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codeName="ThisWorkbook"/>
  <xr:revisionPtr revIDLastSave="310" documentId="8_{48255A2A-296B-4F85-89E0-8CE269DE68B1}" xr6:coauthVersionLast="47" xr6:coauthVersionMax="47" xr10:uidLastSave="{D47EA43B-3713-48D6-97BA-FDA3BC4A5950}"/>
  <bookViews>
    <workbookView xWindow="-108" yWindow="-108" windowWidth="23256" windowHeight="14016" activeTab="1" xr2:uid="{00000000-000D-0000-FFFF-FFFF00000000}"/>
  </bookViews>
  <sheets>
    <sheet name="Table of contents" sheetId="451" r:id="rId1"/>
    <sheet name="About the data" sheetId="450" r:id="rId2"/>
    <sheet name="0.1" sheetId="151" r:id="rId3"/>
    <sheet name="0.2" sheetId="152" r:id="rId4"/>
    <sheet name="0.3" sheetId="153" r:id="rId5"/>
    <sheet name="0.4" sheetId="250" r:id="rId6"/>
    <sheet name="0.5" sheetId="183" r:id="rId7"/>
    <sheet name="0.6" sheetId="189" r:id="rId8"/>
    <sheet name="0.7" sheetId="154" r:id="rId9"/>
    <sheet name="0.8" sheetId="155" r:id="rId10"/>
    <sheet name="0.9" sheetId="156" r:id="rId11"/>
    <sheet name="0.10" sheetId="157" r:id="rId12"/>
    <sheet name="0.11" sheetId="158" r:id="rId13"/>
    <sheet name="0.12" sheetId="159" r:id="rId14"/>
    <sheet name="0.13" sheetId="251" r:id="rId15"/>
    <sheet name="0.14" sheetId="252" r:id="rId16"/>
    <sheet name="0.15" sheetId="162" r:id="rId17"/>
    <sheet name="0.16" sheetId="163" r:id="rId18"/>
    <sheet name="0.17" sheetId="164" r:id="rId19"/>
    <sheet name="1.1" sheetId="253" r:id="rId20"/>
    <sheet name="1.2" sheetId="254" r:id="rId21"/>
    <sheet name="1.3" sheetId="255" r:id="rId22"/>
    <sheet name="1.4" sheetId="256" r:id="rId23"/>
    <sheet name="1.5" sheetId="257" r:id="rId24"/>
    <sheet name="1.5a" sheetId="258" r:id="rId25"/>
    <sheet name="1.6" sheetId="259" r:id="rId26"/>
    <sheet name="1.6a" sheetId="260" r:id="rId27"/>
    <sheet name="1.7" sheetId="261" r:id="rId28"/>
    <sheet name="1.8" sheetId="262" r:id="rId29"/>
    <sheet name="1.9" sheetId="263" r:id="rId30"/>
    <sheet name="1.10" sheetId="264" r:id="rId31"/>
    <sheet name="1.11" sheetId="265" r:id="rId32"/>
    <sheet name="1.11a" sheetId="266" r:id="rId33"/>
    <sheet name="1.12" sheetId="267" r:id="rId34"/>
    <sheet name="1.13" sheetId="268" r:id="rId35"/>
    <sheet name="1.13a" sheetId="269" r:id="rId36"/>
    <sheet name="1.14" sheetId="270" r:id="rId37"/>
    <sheet name="1.15" sheetId="271" r:id="rId38"/>
    <sheet name="1.16" sheetId="272" r:id="rId39"/>
    <sheet name="2.1" sheetId="337" r:id="rId40"/>
    <sheet name="2.1a" sheetId="338" r:id="rId41"/>
    <sheet name="2.2" sheetId="339" r:id="rId42"/>
    <sheet name="2.3" sheetId="340" r:id="rId43"/>
    <sheet name="2.4" sheetId="341" r:id="rId44"/>
    <sheet name="2.5" sheetId="342" r:id="rId45"/>
    <sheet name="2.6" sheetId="343" r:id="rId46"/>
    <sheet name="2.7" sheetId="344" r:id="rId47"/>
    <sheet name="2.8" sheetId="345" r:id="rId48"/>
    <sheet name="2.9" sheetId="346" r:id="rId49"/>
    <sheet name="2.10" sheetId="347" r:id="rId50"/>
    <sheet name="2.10a" sheetId="348" r:id="rId51"/>
    <sheet name="2.11" sheetId="349" r:id="rId52"/>
    <sheet name="2.12" sheetId="350" r:id="rId53"/>
    <sheet name="2.13" sheetId="351" r:id="rId54"/>
    <sheet name="2.14" sheetId="352" r:id="rId55"/>
    <sheet name="2.14a" sheetId="353" r:id="rId56"/>
    <sheet name="2.15" sheetId="354" r:id="rId57"/>
    <sheet name="2.15a" sheetId="355" r:id="rId58"/>
    <sheet name="2.16" sheetId="356" r:id="rId59"/>
    <sheet name="2.16a" sheetId="357" r:id="rId60"/>
    <sheet name="2.17" sheetId="358" r:id="rId61"/>
    <sheet name="2.17a" sheetId="359" r:id="rId62"/>
    <sheet name="2.18" sheetId="360" r:id="rId63"/>
    <sheet name="2.18a" sheetId="361" r:id="rId64"/>
    <sheet name="2.19" sheetId="362" r:id="rId65"/>
    <sheet name="2.20" sheetId="363" r:id="rId66"/>
    <sheet name="2.21" sheetId="364" r:id="rId67"/>
    <sheet name="2.22" sheetId="365" r:id="rId68"/>
    <sheet name="2.23" sheetId="366" r:id="rId69"/>
    <sheet name="2.24" sheetId="367" r:id="rId70"/>
    <sheet name="2.25" sheetId="368" r:id="rId71"/>
    <sheet name="3.1" sheetId="273" r:id="rId72"/>
    <sheet name="3.2" sheetId="274" r:id="rId73"/>
    <sheet name="3.3" sheetId="275" r:id="rId74"/>
    <sheet name="3.4" sheetId="276" r:id="rId75"/>
    <sheet name="3.4a" sheetId="277" r:id="rId76"/>
    <sheet name="3.5" sheetId="278" r:id="rId77"/>
    <sheet name="3.5a" sheetId="279" r:id="rId78"/>
    <sheet name="3.6" sheetId="280" r:id="rId79"/>
    <sheet name="3.6a" sheetId="281" r:id="rId80"/>
    <sheet name="3.7" sheetId="282" r:id="rId81"/>
    <sheet name="3.7a" sheetId="283" r:id="rId82"/>
    <sheet name="3.8" sheetId="284" r:id="rId83"/>
    <sheet name="3.9" sheetId="285" r:id="rId84"/>
    <sheet name="3.10" sheetId="286" r:id="rId85"/>
    <sheet name="3.11" sheetId="287" r:id="rId86"/>
    <sheet name="3.11a" sheetId="288" r:id="rId87"/>
    <sheet name="3.11b" sheetId="289" r:id="rId88"/>
    <sheet name="3.12" sheetId="290" r:id="rId89"/>
    <sheet name="3.13" sheetId="291" r:id="rId90"/>
    <sheet name="3.14" sheetId="292" r:id="rId91"/>
    <sheet name="3.14a" sheetId="293" r:id="rId92"/>
    <sheet name="3.15" sheetId="294" r:id="rId93"/>
    <sheet name="3.16" sheetId="295" r:id="rId94"/>
    <sheet name="3.16a" sheetId="296" r:id="rId95"/>
    <sheet name="3.17" sheetId="297" r:id="rId96"/>
    <sheet name="3.17a" sheetId="298" r:id="rId97"/>
    <sheet name="3.18" sheetId="299" r:id="rId98"/>
    <sheet name="3.18a" sheetId="300" r:id="rId99"/>
    <sheet name="3.19" sheetId="301" r:id="rId100"/>
    <sheet name="3.19a" sheetId="302" r:id="rId101"/>
    <sheet name="3.20" sheetId="303" r:id="rId102"/>
    <sheet name="3.21" sheetId="304" r:id="rId103"/>
    <sheet name="3.21a" sheetId="305" r:id="rId104"/>
    <sheet name="3.22" sheetId="306" r:id="rId105"/>
    <sheet name="3.22a" sheetId="307" r:id="rId106"/>
    <sheet name="3.23" sheetId="308" r:id="rId107"/>
    <sheet name="3.24" sheetId="309" r:id="rId108"/>
    <sheet name="3.24a" sheetId="310" r:id="rId109"/>
    <sheet name="3.25" sheetId="311" r:id="rId110"/>
    <sheet name="3.25a" sheetId="312" r:id="rId111"/>
    <sheet name="3.26" sheetId="313" r:id="rId112"/>
    <sheet name="3.26a" sheetId="314" r:id="rId113"/>
    <sheet name="3.27" sheetId="315" r:id="rId114"/>
    <sheet name="3.27a" sheetId="316" r:id="rId115"/>
    <sheet name="3.28" sheetId="317" r:id="rId116"/>
    <sheet name="3.28a" sheetId="318" r:id="rId117"/>
    <sheet name="3.29" sheetId="319" r:id="rId118"/>
    <sheet name="3.30" sheetId="320" r:id="rId119"/>
    <sheet name="3.30a" sheetId="321" r:id="rId120"/>
    <sheet name="3.30b" sheetId="322" r:id="rId121"/>
    <sheet name="3.30c" sheetId="323" r:id="rId122"/>
    <sheet name="3.30d" sheetId="324" r:id="rId123"/>
    <sheet name="3.30e" sheetId="325" r:id="rId124"/>
    <sheet name="3.31" sheetId="326" r:id="rId125"/>
    <sheet name="3.31a" sheetId="327" r:id="rId126"/>
    <sheet name="3.31b" sheetId="328" r:id="rId127"/>
    <sheet name="3.31c" sheetId="329" r:id="rId128"/>
    <sheet name="3.31d" sheetId="330" r:id="rId129"/>
    <sheet name="3.31e" sheetId="331" r:id="rId130"/>
    <sheet name="3.32" sheetId="332" r:id="rId131"/>
    <sheet name="3.33" sheetId="333" r:id="rId132"/>
    <sheet name="3.34" sheetId="334" r:id="rId133"/>
    <sheet name="3.35" sheetId="335" r:id="rId134"/>
    <sheet name="3.36" sheetId="336" r:id="rId135"/>
    <sheet name="4.1" sheetId="403" r:id="rId136"/>
    <sheet name="4.1a" sheetId="404" r:id="rId137"/>
    <sheet name="4.1b" sheetId="405" r:id="rId138"/>
    <sheet name="4.1o" sheetId="406" r:id="rId139"/>
    <sheet name="4.2" sheetId="407" r:id="rId140"/>
    <sheet name="4.2a" sheetId="408" r:id="rId141"/>
    <sheet name="4.2o" sheetId="409" r:id="rId142"/>
    <sheet name="4.3" sheetId="410" r:id="rId143"/>
    <sheet name="4.3a" sheetId="411" r:id="rId144"/>
    <sheet name="4.3b" sheetId="412" r:id="rId145"/>
    <sheet name="4.3o" sheetId="413" r:id="rId146"/>
    <sheet name="4.4" sheetId="414" r:id="rId147"/>
    <sheet name="4.4a" sheetId="415" r:id="rId148"/>
    <sheet name="4.4b" sheetId="416" r:id="rId149"/>
    <sheet name="4.4o" sheetId="417" r:id="rId150"/>
    <sheet name="4.5" sheetId="418" r:id="rId151"/>
    <sheet name="4.5o" sheetId="419" r:id="rId152"/>
    <sheet name="4.6" sheetId="420" r:id="rId153"/>
    <sheet name="4.6o" sheetId="421" r:id="rId154"/>
    <sheet name="4.7" sheetId="422" r:id="rId155"/>
    <sheet name="4.7o" sheetId="423" r:id="rId156"/>
    <sheet name="4.8" sheetId="424" r:id="rId157"/>
    <sheet name="4.9" sheetId="425" r:id="rId158"/>
    <sheet name="4.9o" sheetId="426" r:id="rId159"/>
    <sheet name="4.10" sheetId="427" r:id="rId160"/>
    <sheet name="4.11" sheetId="428" r:id="rId161"/>
    <sheet name="4.11a" sheetId="429" r:id="rId162"/>
    <sheet name="4.11o" sheetId="430" r:id="rId163"/>
    <sheet name="4.12" sheetId="431" r:id="rId164"/>
    <sheet name="4.12o" sheetId="432" r:id="rId165"/>
    <sheet name="4.13" sheetId="433" r:id="rId166"/>
    <sheet name="4.13a" sheetId="434" r:id="rId167"/>
    <sheet name="4.14" sheetId="435" r:id="rId168"/>
    <sheet name="4.14a" sheetId="436" r:id="rId169"/>
    <sheet name="4.15" sheetId="437" r:id="rId170"/>
    <sheet name="4.15a" sheetId="438" r:id="rId171"/>
    <sheet name="4.16" sheetId="439" r:id="rId172"/>
    <sheet name="4.17" sheetId="440" r:id="rId173"/>
    <sheet name="4.17o" sheetId="441" r:id="rId174"/>
    <sheet name="4.18" sheetId="442" r:id="rId175"/>
    <sheet name="4.19" sheetId="443" r:id="rId176"/>
    <sheet name="4.20" sheetId="444" r:id="rId177"/>
    <sheet name="4.21" sheetId="445" r:id="rId178"/>
    <sheet name="4.22" sheetId="446" r:id="rId179"/>
    <sheet name="4.22a" sheetId="447" r:id="rId180"/>
    <sheet name="4.23" sheetId="448" r:id="rId181"/>
    <sheet name="4.24" sheetId="449" r:id="rId182"/>
    <sheet name="5.1" sheetId="387" r:id="rId183"/>
    <sheet name="5.2" sheetId="388" r:id="rId184"/>
    <sheet name="5.3" sheetId="389" r:id="rId185"/>
    <sheet name="5.4" sheetId="390" r:id="rId186"/>
    <sheet name="5.5" sheetId="391" r:id="rId187"/>
    <sheet name="5.6" sheetId="392" r:id="rId188"/>
    <sheet name="5.7" sheetId="393" r:id="rId189"/>
    <sheet name="5.8" sheetId="394" r:id="rId190"/>
    <sheet name="5.8a" sheetId="395" r:id="rId191"/>
    <sheet name="5.9" sheetId="396" r:id="rId192"/>
    <sheet name="5.9a" sheetId="397" r:id="rId193"/>
    <sheet name="5.10" sheetId="398" r:id="rId194"/>
    <sheet name="5.10a" sheetId="399" r:id="rId195"/>
    <sheet name="5.11" sheetId="400" r:id="rId196"/>
    <sheet name="5.12" sheetId="401" r:id="rId197"/>
    <sheet name="5.13" sheetId="402" r:id="rId198"/>
    <sheet name="6.1" sheetId="369" r:id="rId199"/>
    <sheet name="6.2" sheetId="370" r:id="rId200"/>
    <sheet name="6.3" sheetId="371" r:id="rId201"/>
    <sheet name="6.4" sheetId="372" r:id="rId202"/>
    <sheet name="6.5" sheetId="373" r:id="rId203"/>
    <sheet name="6.6" sheetId="374" r:id="rId204"/>
    <sheet name="6.7" sheetId="375" r:id="rId205"/>
    <sheet name="6.8" sheetId="376" r:id="rId206"/>
    <sheet name="6.9" sheetId="377" r:id="rId207"/>
    <sheet name="6.10" sheetId="378" r:id="rId208"/>
    <sheet name="6.11" sheetId="379" r:id="rId209"/>
    <sheet name="6.12" sheetId="380" r:id="rId210"/>
    <sheet name="6.13" sheetId="381" r:id="rId211"/>
    <sheet name="6.14" sheetId="382" r:id="rId212"/>
    <sheet name="6.15" sheetId="383" r:id="rId213"/>
    <sheet name="6.16" sheetId="384" r:id="rId214"/>
    <sheet name="6.17" sheetId="385" r:id="rId215"/>
    <sheet name="6.18" sheetId="386" r:id="rId216"/>
  </sheets>
  <definedNames>
    <definedName name="_Hlk83975430" localSheetId="1">'About the data'!$C$258</definedName>
    <definedName name="_xlnm.Print_Area" localSheetId="2">'0.1'!#REF!</definedName>
    <definedName name="_xlnm.Print_Area" localSheetId="11">'0.10'!$A$1:$P$34</definedName>
    <definedName name="_xlnm.Print_Area" localSheetId="12">'0.11'!$A$1:$P$38</definedName>
    <definedName name="_xlnm.Print_Area" localSheetId="13">'0.12'!$A$1:$N$26</definedName>
    <definedName name="_xlnm.Print_Area" localSheetId="14">'0.13'!$A$1:$N$27</definedName>
    <definedName name="_xlnm.Print_Area" localSheetId="15">'0.14'!$A$1:$N$23</definedName>
    <definedName name="_xlnm.Print_Area" localSheetId="16">'0.15'!$A$1:$L$12</definedName>
    <definedName name="_xlnm.Print_Area" localSheetId="17">'0.16'!$A$1:$S$10</definedName>
    <definedName name="_xlnm.Print_Area" localSheetId="18">'0.17'!$A$1:$O$35</definedName>
    <definedName name="_xlnm.Print_Area" localSheetId="3">'0.2'!$A$1:$S$38</definedName>
    <definedName name="_xlnm.Print_Area" localSheetId="4">'0.3'!$A$1:$N$9</definedName>
    <definedName name="_xlnm.Print_Area" localSheetId="5">'0.4'!$A$1:$N$9</definedName>
    <definedName name="_xlnm.Print_Area" localSheetId="6">'0.5'!$A$1:$T$27</definedName>
    <definedName name="_xlnm.Print_Area" localSheetId="7">'0.6'!$A$1:$R$37</definedName>
    <definedName name="_xlnm.Print_Area" localSheetId="8">'0.7'!$A$1:$S$26</definedName>
    <definedName name="_xlnm.Print_Area" localSheetId="9">'0.8'!$A$1:$U$26</definedName>
    <definedName name="_xlnm.Print_Area" localSheetId="10">'0.9'!$A$1:$R$22</definedName>
    <definedName name="_xlnm.Print_Area" localSheetId="19">'1.1'!$A$1:$P$18</definedName>
    <definedName name="_xlnm.Print_Area" localSheetId="30">'1.10'!$A$1:$Y$28</definedName>
    <definedName name="_xlnm.Print_Area" localSheetId="31">'1.11'!$A$1:$S$49</definedName>
    <definedName name="_xlnm.Print_Area" localSheetId="32">'1.11a'!$A$1:$AH$21</definedName>
    <definedName name="_xlnm.Print_Area" localSheetId="33">'1.12'!$A$1:$Q$27</definedName>
    <definedName name="_xlnm.Print_Area" localSheetId="34">'1.13'!$A$1:$S$49</definedName>
    <definedName name="_xlnm.Print_Area" localSheetId="35">'1.13a'!$A$1:$AH$22</definedName>
    <definedName name="_xlnm.Print_Area" localSheetId="36">'1.14'!$A$1:$L$27</definedName>
    <definedName name="_xlnm.Print_Area" localSheetId="37">'1.15'!$A$1:$AD$36</definedName>
    <definedName name="_xlnm.Print_Area" localSheetId="38">'1.16'!$A$1:$AD$36</definedName>
    <definedName name="_xlnm.Print_Area" localSheetId="20">'1.2'!$A$1:$X$41</definedName>
    <definedName name="_xlnm.Print_Area" localSheetId="21">'1.3'!$A$1:$X$42</definedName>
    <definedName name="_xlnm.Print_Area" localSheetId="22">'1.4'!$A$1:$X$16</definedName>
    <definedName name="_xlnm.Print_Area" localSheetId="23">'1.5'!$A$1:$U$13</definedName>
    <definedName name="_xlnm.Print_Area" localSheetId="24">'1.5a'!$A$1:$U$11</definedName>
    <definedName name="_xlnm.Print_Area" localSheetId="25">'1.6'!$A$11:$T$18</definedName>
    <definedName name="_xlnm.Print_Area" localSheetId="26">'1.6a'!$A$11:$AI$18</definedName>
    <definedName name="_xlnm.Print_Area" localSheetId="27">'1.7'!$A$1:$X$18</definedName>
    <definedName name="_xlnm.Print_Area" localSheetId="28">'1.8'!$A$1:$Y$31</definedName>
    <definedName name="_xlnm.Print_Area" localSheetId="29">'1.9'!$A$1:$X$35</definedName>
    <definedName name="_xlnm.Print_Area" localSheetId="39">'2.1'!$A$1:$Z$9</definedName>
    <definedName name="_xlnm.Print_Area" localSheetId="49">'2.10'!$A$1:$AV$25</definedName>
    <definedName name="_xlnm.Print_Area" localSheetId="50">'2.10a'!$A$1:$AV$26</definedName>
    <definedName name="_xlnm.Print_Area" localSheetId="51">'2.11'!$A$1:$U$45</definedName>
    <definedName name="_xlnm.Print_Area" localSheetId="52">'2.12'!$A$1:$N$12</definedName>
    <definedName name="_xlnm.Print_Area" localSheetId="53">'2.13'!$A$1:$L$19</definedName>
    <definedName name="_xlnm.Print_Area" localSheetId="54">'2.14'!$A$1:$AD$29</definedName>
    <definedName name="_xlnm.Print_Area" localSheetId="55">'2.14a'!$A$1:$AD$29</definedName>
    <definedName name="_xlnm.Print_Area" localSheetId="56">'2.15'!$A$1:$AD$33</definedName>
    <definedName name="_xlnm.Print_Area" localSheetId="57">'2.15a'!$A$1:$AD$32</definedName>
    <definedName name="_xlnm.Print_Area" localSheetId="58">'2.16'!#REF!</definedName>
    <definedName name="_xlnm.Print_Area" localSheetId="59">'2.16a'!#REF!</definedName>
    <definedName name="_xlnm.Print_Area" localSheetId="60">'2.17'!#REF!</definedName>
    <definedName name="_xlnm.Print_Area" localSheetId="61">'2.17a'!#REF!</definedName>
    <definedName name="_xlnm.Print_Area" localSheetId="62">'2.18'!$A$1:$Q$37</definedName>
    <definedName name="_xlnm.Print_Area" localSheetId="63">'2.18a'!$A$1:$AU$38</definedName>
    <definedName name="_xlnm.Print_Area" localSheetId="64">'2.19'!$A$1:$Q$16</definedName>
    <definedName name="_xlnm.Print_Area" localSheetId="40">'2.1a'!$A$1:$Z$21</definedName>
    <definedName name="_xlnm.Print_Area" localSheetId="41">'2.2'!$A$1:$S$19</definedName>
    <definedName name="_xlnm.Print_Area" localSheetId="65">'2.20'!$A$1:$R$32</definedName>
    <definedName name="_xlnm.Print_Area" localSheetId="66">'2.21'!$A$1:$Y$27</definedName>
    <definedName name="_xlnm.Print_Area" localSheetId="67">'2.22'!$A$1:$S$24</definedName>
    <definedName name="_xlnm.Print_Area" localSheetId="68">'2.23'!$A$1:$R$19</definedName>
    <definedName name="_xlnm.Print_Area" localSheetId="69">'2.24'!$A$1:$U$36</definedName>
    <definedName name="_xlnm.Print_Area" localSheetId="70">'2.25'!$A$1:$U$35</definedName>
    <definedName name="_xlnm.Print_Area" localSheetId="42">'2.3'!#REF!</definedName>
    <definedName name="_xlnm.Print_Area" localSheetId="43">'2.4'!$A$1:$L$19</definedName>
    <definedName name="_xlnm.Print_Area" localSheetId="44">'2.5'!$A$1:$L$19</definedName>
    <definedName name="_xlnm.Print_Area" localSheetId="45">'2.6'!$A$1:$L$19</definedName>
    <definedName name="_xlnm.Print_Area" localSheetId="46">'2.7'!$A$1:$L$18</definedName>
    <definedName name="_xlnm.Print_Area" localSheetId="47">'2.8'!$A$1:$L$28</definedName>
    <definedName name="_xlnm.Print_Area" localSheetId="48">'2.9'!$A$1:$R$53</definedName>
    <definedName name="_xlnm.Print_Area" localSheetId="71">'3.1'!$A$1:$Q$48</definedName>
    <definedName name="_xlnm.Print_Area" localSheetId="84">'3.10'!$A$1:$W$49</definedName>
    <definedName name="_xlnm.Print_Area" localSheetId="85">'3.11'!$A$1:$U$44</definedName>
    <definedName name="_xlnm.Print_Area" localSheetId="86">'3.11a'!$A$1:$S$175</definedName>
    <definedName name="_xlnm.Print_Area" localSheetId="87">'3.11b'!$B$1:$AH$45</definedName>
    <definedName name="_xlnm.Print_Area" localSheetId="88">'3.12'!$A$1:$U$45</definedName>
    <definedName name="_xlnm.Print_Area" localSheetId="89">'3.13'!$A$1:$U$45</definedName>
    <definedName name="_xlnm.Print_Area" localSheetId="90">'3.14'!$A$1:$V$17</definedName>
    <definedName name="_xlnm.Print_Area" localSheetId="91">'3.14a'!$A$1:$V$17</definedName>
    <definedName name="_xlnm.Print_Area" localSheetId="92">'3.15'!$A$1:$U$15</definedName>
    <definedName name="_xlnm.Print_Area" localSheetId="93">'3.16'!$A$1:$AG$31</definedName>
    <definedName name="_xlnm.Print_Area" localSheetId="94">'3.16a'!$A$1:$AG$31</definedName>
    <definedName name="_xlnm.Print_Area" localSheetId="95">'3.17'!$A$1:$R$35</definedName>
    <definedName name="_xlnm.Print_Area" localSheetId="96">'3.17a'!$A$1:$AG$35</definedName>
    <definedName name="_xlnm.Print_Area" localSheetId="97">'3.18'!$A$1:$R$31</definedName>
    <definedName name="_xlnm.Print_Area" localSheetId="98">'3.18a'!$A$1:$AG$31</definedName>
    <definedName name="_xlnm.Print_Area" localSheetId="99">'3.19'!$A$1:$R$35</definedName>
    <definedName name="_xlnm.Print_Area" localSheetId="100">'3.19a'!$A$1:$AG$35</definedName>
    <definedName name="_xlnm.Print_Area" localSheetId="72">'3.2'!$A$1:$R$22</definedName>
    <definedName name="_xlnm.Print_Area" localSheetId="101">'3.20'!$A$1:$T$22</definedName>
    <definedName name="_xlnm.Print_Area" localSheetId="102">'3.21'!#REF!</definedName>
    <definedName name="_xlnm.Print_Area" localSheetId="103">'3.21a'!#REF!</definedName>
    <definedName name="_xlnm.Print_Area" localSheetId="104">'3.22'!#REF!</definedName>
    <definedName name="_xlnm.Print_Area" localSheetId="105">'3.22a'!#REF!</definedName>
    <definedName name="_xlnm.Print_Area" localSheetId="106">'3.23'!$A$1:$T$22</definedName>
    <definedName name="_xlnm.Print_Area" localSheetId="107">'3.24'!#REF!</definedName>
    <definedName name="_xlnm.Print_Area" localSheetId="108">'3.24a'!#REF!</definedName>
    <definedName name="_xlnm.Print_Area" localSheetId="109">'3.25'!#REF!</definedName>
    <definedName name="_xlnm.Print_Area" localSheetId="110">'3.25a'!#REF!</definedName>
    <definedName name="_xlnm.Print_Area" localSheetId="111">'3.26'!$A$1:$Q$37</definedName>
    <definedName name="_xlnm.Print_Area" localSheetId="112">'3.26a'!$A$1:$AF$37</definedName>
    <definedName name="_xlnm.Print_Area" localSheetId="113">'3.27'!$A$1:$Q$37</definedName>
    <definedName name="_xlnm.Print_Area" localSheetId="114">'3.27a'!$A$1:$AF$37</definedName>
    <definedName name="_xlnm.Print_Area" localSheetId="115">'3.28'!$A$1:$AF$21</definedName>
    <definedName name="_xlnm.Print_Area" localSheetId="116">'3.28a'!$A$1:$AF$21</definedName>
    <definedName name="_xlnm.Print_Area" localSheetId="117">'3.29'!#REF!</definedName>
    <definedName name="_xlnm.Print_Area" localSheetId="73">'3.3'!$A$1:$Y$66</definedName>
    <definedName name="_xlnm.Print_Area" localSheetId="118">'3.30'!$A$1:$R$32</definedName>
    <definedName name="_xlnm.Print_Area" localSheetId="119">'3.30a'!$A$1:$R$32</definedName>
    <definedName name="_xlnm.Print_Area" localSheetId="120">'3.30b'!$A$1:$R$32</definedName>
    <definedName name="_xlnm.Print_Area" localSheetId="121">'3.30c'!$A$1:$R$32</definedName>
    <definedName name="_xlnm.Print_Area" localSheetId="122">'3.30d'!$A$1:$R$32</definedName>
    <definedName name="_xlnm.Print_Area" localSheetId="123">'3.30e'!$A$1:$R$32</definedName>
    <definedName name="_xlnm.Print_Area" localSheetId="124">'3.31'!$A$1:$R$32</definedName>
    <definedName name="_xlnm.Print_Area" localSheetId="125">'3.31a'!$A$1:$R$32</definedName>
    <definedName name="_xlnm.Print_Area" localSheetId="126">'3.31b'!$A$1:$R$32</definedName>
    <definedName name="_xlnm.Print_Area" localSheetId="127">'3.31c'!$A$1:$R$32</definedName>
    <definedName name="_xlnm.Print_Area" localSheetId="128">'3.31d'!$A$1:$R$32</definedName>
    <definedName name="_xlnm.Print_Area" localSheetId="129">'3.31e'!$A$1:$R$32</definedName>
    <definedName name="_xlnm.Print_Area" localSheetId="130">'3.32'!$B$1:$Z$46</definedName>
    <definedName name="_xlnm.Print_Area" localSheetId="131">'3.33'!$B$1:$S$40</definedName>
    <definedName name="_xlnm.Print_Area" localSheetId="132">'3.34'!$B$1:$S$34</definedName>
    <definedName name="_xlnm.Print_Area" localSheetId="133">'3.35'!$A$1:$U$36</definedName>
    <definedName name="_xlnm.Print_Area" localSheetId="134">'3.36'!$A$1:$U$35</definedName>
    <definedName name="_xlnm.Print_Area" localSheetId="74">'3.4'!#REF!</definedName>
    <definedName name="_xlnm.Print_Area" localSheetId="75">'3.4a'!$A$37:$R$37</definedName>
    <definedName name="_xlnm.Print_Area" localSheetId="76">'3.5'!$A$37:$R$38</definedName>
    <definedName name="_xlnm.Print_Area" localSheetId="77">'3.5a'!$A$37:$R$38</definedName>
    <definedName name="_xlnm.Print_Area" localSheetId="78">'3.6'!$A$37:$R$38</definedName>
    <definedName name="_xlnm.Print_Area" localSheetId="79">'3.6a'!$A$37:$R$38</definedName>
    <definedName name="_xlnm.Print_Area" localSheetId="80">'3.7'!$A$37:$R$38</definedName>
    <definedName name="_xlnm.Print_Area" localSheetId="81">'3.7a'!$A$37:$R$38</definedName>
    <definedName name="_xlnm.Print_Area" localSheetId="82">'3.8'!$A$1:$W$49</definedName>
    <definedName name="_xlnm.Print_Area" localSheetId="83">'3.9'!$A$1:$W$49</definedName>
    <definedName name="_xlnm.Print_Area" localSheetId="135">'4.1'!#REF!</definedName>
    <definedName name="_xlnm.Print_Area" localSheetId="159">'4.10'!$A$1:$S$48</definedName>
    <definedName name="_xlnm.Print_Area" localSheetId="160">'4.11'!$A$1:$M$18</definedName>
    <definedName name="_xlnm.Print_Area" localSheetId="161">'4.11a'!$A$1:$AH$65</definedName>
    <definedName name="_xlnm.Print_Area" localSheetId="162">'4.11o'!$A$1:$M$18</definedName>
    <definedName name="_xlnm.Print_Area" localSheetId="163">'4.12'!$A$1:$I$25</definedName>
    <definedName name="_xlnm.Print_Area" localSheetId="164">'4.12o'!$A$1:$I$27</definedName>
    <definedName name="_xlnm.Print_Area" localSheetId="165">'4.13'!$A$1:$S$33</definedName>
    <definedName name="_xlnm.Print_Area" localSheetId="166">'4.13a'!$A$1:$S$33</definedName>
    <definedName name="_xlnm.Print_Area" localSheetId="167">'4.14'!$A$1:$O$38</definedName>
    <definedName name="_xlnm.Print_Area" localSheetId="168">'4.14a'!$A$1:$O$37</definedName>
    <definedName name="_xlnm.Print_Area" localSheetId="169">'4.15'!#REF!</definedName>
    <definedName name="_xlnm.Print_Area" localSheetId="170">'4.15a'!$A$1:$S$65</definedName>
    <definedName name="_xlnm.Print_Area" localSheetId="171">'4.16'!#REF!</definedName>
    <definedName name="_xlnm.Print_Area" localSheetId="172">'4.17'!$A$1:$Q$37</definedName>
    <definedName name="_xlnm.Print_Area" localSheetId="173">'4.17o'!$A$1:$Q$37</definedName>
    <definedName name="_xlnm.Print_Area" localSheetId="174">'4.18'!$A$1:$N$30</definedName>
    <definedName name="_xlnm.Print_Area" localSheetId="175">'4.19'!$A$1:$R$32</definedName>
    <definedName name="_xlnm.Print_Area" localSheetId="136">'4.1a'!$A$1:$AH$65</definedName>
    <definedName name="_xlnm.Print_Area" localSheetId="137">'4.1b'!$A$1:$AH$65</definedName>
    <definedName name="_xlnm.Print_Area" localSheetId="138">'4.1o'!#REF!</definedName>
    <definedName name="_xlnm.Print_Area" localSheetId="139">'4.2'!$A$1:$L$66</definedName>
    <definedName name="_xlnm.Print_Area" localSheetId="176">'4.20'!$A$1:$Y$27</definedName>
    <definedName name="_xlnm.Print_Area" localSheetId="177">'4.21'!$A$1:$S$24</definedName>
    <definedName name="_xlnm.Print_Area" localSheetId="178">'4.22'!$B$1:$S$19</definedName>
    <definedName name="_xlnm.Print_Area" localSheetId="179">'4.22a'!$A$1:$Q$64</definedName>
    <definedName name="_xlnm.Print_Area" localSheetId="180">'4.23'!$A$1:$U$36</definedName>
    <definedName name="_xlnm.Print_Area" localSheetId="181">'4.24'!$A$1:$U$36</definedName>
    <definedName name="_xlnm.Print_Area" localSheetId="141">'4.2o'!$A$1:$N$66</definedName>
    <definedName name="_xlnm.Print_Area" localSheetId="142">'4.3'!$A$1:$U$31</definedName>
    <definedName name="_xlnm.Print_Area" localSheetId="143">'4.3a'!$A$1:$Y$65</definedName>
    <definedName name="_xlnm.Print_Area" localSheetId="144">'4.3b'!$A$1:$Y$65</definedName>
    <definedName name="_xlnm.Print_Area" localSheetId="145">'4.3o'!$A$1:$U$31</definedName>
    <definedName name="_xlnm.Print_Area" localSheetId="146">'4.4'!$A$1:$P$33</definedName>
    <definedName name="_xlnm.Print_Area" localSheetId="147">'4.4a'!$A$1:$Y$65</definedName>
    <definedName name="_xlnm.Print_Area" localSheetId="148">'4.4b'!$A$1:$Y$65</definedName>
    <definedName name="_xlnm.Print_Area" localSheetId="149">'4.4o'!$A$1:$U$29</definedName>
    <definedName name="_xlnm.Print_Area" localSheetId="150">'4.5'!$A$1:$P$15</definedName>
    <definedName name="_xlnm.Print_Area" localSheetId="151">'4.5o'!$A$1:$U$31</definedName>
    <definedName name="_xlnm.Print_Area" localSheetId="152">'4.6'!$A$1:$P$15</definedName>
    <definedName name="_xlnm.Print_Area" localSheetId="153">'4.6o'!$A$1:$U$31</definedName>
    <definedName name="_xlnm.Print_Area" localSheetId="154">'4.7'!$A$1:$R$32</definedName>
    <definedName name="_xlnm.Print_Area" localSheetId="155">'4.7o'!$A$1:$R$32</definedName>
    <definedName name="_xlnm.Print_Area" localSheetId="156">'4.8'!$A$1:$R$56</definedName>
    <definedName name="_xlnm.Print_Area" localSheetId="157">'4.9'!$A$1:$R$36</definedName>
    <definedName name="_xlnm.Print_Area" localSheetId="158">'4.9o'!$A$1:$R$36</definedName>
    <definedName name="_xlnm.Print_Area" localSheetId="182">'5.1'!$A$1:$N$17</definedName>
    <definedName name="_xlnm.Print_Area" localSheetId="183">'5.2'!$A$1:$N$30</definedName>
    <definedName name="_xlnm.Print_Area" localSheetId="184">'5.3'!$A$1:$K$41</definedName>
    <definedName name="_xlnm.Print_Area" localSheetId="185">'5.4'!$A$1:$N$33</definedName>
    <definedName name="_xlnm.Print_Area" localSheetId="186">'5.5'!$A$1:$K$20</definedName>
    <definedName name="_xlnm.Print_Area" localSheetId="187">'5.6'!$A$1:$N$33</definedName>
    <definedName name="_xlnm.Print_Area" localSheetId="188">'5.7'!$A$1:$M$22</definedName>
    <definedName name="_xlnm.Print_Area" localSheetId="189">'5.8'!$A$1:$M$22</definedName>
    <definedName name="_xlnm.Print_Area" localSheetId="190">'5.8a'!$A$1:$M$22</definedName>
    <definedName name="_xlnm.Print_Area" localSheetId="198">'6.1'!$A$1:$M$18</definedName>
    <definedName name="_xlnm.Print_Area" localSheetId="208">'6.11'!$A$1:$F$19</definedName>
    <definedName name="_xlnm.Print_Area" localSheetId="209">'6.12'!$A$1:$F$20</definedName>
    <definedName name="_xlnm.Print_Area" localSheetId="210">'6.13'!$A$1:$F$20</definedName>
    <definedName name="_xlnm.Print_Area" localSheetId="211">'6.14'!$A$1:$F$20</definedName>
    <definedName name="_xlnm.Print_Area" localSheetId="199">'6.2'!$A$1:$L$16</definedName>
    <definedName name="_xlnm.Print_Area" localSheetId="200">'6.3'!$A$1:$I$11</definedName>
    <definedName name="_xlnm.Print_Area" localSheetId="201">'6.4'!$A$1:$E$11</definedName>
    <definedName name="_xlnm.Print_Area" localSheetId="202">'6.5'!$A$1:$F$19</definedName>
    <definedName name="_xlnm.Print_Area" localSheetId="203">'6.6'!$A$1:$D$15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 i="315" l="1"/>
  <c r="M6" i="315"/>
  <c r="AW34" i="314"/>
  <c r="AT34" i="314"/>
  <c r="AQ34" i="314"/>
  <c r="AN34" i="314"/>
  <c r="AK34" i="314"/>
  <c r="AH34" i="314"/>
  <c r="AE34" i="314"/>
  <c r="AW33" i="314"/>
  <c r="AT33" i="314"/>
  <c r="AQ33" i="314"/>
  <c r="AN33" i="314"/>
  <c r="AK33" i="314"/>
  <c r="AH33" i="314"/>
  <c r="AE33" i="314"/>
  <c r="AW32" i="314"/>
  <c r="AT32" i="314"/>
  <c r="AQ32" i="314"/>
  <c r="AN32" i="314"/>
  <c r="AK32" i="314"/>
  <c r="AH32" i="314"/>
  <c r="AE32" i="314"/>
  <c r="AV32" i="298"/>
  <c r="AV31" i="298"/>
  <c r="AV30" i="298"/>
  <c r="AV29" i="298"/>
  <c r="AV28" i="298"/>
  <c r="AV27" i="298"/>
  <c r="AV26" i="298"/>
  <c r="AV25" i="298"/>
  <c r="AV24" i="298"/>
  <c r="AV23" i="298"/>
  <c r="AV22" i="298"/>
  <c r="AV21" i="298"/>
  <c r="AV20" i="298"/>
  <c r="AV19" i="298"/>
  <c r="AV18" i="298"/>
  <c r="AV17" i="298"/>
  <c r="AV16" i="298"/>
  <c r="AV15" i="298"/>
  <c r="AV14" i="298"/>
  <c r="AV13" i="298"/>
  <c r="AV12" i="298"/>
  <c r="AV11" i="298"/>
  <c r="AV10" i="298"/>
  <c r="AV9" i="298"/>
  <c r="AV8" i="298"/>
  <c r="AV7" i="298"/>
  <c r="AV6" i="298"/>
</calcChain>
</file>

<file path=xl/sharedStrings.xml><?xml version="1.0" encoding="utf-8"?>
<sst xmlns="http://schemas.openxmlformats.org/spreadsheetml/2006/main" count="14141" uniqueCount="1480">
  <si>
    <t>Staff by country of institution</t>
  </si>
  <si>
    <t>England</t>
  </si>
  <si>
    <t>Northern Ireland</t>
  </si>
  <si>
    <t>Scotland</t>
  </si>
  <si>
    <t>Wales</t>
  </si>
  <si>
    <t>UK</t>
  </si>
  <si>
    <t>No.</t>
  </si>
  <si>
    <t>→%</t>
  </si>
  <si>
    <t>All</t>
  </si>
  <si>
    <t>Total</t>
  </si>
  <si>
    <t>2020/21</t>
  </si>
  <si>
    <t>Profile of staff over time by activity</t>
  </si>
  <si>
    <t>Academic staff</t>
  </si>
  <si>
    <t>Professional and support staff</t>
  </si>
  <si>
    <t>All staff</t>
  </si>
  <si>
    <t>%</t>
  </si>
  <si>
    <t>2003/04</t>
  </si>
  <si>
    <t>2004/05</t>
  </si>
  <si>
    <t>2005/06</t>
  </si>
  <si>
    <t>2006/07</t>
  </si>
  <si>
    <t>2007/08</t>
  </si>
  <si>
    <t>2008/09</t>
  </si>
  <si>
    <t>2009/10</t>
  </si>
  <si>
    <t>2010/11</t>
  </si>
  <si>
    <t>2011/12</t>
  </si>
  <si>
    <t>2012/13</t>
  </si>
  <si>
    <t>2013/14</t>
  </si>
  <si>
    <t>2014/15</t>
  </si>
  <si>
    <t>2015/16</t>
  </si>
  <si>
    <t>2016/17</t>
  </si>
  <si>
    <t>2017/18</t>
  </si>
  <si>
    <t>2018/19</t>
  </si>
  <si>
    <t>2019/20</t>
  </si>
  <si>
    <t>Staff by mode and activity</t>
  </si>
  <si>
    <t>↓%</t>
  </si>
  <si>
    <t>Full-time</t>
  </si>
  <si>
    <t>Part-time</t>
  </si>
  <si>
    <t>All modes</t>
  </si>
  <si>
    <t>Staff by contract type and activity</t>
  </si>
  <si>
    <t>Open/permanent</t>
  </si>
  <si>
    <t xml:space="preserve">Fixed-term </t>
  </si>
  <si>
    <t>All contracts</t>
  </si>
  <si>
    <t>Open-ended/permanent</t>
  </si>
  <si>
    <t>Staff by mode, contract type and activity</t>
  </si>
  <si>
    <t>Fixed-term contract</t>
  </si>
  <si>
    <t>Staff by activity, country of institution and nationality</t>
  </si>
  <si>
    <t>UK national</t>
  </si>
  <si>
    <t>Non-UK national</t>
  </si>
  <si>
    <t>EU</t>
  </si>
  <si>
    <t>Non-EU</t>
  </si>
  <si>
    <t>Staff by activity and contract level</t>
  </si>
  <si>
    <t>HOI</t>
  </si>
  <si>
    <t>Head of Institution</t>
  </si>
  <si>
    <t>UCEA level 2</t>
  </si>
  <si>
    <t>3A</t>
  </si>
  <si>
    <t>UCEA level 3A</t>
  </si>
  <si>
    <t>3B</t>
  </si>
  <si>
    <t>UCEA level 3B</t>
  </si>
  <si>
    <t>3/4A1</t>
  </si>
  <si>
    <t>UCEA level 3/4A1</t>
  </si>
  <si>
    <t>3/4A2</t>
  </si>
  <si>
    <t>UCEA level 3/4A2</t>
  </si>
  <si>
    <t>3/4A3</t>
  </si>
  <si>
    <t>UCEA level 3/4A3</t>
  </si>
  <si>
    <t>4A</t>
  </si>
  <si>
    <t>UCEA level 4A</t>
  </si>
  <si>
    <t>4B</t>
  </si>
  <si>
    <t>UCEA level 4B</t>
  </si>
  <si>
    <t>5A</t>
  </si>
  <si>
    <t>UCEA level 5A</t>
  </si>
  <si>
    <t>5B</t>
  </si>
  <si>
    <t>UCEA level 5B</t>
  </si>
  <si>
    <t>LI</t>
  </si>
  <si>
    <t>XpertHR level I</t>
  </si>
  <si>
    <t>LJ</t>
  </si>
  <si>
    <t>XpertHR level J</t>
  </si>
  <si>
    <t>LK</t>
  </si>
  <si>
    <t>XpertHR level K</t>
  </si>
  <si>
    <t>LL</t>
  </si>
  <si>
    <t>XpertHR level L</t>
  </si>
  <si>
    <t>LM</t>
  </si>
  <si>
    <t>XpertHR level M</t>
  </si>
  <si>
    <t>LN</t>
  </si>
  <si>
    <t>XpertHR level N</t>
  </si>
  <si>
    <t>LO</t>
  </si>
  <si>
    <t>XpertHR level O</t>
  </si>
  <si>
    <t>LP</t>
  </si>
  <si>
    <t>XpertHR level P</t>
  </si>
  <si>
    <t>All contract levels</t>
  </si>
  <si>
    <t>Staff by activity, occupational group and mode</t>
  </si>
  <si>
    <t>SOC 1</t>
  </si>
  <si>
    <t>Managers, directors and senior officials</t>
  </si>
  <si>
    <t>SOC 2</t>
  </si>
  <si>
    <t>Professional occupations</t>
  </si>
  <si>
    <t>SOC 3</t>
  </si>
  <si>
    <t>Associate professional and technical occupations</t>
  </si>
  <si>
    <t>SOC 4-9</t>
  </si>
  <si>
    <t>Clerical and manual occupations</t>
  </si>
  <si>
    <t>..</t>
  </si>
  <si>
    <t>All academic contracts</t>
  </si>
  <si>
    <t>SOC 4</t>
  </si>
  <si>
    <t>Administrative and secretarial occupations</t>
  </si>
  <si>
    <t>SOC 5</t>
  </si>
  <si>
    <t>Skilled trades occupations</t>
  </si>
  <si>
    <t>SOC 6</t>
  </si>
  <si>
    <t>Caring, leisure and other service occupations</t>
  </si>
  <si>
    <t>SOC 7</t>
  </si>
  <si>
    <t>Sales and customer service occupations</t>
  </si>
  <si>
    <t>SOC 8</t>
  </si>
  <si>
    <t>Process, plant and machine operatives</t>
  </si>
  <si>
    <t>SOC 9</t>
  </si>
  <si>
    <t>Elementary occupations</t>
  </si>
  <si>
    <t>All professional and support contracts</t>
  </si>
  <si>
    <t>Academic staff by research/teaching contract type</t>
  </si>
  <si>
    <t>Teaching only</t>
  </si>
  <si>
    <t>Research only</t>
  </si>
  <si>
    <t>Teaching and research</t>
  </si>
  <si>
    <t>Neither teaching nor research</t>
  </si>
  <si>
    <t>SET academic staff by subject area</t>
  </si>
  <si>
    <t>AGRI</t>
  </si>
  <si>
    <t>Agriculture, forestry &amp; food science</t>
  </si>
  <si>
    <t>ANAT</t>
  </si>
  <si>
    <t>Anatomy &amp; physiology</t>
  </si>
  <si>
    <t>ARCH</t>
  </si>
  <si>
    <t>Archaeology</t>
  </si>
  <si>
    <t>ARCT</t>
  </si>
  <si>
    <t>Architecture, built environment &amp; planning</t>
  </si>
  <si>
    <t>BIOS</t>
  </si>
  <si>
    <t>Biosciences</t>
  </si>
  <si>
    <t>CHEE</t>
  </si>
  <si>
    <t>Chemical engineering</t>
  </si>
  <si>
    <t>CHEM</t>
  </si>
  <si>
    <t>Chemistry</t>
  </si>
  <si>
    <t>CENG</t>
  </si>
  <si>
    <t>Civil engineering</t>
  </si>
  <si>
    <t>DENT</t>
  </si>
  <si>
    <t>Clinical dentistry</t>
  </si>
  <si>
    <t>MEDI</t>
  </si>
  <si>
    <t>Clinical medicine</t>
  </si>
  <si>
    <t>EART</t>
  </si>
  <si>
    <t>Earth, marine &amp; environmental sciences</t>
  </si>
  <si>
    <t>ELEC</t>
  </si>
  <si>
    <t>Electrical, electronic &amp; computer engineering</t>
  </si>
  <si>
    <t>GENG</t>
  </si>
  <si>
    <t>General engineering</t>
  </si>
  <si>
    <t>GEOG</t>
  </si>
  <si>
    <t>Geography &amp; environmental studies</t>
  </si>
  <si>
    <t>ITCS</t>
  </si>
  <si>
    <t>IT, systems sciences &amp; computer software engineering</t>
  </si>
  <si>
    <t>MATH</t>
  </si>
  <si>
    <t>Mathematics</t>
  </si>
  <si>
    <t>MECH</t>
  </si>
  <si>
    <t>Mechanical, aero &amp; production engineering</t>
  </si>
  <si>
    <t>MENG</t>
  </si>
  <si>
    <t>Mineral, metallurgy &amp; materials engineering</t>
  </si>
  <si>
    <t>NURS</t>
  </si>
  <si>
    <t>Nursing &amp; allied health professions</t>
  </si>
  <si>
    <t>PHAR</t>
  </si>
  <si>
    <t>Pharmacy &amp; pharmacology</t>
  </si>
  <si>
    <t>PHYS</t>
  </si>
  <si>
    <t>Physics</t>
  </si>
  <si>
    <t>PSYC</t>
  </si>
  <si>
    <t>Psychology &amp; behavioural sciences</t>
  </si>
  <si>
    <t>VETS</t>
  </si>
  <si>
    <t>Veterinary science</t>
  </si>
  <si>
    <t>SET</t>
  </si>
  <si>
    <t>All SET subject areas</t>
  </si>
  <si>
    <t>Non-SET academic staff by subject area</t>
  </si>
  <si>
    <t xml:space="preserve">No. </t>
  </si>
  <si>
    <t>ANTH</t>
  </si>
  <si>
    <t>Anthropology &amp; development studies</t>
  </si>
  <si>
    <t>AREA</t>
  </si>
  <si>
    <t>Area studies</t>
  </si>
  <si>
    <t>ARTD</t>
  </si>
  <si>
    <t>Art &amp; design</t>
  </si>
  <si>
    <t>BUSI</t>
  </si>
  <si>
    <t>Business &amp; management studies</t>
  </si>
  <si>
    <t>HOSP</t>
  </si>
  <si>
    <t>Catering &amp; hospitality management</t>
  </si>
  <si>
    <t>CLAS</t>
  </si>
  <si>
    <t>Classics</t>
  </si>
  <si>
    <t>CEDU</t>
  </si>
  <si>
    <t>Continuing education</t>
  </si>
  <si>
    <t>ECON</t>
  </si>
  <si>
    <t>Economics &amp; econometrics</t>
  </si>
  <si>
    <t>EDUC</t>
  </si>
  <si>
    <t>Education</t>
  </si>
  <si>
    <t>ENGL</t>
  </si>
  <si>
    <t>English language &amp; literature</t>
  </si>
  <si>
    <t>HLTH</t>
  </si>
  <si>
    <t>Health &amp; community studies</t>
  </si>
  <si>
    <t>HIST</t>
  </si>
  <si>
    <t>History</t>
  </si>
  <si>
    <t>LAW</t>
  </si>
  <si>
    <t>Law</t>
  </si>
  <si>
    <t>MDIA</t>
  </si>
  <si>
    <t>Media studies</t>
  </si>
  <si>
    <t>LANG</t>
  </si>
  <si>
    <t>Modern languages</t>
  </si>
  <si>
    <t>PERF</t>
  </si>
  <si>
    <t>Music, dance, drama &amp; performing arts</t>
  </si>
  <si>
    <t>PHIL</t>
  </si>
  <si>
    <t>Philosophy</t>
  </si>
  <si>
    <t>POLI</t>
  </si>
  <si>
    <t>Politics &amp; international studies</t>
  </si>
  <si>
    <t>SPOL</t>
  </si>
  <si>
    <t>Social work &amp; social policy</t>
  </si>
  <si>
    <t>SOCI</t>
  </si>
  <si>
    <t>Sociology</t>
  </si>
  <si>
    <t>SPOR</t>
  </si>
  <si>
    <t>Sports science &amp; leisure studies</t>
  </si>
  <si>
    <t>THEO</t>
  </si>
  <si>
    <t>Theology &amp; religious studies</t>
  </si>
  <si>
    <t>ACAD</t>
  </si>
  <si>
    <t>Total academic services</t>
  </si>
  <si>
    <t>ADMI</t>
  </si>
  <si>
    <t>Central administration &amp; services</t>
  </si>
  <si>
    <t>PREM</t>
  </si>
  <si>
    <t>Premises</t>
  </si>
  <si>
    <t>RESI</t>
  </si>
  <si>
    <t>Residences &amp; catering</t>
  </si>
  <si>
    <t>FACI</t>
  </si>
  <si>
    <t>Staff &amp; student facilities</t>
  </si>
  <si>
    <t>NSET</t>
  </si>
  <si>
    <t>All non-SET subject areas</t>
  </si>
  <si>
    <t>Academic staff by SET category, mode and professorial category</t>
  </si>
  <si>
    <t>Professor</t>
  </si>
  <si>
    <t>Non-professor</t>
  </si>
  <si>
    <t>All SET staff</t>
  </si>
  <si>
    <t>Non-SET</t>
  </si>
  <si>
    <t>All non-SET staff</t>
  </si>
  <si>
    <t>All subject areas</t>
  </si>
  <si>
    <t>Academic staff by SET category, mode and senior management category</t>
  </si>
  <si>
    <t>Senior manager</t>
  </si>
  <si>
    <t>Other academic</t>
  </si>
  <si>
    <t>Staff by activity, mode and salary range</t>
  </si>
  <si>
    <t>&lt;£30K</t>
  </si>
  <si>
    <t>Under £30,000</t>
  </si>
  <si>
    <t>£30-50K</t>
  </si>
  <si>
    <t>£30,000 to £50,000</t>
  </si>
  <si>
    <t>&gt;£50K</t>
  </si>
  <si>
    <t>Over £50,000</t>
  </si>
  <si>
    <t>All salary ranges</t>
  </si>
  <si>
    <t>All academic staff</t>
  </si>
  <si>
    <t>APS1</t>
  </si>
  <si>
    <t>APS2</t>
  </si>
  <si>
    <t>APS3</t>
  </si>
  <si>
    <t>APS4</t>
  </si>
  <si>
    <t>APS5</t>
  </si>
  <si>
    <t>APS6</t>
  </si>
  <si>
    <t>All pay spines</t>
  </si>
  <si>
    <t>UK/non-UK academic staff by leaving status</t>
  </si>
  <si>
    <t>Leavers (proportion of all staff)</t>
  </si>
  <si>
    <t>Known destination (proportion of leavers)</t>
  </si>
  <si>
    <t xml:space="preserve">Unknown destination (proportion of leavers) </t>
  </si>
  <si>
    <t>Non-UK</t>
  </si>
  <si>
    <t>UK/non-UK academic staff leavers by known leaving destination</t>
  </si>
  <si>
    <t>All academic leavers</t>
  </si>
  <si>
    <t>UK employment</t>
  </si>
  <si>
    <t>Other HEI</t>
  </si>
  <si>
    <t>HEI</t>
  </si>
  <si>
    <t>Other education institution</t>
  </si>
  <si>
    <t>OEI</t>
  </si>
  <si>
    <t>Research institute</t>
  </si>
  <si>
    <t>RES</t>
  </si>
  <si>
    <t>Student</t>
  </si>
  <si>
    <t>STU</t>
  </si>
  <si>
    <t>Health service</t>
  </si>
  <si>
    <t>MED</t>
  </si>
  <si>
    <t>Medical or dental practice</t>
  </si>
  <si>
    <t>Public sector</t>
  </si>
  <si>
    <t>PUB</t>
  </si>
  <si>
    <t>Private sector</t>
  </si>
  <si>
    <t>PRIV</t>
  </si>
  <si>
    <t>Self-employed</t>
  </si>
  <si>
    <t xml:space="preserve">SELF </t>
  </si>
  <si>
    <t>Voluntary sector</t>
  </si>
  <si>
    <t>VOL</t>
  </si>
  <si>
    <t>All UK employment</t>
  </si>
  <si>
    <t>Non-UK employment</t>
  </si>
  <si>
    <t>All non-UK employment</t>
  </si>
  <si>
    <t>No longer in employment</t>
  </si>
  <si>
    <t>NREG</t>
  </si>
  <si>
    <t>RETI</t>
  </si>
  <si>
    <t>Retired</t>
  </si>
  <si>
    <t>DECE</t>
  </si>
  <si>
    <t>Deceased</t>
  </si>
  <si>
    <t>All no longer employed</t>
  </si>
  <si>
    <t>All destinations</t>
  </si>
  <si>
    <t>All leavers</t>
  </si>
  <si>
    <t>2021/22</t>
  </si>
  <si>
    <t>≤ £21,197</t>
  </si>
  <si>
    <t>≥ £21,198 and ≤ £27,131</t>
  </si>
  <si>
    <t>≥ £27,132 and ≤ £36,386</t>
  </si>
  <si>
    <t>≥ £36,387 and ≤ £48,841</t>
  </si>
  <si>
    <t>≥ £48,842 and ≤ £65,578</t>
  </si>
  <si>
    <t>≥ £65,579</t>
  </si>
  <si>
    <t>Academic staff by academic pay spine range</t>
  </si>
  <si>
    <t>No longer in regular employment</t>
  </si>
  <si>
    <t>Staff by country of institution and age group</t>
  </si>
  <si>
    <t>UK total</t>
  </si>
  <si>
    <r>
      <rPr>
        <u/>
        <sz val="12"/>
        <rFont val="Chalet-LondonNineteenSixty"/>
        <family val="2"/>
        <scheme val="minor"/>
      </rPr>
      <t>&lt;</t>
    </r>
    <r>
      <rPr>
        <sz val="12"/>
        <rFont val="Chalet-LondonNineteenSixty"/>
        <family val="2"/>
        <scheme val="minor"/>
      </rPr>
      <t>25</t>
    </r>
  </si>
  <si>
    <t xml:space="preserve">26-30 </t>
  </si>
  <si>
    <t xml:space="preserve">31-35 </t>
  </si>
  <si>
    <t xml:space="preserve">36-40 </t>
  </si>
  <si>
    <t xml:space="preserve">41-45 </t>
  </si>
  <si>
    <t xml:space="preserve">46-50 </t>
  </si>
  <si>
    <t xml:space="preserve">51-55 </t>
  </si>
  <si>
    <t xml:space="preserve">56-60 </t>
  </si>
  <si>
    <t xml:space="preserve">61-65 </t>
  </si>
  <si>
    <r>
      <rPr>
        <u/>
        <sz val="12"/>
        <rFont val="Chalet-LondonNineteenSixty"/>
        <family val="2"/>
        <scheme val="minor"/>
      </rPr>
      <t>&gt;</t>
    </r>
    <r>
      <rPr>
        <sz val="12"/>
        <rFont val="Chalet-LondonNineteenSixty"/>
        <family val="2"/>
        <scheme val="minor"/>
      </rPr>
      <t>66</t>
    </r>
  </si>
  <si>
    <t>Staff by activity, mode and age group</t>
  </si>
  <si>
    <t>All professional and support staff</t>
  </si>
  <si>
    <t>Staff by activity, contract type and age group</t>
  </si>
  <si>
    <t>Fixed-term</t>
  </si>
  <si>
    <r>
      <rPr>
        <u/>
        <sz val="12"/>
        <color rgb="FF000000"/>
        <rFont val="Chalet-LondonNineteenSixty"/>
      </rPr>
      <t>&gt;</t>
    </r>
    <r>
      <rPr>
        <sz val="12"/>
        <color rgb="FF000000"/>
        <rFont val="Chalet-LondonNineteenSixty"/>
      </rPr>
      <t>66</t>
    </r>
  </si>
  <si>
    <t>Staff by occupational group and age group</t>
  </si>
  <si>
    <t>30 and under</t>
  </si>
  <si>
    <t>31 to 40</t>
  </si>
  <si>
    <t>41 to 50</t>
  </si>
  <si>
    <t>51 to 60</t>
  </si>
  <si>
    <t>61 and over</t>
  </si>
  <si>
    <t>All age groups</t>
  </si>
  <si>
    <t>SOC1</t>
  </si>
  <si>
    <t>SOC2</t>
  </si>
  <si>
    <t>SOC3</t>
  </si>
  <si>
    <t>SOC4</t>
  </si>
  <si>
    <t>SOC5</t>
  </si>
  <si>
    <t>SOC6</t>
  </si>
  <si>
    <t>SOC7</t>
  </si>
  <si>
    <t>SOC8</t>
  </si>
  <si>
    <t>SOC9</t>
  </si>
  <si>
    <t>All occupations</t>
  </si>
  <si>
    <t>Academic staff by occupational group and age group</t>
  </si>
  <si>
    <t>SOC4-9</t>
  </si>
  <si>
    <t>Academic staff by occupational group and five-year age band</t>
  </si>
  <si>
    <t>25 and under</t>
  </si>
  <si>
    <t>26 to 30</t>
  </si>
  <si>
    <t>31 to 35</t>
  </si>
  <si>
    <t>36 to 40</t>
  </si>
  <si>
    <t>41 to 45</t>
  </si>
  <si>
    <t>46 to 50</t>
  </si>
  <si>
    <t>51 to 55</t>
  </si>
  <si>
    <t>56 to 60</t>
  </si>
  <si>
    <t>61 to 65</t>
  </si>
  <si>
    <t>66 and over</t>
  </si>
  <si>
    <t>Professional and support staff by occupational group and age group</t>
  </si>
  <si>
    <t>Professional and support staff by occupational group and five-year age band</t>
  </si>
  <si>
    <t>Academic staff by research/teaching contract type and age group</t>
  </si>
  <si>
    <t>SET academic staff by subject area and age group</t>
  </si>
  <si>
    <t>Non-SET academic staff by subject area and age group</t>
  </si>
  <si>
    <t>Academic staff by professorial category, mode and age group</t>
  </si>
  <si>
    <r>
      <rPr>
        <u/>
        <sz val="12"/>
        <rFont val="Chalet-LondonNineteenSixty"/>
        <family val="2"/>
        <scheme val="minor"/>
      </rPr>
      <t>&lt;</t>
    </r>
    <r>
      <rPr>
        <sz val="12"/>
        <rFont val="Chalet-LondonNineteenSixty"/>
        <family val="2"/>
        <scheme val="minor"/>
      </rPr>
      <t>30</t>
    </r>
  </si>
  <si>
    <t>31-40</t>
  </si>
  <si>
    <t>41-50</t>
  </si>
  <si>
    <t>51-60</t>
  </si>
  <si>
    <r>
      <rPr>
        <u/>
        <sz val="12"/>
        <rFont val="Chalet-LondonNineteenSixty"/>
        <family val="2"/>
        <scheme val="minor"/>
      </rPr>
      <t>&gt;</t>
    </r>
    <r>
      <rPr>
        <sz val="12"/>
        <rFont val="Chalet-LondonNineteenSixty"/>
        <family val="2"/>
        <scheme val="minor"/>
      </rPr>
      <t>61</t>
    </r>
  </si>
  <si>
    <t>All full-time</t>
  </si>
  <si>
    <t>All part-time</t>
  </si>
  <si>
    <t>&lt;30</t>
  </si>
  <si>
    <t>&gt;61</t>
  </si>
  <si>
    <t>Academic staff by professorial and SET categories, mode and age group</t>
  </si>
  <si>
    <t>Academic staff by professorial and SET categories, mode and five-year age band</t>
  </si>
  <si>
    <t xml:space="preserve">31 to 35 </t>
  </si>
  <si>
    <t xml:space="preserve">36 to 40 </t>
  </si>
  <si>
    <t xml:space="preserve">41 to 45 </t>
  </si>
  <si>
    <t xml:space="preserve">46 to 50 </t>
  </si>
  <si>
    <t xml:space="preserve">51 to 55 </t>
  </si>
  <si>
    <t xml:space="preserve">56 to 60 </t>
  </si>
  <si>
    <t xml:space="preserve">61 to 65 </t>
  </si>
  <si>
    <t>Professors</t>
  </si>
  <si>
    <t>All professors</t>
  </si>
  <si>
    <t>Non-professors</t>
  </si>
  <si>
    <t>All non-professors</t>
  </si>
  <si>
    <t>Academic staff by senior management category, mode and age group</t>
  </si>
  <si>
    <t>Academic staff by senior management and SET categories, mode and age group</t>
  </si>
  <si>
    <t>Academic staff by senior management and SET categories, mode and five-year age band</t>
  </si>
  <si>
    <t>Senior managers</t>
  </si>
  <si>
    <t>All senior managers</t>
  </si>
  <si>
    <t>Other academic staff</t>
  </si>
  <si>
    <t>All other academic staff</t>
  </si>
  <si>
    <t>UK/Non-UK academic staff by leaving status and age group</t>
  </si>
  <si>
    <t>Leavers                               (of all staff)</t>
  </si>
  <si>
    <t>Known destination         (of all leavers)</t>
  </si>
  <si>
    <t xml:space="preserve">Unknown destination (of all leavers) </t>
  </si>
  <si>
    <t>UK nationals</t>
  </si>
  <si>
    <t>Non-UK nationals</t>
  </si>
  <si>
    <t>UK academic staff leavers by known leaving destination and age group</t>
  </si>
  <si>
    <t xml:space="preserve">31 to 40 </t>
  </si>
  <si>
    <t xml:space="preserve">41 to 50 </t>
  </si>
  <si>
    <t xml:space="preserve">51 to 60 </t>
  </si>
  <si>
    <t>UK other HEI</t>
  </si>
  <si>
    <t>UK other education institution</t>
  </si>
  <si>
    <t>UK research institute</t>
  </si>
  <si>
    <t>UK students</t>
  </si>
  <si>
    <t>UK NHS/medical or dental practice</t>
  </si>
  <si>
    <t>UK public sector</t>
  </si>
  <si>
    <t>UK private sector</t>
  </si>
  <si>
    <t>SELF</t>
  </si>
  <si>
    <t>UK self-employed</t>
  </si>
  <si>
    <t>UK voluntary sector</t>
  </si>
  <si>
    <t>Non-UK HEI</t>
  </si>
  <si>
    <t>Non-UK other education institution</t>
  </si>
  <si>
    <t>Non-UK research institute</t>
  </si>
  <si>
    <t>Non-UK student</t>
  </si>
  <si>
    <t>Non-UK health service</t>
  </si>
  <si>
    <t>Non-UK public sector</t>
  </si>
  <si>
    <t>Non-UK private sector</t>
  </si>
  <si>
    <t>Non-UK self-employed</t>
  </si>
  <si>
    <t>Non-UK voluntary sector</t>
  </si>
  <si>
    <t>Not in regular employment</t>
  </si>
  <si>
    <t>All no longer in employment</t>
  </si>
  <si>
    <t>All Destinations</t>
  </si>
  <si>
    <t xml:space="preserve">All   </t>
  </si>
  <si>
    <t>Non-UK academic staff leavers by known leaving destination and age group</t>
  </si>
  <si>
    <t>UK/non-UK staff by country of institution and detailed ethnicity</t>
  </si>
  <si>
    <t xml:space="preserve"> </t>
  </si>
  <si>
    <t>White</t>
  </si>
  <si>
    <t>BAME total</t>
  </si>
  <si>
    <t>Asian</t>
  </si>
  <si>
    <t>Bangladeshi</t>
  </si>
  <si>
    <t>Indian</t>
  </si>
  <si>
    <t>Pakistani</t>
  </si>
  <si>
    <t>Other Asian</t>
  </si>
  <si>
    <t>Black</t>
  </si>
  <si>
    <t>African</t>
  </si>
  <si>
    <t>Caribbean</t>
  </si>
  <si>
    <t>Other Black</t>
  </si>
  <si>
    <t>Chinese</t>
  </si>
  <si>
    <t>Mixed</t>
  </si>
  <si>
    <t>Other</t>
  </si>
  <si>
    <t>Arab</t>
  </si>
  <si>
    <t>Unknown</t>
  </si>
  <si>
    <t>BAME UK/non-UK staff by detailed ethnicity</t>
  </si>
  <si>
    <t>A</t>
  </si>
  <si>
    <t>AB</t>
  </si>
  <si>
    <t>AI</t>
  </si>
  <si>
    <t>AP</t>
  </si>
  <si>
    <t>AO</t>
  </si>
  <si>
    <t>Other Asian background</t>
  </si>
  <si>
    <t>B</t>
  </si>
  <si>
    <t>BA</t>
  </si>
  <si>
    <t>BC</t>
  </si>
  <si>
    <t>BO</t>
  </si>
  <si>
    <t>Other Black background</t>
  </si>
  <si>
    <t>C</t>
  </si>
  <si>
    <t>M</t>
  </si>
  <si>
    <t>O</t>
  </si>
  <si>
    <t>OA</t>
  </si>
  <si>
    <t>OO</t>
  </si>
  <si>
    <t>Other ethnic background</t>
  </si>
  <si>
    <t>Profile of UK/non-UK staff over time by activity and BAME/White identity</t>
  </si>
  <si>
    <t>UK White</t>
  </si>
  <si>
    <t>UK BAME total</t>
  </si>
  <si>
    <t>Non-UK White</t>
  </si>
  <si>
    <t>Non-UK BAME total</t>
  </si>
  <si>
    <t>UK/non-UK staff by activity, mode and BAME/White identity</t>
  </si>
  <si>
    <t>All UK national staff</t>
  </si>
  <si>
    <t>All non-UK national staff</t>
  </si>
  <si>
    <t>UK/non-UK staff by activity, mode and ethnic group</t>
  </si>
  <si>
    <t>UK/non-UK staff by activity, contract type and BAME/White identity</t>
  </si>
  <si>
    <t>UK/non-UK staff by activity, contract type and ethnic group</t>
  </si>
  <si>
    <t>UK/non-UK academic staff by contract mode, contract type and BAME/White identity</t>
  </si>
  <si>
    <t>All Non-UK national staff</t>
  </si>
  <si>
    <t>UK/non-UK academic staff by contract mode, contract type and ethnic group</t>
  </si>
  <si>
    <t>UK/non-UK professional and support staff by contract mode, contract type and BAME/White identity</t>
  </si>
  <si>
    <t>UK/non-UK professional and support staff by contract mode, contract type and ethnic group</t>
  </si>
  <si>
    <t>UK/non-UK staff by contract level and BAME/White identity</t>
  </si>
  <si>
    <t>Head of Institution (HOI)</t>
  </si>
  <si>
    <t>U2</t>
  </si>
  <si>
    <t>UK staff by activity, contract level and BAME/White identity</t>
  </si>
  <si>
    <t>Non-UK staff by activity, contract level and BAME/White identity</t>
  </si>
  <si>
    <t>UK/non-UK staff by activity, occupational group and BAME/White identity</t>
  </si>
  <si>
    <t>All staff by detailed activity, standard occupational classification and BAME/White identity</t>
  </si>
  <si>
    <t>Academic Staff</t>
  </si>
  <si>
    <t>Chief Executives and Senior Officials</t>
  </si>
  <si>
    <t>Production Managers and Directors</t>
  </si>
  <si>
    <t>Functional Managers and Directors</t>
  </si>
  <si>
    <t>Financial Institution Managers and Directors</t>
  </si>
  <si>
    <t>Managers and Directors in Transport and Logistics</t>
  </si>
  <si>
    <t>Senior Officers in Protective Services</t>
  </si>
  <si>
    <t>Health and Social Services Managers and Directors</t>
  </si>
  <si>
    <t>Managers and Directors in Retail and Wholesale</t>
  </si>
  <si>
    <t>Managers and Proprietors in Agriculture Related Services</t>
  </si>
  <si>
    <t>Managers and Proprietors in Hospitality and Leisure Services</t>
  </si>
  <si>
    <t>Managers and Proprietors in Health and Care Services</t>
  </si>
  <si>
    <t>Managers and Proprietors in Other Services</t>
  </si>
  <si>
    <t>All managers, directors and senior officials</t>
  </si>
  <si>
    <t>Natural and Social Science Professionals</t>
  </si>
  <si>
    <t>Engineering Professionals</t>
  </si>
  <si>
    <t>Information Technology and Telecommunications Professionals</t>
  </si>
  <si>
    <t>Conservation and Environment Professionals</t>
  </si>
  <si>
    <t>Research and Development Managers</t>
  </si>
  <si>
    <t>Health Professionals</t>
  </si>
  <si>
    <t>Therapy Professionals</t>
  </si>
  <si>
    <t>Nursing and Midwifery Professionals</t>
  </si>
  <si>
    <t>Teaching and Educational Professionals</t>
  </si>
  <si>
    <t>Legal Professionals</t>
  </si>
  <si>
    <t>Business, Research and Administrative Professionals</t>
  </si>
  <si>
    <t>Architects, Town Planners and Surveyors</t>
  </si>
  <si>
    <t>Welfare Professionals</t>
  </si>
  <si>
    <t>Librarians and Related Professionals</t>
  </si>
  <si>
    <t>Quality and Regulatory Professionals</t>
  </si>
  <si>
    <t>Media Professionals</t>
  </si>
  <si>
    <t>All professional occupations</t>
  </si>
  <si>
    <t>Science, Engineering and Production Technicians</t>
  </si>
  <si>
    <t>Draughtspersons and Related Architectural Technicians</t>
  </si>
  <si>
    <t>Information Technology Technicians</t>
  </si>
  <si>
    <t>Health Associate Professionals</t>
  </si>
  <si>
    <t>Welfare and Housing Associate Professionals</t>
  </si>
  <si>
    <t>Protective Service Occupations</t>
  </si>
  <si>
    <t>Artistic, Literary and Media Occupations</t>
  </si>
  <si>
    <t>Design Occupations</t>
  </si>
  <si>
    <t>Sports and Fitness Occupations</t>
  </si>
  <si>
    <t>Transport Associate Professionals</t>
  </si>
  <si>
    <t>Legal Associate Professionals</t>
  </si>
  <si>
    <t>Business, Finance and Related Associate Professionals</t>
  </si>
  <si>
    <t>Sales, Marketing and Related Associate Professionals</t>
  </si>
  <si>
    <t>Conservation and Environmental Associate Professionals</t>
  </si>
  <si>
    <t>Public Services and Other Associate Professionals</t>
  </si>
  <si>
    <t>All associate professional and technical occupations</t>
  </si>
  <si>
    <t>Professional and Support Staff</t>
  </si>
  <si>
    <t>Administrative Occupations: Government and Related Organisations</t>
  </si>
  <si>
    <t>Administrative Occupations: Finance</t>
  </si>
  <si>
    <t>Administrative Occupations: Records</t>
  </si>
  <si>
    <t>Other Administrative Occupations</t>
  </si>
  <si>
    <t>Administrative Occupations: Office Managers and Supervisors</t>
  </si>
  <si>
    <t>Secretarial and Related Occupations</t>
  </si>
  <si>
    <t>All administrative and secretarial occupations</t>
  </si>
  <si>
    <t>Agricultural and Related Trades</t>
  </si>
  <si>
    <t>Metal Forming, Welding and Related Trades</t>
  </si>
  <si>
    <t>Metal Machining, Fitting and Instrument Making Trades</t>
  </si>
  <si>
    <t>Vehicle Trades</t>
  </si>
  <si>
    <t>Electrical and Electronic Trades</t>
  </si>
  <si>
    <t>Skilled Metal, Electrical and Electronic Trades Supervisors</t>
  </si>
  <si>
    <t>Construction and Building Trades</t>
  </si>
  <si>
    <t>Building Finishing Trades</t>
  </si>
  <si>
    <t>Construction and Building Trades Supervisors</t>
  </si>
  <si>
    <t>Textiles and Garments Trades</t>
  </si>
  <si>
    <t>Printing Trades</t>
  </si>
  <si>
    <t>Food Preparation and Hospitality Trades</t>
  </si>
  <si>
    <t>Other Skilled Trades</t>
  </si>
  <si>
    <t>All skilled trades occupations</t>
  </si>
  <si>
    <t>Childcare and Related Personal Services</t>
  </si>
  <si>
    <t>Animal Care and Control Services</t>
  </si>
  <si>
    <t>Caring Personal Services</t>
  </si>
  <si>
    <t>Leisure and Travel Services</t>
  </si>
  <si>
    <t>Hairdressers and Related Services</t>
  </si>
  <si>
    <t>Housekeeping and Related Services</t>
  </si>
  <si>
    <t>Cleaning and Housekeeping Managers and Supervisors</t>
  </si>
  <si>
    <t>All caring, leisure and other service occupations</t>
  </si>
  <si>
    <t>Sales Assistants and Retail Cashiers</t>
  </si>
  <si>
    <t>Sales Related Occupations</t>
  </si>
  <si>
    <t>Sales Supervisors</t>
  </si>
  <si>
    <t>Customer Service Occupations</t>
  </si>
  <si>
    <t>Customer Service Managers and Supervisors</t>
  </si>
  <si>
    <t>All sales and customer service occupations</t>
  </si>
  <si>
    <t>Process Operatives</t>
  </si>
  <si>
    <t>Plant and Machine Operatives</t>
  </si>
  <si>
    <t>Assemblers and Routine Operatives</t>
  </si>
  <si>
    <t>Construction Operatives</t>
  </si>
  <si>
    <t>Road Transport Drivers</t>
  </si>
  <si>
    <t>Mobile Machine Drivers and Operatives</t>
  </si>
  <si>
    <t>Other Drivers and Transport Operatives</t>
  </si>
  <si>
    <t>All process, plant and machine operatives</t>
  </si>
  <si>
    <t>Elementary Agricultural Occupations</t>
  </si>
  <si>
    <t>Elementary Construction Occupations</t>
  </si>
  <si>
    <t>Elementary Process Plant Occupations</t>
  </si>
  <si>
    <t>Elementary Administration Occupations</t>
  </si>
  <si>
    <t>Elementary Cleaning Occupations</t>
  </si>
  <si>
    <t>Elementary Security Occupations</t>
  </si>
  <si>
    <t>Elementary Sales Occupations</t>
  </si>
  <si>
    <t>Elementary Storage Occupations</t>
  </si>
  <si>
    <t>Other Elementary Services Occupations</t>
  </si>
  <si>
    <t>All elementary occupations</t>
  </si>
  <si>
    <t>UK/non-UK staff by activity, occupational group and ethnic group</t>
  </si>
  <si>
    <t xml:space="preserve">All </t>
  </si>
  <si>
    <t>Full-time and part-time UK staff by activity, occupational group and BAME/White identity</t>
  </si>
  <si>
    <t>All full-time staff</t>
  </si>
  <si>
    <t>All part-time staff</t>
  </si>
  <si>
    <t>Full-time and part-time non-UK staff by activity, occupational group and BAME/White identity</t>
  </si>
  <si>
    <t>UK/non-UK academic staff by research/teaching contract type and BAME/White identity</t>
  </si>
  <si>
    <t>All UK staff</t>
  </si>
  <si>
    <t>All non-UK staff</t>
  </si>
  <si>
    <t>UK/non-UK academic staff by research/teaching contract type and ethnic group</t>
  </si>
  <si>
    <t>BAME</t>
  </si>
  <si>
    <t>UK academic staff by SET category and ethnic group</t>
  </si>
  <si>
    <t>All Staff</t>
  </si>
  <si>
    <t>UK SET academic staff by subject area and BAME/White identity</t>
  </si>
  <si>
    <t>UK SET academic staff by subject area and ethnic group</t>
  </si>
  <si>
    <t>UK non-SET academic staff by subject area and BAME/White identity</t>
  </si>
  <si>
    <t>UK non-SET academic staff by subject area and ethnic group</t>
  </si>
  <si>
    <t>Non-UK SET academic staff by subject area and BAME/White identity</t>
  </si>
  <si>
    <t>Non-UK SET academic staff by subject area and ethnic group</t>
  </si>
  <si>
    <t>Non-UK non-SET academic staff by subject area and BAME/White identity</t>
  </si>
  <si>
    <t>Non-UK non-SET academic staff by subject area and ethnic group</t>
  </si>
  <si>
    <t>Academic staff by professorial category and ethnic group</t>
  </si>
  <si>
    <t>W</t>
  </si>
  <si>
    <t xml:space="preserve">B  </t>
  </si>
  <si>
    <t>UK academic staff by professorial and SET categories, mode and BAME/White identity</t>
  </si>
  <si>
    <t>PROF</t>
  </si>
  <si>
    <t>NONP</t>
  </si>
  <si>
    <t>ALL</t>
  </si>
  <si>
    <t>UK academic staff by professorial and SET categories, mode and ethnic group</t>
  </si>
  <si>
    <t>Non-UK academic staff by professorial and SET categories, mode and BAME/White identity</t>
  </si>
  <si>
    <t>Non-UK academic staff by professorial and SET categories, mode and ethnic group</t>
  </si>
  <si>
    <t>Academic staff by senior management category and ethnic group</t>
  </si>
  <si>
    <t>Other academics</t>
  </si>
  <si>
    <t>UK academic staff by senior management and SET categories, mode and BAME/White identity</t>
  </si>
  <si>
    <t>SM</t>
  </si>
  <si>
    <t>OTH</t>
  </si>
  <si>
    <t>UK academic staff by senior management and SET categories, mode and ethnic group</t>
  </si>
  <si>
    <t>Non-UK academic staff by senior management and SET categories, mode and BAME/White identity</t>
  </si>
  <si>
    <t>Non-UK academic staff by senior management and SET categories, mode and ethnic group</t>
  </si>
  <si>
    <t>UK/non-UK academic staff by mode, salary range and BAME/White identity</t>
  </si>
  <si>
    <t>&lt;£30k</t>
  </si>
  <si>
    <t>£30-50k</t>
  </si>
  <si>
    <t>£30,000-£50,000</t>
  </si>
  <si>
    <t>&gt;£50k</t>
  </si>
  <si>
    <t xml:space="preserve">Part-time </t>
  </si>
  <si>
    <t>UK/non-UK academic staff by mode, salary range and ethnic group</t>
  </si>
  <si>
    <t>UK/non-UK professional and support staff by mode, salary range and BAME/White identity</t>
  </si>
  <si>
    <t>UK/non-UK professional and support staff by mode, salary range and ethnic group</t>
  </si>
  <si>
    <t>UK/non-UK academic staff by academic pay spine range and BAME/White identity</t>
  </si>
  <si>
    <t>UK/non-UK academic staff by academic pay spine range and ethnic group</t>
  </si>
  <si>
    <t>Median salaries of UK/non-UK staff by activity and ethnic group</t>
  </si>
  <si>
    <t>£</t>
  </si>
  <si>
    <t xml:space="preserve">B </t>
  </si>
  <si>
    <t>Median/mean salary and pay gap for UK staff by country of institution, activity and BAME/White identity</t>
  </si>
  <si>
    <t>Median salary</t>
  </si>
  <si>
    <t>Mean salary</t>
  </si>
  <si>
    <t>Pay Gap (%)</t>
  </si>
  <si>
    <t>ENG</t>
  </si>
  <si>
    <t>LON</t>
  </si>
  <si>
    <t>London</t>
  </si>
  <si>
    <t>EWL</t>
  </si>
  <si>
    <t>England (excluding London)</t>
  </si>
  <si>
    <t>NIRE</t>
  </si>
  <si>
    <t>SCOT</t>
  </si>
  <si>
    <t>WAL</t>
  </si>
  <si>
    <t>Median/mean salary and pay gap for UK staff by country of institution, activity and Asian/White identity</t>
  </si>
  <si>
    <t>Median/mean salary and pay gap for UK staff by country of institution, activity and Black/White identity</t>
  </si>
  <si>
    <t>Median/mean salary and pay gap for UK staff by country of institution, activity and Chinese/White identity</t>
  </si>
  <si>
    <t>Median/mean salary and pay gap for UK staff by country of institution, activity and mixed/White identity</t>
  </si>
  <si>
    <t>Median/mean salary and pay gap for UK staff by country of institution, activity and other/White identity</t>
  </si>
  <si>
    <t>Median/mean salary and pay gap for non-UK staff by country of institution, activity and BAME/White identity</t>
  </si>
  <si>
    <t>Median/mean salary and pay gap for non-UK staff by country of institution, activity and Asian/White identity</t>
  </si>
  <si>
    <t>Median/mean salary and pay gap for non-UK staff by country of institution, activity and Black/White identity</t>
  </si>
  <si>
    <t>Median/mean salary and pay gap for non-UK staff by country of institution, activity and Chinese/White identity</t>
  </si>
  <si>
    <t>Median/mean salary and pay gap for non-UK staff by country of institution, activity and mixed/White identity</t>
  </si>
  <si>
    <t>Median/mean salary and pay gap for non-UK staff by country of institution, activity and other/White identity</t>
  </si>
  <si>
    <t>Median/mean salary and pay gap for UK/non-UK staff by activity, occupational group and BAME/White identity</t>
  </si>
  <si>
    <t>Median/mean salary and pay gap for UK/non-UK academic staff by professorial category, country of institution and BAME/White identity</t>
  </si>
  <si>
    <t>UK/non-UK academic staff by leaving status and BAME/White identity</t>
  </si>
  <si>
    <t>Leavers</t>
  </si>
  <si>
    <t>Known destination</t>
  </si>
  <si>
    <t>Unknown destination</t>
  </si>
  <si>
    <t xml:space="preserve">Chinese </t>
  </si>
  <si>
    <t xml:space="preserve">Mixed </t>
  </si>
  <si>
    <t>UK academic staff leavers by known leaving destination and BAME/White identity</t>
  </si>
  <si>
    <t>Non-UK academic staff leavers by known leaving destination and BAME/White identity</t>
  </si>
  <si>
    <t>Staff by country of institution and disability status</t>
  </si>
  <si>
    <r>
      <t>%</t>
    </r>
    <r>
      <rPr>
        <b/>
        <sz val="12"/>
        <color theme="3"/>
        <rFont val="Calibri"/>
        <family val="2"/>
      </rPr>
      <t>↓</t>
    </r>
  </si>
  <si>
    <t>%→</t>
  </si>
  <si>
    <t>Non-disabled</t>
  </si>
  <si>
    <t>Disabled</t>
  </si>
  <si>
    <t>Staff by country of institution, disability status and impairment type</t>
  </si>
  <si>
    <t>Blind or a serious visual impairment uncorrected by glasses</t>
  </si>
  <si>
    <t>Deaf or serious hearing impairment</t>
  </si>
  <si>
    <t>General learning disability such as Downs syndrome</t>
  </si>
  <si>
    <t>A long standing illness or health condition such as cancer, HIV, diabetes, chronic heart disease, or epilepsy</t>
  </si>
  <si>
    <t>A mental health condition, such as depression, schizophrenia or anxiety disorder</t>
  </si>
  <si>
    <t>A physical impairment or mobility issues, such as difficulty using arms or using a wheelchair or crutches</t>
  </si>
  <si>
    <t>A social/communication impairment such as Aspergers syndrome/other autistic spectrum disorder</t>
  </si>
  <si>
    <t>A specific learning difficulty such as dyslexia, dyspraxia or AD(H)D</t>
  </si>
  <si>
    <t>Two or more impairments and/or disabling medical conditions</t>
  </si>
  <si>
    <t>A disability, impairment or medical condition that is not listed above</t>
  </si>
  <si>
    <t>Staff by activity and impairment type</t>
  </si>
  <si>
    <t>BLIN</t>
  </si>
  <si>
    <t>Blind or a serious visual impairment</t>
  </si>
  <si>
    <t>DEAF</t>
  </si>
  <si>
    <t>GENL</t>
  </si>
  <si>
    <t>General learning disability</t>
  </si>
  <si>
    <t>ILLN</t>
  </si>
  <si>
    <t>A long standing illness or health condition</t>
  </si>
  <si>
    <t>MENT</t>
  </si>
  <si>
    <t>A mental health condition</t>
  </si>
  <si>
    <t>A physical impairment or mobility issues</t>
  </si>
  <si>
    <t>SOCC</t>
  </si>
  <si>
    <t>A social/communication impairment</t>
  </si>
  <si>
    <t>SPEC</t>
  </si>
  <si>
    <t>A specific learning difficulty</t>
  </si>
  <si>
    <t>MULT</t>
  </si>
  <si>
    <t>Two or more disabilities, impairments or conditions</t>
  </si>
  <si>
    <t>OTHD</t>
  </si>
  <si>
    <t>Other type of disability, impairment or condition</t>
  </si>
  <si>
    <t>DIS</t>
  </si>
  <si>
    <t>All disabled staff</t>
  </si>
  <si>
    <t>ND</t>
  </si>
  <si>
    <t>Non-disabled staff</t>
  </si>
  <si>
    <t>Profile of staff over time by activity and disability status</t>
  </si>
  <si>
    <t>Staff by activity, mode and disability status</t>
  </si>
  <si>
    <t>Staff by activity, contract type and disability status</t>
  </si>
  <si>
    <t>Academic staff by mode, contract type and disability status</t>
  </si>
  <si>
    <t xml:space="preserve">Full-time </t>
  </si>
  <si>
    <t>Professional and support staff by mode, contract type and disability status</t>
  </si>
  <si>
    <t>Staff by contract level and disability status</t>
  </si>
  <si>
    <t>Staff by activity, contract level and disability status</t>
  </si>
  <si>
    <t>Staff by activity, occupational group and disability status</t>
  </si>
  <si>
    <t>Staff by activity, occupational group, disability status and impairment type</t>
  </si>
  <si>
    <t>Full-time and part-time staff by activity, occupational group and disability status</t>
  </si>
  <si>
    <t>Academic staff by research/teaching contract type and disability status</t>
  </si>
  <si>
    <t>Academic staff by SET category and disability status</t>
  </si>
  <si>
    <t>SET academic staff by subject area and disability status</t>
  </si>
  <si>
    <t>SET academic staff by subject area, disability status and impairment type</t>
  </si>
  <si>
    <t>Non-SET academic staff by subject area and disability status</t>
  </si>
  <si>
    <t>Non-SET academic staff by subject area, disability status and impairment type</t>
  </si>
  <si>
    <t>Academic staff by professorial and SET categories, mode and disability status</t>
  </si>
  <si>
    <t>Academic staff by professorial and SET categories, mode, disability status and impairment type</t>
  </si>
  <si>
    <t>Academic staff by senior management and SET categories, mode and disability status</t>
  </si>
  <si>
    <t>Academic staff by senior management and SET categories, mode, disability status and impairment type</t>
  </si>
  <si>
    <t>Staff by activity, mode, salary range and disability status</t>
  </si>
  <si>
    <t>Staff by activity, mode, salary range, disability status and impairment type</t>
  </si>
  <si>
    <t>Academic staff by academic pay spine range and disability status</t>
  </si>
  <si>
    <t>All pay spine ranges</t>
  </si>
  <si>
    <t>Median/mean salary and pay gap for staff by country of institution, activity and disability status</t>
  </si>
  <si>
    <t>Median/mean salary and pay gap for staff by occupational group and disability status</t>
  </si>
  <si>
    <t>Median/mean salary and pay gap for professors/non-professors by country of institution and disability status</t>
  </si>
  <si>
    <t>England exc London</t>
  </si>
  <si>
    <t>UK/non-UK academic staff by leaving status and disability status</t>
  </si>
  <si>
    <t>UK academic staff leavers by known leaving destination and disability status</t>
  </si>
  <si>
    <t>Non-UK academic staff leavers by known leaving destination and disability status</t>
  </si>
  <si>
    <t>All institutions</t>
  </si>
  <si>
    <t>Did not return data</t>
  </si>
  <si>
    <t>Returned data</t>
  </si>
  <si>
    <t>Sexual orientation</t>
  </si>
  <si>
    <t>Religion and belief</t>
  </si>
  <si>
    <t>Trans status</t>
  </si>
  <si>
    <t>No. HEIs</t>
  </si>
  <si>
    <t>Institutional returns for trans status, religion and belief and sexual orientation information by country of institution</t>
  </si>
  <si>
    <t>90%+</t>
  </si>
  <si>
    <t>80-90%</t>
  </si>
  <si>
    <t>70-80%</t>
  </si>
  <si>
    <t>60-70%</t>
  </si>
  <si>
    <t>50-60%</t>
  </si>
  <si>
    <t>40-50%</t>
  </si>
  <si>
    <t>30-40%</t>
  </si>
  <si>
    <t>20-30%</t>
  </si>
  <si>
    <t>10-20%</t>
  </si>
  <si>
    <t>Up to 10%</t>
  </si>
  <si>
    <t>n/a</t>
  </si>
  <si>
    <t>0% (no returns)</t>
  </si>
  <si>
    <t>_↓%</t>
  </si>
  <si>
    <t>Institutional return rates on trans status, religion and belief and sexual orientation</t>
  </si>
  <si>
    <t>Blank</t>
  </si>
  <si>
    <t>Information refused</t>
  </si>
  <si>
    <t>Provided information</t>
  </si>
  <si>
    <t>Disclosure rates of trans status, religion and belief and sexual orientation in institutions returning data characteristics</t>
  </si>
  <si>
    <t>Blank/not available</t>
  </si>
  <si>
    <t>Gender identity is different from that assigned at birth</t>
  </si>
  <si>
    <t>Gender identity is the same as assigned at birth</t>
  </si>
  <si>
    <t>Staff in institutions returning data</t>
  </si>
  <si>
    <t>All staff/staff in institutions returning data by trans status</t>
  </si>
  <si>
    <t>Any other religion or belief</t>
  </si>
  <si>
    <t>Spiritual</t>
  </si>
  <si>
    <t>Sikh</t>
  </si>
  <si>
    <t>Muslim</t>
  </si>
  <si>
    <t>Jewish</t>
  </si>
  <si>
    <t>Hindu</t>
  </si>
  <si>
    <t>Christian</t>
  </si>
  <si>
    <t>Buddhist</t>
  </si>
  <si>
    <t>No religion</t>
  </si>
  <si>
    <t>All staff/staff in institutions returning data by religion and belief</t>
  </si>
  <si>
    <t>Heterosexual</t>
  </si>
  <si>
    <t>Gay woman/lesbian</t>
  </si>
  <si>
    <t>Gay man</t>
  </si>
  <si>
    <t>Bisexual</t>
  </si>
  <si>
    <t>All staff/staff in institutions returning data by sexual orientation</t>
  </si>
  <si>
    <t>BLA</t>
  </si>
  <si>
    <t>REF</t>
  </si>
  <si>
    <t>Gender identity is different</t>
  </si>
  <si>
    <t>DIF</t>
  </si>
  <si>
    <t>Gender identity is the same</t>
  </si>
  <si>
    <t>SAM</t>
  </si>
  <si>
    <r>
      <rPr>
        <b/>
        <sz val="12"/>
        <color theme="3"/>
        <rFont val="Calibri"/>
        <family val="2"/>
      </rPr>
      <t>↓</t>
    </r>
    <r>
      <rPr>
        <b/>
        <sz val="10.8"/>
        <color theme="3"/>
        <rFont val="Calibri"/>
        <family val="2"/>
      </rPr>
      <t>%</t>
    </r>
  </si>
  <si>
    <t>All staff by trans status and age group</t>
  </si>
  <si>
    <t>All staff by trans status and disability status</t>
  </si>
  <si>
    <t>All staff by trans status and BAME/White identity</t>
  </si>
  <si>
    <t>Male</t>
  </si>
  <si>
    <t>Female</t>
  </si>
  <si>
    <t>All staff by trans status and sex</t>
  </si>
  <si>
    <t>SPIR</t>
  </si>
  <si>
    <t>SIKH</t>
  </si>
  <si>
    <t>MUS</t>
  </si>
  <si>
    <t>JEW</t>
  </si>
  <si>
    <t>HIND</t>
  </si>
  <si>
    <t>CHRI</t>
  </si>
  <si>
    <t>BUDD</t>
  </si>
  <si>
    <t>NREL</t>
  </si>
  <si>
    <t>All staff by religion and belief and age group</t>
  </si>
  <si>
    <t>All staff by religion and belief and disability status</t>
  </si>
  <si>
    <t>All staff by religion and belief and BAME/White identity</t>
  </si>
  <si>
    <t>All staff by religion and belief and sex</t>
  </si>
  <si>
    <t>All students</t>
  </si>
  <si>
    <t>HET</t>
  </si>
  <si>
    <t>GAYW</t>
  </si>
  <si>
    <t>GAYM</t>
  </si>
  <si>
    <t>BISE</t>
  </si>
  <si>
    <t>All staff by sexual orientation and age</t>
  </si>
  <si>
    <t>All staff by sexual orientation and disability status</t>
  </si>
  <si>
    <t>All staff by sexual orientation and BAME/White identity</t>
  </si>
  <si>
    <t>All staff by sexual orientation and sex</t>
  </si>
  <si>
    <t>Staff by age group and disability status</t>
  </si>
  <si>
    <t>26-30</t>
  </si>
  <si>
    <t>31-35</t>
  </si>
  <si>
    <t>36-40</t>
  </si>
  <si>
    <t>41-45</t>
  </si>
  <si>
    <t>46-50</t>
  </si>
  <si>
    <t>51-55</t>
  </si>
  <si>
    <t>56-60</t>
  </si>
  <si>
    <t>61-65</t>
  </si>
  <si>
    <t>UK/non-UK staff by age group and BAME/White identity</t>
  </si>
  <si>
    <t>All UK nationals</t>
  </si>
  <si>
    <t>All non-UK nationals</t>
  </si>
  <si>
    <t>Staff by activity, age group and sex</t>
  </si>
  <si>
    <t>UK/non-UK staff by ethnic group and disability status</t>
  </si>
  <si>
    <t xml:space="preserve">All  </t>
  </si>
  <si>
    <t xml:space="preserve">BAME </t>
  </si>
  <si>
    <t>Staff by disability status, impairment type and sex</t>
  </si>
  <si>
    <t xml:space="preserve">All non-disabled staff </t>
  </si>
  <si>
    <t>UK/non-UK staff by ethnic group and sex</t>
  </si>
  <si>
    <t>UK/non-UK academic staff by professorial category, sex and BAME/White identity</t>
  </si>
  <si>
    <t>WF</t>
  </si>
  <si>
    <t>White female</t>
  </si>
  <si>
    <t>WM</t>
  </si>
  <si>
    <t>White male</t>
  </si>
  <si>
    <t>BAMEF</t>
  </si>
  <si>
    <t>BAME female</t>
  </si>
  <si>
    <t>BAMEM</t>
  </si>
  <si>
    <t>BAME male</t>
  </si>
  <si>
    <t>UK/non-UK academic staff by senior management category, sex and BAME/White identity</t>
  </si>
  <si>
    <t>UK/non-UK professional and support staff by senior management category, sex and BAME/White identity</t>
  </si>
  <si>
    <t>Not a senior manager</t>
  </si>
  <si>
    <t>UK/non-UK academic staff by sex, professorial category and BAME/White identity</t>
  </si>
  <si>
    <t>UK/non-UK academic staff by sex, professorial category and ethnic group</t>
  </si>
  <si>
    <t>UK/non-UK academic staff by senior management category, sex and ethnic group</t>
  </si>
  <si>
    <t xml:space="preserve">BAME total </t>
  </si>
  <si>
    <t>UK/non-UK professional and support staff by senior management category, sex and ethnic group</t>
  </si>
  <si>
    <t>Median/mean salary and pay gap for staff by sex and BAME/White identity</t>
  </si>
  <si>
    <t>BAME/White Pay Gap (↓%)</t>
  </si>
  <si>
    <t>Median/mean salary and pay gap for staff by sex and disability status</t>
  </si>
  <si>
    <t>Disability Pay Gap (↓%)</t>
  </si>
  <si>
    <t>Median/mean salary and pay gap for staff by disability status and BAME/White identity</t>
  </si>
  <si>
    <t>Staff by country of institution and sex</t>
  </si>
  <si>
    <t>Academic staff by country of institution, subject area and sex</t>
  </si>
  <si>
    <t>All SET subjects</t>
  </si>
  <si>
    <t>All non-SET subjects</t>
  </si>
  <si>
    <t>All subjects</t>
  </si>
  <si>
    <t>Professional and support staff by country of institution, subject area and sex</t>
  </si>
  <si>
    <t>Profile of staff over time by activity, and sex</t>
  </si>
  <si>
    <t>Profile of SET academic staff over time by subject area and sex</t>
  </si>
  <si>
    <t>2002/03</t>
  </si>
  <si>
    <t>2001/02</t>
  </si>
  <si>
    <t>Profile of staff over time by activity, and sex including Other</t>
  </si>
  <si>
    <t>Staff by activity, mode and sex</t>
  </si>
  <si>
    <t>Academic staff by subject area, mode and sex</t>
  </si>
  <si>
    <t>Professional and support staff by subject area, mode and sex</t>
  </si>
  <si>
    <t>Staff by activity, mode and sex including Other</t>
  </si>
  <si>
    <t>Staff by activity, contract type and sex</t>
  </si>
  <si>
    <t>Open-ended</t>
  </si>
  <si>
    <t xml:space="preserve">All contracts </t>
  </si>
  <si>
    <t xml:space="preserve">Academic staff by subject area, contract type and sex </t>
  </si>
  <si>
    <t>Professional and support staff by subject area, contract type, and sex</t>
  </si>
  <si>
    <t>Staff by activity, contract type and sex including Other</t>
  </si>
  <si>
    <t>Academic staff by mode, contract type and sex</t>
  </si>
  <si>
    <t>Academic staff by mode, contract type and sex including Other</t>
  </si>
  <si>
    <t>Professional and support staff by mode, contract type and sex</t>
  </si>
  <si>
    <t>Professional and support staff by mode, contract type and sex including Other</t>
  </si>
  <si>
    <t>Staff by contract level and sex</t>
  </si>
  <si>
    <t>2B</t>
  </si>
  <si>
    <t>Staff by contract level and sex including Other</t>
  </si>
  <si>
    <t>Staff by activity, contract level and sex</t>
  </si>
  <si>
    <t>Professional and support</t>
  </si>
  <si>
    <t>a Employment marker (Academic or PSS) = Academic</t>
  </si>
  <si>
    <t>Staff by activity, occupational group and sex</t>
  </si>
  <si>
    <t>Staff by activity, occupational group and sex including Other</t>
  </si>
  <si>
    <t>Full-time and part-time staff by activity, occupational group and sex</t>
  </si>
  <si>
    <t>Academic staff by research/teaching contract type and sex</t>
  </si>
  <si>
    <t>Academic staff by subject area, research/teaching contract type and sex</t>
  </si>
  <si>
    <t xml:space="preserve">All staff </t>
  </si>
  <si>
    <t>Academic staff by research/teaching contract type and sex including Other</t>
  </si>
  <si>
    <t>Academic staff by SET category and sex</t>
  </si>
  <si>
    <t>Academic staff by SET category and sex including Other</t>
  </si>
  <si>
    <t>SET academic staff by subject area and sex</t>
  </si>
  <si>
    <t>SET academic starters by subject area and sex</t>
  </si>
  <si>
    <t>Non-SET academic staff by subject area and sex</t>
  </si>
  <si>
    <t xml:space="preserve">Premises </t>
  </si>
  <si>
    <t>Non-SET academic starters by subject area and sex</t>
  </si>
  <si>
    <t>Academic staff by professorial and SET categories, mode and sex</t>
  </si>
  <si>
    <t>Academic staff by professorial and SET categories, subject area and sex</t>
  </si>
  <si>
    <t>Not a professor</t>
  </si>
  <si>
    <t xml:space="preserve">Professor </t>
  </si>
  <si>
    <t>Academic staff by senior management and SET categories, mode and sex</t>
  </si>
  <si>
    <t>Staff by activity, mode, salary range and sex</t>
  </si>
  <si>
    <t>Staff by activity, mode, salary range and sex including Other</t>
  </si>
  <si>
    <t>Academic staff by academic pay spine range and sex</t>
  </si>
  <si>
    <t>Median/mean salary and pay gap for staff by country of institution, activity and sex</t>
  </si>
  <si>
    <t>**Very little change in the sex pay gap over this year, except NI has drastically increased amongst academic staff in particular</t>
  </si>
  <si>
    <t>Median/mean salary and pay gap for staff by occupational group and sex</t>
  </si>
  <si>
    <t>Median/mean salary and pay gap for professors/non-professors by country of institution and sex</t>
  </si>
  <si>
    <t>UK/non-UK academic staff by leaving status and sex</t>
  </si>
  <si>
    <t>F</t>
  </si>
  <si>
    <t xml:space="preserve">UK/non-UK academic staff by subject area, leaving status and sex </t>
  </si>
  <si>
    <t>Leavers as a proportion of all female/male staff</t>
  </si>
  <si>
    <t>UK academic staff leavers by known leaving destination and sex</t>
  </si>
  <si>
    <t>Non-UK academic staff leavers by known leaving destination and sex</t>
  </si>
  <si>
    <t>About the data</t>
  </si>
  <si>
    <t>Equality areas</t>
  </si>
  <si>
    <t>Age</t>
  </si>
  <si>
    <t>-</t>
  </si>
  <si>
    <t>Disability</t>
  </si>
  <si>
    <t>2012/13 onwards</t>
  </si>
  <si>
    <t>Impairment type</t>
  </si>
  <si>
    <t>The phrasing of the item ‘Deaf or serious hearing impairment’ does not use 'D/deaf' and as such does not distinguish between those who identify as audiologically deaf and those who are deaf and identify as part of a social and cultural community of deaf people. To remain true to the self-assessments provided by staff, this report retains the label ‘deaf or serious hearing impairment’.</t>
  </si>
  <si>
    <t xml:space="preserve">For further information on monitoring disability and impairment type, see www.advance-he.ac.uk/knowledge-hub/guidance-collection-diversity-monitoring-data. </t>
  </si>
  <si>
    <t>Ethnicity</t>
  </si>
  <si>
    <t xml:space="preserve">Asian – Asian or Asian British: Bangladeshi, Asian or Asian British: Indian, Asian or Asian British: Pakistani, and other Asian background </t>
  </si>
  <si>
    <t xml:space="preserve">Black – Black or Black British: African, Black or Black British: Caribbean, and other Black background </t>
  </si>
  <si>
    <t>Other ethnic background (inlcuding Arab)</t>
  </si>
  <si>
    <t>White – all White ethnic groups including White British</t>
  </si>
  <si>
    <t>Where the numbers are large enough, some analyses are reported</t>
  </si>
  <si>
    <t>in more detailed groupings.</t>
  </si>
  <si>
    <t>From 2012/13 Arab was added to the coding frame for ethnicity.</t>
  </si>
  <si>
    <t>Where ethnicity is grouped as above, Arab has been grouped into</t>
  </si>
  <si>
    <t>the category 'Other ethnic background'.</t>
  </si>
  <si>
    <t>Sex</t>
  </si>
  <si>
    <t>Religion or belief refers to the full diversity of religious and belief</t>
  </si>
  <si>
    <t>affiliations within the UK, including non-religious and philosophical</t>
  </si>
  <si>
    <t>beliefs such as atheism, agnosticism and humanism.</t>
  </si>
  <si>
    <t>The possible field options are: no religion; Buddhist; Christian</t>
  </si>
  <si>
    <t>(with further denominational options provided in Scotland and</t>
  </si>
  <si>
    <t>Northern Ireland); Hindu; Jewish; Muslim; Sikh; Spiritual; any other</t>
  </si>
  <si>
    <t>religion and belief; and prefer not to say/information refused. For</t>
  </si>
  <si>
    <t>the purposes of this report, all Christian denominational options</t>
  </si>
  <si>
    <t>have been aggregated into a single Christian category.</t>
  </si>
  <si>
    <t xml:space="preserve">Sexual orientation </t>
  </si>
  <si>
    <t>Sexual orientation is a person’s romantic or sexual orientation towards</t>
  </si>
  <si>
    <t>people of the same sex, people of the opposite sex, or to both sexes.</t>
  </si>
  <si>
    <t>This relates to a person’s feelings rather than their actions.</t>
  </si>
  <si>
    <t xml:space="preserve">For further information on monitoring sexual orientation, see www.advance-he.ac.uk/knowledge-hub/guidance-collection-diversity-monitoring-data. </t>
  </si>
  <si>
    <t>Trans</t>
  </si>
  <si>
    <t>Prior to the 2020 report, the terms gender identity and gender reassignment were used to label this section. These terms have different meanings: gender identity refers to a person’s internal perception of their gender, whereas gender reassignment is the legal term used in the Equality Act to describe the protected characteristic of anyone who ‘proposes to undergo, is undergoing or has undergone a process (or part of a process) for the purpose of reassigning the person’s sex by changing physiological or other attributes of sex’.</t>
  </si>
  <si>
    <t>Country of institution</t>
  </si>
  <si>
    <t>Table of contents</t>
  </si>
  <si>
    <t>1.5a</t>
  </si>
  <si>
    <t>1.6a</t>
  </si>
  <si>
    <t>1.11a</t>
  </si>
  <si>
    <t>1.13a</t>
  </si>
  <si>
    <t>UK/non-UK academic staff by leaving status and age group</t>
  </si>
  <si>
    <t xml:space="preserve">Staff by country of institution and disability status </t>
  </si>
  <si>
    <t>2.1a</t>
  </si>
  <si>
    <t>2.10a</t>
  </si>
  <si>
    <t>2.14a</t>
  </si>
  <si>
    <t xml:space="preserve">Non-SET academic staff by subject area and disability status </t>
  </si>
  <si>
    <t>2.15a</t>
  </si>
  <si>
    <t>2.16a</t>
  </si>
  <si>
    <t>2.17a</t>
  </si>
  <si>
    <t>2.18a</t>
  </si>
  <si>
    <t>Median/mean salary and pay gap for staff by professorial category, country of institution and disability status</t>
  </si>
  <si>
    <t>UK/non-UK staff by country of institution and ethnic group</t>
  </si>
  <si>
    <t>BAME UK/non-UK staff by ethnic group</t>
  </si>
  <si>
    <t>UK/non-UK academic staff by mode, contract type and ethnic group</t>
  </si>
  <si>
    <t>UK/non-UK professional and support staff by mode, contract type and ethnic group</t>
  </si>
  <si>
    <t>3.11a</t>
  </si>
  <si>
    <t>3.11b</t>
  </si>
  <si>
    <t>UK staff by activity, occupational group and BAME/White identity</t>
  </si>
  <si>
    <t>Non-UK staff by activity, occupational group and BAME/White identity</t>
  </si>
  <si>
    <t>3.16a</t>
  </si>
  <si>
    <t>3.17a</t>
  </si>
  <si>
    <t>3.18a</t>
  </si>
  <si>
    <t>3.19a</t>
  </si>
  <si>
    <t>3.21a</t>
  </si>
  <si>
    <t>3.22a</t>
  </si>
  <si>
    <t>3.26a</t>
  </si>
  <si>
    <t>UK/non-UK academic staff by mode, salary range and and ethnic group</t>
  </si>
  <si>
    <t>3.27a</t>
  </si>
  <si>
    <t>3.28a</t>
  </si>
  <si>
    <t>3.30a</t>
  </si>
  <si>
    <t>3.30b</t>
  </si>
  <si>
    <t>3.30c</t>
  </si>
  <si>
    <t>3.30d</t>
  </si>
  <si>
    <t>3.30e</t>
  </si>
  <si>
    <t>3.31a</t>
  </si>
  <si>
    <t>3.31b</t>
  </si>
  <si>
    <t>3.31c</t>
  </si>
  <si>
    <t>3.31d</t>
  </si>
  <si>
    <t>3.31e</t>
  </si>
  <si>
    <t>4.1a</t>
  </si>
  <si>
    <t>4.1b</t>
  </si>
  <si>
    <t>4.1o</t>
  </si>
  <si>
    <t>Staff by country of institution and sex including Other</t>
  </si>
  <si>
    <t>Profile of staff over time by activity and sex</t>
  </si>
  <si>
    <t>4.2a</t>
  </si>
  <si>
    <t>4.2o</t>
  </si>
  <si>
    <t>4.3a</t>
  </si>
  <si>
    <t>4.3b</t>
  </si>
  <si>
    <t>4.3o</t>
  </si>
  <si>
    <t>4.4a</t>
  </si>
  <si>
    <t>Academic staff by subject area, contract type and sex</t>
  </si>
  <si>
    <t>4.4b</t>
  </si>
  <si>
    <t>Professional and support staff by subject area, contract type and sex</t>
  </si>
  <si>
    <t>4.4o</t>
  </si>
  <si>
    <t>4.5o</t>
  </si>
  <si>
    <t>4.6o</t>
  </si>
  <si>
    <t>4.7o</t>
  </si>
  <si>
    <t>4.9o</t>
  </si>
  <si>
    <t>4.11a</t>
  </si>
  <si>
    <t>4.11o</t>
  </si>
  <si>
    <t>4.13a</t>
  </si>
  <si>
    <t>4.14a</t>
  </si>
  <si>
    <t>4.15a</t>
  </si>
  <si>
    <t>Academic staff by professorial and SET categories, subject area, and sex</t>
  </si>
  <si>
    <t>4.17o</t>
  </si>
  <si>
    <t>Median/mean salary and pay gap for staff by professorial category, country of institution and sex</t>
  </si>
  <si>
    <t>4.22a</t>
  </si>
  <si>
    <t>UK/non-UK academic staff by subject area, leaving status and sex</t>
  </si>
  <si>
    <t>5.8a</t>
  </si>
  <si>
    <t>5.9a</t>
  </si>
  <si>
    <t>5.10a</t>
  </si>
  <si>
    <t xml:space="preserve">UK/non-UK professional and support staff by senior management category, sex and ethnic group </t>
  </si>
  <si>
    <t>All staff by sexual orientation and age group</t>
  </si>
  <si>
    <t>The analysis in this report is based upon data drawn from the HESA staff records between 2003/04 and 2021/22. As previously mentioned, due to changes HESA implemented in 2012/13, some information is not comparable to previous reports.</t>
  </si>
  <si>
    <t>This record covers all academic and professional and support staff holding one or more contracts of employment within a UK HEI. The analysis presented here is based on a small selection of the large amount of data available from HESA.</t>
  </si>
  <si>
    <t>This does not include staff on consultancy contracts or atypical staff. The term ‘atypical’ is used to describe working arrangements that are not permanent, involve complex employment relationships and/or work away from the supervision of the normal work provider.</t>
  </si>
  <si>
    <r>
      <t>Counts of staff represent counts of full person equivalents (FPE). This is to allow for the fact that individuals can hold more than one contract within an institution and each contract may involve more than one activity. FPEs are calculated by dividing staff counts among their activities in proportion to the declared full-time equivalent for each activity. Staff FPE counts are calculated on the basis of contract activities that were active on 1 December of the reporting period. All counts of staff have been rounded to the nearest five in accordance with</t>
    </r>
    <r>
      <rPr>
        <u/>
        <sz val="12"/>
        <color theme="2"/>
        <rFont val="Chalet-LondonNineteenSixty"/>
        <scheme val="minor"/>
      </rPr>
      <t xml:space="preserve"> HESA’s rounding and suppression methodology</t>
    </r>
    <r>
      <rPr>
        <sz val="12"/>
        <rFont val="Chalet-LondonNineteenSixty"/>
        <family val="2"/>
        <scheme val="minor"/>
      </rPr>
      <t xml:space="preserve"> in order to protect the confidentiality of individuals. As totals have also been rounded based on unrounded values, some may be higher or lower than the individual count numbers presented in the report.</t>
    </r>
  </si>
  <si>
    <t>Percentages are based on known staff data and calculated from unrounded data. Throughout the report, “..” represents a percentage calculated on a population of between 0 and 22.5 inclusive. Again, following HESA’s rounding and suppression methodology, these percentages have been suppressed to protect against over-interpretation of small numbers. Averages based on seven or fewer staff members have also been suppressed for this reason.</t>
  </si>
  <si>
    <t>This report uses the following age categories and is calculated at 31 August in the reporting year:</t>
  </si>
  <si>
    <t xml:space="preserve"> 25 and under</t>
  </si>
  <si>
    <t xml:space="preserve"> 26 to 30</t>
  </si>
  <si>
    <t xml:space="preserve"> 31 to 35</t>
  </si>
  <si>
    <t xml:space="preserve"> 36 to 40</t>
  </si>
  <si>
    <t xml:space="preserve"> 41 to 45</t>
  </si>
  <si>
    <t xml:space="preserve"> 46 to 50</t>
  </si>
  <si>
    <t xml:space="preserve"> 51 to 55</t>
  </si>
  <si>
    <t xml:space="preserve"> 56 to 60</t>
  </si>
  <si>
    <t xml:space="preserve"> 61 to 65</t>
  </si>
  <si>
    <t xml:space="preserve"> 66 and over</t>
  </si>
  <si>
    <t>This report uses the term ‘disabled’ to refer to individuals who identified as disabled on their HESA staff record. From 2012 onwards, ‘non-disabled’ refers to individuals who have indicated that they are not disabled, or whose disability status is unknown by their institution. This aligns with changes to HESA reporting standards in 2012.</t>
  </si>
  <si>
    <t xml:space="preserve">Impairment type is recorded within the HESA staff record on the basis of self-assessment using one of 13 possible categories: 
No known disability
Blind or a serious visual impairment uncorrected by glasses
Deaf or serious hearing impairment
General learning disability such as Down’s syndrome
A long-standing illness or health condition such as cancer, HIV, diabetes, chronic heart disease, or epilepsy
A mental health condition, such as depression, schizophrenia or anxiety disorder
A physical impairment or mobility issues, such as difficulty using arms or using a wheelchair or crutches
A social/communication impairment such as Asperger’s syndrome/other autistic spectrum disorder
A specific learning difficulty such as dyslexia, dyspraxia or AD(H)D
Two or more impairments and/or disabling medical conditions
A disability, impairment or medical condition that is not listed above.
</t>
  </si>
  <si>
    <t>Ethnicity within the HESA staff record is based upon the 2021 census classification system in England and Wales. Where possible, ethnicity data are presented at the disaggregated level. However, where necessary, the census categories have been aggregated into six groups:</t>
  </si>
  <si>
    <t>Beginning with the 2012/13 staff record, institutions had the option of returning religion and belief data to HESA. As of the 2017/18 record, it is compulsory to return staff religion and belief data to HESA. This information is recorded on the basis of the staff’s own self-assessment.</t>
  </si>
  <si>
    <t xml:space="preserve">Beginning with the 2012/13 staff record, institutions had the option of returning sexual orientation data to HESA. However, as of 2019/20, sexual orientation data is compulsory to be returned for providers in England, Northern Ireland and Wales, while remains optional for providers in Scotland. The HESA sexual orientation field has the following possible options: Bisexual, Gay man, Gay woman/lesbian, Heterosexual, Other, Information refused and Not available. This information is recorded on the basis of the staff’s own self-assessment. Advance HE acknowledges that the gendering of the response options gay man and gay woman/lesbian might mean that respondents who do not exclusively identify with the terms man or woman were unable to answer this question as they wished.  Advance HE has more recently recommended the inclusion of identities queer and asexual. </t>
  </si>
  <si>
    <t>Beginning with the 2012/13 staff record, institutions had the option of returning information to HESA on whether a person’s gender identity is the same as the sex assigned to them at birth. However, as of 2019/20, it became mandatory for trans status data to be returned for providers in England, Northern Ireland and Wales, whereas it remains optional for providers in Scotland. The proposed question for this field is ‘Does your gender identity match your sex as registered at birth?’, with the possible answer options being: yes, no, information refused (i.e. prefer not to say), and information not available. Information is recorded for the gender reassignment field on the basis of the staff’s own self-assessment.</t>
  </si>
  <si>
    <t>It is worth noting that prior to 2018/19, the staff record included all publicly funded HE providers in the UK and the University of Buckingham. From 2019/20, coverage expanded to include all English providers registered with the Office for staff in the approved (fee cap) category (including alternative providers), and all publicly funded HE providers in Northern Ireland, Scotland and Wales. At present, there are 206  HE providers covered by the 2021/22 staff record. Note that this differs from the coverage on HeidiPlus and the HESA website, where alternate providers and specific groups of staff are sometimes presented separately.</t>
  </si>
  <si>
    <t xml:space="preserve">Disability status (as recorded by HESA) indicates whether an individual is disabled based on their own self-assessment. Data collected from the relevant HESA records are grouped in the following way: 
•	Known disability status includes individuals that reported that they have or do not have a known disability.
	Known to be disabled includes individuals that reported a disability.
	No known disability includes individuals that reported they have no known disability.
•	Unknown includes those staff that were reported as ‘information refused’ or ‘not available’. This can occur, for example, if the staff did not respond to the request for information. </t>
  </si>
  <si>
    <t xml:space="preserve">‘Non-disabled staff’ did not include staff whose disability status was unknown by their institution. This group therefore constituted a smaller proportion of the staff population and, conversely, ‘disabled staff’ a larger proportion. The percentage of disabled staff may therefore represent a slight undercount compared with how this was reported prior to our 2012 report. 
Further, HESA adopted a version of the coding frame introduced by the Disability Rights Commission for 2011/12 entrants and onwards. When providing data on staff of all years, HESA has created a derived grouping of the old and new coding frames. For example, the group ‘long-standing illness or health condition’ includes ‘an unseen disability, eg diabetes, epilepsy, asthma’ from the old frame and ‘long-standing illness or health condition such as cancer, HIV, diabetes, chronic heart disease, or epilepsy’ in the new frame. </t>
  </si>
  <si>
    <t xml:space="preserve">Chinese staff are presented separately from Asian staff for two reasons. Firstly, this enables comparability with our previous reports, and, secondly, it provides additional insights relating to ethnicity awarding gaps, where combining Asian and Chinese staff can mask important differences in the qualifiers’ population. </t>
  </si>
  <si>
    <t xml:space="preserve">There are a number of issues inherent in grouping individuals into larger categories. Firstly, the data presented does not allow for a more nuanced or in-depth understanding of the characteristics of staff from sub-groups within each ethnic group presented. Advance HE’s statistical reports aim to convey detailed information about the diversity characteristics of staff in the most detailed form possible, while taking into account considerations of available data and the format of presentation. For this reason, where the numbers are large enough, analyses are reported in more detailed groupings. Further breakdowns can be found in the online data tables . When small numbers do not allow for analysis by detailed ethnicity, the groups used as categories for presentation reflect those collected by HESA, and used in research and benchmarking across the HE sector. It is only compulsory to collect ethnicity data for UK domiciled staff (although staff can choose not to disclose) and therefore analysis of staff ethnicity is restricted to UK domiciles.  </t>
  </si>
  <si>
    <t xml:space="preserve">BAME stands for Black, Asian and Minority Ethnic. 
This definition is widely recognised and used to identify patterns of marginalisation and segregation caused by attitudes toward an individual’s ethnicity. Advance HE recognises the limitations of this acronym, particularly:
The assumption that minority ethnic staff are a homogenous group
The acronym’s function as a label to describe minority ethnic groups of people, rather than identities with which people have chosen to identify
The perception that BAME refers only to non-White people, which does not consider White minority ethnic groups. 
Where possible, this report presents data disaggregated by more detailed ethnic groups in addition to data consolidating BAME staff as a group. </t>
  </si>
  <si>
    <t xml:space="preserve">Data on staff’ sex are returned to HESA with the possible options of: ‘Female’, ‘Male’ and ‘Other’. For the purposes of this report, data from this field will be referred to as sex. However, in reports prior to 2022, this section was labelled as gender. As of the 2022 report, we added a new series of data tables that includes all three response options returned to HESA. In previous years, due to small numbers, staff who indicated their sex as ‘Other’ were excluded. 
Up to and including the 2019/20 staff records, ‘Other’ was defined as applying to those whose sex aligns with terms such as intersex, androgyne, intergender, ambigender, gender fluid, polygender and gender queer. In 2020/21, the guidance was mixed, and the population self-identifying as ‘Other’ in the 2020/21 staff record consisted of individuals who may identify with a number of identities or be from a country where a third sex is legally recognised. 
Following an open consultation process in 2021, HESA published a notification of changes to personal characteristics data collection, including changes made to the way staff sex data were collected. The changes to the SEXID field as part of the consultation were made to address the conflation between sex and gender that existed previously in the record. These changes will be in full effect as of the 2022/23 records. HESA have published relevant guidance in November 2021 and May 2022. 
This change and accompanying guidance clarify that HESA will now record legal sex, with the ‘Other’ category used only by individuals with a third sex that is legally recognised by another country. This will recognise the scenarios where, for example, an international staff has a legal sex other than male or female. </t>
  </si>
  <si>
    <t>The phrasing and options associated with this question refer to whether an individual’s gender is different from their sex assigned at birth, rather than their current gender identity, and this information is used to investigate differences between staff who might identify as trans and/or non-binary and staff who do not. Individuals who have reported that their gender is different from their sex assigned at birth may use a wide variety of terms to describe themselves. Trans is used as an inclusive umbrella term to describe these data.</t>
  </si>
  <si>
    <t>For further information, see our trans guidance www.advance-he.ac.uk/knowledge-hub/trans-staff-and-staff-he-and-colleges-improving-experiences</t>
  </si>
  <si>
    <t>Mode</t>
  </si>
  <si>
    <t>Full-time staff are those whose contracts state that their mode of</t>
  </si>
  <si>
    <t>employment is full-time. This includes staff who work full-time for</t>
  </si>
  <si>
    <t>part of the year and term-time only staff who work full-time during</t>
  </si>
  <si>
    <t>the term. Part-time staff are those whose contracts state that their</t>
  </si>
  <si>
    <t>mode of employment is part-time.</t>
  </si>
  <si>
    <t>Please note that the mode of employment is an attribute of the</t>
  </si>
  <si>
    <t>contract, not the person. Therefore, a person will be counted as</t>
  </si>
  <si>
    <t>wholly part-time even if they hold a number of part-time contracts</t>
  </si>
  <si>
    <t>that add up to one full-time equivalent (FTE). The FPE allocated</t>
  </si>
  <si>
    <t>to the full-time category will only reflect the people that hold a</t>
  </si>
  <si>
    <t>full-time contract. This is consistent with the treatment of other</t>
  </si>
  <si>
    <t>attributes of the contract.</t>
  </si>
  <si>
    <t>Contract type</t>
  </si>
  <si>
    <t>Permanent or open-ended</t>
  </si>
  <si>
    <t>Those who were employed on a contract of employment that</t>
  </si>
  <si>
    <t>contract staff</t>
  </si>
  <si>
    <t>states the member of staff as permanent or on an open-ended</t>
  </si>
  <si>
    <t>contract. This includes term-time-only staff who were employed</t>
  </si>
  <si>
    <t>on an open-ended contract.</t>
  </si>
  <si>
    <t>Fixed-term contract staff</t>
  </si>
  <si>
    <t>Fixed-term contract staff are those employed for a fixed period</t>
  </si>
  <si>
    <t>or who have an end date on their contract of employment. This</t>
  </si>
  <si>
    <t>includes staff on rolling fixed-term contracts.</t>
  </si>
  <si>
    <t>Contract level</t>
  </si>
  <si>
    <t>Contract levels records the UCEA or XpertHR defined level</t>
  </si>
  <si>
    <t>of the contract. Contract levels are used to define professors</t>
  </si>
  <si>
    <t>and senior management (see professorial status and senior</t>
  </si>
  <si>
    <t>management status).</t>
  </si>
  <si>
    <t>1 – Head of institution, vice-chancellor/principal</t>
  </si>
  <si>
    <t>The most senior manager within the institution (ie chief</t>
  </si>
  <si>
    <t>executive officer).</t>
  </si>
  <si>
    <t xml:space="preserve">2 – deputy vice-chancellor (DVC)/pro vice-chancellor (PVC), </t>
  </si>
  <si>
    <t>chief operating officer, registrar, university secretary</t>
  </si>
  <si>
    <t>These roles are the highest level appointments reporting directly</t>
  </si>
  <si>
    <t>to the VC and will have primary responsibility for the organisation’s</t>
  </si>
  <si>
    <t>performance and strategic development. They are responsible</t>
  </si>
  <si>
    <t>for a major part of the academic life of the university and are</t>
  </si>
  <si>
    <t>differentiated from level 3 by having responsibility across the</t>
  </si>
  <si>
    <t xml:space="preserve">institution, or have an overseeing role over all/most of the internal </t>
  </si>
  <si>
    <t>professional/administrative services of the institution. They may have</t>
  </si>
  <si>
    <t>Dean responsibilities for a specific faculty in addition to their D/PVC</t>
  </si>
  <si>
    <t>responsibilities, for more than one functional area at a strategic</t>
  </si>
  <si>
    <t>rather than operational level. Likely to deputise for the VC and</t>
  </si>
  <si>
    <t>likely to apply to a handful of positions in the institution.</t>
  </si>
  <si>
    <t>3A – head/director of major academic area</t>
  </si>
  <si>
    <t>These roles will be heads of major academic areas where a</t>
  </si>
  <si>
    <t>number of schools/departments/divisions are combined into a</t>
  </si>
  <si>
    <t>small number of larger groupings. These roles have significant</t>
  </si>
  <si>
    <t>management and resource responsibility and will be part of the</t>
  </si>
  <si>
    <t>university’s senior management team (although level 2 roles may</t>
  </si>
  <si>
    <t>meet separately as the ultimate executive decision-makers). Likely</t>
  </si>
  <si>
    <t>to be a very small number in the institution. Likely to be deans/</t>
  </si>
  <si>
    <t>directors of faculty/head of academic division.</t>
  </si>
  <si>
    <t>3B – director of major function/group of functions eg finance,</t>
  </si>
  <si>
    <t>corporate services, HR</t>
  </si>
  <si>
    <t>These roles have overall responsibility for matters across a major</t>
  </si>
  <si>
    <t>function or group of functions or defined activity. Will be part of the</t>
  </si>
  <si>
    <t>meet separately as the ultimate executive decision-makers).</t>
  </si>
  <si>
    <t>3/4A1 – head of school/division/department/centre size 1</t>
  </si>
  <si>
    <t>Head of distinct area of academic responsibility, likely to be a school</t>
  </si>
  <si>
    <t>or department. Unlikely to be on the senior management team,</t>
  </si>
  <si>
    <t>unless it is the first level of function head below the role of level 2.</t>
  </si>
  <si>
    <t>3/4A2 – head of school/division/department/centre size 2</t>
  </si>
  <si>
    <t>or department and will have responsibility for all staff within the</t>
  </si>
  <si>
    <t>school/department. Unlikely to be on the senior management</t>
  </si>
  <si>
    <t>team, unless it is the first level of function head below the role</t>
  </si>
  <si>
    <t>of level 2.</t>
  </si>
  <si>
    <t>3/4A3 – head of school/division/department/centre size 3</t>
  </si>
  <si>
    <t>4A – head of a sub-set of academic area/directors of small centres</t>
  </si>
  <si>
    <t>Will have responsibility for a subset of a division/department/school</t>
  </si>
  <si>
    <t>(eg subject discipline group) or research group, or cross school/</t>
  </si>
  <si>
    <t>department responsibility (eg director of research). May include</t>
  </si>
  <si>
    <t>professors who head departments/research centres.</t>
  </si>
  <si>
    <t>4B – senior function head</t>
  </si>
  <si>
    <t>Will have full responsibility for a complete function or activity below</t>
  </si>
  <si>
    <t>senior management team level but will be part of the management</t>
  </si>
  <si>
    <t>team for the overall function.</t>
  </si>
  <si>
    <t>5A – professor</t>
  </si>
  <si>
    <t>Senior academic appointments which may carry the title of</t>
  </si>
  <si>
    <t>professor but which do not have departmental line management</t>
  </si>
  <si>
    <t>responsibilities.</t>
  </si>
  <si>
    <t>5B – function head</t>
  </si>
  <si>
    <t>These roles have full managerial responsibility for one or more</t>
  </si>
  <si>
    <t>activities and input into policy formation for those activities.</t>
  </si>
  <si>
    <t>Responsibility for staff within the area of activity.</t>
  </si>
  <si>
    <t xml:space="preserve">Level I – non-academic staff section manager, senior lecturer (pre- </t>
  </si>
  <si>
    <t>92), principal lecturer (post-92), reader, principal research fellow</t>
  </si>
  <si>
    <t>To be responsible for the day-to-day management of a significant</t>
  </si>
  <si>
    <t>professional service unit, activity, department or project, with</t>
  </si>
  <si>
    <t>specifically identified responsibilities. Includes academic subject</t>
  </si>
  <si>
    <t>specialists, academic programme coordinators and/or academic</t>
  </si>
  <si>
    <t>staff with high level expertise/knowledge.</t>
  </si>
  <si>
    <t>Level J – section/team leader (professional, technical,</t>
  </si>
  <si>
    <t>administrative), lecturer B (pre-92), senior lecturer (post-92), senior</t>
  </si>
  <si>
    <t>research fellow</t>
  </si>
  <si>
    <t>Responsible for the day-to-day management of a team of staff.</t>
  </si>
  <si>
    <t>Specialists with experience or seniority but limited management</t>
  </si>
  <si>
    <t>responsibility may be found at this level. In the case of academic</t>
  </si>
  <si>
    <t>staff there may be no responsibility for staff or budgets but</t>
  </si>
  <si>
    <t>substantial responsibility for students.</t>
  </si>
  <si>
    <t>Level K – senior professional/technical staff, lecturer A (pre-92),</t>
  </si>
  <si>
    <t>lecturer (post-92), research fellow, researcher/senior research</t>
  </si>
  <si>
    <t>assistant, teaching fellow</t>
  </si>
  <si>
    <t>Operates at an experienced, professional level in a single area</t>
  </si>
  <si>
    <t>of work without supervision. Likely to be responsible for less</t>
  </si>
  <si>
    <t>experienced staff at level L and below and may coordinate the</t>
  </si>
  <si>
    <t>activities of a team. In the case of academic staff there may be no</t>
  </si>
  <si>
    <t>responsibility for staff or budgets but significant responsibility for</t>
  </si>
  <si>
    <t>students.</t>
  </si>
  <si>
    <t>Level L – professional/technical/senior administrative staff,</t>
  </si>
  <si>
    <t>research assistant, teaching assistant</t>
  </si>
  <si>
    <t>Operates as a fully competent professional within a single area</t>
  </si>
  <si>
    <t>of work with minimal supervision. This is a standard ‘Officer’ level.</t>
  </si>
  <si>
    <t>For academic jobs this is an assistant or instructor role. In some</t>
  </si>
  <si>
    <t>professional areas this would be the expected entry level.</t>
  </si>
  <si>
    <t>Level M – assistant professional staff, administrative staff</t>
  </si>
  <si>
    <t>Typically an entry level professional, working under instruction from</t>
  </si>
  <si>
    <t>others within a defined area of work. May be part-qualified in an</t>
  </si>
  <si>
    <t>appropriate professional discipline. May supervise/assist/guide less</t>
  </si>
  <si>
    <t>experienced administrative staff. Would not cover academic roles.</t>
  </si>
  <si>
    <t>Level N – junior administrative staff, clerical staff, technician/</t>
  </si>
  <si>
    <t>craftsman, operative</t>
  </si>
  <si>
    <t>Normally working under closer supervision than level M staff but</t>
  </si>
  <si>
    <t>experienced in specific areas of job role. Responsibility mainly for</t>
  </si>
  <si>
    <t>performing a range of simple, routine tasks within basic procedures</t>
  </si>
  <si>
    <t>and under regular supervision. May be a school leaver, trainee or</t>
  </si>
  <si>
    <t>modern apprentice. Would not cover academic roles.</t>
  </si>
  <si>
    <t>Level O – routine task provider</t>
  </si>
  <si>
    <t>Carrying out a range of simple tasks within a defined routine and</t>
  </si>
  <si>
    <t>where guidance is readily available/under regular supervision. Some</t>
  </si>
  <si>
    <t>planning and organising of own workload will typically be required</t>
  </si>
  <si>
    <t>(largely around the timing and sequencing of assigned tasks to</t>
  </si>
  <si>
    <t>make sure deadlines are met).</t>
  </si>
  <si>
    <t>Level P – simple task provider</t>
  </si>
  <si>
    <t>Carrying out simple and/or repetitive tasks under close supervision,</t>
  </si>
  <si>
    <t>typically supporting students and staff often as part of a team</t>
  </si>
  <si>
    <t>engaged in the same tasks. These tasks and routines are generally</t>
  </si>
  <si>
    <t>simple and repetitive and are closely supervised.</t>
  </si>
  <si>
    <t>Occupational group</t>
  </si>
  <si>
    <t>The standard occupational classification (SOC) provides a national</t>
  </si>
  <si>
    <t>standard for categorising occupational information. SOC forms the</t>
  </si>
  <si>
    <t>basis of occupational classification in a variety of national surveys</t>
  </si>
  <si>
    <t>that collect statistical information such as the Labour force survey</t>
  </si>
  <si>
    <t>and New earnings survey. The utilisation of SOC for classifying</t>
  </si>
  <si>
    <t>occupations within the HE sector therefore both allows for the</t>
  </si>
  <si>
    <t>heterogeneity of occupations that exist and enables comparisons</t>
  </si>
  <si>
    <t>to be made with other sectors of the economy and from a variety</t>
  </si>
  <si>
    <t>of data sources.</t>
  </si>
  <si>
    <t>HESA uses the SOC2010 variant of the SOC coding frame. This uses</t>
  </si>
  <si>
    <t>the same nine major groups used in previous versions of SOC, but it</t>
  </si>
  <si>
    <t>is no longer possible to replicate the variant previously used by HESA</t>
  </si>
  <si>
    <t>for staff in the HE sector, which permitted staff to be grouped into</t>
  </si>
  <si>
    <t>thirteen broad occupational activities. In addition, the association</t>
  </si>
  <si>
    <t>of academic and non-academic activities solely with SOC major</t>
  </si>
  <si>
    <t>groups is no longer possible, due to the incorporation of both</t>
  </si>
  <si>
    <t>types of activities at the sub-major level. Consequently, staff may</t>
  </si>
  <si>
    <t>be pursuing an academic or non-academic activity within a given</t>
  </si>
  <si>
    <t>SOC major group, whereas previously certain SOC groups were</t>
  </si>
  <si>
    <t>held to be entirely academic or non-academic in their own right.</t>
  </si>
  <si>
    <t>The publication of staff activities by SOC major group may</t>
  </si>
  <si>
    <t>therefore now occur with or without reference to the academic</t>
  </si>
  <si>
    <t>nature of that activity, whereas previously this was implicit in</t>
  </si>
  <si>
    <t>the titles of the activities published. Care should be taken when</t>
  </si>
  <si>
    <t>comparing data across years.</t>
  </si>
  <si>
    <t>Please note that staff with academic contracts can have an SOC</t>
  </si>
  <si>
    <t>major group other than 1–3. In this report, these contracts are</t>
  </si>
  <si>
    <t>included in the academic total and shown separately as ‘clerical</t>
  </si>
  <si>
    <t>and manual occupations’ in the tables where SOC activity groups</t>
  </si>
  <si>
    <t>are shown alongside academic contract marker.</t>
  </si>
  <si>
    <t>Prior to 2012/13</t>
  </si>
  <si>
    <t>Staff contracts were categorised within the HESA staff record</t>
  </si>
  <si>
    <t>into one of 13 groups derived using the standard occupational</t>
  </si>
  <si>
    <t>classification system:</t>
  </si>
  <si>
    <t>academic professionals</t>
  </si>
  <si>
    <t>non-academic professionals</t>
  </si>
  <si>
    <t>managers</t>
  </si>
  <si>
    <t>laboratory, engineering, building, IT and medical technicians</t>
  </si>
  <si>
    <t>(including nurses)</t>
  </si>
  <si>
    <t>student welfare workers, careers advisors, vocational training</t>
  </si>
  <si>
    <t>instructors, personnel and planning officers</t>
  </si>
  <si>
    <t>artistic, media, public relations, marketing and sports occupations</t>
  </si>
  <si>
    <t>library assistants, clerks and general administrative assistants</t>
  </si>
  <si>
    <t>secretaries, typists, receptionists and telephonists</t>
  </si>
  <si>
    <t>chefs, gardeners, electrical, mechanical and construction trades</t>
  </si>
  <si>
    <t>and printers</t>
  </si>
  <si>
    <t>caretakers, residential wardens, sports and leisure attendants,</t>
  </si>
  <si>
    <t>nursery nurses and care occupations</t>
  </si>
  <si>
    <t>retail and customer service occupations</t>
  </si>
  <si>
    <t>drivers, maintenance supervisors and plant operatives</t>
  </si>
  <si>
    <t>cleaners, catering assistants, security officers, porters and</t>
  </si>
  <si>
    <t>maintenance workers</t>
  </si>
  <si>
    <t>Academic contract</t>
  </si>
  <si>
    <t>Teaching-only staff</t>
  </si>
  <si>
    <t>Teaching-only staff are those whose contract of employment</t>
  </si>
  <si>
    <t>states that they are employed only to undertake teaching.</t>
  </si>
  <si>
    <t>Research-only staff</t>
  </si>
  <si>
    <t>Research-only staff are those whose contract of employment</t>
  </si>
  <si>
    <t>states that their primary academic employment function is</t>
  </si>
  <si>
    <t>research only, even though the contract may include a limited</t>
  </si>
  <si>
    <t>number of teaching hours.</t>
  </si>
  <si>
    <t>Teaching and research staff</t>
  </si>
  <si>
    <t>Teaching and research staff are those whose contract of</t>
  </si>
  <si>
    <t>employment states that they are employed to undertake both</t>
  </si>
  <si>
    <t>teaching and research.</t>
  </si>
  <si>
    <t>Neither teaching nor research staff</t>
  </si>
  <si>
    <t>Staff whose contracted academic employment function is neither</t>
  </si>
  <si>
    <t>teaching nor research, eg vice-chancellor.</t>
  </si>
  <si>
    <t>Academic subject area</t>
  </si>
  <si>
    <t>The coding frame for cost centre was revised for the 2012/13 staff</t>
  </si>
  <si>
    <t>record and therefore academic subject area data from 2012/13</t>
  </si>
  <si>
    <t>onwards is not comparable with previous years.</t>
  </si>
  <si>
    <t>Science, engineering and technology.</t>
  </si>
  <si>
    <t>Departments (SET)</t>
  </si>
  <si>
    <t>This report uses generic classification of academic departments</t>
  </si>
  <si>
    <t>from the HESA staff record.</t>
  </si>
  <si>
    <t xml:space="preserve">Departments classified as SET in this report are: </t>
  </si>
  <si>
    <t>agriculture, forestry and food science</t>
  </si>
  <si>
    <t>anatomy and physiology</t>
  </si>
  <si>
    <t>archaeology</t>
  </si>
  <si>
    <t>architecture, built environment and planning</t>
  </si>
  <si>
    <t>biosciences</t>
  </si>
  <si>
    <t>chemical engineering</t>
  </si>
  <si>
    <t>chemistry</t>
  </si>
  <si>
    <t>civil engineering</t>
  </si>
  <si>
    <t>clinical dentistry</t>
  </si>
  <si>
    <t>clinical medicine</t>
  </si>
  <si>
    <t>earth, marine and environmental sciences</t>
  </si>
  <si>
    <t>electrical, electronic and computer engineering</t>
  </si>
  <si>
    <t>general engineering</t>
  </si>
  <si>
    <t>geography and environmental studies</t>
  </si>
  <si>
    <t>IT, systems sciences and computer software engineering</t>
  </si>
  <si>
    <t>mathematics</t>
  </si>
  <si>
    <t>mechanical, aero and production engineering</t>
  </si>
  <si>
    <t>mineral, metallurgy and materials engineering</t>
  </si>
  <si>
    <t>nursing and allied health professions</t>
  </si>
  <si>
    <t>pharmacy and pharmacology</t>
  </si>
  <si>
    <t>physics</t>
  </si>
  <si>
    <t>psychology and behavioural sciences</t>
  </si>
  <si>
    <t>veterinary science</t>
  </si>
  <si>
    <t>Subject areas classified as SET in previous reports were:</t>
  </si>
  <si>
    <t>agriculture and forestry</t>
  </si>
  <si>
    <t>geography</t>
  </si>
  <si>
    <t>IT and systems sciences, computer software engineering</t>
  </si>
  <si>
    <t>nursing and paramedical studies</t>
  </si>
  <si>
    <t>Departments (non-SET)</t>
  </si>
  <si>
    <t>Departments classified as non-SET in this report are:</t>
  </si>
  <si>
    <t>anthropology and development studies</t>
  </si>
  <si>
    <t>area studies</t>
  </si>
  <si>
    <t>art and design</t>
  </si>
  <si>
    <t>business and management studies</t>
  </si>
  <si>
    <t>catering and hospitality management</t>
  </si>
  <si>
    <t>classics</t>
  </si>
  <si>
    <t>continuing education</t>
  </si>
  <si>
    <t>economics and econometrics</t>
  </si>
  <si>
    <t>education</t>
  </si>
  <si>
    <t>english language and literature</t>
  </si>
  <si>
    <t>health and community studies</t>
  </si>
  <si>
    <t>history</t>
  </si>
  <si>
    <t>law</t>
  </si>
  <si>
    <t>media studies</t>
  </si>
  <si>
    <t>modern languages</t>
  </si>
  <si>
    <t>music, dance, drama and performing arts</t>
  </si>
  <si>
    <t>philosophy</t>
  </si>
  <si>
    <t>politics and international studies</t>
  </si>
  <si>
    <t>social work and social policy</t>
  </si>
  <si>
    <t>sociology</t>
  </si>
  <si>
    <t>sports science and leisure studies</t>
  </si>
  <si>
    <t>theology and religious studies</t>
  </si>
  <si>
    <t>total academic services</t>
  </si>
  <si>
    <t>central administration and services</t>
  </si>
  <si>
    <t>premises</t>
  </si>
  <si>
    <t>residences and catering</t>
  </si>
  <si>
    <t>staff and student facilities</t>
  </si>
  <si>
    <t>Subject areas classified as non-SET in previous reports were:</t>
  </si>
  <si>
    <t>design and creative arts</t>
  </si>
  <si>
    <t>humanities and language-based studies</t>
  </si>
  <si>
    <t>social studies</t>
  </si>
  <si>
    <t>Academic roles</t>
  </si>
  <si>
    <t>Professorial category</t>
  </si>
  <si>
    <t>HESA uses data from the contract level field to derive information</t>
  </si>
  <si>
    <t>about staff members’ professorial category. Staff holding a contract</t>
  </si>
  <si>
    <t>which aligns with the Universities and Colleges Employers</t>
  </si>
  <si>
    <t>Association (UCEA) contract level 5A (Professor) are considered</t>
  </si>
  <si>
    <t>to hold professorial category. This level indicates a senior academic</t>
  </si>
  <si>
    <t>appointment which may carry the title of professor but which</t>
  </si>
  <si>
    <t xml:space="preserve">does not have departmental line management responsibilities. </t>
  </si>
  <si>
    <t>‘Professor’ was a term associated with those returned in the HESA staff</t>
  </si>
  <si>
    <t>record as holding a contract which conferred the title of professor to</t>
  </si>
  <si>
    <t>the holder, regardless of whether an institution’s local grade structure</t>
  </si>
  <si>
    <t>contained a professor grade. Data prior to 2012/13 is therefore not</t>
  </si>
  <si>
    <t>comparable to data from 2012/13 onwards.</t>
  </si>
  <si>
    <t xml:space="preserve">Senior management </t>
  </si>
  <si>
    <t>category</t>
  </si>
  <si>
    <t>about whether a staff member is a senior manager. Senior</t>
  </si>
  <si>
    <t>management indicates a member of staff holding a contract at</t>
  </si>
  <si>
    <t>levels A0, B1, B2, C1 or C2.</t>
  </si>
  <si>
    <t>The HESA staff record included a senior management post holder</t>
  </si>
  <si>
    <t>field, which was used to indicate whether senior management/</t>
  </si>
  <si>
    <t>administrative responsibilities within the institution were associated</t>
  </si>
  <si>
    <t>with a staff member’s contract.</t>
  </si>
  <si>
    <t>Salaries and pay</t>
  </si>
  <si>
    <t>Salaries</t>
  </si>
  <si>
    <t>Salary is based on the contract salary for members of staff at each</t>
  </si>
  <si>
    <t>institution at 31 July in the reporting period, or the end date of</t>
  </si>
  <si>
    <t>the contract if earlier. Members of staff for whom the concept of a</t>
  </si>
  <si>
    <t>per annum contractual salary does not apply (eg staff paid hourly,</t>
  </si>
  <si>
    <t>staff with zero-hour contracts etc) have been excluded from the</t>
  </si>
  <si>
    <t>salary analysis.</t>
  </si>
  <si>
    <t>For part-time staff, all data relating to salarly has been scaled to full-time</t>
  </si>
  <si>
    <t>equivalent to take into account pay differences between part-time and full-</t>
  </si>
  <si>
    <t>time staff. Clinical academics have been included in all salary analysis.</t>
  </si>
  <si>
    <t>Salary range</t>
  </si>
  <si>
    <t>This report presents salary ranges in two ways. Please note that for</t>
  </si>
  <si>
    <t>part-time staff, salary ranges and academic pay spine ranges have</t>
  </si>
  <si>
    <t>been scaled up to a full-time equivalent.</t>
  </si>
  <si>
    <t>Three salary ranges, consistent with previous reports</t>
  </si>
  <si>
    <t>–– under £30,000</t>
  </si>
  <si>
    <t>–– £30,000 to £50,000</t>
  </si>
  <si>
    <t>–– over £50,000</t>
  </si>
  <si>
    <t>Academic pay spine</t>
  </si>
  <si>
    <t>This report includes contract salaries grouped into six salary</t>
  </si>
  <si>
    <t xml:space="preserve">ranges. </t>
  </si>
  <si>
    <t>Contract salaries reported to HESA based on the framework salary</t>
  </si>
  <si>
    <t>spine or framework clinical spine, plus salaries not set against</t>
  </si>
  <si>
    <t>a nationally negotiated pay spine range, are included in this</t>
  </si>
  <si>
    <t>analysis. Where HESA is provided with both a salary point (within</t>
  </si>
  <si>
    <t>the framework pay spine range or framework clinical spine) and</t>
  </si>
  <si>
    <t>an enhanced salary figure (eg London weighting), the actual</t>
  </si>
  <si>
    <t>enhanced salary is used.</t>
  </si>
  <si>
    <t xml:space="preserve">Median salary and </t>
  </si>
  <si>
    <t>If all salaries were ordered in a list, the median salary would be</t>
  </si>
  <si>
    <t>median pay gap</t>
  </si>
  <si>
    <t>the middle salary.</t>
  </si>
  <si>
    <t>The median pay gap for disability, ethnicity and sex has been</t>
  </si>
  <si>
    <t>calculated as:</t>
  </si>
  <si>
    <t>(non-disabled staff median salary – disabled staff median salary) ÷</t>
  </si>
  <si>
    <t>non-disabled staff median salary</t>
  </si>
  <si>
    <t>(White staff median salary – BAME staff median salary) ÷ White staff</t>
  </si>
  <si>
    <t>median salary</t>
  </si>
  <si>
    <t>(male staff median salary – female staff median salary) ÷ male staff</t>
  </si>
  <si>
    <t>the contract if earlier.</t>
  </si>
  <si>
    <t>Mean salary and mean</t>
  </si>
  <si>
    <t>The mean is equal to the sum of the values divided by the</t>
  </si>
  <si>
    <t>pay gap</t>
  </si>
  <si>
    <t>number of values.</t>
  </si>
  <si>
    <t>Mean salary is calculated by multiplying the contract salary by</t>
  </si>
  <si>
    <t>FPE and dividing by the sum of the FPE:</t>
  </si>
  <si>
    <t>sum(FPE x salary) ÷ sum(FPE)</t>
  </si>
  <si>
    <t>The mean pay gap for disability, ethnicity and sex has been</t>
  </si>
  <si>
    <t>(non-disabled staff mean salary – disabled staff mean salary) ÷</t>
  </si>
  <si>
    <t>non-disabled staff mean salary</t>
  </si>
  <si>
    <t>(White staff mean salary – BAME staff mean salary) ÷ White staff</t>
  </si>
  <si>
    <t>mean salary</t>
  </si>
  <si>
    <t>(male staff mean salary – female staff mean salary) ÷ male staff</t>
  </si>
  <si>
    <t>institution at 31 July in the reporting period, or the end date of the</t>
  </si>
  <si>
    <t>contract if earlier.</t>
  </si>
  <si>
    <t>Leavers are academic members of staff for whom all contracts</t>
  </si>
  <si>
    <t>ended on or after 1 December in the previous reporting period</t>
  </si>
  <si>
    <t>and before or on 1 December in the current reporting period.</t>
  </si>
  <si>
    <t>A staff member who retired prematurely and received a pension</t>
  </si>
  <si>
    <t>is regarded as a leaver and recorded as retiring, unless they are</t>
  </si>
  <si>
    <t>immediately re-employed in an institution’s service. A member of</t>
  </si>
  <si>
    <t>staff whose contract ended but who immediately started another</t>
  </si>
  <si>
    <t>contract, and therefore did not leave the HEI, is not included as a</t>
  </si>
  <si>
    <t>staff leaver. Staff on multiple contracts where one of these contracts</t>
  </si>
  <si>
    <t>came to an end are also not included as a staff leaver if they were</t>
  </si>
  <si>
    <t>still employed in institutional service under one or more other</t>
  </si>
  <si>
    <t>contracts. All data on staff leavers excludes atypical staff.</t>
  </si>
  <si>
    <t>HESA collects data on the destination of leavers to enable sector</t>
  </si>
  <si>
    <t>intelligence on cross-fertilisation between HE and other areas of</t>
  </si>
  <si>
    <t>employment and the migration of HE staff to and from the UK.</t>
  </si>
  <si>
    <t>Destinations are presented as:</t>
  </si>
  <si>
    <t>=</t>
  </si>
  <si>
    <t>UK destination</t>
  </si>
  <si>
    <t>–– another HEI in the UK</t>
  </si>
  <si>
    <t>–– other education institution in the UK</t>
  </si>
  <si>
    <t>–– research institution in the UK</t>
  </si>
  <si>
    <t>–– student in the UK</t>
  </si>
  <si>
    <t>–– NHS/general medical or general dental practice in the UK</t>
  </si>
  <si>
    <t>–– other public sector in the UK</t>
  </si>
  <si>
    <t>–– other employment in the UK</t>
  </si>
  <si>
    <t>non-UK destination</t>
  </si>
  <si>
    <t>–– HEI in an overseas country</t>
  </si>
  <si>
    <t>–– other education institution in an overseas country</t>
  </si>
  <si>
    <t>–– research institution overseas</t>
  </si>
  <si>
    <t>–– student in an overseas country</t>
  </si>
  <si>
    <t>–– health service in an overseas country</t>
  </si>
  <si>
    <t>–– other employment in an overseas country</t>
  </si>
  <si>
    <t>no longer in regular employment</t>
  </si>
  <si>
    <t>–– no longer in regular employment</t>
  </si>
  <si>
    <t>–– retired</t>
  </si>
  <si>
    <t>–– deceased</t>
  </si>
  <si>
    <t>–– not known/not applicable</t>
  </si>
  <si>
    <t>Activity</t>
  </si>
  <si>
    <t>Academic staff are defined as staff with at least one academic contract of employment and whose contract activity can be categorised as ‘Managers, directors and senior officials’, ‘Professional occupations’ or ‘Associate professional and technical occupations’ (defined by the 2010 Standard Occupational Classification (SOC) major groups 1, 2 or 3). This may therefore include vice chancellors and other senior academic managers, medical practitioners, dentists, veterinarians and other health care professionals whose contract of employment includes an academic function.</t>
  </si>
  <si>
    <t>The academic employment function may be teaching, research, teaching and research or neither teaching nor research (where an academic professional has taken up a senior administrative responsibility but there is no change to the academic function in their contract of employment).</t>
  </si>
  <si>
    <t>Academic staff were defined as those staff responsible for planning, directing and undertaking academic research and teaching within HEIs. This category may also include vice-chancellors, principals, and clinical and healthcare professionals who undertake teaching or research activities.</t>
  </si>
  <si>
    <t>HESA refers to these staff as ‘non-academic staff’, and defines them as staff who do not have an academic employment function. However, for the purposes of this report, these staff will continue to be referred to as ‘professional and support staff’. This group includes managers, non-academic professionals, student welfare workers, secretaries, caretakers and cleaners.</t>
  </si>
  <si>
    <t>HESA changed the way data were collected for professional and support staff in 2019/20, making returns on this population of staff voluntary for HE providers in England and Northern Ireland (i.e., it was no longer mandatory for English and Northern Irish institutions to submit data on professional and support staff). This meant that the overall population of professional and support staff fell from 222,885 in 2018/19 to 192,210 in 2021/22.</t>
  </si>
  <si>
    <t>2019/20 onwards</t>
  </si>
  <si>
    <t xml:space="preserve">In both our 2021 and 2022 statistical reports, we presented logistic regression analyses to show that this change led to certain populations of staff (i.e., professional and support staff from Asian and Black ethnic backgrounds, identifying as female, disclosing as disabled, or aged 41 to 60 years old) being less likely to have their data reported to HESA than other groups (i.e., professional and support staff who are White, male, non-disabled, or aged 40 and under/ 61 and over). The consistency of these results across two academic years shows that by allowing HE providers to choose whether they submit data on their professional and support staff, we lose the ability to interpret changes in this sample in a reliable way. Furthermore, this analysis applies particularly to the professional and support staff in England and Northern Ireland, meaning that year-on-year comparisons for data presented in the current report for Scotland and Wales are still possible. </t>
  </si>
  <si>
    <t>The allocation of an institution to a geographical region relates only to the administrative centre of that institution. There may be staff employed at institutions who are working in regions other than that of the administrative centre of the institution.</t>
  </si>
  <si>
    <t>Although the Open University operates throughout the UK, its administrative centre is located in England, and is counted as a wholly English institution.</t>
  </si>
  <si>
    <t>Nationality</t>
  </si>
  <si>
    <t>Nationality defines the country of legal nationality. Data is supplied to HESA in the form of country codes.</t>
  </si>
  <si>
    <t>UK nationals staff are those whose country of legal nationality is the UK, including the Channel Islands and Isle of Man.</t>
  </si>
  <si>
    <t>Non-UK nationals staff are those whose country of legal nationality is a country other than the UK.</t>
  </si>
  <si>
    <t>–– contract salary less than £21,197</t>
  </si>
  <si>
    <t>–– contract salary between £21,198 and £27,131</t>
  </si>
  <si>
    <t>–– contract salary between £27,132 and £36,386</t>
  </si>
  <si>
    <t>–– contract salary between £36,387 and £48,841</t>
  </si>
  <si>
    <t>–– contract salary between £48,842 and £65,578</t>
  </si>
  <si>
    <t>–– contract salary more than £65,579</t>
  </si>
  <si>
    <t>Academic leavers and starters</t>
  </si>
  <si>
    <t>Academic leavers</t>
  </si>
  <si>
    <t>Academic starters</t>
  </si>
  <si>
    <t>Starters are academic members of staff who commenced their contract of employment on or after 1 December in the previous reporting period and before or on 1 December in the current reporting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</si>
</sst>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quot;£&quot;* #,##0.00_-;_-&quot;£&quot;* &quot;-&quot;??_-;_-@_-"/>
    <numFmt numFmtId="43" formatCode="_-* #,##0.00_-;\-* #,##0.00_-;_-* &quot;-&quot;??_-;_-@_-"/>
    <numFmt numFmtId="164" formatCode="0.0"/>
    <numFmt numFmtId="165" formatCode="#,##0.0"/>
    <numFmt numFmtId="166" formatCode="0.0%"/>
    <numFmt numFmtId="167" formatCode="###0.0"/>
    <numFmt numFmtId="168" formatCode="###0"/>
    <numFmt numFmtId="169" formatCode="###0.000"/>
    <numFmt numFmtId="170" formatCode="_-* #,##0_-;\-* #,##0_-;_-* &quot;-&quot;??_-;_-@_-"/>
    <numFmt numFmtId="171" formatCode="#,##0_ ;\-#,##0\ "/>
    <numFmt numFmtId="172" formatCode="_-* #,##0.0_-;\-* #,##0.0_-;_-* &quot;-&quot;??_-;_-@_-"/>
  </numFmts>
  <fonts count="94">
    <font>
      <sz val="11"/>
      <color theme="1"/>
      <name val="Chalet-LondonNineteenSixty"/>
      <family val="2"/>
      <scheme val="minor"/>
    </font>
    <font>
      <sz val="11"/>
      <color theme="1"/>
      <name val="Chalet-LondonNineteenSixty"/>
      <family val="2"/>
      <scheme val="minor"/>
    </font>
    <font>
      <sz val="10"/>
      <name val="Arial"/>
      <family val="2"/>
    </font>
    <font>
      <sz val="10"/>
      <name val="Arial"/>
      <family val="2"/>
    </font>
    <font>
      <sz val="10"/>
      <name val="Chalet-LondonNineteenSixty"/>
      <family val="2"/>
      <scheme val="minor"/>
    </font>
    <font>
      <sz val="12"/>
      <color theme="1"/>
      <name val="Chalet-LondonNineteenSixty"/>
      <family val="2"/>
      <scheme val="minor"/>
    </font>
    <font>
      <sz val="10"/>
      <name val="Arial"/>
      <family val="2"/>
    </font>
    <font>
      <b/>
      <sz val="11"/>
      <color theme="1"/>
      <name val="Chalet-LondonNineteenSixty"/>
      <family val="2"/>
      <scheme val="minor"/>
    </font>
    <font>
      <sz val="12"/>
      <name val="Chalet-LondonNineteenSixty"/>
      <family val="2"/>
      <scheme val="minor"/>
    </font>
    <font>
      <b/>
      <sz val="11"/>
      <color theme="3"/>
      <name val="Chalet-LondonNineteenSixty"/>
      <family val="2"/>
      <scheme val="minor"/>
    </font>
    <font>
      <b/>
      <sz val="12"/>
      <color theme="3"/>
      <name val="Chalet-LondonNineteenSixty"/>
      <family val="2"/>
      <scheme val="minor"/>
    </font>
    <font>
      <b/>
      <sz val="15"/>
      <color theme="3"/>
      <name val="Chalet-LondonNineteenSixty"/>
      <family val="2"/>
      <scheme val="minor"/>
    </font>
    <font>
      <b/>
      <sz val="13"/>
      <color theme="3"/>
      <name val="Chalet-LondonNineteenSixty"/>
      <family val="2"/>
      <scheme val="minor"/>
    </font>
    <font>
      <b/>
      <sz val="12"/>
      <color theme="1"/>
      <name val="Chalet-LondonNineteenSixty"/>
      <family val="2"/>
      <scheme val="minor"/>
    </font>
    <font>
      <b/>
      <sz val="12"/>
      <name val="Chalet-LondonNineteenSixty"/>
      <family val="2"/>
      <scheme val="minor"/>
    </font>
    <font>
      <sz val="11"/>
      <name val="Chalet-LondonNineteenSixty"/>
      <family val="2"/>
      <scheme val="minor"/>
    </font>
    <font>
      <b/>
      <sz val="13"/>
      <name val="Chalet-LondonNineteenSixty"/>
      <family val="2"/>
      <scheme val="minor"/>
    </font>
    <font>
      <i/>
      <sz val="12"/>
      <name val="Chalet-LondonNineteenSixty"/>
      <family val="2"/>
      <scheme val="minor"/>
    </font>
    <font>
      <u/>
      <sz val="11"/>
      <color theme="10"/>
      <name val="Calibri"/>
      <family val="2"/>
    </font>
    <font>
      <sz val="10"/>
      <name val="Arial"/>
      <family val="2"/>
    </font>
    <font>
      <sz val="10"/>
      <name val="Arial"/>
      <family val="2"/>
    </font>
    <font>
      <sz val="9"/>
      <color indexed="60"/>
      <name val="Arial"/>
      <family val="2"/>
    </font>
    <font>
      <b/>
      <sz val="12"/>
      <color theme="1"/>
      <name val="Chalet-LondonNineteenSixty"/>
      <scheme val="minor"/>
    </font>
    <font>
      <sz val="12"/>
      <color rgb="FF000000"/>
      <name val="Chalet-LondonNineteenSixty"/>
      <family val="2"/>
    </font>
    <font>
      <sz val="12"/>
      <color rgb="FF000000"/>
      <name val="Chalet-LondonNineteenSixty"/>
      <family val="2"/>
      <scheme val="minor"/>
    </font>
    <font>
      <sz val="12"/>
      <color rgb="FF000000"/>
      <name val="Chalet-LondonNineteenSixty"/>
      <scheme val="minor"/>
    </font>
    <font>
      <u/>
      <sz val="12"/>
      <name val="Chalet-LondonNineteenSixty"/>
      <family val="2"/>
      <scheme val="minor"/>
    </font>
    <font>
      <sz val="12"/>
      <color rgb="FF000000"/>
      <name val="Chalet-LondonNineteenSixty"/>
    </font>
    <font>
      <u/>
      <sz val="12"/>
      <color rgb="FF000000"/>
      <name val="Chalet-LondonNineteenSixty"/>
    </font>
    <font>
      <sz val="12"/>
      <color theme="1" tint="0.34998626667073579"/>
      <name val="Chalet-LondonNineteenSixty"/>
      <family val="2"/>
      <scheme val="minor"/>
    </font>
    <font>
      <sz val="12"/>
      <color rgb="FF0000FF"/>
      <name val="Chalet-LondonNineteenSixty"/>
      <family val="2"/>
      <scheme val="minor"/>
    </font>
    <font>
      <b/>
      <sz val="12"/>
      <color indexed="12"/>
      <name val="Arial"/>
      <family val="2"/>
    </font>
    <font>
      <sz val="12"/>
      <name val="Arial"/>
      <family val="2"/>
    </font>
    <font>
      <sz val="12"/>
      <color indexed="57"/>
      <name val="Arial"/>
      <family val="2"/>
    </font>
    <font>
      <sz val="10"/>
      <color rgb="FF0000FF"/>
      <name val="Arial"/>
      <family val="2"/>
    </font>
    <font>
      <sz val="12"/>
      <color indexed="12"/>
      <name val="Arial"/>
      <family val="2"/>
    </font>
    <font>
      <sz val="9"/>
      <name val="Futura CondensedLight"/>
    </font>
    <font>
      <sz val="11"/>
      <color rgb="FF444444"/>
      <name val="Calibri"/>
      <family val="2"/>
      <charset val="1"/>
    </font>
    <font>
      <i/>
      <sz val="13"/>
      <color theme="3"/>
      <name val="Chalet-LondonNineteenSixty"/>
      <family val="2"/>
      <scheme val="minor"/>
    </font>
    <font>
      <b/>
      <i/>
      <sz val="12"/>
      <color theme="3"/>
      <name val="Chalet-LondonNineteenSixty"/>
      <family val="2"/>
      <scheme val="minor"/>
    </font>
    <font>
      <b/>
      <i/>
      <sz val="12"/>
      <name val="Chalet-LondonNineteenSixty"/>
      <family val="2"/>
      <scheme val="minor"/>
    </font>
    <font>
      <sz val="12"/>
      <name val="Calibri"/>
      <family val="2"/>
    </font>
    <font>
      <b/>
      <i/>
      <sz val="12"/>
      <color theme="1"/>
      <name val="Chalet-LondonNineteenSixty"/>
      <family val="2"/>
      <scheme val="minor"/>
    </font>
    <font>
      <b/>
      <u/>
      <sz val="14"/>
      <name val="Chalet-LondonNineteenSixty"/>
      <family val="2"/>
      <scheme val="minor"/>
    </font>
    <font>
      <b/>
      <sz val="14"/>
      <name val="Chalet-LondonNineteenSixty"/>
      <family val="2"/>
      <scheme val="minor"/>
    </font>
    <font>
      <i/>
      <sz val="12"/>
      <color theme="1" tint="0.499984740745262"/>
      <name val="Chalet-LondonNineteenSixty"/>
      <family val="2"/>
      <scheme val="minor"/>
    </font>
    <font>
      <sz val="12"/>
      <color theme="1" tint="0.499984740745262"/>
      <name val="Chalet-LondonNineteenSixty"/>
      <family val="2"/>
      <scheme val="minor"/>
    </font>
    <font>
      <sz val="12"/>
      <color rgb="FFFF0000"/>
      <name val="Chalet-LondonNineteenSixty"/>
      <family val="2"/>
      <scheme val="minor"/>
    </font>
    <font>
      <b/>
      <u/>
      <sz val="13"/>
      <color theme="3"/>
      <name val="Chalet-LondonNineteenSixty"/>
      <family val="2"/>
      <scheme val="minor"/>
    </font>
    <font>
      <b/>
      <sz val="12"/>
      <color theme="3"/>
      <name val="Calibri"/>
      <family val="2"/>
    </font>
    <font>
      <b/>
      <sz val="12"/>
      <name val="Chalet-LondonNineteenSixty"/>
      <scheme val="minor"/>
    </font>
    <font>
      <sz val="12"/>
      <name val="Chalet-LondonNineteenSixty"/>
      <scheme val="minor"/>
    </font>
    <font>
      <b/>
      <sz val="12"/>
      <color theme="3"/>
      <name val="Chalet-LondonNineteenSixty"/>
      <scheme val="minor"/>
    </font>
    <font>
      <i/>
      <sz val="13"/>
      <color theme="3"/>
      <name val="Chalet-LondonNineteenSixty"/>
      <scheme val="minor"/>
    </font>
    <font>
      <b/>
      <i/>
      <sz val="12"/>
      <color theme="3"/>
      <name val="Chalet-LondonNineteenSixty"/>
      <scheme val="minor"/>
    </font>
    <font>
      <i/>
      <sz val="12"/>
      <name val="Chalet-LondonNineteenSixty"/>
      <scheme val="minor"/>
    </font>
    <font>
      <b/>
      <i/>
      <sz val="12"/>
      <color theme="1"/>
      <name val="Chalet-LondonNineteenSixty"/>
      <scheme val="minor"/>
    </font>
    <font>
      <i/>
      <sz val="12"/>
      <color theme="3"/>
      <name val="Chalet-LondonNineteenSixty"/>
      <scheme val="minor"/>
    </font>
    <font>
      <b/>
      <i/>
      <sz val="12"/>
      <name val="Chalet-LondonNineteenSixty"/>
      <scheme val="minor"/>
    </font>
    <font>
      <sz val="10"/>
      <name val="Arial"/>
    </font>
    <font>
      <sz val="9"/>
      <color theme="1"/>
      <name val="Chalet-LondonNineteenSixty"/>
      <family val="2"/>
      <scheme val="minor"/>
    </font>
    <font>
      <sz val="13"/>
      <name val="Chalet-LondonNineteenSixty"/>
      <family val="2"/>
      <scheme val="minor"/>
    </font>
    <font>
      <b/>
      <sz val="10.8"/>
      <color theme="3"/>
      <name val="Calibri"/>
      <family val="2"/>
    </font>
    <font>
      <vertAlign val="superscript"/>
      <sz val="12"/>
      <name val="Chalet-LondonNineteenSixty"/>
      <family val="2"/>
      <scheme val="minor"/>
    </font>
    <font>
      <sz val="12"/>
      <color rgb="FF0000FF"/>
      <name val="Arial"/>
      <family val="2"/>
    </font>
    <font>
      <b/>
      <sz val="12"/>
      <color rgb="FF0000FF"/>
      <name val="Arial"/>
      <family val="2"/>
    </font>
    <font>
      <sz val="10"/>
      <color indexed="8"/>
      <name val="Chalet-LondonNineteenSixty"/>
      <family val="2"/>
      <scheme val="minor"/>
    </font>
    <font>
      <sz val="10"/>
      <color theme="1"/>
      <name val="Chalet-LondonNineteenSixty"/>
      <family val="2"/>
      <scheme val="minor"/>
    </font>
    <font>
      <b/>
      <sz val="12"/>
      <color rgb="FF0000FF"/>
      <name val="Chalet-LondonNineteenSixty"/>
      <family val="2"/>
      <scheme val="minor"/>
    </font>
    <font>
      <sz val="10"/>
      <color rgb="FF0000FF"/>
      <name val="Chalet-LondonNineteenSixty"/>
      <family val="2"/>
      <scheme val="minor"/>
    </font>
    <font>
      <sz val="12"/>
      <color theme="3"/>
      <name val="Chalet-LondonNineteenSixty"/>
      <family val="2"/>
      <scheme val="minor"/>
    </font>
    <font>
      <b/>
      <i/>
      <sz val="13"/>
      <color theme="3"/>
      <name val="Chalet-LondonNineteenSixty"/>
      <scheme val="minor"/>
    </font>
    <font>
      <b/>
      <sz val="13"/>
      <color theme="1"/>
      <name val="Chalet-LondonNineteenSixty"/>
      <family val="2"/>
      <scheme val="minor"/>
    </font>
    <font>
      <sz val="13"/>
      <color theme="1"/>
      <name val="Chalet-LondonNineteenSixty"/>
      <family val="2"/>
      <scheme val="minor"/>
    </font>
    <font>
      <sz val="12"/>
      <color indexed="8"/>
      <name val="Chalet-LondonNineteenSixty"/>
      <family val="2"/>
      <scheme val="minor"/>
    </font>
    <font>
      <b/>
      <sz val="12"/>
      <color indexed="8"/>
      <name val="Chalet-LondonNineteenSixty"/>
      <scheme val="minor"/>
    </font>
    <font>
      <b/>
      <sz val="12"/>
      <color indexed="8"/>
      <name val="Chalet-LondonNineteenSixty"/>
      <family val="2"/>
      <scheme val="minor"/>
    </font>
    <font>
      <sz val="11"/>
      <color theme="1"/>
      <name val="Calibri"/>
      <family val="2"/>
    </font>
    <font>
      <b/>
      <sz val="12"/>
      <color rgb="FF000000"/>
      <name val="Calibri"/>
      <family val="2"/>
    </font>
    <font>
      <sz val="12"/>
      <color theme="1"/>
      <name val="Chalet-LondonNineteenSixty"/>
      <scheme val="minor"/>
    </font>
    <font>
      <sz val="9"/>
      <color indexed="8"/>
      <name val="Arial"/>
      <family val="2"/>
    </font>
    <font>
      <i/>
      <sz val="12"/>
      <name val="Chalet-LondonNineteenSixty (Bod"/>
    </font>
    <font>
      <b/>
      <sz val="20"/>
      <color theme="3"/>
      <name val="Chalet-LondonNineteenSixty"/>
      <family val="2"/>
      <scheme val="minor"/>
    </font>
    <font>
      <u/>
      <sz val="10"/>
      <color theme="10"/>
      <name val="Arial"/>
    </font>
    <font>
      <u/>
      <sz val="12"/>
      <color theme="10"/>
      <name val="Chalet-LondonNineteenSixty"/>
      <scheme val="minor"/>
    </font>
    <font>
      <b/>
      <i/>
      <sz val="12"/>
      <color theme="0" tint="-0.499984740745262"/>
      <name val="Chalet-LondonNineteenSixty"/>
      <family val="2"/>
      <scheme val="minor"/>
    </font>
    <font>
      <sz val="12"/>
      <color theme="0" tint="-0.499984740745262"/>
      <name val="Chalet-LondonNineteenSixty"/>
      <family val="2"/>
      <scheme val="minor"/>
    </font>
    <font>
      <sz val="12"/>
      <color theme="0" tint="-0.499984740745262"/>
      <name val="Arial"/>
      <family val="2"/>
    </font>
    <font>
      <sz val="12"/>
      <color theme="1"/>
      <name val="Chalet-NewYorkNineteenSixty"/>
      <family val="2"/>
      <scheme val="major"/>
    </font>
    <font>
      <u/>
      <sz val="11"/>
      <color theme="10"/>
      <name val="Chalet-LondonNineteenSixty"/>
      <family val="2"/>
      <scheme val="minor"/>
    </font>
    <font>
      <i/>
      <sz val="12"/>
      <color theme="1"/>
      <name val="Chalet-LondonNineteenSixty"/>
      <scheme val="minor"/>
    </font>
    <font>
      <u/>
      <sz val="12"/>
      <color theme="2"/>
      <name val="Chalet-LondonNineteenSixty"/>
      <scheme val="minor"/>
    </font>
    <font>
      <b/>
      <sz val="12"/>
      <name val="Arial"/>
      <family val="2"/>
    </font>
    <font>
      <i/>
      <sz val="12"/>
      <color theme="1"/>
      <name val="Calibri"/>
      <family val="2"/>
    </font>
  </fonts>
  <fills count="1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FFFFF"/>
        <bgColor rgb="FF000000"/>
      </patternFill>
    </fill>
    <fill>
      <patternFill patternType="solid">
        <fgColor theme="0"/>
        <bgColor rgb="FF000000"/>
      </patternFill>
    </fill>
    <fill>
      <patternFill patternType="solid">
        <fgColor theme="4" tint="0.79998168889431442"/>
        <bgColor indexed="64"/>
      </patternFill>
    </fill>
    <fill>
      <patternFill patternType="solid">
        <fgColor theme="2" tint="0.79998168889431442"/>
        <bgColor indexed="64"/>
      </patternFill>
    </fill>
    <fill>
      <patternFill patternType="solid">
        <fgColor theme="5" tint="0.59999389629810485"/>
        <bgColor indexed="64"/>
      </patternFill>
    </fill>
  </fills>
  <borders count="237">
    <border>
      <left/>
      <right/>
      <top/>
      <bottom/>
      <diagonal/>
    </border>
    <border>
      <left/>
      <right/>
      <top style="thin">
        <color theme="4"/>
      </top>
      <bottom style="double">
        <color theme="4"/>
      </bottom>
      <diagonal/>
    </border>
    <border>
      <left/>
      <right/>
      <top/>
      <bottom style="medium">
        <color theme="4" tint="0.39997558519241921"/>
      </bottom>
      <diagonal/>
    </border>
    <border>
      <left/>
      <right/>
      <top/>
      <bottom style="thick">
        <color theme="4"/>
      </bottom>
      <diagonal/>
    </border>
    <border>
      <left/>
      <right/>
      <top/>
      <bottom style="thick">
        <color theme="4" tint="0.499984740745262"/>
      </bottom>
      <diagonal/>
    </border>
    <border>
      <left style="medium">
        <color theme="4"/>
      </left>
      <right/>
      <top/>
      <bottom/>
      <diagonal/>
    </border>
    <border>
      <left/>
      <right style="medium">
        <color theme="4"/>
      </right>
      <top/>
      <bottom/>
      <diagonal/>
    </border>
    <border>
      <left style="hair">
        <color indexed="64"/>
      </left>
      <right style="hair">
        <color indexed="64"/>
      </right>
      <top style="hair">
        <color indexed="64"/>
      </top>
      <bottom style="hair">
        <color indexed="64"/>
      </bottom>
      <diagonal/>
    </border>
    <border>
      <left style="hair">
        <color indexed="64"/>
      </left>
      <right style="medium">
        <color theme="4"/>
      </right>
      <top style="hair">
        <color indexed="64"/>
      </top>
      <bottom style="hair">
        <color indexed="64"/>
      </bottom>
      <diagonal/>
    </border>
    <border>
      <left style="hair">
        <color indexed="64"/>
      </left>
      <right style="medium">
        <color theme="4"/>
      </right>
      <top style="hair">
        <color indexed="64"/>
      </top>
      <bottom style="medium">
        <color theme="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theme="4"/>
      </left>
      <right style="hair">
        <color indexed="64"/>
      </right>
      <top style="hair">
        <color indexed="64"/>
      </top>
      <bottom style="hair">
        <color indexed="64"/>
      </bottom>
      <diagonal/>
    </border>
    <border>
      <left style="hair">
        <color indexed="64"/>
      </left>
      <right/>
      <top style="hair">
        <color indexed="64"/>
      </top>
      <bottom style="medium">
        <color theme="4"/>
      </bottom>
      <diagonal/>
    </border>
    <border>
      <left style="medium">
        <color theme="4"/>
      </left>
      <right style="hair">
        <color indexed="64"/>
      </right>
      <top style="hair">
        <color indexed="64"/>
      </top>
      <bottom style="medium">
        <color theme="4"/>
      </bottom>
      <diagonal/>
    </border>
    <border>
      <left/>
      <right style="medium">
        <color theme="4"/>
      </right>
      <top/>
      <bottom style="medium">
        <color theme="4"/>
      </bottom>
      <diagonal/>
    </border>
    <border>
      <left style="medium">
        <color theme="4"/>
      </left>
      <right style="medium">
        <color theme="4"/>
      </right>
      <top style="hair">
        <color indexed="64"/>
      </top>
      <bottom style="hair">
        <color indexed="64"/>
      </bottom>
      <diagonal/>
    </border>
    <border>
      <left style="medium">
        <color theme="4"/>
      </left>
      <right style="medium">
        <color theme="4"/>
      </right>
      <top style="hair">
        <color indexed="64"/>
      </top>
      <bottom style="medium">
        <color theme="4"/>
      </bottom>
      <diagonal/>
    </border>
    <border>
      <left style="medium">
        <color theme="4"/>
      </left>
      <right/>
      <top/>
      <bottom style="medium">
        <color theme="4"/>
      </bottom>
      <diagonal/>
    </border>
    <border>
      <left style="medium">
        <color theme="4"/>
      </left>
      <right style="medium">
        <color theme="4"/>
      </right>
      <top style="thin">
        <color theme="4"/>
      </top>
      <bottom style="medium">
        <color theme="4"/>
      </bottom>
      <diagonal/>
    </border>
    <border>
      <left/>
      <right/>
      <top style="thin">
        <color theme="4"/>
      </top>
      <bottom style="medium">
        <color theme="4"/>
      </bottom>
      <diagonal/>
    </border>
    <border>
      <left style="medium">
        <color theme="4"/>
      </left>
      <right/>
      <top style="thin">
        <color theme="4"/>
      </top>
      <bottom style="medium">
        <color theme="4"/>
      </bottom>
      <diagonal/>
    </border>
    <border>
      <left/>
      <right style="medium">
        <color theme="4"/>
      </right>
      <top style="thin">
        <color theme="4"/>
      </top>
      <bottom style="medium">
        <color theme="4"/>
      </bottom>
      <diagonal/>
    </border>
    <border>
      <left style="medium">
        <color theme="4"/>
      </left>
      <right/>
      <top style="medium">
        <color theme="4"/>
      </top>
      <bottom style="thick">
        <color theme="4" tint="0.499984740745262"/>
      </bottom>
      <diagonal/>
    </border>
    <border>
      <left/>
      <right style="medium">
        <color theme="4"/>
      </right>
      <top style="medium">
        <color theme="4"/>
      </top>
      <bottom style="thick">
        <color theme="4" tint="0.499984740745262"/>
      </bottom>
      <diagonal/>
    </border>
    <border>
      <left style="medium">
        <color theme="4"/>
      </left>
      <right/>
      <top/>
      <bottom style="medium">
        <color theme="4" tint="0.39997558519241921"/>
      </bottom>
      <diagonal/>
    </border>
    <border>
      <left/>
      <right style="medium">
        <color theme="4"/>
      </right>
      <top/>
      <bottom style="medium">
        <color theme="4" tint="0.39997558519241921"/>
      </bottom>
      <diagonal/>
    </border>
    <border>
      <left/>
      <right/>
      <top style="medium">
        <color theme="4"/>
      </top>
      <bottom style="thick">
        <color theme="4" tint="0.499984740745262"/>
      </bottom>
      <diagonal/>
    </border>
    <border>
      <left style="medium">
        <color theme="4"/>
      </left>
      <right style="medium">
        <color theme="4"/>
      </right>
      <top style="medium">
        <color theme="4"/>
      </top>
      <bottom style="thick">
        <color theme="4" tint="0.499984740745262"/>
      </bottom>
      <diagonal/>
    </border>
    <border>
      <left style="medium">
        <color theme="4"/>
      </left>
      <right style="medium">
        <color theme="4"/>
      </right>
      <top/>
      <bottom style="medium">
        <color theme="4" tint="0.39997558519241921"/>
      </bottom>
      <diagonal/>
    </border>
    <border>
      <left style="medium">
        <color theme="4"/>
      </left>
      <right/>
      <top style="thin">
        <color theme="4"/>
      </top>
      <bottom style="double">
        <color theme="4"/>
      </bottom>
      <diagonal/>
    </border>
    <border>
      <left/>
      <right style="medium">
        <color theme="4"/>
      </right>
      <top style="thin">
        <color theme="4"/>
      </top>
      <bottom style="double">
        <color theme="4"/>
      </bottom>
      <diagonal/>
    </border>
    <border>
      <left style="hair">
        <color theme="4"/>
      </left>
      <right/>
      <top style="hair">
        <color theme="4"/>
      </top>
      <bottom style="hair">
        <color theme="4"/>
      </bottom>
      <diagonal/>
    </border>
    <border>
      <left style="medium">
        <color theme="4"/>
      </left>
      <right style="hair">
        <color theme="4"/>
      </right>
      <top style="hair">
        <color theme="4"/>
      </top>
      <bottom style="hair">
        <color theme="4"/>
      </bottom>
      <diagonal/>
    </border>
    <border>
      <left style="hair">
        <color theme="4"/>
      </left>
      <right style="medium">
        <color theme="4"/>
      </right>
      <top style="hair">
        <color theme="4"/>
      </top>
      <bottom style="hair">
        <color theme="4"/>
      </bottom>
      <diagonal/>
    </border>
    <border>
      <left style="medium">
        <color theme="4"/>
      </left>
      <right style="medium">
        <color theme="4"/>
      </right>
      <top style="hair">
        <color theme="4"/>
      </top>
      <bottom style="hair">
        <color theme="4"/>
      </bottom>
      <diagonal/>
    </border>
    <border>
      <left/>
      <right/>
      <top style="hair">
        <color indexed="64"/>
      </top>
      <bottom style="thin">
        <color theme="4"/>
      </bottom>
      <diagonal/>
    </border>
    <border>
      <left/>
      <right/>
      <top/>
      <bottom style="double">
        <color theme="4"/>
      </bottom>
      <diagonal/>
    </border>
    <border>
      <left style="medium">
        <color theme="4"/>
      </left>
      <right style="hair">
        <color indexed="64"/>
      </right>
      <top style="hair">
        <color indexed="64"/>
      </top>
      <bottom/>
      <diagonal/>
    </border>
    <border>
      <left style="hair">
        <color indexed="64"/>
      </left>
      <right style="medium">
        <color theme="4"/>
      </right>
      <top style="hair">
        <color indexed="64"/>
      </top>
      <bottom/>
      <diagonal/>
    </border>
    <border>
      <left style="medium">
        <color theme="4"/>
      </left>
      <right style="medium">
        <color theme="4"/>
      </right>
      <top style="hair">
        <color indexed="64"/>
      </top>
      <bottom/>
      <diagonal/>
    </border>
    <border>
      <left style="medium">
        <color theme="4"/>
      </left>
      <right/>
      <top style="double">
        <color theme="4"/>
      </top>
      <bottom style="hair">
        <color indexed="64"/>
      </bottom>
      <diagonal/>
    </border>
    <border>
      <left/>
      <right/>
      <top style="double">
        <color theme="4"/>
      </top>
      <bottom style="hair">
        <color indexed="64"/>
      </bottom>
      <diagonal/>
    </border>
    <border>
      <left/>
      <right style="medium">
        <color theme="4"/>
      </right>
      <top style="double">
        <color theme="4"/>
      </top>
      <bottom style="hair">
        <color indexed="64"/>
      </bottom>
      <diagonal/>
    </border>
    <border>
      <left style="medium">
        <color theme="4"/>
      </left>
      <right/>
      <top style="medium">
        <color theme="4" tint="0.39997558519241921"/>
      </top>
      <bottom style="hair">
        <color indexed="64"/>
      </bottom>
      <diagonal/>
    </border>
    <border>
      <left/>
      <right/>
      <top style="medium">
        <color theme="4" tint="0.39997558519241921"/>
      </top>
      <bottom style="hair">
        <color indexed="64"/>
      </bottom>
      <diagonal/>
    </border>
    <border>
      <left/>
      <right style="medium">
        <color theme="4"/>
      </right>
      <top style="medium">
        <color theme="4" tint="0.39997558519241921"/>
      </top>
      <bottom style="hair">
        <color indexed="64"/>
      </bottom>
      <diagonal/>
    </border>
    <border>
      <left/>
      <right/>
      <top style="thin">
        <color theme="4"/>
      </top>
      <bottom/>
      <diagonal/>
    </border>
    <border>
      <left style="medium">
        <color theme="4"/>
      </left>
      <right style="medium">
        <color theme="4"/>
      </right>
      <top style="thin">
        <color theme="0"/>
      </top>
      <bottom style="hair">
        <color indexed="64"/>
      </bottom>
      <diagonal/>
    </border>
    <border>
      <left style="hair">
        <color indexed="64"/>
      </left>
      <right style="medium">
        <color theme="4"/>
      </right>
      <top style="hair">
        <color indexed="64"/>
      </top>
      <bottom style="thin">
        <color theme="4"/>
      </bottom>
      <diagonal/>
    </border>
    <border>
      <left style="hair">
        <color indexed="64"/>
      </left>
      <right style="hair">
        <color indexed="64"/>
      </right>
      <top style="hair">
        <color indexed="64"/>
      </top>
      <bottom style="thin">
        <color theme="4"/>
      </bottom>
      <diagonal/>
    </border>
    <border>
      <left style="hair">
        <color indexed="64"/>
      </left>
      <right/>
      <top style="hair">
        <color indexed="64"/>
      </top>
      <bottom style="thin">
        <color theme="4"/>
      </bottom>
      <diagonal/>
    </border>
    <border>
      <left style="medium">
        <color theme="4"/>
      </left>
      <right style="hair">
        <color indexed="64"/>
      </right>
      <top style="hair">
        <color indexed="64"/>
      </top>
      <bottom style="thin">
        <color theme="4"/>
      </bottom>
      <diagonal/>
    </border>
    <border>
      <left/>
      <right style="thin">
        <color rgb="FF000000"/>
      </right>
      <top/>
      <bottom/>
      <diagonal/>
    </border>
    <border>
      <left/>
      <right style="thin">
        <color rgb="FF000000"/>
      </right>
      <top style="medium">
        <color theme="4"/>
      </top>
      <bottom style="thick">
        <color theme="4" tint="0.499984740745262"/>
      </bottom>
      <diagonal/>
    </border>
    <border>
      <left/>
      <right style="thin">
        <color rgb="FF000000"/>
      </right>
      <top/>
      <bottom style="medium">
        <color theme="4" tint="0.39997558519241921"/>
      </bottom>
      <diagonal/>
    </border>
    <border>
      <left style="hair">
        <color indexed="64"/>
      </left>
      <right style="thin">
        <color rgb="FF000000"/>
      </right>
      <top style="hair">
        <color indexed="64"/>
      </top>
      <bottom style="hair">
        <color indexed="64"/>
      </bottom>
      <diagonal/>
    </border>
    <border>
      <left/>
      <right style="thin">
        <color rgb="FF000000"/>
      </right>
      <top style="thin">
        <color theme="4"/>
      </top>
      <bottom style="double">
        <color theme="4"/>
      </bottom>
      <diagonal/>
    </border>
    <border>
      <left/>
      <right style="thin">
        <color rgb="FF000000"/>
      </right>
      <top style="thin">
        <color theme="4"/>
      </top>
      <bottom style="medium">
        <color theme="4"/>
      </bottom>
      <diagonal/>
    </border>
    <border>
      <left style="hair">
        <color indexed="64"/>
      </left>
      <right/>
      <top/>
      <bottom style="hair">
        <color indexed="64"/>
      </bottom>
      <diagonal/>
    </border>
    <border>
      <left/>
      <right/>
      <top/>
      <bottom style="hair">
        <color indexed="64"/>
      </bottom>
      <diagonal/>
    </border>
    <border>
      <left/>
      <right style="medium">
        <color theme="4"/>
      </right>
      <top/>
      <bottom style="hair">
        <color indexed="64"/>
      </bottom>
      <diagonal/>
    </border>
    <border>
      <left/>
      <right/>
      <top style="hair">
        <color indexed="64"/>
      </top>
      <bottom style="hair">
        <color indexed="64"/>
      </bottom>
      <diagonal/>
    </border>
    <border>
      <left/>
      <right style="medium">
        <color theme="4"/>
      </right>
      <top style="hair">
        <color indexed="64"/>
      </top>
      <bottom style="hair">
        <color indexed="64"/>
      </bottom>
      <diagonal/>
    </border>
    <border>
      <left style="medium">
        <color theme="4"/>
      </left>
      <right/>
      <top style="hair">
        <color indexed="64"/>
      </top>
      <bottom style="hair">
        <color indexed="64"/>
      </bottom>
      <diagonal/>
    </border>
    <border>
      <left/>
      <right style="medium">
        <color theme="4"/>
      </right>
      <top style="hair">
        <color indexed="64"/>
      </top>
      <bottom/>
      <diagonal/>
    </border>
    <border>
      <left/>
      <right/>
      <top style="thick">
        <color theme="4"/>
      </top>
      <bottom/>
      <diagonal/>
    </border>
    <border>
      <left style="medium">
        <color theme="2"/>
      </left>
      <right/>
      <top style="medium">
        <color theme="2"/>
      </top>
      <bottom style="thick">
        <color theme="4" tint="0.499984740745262"/>
      </bottom>
      <diagonal/>
    </border>
    <border>
      <left/>
      <right style="medium">
        <color theme="2"/>
      </right>
      <top style="medium">
        <color theme="2"/>
      </top>
      <bottom style="thick">
        <color theme="4" tint="0.499984740745262"/>
      </bottom>
      <diagonal/>
    </border>
    <border>
      <left style="medium">
        <color theme="2"/>
      </left>
      <right/>
      <top/>
      <bottom style="medium">
        <color theme="4" tint="0.39997558519241921"/>
      </bottom>
      <diagonal/>
    </border>
    <border>
      <left/>
      <right style="medium">
        <color theme="2"/>
      </right>
      <top/>
      <bottom style="medium">
        <color theme="4" tint="0.39997558519241921"/>
      </bottom>
      <diagonal/>
    </border>
    <border>
      <left style="medium">
        <color theme="2"/>
      </left>
      <right/>
      <top/>
      <bottom/>
      <diagonal/>
    </border>
    <border>
      <left/>
      <right style="medium">
        <color theme="2"/>
      </right>
      <top/>
      <bottom/>
      <diagonal/>
    </border>
    <border>
      <left style="medium">
        <color theme="2"/>
      </left>
      <right style="hair">
        <color indexed="64"/>
      </right>
      <top style="hair">
        <color indexed="64"/>
      </top>
      <bottom style="hair">
        <color indexed="64"/>
      </bottom>
      <diagonal/>
    </border>
    <border>
      <left style="hair">
        <color indexed="64"/>
      </left>
      <right style="medium">
        <color theme="2"/>
      </right>
      <top style="hair">
        <color indexed="64"/>
      </top>
      <bottom style="hair">
        <color indexed="64"/>
      </bottom>
      <diagonal/>
    </border>
    <border>
      <left style="medium">
        <color theme="2"/>
      </left>
      <right/>
      <top style="thin">
        <color theme="4"/>
      </top>
      <bottom style="double">
        <color theme="4"/>
      </bottom>
      <diagonal/>
    </border>
    <border>
      <left/>
      <right style="medium">
        <color theme="2"/>
      </right>
      <top style="thin">
        <color theme="4"/>
      </top>
      <bottom style="double">
        <color theme="4"/>
      </bottom>
      <diagonal/>
    </border>
    <border>
      <left style="medium">
        <color theme="2"/>
      </left>
      <right/>
      <top style="thin">
        <color theme="4"/>
      </top>
      <bottom style="medium">
        <color theme="4"/>
      </bottom>
      <diagonal/>
    </border>
    <border>
      <left/>
      <right style="medium">
        <color theme="2"/>
      </right>
      <top style="thin">
        <color theme="4"/>
      </top>
      <bottom style="medium">
        <color theme="4"/>
      </bottom>
      <diagonal/>
    </border>
    <border>
      <left style="medium">
        <color theme="2"/>
      </left>
      <right/>
      <top style="thin">
        <color theme="4"/>
      </top>
      <bottom style="medium">
        <color theme="2"/>
      </bottom>
      <diagonal/>
    </border>
    <border>
      <left/>
      <right style="medium">
        <color theme="2"/>
      </right>
      <top style="thin">
        <color theme="4"/>
      </top>
      <bottom style="medium">
        <color theme="2"/>
      </bottom>
      <diagonal/>
    </border>
    <border>
      <left style="medium">
        <color theme="4"/>
      </left>
      <right style="hair">
        <color auto="1"/>
      </right>
      <top style="medium">
        <color theme="4" tint="0.39997558519241921"/>
      </top>
      <bottom style="hair">
        <color indexed="64"/>
      </bottom>
      <diagonal/>
    </border>
    <border>
      <left style="medium">
        <color theme="4"/>
      </left>
      <right style="medium">
        <color theme="4"/>
      </right>
      <top/>
      <bottom/>
      <diagonal/>
    </border>
    <border>
      <left style="medium">
        <color theme="4"/>
      </left>
      <right style="medium">
        <color theme="4"/>
      </right>
      <top style="hair">
        <color indexed="64"/>
      </top>
      <bottom style="thin">
        <color theme="4"/>
      </bottom>
      <diagonal/>
    </border>
    <border>
      <left style="hair">
        <color indexed="64"/>
      </left>
      <right/>
      <top/>
      <bottom style="double">
        <color theme="4"/>
      </bottom>
      <diagonal/>
    </border>
    <border>
      <left style="medium">
        <color theme="4"/>
      </left>
      <right style="hair">
        <color indexed="64"/>
      </right>
      <top/>
      <bottom style="double">
        <color theme="4"/>
      </bottom>
      <diagonal/>
    </border>
    <border>
      <left style="hair">
        <color indexed="64"/>
      </left>
      <right style="medium">
        <color theme="4"/>
      </right>
      <top/>
      <bottom style="double">
        <color theme="4"/>
      </bottom>
      <diagonal/>
    </border>
    <border>
      <left style="medium">
        <color theme="4"/>
      </left>
      <right style="medium">
        <color theme="4"/>
      </right>
      <top/>
      <bottom style="double">
        <color theme="4"/>
      </bottom>
      <diagonal/>
    </border>
    <border>
      <left style="hair">
        <color indexed="64"/>
      </left>
      <right/>
      <top style="hair">
        <color indexed="64"/>
      </top>
      <bottom style="thin">
        <color theme="2"/>
      </bottom>
      <diagonal/>
    </border>
    <border>
      <left style="medium">
        <color theme="4"/>
      </left>
      <right style="hair">
        <color indexed="64"/>
      </right>
      <top style="hair">
        <color indexed="64"/>
      </top>
      <bottom style="thin">
        <color theme="2"/>
      </bottom>
      <diagonal/>
    </border>
    <border>
      <left style="hair">
        <color indexed="64"/>
      </left>
      <right style="medium">
        <color theme="4"/>
      </right>
      <top style="hair">
        <color indexed="64"/>
      </top>
      <bottom style="thin">
        <color theme="2"/>
      </bottom>
      <diagonal/>
    </border>
    <border>
      <left style="medium">
        <color theme="4"/>
      </left>
      <right style="medium">
        <color theme="4"/>
      </right>
      <top style="hair">
        <color indexed="64"/>
      </top>
      <bottom style="thin">
        <color theme="2"/>
      </bottom>
      <diagonal/>
    </border>
    <border>
      <left style="hair">
        <color indexed="64"/>
      </left>
      <right/>
      <top style="hair">
        <color indexed="64"/>
      </top>
      <bottom/>
      <diagonal/>
    </border>
    <border>
      <left style="hair">
        <color indexed="64"/>
      </left>
      <right/>
      <top style="thin">
        <color theme="4"/>
      </top>
      <bottom style="double">
        <color theme="4"/>
      </bottom>
      <diagonal/>
    </border>
    <border>
      <left style="medium">
        <color theme="4"/>
      </left>
      <right style="hair">
        <color indexed="64"/>
      </right>
      <top style="thin">
        <color theme="4"/>
      </top>
      <bottom style="medium">
        <color theme="4"/>
      </bottom>
      <diagonal/>
    </border>
    <border>
      <left style="hair">
        <color indexed="64"/>
      </left>
      <right style="medium">
        <color theme="4"/>
      </right>
      <top style="thin">
        <color theme="4"/>
      </top>
      <bottom style="medium">
        <color theme="4"/>
      </bottom>
      <diagonal/>
    </border>
    <border>
      <left style="medium">
        <color theme="4"/>
      </left>
      <right style="hair">
        <color indexed="64"/>
      </right>
      <top style="medium">
        <color theme="4"/>
      </top>
      <bottom style="hair">
        <color indexed="64"/>
      </bottom>
      <diagonal/>
    </border>
    <border>
      <left style="hair">
        <color indexed="64"/>
      </left>
      <right style="hair">
        <color indexed="64"/>
      </right>
      <top style="medium">
        <color theme="4"/>
      </top>
      <bottom style="hair">
        <color indexed="64"/>
      </bottom>
      <diagonal/>
    </border>
    <border>
      <left style="hair">
        <color indexed="64"/>
      </left>
      <right style="medium">
        <color theme="4"/>
      </right>
      <top style="medium">
        <color theme="4"/>
      </top>
      <bottom style="hair">
        <color indexed="64"/>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top style="double">
        <color theme="4"/>
      </top>
      <bottom style="thin">
        <color theme="4"/>
      </bottom>
      <diagonal/>
    </border>
    <border>
      <left/>
      <right style="medium">
        <color theme="4"/>
      </right>
      <top style="double">
        <color theme="4"/>
      </top>
      <bottom style="thin">
        <color theme="4"/>
      </bottom>
      <diagonal/>
    </border>
    <border>
      <left/>
      <right/>
      <top style="medium">
        <color theme="4"/>
      </top>
      <bottom style="hair">
        <color indexed="64"/>
      </bottom>
      <diagonal/>
    </border>
    <border>
      <left style="medium">
        <color theme="4"/>
      </left>
      <right/>
      <top style="medium">
        <color theme="4"/>
      </top>
      <bottom style="hair">
        <color indexed="64"/>
      </bottom>
      <diagonal/>
    </border>
    <border>
      <left/>
      <right style="medium">
        <color theme="4"/>
      </right>
      <top style="medium">
        <color theme="4"/>
      </top>
      <bottom style="hair">
        <color indexed="64"/>
      </bottom>
      <diagonal/>
    </border>
    <border>
      <left/>
      <right style="hair">
        <color indexed="64"/>
      </right>
      <top style="hair">
        <color indexed="64"/>
      </top>
      <bottom style="thin">
        <color theme="4"/>
      </bottom>
      <diagonal/>
    </border>
    <border>
      <left/>
      <right style="hair">
        <color indexed="64"/>
      </right>
      <top/>
      <bottom style="medium">
        <color theme="4"/>
      </bottom>
      <diagonal/>
    </border>
    <border>
      <left style="hair">
        <color indexed="64"/>
      </left>
      <right style="hair">
        <color indexed="64"/>
      </right>
      <top/>
      <bottom style="medium">
        <color theme="4"/>
      </bottom>
      <diagonal/>
    </border>
    <border>
      <left style="hair">
        <color indexed="64"/>
      </left>
      <right/>
      <top/>
      <bottom style="medium">
        <color theme="4"/>
      </bottom>
      <diagonal/>
    </border>
    <border>
      <left style="medium">
        <color theme="4"/>
      </left>
      <right style="hair">
        <color indexed="64"/>
      </right>
      <top/>
      <bottom style="medium">
        <color theme="4"/>
      </bottom>
      <diagonal/>
    </border>
    <border>
      <left style="hair">
        <color indexed="64"/>
      </left>
      <right style="medium">
        <color theme="4"/>
      </right>
      <top/>
      <bottom style="medium">
        <color theme="4"/>
      </bottom>
      <diagonal/>
    </border>
    <border>
      <left style="medium">
        <color theme="4"/>
      </left>
      <right style="medium">
        <color theme="4"/>
      </right>
      <top style="thin">
        <color theme="4"/>
      </top>
      <bottom style="double">
        <color theme="4"/>
      </bottom>
      <diagonal/>
    </border>
    <border>
      <left style="medium">
        <color theme="4"/>
      </left>
      <right style="hair">
        <color indexed="64"/>
      </right>
      <top style="thin">
        <color theme="4"/>
      </top>
      <bottom style="double">
        <color theme="4"/>
      </bottom>
      <diagonal/>
    </border>
    <border>
      <left style="hair">
        <color indexed="64"/>
      </left>
      <right style="medium">
        <color theme="4"/>
      </right>
      <top style="thin">
        <color theme="4"/>
      </top>
      <bottom style="double">
        <color theme="4"/>
      </bottom>
      <diagonal/>
    </border>
    <border>
      <left style="medium">
        <color theme="4"/>
      </left>
      <right style="hair">
        <color indexed="64"/>
      </right>
      <top style="thin">
        <color theme="4"/>
      </top>
      <bottom style="thin">
        <color theme="4"/>
      </bottom>
      <diagonal/>
    </border>
    <border>
      <left style="hair">
        <color indexed="64"/>
      </left>
      <right style="medium">
        <color theme="4"/>
      </right>
      <top style="thin">
        <color theme="4"/>
      </top>
      <bottom style="thin">
        <color theme="4"/>
      </bottom>
      <diagonal/>
    </border>
    <border>
      <left style="medium">
        <color theme="4"/>
      </left>
      <right style="medium">
        <color theme="4"/>
      </right>
      <top style="thin">
        <color theme="4"/>
      </top>
      <bottom style="thin">
        <color theme="4"/>
      </bottom>
      <diagonal/>
    </border>
    <border>
      <left style="medium">
        <color theme="4"/>
      </left>
      <right style="hair">
        <color theme="1"/>
      </right>
      <top style="hair">
        <color indexed="64"/>
      </top>
      <bottom style="hair">
        <color theme="1"/>
      </bottom>
      <diagonal/>
    </border>
    <border>
      <left style="hair">
        <color theme="1"/>
      </left>
      <right style="medium">
        <color theme="4"/>
      </right>
      <top style="hair">
        <color indexed="64"/>
      </top>
      <bottom style="hair">
        <color theme="1"/>
      </bottom>
      <diagonal/>
    </border>
    <border>
      <left style="medium">
        <color theme="4"/>
      </left>
      <right style="hair">
        <color theme="1"/>
      </right>
      <top style="hair">
        <color theme="1"/>
      </top>
      <bottom style="hair">
        <color theme="1"/>
      </bottom>
      <diagonal/>
    </border>
    <border>
      <left style="hair">
        <color theme="1"/>
      </left>
      <right style="medium">
        <color theme="4"/>
      </right>
      <top style="hair">
        <color theme="1"/>
      </top>
      <bottom style="hair">
        <color theme="1"/>
      </bottom>
      <diagonal/>
    </border>
    <border>
      <left style="medium">
        <color theme="4"/>
      </left>
      <right style="hair">
        <color theme="1"/>
      </right>
      <top style="hair">
        <color theme="1"/>
      </top>
      <bottom style="thin">
        <color theme="4"/>
      </bottom>
      <diagonal/>
    </border>
    <border>
      <left style="hair">
        <color theme="1"/>
      </left>
      <right style="medium">
        <color theme="4"/>
      </right>
      <top style="hair">
        <color theme="1"/>
      </top>
      <bottom style="thin">
        <color theme="4"/>
      </bottom>
      <diagonal/>
    </border>
    <border>
      <left/>
      <right style="hair">
        <color indexed="64"/>
      </right>
      <top/>
      <bottom style="hair">
        <color indexed="64"/>
      </bottom>
      <diagonal/>
    </border>
    <border>
      <left/>
      <right/>
      <top style="medium">
        <color theme="2"/>
      </top>
      <bottom style="thick">
        <color theme="4" tint="0.499984740745262"/>
      </bottom>
      <diagonal/>
    </border>
    <border>
      <left/>
      <right style="medium">
        <color theme="4"/>
      </right>
      <top style="medium">
        <color theme="2"/>
      </top>
      <bottom style="thick">
        <color theme="4" tint="0.499984740745262"/>
      </bottom>
      <diagonal/>
    </border>
    <border>
      <left style="medium">
        <color theme="4"/>
      </left>
      <right/>
      <top style="medium">
        <color theme="2"/>
      </top>
      <bottom style="thick">
        <color theme="4" tint="0.499984740745262"/>
      </bottom>
      <diagonal/>
    </border>
    <border>
      <left/>
      <right/>
      <top style="thin">
        <color theme="4"/>
      </top>
      <bottom style="medium">
        <color theme="2"/>
      </bottom>
      <diagonal/>
    </border>
    <border>
      <left/>
      <right style="medium">
        <color theme="4"/>
      </right>
      <top style="thin">
        <color theme="4"/>
      </top>
      <bottom style="medium">
        <color theme="2"/>
      </bottom>
      <diagonal/>
    </border>
    <border>
      <left style="medium">
        <color theme="4"/>
      </left>
      <right/>
      <top style="thin">
        <color theme="4"/>
      </top>
      <bottom style="medium">
        <color theme="2"/>
      </bottom>
      <diagonal/>
    </border>
    <border>
      <left style="medium">
        <color theme="4"/>
      </left>
      <right/>
      <top style="hair">
        <color indexed="64"/>
      </top>
      <bottom style="thin">
        <color theme="4"/>
      </bottom>
      <diagonal/>
    </border>
    <border>
      <left style="hair">
        <color indexed="64"/>
      </left>
      <right style="medium">
        <color theme="4"/>
      </right>
      <top style="medium">
        <color theme="4" tint="0.39997558519241921"/>
      </top>
      <bottom style="hair">
        <color indexed="64"/>
      </bottom>
      <diagonal/>
    </border>
    <border>
      <left/>
      <right/>
      <top/>
      <bottom style="medium">
        <color theme="4"/>
      </bottom>
      <diagonal/>
    </border>
    <border>
      <left style="hair">
        <color indexed="64"/>
      </left>
      <right style="hair">
        <color indexed="64"/>
      </right>
      <top style="thin">
        <color theme="4"/>
      </top>
      <bottom style="double">
        <color theme="4"/>
      </bottom>
      <diagonal/>
    </border>
    <border>
      <left style="hair">
        <color indexed="64"/>
      </left>
      <right style="hair">
        <color indexed="64"/>
      </right>
      <top style="hair">
        <color indexed="64"/>
      </top>
      <bottom/>
      <diagonal/>
    </border>
    <border>
      <left/>
      <right style="medium">
        <color theme="4"/>
      </right>
      <top style="thick">
        <color theme="4" tint="0.499984740745262"/>
      </top>
      <bottom style="medium">
        <color theme="2" tint="0.39997558519241921"/>
      </bottom>
      <diagonal/>
    </border>
    <border>
      <left style="medium">
        <color theme="4"/>
      </left>
      <right/>
      <top style="thick">
        <color theme="4" tint="0.499984740745262"/>
      </top>
      <bottom style="medium">
        <color theme="2" tint="0.39997558519241921"/>
      </bottom>
      <diagonal/>
    </border>
    <border>
      <left/>
      <right/>
      <top style="thick">
        <color theme="4" tint="0.499984740745262"/>
      </top>
      <bottom style="medium">
        <color theme="2" tint="0.39997558519241921"/>
      </bottom>
      <diagonal/>
    </border>
    <border>
      <left/>
      <right style="medium">
        <color theme="2"/>
      </right>
      <top/>
      <bottom style="medium">
        <color theme="2"/>
      </bottom>
      <diagonal/>
    </border>
    <border>
      <left style="medium">
        <color theme="4"/>
      </left>
      <right style="hair">
        <color indexed="64"/>
      </right>
      <top/>
      <bottom style="medium">
        <color theme="2"/>
      </bottom>
      <diagonal/>
    </border>
    <border>
      <left style="hair">
        <color indexed="64"/>
      </left>
      <right style="medium">
        <color theme="4"/>
      </right>
      <top/>
      <bottom style="medium">
        <color theme="2"/>
      </bottom>
      <diagonal/>
    </border>
    <border>
      <left/>
      <right/>
      <top/>
      <bottom style="medium">
        <color theme="2"/>
      </bottom>
      <diagonal/>
    </border>
    <border>
      <left style="medium">
        <color theme="2"/>
      </left>
      <right style="hair">
        <color indexed="64"/>
      </right>
      <top/>
      <bottom style="medium">
        <color theme="2"/>
      </bottom>
      <diagonal/>
    </border>
    <border>
      <left/>
      <right style="medium">
        <color theme="2"/>
      </right>
      <top style="hair">
        <color indexed="64"/>
      </top>
      <bottom style="thin">
        <color theme="2"/>
      </bottom>
      <diagonal/>
    </border>
    <border>
      <left/>
      <right/>
      <top style="hair">
        <color indexed="64"/>
      </top>
      <bottom style="thin">
        <color theme="2"/>
      </bottom>
      <diagonal/>
    </border>
    <border>
      <left style="medium">
        <color theme="2"/>
      </left>
      <right style="hair">
        <color indexed="64"/>
      </right>
      <top style="hair">
        <color indexed="64"/>
      </top>
      <bottom style="thin">
        <color theme="2"/>
      </bottom>
      <diagonal/>
    </border>
    <border>
      <left/>
      <right style="medium">
        <color theme="2"/>
      </right>
      <top style="hair">
        <color indexed="64"/>
      </top>
      <bottom style="hair">
        <color indexed="64"/>
      </bottom>
      <diagonal/>
    </border>
    <border>
      <left/>
      <right style="medium">
        <color theme="2"/>
      </right>
      <top style="thick">
        <color theme="4" tint="0.499984740745262"/>
      </top>
      <bottom style="medium">
        <color theme="2" tint="0.39997558519241921"/>
      </bottom>
      <diagonal/>
    </border>
    <border>
      <left style="medium">
        <color theme="2"/>
      </left>
      <right/>
      <top style="thick">
        <color theme="4" tint="0.499984740745262"/>
      </top>
      <bottom style="medium">
        <color theme="2" tint="0.39997558519241921"/>
      </bottom>
      <diagonal/>
    </border>
    <border>
      <left style="medium">
        <color theme="4"/>
      </left>
      <right style="hair">
        <color indexed="64"/>
      </right>
      <top style="thin">
        <color theme="2"/>
      </top>
      <bottom style="medium">
        <color theme="2"/>
      </bottom>
      <diagonal/>
    </border>
    <border>
      <left style="hair">
        <color indexed="64"/>
      </left>
      <right style="medium">
        <color theme="4"/>
      </right>
      <top style="thin">
        <color theme="2"/>
      </top>
      <bottom style="medium">
        <color theme="2"/>
      </bottom>
      <diagonal/>
    </border>
    <border>
      <left style="medium">
        <color theme="2"/>
      </left>
      <right style="hair">
        <color indexed="64"/>
      </right>
      <top style="thin">
        <color theme="2"/>
      </top>
      <bottom style="medium">
        <color theme="2"/>
      </bottom>
      <diagonal/>
    </border>
    <border>
      <left style="medium">
        <color theme="2"/>
      </left>
      <right style="hair">
        <color indexed="64"/>
      </right>
      <top style="hair">
        <color indexed="64"/>
      </top>
      <bottom/>
      <diagonal/>
    </border>
    <border>
      <left style="hair">
        <color indexed="64"/>
      </left>
      <right style="medium">
        <color theme="2"/>
      </right>
      <top style="hair">
        <color indexed="64"/>
      </top>
      <bottom/>
      <diagonal/>
    </border>
    <border>
      <left style="medium">
        <color theme="2"/>
      </left>
      <right style="hair">
        <color indexed="64"/>
      </right>
      <top style="thin">
        <color theme="2"/>
      </top>
      <bottom style="double">
        <color theme="2"/>
      </bottom>
      <diagonal/>
    </border>
    <border>
      <left style="hair">
        <color indexed="64"/>
      </left>
      <right style="hair">
        <color indexed="64"/>
      </right>
      <top style="thin">
        <color theme="2"/>
      </top>
      <bottom style="double">
        <color theme="2"/>
      </bottom>
      <diagonal/>
    </border>
    <border>
      <left style="hair">
        <color indexed="64"/>
      </left>
      <right style="medium">
        <color theme="4"/>
      </right>
      <top style="thin">
        <color theme="2"/>
      </top>
      <bottom style="double">
        <color theme="2"/>
      </bottom>
      <diagonal/>
    </border>
    <border>
      <left style="medium">
        <color theme="4"/>
      </left>
      <right style="hair">
        <color indexed="64"/>
      </right>
      <top style="thin">
        <color theme="2"/>
      </top>
      <bottom style="double">
        <color theme="2"/>
      </bottom>
      <diagonal/>
    </border>
    <border>
      <left style="hair">
        <color indexed="64"/>
      </left>
      <right style="medium">
        <color theme="2"/>
      </right>
      <top style="thin">
        <color theme="2"/>
      </top>
      <bottom style="double">
        <color theme="2"/>
      </bottom>
      <diagonal/>
    </border>
    <border>
      <left/>
      <right/>
      <top style="thin">
        <color theme="2"/>
      </top>
      <bottom style="double">
        <color theme="2"/>
      </bottom>
      <diagonal/>
    </border>
    <border>
      <left style="hair">
        <color indexed="64"/>
      </left>
      <right style="hair">
        <color indexed="64"/>
      </right>
      <top style="thin">
        <color theme="2"/>
      </top>
      <bottom style="medium">
        <color theme="2"/>
      </bottom>
      <diagonal/>
    </border>
    <border>
      <left style="hair">
        <color indexed="64"/>
      </left>
      <right style="medium">
        <color theme="2"/>
      </right>
      <top style="thin">
        <color theme="2"/>
      </top>
      <bottom style="medium">
        <color theme="2"/>
      </bottom>
      <diagonal/>
    </border>
    <border>
      <left/>
      <right style="medium">
        <color theme="4"/>
      </right>
      <top/>
      <bottom style="thick">
        <color theme="4" tint="0.499984740745262"/>
      </bottom>
      <diagonal/>
    </border>
    <border>
      <left style="medium">
        <color theme="4"/>
      </left>
      <right style="medium">
        <color theme="4"/>
      </right>
      <top style="double">
        <color theme="4"/>
      </top>
      <bottom style="hair">
        <color indexed="64"/>
      </bottom>
      <diagonal/>
    </border>
    <border>
      <left style="medium">
        <color theme="4"/>
      </left>
      <right style="hair">
        <color indexed="64"/>
      </right>
      <top/>
      <bottom style="hair">
        <color indexed="64"/>
      </bottom>
      <diagonal/>
    </border>
    <border>
      <left style="hair">
        <color indexed="64"/>
      </left>
      <right style="medium">
        <color theme="4"/>
      </right>
      <top/>
      <bottom style="hair">
        <color indexed="64"/>
      </bottom>
      <diagonal/>
    </border>
    <border>
      <left style="medium">
        <color theme="4"/>
      </left>
      <right style="medium">
        <color theme="4"/>
      </right>
      <top/>
      <bottom style="hair">
        <color indexed="64"/>
      </bottom>
      <diagonal/>
    </border>
    <border>
      <left style="medium">
        <color theme="4"/>
      </left>
      <right/>
      <top style="double">
        <color theme="4"/>
      </top>
      <bottom style="thin">
        <color theme="4"/>
      </bottom>
      <diagonal/>
    </border>
    <border>
      <left style="medium">
        <color theme="4"/>
      </left>
      <right style="medium">
        <color theme="4"/>
      </right>
      <top style="double">
        <color theme="4"/>
      </top>
      <bottom style="thin">
        <color theme="4"/>
      </bottom>
      <diagonal/>
    </border>
    <border>
      <left style="medium">
        <color theme="4"/>
      </left>
      <right style="medium">
        <color theme="4"/>
      </right>
      <top/>
      <bottom style="medium">
        <color theme="4"/>
      </bottom>
      <diagonal/>
    </border>
    <border>
      <left style="medium">
        <color theme="2"/>
      </left>
      <right/>
      <top style="medium">
        <color theme="4"/>
      </top>
      <bottom style="thick">
        <color theme="4" tint="0.499984740745262"/>
      </bottom>
      <diagonal/>
    </border>
    <border>
      <left/>
      <right style="medium">
        <color theme="2"/>
      </right>
      <top/>
      <bottom style="thick">
        <color theme="4" tint="0.499984740745262"/>
      </bottom>
      <diagonal/>
    </border>
    <border>
      <left style="medium">
        <color theme="4"/>
      </left>
      <right style="medium">
        <color theme="2"/>
      </right>
      <top style="medium">
        <color theme="4"/>
      </top>
      <bottom style="thick">
        <color theme="4" tint="0.499984740745262"/>
      </bottom>
      <diagonal/>
    </border>
    <border>
      <left style="medium">
        <color theme="4"/>
      </left>
      <right style="medium">
        <color theme="2"/>
      </right>
      <top/>
      <bottom style="medium">
        <color theme="4" tint="0.39997558519241921"/>
      </bottom>
      <diagonal/>
    </border>
    <border>
      <left style="medium">
        <color theme="4"/>
      </left>
      <right style="medium">
        <color theme="2"/>
      </right>
      <top/>
      <bottom/>
      <diagonal/>
    </border>
    <border>
      <left style="medium">
        <color theme="4"/>
      </left>
      <right style="medium">
        <color theme="2"/>
      </right>
      <top style="hair">
        <color indexed="64"/>
      </top>
      <bottom style="hair">
        <color indexed="64"/>
      </bottom>
      <diagonal/>
    </border>
    <border>
      <left style="medium">
        <color theme="4"/>
      </left>
      <right style="medium">
        <color theme="2"/>
      </right>
      <top style="thin">
        <color theme="4"/>
      </top>
      <bottom style="double">
        <color theme="4"/>
      </bottom>
      <diagonal/>
    </border>
    <border>
      <left style="medium">
        <color theme="2"/>
      </left>
      <right/>
      <top style="double">
        <color theme="4"/>
      </top>
      <bottom style="hair">
        <color indexed="64"/>
      </bottom>
      <diagonal/>
    </border>
    <border>
      <left/>
      <right style="medium">
        <color theme="2"/>
      </right>
      <top style="double">
        <color theme="4"/>
      </top>
      <bottom style="hair">
        <color indexed="64"/>
      </bottom>
      <diagonal/>
    </border>
    <border>
      <left style="medium">
        <color theme="4"/>
      </left>
      <right style="medium">
        <color theme="2"/>
      </right>
      <top style="double">
        <color theme="4"/>
      </top>
      <bottom style="hair">
        <color indexed="64"/>
      </bottom>
      <diagonal/>
    </border>
    <border>
      <left style="medium">
        <color theme="2"/>
      </left>
      <right style="hair">
        <color indexed="64"/>
      </right>
      <top/>
      <bottom style="hair">
        <color indexed="64"/>
      </bottom>
      <diagonal/>
    </border>
    <border>
      <left/>
      <right style="medium">
        <color theme="2"/>
      </right>
      <top/>
      <bottom style="hair">
        <color indexed="64"/>
      </bottom>
      <diagonal/>
    </border>
    <border>
      <left style="medium">
        <color theme="2"/>
      </left>
      <right/>
      <top style="double">
        <color theme="4"/>
      </top>
      <bottom style="thin">
        <color theme="4"/>
      </bottom>
      <diagonal/>
    </border>
    <border>
      <left/>
      <right style="medium">
        <color theme="2"/>
      </right>
      <top style="double">
        <color theme="4"/>
      </top>
      <bottom style="thin">
        <color theme="4"/>
      </bottom>
      <diagonal/>
    </border>
    <border>
      <left style="medium">
        <color theme="4"/>
      </left>
      <right style="medium">
        <color theme="2"/>
      </right>
      <top style="double">
        <color theme="4"/>
      </top>
      <bottom style="thin">
        <color theme="4"/>
      </bottom>
      <diagonal/>
    </border>
    <border>
      <left style="medium">
        <color theme="2"/>
      </left>
      <right/>
      <top/>
      <bottom style="medium">
        <color theme="2"/>
      </bottom>
      <diagonal/>
    </border>
    <border>
      <left style="medium">
        <color theme="4"/>
      </left>
      <right/>
      <top/>
      <bottom style="medium">
        <color theme="2"/>
      </bottom>
      <diagonal/>
    </border>
    <border>
      <left/>
      <right style="medium">
        <color theme="4"/>
      </right>
      <top/>
      <bottom style="medium">
        <color theme="2"/>
      </bottom>
      <diagonal/>
    </border>
    <border>
      <left style="medium">
        <color theme="4"/>
      </left>
      <right style="medium">
        <color theme="2"/>
      </right>
      <top/>
      <bottom style="medium">
        <color theme="2"/>
      </bottom>
      <diagonal/>
    </border>
    <border>
      <left style="medium">
        <color theme="4"/>
      </left>
      <right/>
      <top style="hair">
        <color indexed="64"/>
      </top>
      <bottom/>
      <diagonal/>
    </border>
    <border>
      <left style="medium">
        <color theme="4"/>
      </left>
      <right/>
      <top/>
      <bottom style="hair">
        <color indexed="64"/>
      </bottom>
      <diagonal/>
    </border>
    <border>
      <left/>
      <right/>
      <top style="thick">
        <color theme="4" tint="0.499984740745262"/>
      </top>
      <bottom/>
      <diagonal/>
    </border>
    <border>
      <left/>
      <right/>
      <top style="medium">
        <color theme="4" tint="-0.249977111117893"/>
      </top>
      <bottom/>
      <diagonal/>
    </border>
    <border>
      <left/>
      <right/>
      <top style="thick">
        <color theme="4" tint="0.499984740745262"/>
      </top>
      <bottom style="medium">
        <color theme="4"/>
      </bottom>
      <diagonal/>
    </border>
    <border>
      <left/>
      <right/>
      <top style="medium">
        <color theme="4" tint="-0.249977111117893"/>
      </top>
      <bottom style="medium">
        <color theme="4"/>
      </bottom>
      <diagonal/>
    </border>
    <border>
      <left style="medium">
        <color theme="4"/>
      </left>
      <right/>
      <top style="medium">
        <color theme="4"/>
      </top>
      <bottom/>
      <diagonal/>
    </border>
    <border>
      <left/>
      <right style="medium">
        <color theme="4" tint="-0.249977111117893"/>
      </right>
      <top style="medium">
        <color theme="4"/>
      </top>
      <bottom style="thick">
        <color theme="4" tint="0.499984740745262"/>
      </bottom>
      <diagonal/>
    </border>
    <border>
      <left style="medium">
        <color theme="4" tint="-0.249977111117893"/>
      </left>
      <right/>
      <top style="medium">
        <color theme="4"/>
      </top>
      <bottom style="thick">
        <color theme="4" tint="0.499984740745262"/>
      </bottom>
      <diagonal/>
    </border>
    <border>
      <left style="medium">
        <color theme="2"/>
      </left>
      <right/>
      <top style="thick">
        <color theme="4" tint="0.499984740745262"/>
      </top>
      <bottom style="medium">
        <color theme="4" tint="0.39997558519241921"/>
      </bottom>
      <diagonal/>
    </border>
    <border>
      <left/>
      <right style="thin">
        <color theme="4" tint="-0.249977111117893"/>
      </right>
      <top style="thick">
        <color theme="4" tint="0.499984740745262"/>
      </top>
      <bottom style="medium">
        <color theme="4" tint="0.39997558519241921"/>
      </bottom>
      <diagonal/>
    </border>
    <border>
      <left style="thin">
        <color theme="4" tint="-0.249977111117893"/>
      </left>
      <right/>
      <top style="thick">
        <color theme="4" tint="0.499984740745262"/>
      </top>
      <bottom style="medium">
        <color theme="4" tint="0.39997558519241921"/>
      </bottom>
      <diagonal/>
    </border>
    <border>
      <left/>
      <right/>
      <top style="thick">
        <color theme="4" tint="0.499984740745262"/>
      </top>
      <bottom style="medium">
        <color theme="4" tint="0.39997558519241921"/>
      </bottom>
      <diagonal/>
    </border>
    <border>
      <left/>
      <right style="medium">
        <color theme="4" tint="-0.249977111117893"/>
      </right>
      <top/>
      <bottom style="medium">
        <color theme="4" tint="0.39997558519241921"/>
      </bottom>
      <diagonal/>
    </border>
    <border>
      <left style="medium">
        <color theme="4" tint="-0.249977111117893"/>
      </left>
      <right/>
      <top style="thick">
        <color theme="4" tint="0.499984740745262"/>
      </top>
      <bottom style="medium">
        <color theme="4" tint="0.39997558519241921"/>
      </bottom>
      <diagonal/>
    </border>
    <border>
      <left style="medium">
        <color theme="4"/>
      </left>
      <right/>
      <top style="thick">
        <color theme="4" tint="0.499984740745262"/>
      </top>
      <bottom style="medium">
        <color theme="4" tint="0.39997558519241921"/>
      </bottom>
      <diagonal/>
    </border>
    <border>
      <left style="thin">
        <color theme="4"/>
      </left>
      <right/>
      <top style="medium">
        <color theme="4" tint="0.39997558519241921"/>
      </top>
      <bottom style="medium">
        <color theme="4" tint="0.39997558519241921"/>
      </bottom>
      <diagonal/>
    </border>
    <border>
      <left/>
      <right/>
      <top style="medium">
        <color theme="4" tint="0.39997558519241921"/>
      </top>
      <bottom style="medium">
        <color theme="4" tint="0.39997558519241921"/>
      </bottom>
      <diagonal/>
    </border>
    <border>
      <left style="thin">
        <color theme="4"/>
      </left>
      <right style="medium">
        <color theme="2"/>
      </right>
      <top style="medium">
        <color theme="4" tint="0.39997558519241921"/>
      </top>
      <bottom style="medium">
        <color theme="4" tint="0.39997558519241921"/>
      </bottom>
      <diagonal/>
    </border>
    <border>
      <left style="thin">
        <color theme="4"/>
      </left>
      <right style="medium">
        <color theme="4"/>
      </right>
      <top style="medium">
        <color theme="4" tint="0.39997558519241921"/>
      </top>
      <bottom style="medium">
        <color theme="4" tint="0.39997558519241921"/>
      </bottom>
      <diagonal/>
    </border>
    <border>
      <left/>
      <right style="thin">
        <color theme="4" tint="-0.249977111117893"/>
      </right>
      <top/>
      <bottom style="medium">
        <color theme="4" tint="0.39997558519241921"/>
      </bottom>
      <diagonal/>
    </border>
    <border>
      <left style="medium">
        <color theme="2"/>
      </left>
      <right/>
      <top style="hair">
        <color indexed="64"/>
      </top>
      <bottom style="hair">
        <color indexed="64"/>
      </bottom>
      <diagonal/>
    </border>
    <border>
      <left style="thin">
        <color theme="4"/>
      </left>
      <right style="hair">
        <color indexed="64"/>
      </right>
      <top style="hair">
        <color indexed="64"/>
      </top>
      <bottom style="hair">
        <color indexed="64"/>
      </bottom>
      <diagonal/>
    </border>
    <border>
      <left style="thin">
        <color theme="4"/>
      </left>
      <right style="medium">
        <color theme="2"/>
      </right>
      <top style="hair">
        <color indexed="64"/>
      </top>
      <bottom style="hair">
        <color indexed="64"/>
      </bottom>
      <diagonal/>
    </border>
    <border>
      <left style="thin">
        <color theme="4"/>
      </left>
      <right style="medium">
        <color theme="4"/>
      </right>
      <top style="hair">
        <color indexed="64"/>
      </top>
      <bottom style="hair">
        <color indexed="64"/>
      </bottom>
      <diagonal/>
    </border>
    <border>
      <left style="thin">
        <color theme="4"/>
      </left>
      <right/>
      <top style="hair">
        <color indexed="64"/>
      </top>
      <bottom style="hair">
        <color indexed="64"/>
      </bottom>
      <diagonal/>
    </border>
    <border>
      <left style="hair">
        <color indexed="64"/>
      </left>
      <right style="thin">
        <color theme="4" tint="-0.249977111117893"/>
      </right>
      <top style="hair">
        <color indexed="64"/>
      </top>
      <bottom style="hair">
        <color indexed="64"/>
      </bottom>
      <diagonal/>
    </border>
    <border>
      <left style="medium">
        <color theme="2"/>
      </left>
      <right/>
      <top style="hair">
        <color indexed="64"/>
      </top>
      <bottom style="medium">
        <color theme="2"/>
      </bottom>
      <diagonal/>
    </border>
    <border>
      <left style="medium">
        <color theme="4"/>
      </left>
      <right style="medium">
        <color theme="4"/>
      </right>
      <top style="hair">
        <color indexed="64"/>
      </top>
      <bottom style="medium">
        <color theme="2"/>
      </bottom>
      <diagonal/>
    </border>
    <border>
      <left style="medium">
        <color theme="4"/>
      </left>
      <right/>
      <top style="hair">
        <color indexed="64"/>
      </top>
      <bottom style="medium">
        <color theme="2"/>
      </bottom>
      <diagonal/>
    </border>
    <border>
      <left style="medium">
        <color theme="2"/>
      </left>
      <right style="hair">
        <color indexed="64"/>
      </right>
      <top style="hair">
        <color indexed="64"/>
      </top>
      <bottom style="medium">
        <color theme="2"/>
      </bottom>
      <diagonal/>
    </border>
    <border>
      <left style="hair">
        <color indexed="64"/>
      </left>
      <right style="medium">
        <color theme="4"/>
      </right>
      <top style="hair">
        <color indexed="64"/>
      </top>
      <bottom style="medium">
        <color theme="2"/>
      </bottom>
      <diagonal/>
    </border>
    <border>
      <left style="medium">
        <color theme="4"/>
      </left>
      <right style="hair">
        <color indexed="64"/>
      </right>
      <top style="hair">
        <color indexed="64"/>
      </top>
      <bottom style="medium">
        <color theme="2"/>
      </bottom>
      <diagonal/>
    </border>
    <border>
      <left/>
      <right style="medium">
        <color theme="2"/>
      </right>
      <top style="hair">
        <color indexed="64"/>
      </top>
      <bottom style="medium">
        <color theme="2"/>
      </bottom>
      <diagonal/>
    </border>
    <border>
      <left style="thin">
        <color theme="4"/>
      </left>
      <right/>
      <top style="thin">
        <color theme="4"/>
      </top>
      <bottom style="medium">
        <color theme="2"/>
      </bottom>
      <diagonal/>
    </border>
    <border>
      <left style="thin">
        <color theme="4"/>
      </left>
      <right style="medium">
        <color theme="2"/>
      </right>
      <top style="thin">
        <color theme="4"/>
      </top>
      <bottom style="medium">
        <color theme="2"/>
      </bottom>
      <diagonal/>
    </border>
    <border>
      <left style="thin">
        <color theme="4"/>
      </left>
      <right/>
      <top style="thin">
        <color theme="4"/>
      </top>
      <bottom style="medium">
        <color theme="4"/>
      </bottom>
      <diagonal/>
    </border>
    <border>
      <left style="thin">
        <color theme="4"/>
      </left>
      <right style="medium">
        <color theme="4"/>
      </right>
      <top style="thin">
        <color theme="4"/>
      </top>
      <bottom style="medium">
        <color theme="4"/>
      </bottom>
      <diagonal/>
    </border>
    <border>
      <left/>
      <right style="thin">
        <color theme="4" tint="-0.249977111117893"/>
      </right>
      <top style="thin">
        <color theme="4"/>
      </top>
      <bottom style="medium">
        <color theme="4"/>
      </bottom>
      <diagonal/>
    </border>
    <border>
      <left style="medium">
        <color theme="4"/>
      </left>
      <right/>
      <top style="hair">
        <color indexed="64"/>
      </top>
      <bottom style="thin">
        <color theme="2"/>
      </bottom>
      <diagonal/>
    </border>
    <border>
      <left style="medium">
        <color theme="4"/>
      </left>
      <right/>
      <top style="thin">
        <color theme="2"/>
      </top>
      <bottom style="double">
        <color theme="2"/>
      </bottom>
      <diagonal/>
    </border>
    <border>
      <left style="medium">
        <color theme="4"/>
      </left>
      <right style="medium">
        <color theme="4"/>
      </right>
      <top style="thin">
        <color theme="2"/>
      </top>
      <bottom style="double">
        <color theme="2"/>
      </bottom>
      <diagonal/>
    </border>
    <border>
      <left style="hair">
        <color indexed="64"/>
      </left>
      <right style="medium">
        <color theme="4"/>
      </right>
      <top style="thin">
        <color theme="4"/>
      </top>
      <bottom style="double">
        <color theme="2"/>
      </bottom>
      <diagonal/>
    </border>
    <border>
      <left style="medium">
        <color theme="4"/>
      </left>
      <right/>
      <top style="thin">
        <color theme="4"/>
      </top>
      <bottom style="double">
        <color theme="2"/>
      </bottom>
      <diagonal/>
    </border>
    <border>
      <left style="medium">
        <color theme="4"/>
      </left>
      <right style="medium">
        <color theme="4"/>
      </right>
      <top style="thin">
        <color theme="4"/>
      </top>
      <bottom style="double">
        <color theme="2"/>
      </bottom>
      <diagonal/>
    </border>
    <border>
      <left style="medium">
        <color theme="4"/>
      </left>
      <right style="medium">
        <color theme="4"/>
      </right>
      <top style="hair">
        <color theme="1"/>
      </top>
      <bottom style="hair">
        <color theme="1"/>
      </bottom>
      <diagonal/>
    </border>
  </borders>
  <cellStyleXfs count="59">
    <xf numFmtId="0" fontId="0" fillId="0" borderId="0"/>
    <xf numFmtId="0" fontId="2" fillId="0" borderId="0"/>
    <xf numFmtId="0" fontId="3" fillId="0" borderId="0"/>
    <xf numFmtId="0" fontId="1" fillId="0" borderId="0"/>
    <xf numFmtId="0" fontId="1" fillId="0" borderId="0"/>
    <xf numFmtId="0" fontId="2" fillId="0" borderId="0"/>
    <xf numFmtId="0" fontId="6" fillId="0" borderId="0"/>
    <xf numFmtId="0" fontId="7" fillId="0" borderId="1" applyNumberFormat="0" applyFill="0" applyAlignment="0" applyProtection="0"/>
    <xf numFmtId="0" fontId="1" fillId="0" borderId="0"/>
    <xf numFmtId="0" fontId="1" fillId="0" borderId="0"/>
    <xf numFmtId="0" fontId="9" fillId="0" borderId="2"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 fillId="0" borderId="0"/>
    <xf numFmtId="0" fontId="1" fillId="0" borderId="0"/>
    <xf numFmtId="9" fontId="1" fillId="0" borderId="0" applyFont="0" applyFill="0" applyBorder="0" applyAlignment="0" applyProtection="0"/>
    <xf numFmtId="0" fontId="2" fillId="0" borderId="0"/>
    <xf numFmtId="0" fontId="2" fillId="0" borderId="0"/>
    <xf numFmtId="0" fontId="1" fillId="0" borderId="0"/>
    <xf numFmtId="9" fontId="2"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10" fillId="0" borderId="2" applyNumberFormat="0" applyFill="0" applyAlignment="0" applyProtection="0"/>
    <xf numFmtId="0" fontId="1" fillId="0" borderId="7"/>
    <xf numFmtId="0" fontId="13" fillId="0" borderId="1" applyNumberFormat="0" applyFill="0" applyAlignment="0" applyProtection="0"/>
    <xf numFmtId="0" fontId="1" fillId="0" borderId="0"/>
    <xf numFmtId="0" fontId="18" fillId="0" borderId="0" applyNumberFormat="0" applyFill="0" applyBorder="0" applyAlignment="0" applyProtection="0">
      <alignment vertical="top"/>
      <protection locked="0"/>
    </xf>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6" fillId="0" borderId="0" applyNumberFormat="0" applyFill="0" applyBorder="0" applyAlignment="0" applyProtection="0"/>
    <xf numFmtId="43" fontId="1" fillId="0" borderId="0" applyFont="0" applyFill="0" applyBorder="0" applyAlignment="0" applyProtection="0"/>
    <xf numFmtId="0" fontId="2" fillId="0" borderId="0"/>
    <xf numFmtId="0" fontId="2" fillId="0" borderId="0"/>
    <xf numFmtId="0" fontId="1" fillId="0" borderId="0"/>
    <xf numFmtId="0" fontId="59" fillId="0" borderId="0"/>
    <xf numFmtId="43" fontId="2" fillId="0" borderId="0" applyFont="0" applyFill="0" applyBorder="0" applyAlignment="0" applyProtection="0"/>
    <xf numFmtId="0" fontId="1" fillId="0" borderId="0"/>
    <xf numFmtId="0" fontId="1" fillId="0" borderId="0"/>
    <xf numFmtId="0" fontId="1" fillId="0" borderId="0"/>
    <xf numFmtId="0" fontId="2" fillId="0" borderId="0"/>
    <xf numFmtId="0" fontId="1" fillId="0" borderId="0"/>
    <xf numFmtId="0" fontId="9" fillId="0" borderId="2" applyNumberFormat="0" applyFill="0" applyAlignment="0" applyProtection="0"/>
    <xf numFmtId="0" fontId="2" fillId="0" borderId="0"/>
    <xf numFmtId="0" fontId="2" fillId="0" borderId="0"/>
    <xf numFmtId="43" fontId="1" fillId="0" borderId="0" applyFont="0" applyFill="0" applyBorder="0" applyAlignment="0" applyProtection="0"/>
    <xf numFmtId="0" fontId="2" fillId="0" borderId="0"/>
    <xf numFmtId="0" fontId="2" fillId="0" borderId="0"/>
    <xf numFmtId="0" fontId="2" fillId="0" borderId="0"/>
    <xf numFmtId="0" fontId="83" fillId="0" borderId="0" applyNumberFormat="0" applyFill="0" applyBorder="0" applyAlignment="0" applyProtection="0"/>
    <xf numFmtId="0" fontId="1" fillId="0" borderId="0"/>
    <xf numFmtId="0" fontId="18" fillId="0" borderId="0" applyNumberFormat="0" applyFill="0" applyBorder="0" applyAlignment="0" applyProtection="0">
      <alignment vertical="top"/>
      <protection locked="0"/>
    </xf>
    <xf numFmtId="0" fontId="89" fillId="0" borderId="0" applyNumberFormat="0" applyFill="0" applyBorder="0" applyAlignment="0" applyProtection="0"/>
  </cellStyleXfs>
  <cellXfs count="2657">
    <xf numFmtId="0" fontId="0" fillId="0" borderId="0" xfId="0"/>
    <xf numFmtId="0" fontId="4" fillId="0" borderId="0" xfId="0" applyFont="1"/>
    <xf numFmtId="0" fontId="1" fillId="0" borderId="0" xfId="13"/>
    <xf numFmtId="3" fontId="5" fillId="0" borderId="12" xfId="13" applyNumberFormat="1" applyFont="1" applyBorder="1"/>
    <xf numFmtId="164" fontId="5" fillId="0" borderId="8" xfId="13" applyNumberFormat="1" applyFont="1" applyBorder="1"/>
    <xf numFmtId="165" fontId="5" fillId="0" borderId="8" xfId="13" applyNumberFormat="1" applyFont="1" applyBorder="1"/>
    <xf numFmtId="3" fontId="5" fillId="0" borderId="16" xfId="13" applyNumberFormat="1" applyFont="1" applyBorder="1"/>
    <xf numFmtId="0" fontId="0" fillId="0" borderId="0" xfId="0" applyAlignment="1">
      <alignment horizontal="center"/>
    </xf>
    <xf numFmtId="164" fontId="5" fillId="0" borderId="7" xfId="13" applyNumberFormat="1" applyFont="1" applyBorder="1"/>
    <xf numFmtId="164" fontId="8" fillId="0" borderId="7" xfId="0" applyNumberFormat="1" applyFont="1" applyBorder="1"/>
    <xf numFmtId="164" fontId="13" fillId="0" borderId="22" xfId="7" applyNumberFormat="1" applyFont="1" applyBorder="1"/>
    <xf numFmtId="164" fontId="8" fillId="0" borderId="8" xfId="0" applyNumberFormat="1" applyFont="1" applyBorder="1"/>
    <xf numFmtId="0" fontId="7" fillId="0" borderId="0" xfId="0" applyFont="1"/>
    <xf numFmtId="0" fontId="13" fillId="2" borderId="0" xfId="7" applyFont="1" applyFill="1" applyBorder="1" applyProtection="1">
      <protection locked="0"/>
    </xf>
    <xf numFmtId="3" fontId="13" fillId="2" borderId="0" xfId="13" applyNumberFormat="1" applyFont="1" applyFill="1"/>
    <xf numFmtId="1" fontId="5" fillId="2" borderId="0" xfId="13" applyNumberFormat="1" applyFont="1" applyFill="1"/>
    <xf numFmtId="164" fontId="5" fillId="2" borderId="0" xfId="13" applyNumberFormat="1" applyFont="1" applyFill="1"/>
    <xf numFmtId="0" fontId="0" fillId="2" borderId="0" xfId="0" applyFill="1"/>
    <xf numFmtId="0" fontId="13" fillId="0" borderId="1" xfId="7" applyFont="1" applyProtection="1">
      <protection locked="0"/>
    </xf>
    <xf numFmtId="0" fontId="15" fillId="2" borderId="0" xfId="0" applyFont="1" applyFill="1"/>
    <xf numFmtId="3" fontId="8" fillId="2" borderId="0" xfId="13" applyNumberFormat="1" applyFont="1" applyFill="1"/>
    <xf numFmtId="164" fontId="8" fillId="2" borderId="0" xfId="13" applyNumberFormat="1" applyFont="1" applyFill="1"/>
    <xf numFmtId="0" fontId="8" fillId="2" borderId="0" xfId="13" applyFont="1" applyFill="1"/>
    <xf numFmtId="0" fontId="8" fillId="2" borderId="0" xfId="0" applyFont="1" applyFill="1"/>
    <xf numFmtId="0" fontId="8" fillId="2" borderId="0" xfId="12" applyFont="1" applyFill="1" applyBorder="1"/>
    <xf numFmtId="0" fontId="8" fillId="2" borderId="0" xfId="12" applyFont="1" applyFill="1" applyBorder="1" applyAlignment="1"/>
    <xf numFmtId="164" fontId="8" fillId="2" borderId="7" xfId="13" applyNumberFormat="1" applyFont="1" applyFill="1" applyBorder="1"/>
    <xf numFmtId="0" fontId="8" fillId="2" borderId="11" xfId="10" applyFont="1" applyFill="1" applyBorder="1" applyAlignment="1">
      <alignment horizontal="left"/>
    </xf>
    <xf numFmtId="0" fontId="10" fillId="2" borderId="25" xfId="10" applyFont="1" applyFill="1" applyBorder="1" applyAlignment="1">
      <alignment horizontal="right"/>
    </xf>
    <xf numFmtId="0" fontId="10" fillId="2" borderId="26" xfId="10" applyFont="1" applyFill="1" applyBorder="1" applyAlignment="1">
      <alignment horizontal="right"/>
    </xf>
    <xf numFmtId="0" fontId="8" fillId="2" borderId="6" xfId="0" applyFont="1" applyFill="1" applyBorder="1"/>
    <xf numFmtId="3" fontId="8" fillId="2" borderId="14" xfId="13" applyNumberFormat="1" applyFont="1" applyFill="1" applyBorder="1"/>
    <xf numFmtId="164" fontId="8" fillId="2" borderId="9" xfId="13" applyNumberFormat="1" applyFont="1" applyFill="1" applyBorder="1"/>
    <xf numFmtId="0" fontId="10" fillId="2" borderId="2" xfId="10" applyFont="1" applyFill="1" applyAlignment="1">
      <alignment horizontal="right"/>
    </xf>
    <xf numFmtId="164" fontId="8" fillId="2" borderId="13" xfId="13" applyNumberFormat="1" applyFont="1" applyFill="1" applyBorder="1"/>
    <xf numFmtId="0" fontId="5" fillId="0" borderId="11" xfId="13" applyFont="1" applyBorder="1"/>
    <xf numFmtId="0" fontId="10" fillId="0" borderId="25" xfId="10" applyFont="1" applyBorder="1" applyAlignment="1">
      <alignment horizontal="right"/>
    </xf>
    <xf numFmtId="0" fontId="10" fillId="0" borderId="26" xfId="10" applyFont="1" applyBorder="1" applyAlignment="1">
      <alignment horizontal="right"/>
    </xf>
    <xf numFmtId="0" fontId="10" fillId="0" borderId="29" xfId="10" applyFont="1" applyBorder="1" applyAlignment="1">
      <alignment horizontal="right"/>
    </xf>
    <xf numFmtId="0" fontId="8" fillId="2" borderId="0" xfId="7" applyFont="1" applyFill="1" applyBorder="1" applyProtection="1">
      <protection locked="0"/>
    </xf>
    <xf numFmtId="164" fontId="8" fillId="2" borderId="7" xfId="7" applyNumberFormat="1" applyFont="1" applyFill="1" applyBorder="1"/>
    <xf numFmtId="0" fontId="13" fillId="2" borderId="1" xfId="7" applyFont="1" applyFill="1" applyProtection="1">
      <protection locked="0"/>
    </xf>
    <xf numFmtId="0" fontId="8" fillId="2" borderId="11" xfId="0" applyFont="1" applyFill="1" applyBorder="1" applyProtection="1">
      <protection locked="0"/>
    </xf>
    <xf numFmtId="3" fontId="8" fillId="2" borderId="12" xfId="13" applyNumberFormat="1" applyFont="1" applyFill="1" applyBorder="1"/>
    <xf numFmtId="164" fontId="8" fillId="2" borderId="8" xfId="13" applyNumberFormat="1" applyFont="1" applyFill="1" applyBorder="1"/>
    <xf numFmtId="3" fontId="13" fillId="2" borderId="21" xfId="7" applyNumberFormat="1" applyFont="1" applyFill="1" applyBorder="1"/>
    <xf numFmtId="164" fontId="13" fillId="2" borderId="22" xfId="7" applyNumberFormat="1" applyFont="1" applyFill="1" applyBorder="1"/>
    <xf numFmtId="164" fontId="13" fillId="2" borderId="20" xfId="7" applyNumberFormat="1" applyFont="1" applyFill="1" applyBorder="1"/>
    <xf numFmtId="0" fontId="10" fillId="2" borderId="26" xfId="10" applyFont="1" applyFill="1" applyBorder="1" applyAlignment="1">
      <alignment horizontal="right" vertical="center"/>
    </xf>
    <xf numFmtId="0" fontId="5" fillId="0" borderId="11" xfId="0" applyFont="1" applyBorder="1" applyProtection="1">
      <protection locked="0"/>
    </xf>
    <xf numFmtId="0" fontId="10" fillId="0" borderId="2" xfId="10" applyFont="1" applyFill="1" applyAlignment="1">
      <alignment horizontal="right"/>
    </xf>
    <xf numFmtId="164" fontId="13" fillId="0" borderId="1" xfId="7" applyNumberFormat="1" applyFont="1"/>
    <xf numFmtId="3" fontId="10" fillId="0" borderId="25" xfId="10" applyNumberFormat="1" applyFont="1" applyFill="1" applyBorder="1" applyAlignment="1">
      <alignment horizontal="right"/>
    </xf>
    <xf numFmtId="0" fontId="10" fillId="0" borderId="26" xfId="10" applyFont="1" applyFill="1" applyBorder="1" applyAlignment="1">
      <alignment horizontal="right"/>
    </xf>
    <xf numFmtId="3" fontId="13" fillId="0" borderId="30" xfId="7" applyNumberFormat="1" applyFont="1" applyBorder="1"/>
    <xf numFmtId="164" fontId="13" fillId="0" borderId="31" xfId="7" applyNumberFormat="1" applyFont="1" applyBorder="1"/>
    <xf numFmtId="3" fontId="13" fillId="0" borderId="21" xfId="7" applyNumberFormat="1" applyFont="1" applyBorder="1"/>
    <xf numFmtId="164" fontId="13" fillId="0" borderId="20" xfId="7" applyNumberFormat="1" applyFont="1" applyBorder="1"/>
    <xf numFmtId="3" fontId="10" fillId="0" borderId="25" xfId="10" applyNumberFormat="1" applyFont="1" applyFill="1" applyBorder="1" applyAlignment="1">
      <alignment horizontal="right" wrapText="1"/>
    </xf>
    <xf numFmtId="164" fontId="13" fillId="0" borderId="31" xfId="7" applyNumberFormat="1" applyFont="1" applyFill="1" applyBorder="1"/>
    <xf numFmtId="164" fontId="13" fillId="0" borderId="22" xfId="7" applyNumberFormat="1" applyFont="1" applyFill="1" applyBorder="1"/>
    <xf numFmtId="0" fontId="8" fillId="2" borderId="0" xfId="14" applyFont="1" applyFill="1"/>
    <xf numFmtId="0" fontId="8" fillId="2" borderId="0" xfId="21" applyFont="1" applyFill="1" applyAlignment="1">
      <alignment wrapText="1"/>
    </xf>
    <xf numFmtId="167" fontId="8" fillId="2" borderId="0" xfId="21" applyNumberFormat="1" applyFont="1" applyFill="1" applyAlignment="1">
      <alignment horizontal="right" vertical="top"/>
    </xf>
    <xf numFmtId="0" fontId="8" fillId="2" borderId="0" xfId="21" applyFont="1" applyFill="1" applyAlignment="1">
      <alignment horizontal="left" wrapText="1"/>
    </xf>
    <xf numFmtId="167" fontId="8" fillId="2" borderId="7" xfId="21" applyNumberFormat="1" applyFont="1" applyFill="1" applyBorder="1" applyAlignment="1">
      <alignment horizontal="right" vertical="top"/>
    </xf>
    <xf numFmtId="0" fontId="8" fillId="2" borderId="5" xfId="21" applyFont="1" applyFill="1" applyBorder="1" applyAlignment="1">
      <alignment horizontal="center" wrapText="1"/>
    </xf>
    <xf numFmtId="167" fontId="8" fillId="2" borderId="8" xfId="21" applyNumberFormat="1" applyFont="1" applyFill="1" applyBorder="1" applyAlignment="1">
      <alignment horizontal="right" vertical="top"/>
    </xf>
    <xf numFmtId="167" fontId="8" fillId="2" borderId="6" xfId="21" applyNumberFormat="1" applyFont="1" applyFill="1" applyBorder="1" applyAlignment="1">
      <alignment horizontal="right" vertical="top"/>
    </xf>
    <xf numFmtId="167" fontId="13" fillId="2" borderId="20" xfId="7" applyNumberFormat="1" applyFont="1" applyFill="1" applyBorder="1" applyAlignment="1">
      <alignment horizontal="right" vertical="top"/>
    </xf>
    <xf numFmtId="167" fontId="13" fillId="2" borderId="22" xfId="7" applyNumberFormat="1" applyFont="1" applyFill="1" applyBorder="1" applyAlignment="1">
      <alignment horizontal="right" vertical="top"/>
    </xf>
    <xf numFmtId="0" fontId="8" fillId="2" borderId="5" xfId="21" applyFont="1" applyFill="1" applyBorder="1" applyAlignment="1">
      <alignment wrapText="1"/>
    </xf>
    <xf numFmtId="167" fontId="8" fillId="2" borderId="8" xfId="0" applyNumberFormat="1" applyFont="1" applyFill="1" applyBorder="1"/>
    <xf numFmtId="167" fontId="8" fillId="2" borderId="6" xfId="0" applyNumberFormat="1" applyFont="1" applyFill="1" applyBorder="1"/>
    <xf numFmtId="167" fontId="13" fillId="2" borderId="22" xfId="7" applyNumberFormat="1" applyFont="1" applyFill="1" applyBorder="1"/>
    <xf numFmtId="0" fontId="8" fillId="2" borderId="11" xfId="21" applyFont="1" applyFill="1" applyBorder="1" applyAlignment="1">
      <alignment horizontal="left" wrapText="1"/>
    </xf>
    <xf numFmtId="0" fontId="13" fillId="2" borderId="1" xfId="7" applyFont="1" applyFill="1" applyAlignment="1">
      <alignment wrapText="1"/>
    </xf>
    <xf numFmtId="0" fontId="8" fillId="0" borderId="0" xfId="0" applyFont="1"/>
    <xf numFmtId="0" fontId="8" fillId="0" borderId="0" xfId="14" applyFont="1"/>
    <xf numFmtId="166" fontId="8" fillId="0" borderId="0" xfId="15" applyNumberFormat="1" applyFont="1"/>
    <xf numFmtId="166" fontId="8" fillId="0" borderId="0" xfId="15" applyNumberFormat="1" applyFont="1" applyAlignment="1">
      <alignment horizontal="center" vertical="center"/>
    </xf>
    <xf numFmtId="0" fontId="8" fillId="0" borderId="7" xfId="0" applyFont="1" applyBorder="1"/>
    <xf numFmtId="164" fontId="8" fillId="2" borderId="7" xfId="0" applyNumberFormat="1" applyFont="1" applyFill="1" applyBorder="1"/>
    <xf numFmtId="0" fontId="13" fillId="0" borderId="1" xfId="7" applyFont="1"/>
    <xf numFmtId="0" fontId="13" fillId="2" borderId="1" xfId="7" applyFont="1" applyFill="1"/>
    <xf numFmtId="0" fontId="0" fillId="0" borderId="7" xfId="0" applyBorder="1"/>
    <xf numFmtId="165" fontId="8" fillId="2" borderId="7" xfId="13" applyNumberFormat="1" applyFont="1" applyFill="1" applyBorder="1" applyAlignment="1">
      <alignment horizontal="right"/>
    </xf>
    <xf numFmtId="0" fontId="8" fillId="2" borderId="11" xfId="16" applyFont="1" applyFill="1" applyBorder="1" applyAlignment="1" applyProtection="1">
      <alignment vertical="top" wrapText="1"/>
      <protection locked="0"/>
    </xf>
    <xf numFmtId="2" fontId="8" fillId="2" borderId="11" xfId="16" applyNumberFormat="1" applyFont="1" applyFill="1" applyBorder="1" applyAlignment="1" applyProtection="1">
      <alignment vertical="top" wrapText="1"/>
      <protection locked="0"/>
    </xf>
    <xf numFmtId="0" fontId="8" fillId="2" borderId="11" xfId="16" applyFont="1" applyFill="1" applyBorder="1" applyAlignment="1" applyProtection="1">
      <alignment horizontal="left" vertical="top" wrapText="1"/>
      <protection locked="0"/>
    </xf>
    <xf numFmtId="3" fontId="10" fillId="2" borderId="2" xfId="10" applyNumberFormat="1" applyFont="1" applyFill="1" applyAlignment="1">
      <alignment horizontal="right" vertical="center"/>
    </xf>
    <xf numFmtId="165" fontId="13" fillId="2" borderId="1" xfId="7" applyNumberFormat="1" applyFont="1" applyFill="1" applyAlignment="1">
      <alignment horizontal="right"/>
    </xf>
    <xf numFmtId="0" fontId="10" fillId="2" borderId="25" xfId="10" applyFont="1" applyFill="1" applyBorder="1" applyAlignment="1">
      <alignment horizontal="right" vertical="center"/>
    </xf>
    <xf numFmtId="3" fontId="10" fillId="2" borderId="26" xfId="10" applyNumberFormat="1" applyFont="1" applyFill="1" applyBorder="1" applyAlignment="1">
      <alignment horizontal="right" vertical="center"/>
    </xf>
    <xf numFmtId="3" fontId="8" fillId="2" borderId="12" xfId="13" applyNumberFormat="1" applyFont="1" applyFill="1" applyBorder="1" applyAlignment="1">
      <alignment horizontal="right"/>
    </xf>
    <xf numFmtId="164" fontId="8" fillId="2" borderId="8" xfId="13" applyNumberFormat="1" applyFont="1" applyFill="1" applyBorder="1" applyAlignment="1">
      <alignment horizontal="right"/>
    </xf>
    <xf numFmtId="3" fontId="13" fillId="2" borderId="30" xfId="7" applyNumberFormat="1" applyFont="1" applyFill="1" applyBorder="1" applyAlignment="1">
      <alignment horizontal="right"/>
    </xf>
    <xf numFmtId="164" fontId="13" fillId="2" borderId="31" xfId="7" applyNumberFormat="1" applyFont="1" applyFill="1" applyBorder="1" applyAlignment="1">
      <alignment horizontal="right"/>
    </xf>
    <xf numFmtId="3" fontId="13" fillId="2" borderId="21" xfId="7" applyNumberFormat="1" applyFont="1" applyFill="1" applyBorder="1" applyAlignment="1">
      <alignment horizontal="right"/>
    </xf>
    <xf numFmtId="3" fontId="13" fillId="2" borderId="20" xfId="7" applyNumberFormat="1" applyFont="1" applyFill="1" applyBorder="1" applyAlignment="1">
      <alignment horizontal="right"/>
    </xf>
    <xf numFmtId="164" fontId="13" fillId="2" borderId="22" xfId="7" applyNumberFormat="1" applyFont="1" applyFill="1" applyBorder="1" applyAlignment="1">
      <alignment horizontal="right"/>
    </xf>
    <xf numFmtId="164" fontId="8" fillId="2" borderId="8" xfId="0" applyNumberFormat="1" applyFont="1" applyFill="1" applyBorder="1" applyAlignment="1">
      <alignment horizontal="right"/>
    </xf>
    <xf numFmtId="0" fontId="13" fillId="2" borderId="22" xfId="7" applyFont="1" applyFill="1" applyBorder="1" applyAlignment="1">
      <alignment horizontal="right"/>
    </xf>
    <xf numFmtId="0" fontId="0" fillId="0" borderId="0" xfId="0" applyAlignment="1">
      <alignment horizontal="left"/>
    </xf>
    <xf numFmtId="0" fontId="8" fillId="2" borderId="0" xfId="0" applyFont="1" applyFill="1" applyAlignment="1" applyProtection="1">
      <alignment horizontal="left"/>
      <protection locked="0"/>
    </xf>
    <xf numFmtId="0" fontId="8" fillId="2" borderId="0" xfId="7" applyFont="1" applyFill="1" applyBorder="1" applyAlignment="1" applyProtection="1">
      <alignment horizontal="left"/>
      <protection locked="0"/>
    </xf>
    <xf numFmtId="3" fontId="8" fillId="2" borderId="5" xfId="7" applyNumberFormat="1" applyFont="1" applyFill="1" applyBorder="1" applyAlignment="1">
      <alignment horizontal="left"/>
    </xf>
    <xf numFmtId="165" fontId="8" fillId="2" borderId="0" xfId="7" applyNumberFormat="1" applyFont="1" applyFill="1" applyBorder="1" applyAlignment="1">
      <alignment horizontal="left"/>
    </xf>
    <xf numFmtId="164" fontId="8" fillId="2" borderId="6" xfId="13" applyNumberFormat="1" applyFont="1" applyFill="1" applyBorder="1" applyAlignment="1">
      <alignment horizontal="left"/>
    </xf>
    <xf numFmtId="164" fontId="8" fillId="2" borderId="6" xfId="0" applyNumberFormat="1" applyFont="1" applyFill="1" applyBorder="1" applyAlignment="1">
      <alignment horizontal="left"/>
    </xf>
    <xf numFmtId="0" fontId="7" fillId="0" borderId="0" xfId="0" applyFont="1" applyAlignment="1">
      <alignment horizontal="left"/>
    </xf>
    <xf numFmtId="0" fontId="8" fillId="2" borderId="0" xfId="16" applyFont="1" applyFill="1" applyAlignment="1" applyProtection="1">
      <alignment horizontal="left"/>
      <protection locked="0"/>
    </xf>
    <xf numFmtId="0" fontId="8" fillId="0" borderId="0" xfId="13" applyFont="1"/>
    <xf numFmtId="0" fontId="8" fillId="2" borderId="0" xfId="7" applyFont="1" applyFill="1" applyBorder="1"/>
    <xf numFmtId="3" fontId="5" fillId="0" borderId="5" xfId="13" applyNumberFormat="1" applyFont="1" applyBorder="1" applyAlignment="1">
      <alignment horizontal="left"/>
    </xf>
    <xf numFmtId="3" fontId="5" fillId="0" borderId="0" xfId="13" applyNumberFormat="1" applyFont="1" applyAlignment="1">
      <alignment horizontal="left"/>
    </xf>
    <xf numFmtId="3" fontId="5" fillId="0" borderId="6" xfId="13" applyNumberFormat="1" applyFont="1" applyBorder="1" applyAlignment="1">
      <alignment horizontal="left"/>
    </xf>
    <xf numFmtId="3" fontId="5" fillId="0" borderId="5" xfId="13" applyNumberFormat="1" applyFont="1" applyBorder="1" applyAlignment="1">
      <alignment horizontal="left" wrapText="1"/>
    </xf>
    <xf numFmtId="3" fontId="5" fillId="0" borderId="0" xfId="13" applyNumberFormat="1" applyFont="1" applyAlignment="1">
      <alignment horizontal="left" wrapText="1"/>
    </xf>
    <xf numFmtId="3" fontId="5" fillId="0" borderId="6" xfId="13" applyNumberFormat="1" applyFont="1" applyBorder="1" applyAlignment="1">
      <alignment horizontal="left" wrapText="1"/>
    </xf>
    <xf numFmtId="0" fontId="8" fillId="2" borderId="11" xfId="0" applyFont="1" applyFill="1" applyBorder="1"/>
    <xf numFmtId="3" fontId="8" fillId="2" borderId="12" xfId="0" applyNumberFormat="1" applyFont="1" applyFill="1" applyBorder="1"/>
    <xf numFmtId="164" fontId="8" fillId="2" borderId="8" xfId="0" applyNumberFormat="1" applyFont="1" applyFill="1" applyBorder="1"/>
    <xf numFmtId="0" fontId="0" fillId="0" borderId="0" xfId="0" applyAlignment="1">
      <alignment horizontal="left" vertical="center"/>
    </xf>
    <xf numFmtId="0" fontId="8" fillId="2" borderId="0" xfId="12" applyFont="1" applyFill="1" applyBorder="1" applyAlignment="1">
      <alignment wrapText="1"/>
    </xf>
    <xf numFmtId="0" fontId="5" fillId="0" borderId="0" xfId="0" applyFont="1"/>
    <xf numFmtId="0" fontId="5" fillId="0" borderId="0" xfId="13" applyFont="1"/>
    <xf numFmtId="0" fontId="8" fillId="2" borderId="0" xfId="0" applyFont="1" applyFill="1" applyAlignment="1">
      <alignment wrapText="1"/>
    </xf>
    <xf numFmtId="0" fontId="8" fillId="0" borderId="0" xfId="12" applyFont="1" applyBorder="1" applyAlignment="1">
      <alignment wrapText="1"/>
    </xf>
    <xf numFmtId="0" fontId="8" fillId="0" borderId="0" xfId="0" applyFont="1" applyAlignment="1">
      <alignment wrapText="1"/>
    </xf>
    <xf numFmtId="0" fontId="5" fillId="0" borderId="7" xfId="0" applyFont="1" applyBorder="1"/>
    <xf numFmtId="0" fontId="8" fillId="0" borderId="11" xfId="13" applyFont="1" applyBorder="1"/>
    <xf numFmtId="0" fontId="8" fillId="0" borderId="0" xfId="7" applyFont="1" applyFill="1" applyBorder="1" applyAlignment="1"/>
    <xf numFmtId="3" fontId="8" fillId="0" borderId="0" xfId="7" applyNumberFormat="1" applyFont="1" applyFill="1" applyBorder="1"/>
    <xf numFmtId="164" fontId="8" fillId="0" borderId="0" xfId="7" applyNumberFormat="1" applyFont="1" applyFill="1" applyBorder="1"/>
    <xf numFmtId="3" fontId="8" fillId="0" borderId="0" xfId="13" applyNumberFormat="1" applyFont="1"/>
    <xf numFmtId="164" fontId="8" fillId="0" borderId="0" xfId="13" applyNumberFormat="1" applyFont="1"/>
    <xf numFmtId="0" fontId="8" fillId="0" borderId="0" xfId="10" applyFont="1" applyFill="1" applyBorder="1" applyAlignment="1">
      <alignment horizontal="center"/>
    </xf>
    <xf numFmtId="3" fontId="17" fillId="0" borderId="0" xfId="13" applyNumberFormat="1" applyFont="1"/>
    <xf numFmtId="164" fontId="17" fillId="0" borderId="0" xfId="13" applyNumberFormat="1" applyFont="1"/>
    <xf numFmtId="0" fontId="8" fillId="0" borderId="0" xfId="7" applyFont="1" applyFill="1" applyBorder="1"/>
    <xf numFmtId="164" fontId="8" fillId="2" borderId="0" xfId="0" applyNumberFormat="1" applyFont="1" applyFill="1"/>
    <xf numFmtId="0" fontId="15" fillId="2" borderId="0" xfId="13" applyFont="1" applyFill="1"/>
    <xf numFmtId="0" fontId="8" fillId="0" borderId="0" xfId="11" applyFont="1" applyBorder="1"/>
    <xf numFmtId="0" fontId="8" fillId="0" borderId="0" xfId="12" applyFont="1" applyFill="1" applyBorder="1" applyAlignment="1">
      <alignment wrapText="1"/>
    </xf>
    <xf numFmtId="0" fontId="8" fillId="0" borderId="0" xfId="12" applyFont="1" applyFill="1" applyBorder="1" applyAlignment="1">
      <alignment horizontal="center"/>
    </xf>
    <xf numFmtId="166" fontId="8" fillId="0" borderId="0" xfId="20" applyNumberFormat="1" applyFont="1" applyBorder="1"/>
    <xf numFmtId="0" fontId="8" fillId="0" borderId="0" xfId="0" applyFont="1" applyAlignment="1">
      <alignment horizontal="left"/>
    </xf>
    <xf numFmtId="0" fontId="8" fillId="0" borderId="0" xfId="0" applyFont="1" applyAlignment="1">
      <alignment horizontal="left" wrapText="1"/>
    </xf>
    <xf numFmtId="0" fontId="17" fillId="0" borderId="0" xfId="13" applyFont="1" applyAlignment="1">
      <alignment horizontal="left"/>
    </xf>
    <xf numFmtId="3" fontId="17" fillId="0" borderId="0" xfId="13" applyNumberFormat="1" applyFont="1" applyAlignment="1">
      <alignment horizontal="left"/>
    </xf>
    <xf numFmtId="164" fontId="17" fillId="0" borderId="0" xfId="13" applyNumberFormat="1" applyFont="1" applyAlignment="1">
      <alignment horizontal="left"/>
    </xf>
    <xf numFmtId="0" fontId="8" fillId="0" borderId="0" xfId="7" applyFont="1" applyFill="1" applyBorder="1" applyAlignment="1">
      <alignment horizontal="left"/>
    </xf>
    <xf numFmtId="0" fontId="8" fillId="2" borderId="0" xfId="7" applyFont="1" applyFill="1" applyBorder="1" applyAlignment="1">
      <alignment horizontal="left"/>
    </xf>
    <xf numFmtId="0" fontId="8" fillId="0" borderId="0" xfId="10" applyFont="1" applyFill="1" applyBorder="1" applyAlignment="1">
      <alignment horizontal="left"/>
    </xf>
    <xf numFmtId="0" fontId="8" fillId="0" borderId="11" xfId="0" applyFont="1" applyBorder="1"/>
    <xf numFmtId="0" fontId="8" fillId="0" borderId="11" xfId="10" applyFont="1" applyFill="1" applyBorder="1" applyAlignment="1"/>
    <xf numFmtId="0" fontId="9" fillId="2" borderId="26" xfId="10" applyFill="1" applyBorder="1" applyAlignment="1">
      <alignment horizontal="right" vertical="center"/>
    </xf>
    <xf numFmtId="0" fontId="8" fillId="2" borderId="5" xfId="7" applyFont="1" applyFill="1" applyBorder="1" applyAlignment="1">
      <alignment horizontal="left"/>
    </xf>
    <xf numFmtId="0" fontId="8" fillId="2" borderId="6" xfId="7" applyFont="1" applyFill="1" applyBorder="1" applyAlignment="1">
      <alignment horizontal="left"/>
    </xf>
    <xf numFmtId="3" fontId="8" fillId="2" borderId="12" xfId="7" applyNumberFormat="1" applyFont="1" applyFill="1" applyBorder="1" applyAlignment="1">
      <alignment horizontal="right"/>
    </xf>
    <xf numFmtId="164" fontId="8" fillId="2" borderId="7" xfId="7" applyNumberFormat="1" applyFont="1" applyFill="1" applyBorder="1" applyAlignment="1">
      <alignment horizontal="right"/>
    </xf>
    <xf numFmtId="164" fontId="8" fillId="2" borderId="8" xfId="7" applyNumberFormat="1" applyFont="1" applyFill="1" applyBorder="1" applyAlignment="1">
      <alignment horizontal="right"/>
    </xf>
    <xf numFmtId="0" fontId="8" fillId="2" borderId="5" xfId="10" applyFont="1" applyFill="1" applyBorder="1" applyAlignment="1">
      <alignment horizontal="right"/>
    </xf>
    <xf numFmtId="0" fontId="8" fillId="2" borderId="0" xfId="13" applyFont="1" applyFill="1" applyAlignment="1">
      <alignment horizontal="right"/>
    </xf>
    <xf numFmtId="0" fontId="8" fillId="2" borderId="6" xfId="13" applyFont="1" applyFill="1" applyBorder="1" applyAlignment="1">
      <alignment horizontal="right"/>
    </xf>
    <xf numFmtId="0" fontId="8" fillId="2" borderId="5" xfId="0" applyFont="1" applyFill="1" applyBorder="1" applyAlignment="1">
      <alignment horizontal="right"/>
    </xf>
    <xf numFmtId="0" fontId="8" fillId="2" borderId="6" xfId="0" applyFont="1" applyFill="1" applyBorder="1" applyAlignment="1">
      <alignment horizontal="right"/>
    </xf>
    <xf numFmtId="164" fontId="8" fillId="2" borderId="7" xfId="13" applyNumberFormat="1" applyFont="1" applyFill="1" applyBorder="1" applyAlignment="1">
      <alignment horizontal="right"/>
    </xf>
    <xf numFmtId="0" fontId="8" fillId="2" borderId="0" xfId="0" applyFont="1" applyFill="1" applyAlignment="1">
      <alignment horizontal="right"/>
    </xf>
    <xf numFmtId="0" fontId="13" fillId="0" borderId="1" xfId="7" applyFont="1" applyFill="1" applyAlignment="1"/>
    <xf numFmtId="0" fontId="8" fillId="2" borderId="7" xfId="0" applyFont="1" applyFill="1" applyBorder="1"/>
    <xf numFmtId="165" fontId="8" fillId="2" borderId="7" xfId="13" applyNumberFormat="1" applyFont="1" applyFill="1" applyBorder="1"/>
    <xf numFmtId="0" fontId="13" fillId="2" borderId="1" xfId="7" applyFont="1" applyFill="1" applyAlignment="1">
      <alignment horizontal="left"/>
    </xf>
    <xf numFmtId="0" fontId="8" fillId="2" borderId="11" xfId="13" applyFont="1" applyFill="1" applyBorder="1"/>
    <xf numFmtId="0" fontId="8" fillId="2" borderId="11" xfId="13" applyFont="1" applyFill="1" applyBorder="1" applyAlignment="1">
      <alignment horizontal="left"/>
    </xf>
    <xf numFmtId="165" fontId="8" fillId="2" borderId="8" xfId="13" applyNumberFormat="1" applyFont="1" applyFill="1" applyBorder="1"/>
    <xf numFmtId="164" fontId="10" fillId="2" borderId="26" xfId="10" applyNumberFormat="1" applyFont="1" applyFill="1" applyBorder="1" applyAlignment="1">
      <alignment horizontal="right"/>
    </xf>
    <xf numFmtId="165" fontId="8" fillId="2" borderId="10" xfId="13" applyNumberFormat="1" applyFont="1" applyFill="1" applyBorder="1"/>
    <xf numFmtId="0" fontId="10" fillId="2" borderId="25" xfId="10" applyFont="1" applyFill="1" applyBorder="1" applyAlignment="1">
      <alignment horizontal="right" wrapText="1"/>
    </xf>
    <xf numFmtId="0" fontId="10" fillId="2" borderId="26" xfId="10" applyFont="1" applyFill="1" applyBorder="1" applyAlignment="1">
      <alignment horizontal="right" wrapText="1"/>
    </xf>
    <xf numFmtId="3" fontId="8" fillId="0" borderId="0" xfId="0" applyNumberFormat="1" applyFont="1"/>
    <xf numFmtId="164" fontId="8" fillId="0" borderId="0" xfId="0" applyNumberFormat="1" applyFont="1"/>
    <xf numFmtId="3" fontId="8" fillId="2" borderId="0" xfId="0" applyNumberFormat="1" applyFont="1" applyFill="1"/>
    <xf numFmtId="3" fontId="8" fillId="2" borderId="0" xfId="0" applyNumberFormat="1" applyFont="1" applyFill="1" applyAlignment="1" applyProtection="1">
      <alignment horizontal="right"/>
      <protection locked="0"/>
    </xf>
    <xf numFmtId="164" fontId="8" fillId="2" borderId="0" xfId="0" applyNumberFormat="1" applyFont="1" applyFill="1" applyAlignment="1" applyProtection="1">
      <alignment horizontal="right"/>
      <protection locked="0"/>
    </xf>
    <xf numFmtId="3" fontId="8" fillId="2" borderId="0" xfId="7" applyNumberFormat="1" applyFont="1" applyFill="1" applyBorder="1" applyAlignment="1" applyProtection="1">
      <alignment horizontal="right" vertical="center"/>
      <protection locked="0"/>
    </xf>
    <xf numFmtId="0" fontId="8" fillId="2" borderId="32" xfId="0" applyFont="1" applyFill="1" applyBorder="1"/>
    <xf numFmtId="49" fontId="9" fillId="2" borderId="25" xfId="10" applyNumberFormat="1" applyFill="1" applyBorder="1" applyAlignment="1" applyProtection="1">
      <alignment horizontal="right" vertical="center"/>
      <protection locked="0"/>
    </xf>
    <xf numFmtId="3" fontId="8" fillId="2" borderId="33" xfId="0" applyNumberFormat="1" applyFont="1" applyFill="1" applyBorder="1" applyAlignment="1" applyProtection="1">
      <alignment horizontal="right"/>
      <protection locked="0"/>
    </xf>
    <xf numFmtId="164" fontId="8" fillId="2" borderId="34" xfId="0" applyNumberFormat="1" applyFont="1" applyFill="1" applyBorder="1" applyAlignment="1" applyProtection="1">
      <alignment horizontal="right"/>
      <protection locked="0"/>
    </xf>
    <xf numFmtId="0" fontId="9" fillId="2" borderId="29" xfId="10" applyFill="1" applyBorder="1" applyAlignment="1">
      <alignment horizontal="right" vertical="center"/>
    </xf>
    <xf numFmtId="3" fontId="8" fillId="2" borderId="35" xfId="7" applyNumberFormat="1" applyFont="1" applyFill="1" applyBorder="1" applyAlignment="1" applyProtection="1">
      <alignment horizontal="right" vertical="top"/>
      <protection locked="0"/>
    </xf>
    <xf numFmtId="3" fontId="8" fillId="2" borderId="35" xfId="7" applyNumberFormat="1" applyFont="1" applyFill="1" applyBorder="1" applyAlignment="1" applyProtection="1">
      <alignment horizontal="right" vertical="center"/>
      <protection locked="0"/>
    </xf>
    <xf numFmtId="3" fontId="8" fillId="0" borderId="12" xfId="17" applyNumberFormat="1" applyFont="1" applyBorder="1" applyAlignment="1">
      <alignment horizontal="right" vertical="top"/>
    </xf>
    <xf numFmtId="0" fontId="8" fillId="0" borderId="0" xfId="8" applyFont="1"/>
    <xf numFmtId="0" fontId="8" fillId="0" borderId="0" xfId="12" applyFont="1" applyBorder="1" applyAlignment="1"/>
    <xf numFmtId="3" fontId="8" fillId="0" borderId="0" xfId="17" applyNumberFormat="1" applyFont="1" applyAlignment="1">
      <alignment vertical="top"/>
    </xf>
    <xf numFmtId="49" fontId="13" fillId="0" borderId="1" xfId="7" applyNumberFormat="1" applyFont="1"/>
    <xf numFmtId="49" fontId="8" fillId="0" borderId="11" xfId="0" applyNumberFormat="1" applyFont="1" applyBorder="1"/>
    <xf numFmtId="3" fontId="9" fillId="0" borderId="2" xfId="10" applyNumberFormat="1" applyFill="1" applyAlignment="1">
      <alignment horizontal="right" vertical="center"/>
    </xf>
    <xf numFmtId="49" fontId="9" fillId="0" borderId="25" xfId="10" applyNumberFormat="1" applyFill="1" applyBorder="1" applyAlignment="1" applyProtection="1">
      <alignment horizontal="right" wrapText="1"/>
      <protection locked="0"/>
    </xf>
    <xf numFmtId="49" fontId="9" fillId="0" borderId="26" xfId="10" applyNumberFormat="1" applyFill="1" applyBorder="1" applyAlignment="1" applyProtection="1">
      <alignment horizontal="right" wrapText="1"/>
      <protection locked="0"/>
    </xf>
    <xf numFmtId="0" fontId="8" fillId="0" borderId="5" xfId="0" applyFont="1" applyBorder="1"/>
    <xf numFmtId="0" fontId="8" fillId="0" borderId="6" xfId="0" applyFont="1" applyBorder="1"/>
    <xf numFmtId="3" fontId="13" fillId="0" borderId="30" xfId="7" applyNumberFormat="1" applyFont="1" applyBorder="1" applyAlignment="1">
      <alignment horizontal="right" vertical="top"/>
    </xf>
    <xf numFmtId="3" fontId="8" fillId="0" borderId="5" xfId="17" applyNumberFormat="1" applyFont="1" applyBorder="1" applyAlignment="1">
      <alignment vertical="top"/>
    </xf>
    <xf numFmtId="3" fontId="8" fillId="0" borderId="6" xfId="17" applyNumberFormat="1" applyFont="1" applyBorder="1" applyAlignment="1">
      <alignment vertical="top"/>
    </xf>
    <xf numFmtId="3" fontId="13" fillId="0" borderId="21" xfId="7" applyNumberFormat="1" applyFont="1" applyBorder="1" applyAlignment="1">
      <alignment horizontal="right" vertical="top"/>
    </xf>
    <xf numFmtId="0" fontId="9" fillId="0" borderId="25" xfId="10" applyBorder="1" applyAlignment="1">
      <alignment horizontal="right"/>
    </xf>
    <xf numFmtId="3" fontId="9" fillId="0" borderId="26" xfId="10" applyNumberFormat="1" applyFill="1" applyBorder="1" applyAlignment="1">
      <alignment horizontal="right" vertical="center"/>
    </xf>
    <xf numFmtId="3" fontId="8" fillId="0" borderId="5" xfId="17" applyNumberFormat="1" applyFont="1" applyBorder="1" applyAlignment="1">
      <alignment horizontal="right" vertical="top"/>
    </xf>
    <xf numFmtId="164" fontId="8" fillId="0" borderId="6" xfId="0" applyNumberFormat="1" applyFont="1" applyBorder="1"/>
    <xf numFmtId="0" fontId="10" fillId="2" borderId="5" xfId="10" applyFont="1" applyFill="1" applyBorder="1" applyAlignment="1">
      <alignment horizontal="right"/>
    </xf>
    <xf numFmtId="0" fontId="10" fillId="2" borderId="6" xfId="10" applyFont="1" applyFill="1" applyBorder="1" applyAlignment="1">
      <alignment horizontal="right"/>
    </xf>
    <xf numFmtId="0" fontId="8" fillId="2" borderId="0" xfId="0" applyFont="1" applyFill="1" applyAlignment="1">
      <alignment horizontal="left"/>
    </xf>
    <xf numFmtId="0" fontId="14" fillId="2" borderId="1" xfId="7" applyFont="1" applyFill="1"/>
    <xf numFmtId="0" fontId="13" fillId="0" borderId="37" xfId="7" applyFont="1" applyBorder="1"/>
    <xf numFmtId="0" fontId="13" fillId="2" borderId="37" xfId="7" applyFont="1" applyFill="1" applyBorder="1"/>
    <xf numFmtId="3" fontId="13" fillId="2" borderId="18" xfId="7" applyNumberFormat="1" applyFont="1" applyFill="1" applyBorder="1"/>
    <xf numFmtId="164" fontId="13" fillId="2" borderId="15" xfId="7" applyNumberFormat="1" applyFont="1" applyFill="1" applyBorder="1"/>
    <xf numFmtId="164" fontId="14" fillId="2" borderId="1" xfId="7" applyNumberFormat="1" applyFont="1" applyFill="1" applyAlignment="1">
      <alignment horizontal="right"/>
    </xf>
    <xf numFmtId="0" fontId="14" fillId="0" borderId="1" xfId="7" applyFont="1" applyFill="1" applyAlignment="1"/>
    <xf numFmtId="3" fontId="14" fillId="2" borderId="30" xfId="7" applyNumberFormat="1" applyFont="1" applyFill="1" applyBorder="1" applyAlignment="1">
      <alignment horizontal="right"/>
    </xf>
    <xf numFmtId="164" fontId="14" fillId="2" borderId="31" xfId="7" applyNumberFormat="1" applyFont="1" applyFill="1" applyBorder="1" applyAlignment="1">
      <alignment horizontal="right"/>
    </xf>
    <xf numFmtId="164" fontId="14" fillId="0" borderId="1" xfId="7" applyNumberFormat="1" applyFont="1" applyFill="1" applyAlignment="1"/>
    <xf numFmtId="3" fontId="14" fillId="2" borderId="21" xfId="7" applyNumberFormat="1" applyFont="1" applyFill="1" applyBorder="1" applyAlignment="1">
      <alignment horizontal="right"/>
    </xf>
    <xf numFmtId="164" fontId="14" fillId="2" borderId="20" xfId="7" applyNumberFormat="1" applyFont="1" applyFill="1" applyBorder="1" applyAlignment="1">
      <alignment horizontal="right"/>
    </xf>
    <xf numFmtId="164" fontId="14" fillId="2" borderId="22" xfId="7" applyNumberFormat="1" applyFont="1" applyFill="1" applyBorder="1" applyAlignment="1">
      <alignment horizontal="right"/>
    </xf>
    <xf numFmtId="165" fontId="14" fillId="2" borderId="1" xfId="7" applyNumberFormat="1" applyFont="1" applyFill="1" applyAlignment="1">
      <alignment horizontal="right"/>
    </xf>
    <xf numFmtId="165" fontId="14" fillId="2" borderId="31" xfId="7" applyNumberFormat="1" applyFont="1" applyFill="1" applyBorder="1" applyAlignment="1">
      <alignment horizontal="right"/>
    </xf>
    <xf numFmtId="165" fontId="14" fillId="2" borderId="20" xfId="7" applyNumberFormat="1" applyFont="1" applyFill="1" applyBorder="1" applyAlignment="1">
      <alignment horizontal="right"/>
    </xf>
    <xf numFmtId="165" fontId="14" fillId="2" borderId="22" xfId="7" applyNumberFormat="1" applyFont="1" applyFill="1" applyBorder="1" applyAlignment="1">
      <alignment horizontal="right"/>
    </xf>
    <xf numFmtId="0" fontId="13" fillId="0" borderId="0" xfId="7" applyFont="1" applyBorder="1"/>
    <xf numFmtId="0" fontId="16" fillId="2" borderId="0" xfId="12" applyFont="1" applyFill="1" applyBorder="1" applyAlignment="1"/>
    <xf numFmtId="167" fontId="13" fillId="2" borderId="15" xfId="7" applyNumberFormat="1" applyFont="1" applyFill="1" applyBorder="1"/>
    <xf numFmtId="167" fontId="8" fillId="2" borderId="8" xfId="13" applyNumberFormat="1" applyFont="1" applyFill="1" applyBorder="1"/>
    <xf numFmtId="0" fontId="5" fillId="0" borderId="16" xfId="0" applyFont="1" applyBorder="1" applyProtection="1">
      <protection locked="0"/>
    </xf>
    <xf numFmtId="3" fontId="5" fillId="0" borderId="38" xfId="13" applyNumberFormat="1" applyFont="1" applyBorder="1"/>
    <xf numFmtId="165" fontId="5" fillId="0" borderId="39" xfId="13" applyNumberFormat="1" applyFont="1" applyBorder="1"/>
    <xf numFmtId="3" fontId="5" fillId="0" borderId="40" xfId="13" applyNumberFormat="1" applyFont="1" applyBorder="1"/>
    <xf numFmtId="0" fontId="5" fillId="0" borderId="0" xfId="0" applyFont="1" applyAlignment="1" applyProtection="1">
      <alignment horizontal="left"/>
      <protection locked="0"/>
    </xf>
    <xf numFmtId="0" fontId="8" fillId="0" borderId="7" xfId="0" applyFont="1" applyBorder="1" applyAlignment="1">
      <alignment horizontal="left"/>
    </xf>
    <xf numFmtId="3" fontId="13" fillId="2" borderId="0" xfId="7" applyNumberFormat="1" applyFont="1" applyFill="1" applyBorder="1" applyAlignment="1">
      <alignment horizontal="right"/>
    </xf>
    <xf numFmtId="164" fontId="13" fillId="2" borderId="0" xfId="7" applyNumberFormat="1" applyFont="1" applyFill="1" applyBorder="1" applyAlignment="1">
      <alignment horizontal="right"/>
    </xf>
    <xf numFmtId="0" fontId="13" fillId="2" borderId="0" xfId="7" applyFont="1" applyFill="1" applyBorder="1" applyAlignment="1">
      <alignment horizontal="right"/>
    </xf>
    <xf numFmtId="0" fontId="13" fillId="0" borderId="47" xfId="7" applyFont="1" applyBorder="1"/>
    <xf numFmtId="3" fontId="8" fillId="2" borderId="5" xfId="13" applyNumberFormat="1" applyFont="1" applyFill="1" applyBorder="1" applyAlignment="1">
      <alignment horizontal="left"/>
    </xf>
    <xf numFmtId="3" fontId="8" fillId="2" borderId="0" xfId="13" applyNumberFormat="1" applyFont="1" applyFill="1" applyAlignment="1">
      <alignment horizontal="left"/>
    </xf>
    <xf numFmtId="3" fontId="8" fillId="2" borderId="6" xfId="13" applyNumberFormat="1" applyFont="1" applyFill="1" applyBorder="1" applyAlignment="1">
      <alignment horizontal="left"/>
    </xf>
    <xf numFmtId="0" fontId="8" fillId="2" borderId="0" xfId="13" applyFont="1" applyFill="1" applyAlignment="1">
      <alignment horizontal="left"/>
    </xf>
    <xf numFmtId="3" fontId="13" fillId="0" borderId="30" xfId="7" applyNumberFormat="1" applyFont="1" applyFill="1" applyBorder="1"/>
    <xf numFmtId="3" fontId="8" fillId="0" borderId="12" xfId="13" applyNumberFormat="1" applyFont="1" applyBorder="1" applyAlignment="1">
      <alignment horizontal="right"/>
    </xf>
    <xf numFmtId="3" fontId="13" fillId="0" borderId="18" xfId="7" applyNumberFormat="1" applyFont="1" applyFill="1" applyBorder="1"/>
    <xf numFmtId="3" fontId="8" fillId="0" borderId="12" xfId="13" applyNumberFormat="1" applyFont="1" applyBorder="1"/>
    <xf numFmtId="165" fontId="8" fillId="0" borderId="8" xfId="13" applyNumberFormat="1" applyFont="1" applyBorder="1"/>
    <xf numFmtId="3" fontId="8" fillId="0" borderId="12" xfId="7" applyNumberFormat="1" applyFont="1" applyFill="1" applyBorder="1" applyAlignment="1">
      <alignment horizontal="right"/>
    </xf>
    <xf numFmtId="164" fontId="8" fillId="0" borderId="7" xfId="7" applyNumberFormat="1" applyFont="1" applyFill="1" applyBorder="1" applyAlignment="1">
      <alignment horizontal="right"/>
    </xf>
    <xf numFmtId="164" fontId="8" fillId="0" borderId="8" xfId="7" applyNumberFormat="1" applyFont="1" applyFill="1" applyBorder="1" applyAlignment="1">
      <alignment horizontal="right"/>
    </xf>
    <xf numFmtId="0" fontId="8" fillId="0" borderId="5" xfId="10" applyFont="1" applyFill="1" applyBorder="1" applyAlignment="1">
      <alignment horizontal="right"/>
    </xf>
    <xf numFmtId="0" fontId="8" fillId="0" borderId="0" xfId="13" applyFont="1" applyAlignment="1">
      <alignment horizontal="right"/>
    </xf>
    <xf numFmtId="0" fontId="8" fillId="0" borderId="6" xfId="13" applyFont="1" applyBorder="1" applyAlignment="1">
      <alignment horizontal="right"/>
    </xf>
    <xf numFmtId="0" fontId="8" fillId="0" borderId="5" xfId="0" applyFont="1" applyBorder="1" applyAlignment="1">
      <alignment horizontal="right"/>
    </xf>
    <xf numFmtId="0" fontId="8" fillId="0" borderId="6" xfId="0" applyFont="1" applyBorder="1" applyAlignment="1">
      <alignment horizontal="right"/>
    </xf>
    <xf numFmtId="164" fontId="8" fillId="0" borderId="7" xfId="13" applyNumberFormat="1" applyFont="1" applyBorder="1" applyAlignment="1">
      <alignment horizontal="right"/>
    </xf>
    <xf numFmtId="164" fontId="8" fillId="0" borderId="8" xfId="0" applyNumberFormat="1" applyFont="1" applyBorder="1" applyAlignment="1">
      <alignment horizontal="right"/>
    </xf>
    <xf numFmtId="164" fontId="8" fillId="0" borderId="8" xfId="13" applyNumberFormat="1" applyFont="1" applyBorder="1" applyAlignment="1">
      <alignment horizontal="right"/>
    </xf>
    <xf numFmtId="3" fontId="14" fillId="0" borderId="30" xfId="7" applyNumberFormat="1" applyFont="1" applyFill="1" applyBorder="1" applyAlignment="1">
      <alignment horizontal="right"/>
    </xf>
    <xf numFmtId="164" fontId="14" fillId="0" borderId="1" xfId="7" applyNumberFormat="1" applyFont="1" applyFill="1" applyAlignment="1">
      <alignment horizontal="right"/>
    </xf>
    <xf numFmtId="164" fontId="14" fillId="0" borderId="31" xfId="7" applyNumberFormat="1" applyFont="1" applyFill="1" applyBorder="1" applyAlignment="1">
      <alignment horizontal="right"/>
    </xf>
    <xf numFmtId="0" fontId="8" fillId="0" borderId="0" xfId="0" applyFont="1" applyAlignment="1">
      <alignment horizontal="right"/>
    </xf>
    <xf numFmtId="3" fontId="14" fillId="0" borderId="21" xfId="7" applyNumberFormat="1" applyFont="1" applyFill="1" applyBorder="1" applyAlignment="1">
      <alignment horizontal="right"/>
    </xf>
    <xf numFmtId="164" fontId="14" fillId="0" borderId="20" xfId="7" applyNumberFormat="1" applyFont="1" applyFill="1" applyBorder="1" applyAlignment="1">
      <alignment horizontal="right"/>
    </xf>
    <xf numFmtId="164" fontId="14" fillId="0" borderId="22" xfId="7" applyNumberFormat="1" applyFont="1" applyFill="1" applyBorder="1" applyAlignment="1">
      <alignment horizontal="right"/>
    </xf>
    <xf numFmtId="0" fontId="5" fillId="0" borderId="48" xfId="0" applyFont="1" applyBorder="1" applyProtection="1">
      <protection locked="0"/>
    </xf>
    <xf numFmtId="3" fontId="8" fillId="2" borderId="12" xfId="21" applyNumberFormat="1" applyFont="1" applyFill="1" applyBorder="1" applyAlignment="1">
      <alignment horizontal="right" vertical="top"/>
    </xf>
    <xf numFmtId="3" fontId="8" fillId="2" borderId="5" xfId="21" applyNumberFormat="1" applyFont="1" applyFill="1" applyBorder="1" applyAlignment="1">
      <alignment horizontal="right" vertical="top"/>
    </xf>
    <xf numFmtId="3" fontId="13" fillId="2" borderId="21" xfId="7" applyNumberFormat="1" applyFont="1" applyFill="1" applyBorder="1" applyAlignment="1">
      <alignment horizontal="right" vertical="top"/>
    </xf>
    <xf numFmtId="0" fontId="0" fillId="0" borderId="50" xfId="0" applyBorder="1"/>
    <xf numFmtId="0" fontId="8" fillId="2" borderId="51" xfId="13" applyFont="1" applyFill="1" applyBorder="1"/>
    <xf numFmtId="3" fontId="8" fillId="2" borderId="52" xfId="13" applyNumberFormat="1" applyFont="1" applyFill="1" applyBorder="1"/>
    <xf numFmtId="164" fontId="8" fillId="2" borderId="49" xfId="13" applyNumberFormat="1" applyFont="1" applyFill="1" applyBorder="1"/>
    <xf numFmtId="3" fontId="13" fillId="0" borderId="21" xfId="7" applyNumberFormat="1" applyFont="1" applyFill="1" applyBorder="1"/>
    <xf numFmtId="165" fontId="13" fillId="0" borderId="22" xfId="7" applyNumberFormat="1" applyFont="1" applyFill="1" applyBorder="1"/>
    <xf numFmtId="0" fontId="12" fillId="0" borderId="28" xfId="12" applyBorder="1" applyAlignment="1">
      <alignment horizontal="left" vertical="top" wrapText="1"/>
    </xf>
    <xf numFmtId="164" fontId="13" fillId="2" borderId="20" xfId="7" applyNumberFormat="1" applyFont="1" applyFill="1" applyBorder="1" applyAlignment="1">
      <alignment horizontal="right"/>
    </xf>
    <xf numFmtId="3" fontId="13" fillId="0" borderId="21" xfId="7" applyNumberFormat="1" applyFont="1" applyFill="1" applyBorder="1" applyAlignment="1">
      <alignment horizontal="right"/>
    </xf>
    <xf numFmtId="164" fontId="13" fillId="0" borderId="20" xfId="7" applyNumberFormat="1" applyFont="1" applyFill="1" applyBorder="1" applyAlignment="1">
      <alignment horizontal="right"/>
    </xf>
    <xf numFmtId="164" fontId="13" fillId="0" borderId="22" xfId="7" applyNumberFormat="1" applyFont="1" applyFill="1" applyBorder="1" applyAlignment="1">
      <alignment horizontal="right"/>
    </xf>
    <xf numFmtId="165" fontId="13" fillId="2" borderId="20" xfId="7" applyNumberFormat="1" applyFont="1" applyFill="1" applyBorder="1" applyAlignment="1">
      <alignment horizontal="right"/>
    </xf>
    <xf numFmtId="165" fontId="13" fillId="2" borderId="22" xfId="7" applyNumberFormat="1" applyFont="1" applyFill="1" applyBorder="1" applyAlignment="1">
      <alignment horizontal="right"/>
    </xf>
    <xf numFmtId="164" fontId="0" fillId="0" borderId="0" xfId="0" applyNumberFormat="1"/>
    <xf numFmtId="3" fontId="13" fillId="2" borderId="21" xfId="7" applyNumberFormat="1" applyFont="1" applyFill="1" applyBorder="1" applyAlignment="1" applyProtection="1">
      <alignment horizontal="right"/>
      <protection locked="0"/>
    </xf>
    <xf numFmtId="164" fontId="13" fillId="2" borderId="22" xfId="7" applyNumberFormat="1" applyFont="1" applyFill="1" applyBorder="1" applyAlignment="1" applyProtection="1">
      <alignment horizontal="right"/>
      <protection locked="0"/>
    </xf>
    <xf numFmtId="3" fontId="13" fillId="2" borderId="19" xfId="7" applyNumberFormat="1" applyFont="1" applyFill="1" applyBorder="1" applyAlignment="1">
      <alignment horizontal="right" vertical="top"/>
    </xf>
    <xf numFmtId="164" fontId="8" fillId="0" borderId="7" xfId="0" applyNumberFormat="1" applyFont="1" applyBorder="1" applyAlignment="1">
      <alignment horizontal="right"/>
    </xf>
    <xf numFmtId="0" fontId="8" fillId="0" borderId="0" xfId="15" applyNumberFormat="1" applyFont="1"/>
    <xf numFmtId="0" fontId="8" fillId="0" borderId="0" xfId="15" applyNumberFormat="1" applyFont="1" applyAlignment="1">
      <alignment horizontal="center" vertical="center"/>
    </xf>
    <xf numFmtId="166" fontId="8" fillId="0" borderId="0" xfId="14" applyNumberFormat="1" applyFont="1"/>
    <xf numFmtId="166" fontId="8" fillId="0" borderId="0" xfId="14" applyNumberFormat="1" applyFont="1" applyAlignment="1">
      <alignment horizontal="center" vertical="center"/>
    </xf>
    <xf numFmtId="0" fontId="12" fillId="2" borderId="28" xfId="12" applyFill="1" applyBorder="1" applyAlignment="1">
      <alignment horizontal="left" vertical="center"/>
    </xf>
    <xf numFmtId="3" fontId="8" fillId="2" borderId="5" xfId="13" applyNumberFormat="1" applyFont="1" applyFill="1" applyBorder="1"/>
    <xf numFmtId="3" fontId="8" fillId="2" borderId="6" xfId="13" applyNumberFormat="1" applyFont="1" applyFill="1" applyBorder="1"/>
    <xf numFmtId="3" fontId="8" fillId="2" borderId="41" xfId="13" applyNumberFormat="1" applyFont="1" applyFill="1" applyBorder="1"/>
    <xf numFmtId="3" fontId="8" fillId="2" borderId="42" xfId="13" applyNumberFormat="1" applyFont="1" applyFill="1" applyBorder="1"/>
    <xf numFmtId="3" fontId="8" fillId="2" borderId="43" xfId="13" applyNumberFormat="1" applyFont="1" applyFill="1" applyBorder="1"/>
    <xf numFmtId="0" fontId="8" fillId="2" borderId="5" xfId="13" applyFont="1" applyFill="1" applyBorder="1"/>
    <xf numFmtId="0" fontId="8" fillId="2" borderId="6" xfId="13" applyFont="1" applyFill="1" applyBorder="1"/>
    <xf numFmtId="0" fontId="8" fillId="2" borderId="44" xfId="13" applyFont="1" applyFill="1" applyBorder="1"/>
    <xf numFmtId="0" fontId="8" fillId="2" borderId="46" xfId="13" applyFont="1" applyFill="1" applyBorder="1"/>
    <xf numFmtId="0" fontId="14" fillId="0" borderId="7" xfId="0" applyFont="1" applyBorder="1"/>
    <xf numFmtId="49" fontId="14" fillId="0" borderId="11" xfId="7" applyNumberFormat="1" applyFont="1" applyBorder="1"/>
    <xf numFmtId="3" fontId="14" fillId="0" borderId="12" xfId="17" applyNumberFormat="1" applyFont="1" applyBorder="1" applyAlignment="1">
      <alignment horizontal="right" vertical="top"/>
    </xf>
    <xf numFmtId="164" fontId="14" fillId="0" borderId="7" xfId="0" applyNumberFormat="1" applyFont="1" applyBorder="1"/>
    <xf numFmtId="164" fontId="14" fillId="0" borderId="8" xfId="0" applyNumberFormat="1" applyFont="1" applyBorder="1"/>
    <xf numFmtId="3" fontId="8" fillId="4" borderId="12" xfId="13" applyNumberFormat="1" applyFont="1" applyFill="1" applyBorder="1" applyAlignment="1">
      <alignment horizontal="right"/>
    </xf>
    <xf numFmtId="167" fontId="5" fillId="0" borderId="0" xfId="0" applyNumberFormat="1" applyFont="1"/>
    <xf numFmtId="169" fontId="21" fillId="3" borderId="0" xfId="33" applyNumberFormat="1" applyFont="1" applyFill="1" applyAlignment="1">
      <alignment horizontal="right" vertical="top"/>
    </xf>
    <xf numFmtId="168" fontId="21" fillId="3" borderId="0" xfId="32" applyNumberFormat="1" applyFont="1" applyFill="1" applyAlignment="1">
      <alignment horizontal="right" vertical="top"/>
    </xf>
    <xf numFmtId="167" fontId="21" fillId="3" borderId="0" xfId="32" applyNumberFormat="1" applyFont="1" applyFill="1" applyAlignment="1">
      <alignment horizontal="right" vertical="top"/>
    </xf>
    <xf numFmtId="168" fontId="21" fillId="3" borderId="0" xfId="31" applyNumberFormat="1" applyFont="1" applyFill="1" applyAlignment="1">
      <alignment horizontal="right" vertical="top"/>
    </xf>
    <xf numFmtId="167" fontId="21" fillId="3" borderId="0" xfId="31" applyNumberFormat="1" applyFont="1" applyFill="1" applyAlignment="1">
      <alignment horizontal="right" vertical="top"/>
    </xf>
    <xf numFmtId="167" fontId="8" fillId="2" borderId="0" xfId="13" applyNumberFormat="1" applyFont="1" applyFill="1"/>
    <xf numFmtId="169" fontId="21" fillId="3" borderId="0" xfId="30" applyNumberFormat="1" applyFont="1" applyFill="1" applyAlignment="1">
      <alignment horizontal="right" vertical="top"/>
    </xf>
    <xf numFmtId="169" fontId="21" fillId="3" borderId="0" xfId="29" applyNumberFormat="1" applyFont="1" applyFill="1" applyAlignment="1">
      <alignment horizontal="right" vertical="top"/>
    </xf>
    <xf numFmtId="169" fontId="21" fillId="3" borderId="0" xfId="34" applyNumberFormat="1" applyFont="1" applyFill="1" applyAlignment="1">
      <alignment horizontal="right" vertical="top"/>
    </xf>
    <xf numFmtId="164" fontId="10" fillId="2" borderId="55" xfId="10" applyNumberFormat="1" applyFont="1" applyFill="1" applyBorder="1" applyAlignment="1">
      <alignment horizontal="right"/>
    </xf>
    <xf numFmtId="0" fontId="8" fillId="0" borderId="53" xfId="0" applyFont="1" applyBorder="1" applyAlignment="1">
      <alignment horizontal="right"/>
    </xf>
    <xf numFmtId="164" fontId="8" fillId="0" borderId="56" xfId="13" applyNumberFormat="1" applyFont="1" applyBorder="1" applyAlignment="1">
      <alignment horizontal="right"/>
    </xf>
    <xf numFmtId="164" fontId="14" fillId="0" borderId="57" xfId="7" applyNumberFormat="1" applyFont="1" applyFill="1" applyBorder="1" applyAlignment="1">
      <alignment horizontal="right"/>
    </xf>
    <xf numFmtId="164" fontId="14" fillId="0" borderId="58" xfId="7" applyNumberFormat="1" applyFont="1" applyFill="1" applyBorder="1" applyAlignment="1">
      <alignment horizontal="right"/>
    </xf>
    <xf numFmtId="169" fontId="21" fillId="3" borderId="0" xfId="35" applyNumberFormat="1" applyFont="1" applyFill="1" applyAlignment="1">
      <alignment horizontal="right" vertical="top"/>
    </xf>
    <xf numFmtId="164" fontId="8" fillId="2" borderId="56" xfId="13" applyNumberFormat="1" applyFont="1" applyFill="1" applyBorder="1"/>
    <xf numFmtId="164" fontId="14" fillId="2" borderId="57" xfId="7" applyNumberFormat="1" applyFont="1" applyFill="1" applyBorder="1" applyAlignment="1">
      <alignment horizontal="right"/>
    </xf>
    <xf numFmtId="3" fontId="8" fillId="2" borderId="53" xfId="13" applyNumberFormat="1" applyFont="1" applyFill="1" applyBorder="1"/>
    <xf numFmtId="164" fontId="14" fillId="2" borderId="58" xfId="7" applyNumberFormat="1" applyFont="1" applyFill="1" applyBorder="1" applyAlignment="1">
      <alignment horizontal="right"/>
    </xf>
    <xf numFmtId="164" fontId="13" fillId="2" borderId="58" xfId="7" applyNumberFormat="1" applyFont="1" applyFill="1" applyBorder="1" applyAlignment="1">
      <alignment horizontal="right"/>
    </xf>
    <xf numFmtId="3" fontId="8" fillId="0" borderId="12" xfId="21" applyNumberFormat="1" applyFont="1" applyBorder="1" applyAlignment="1">
      <alignment horizontal="right" vertical="top"/>
    </xf>
    <xf numFmtId="167" fontId="8" fillId="0" borderId="7" xfId="21" applyNumberFormat="1" applyFont="1" applyBorder="1" applyAlignment="1">
      <alignment horizontal="right" vertical="top"/>
    </xf>
    <xf numFmtId="167" fontId="8" fillId="0" borderId="8" xfId="21" applyNumberFormat="1" applyFont="1" applyBorder="1" applyAlignment="1">
      <alignment horizontal="right" vertical="top"/>
    </xf>
    <xf numFmtId="3" fontId="8" fillId="0" borderId="12" xfId="0" applyNumberFormat="1" applyFont="1" applyBorder="1"/>
    <xf numFmtId="165" fontId="8" fillId="0" borderId="7" xfId="13" applyNumberFormat="1" applyFont="1" applyBorder="1" applyAlignment="1">
      <alignment horizontal="right"/>
    </xf>
    <xf numFmtId="0" fontId="22" fillId="0" borderId="11" xfId="13" applyFont="1" applyBorder="1"/>
    <xf numFmtId="3" fontId="22" fillId="0" borderId="14" xfId="13" applyNumberFormat="1" applyFont="1" applyBorder="1"/>
    <xf numFmtId="165" fontId="22" fillId="0" borderId="9" xfId="13" applyNumberFormat="1" applyFont="1" applyBorder="1"/>
    <xf numFmtId="3" fontId="22" fillId="0" borderId="17" xfId="13" applyNumberFormat="1" applyFont="1" applyBorder="1"/>
    <xf numFmtId="0" fontId="17" fillId="2" borderId="11" xfId="21" applyFont="1" applyFill="1" applyBorder="1" applyAlignment="1">
      <alignment horizontal="left" wrapText="1" indent="1"/>
    </xf>
    <xf numFmtId="3" fontId="17" fillId="2" borderId="12" xfId="21" applyNumberFormat="1" applyFont="1" applyFill="1" applyBorder="1" applyAlignment="1">
      <alignment horizontal="right" vertical="top"/>
    </xf>
    <xf numFmtId="167" fontId="17" fillId="2" borderId="7" xfId="21" applyNumberFormat="1" applyFont="1" applyFill="1" applyBorder="1" applyAlignment="1">
      <alignment horizontal="right" vertical="top"/>
    </xf>
    <xf numFmtId="167" fontId="17" fillId="2" borderId="8" xfId="21" applyNumberFormat="1" applyFont="1" applyFill="1" applyBorder="1" applyAlignment="1">
      <alignment horizontal="right" vertical="top"/>
    </xf>
    <xf numFmtId="167" fontId="17" fillId="2" borderId="8" xfId="0" applyNumberFormat="1" applyFont="1" applyFill="1" applyBorder="1"/>
    <xf numFmtId="0" fontId="14" fillId="2" borderId="1" xfId="7" applyFont="1" applyFill="1" applyAlignment="1">
      <alignment wrapText="1"/>
    </xf>
    <xf numFmtId="3" fontId="14" fillId="2" borderId="30" xfId="7" applyNumberFormat="1" applyFont="1" applyFill="1" applyBorder="1" applyAlignment="1">
      <alignment horizontal="right" vertical="top"/>
    </xf>
    <xf numFmtId="167" fontId="14" fillId="2" borderId="1" xfId="7" applyNumberFormat="1" applyFont="1" applyFill="1" applyAlignment="1">
      <alignment horizontal="right" vertical="top"/>
    </xf>
    <xf numFmtId="167" fontId="14" fillId="2" borderId="31" xfId="7" applyNumberFormat="1" applyFont="1" applyFill="1" applyBorder="1" applyAlignment="1">
      <alignment horizontal="right" vertical="top"/>
    </xf>
    <xf numFmtId="167" fontId="14" fillId="2" borderId="31" xfId="7" applyNumberFormat="1" applyFont="1" applyFill="1" applyBorder="1"/>
    <xf numFmtId="0" fontId="23" fillId="5" borderId="11" xfId="0" applyFont="1" applyFill="1" applyBorder="1" applyAlignment="1">
      <alignment wrapText="1"/>
    </xf>
    <xf numFmtId="0" fontId="23" fillId="5" borderId="59" xfId="0" applyFont="1" applyFill="1" applyBorder="1" applyAlignment="1">
      <alignment wrapText="1"/>
    </xf>
    <xf numFmtId="165" fontId="0" fillId="0" borderId="0" xfId="0" applyNumberFormat="1"/>
    <xf numFmtId="167" fontId="15" fillId="2" borderId="0" xfId="0" applyNumberFormat="1" applyFont="1" applyFill="1"/>
    <xf numFmtId="167" fontId="5" fillId="0" borderId="0" xfId="13" applyNumberFormat="1" applyFont="1"/>
    <xf numFmtId="165" fontId="5" fillId="0" borderId="0" xfId="13" applyNumberFormat="1" applyFont="1"/>
    <xf numFmtId="165" fontId="8" fillId="2" borderId="0" xfId="13" applyNumberFormat="1" applyFont="1" applyFill="1"/>
    <xf numFmtId="165" fontId="8" fillId="2" borderId="45" xfId="13" applyNumberFormat="1" applyFont="1" applyFill="1" applyBorder="1"/>
    <xf numFmtId="164" fontId="8" fillId="2" borderId="53" xfId="13" applyNumberFormat="1" applyFont="1" applyFill="1" applyBorder="1"/>
    <xf numFmtId="165" fontId="8" fillId="0" borderId="0" xfId="13" applyNumberFormat="1" applyFont="1"/>
    <xf numFmtId="164" fontId="15" fillId="2" borderId="0" xfId="13" applyNumberFormat="1" applyFont="1" applyFill="1"/>
    <xf numFmtId="3" fontId="8" fillId="2" borderId="0" xfId="14" applyNumberFormat="1" applyFont="1" applyFill="1"/>
    <xf numFmtId="0" fontId="24" fillId="5" borderId="59" xfId="0" applyFont="1" applyFill="1" applyBorder="1" applyAlignment="1">
      <alignment wrapText="1"/>
    </xf>
    <xf numFmtId="0" fontId="25" fillId="5" borderId="59" xfId="0" applyFont="1" applyFill="1" applyBorder="1" applyAlignment="1">
      <alignment wrapText="1"/>
    </xf>
    <xf numFmtId="164" fontId="13" fillId="0" borderId="1" xfId="7" applyNumberFormat="1" applyFont="1" applyFill="1"/>
    <xf numFmtId="0" fontId="12" fillId="2" borderId="23" xfId="12" applyFill="1" applyBorder="1" applyAlignment="1">
      <alignment horizontal="left"/>
    </xf>
    <xf numFmtId="0" fontId="12" fillId="0" borderId="23" xfId="12" applyFill="1" applyBorder="1" applyAlignment="1">
      <alignment horizontal="left"/>
    </xf>
    <xf numFmtId="0" fontId="12" fillId="0" borderId="24" xfId="12" applyFill="1" applyBorder="1" applyAlignment="1">
      <alignment horizontal="left"/>
    </xf>
    <xf numFmtId="0" fontId="12" fillId="2" borderId="23" xfId="12" applyFill="1" applyBorder="1" applyAlignment="1">
      <alignment horizontal="left" wrapText="1"/>
    </xf>
    <xf numFmtId="0" fontId="12" fillId="2" borderId="24" xfId="12" applyFill="1" applyBorder="1" applyAlignment="1">
      <alignment horizontal="left" wrapText="1"/>
    </xf>
    <xf numFmtId="0" fontId="8" fillId="0" borderId="0" xfId="1" applyFont="1"/>
    <xf numFmtId="0" fontId="10" fillId="0" borderId="25" xfId="10" applyFont="1" applyFill="1" applyBorder="1" applyAlignment="1">
      <alignment horizontal="right"/>
    </xf>
    <xf numFmtId="0" fontId="8" fillId="0" borderId="11" xfId="1" applyFont="1" applyBorder="1" applyAlignment="1">
      <alignment vertical="center"/>
    </xf>
    <xf numFmtId="3" fontId="8" fillId="2" borderId="12" xfId="22" applyNumberFormat="1" applyFont="1" applyFill="1" applyBorder="1" applyAlignment="1">
      <alignment vertical="center"/>
    </xf>
    <xf numFmtId="164" fontId="8" fillId="0" borderId="8" xfId="1" applyNumberFormat="1" applyFont="1" applyBorder="1" applyAlignment="1">
      <alignment vertical="center"/>
    </xf>
    <xf numFmtId="3" fontId="8" fillId="3" borderId="12" xfId="22" applyNumberFormat="1" applyFont="1" applyFill="1" applyBorder="1" applyAlignment="1">
      <alignment vertical="center"/>
    </xf>
    <xf numFmtId="3" fontId="8" fillId="2" borderId="12" xfId="1" applyNumberFormat="1" applyFont="1" applyFill="1" applyBorder="1" applyAlignment="1">
      <alignment vertical="center"/>
    </xf>
    <xf numFmtId="3" fontId="8" fillId="0" borderId="0" xfId="1" applyNumberFormat="1" applyFont="1"/>
    <xf numFmtId="0" fontId="13" fillId="0" borderId="1" xfId="7" applyFont="1" applyFill="1" applyAlignment="1">
      <alignment vertical="center"/>
    </xf>
    <xf numFmtId="3" fontId="13" fillId="2" borderId="21" xfId="7" applyNumberFormat="1" applyFont="1" applyFill="1" applyBorder="1" applyAlignment="1">
      <alignment vertical="center"/>
    </xf>
    <xf numFmtId="164" fontId="13" fillId="0" borderId="22" xfId="7" applyNumberFormat="1" applyFont="1" applyFill="1" applyBorder="1" applyAlignment="1">
      <alignment vertical="center"/>
    </xf>
    <xf numFmtId="3" fontId="13" fillId="0" borderId="21" xfId="7" applyNumberFormat="1" applyFont="1" applyFill="1" applyBorder="1" applyAlignment="1">
      <alignment vertical="center"/>
    </xf>
    <xf numFmtId="3" fontId="8" fillId="2" borderId="0" xfId="1" applyNumberFormat="1" applyFont="1" applyFill="1"/>
    <xf numFmtId="0" fontId="4" fillId="0" borderId="0" xfId="1" applyFont="1"/>
    <xf numFmtId="164" fontId="8" fillId="0" borderId="0" xfId="1" applyNumberFormat="1" applyFont="1"/>
    <xf numFmtId="0" fontId="8" fillId="2" borderId="0" xfId="22" applyFont="1" applyFill="1" applyAlignment="1">
      <alignment horizontal="left" vertical="center"/>
    </xf>
    <xf numFmtId="0" fontId="8" fillId="2" borderId="0" xfId="3" applyFont="1" applyFill="1" applyAlignment="1">
      <alignment vertical="center"/>
    </xf>
    <xf numFmtId="0" fontId="8" fillId="2" borderId="0" xfId="22" applyFont="1" applyFill="1" applyAlignment="1">
      <alignment horizontal="left" vertical="top"/>
    </xf>
    <xf numFmtId="3" fontId="8" fillId="2" borderId="0" xfId="22" applyNumberFormat="1" applyFont="1" applyFill="1" applyAlignment="1">
      <alignment horizontal="left" vertical="top"/>
    </xf>
    <xf numFmtId="0" fontId="8" fillId="2" borderId="0" xfId="3" applyFont="1" applyFill="1"/>
    <xf numFmtId="0" fontId="8" fillId="2" borderId="0" xfId="3" applyFont="1" applyFill="1" applyAlignment="1">
      <alignment horizontal="right"/>
    </xf>
    <xf numFmtId="3" fontId="10" fillId="2" borderId="25" xfId="10" applyNumberFormat="1" applyFont="1" applyFill="1" applyBorder="1" applyAlignment="1">
      <alignment horizontal="right"/>
    </xf>
    <xf numFmtId="3" fontId="10" fillId="2" borderId="2" xfId="10" applyNumberFormat="1" applyFont="1" applyFill="1" applyAlignment="1">
      <alignment horizontal="right"/>
    </xf>
    <xf numFmtId="3" fontId="10" fillId="2" borderId="26" xfId="10" applyNumberFormat="1" applyFont="1" applyFill="1" applyBorder="1" applyAlignment="1">
      <alignment horizontal="right"/>
    </xf>
    <xf numFmtId="3" fontId="8" fillId="2" borderId="0" xfId="1" applyNumberFormat="1" applyFont="1" applyFill="1" applyAlignment="1">
      <alignment horizontal="right"/>
    </xf>
    <xf numFmtId="0" fontId="8" fillId="2" borderId="0" xfId="22" applyFont="1" applyFill="1" applyAlignment="1">
      <alignment horizontal="right"/>
    </xf>
    <xf numFmtId="3" fontId="8" fillId="2" borderId="0" xfId="22" applyNumberFormat="1" applyFont="1" applyFill="1" applyAlignment="1">
      <alignment horizontal="right"/>
    </xf>
    <xf numFmtId="0" fontId="8" fillId="2" borderId="0" xfId="3" applyFont="1" applyFill="1" applyAlignment="1">
      <alignment horizontal="left"/>
    </xf>
    <xf numFmtId="3" fontId="8" fillId="2" borderId="5" xfId="1" applyNumberFormat="1" applyFont="1" applyFill="1" applyBorder="1" applyAlignment="1">
      <alignment horizontal="left"/>
    </xf>
    <xf numFmtId="3" fontId="8" fillId="2" borderId="0" xfId="1" applyNumberFormat="1" applyFont="1" applyFill="1" applyAlignment="1">
      <alignment horizontal="left"/>
    </xf>
    <xf numFmtId="3" fontId="8" fillId="2" borderId="6" xfId="1" applyNumberFormat="1" applyFont="1" applyFill="1" applyBorder="1" applyAlignment="1">
      <alignment horizontal="left"/>
    </xf>
    <xf numFmtId="0" fontId="8" fillId="2" borderId="0" xfId="22" applyFont="1" applyFill="1" applyAlignment="1">
      <alignment horizontal="left"/>
    </xf>
    <xf numFmtId="3" fontId="8" fillId="2" borderId="0" xfId="22" applyNumberFormat="1" applyFont="1" applyFill="1" applyAlignment="1">
      <alignment horizontal="left"/>
    </xf>
    <xf numFmtId="0" fontId="8" fillId="2" borderId="11" xfId="1" applyFont="1" applyFill="1" applyBorder="1" applyAlignment="1">
      <alignment vertical="center"/>
    </xf>
    <xf numFmtId="164" fontId="8" fillId="2" borderId="7" xfId="1" applyNumberFormat="1" applyFont="1" applyFill="1" applyBorder="1" applyAlignment="1">
      <alignment vertical="center"/>
    </xf>
    <xf numFmtId="164" fontId="8" fillId="2" borderId="8" xfId="1" applyNumberFormat="1" applyFont="1" applyFill="1" applyBorder="1" applyAlignment="1">
      <alignment vertical="center"/>
    </xf>
    <xf numFmtId="164" fontId="8" fillId="2" borderId="0" xfId="1" applyNumberFormat="1" applyFont="1" applyFill="1"/>
    <xf numFmtId="3" fontId="8" fillId="2" borderId="0" xfId="3" applyNumberFormat="1" applyFont="1" applyFill="1"/>
    <xf numFmtId="0" fontId="8" fillId="2" borderId="0" xfId="22" applyFont="1" applyFill="1"/>
    <xf numFmtId="3" fontId="8" fillId="2" borderId="0" xfId="1" applyNumberFormat="1" applyFont="1" applyFill="1" applyAlignment="1">
      <alignment horizontal="center"/>
    </xf>
    <xf numFmtId="3" fontId="8" fillId="2" borderId="0" xfId="22" applyNumberFormat="1" applyFont="1" applyFill="1" applyAlignment="1">
      <alignment vertical="top"/>
    </xf>
    <xf numFmtId="0" fontId="8" fillId="2" borderId="0" xfId="22" applyFont="1" applyFill="1" applyAlignment="1">
      <alignment vertical="top"/>
    </xf>
    <xf numFmtId="0" fontId="13" fillId="2" borderId="1" xfId="7" applyFont="1" applyFill="1" applyAlignment="1">
      <alignment vertical="center"/>
    </xf>
    <xf numFmtId="3" fontId="13" fillId="2" borderId="30" xfId="7" applyNumberFormat="1" applyFont="1" applyFill="1" applyBorder="1"/>
    <xf numFmtId="164" fontId="13" fillId="2" borderId="1" xfId="7" applyNumberFormat="1" applyFont="1" applyFill="1"/>
    <xf numFmtId="164" fontId="13" fillId="2" borderId="31" xfId="7" applyNumberFormat="1" applyFont="1" applyFill="1" applyBorder="1"/>
    <xf numFmtId="0" fontId="8" fillId="2" borderId="41" xfId="22" applyFont="1" applyFill="1" applyBorder="1"/>
    <xf numFmtId="164" fontId="8" fillId="2" borderId="42" xfId="22" applyNumberFormat="1" applyFont="1" applyFill="1" applyBorder="1"/>
    <xf numFmtId="0" fontId="8" fillId="2" borderId="43" xfId="22" applyFont="1" applyFill="1" applyBorder="1"/>
    <xf numFmtId="164" fontId="8" fillId="2" borderId="43" xfId="22" applyNumberFormat="1" applyFont="1" applyFill="1" applyBorder="1"/>
    <xf numFmtId="0" fontId="14" fillId="2" borderId="1" xfId="7" applyFont="1" applyFill="1" applyAlignment="1">
      <alignment vertical="center"/>
    </xf>
    <xf numFmtId="3" fontId="14" fillId="2" borderId="30" xfId="7" applyNumberFormat="1" applyFont="1" applyFill="1" applyBorder="1"/>
    <xf numFmtId="164" fontId="14" fillId="2" borderId="1" xfId="7" applyNumberFormat="1" applyFont="1" applyFill="1"/>
    <xf numFmtId="164" fontId="14" fillId="2" borderId="31" xfId="7" applyNumberFormat="1" applyFont="1" applyFill="1" applyBorder="1"/>
    <xf numFmtId="3" fontId="14" fillId="2" borderId="21" xfId="7" applyNumberFormat="1" applyFont="1" applyFill="1" applyBorder="1"/>
    <xf numFmtId="164" fontId="14" fillId="2" borderId="20" xfId="7" applyNumberFormat="1" applyFont="1" applyFill="1" applyBorder="1"/>
    <xf numFmtId="164" fontId="14" fillId="2" borderId="22" xfId="7" applyNumberFormat="1" applyFont="1" applyFill="1" applyBorder="1"/>
    <xf numFmtId="164" fontId="8" fillId="2" borderId="0" xfId="22" applyNumberFormat="1" applyFont="1" applyFill="1"/>
    <xf numFmtId="0" fontId="27" fillId="2" borderId="11" xfId="1" applyFont="1" applyFill="1" applyBorder="1" applyAlignment="1">
      <alignment vertical="center"/>
    </xf>
    <xf numFmtId="0" fontId="8" fillId="2" borderId="0" xfId="5" applyFont="1" applyFill="1"/>
    <xf numFmtId="0" fontId="8" fillId="2" borderId="0" xfId="5" applyFont="1" applyFill="1" applyAlignment="1">
      <alignment wrapText="1"/>
    </xf>
    <xf numFmtId="164" fontId="8" fillId="2" borderId="0" xfId="5" applyNumberFormat="1" applyFont="1" applyFill="1"/>
    <xf numFmtId="0" fontId="8" fillId="2" borderId="7" xfId="5" applyFont="1" applyFill="1" applyBorder="1"/>
    <xf numFmtId="0" fontId="8" fillId="2" borderId="11" xfId="5" applyFont="1" applyFill="1" applyBorder="1" applyAlignment="1">
      <alignment wrapText="1"/>
    </xf>
    <xf numFmtId="3" fontId="8" fillId="2" borderId="12" xfId="1" applyNumberFormat="1" applyFont="1" applyFill="1" applyBorder="1" applyAlignment="1">
      <alignment vertical="top"/>
    </xf>
    <xf numFmtId="164" fontId="8" fillId="2" borderId="7" xfId="5" applyNumberFormat="1" applyFont="1" applyFill="1" applyBorder="1" applyAlignment="1">
      <alignment horizontal="right"/>
    </xf>
    <xf numFmtId="164" fontId="8" fillId="2" borderId="8" xfId="5" applyNumberFormat="1" applyFont="1" applyFill="1" applyBorder="1" applyAlignment="1">
      <alignment horizontal="right"/>
    </xf>
    <xf numFmtId="0" fontId="8" fillId="2" borderId="11" xfId="1" applyFont="1" applyFill="1" applyBorder="1" applyAlignment="1">
      <alignment horizontal="left" vertical="top" wrapText="1"/>
    </xf>
    <xf numFmtId="3" fontId="8" fillId="2" borderId="12" xfId="5" applyNumberFormat="1" applyFont="1" applyFill="1" applyBorder="1" applyAlignment="1">
      <alignment horizontal="right"/>
    </xf>
    <xf numFmtId="0" fontId="8" fillId="2" borderId="11" xfId="5" applyFont="1" applyFill="1" applyBorder="1"/>
    <xf numFmtId="0" fontId="13" fillId="2" borderId="1" xfId="7" applyFont="1" applyFill="1" applyAlignment="1">
      <alignment horizontal="left" wrapText="1"/>
    </xf>
    <xf numFmtId="0" fontId="8" fillId="2" borderId="0" xfId="5" applyFont="1" applyFill="1" applyAlignment="1">
      <alignment horizontal="right"/>
    </xf>
    <xf numFmtId="3" fontId="8" fillId="2" borderId="0" xfId="5" applyNumberFormat="1" applyFont="1" applyFill="1"/>
    <xf numFmtId="0" fontId="8" fillId="2" borderId="11" xfId="22" applyFont="1" applyFill="1" applyBorder="1" applyAlignment="1">
      <alignment vertical="top"/>
    </xf>
    <xf numFmtId="3" fontId="8" fillId="2" borderId="12" xfId="22" applyNumberFormat="1" applyFont="1" applyFill="1" applyBorder="1" applyAlignment="1">
      <alignment vertical="top"/>
    </xf>
    <xf numFmtId="164" fontId="8" fillId="2" borderId="7" xfId="1" applyNumberFormat="1" applyFont="1" applyFill="1" applyBorder="1"/>
    <xf numFmtId="164" fontId="8" fillId="2" borderId="8" xfId="1" applyNumberFormat="1" applyFont="1" applyFill="1" applyBorder="1"/>
    <xf numFmtId="3" fontId="8" fillId="2" borderId="12" xfId="22" applyNumberFormat="1" applyFont="1" applyFill="1" applyBorder="1" applyAlignment="1">
      <alignment horizontal="right" vertical="center"/>
    </xf>
    <xf numFmtId="164" fontId="8" fillId="2" borderId="7" xfId="1" applyNumberFormat="1" applyFont="1" applyFill="1" applyBorder="1" applyAlignment="1">
      <alignment horizontal="right" vertical="center"/>
    </xf>
    <xf numFmtId="164" fontId="8" fillId="2" borderId="8" xfId="1" applyNumberFormat="1" applyFont="1" applyFill="1" applyBorder="1" applyAlignment="1">
      <alignment horizontal="right" vertical="center"/>
    </xf>
    <xf numFmtId="0" fontId="4" fillId="2" borderId="0" xfId="5" applyFont="1" applyFill="1"/>
    <xf numFmtId="164" fontId="8" fillId="2" borderId="8" xfId="1" applyNumberFormat="1" applyFont="1" applyFill="1" applyBorder="1" applyAlignment="1">
      <alignment horizontal="right"/>
    </xf>
    <xf numFmtId="0" fontId="13" fillId="2" borderId="1" xfId="7" applyNumberFormat="1" applyFont="1" applyFill="1" applyAlignment="1">
      <alignment horizontal="left"/>
    </xf>
    <xf numFmtId="167" fontId="13" fillId="6" borderId="22" xfId="7" applyNumberFormat="1" applyFont="1" applyFill="1" applyBorder="1" applyAlignment="1">
      <alignment horizontal="right"/>
    </xf>
    <xf numFmtId="0" fontId="4" fillId="2" borderId="0" xfId="5" applyFont="1" applyFill="1" applyAlignment="1">
      <alignment horizontal="right"/>
    </xf>
    <xf numFmtId="0" fontId="29" fillId="2" borderId="0" xfId="5" applyFont="1" applyFill="1"/>
    <xf numFmtId="0" fontId="29" fillId="2" borderId="0" xfId="5" applyFont="1" applyFill="1" applyAlignment="1">
      <alignment horizontal="left"/>
    </xf>
    <xf numFmtId="0" fontId="29" fillId="2" borderId="0" xfId="5" applyFont="1" applyFill="1" applyAlignment="1">
      <alignment vertical="top" wrapText="1"/>
    </xf>
    <xf numFmtId="0" fontId="8" fillId="2" borderId="0" xfId="5" applyFont="1" applyFill="1" applyAlignment="1">
      <alignment horizontal="left"/>
    </xf>
    <xf numFmtId="0" fontId="8" fillId="2" borderId="0" xfId="5" applyFont="1" applyFill="1" applyAlignment="1">
      <alignment vertical="top"/>
    </xf>
    <xf numFmtId="0" fontId="8" fillId="2" borderId="0" xfId="1" applyFont="1" applyFill="1" applyAlignment="1">
      <alignment horizontal="left" vertical="top" wrapText="1"/>
    </xf>
    <xf numFmtId="3" fontId="8" fillId="2" borderId="5" xfId="5" applyNumberFormat="1" applyFont="1" applyFill="1" applyBorder="1" applyAlignment="1">
      <alignment horizontal="right"/>
    </xf>
    <xf numFmtId="164" fontId="8" fillId="2" borderId="0" xfId="5" applyNumberFormat="1" applyFont="1" applyFill="1" applyAlignment="1">
      <alignment horizontal="right"/>
    </xf>
    <xf numFmtId="164" fontId="8" fillId="2" borderId="6" xfId="5" applyNumberFormat="1" applyFont="1" applyFill="1" applyBorder="1" applyAlignment="1">
      <alignment horizontal="right"/>
    </xf>
    <xf numFmtId="3" fontId="8" fillId="2" borderId="6" xfId="5" applyNumberFormat="1" applyFont="1" applyFill="1" applyBorder="1" applyAlignment="1">
      <alignment horizontal="right"/>
    </xf>
    <xf numFmtId="0" fontId="8" fillId="2" borderId="62" xfId="5" applyFont="1" applyFill="1" applyBorder="1" applyAlignment="1">
      <alignment wrapText="1"/>
    </xf>
    <xf numFmtId="164" fontId="8" fillId="0" borderId="8" xfId="5" applyNumberFormat="1" applyFont="1" applyBorder="1" applyAlignment="1">
      <alignment horizontal="right"/>
    </xf>
    <xf numFmtId="164" fontId="29" fillId="2" borderId="0" xfId="5" applyNumberFormat="1" applyFont="1" applyFill="1"/>
    <xf numFmtId="164" fontId="8" fillId="0" borderId="63" xfId="5" applyNumberFormat="1" applyFont="1" applyBorder="1" applyAlignment="1">
      <alignment horizontal="right"/>
    </xf>
    <xf numFmtId="3" fontId="8" fillId="2" borderId="64" xfId="5" applyNumberFormat="1" applyFont="1" applyFill="1" applyBorder="1" applyAlignment="1">
      <alignment horizontal="right"/>
    </xf>
    <xf numFmtId="3" fontId="8" fillId="2" borderId="52" xfId="5" applyNumberFormat="1" applyFont="1" applyFill="1" applyBorder="1" applyAlignment="1">
      <alignment horizontal="right"/>
    </xf>
    <xf numFmtId="164" fontId="8" fillId="0" borderId="65" xfId="5" applyNumberFormat="1" applyFont="1" applyBorder="1" applyAlignment="1">
      <alignment horizontal="right"/>
    </xf>
    <xf numFmtId="0" fontId="13" fillId="2" borderId="1" xfId="7" applyFont="1" applyFill="1" applyAlignment="1">
      <alignment horizontal="left" vertical="top" wrapText="1"/>
    </xf>
    <xf numFmtId="3" fontId="13" fillId="2" borderId="21" xfId="7" applyNumberFormat="1" applyFont="1" applyFill="1" applyBorder="1" applyAlignment="1">
      <alignment vertical="top"/>
    </xf>
    <xf numFmtId="164" fontId="13" fillId="0" borderId="22" xfId="7" applyNumberFormat="1" applyFont="1" applyFill="1" applyBorder="1" applyAlignment="1">
      <alignment vertical="top"/>
    </xf>
    <xf numFmtId="3" fontId="0" fillId="0" borderId="0" xfId="0" applyNumberFormat="1"/>
    <xf numFmtId="0" fontId="13" fillId="2" borderId="0" xfId="7" applyFont="1" applyFill="1" applyBorder="1"/>
    <xf numFmtId="0" fontId="13" fillId="2" borderId="0" xfId="7" applyFont="1" applyFill="1" applyBorder="1" applyAlignment="1">
      <alignment horizontal="left" vertical="top" wrapText="1"/>
    </xf>
    <xf numFmtId="3" fontId="13" fillId="2" borderId="0" xfId="7" applyNumberFormat="1" applyFont="1" applyFill="1" applyBorder="1" applyAlignment="1">
      <alignment vertical="top"/>
    </xf>
    <xf numFmtId="0" fontId="29" fillId="2" borderId="0" xfId="5" applyFont="1" applyFill="1" applyAlignment="1">
      <alignment wrapText="1"/>
    </xf>
    <xf numFmtId="165" fontId="8" fillId="2" borderId="8" xfId="5" applyNumberFormat="1" applyFont="1" applyFill="1" applyBorder="1" applyAlignment="1">
      <alignment horizontal="right"/>
    </xf>
    <xf numFmtId="165" fontId="8" fillId="2" borderId="63" xfId="5" applyNumberFormat="1" applyFont="1" applyFill="1" applyBorder="1" applyAlignment="1">
      <alignment horizontal="right"/>
    </xf>
    <xf numFmtId="165" fontId="8" fillId="2" borderId="65" xfId="5" applyNumberFormat="1" applyFont="1" applyFill="1" applyBorder="1" applyAlignment="1">
      <alignment horizontal="right"/>
    </xf>
    <xf numFmtId="165" fontId="13" fillId="2" borderId="22" xfId="7" applyNumberFormat="1" applyFont="1" applyFill="1" applyBorder="1" applyAlignment="1">
      <alignment vertical="top"/>
    </xf>
    <xf numFmtId="0" fontId="30" fillId="0" borderId="0" xfId="3" applyFont="1"/>
    <xf numFmtId="0" fontId="31" fillId="0" borderId="66" xfId="22" applyFont="1" applyBorder="1" applyAlignment="1">
      <alignment horizontal="left" vertical="top"/>
    </xf>
    <xf numFmtId="3" fontId="31" fillId="0" borderId="66" xfId="22" applyNumberFormat="1" applyFont="1" applyBorder="1" applyAlignment="1">
      <alignment horizontal="left" vertical="top"/>
    </xf>
    <xf numFmtId="0" fontId="31" fillId="0" borderId="0" xfId="22" applyFont="1" applyAlignment="1">
      <alignment horizontal="left" vertical="top"/>
    </xf>
    <xf numFmtId="0" fontId="8" fillId="2" borderId="0" xfId="3" applyFont="1" applyFill="1" applyAlignment="1">
      <alignment vertical="top"/>
    </xf>
    <xf numFmtId="3" fontId="10" fillId="2" borderId="25" xfId="10" applyNumberFormat="1" applyFont="1" applyFill="1" applyBorder="1" applyAlignment="1">
      <alignment horizontal="right" vertical="center"/>
    </xf>
    <xf numFmtId="0" fontId="32" fillId="2" borderId="0" xfId="22" applyFont="1" applyFill="1"/>
    <xf numFmtId="3" fontId="32" fillId="2" borderId="0" xfId="1" applyNumberFormat="1" applyFont="1" applyFill="1" applyAlignment="1">
      <alignment horizontal="center"/>
    </xf>
    <xf numFmtId="3" fontId="32" fillId="2" borderId="0" xfId="22" applyNumberFormat="1" applyFont="1" applyFill="1" applyAlignment="1">
      <alignment vertical="top"/>
    </xf>
    <xf numFmtId="3" fontId="32" fillId="2" borderId="0" xfId="1" applyNumberFormat="1" applyFont="1" applyFill="1"/>
    <xf numFmtId="164" fontId="32" fillId="2" borderId="0" xfId="22" applyNumberFormat="1" applyFont="1" applyFill="1"/>
    <xf numFmtId="164" fontId="32" fillId="2" borderId="0" xfId="1" applyNumberFormat="1" applyFont="1" applyFill="1"/>
    <xf numFmtId="0" fontId="2" fillId="2" borderId="0" xfId="3" applyFont="1" applyFill="1"/>
    <xf numFmtId="0" fontId="32" fillId="2" borderId="0" xfId="22" applyFont="1" applyFill="1" applyAlignment="1">
      <alignment vertical="top"/>
    </xf>
    <xf numFmtId="0" fontId="31" fillId="0" borderId="0" xfId="22" applyFont="1" applyAlignment="1">
      <alignment vertical="center"/>
    </xf>
    <xf numFmtId="3" fontId="33" fillId="0" borderId="0" xfId="1" applyNumberFormat="1" applyFont="1" applyAlignment="1">
      <alignment vertical="center"/>
    </xf>
    <xf numFmtId="0" fontId="34" fillId="0" borderId="0" xfId="3" applyFont="1"/>
    <xf numFmtId="164" fontId="35" fillId="0" borderId="0" xfId="1" applyNumberFormat="1" applyFont="1" applyAlignment="1">
      <alignment vertical="center"/>
    </xf>
    <xf numFmtId="3" fontId="33" fillId="0" borderId="0" xfId="1" applyNumberFormat="1" applyFont="1"/>
    <xf numFmtId="164" fontId="30" fillId="0" borderId="0" xfId="3" applyNumberFormat="1" applyFont="1"/>
    <xf numFmtId="0" fontId="8" fillId="0" borderId="0" xfId="3" applyFont="1" applyAlignment="1">
      <alignment horizontal="left"/>
    </xf>
    <xf numFmtId="3" fontId="8" fillId="0" borderId="0" xfId="3" applyNumberFormat="1" applyFont="1"/>
    <xf numFmtId="0" fontId="8" fillId="0" borderId="0" xfId="3" applyFont="1"/>
    <xf numFmtId="0" fontId="30" fillId="0" borderId="0" xfId="3" applyFont="1" applyAlignment="1">
      <alignment horizontal="left"/>
    </xf>
    <xf numFmtId="3" fontId="30" fillId="0" borderId="0" xfId="3" applyNumberFormat="1" applyFont="1"/>
    <xf numFmtId="0" fontId="8" fillId="2" borderId="0" xfId="1" applyFont="1" applyFill="1"/>
    <xf numFmtId="0" fontId="8" fillId="2" borderId="0" xfId="1" applyFont="1" applyFill="1" applyAlignment="1">
      <alignment horizontal="left"/>
    </xf>
    <xf numFmtId="0" fontId="8" fillId="2" borderId="0" xfId="1" applyFont="1" applyFill="1" applyAlignment="1">
      <alignment vertical="top"/>
    </xf>
    <xf numFmtId="0" fontId="8" fillId="2" borderId="11" xfId="1" applyFont="1" applyFill="1" applyBorder="1"/>
    <xf numFmtId="164" fontId="8" fillId="2" borderId="7" xfId="1" applyNumberFormat="1" applyFont="1" applyFill="1" applyBorder="1" applyAlignment="1">
      <alignment horizontal="right"/>
    </xf>
    <xf numFmtId="164" fontId="8" fillId="2" borderId="8" xfId="22" applyNumberFormat="1" applyFont="1" applyFill="1" applyBorder="1" applyAlignment="1">
      <alignment horizontal="right"/>
    </xf>
    <xf numFmtId="3" fontId="8" fillId="2" borderId="12" xfId="1" applyNumberFormat="1" applyFont="1" applyFill="1" applyBorder="1" applyAlignment="1">
      <alignment horizontal="right"/>
    </xf>
    <xf numFmtId="165" fontId="8" fillId="2" borderId="8" xfId="1" applyNumberFormat="1" applyFont="1" applyFill="1" applyBorder="1" applyAlignment="1">
      <alignment horizontal="right"/>
    </xf>
    <xf numFmtId="165" fontId="13" fillId="2" borderId="22" xfId="7" applyNumberFormat="1" applyFont="1" applyFill="1" applyBorder="1"/>
    <xf numFmtId="0" fontId="8" fillId="2" borderId="0" xfId="22" applyFont="1" applyFill="1" applyAlignment="1">
      <alignment vertical="top" wrapText="1"/>
    </xf>
    <xf numFmtId="0" fontId="8" fillId="2" borderId="0" xfId="22" applyFont="1" applyFill="1" applyAlignment="1">
      <alignment horizontal="left" vertical="top" wrapText="1"/>
    </xf>
    <xf numFmtId="0" fontId="8" fillId="2" borderId="0" xfId="22" applyFont="1" applyFill="1" applyAlignment="1">
      <alignment vertical="center" wrapText="1"/>
    </xf>
    <xf numFmtId="0" fontId="10" fillId="2" borderId="25" xfId="10" applyNumberFormat="1" applyFont="1" applyFill="1" applyBorder="1" applyAlignment="1">
      <alignment horizontal="right" vertical="center"/>
    </xf>
    <xf numFmtId="0" fontId="10" fillId="2" borderId="26" xfId="10" applyNumberFormat="1" applyFont="1" applyFill="1" applyBorder="1" applyAlignment="1">
      <alignment horizontal="right" vertical="center"/>
    </xf>
    <xf numFmtId="3" fontId="8" fillId="2" borderId="5" xfId="1" applyNumberFormat="1" applyFont="1" applyFill="1" applyBorder="1" applyAlignment="1">
      <alignment horizontal="center" vertical="center"/>
    </xf>
    <xf numFmtId="3" fontId="8" fillId="2" borderId="0" xfId="1" applyNumberFormat="1" applyFont="1" applyFill="1" applyAlignment="1">
      <alignment horizontal="center" vertical="center"/>
    </xf>
    <xf numFmtId="3" fontId="8" fillId="2" borderId="6" xfId="1" applyNumberFormat="1" applyFont="1" applyFill="1" applyBorder="1" applyAlignment="1">
      <alignment horizontal="center" vertical="center"/>
    </xf>
    <xf numFmtId="0" fontId="8" fillId="2" borderId="5" xfId="22" applyFont="1" applyFill="1" applyBorder="1" applyAlignment="1">
      <alignment horizontal="center" vertical="center"/>
    </xf>
    <xf numFmtId="0" fontId="8" fillId="2" borderId="0" xfId="22" applyFont="1" applyFill="1" applyAlignment="1">
      <alignment horizontal="center" vertical="center"/>
    </xf>
    <xf numFmtId="0" fontId="8" fillId="2" borderId="6" xfId="22" applyFont="1" applyFill="1" applyBorder="1" applyAlignment="1">
      <alignment horizontal="center" vertical="center"/>
    </xf>
    <xf numFmtId="0" fontId="8" fillId="2" borderId="11" xfId="22" applyFont="1" applyFill="1" applyBorder="1" applyAlignment="1">
      <alignment horizontal="left"/>
    </xf>
    <xf numFmtId="3" fontId="8" fillId="0" borderId="12" xfId="22" applyNumberFormat="1" applyFont="1" applyBorder="1" applyAlignment="1">
      <alignment horizontal="right"/>
    </xf>
    <xf numFmtId="164" fontId="8" fillId="0" borderId="8" xfId="1" applyNumberFormat="1" applyFont="1" applyBorder="1" applyAlignment="1">
      <alignment horizontal="right"/>
    </xf>
    <xf numFmtId="3" fontId="8" fillId="2" borderId="12" xfId="22" applyNumberFormat="1" applyFont="1" applyFill="1" applyBorder="1" applyAlignment="1">
      <alignment horizontal="right"/>
    </xf>
    <xf numFmtId="165" fontId="8" fillId="2" borderId="7" xfId="22" applyNumberFormat="1" applyFont="1" applyFill="1" applyBorder="1" applyAlignment="1">
      <alignment horizontal="right"/>
    </xf>
    <xf numFmtId="165" fontId="8" fillId="2" borderId="8" xfId="22" applyNumberFormat="1" applyFont="1" applyFill="1" applyBorder="1" applyAlignment="1">
      <alignment horizontal="right"/>
    </xf>
    <xf numFmtId="164" fontId="8" fillId="2" borderId="8" xfId="3" applyNumberFormat="1" applyFont="1" applyFill="1" applyBorder="1" applyAlignment="1">
      <alignment horizontal="right"/>
    </xf>
    <xf numFmtId="164" fontId="8" fillId="2" borderId="0" xfId="22" applyNumberFormat="1" applyFont="1" applyFill="1" applyAlignment="1">
      <alignment horizontal="right"/>
    </xf>
    <xf numFmtId="0" fontId="8" fillId="2" borderId="11" xfId="22" applyFont="1" applyFill="1" applyBorder="1"/>
    <xf numFmtId="0" fontId="13" fillId="2" borderId="1" xfId="7" applyFont="1" applyFill="1" applyAlignment="1"/>
    <xf numFmtId="164" fontId="13" fillId="2" borderId="1" xfId="7" applyNumberFormat="1" applyFont="1" applyFill="1" applyAlignment="1">
      <alignment horizontal="right"/>
    </xf>
    <xf numFmtId="165" fontId="13" fillId="2" borderId="31" xfId="7" applyNumberFormat="1" applyFont="1" applyFill="1" applyBorder="1" applyAlignment="1">
      <alignment horizontal="right"/>
    </xf>
    <xf numFmtId="3" fontId="8" fillId="2" borderId="5" xfId="22" applyNumberFormat="1" applyFont="1" applyFill="1" applyBorder="1" applyAlignment="1">
      <alignment horizontal="right"/>
    </xf>
    <xf numFmtId="164" fontId="8" fillId="2" borderId="6" xfId="22" applyNumberFormat="1" applyFont="1" applyFill="1" applyBorder="1" applyAlignment="1">
      <alignment horizontal="right"/>
    </xf>
    <xf numFmtId="165" fontId="8" fillId="2" borderId="6" xfId="22" applyNumberFormat="1" applyFont="1" applyFill="1" applyBorder="1" applyAlignment="1">
      <alignment horizontal="right"/>
    </xf>
    <xf numFmtId="0" fontId="14" fillId="2" borderId="1" xfId="7" applyFont="1" applyFill="1" applyAlignment="1"/>
    <xf numFmtId="165" fontId="8" fillId="2" borderId="0" xfId="22" applyNumberFormat="1" applyFont="1" applyFill="1" applyAlignment="1">
      <alignment horizontal="right"/>
    </xf>
    <xf numFmtId="0" fontId="4" fillId="2" borderId="0" xfId="22" applyFont="1" applyFill="1"/>
    <xf numFmtId="0" fontId="8" fillId="2" borderId="5" xfId="22" applyFont="1" applyFill="1" applyBorder="1" applyAlignment="1">
      <alignment horizontal="left"/>
    </xf>
    <xf numFmtId="0" fontId="8" fillId="2" borderId="6" xfId="22" applyFont="1" applyFill="1" applyBorder="1" applyAlignment="1">
      <alignment horizontal="left"/>
    </xf>
    <xf numFmtId="165" fontId="8" fillId="2" borderId="7" xfId="22" applyNumberFormat="1" applyFont="1" applyFill="1" applyBorder="1" applyAlignment="1">
      <alignment horizontal="right" vertical="center"/>
    </xf>
    <xf numFmtId="165" fontId="8" fillId="2" borderId="8" xfId="22" applyNumberFormat="1" applyFont="1" applyFill="1" applyBorder="1" applyAlignment="1">
      <alignment horizontal="right" vertical="center"/>
    </xf>
    <xf numFmtId="3" fontId="8" fillId="2" borderId="12" xfId="1" applyNumberFormat="1" applyFont="1" applyFill="1" applyBorder="1" applyAlignment="1">
      <alignment horizontal="right" vertical="center"/>
    </xf>
    <xf numFmtId="164" fontId="8" fillId="2" borderId="8" xfId="3" applyNumberFormat="1" applyFont="1" applyFill="1" applyBorder="1" applyAlignment="1">
      <alignment horizontal="right" vertical="center"/>
    </xf>
    <xf numFmtId="3" fontId="13" fillId="2" borderId="30" xfId="7" applyNumberFormat="1" applyFont="1" applyFill="1" applyBorder="1" applyAlignment="1">
      <alignment horizontal="right" vertical="center"/>
    </xf>
    <xf numFmtId="164" fontId="13" fillId="2" borderId="1" xfId="7" applyNumberFormat="1" applyFont="1" applyFill="1" applyAlignment="1">
      <alignment horizontal="right" vertical="center"/>
    </xf>
    <xf numFmtId="164" fontId="13" fillId="2" borderId="31" xfId="7" applyNumberFormat="1" applyFont="1" applyFill="1" applyBorder="1" applyAlignment="1">
      <alignment horizontal="right" vertical="center"/>
    </xf>
    <xf numFmtId="165" fontId="13" fillId="2" borderId="1" xfId="7" applyNumberFormat="1" applyFont="1" applyFill="1" applyAlignment="1">
      <alignment horizontal="right" vertical="center"/>
    </xf>
    <xf numFmtId="165" fontId="13" fillId="2" borderId="31" xfId="7" applyNumberFormat="1" applyFont="1" applyFill="1" applyBorder="1" applyAlignment="1">
      <alignment horizontal="right" vertical="center"/>
    </xf>
    <xf numFmtId="3" fontId="8" fillId="2" borderId="5" xfId="22" applyNumberFormat="1" applyFont="1" applyFill="1" applyBorder="1" applyAlignment="1">
      <alignment horizontal="left"/>
    </xf>
    <xf numFmtId="164" fontId="8" fillId="2" borderId="0" xfId="22" applyNumberFormat="1" applyFont="1" applyFill="1" applyAlignment="1">
      <alignment horizontal="left"/>
    </xf>
    <xf numFmtId="164" fontId="8" fillId="2" borderId="6" xfId="22" applyNumberFormat="1" applyFont="1" applyFill="1" applyBorder="1" applyAlignment="1">
      <alignment horizontal="left"/>
    </xf>
    <xf numFmtId="165" fontId="8" fillId="2" borderId="6" xfId="22" applyNumberFormat="1" applyFont="1" applyFill="1" applyBorder="1" applyAlignment="1">
      <alignment horizontal="left"/>
    </xf>
    <xf numFmtId="3" fontId="14" fillId="2" borderId="30" xfId="7" applyNumberFormat="1" applyFont="1" applyFill="1" applyBorder="1" applyAlignment="1">
      <alignment horizontal="right" vertical="center"/>
    </xf>
    <xf numFmtId="164" fontId="14" fillId="2" borderId="1" xfId="7" applyNumberFormat="1" applyFont="1" applyFill="1" applyAlignment="1">
      <alignment horizontal="right" vertical="center"/>
    </xf>
    <xf numFmtId="164" fontId="14" fillId="2" borderId="31" xfId="7" applyNumberFormat="1" applyFont="1" applyFill="1" applyBorder="1" applyAlignment="1">
      <alignment horizontal="right" vertical="center"/>
    </xf>
    <xf numFmtId="165" fontId="14" fillId="2" borderId="1" xfId="7" applyNumberFormat="1" applyFont="1" applyFill="1" applyAlignment="1">
      <alignment horizontal="right" vertical="center"/>
    </xf>
    <xf numFmtId="165" fontId="14" fillId="2" borderId="31" xfId="7" applyNumberFormat="1" applyFont="1" applyFill="1" applyBorder="1" applyAlignment="1">
      <alignment horizontal="right" vertical="center"/>
    </xf>
    <xf numFmtId="3" fontId="14" fillId="2" borderId="21" xfId="7" applyNumberFormat="1" applyFont="1" applyFill="1" applyBorder="1" applyAlignment="1">
      <alignment horizontal="right" vertical="center"/>
    </xf>
    <xf numFmtId="164" fontId="14" fillId="2" borderId="20" xfId="7" applyNumberFormat="1" applyFont="1" applyFill="1" applyBorder="1" applyAlignment="1">
      <alignment horizontal="right" vertical="center"/>
    </xf>
    <xf numFmtId="164" fontId="14" fillId="2" borderId="22" xfId="7" applyNumberFormat="1" applyFont="1" applyFill="1" applyBorder="1" applyAlignment="1">
      <alignment horizontal="right" vertical="center"/>
    </xf>
    <xf numFmtId="165" fontId="14" fillId="2" borderId="20" xfId="7" applyNumberFormat="1" applyFont="1" applyFill="1" applyBorder="1" applyAlignment="1">
      <alignment horizontal="right" vertical="center"/>
    </xf>
    <xf numFmtId="0" fontId="8" fillId="2" borderId="0" xfId="22" applyFont="1" applyFill="1" applyAlignment="1">
      <alignment horizontal="left" wrapText="1"/>
    </xf>
    <xf numFmtId="0" fontId="12" fillId="2" borderId="27" xfId="12" applyFill="1" applyBorder="1" applyAlignment="1">
      <alignment horizontal="left" wrapText="1"/>
    </xf>
    <xf numFmtId="0" fontId="8" fillId="2" borderId="0" xfId="22" applyFont="1" applyFill="1" applyAlignment="1">
      <alignment horizontal="right" wrapText="1"/>
    </xf>
    <xf numFmtId="0" fontId="10" fillId="2" borderId="2" xfId="10" applyFont="1" applyFill="1" applyAlignment="1">
      <alignment horizontal="right" vertical="center"/>
    </xf>
    <xf numFmtId="3" fontId="8" fillId="2" borderId="10" xfId="22" applyNumberFormat="1" applyFont="1" applyFill="1" applyBorder="1" applyAlignment="1">
      <alignment horizontal="right"/>
    </xf>
    <xf numFmtId="165" fontId="8" fillId="2" borderId="11" xfId="22" applyNumberFormat="1" applyFont="1" applyFill="1" applyBorder="1" applyAlignment="1">
      <alignment horizontal="right"/>
    </xf>
    <xf numFmtId="165" fontId="8" fillId="2" borderId="0" xfId="22" applyNumberFormat="1" applyFont="1" applyFill="1"/>
    <xf numFmtId="3" fontId="8" fillId="2" borderId="10" xfId="22" applyNumberFormat="1" applyFont="1" applyFill="1" applyBorder="1" applyAlignment="1">
      <alignment vertical="top"/>
    </xf>
    <xf numFmtId="3" fontId="13" fillId="2" borderId="30" xfId="7" applyNumberFormat="1" applyFont="1" applyFill="1" applyBorder="1" applyAlignment="1"/>
    <xf numFmtId="3" fontId="13" fillId="2" borderId="1" xfId="7" applyNumberFormat="1" applyFont="1" applyFill="1" applyAlignment="1"/>
    <xf numFmtId="0" fontId="14" fillId="2" borderId="0" xfId="22" applyFont="1" applyFill="1"/>
    <xf numFmtId="3" fontId="13" fillId="2" borderId="1" xfId="7" applyNumberFormat="1" applyFont="1" applyFill="1" applyAlignment="1">
      <alignment horizontal="right"/>
    </xf>
    <xf numFmtId="165" fontId="8" fillId="2" borderId="0" xfId="22" applyNumberFormat="1" applyFont="1" applyFill="1" applyAlignment="1">
      <alignment horizontal="left"/>
    </xf>
    <xf numFmtId="3" fontId="8" fillId="2" borderId="0" xfId="22" applyNumberFormat="1" applyFont="1" applyFill="1"/>
    <xf numFmtId="0" fontId="8" fillId="2" borderId="0" xfId="11" applyFont="1" applyFill="1" applyBorder="1" applyAlignment="1"/>
    <xf numFmtId="0" fontId="10" fillId="2" borderId="2" xfId="10" applyNumberFormat="1" applyFont="1" applyFill="1" applyAlignment="1">
      <alignment horizontal="right" vertical="center"/>
    </xf>
    <xf numFmtId="3" fontId="8" fillId="0" borderId="12" xfId="1" applyNumberFormat="1" applyFont="1" applyBorder="1" applyAlignment="1">
      <alignment horizontal="right"/>
    </xf>
    <xf numFmtId="0" fontId="8" fillId="0" borderId="0" xfId="22" applyFont="1"/>
    <xf numFmtId="0" fontId="14" fillId="2" borderId="31" xfId="7" applyFont="1" applyFill="1" applyBorder="1" applyAlignment="1"/>
    <xf numFmtId="165" fontId="8" fillId="0" borderId="7" xfId="22" applyNumberFormat="1" applyFont="1" applyBorder="1" applyAlignment="1">
      <alignment horizontal="right"/>
    </xf>
    <xf numFmtId="165" fontId="8" fillId="0" borderId="8" xfId="22" applyNumberFormat="1" applyFont="1" applyBorder="1" applyAlignment="1">
      <alignment horizontal="right"/>
    </xf>
    <xf numFmtId="3" fontId="8" fillId="0" borderId="10" xfId="22" applyNumberFormat="1" applyFont="1" applyBorder="1" applyAlignment="1">
      <alignment horizontal="right"/>
    </xf>
    <xf numFmtId="165" fontId="8" fillId="0" borderId="11" xfId="22" applyNumberFormat="1" applyFont="1" applyBorder="1" applyAlignment="1">
      <alignment horizontal="right"/>
    </xf>
    <xf numFmtId="0" fontId="8" fillId="0" borderId="11" xfId="22" applyFont="1" applyBorder="1"/>
    <xf numFmtId="3" fontId="8" fillId="0" borderId="12" xfId="22" applyNumberFormat="1" applyFont="1" applyBorder="1" applyAlignment="1">
      <alignment vertical="top"/>
    </xf>
    <xf numFmtId="3" fontId="8" fillId="0" borderId="10" xfId="22" applyNumberFormat="1" applyFont="1" applyBorder="1" applyAlignment="1">
      <alignment vertical="top"/>
    </xf>
    <xf numFmtId="165" fontId="13" fillId="0" borderId="1" xfId="7" applyNumberFormat="1" applyFont="1" applyFill="1" applyAlignment="1">
      <alignment horizontal="right"/>
    </xf>
    <xf numFmtId="165" fontId="13" fillId="0" borderId="31" xfId="7" applyNumberFormat="1" applyFont="1" applyFill="1" applyBorder="1" applyAlignment="1">
      <alignment horizontal="right"/>
    </xf>
    <xf numFmtId="3" fontId="13" fillId="0" borderId="1" xfId="7" applyNumberFormat="1" applyFont="1" applyFill="1" applyAlignment="1"/>
    <xf numFmtId="3" fontId="13" fillId="0" borderId="30" xfId="7" applyNumberFormat="1" applyFont="1" applyFill="1" applyBorder="1" applyAlignment="1"/>
    <xf numFmtId="3" fontId="13" fillId="0" borderId="1" xfId="7" applyNumberFormat="1" applyFont="1" applyFill="1" applyAlignment="1">
      <alignment horizontal="right"/>
    </xf>
    <xf numFmtId="3" fontId="13" fillId="0" borderId="30" xfId="7" applyNumberFormat="1" applyFont="1" applyFill="1" applyBorder="1" applyAlignment="1">
      <alignment horizontal="right"/>
    </xf>
    <xf numFmtId="165" fontId="8" fillId="0" borderId="0" xfId="22" applyNumberFormat="1" applyFont="1" applyAlignment="1">
      <alignment horizontal="left"/>
    </xf>
    <xf numFmtId="0" fontId="8" fillId="0" borderId="6" xfId="22" applyFont="1" applyBorder="1" applyAlignment="1">
      <alignment horizontal="left"/>
    </xf>
    <xf numFmtId="0" fontId="8" fillId="0" borderId="0" xfId="22" applyFont="1" applyAlignment="1">
      <alignment horizontal="left"/>
    </xf>
    <xf numFmtId="0" fontId="8" fillId="0" borderId="5" xfId="22" applyFont="1" applyBorder="1" applyAlignment="1">
      <alignment horizontal="left"/>
    </xf>
    <xf numFmtId="165" fontId="13" fillId="0" borderId="20" xfId="7" applyNumberFormat="1" applyFont="1" applyFill="1" applyBorder="1" applyAlignment="1">
      <alignment horizontal="right"/>
    </xf>
    <xf numFmtId="165" fontId="13" fillId="0" borderId="22" xfId="7" applyNumberFormat="1" applyFont="1" applyFill="1" applyBorder="1" applyAlignment="1">
      <alignment horizontal="right"/>
    </xf>
    <xf numFmtId="3" fontId="13" fillId="0" borderId="20" xfId="7" applyNumberFormat="1" applyFont="1" applyFill="1" applyBorder="1" applyAlignment="1">
      <alignment horizontal="right"/>
    </xf>
    <xf numFmtId="0" fontId="12" fillId="2" borderId="24" xfId="12" applyFill="1" applyBorder="1" applyAlignment="1">
      <alignment horizontal="left" vertical="top"/>
    </xf>
    <xf numFmtId="49" fontId="8" fillId="2" borderId="0" xfId="36" applyNumberFormat="1" applyFont="1" applyFill="1" applyBorder="1" applyAlignment="1"/>
    <xf numFmtId="0" fontId="10" fillId="2" borderId="69" xfId="10" applyFont="1" applyFill="1" applyBorder="1" applyAlignment="1">
      <alignment horizontal="right" wrapText="1"/>
    </xf>
    <xf numFmtId="0" fontId="10" fillId="2" borderId="70" xfId="10" applyFont="1" applyFill="1" applyBorder="1" applyAlignment="1">
      <alignment horizontal="right" wrapText="1"/>
    </xf>
    <xf numFmtId="0" fontId="10" fillId="2" borderId="2" xfId="10" applyFont="1" applyFill="1" applyAlignment="1">
      <alignment horizontal="right" wrapText="1"/>
    </xf>
    <xf numFmtId="49" fontId="8" fillId="2" borderId="0" xfId="36" applyNumberFormat="1" applyFont="1" applyFill="1" applyBorder="1" applyAlignment="1">
      <alignment horizontal="left"/>
    </xf>
    <xf numFmtId="170" fontId="8" fillId="2" borderId="71" xfId="37" applyNumberFormat="1" applyFont="1" applyFill="1" applyBorder="1" applyAlignment="1">
      <alignment horizontal="left" wrapText="1"/>
    </xf>
    <xf numFmtId="164" fontId="8" fillId="2" borderId="72" xfId="1" applyNumberFormat="1" applyFont="1" applyFill="1" applyBorder="1" applyAlignment="1">
      <alignment horizontal="left" wrapText="1"/>
    </xf>
    <xf numFmtId="0" fontId="8" fillId="2" borderId="0" xfId="1" applyFont="1" applyFill="1" applyAlignment="1">
      <alignment horizontal="left" wrapText="1"/>
    </xf>
    <xf numFmtId="164" fontId="8" fillId="2" borderId="0" xfId="1" applyNumberFormat="1" applyFont="1" applyFill="1" applyAlignment="1">
      <alignment horizontal="left" wrapText="1"/>
    </xf>
    <xf numFmtId="170" fontId="8" fillId="2" borderId="6" xfId="37" applyNumberFormat="1" applyFont="1" applyFill="1" applyBorder="1" applyAlignment="1">
      <alignment horizontal="left"/>
    </xf>
    <xf numFmtId="0" fontId="8" fillId="2" borderId="11" xfId="22" applyFont="1" applyFill="1" applyBorder="1" applyAlignment="1">
      <alignment horizontal="left" vertical="top"/>
    </xf>
    <xf numFmtId="170" fontId="8" fillId="2" borderId="73" xfId="37" applyNumberFormat="1" applyFont="1" applyFill="1" applyBorder="1" applyAlignment="1">
      <alignment vertical="top"/>
    </xf>
    <xf numFmtId="164" fontId="8" fillId="2" borderId="74" xfId="1" applyNumberFormat="1" applyFont="1" applyFill="1" applyBorder="1" applyAlignment="1">
      <alignment horizontal="right"/>
    </xf>
    <xf numFmtId="170" fontId="8" fillId="0" borderId="10" xfId="37" applyNumberFormat="1" applyFont="1" applyFill="1" applyBorder="1" applyAlignment="1">
      <alignment vertical="top"/>
    </xf>
    <xf numFmtId="164" fontId="8" fillId="0" borderId="11" xfId="1" applyNumberFormat="1" applyFont="1" applyBorder="1" applyAlignment="1">
      <alignment horizontal="right"/>
    </xf>
    <xf numFmtId="170" fontId="8" fillId="0" borderId="73" xfId="37" applyNumberFormat="1" applyFont="1" applyFill="1" applyBorder="1" applyAlignment="1">
      <alignment vertical="top"/>
    </xf>
    <xf numFmtId="164" fontId="8" fillId="0" borderId="74" xfId="1" applyNumberFormat="1" applyFont="1" applyBorder="1" applyAlignment="1">
      <alignment horizontal="right"/>
    </xf>
    <xf numFmtId="170" fontId="8" fillId="0" borderId="63" xfId="37" applyNumberFormat="1" applyFont="1" applyFill="1" applyBorder="1" applyAlignment="1">
      <alignment vertical="top"/>
    </xf>
    <xf numFmtId="170" fontId="13" fillId="0" borderId="75" xfId="37" applyNumberFormat="1" applyFont="1" applyBorder="1"/>
    <xf numFmtId="164" fontId="13" fillId="0" borderId="76" xfId="7" applyNumberFormat="1" applyFont="1" applyBorder="1" applyAlignment="1">
      <alignment wrapText="1"/>
    </xf>
    <xf numFmtId="170" fontId="13" fillId="0" borderId="1" xfId="37" applyNumberFormat="1" applyFont="1" applyFill="1" applyBorder="1"/>
    <xf numFmtId="170" fontId="13" fillId="0" borderId="75" xfId="37" applyNumberFormat="1" applyFont="1" applyFill="1" applyBorder="1"/>
    <xf numFmtId="164" fontId="13" fillId="0" borderId="76" xfId="7" applyNumberFormat="1" applyFont="1" applyFill="1" applyBorder="1"/>
    <xf numFmtId="170" fontId="13" fillId="0" borderId="31" xfId="37" applyNumberFormat="1" applyFont="1" applyFill="1" applyBorder="1"/>
    <xf numFmtId="170" fontId="8" fillId="0" borderId="0" xfId="37" applyNumberFormat="1" applyFont="1" applyFill="1" applyBorder="1" applyAlignment="1">
      <alignment horizontal="left" wrapText="1"/>
    </xf>
    <xf numFmtId="164" fontId="8" fillId="0" borderId="0" xfId="1" applyNumberFormat="1" applyFont="1" applyAlignment="1">
      <alignment horizontal="left" wrapText="1"/>
    </xf>
    <xf numFmtId="170" fontId="8" fillId="0" borderId="71" xfId="37" applyNumberFormat="1" applyFont="1" applyFill="1" applyBorder="1" applyAlignment="1">
      <alignment horizontal="left" wrapText="1"/>
    </xf>
    <xf numFmtId="164" fontId="8" fillId="0" borderId="72" xfId="1" applyNumberFormat="1" applyFont="1" applyBorder="1" applyAlignment="1">
      <alignment horizontal="left" wrapText="1"/>
    </xf>
    <xf numFmtId="170" fontId="8" fillId="0" borderId="6" xfId="37" applyNumberFormat="1" applyFont="1" applyFill="1" applyBorder="1" applyAlignment="1">
      <alignment horizontal="left"/>
    </xf>
    <xf numFmtId="170" fontId="13" fillId="0" borderId="77" xfId="37" applyNumberFormat="1" applyFont="1" applyBorder="1"/>
    <xf numFmtId="164" fontId="13" fillId="0" borderId="78" xfId="7" applyNumberFormat="1" applyFont="1" applyBorder="1"/>
    <xf numFmtId="170" fontId="13" fillId="0" borderId="20" xfId="37" applyNumberFormat="1" applyFont="1" applyFill="1" applyBorder="1"/>
    <xf numFmtId="164" fontId="13" fillId="0" borderId="20" xfId="7" applyNumberFormat="1" applyFont="1" applyFill="1" applyBorder="1"/>
    <xf numFmtId="170" fontId="13" fillId="0" borderId="77" xfId="37" applyNumberFormat="1" applyFont="1" applyFill="1" applyBorder="1"/>
    <xf numFmtId="164" fontId="13" fillId="0" borderId="78" xfId="7" applyNumberFormat="1" applyFont="1" applyFill="1" applyBorder="1"/>
    <xf numFmtId="170" fontId="13" fillId="0" borderId="22" xfId="37" applyNumberFormat="1" applyFont="1" applyFill="1" applyBorder="1"/>
    <xf numFmtId="0" fontId="8" fillId="2" borderId="71" xfId="1" applyFont="1" applyFill="1" applyBorder="1" applyAlignment="1">
      <alignment horizontal="left" wrapText="1"/>
    </xf>
    <xf numFmtId="0" fontId="8" fillId="2" borderId="72" xfId="1" applyFont="1" applyFill="1" applyBorder="1" applyAlignment="1">
      <alignment horizontal="left" wrapText="1"/>
    </xf>
    <xf numFmtId="0" fontId="8" fillId="0" borderId="0" xfId="1" applyFont="1" applyAlignment="1">
      <alignment horizontal="left" wrapText="1"/>
    </xf>
    <xf numFmtId="0" fontId="8" fillId="0" borderId="71" xfId="1" applyFont="1" applyBorder="1" applyAlignment="1">
      <alignment horizontal="left" wrapText="1"/>
    </xf>
    <xf numFmtId="0" fontId="8" fillId="0" borderId="72" xfId="1" applyFont="1" applyBorder="1" applyAlignment="1">
      <alignment horizontal="left" wrapText="1"/>
    </xf>
    <xf numFmtId="0" fontId="8" fillId="0" borderId="6" xfId="1" applyFont="1" applyBorder="1" applyAlignment="1">
      <alignment horizontal="left"/>
    </xf>
    <xf numFmtId="170" fontId="8" fillId="2" borderId="73" xfId="37" applyNumberFormat="1" applyFont="1" applyFill="1" applyBorder="1" applyAlignment="1">
      <alignment horizontal="right"/>
    </xf>
    <xf numFmtId="3" fontId="8" fillId="0" borderId="73" xfId="37" applyNumberFormat="1" applyFont="1" applyFill="1" applyBorder="1" applyAlignment="1">
      <alignment horizontal="right"/>
    </xf>
    <xf numFmtId="170" fontId="8" fillId="0" borderId="63" xfId="37" applyNumberFormat="1" applyFont="1" applyFill="1" applyBorder="1" applyAlignment="1">
      <alignment horizontal="right"/>
    </xf>
    <xf numFmtId="170" fontId="13" fillId="0" borderId="79" xfId="37" applyNumberFormat="1" applyFont="1" applyBorder="1"/>
    <xf numFmtId="164" fontId="13" fillId="0" borderId="80" xfId="7" applyNumberFormat="1" applyFont="1" applyBorder="1"/>
    <xf numFmtId="3" fontId="13" fillId="0" borderId="20" xfId="7" applyNumberFormat="1" applyFont="1" applyFill="1" applyBorder="1"/>
    <xf numFmtId="3" fontId="13" fillId="0" borderId="79" xfId="37" applyNumberFormat="1" applyFont="1" applyFill="1" applyBorder="1"/>
    <xf numFmtId="164" fontId="13" fillId="0" borderId="80" xfId="7" applyNumberFormat="1" applyFont="1" applyFill="1" applyBorder="1"/>
    <xf numFmtId="0" fontId="8" fillId="2" borderId="0" xfId="11" applyFont="1" applyFill="1" applyBorder="1" applyAlignment="1">
      <alignment horizontal="left" vertical="top" wrapText="1"/>
    </xf>
    <xf numFmtId="0" fontId="8" fillId="2" borderId="0" xfId="11" applyFont="1" applyFill="1" applyBorder="1"/>
    <xf numFmtId="3" fontId="8" fillId="2" borderId="5" xfId="22" applyNumberFormat="1" applyFont="1" applyFill="1" applyBorder="1" applyAlignment="1">
      <alignment horizontal="left" vertical="top"/>
    </xf>
    <xf numFmtId="3" fontId="8" fillId="2" borderId="6" xfId="22" applyNumberFormat="1" applyFont="1" applyFill="1" applyBorder="1" applyAlignment="1">
      <alignment horizontal="left" vertical="top"/>
    </xf>
    <xf numFmtId="0" fontId="8" fillId="2" borderId="7" xfId="1" applyFont="1" applyFill="1" applyBorder="1"/>
    <xf numFmtId="164" fontId="8" fillId="0" borderId="7" xfId="1" applyNumberFormat="1" applyFont="1" applyBorder="1" applyAlignment="1">
      <alignment horizontal="right"/>
    </xf>
    <xf numFmtId="164" fontId="8" fillId="0" borderId="8" xfId="22" applyNumberFormat="1" applyFont="1" applyBorder="1" applyAlignment="1">
      <alignment horizontal="right"/>
    </xf>
    <xf numFmtId="164" fontId="8" fillId="0" borderId="8" xfId="1" applyNumberFormat="1" applyFont="1" applyBorder="1"/>
    <xf numFmtId="3" fontId="13" fillId="2" borderId="30" xfId="7" applyNumberFormat="1" applyFont="1" applyFill="1" applyBorder="1" applyAlignment="1">
      <alignment horizontal="right" vertical="top"/>
    </xf>
    <xf numFmtId="164" fontId="13" fillId="0" borderId="1" xfId="7" applyNumberFormat="1" applyFont="1" applyFill="1" applyAlignment="1">
      <alignment horizontal="right"/>
    </xf>
    <xf numFmtId="164" fontId="13" fillId="0" borderId="31" xfId="7" applyNumberFormat="1" applyFont="1" applyFill="1" applyBorder="1" applyAlignment="1">
      <alignment horizontal="right"/>
    </xf>
    <xf numFmtId="3" fontId="13" fillId="0" borderId="30" xfId="7" applyNumberFormat="1" applyFont="1" applyFill="1" applyBorder="1" applyAlignment="1">
      <alignment horizontal="right" vertical="top"/>
    </xf>
    <xf numFmtId="165" fontId="13" fillId="0" borderId="31" xfId="7" applyNumberFormat="1" applyFont="1" applyFill="1" applyBorder="1" applyAlignment="1">
      <alignment horizontal="right" vertical="top"/>
    </xf>
    <xf numFmtId="3" fontId="8" fillId="0" borderId="0" xfId="22" applyNumberFormat="1" applyFont="1" applyAlignment="1">
      <alignment horizontal="left" vertical="top"/>
    </xf>
    <xf numFmtId="3" fontId="8" fillId="0" borderId="6" xfId="22" applyNumberFormat="1" applyFont="1" applyBorder="1" applyAlignment="1">
      <alignment horizontal="left" vertical="top"/>
    </xf>
    <xf numFmtId="3" fontId="8" fillId="0" borderId="5" xfId="22" applyNumberFormat="1" applyFont="1" applyBorder="1" applyAlignment="1">
      <alignment horizontal="left" vertical="top"/>
    </xf>
    <xf numFmtId="0" fontId="8" fillId="0" borderId="7" xfId="1" applyFont="1" applyBorder="1"/>
    <xf numFmtId="0" fontId="8" fillId="0" borderId="11" xfId="1" applyFont="1" applyBorder="1"/>
    <xf numFmtId="3" fontId="13" fillId="2" borderId="30" xfId="7" applyNumberFormat="1" applyFont="1" applyFill="1" applyBorder="1" applyAlignment="1">
      <alignment vertical="top"/>
    </xf>
    <xf numFmtId="3" fontId="13" fillId="0" borderId="30" xfId="7" applyNumberFormat="1" applyFont="1" applyFill="1" applyBorder="1" applyAlignment="1">
      <alignment vertical="top"/>
    </xf>
    <xf numFmtId="164" fontId="8" fillId="2" borderId="0" xfId="1" applyNumberFormat="1" applyFont="1" applyFill="1" applyAlignment="1">
      <alignment horizontal="left"/>
    </xf>
    <xf numFmtId="164" fontId="8" fillId="2" borderId="6" xfId="1" applyNumberFormat="1" applyFont="1" applyFill="1" applyBorder="1" applyAlignment="1">
      <alignment horizontal="left"/>
    </xf>
    <xf numFmtId="164" fontId="8" fillId="0" borderId="0" xfId="1" applyNumberFormat="1" applyFont="1" applyAlignment="1">
      <alignment horizontal="left"/>
    </xf>
    <xf numFmtId="164" fontId="8" fillId="0" borderId="6" xfId="22" applyNumberFormat="1" applyFont="1" applyBorder="1" applyAlignment="1">
      <alignment horizontal="left"/>
    </xf>
    <xf numFmtId="3" fontId="8" fillId="0" borderId="5" xfId="1" applyNumberFormat="1" applyFont="1" applyBorder="1" applyAlignment="1">
      <alignment horizontal="left"/>
    </xf>
    <xf numFmtId="164" fontId="8" fillId="0" borderId="6" xfId="1" applyNumberFormat="1" applyFont="1" applyBorder="1" applyAlignment="1">
      <alignment horizontal="left"/>
    </xf>
    <xf numFmtId="0" fontId="10" fillId="2" borderId="25" xfId="10" applyFont="1" applyFill="1" applyBorder="1" applyAlignment="1">
      <alignment horizontal="center" wrapText="1"/>
    </xf>
    <xf numFmtId="0" fontId="10" fillId="2" borderId="26" xfId="10" applyFont="1" applyFill="1" applyBorder="1" applyAlignment="1">
      <alignment horizontal="center" vertical="center"/>
    </xf>
    <xf numFmtId="0" fontId="14" fillId="2" borderId="11" xfId="22" applyFont="1" applyFill="1" applyBorder="1" applyAlignment="1">
      <alignment horizontal="left" vertical="top"/>
    </xf>
    <xf numFmtId="3" fontId="8" fillId="2" borderId="81" xfId="1" applyNumberFormat="1" applyFont="1" applyFill="1" applyBorder="1"/>
    <xf numFmtId="164" fontId="8" fillId="2" borderId="63" xfId="1" applyNumberFormat="1" applyFont="1" applyFill="1" applyBorder="1"/>
    <xf numFmtId="164" fontId="8" fillId="0" borderId="0" xfId="22" applyNumberFormat="1" applyFont="1"/>
    <xf numFmtId="0" fontId="14" fillId="2" borderId="11" xfId="22" applyFont="1" applyFill="1" applyBorder="1"/>
    <xf numFmtId="3" fontId="8" fillId="2" borderId="12" xfId="1" applyNumberFormat="1" applyFont="1" applyFill="1" applyBorder="1"/>
    <xf numFmtId="3" fontId="17" fillId="2" borderId="12" xfId="22" applyNumberFormat="1" applyFont="1" applyFill="1" applyBorder="1" applyAlignment="1">
      <alignment vertical="top"/>
    </xf>
    <xf numFmtId="164" fontId="17" fillId="2" borderId="8" xfId="1" applyNumberFormat="1" applyFont="1" applyFill="1" applyBorder="1"/>
    <xf numFmtId="3" fontId="17" fillId="2" borderId="12" xfId="1" applyNumberFormat="1" applyFont="1" applyFill="1" applyBorder="1"/>
    <xf numFmtId="164" fontId="17" fillId="2" borderId="63" xfId="1" applyNumberFormat="1" applyFont="1" applyFill="1" applyBorder="1"/>
    <xf numFmtId="0" fontId="17" fillId="2" borderId="11" xfId="22" applyFont="1" applyFill="1" applyBorder="1" applyAlignment="1">
      <alignment horizontal="left" indent="1"/>
    </xf>
    <xf numFmtId="0" fontId="8" fillId="2" borderId="11" xfId="22" applyFont="1" applyFill="1" applyBorder="1" applyAlignment="1">
      <alignment horizontal="left" wrapText="1"/>
    </xf>
    <xf numFmtId="0" fontId="17" fillId="2" borderId="11" xfId="22" applyFont="1" applyFill="1" applyBorder="1" applyAlignment="1">
      <alignment horizontal="left" wrapText="1" indent="1"/>
    </xf>
    <xf numFmtId="3" fontId="14" fillId="2" borderId="30" xfId="7" applyNumberFormat="1" applyFont="1" applyFill="1" applyBorder="1" applyAlignment="1">
      <alignment vertical="top"/>
    </xf>
    <xf numFmtId="164" fontId="14" fillId="2" borderId="31" xfId="7" applyNumberFormat="1" applyFont="1" applyFill="1" applyBorder="1" applyAlignment="1"/>
    <xf numFmtId="0" fontId="8" fillId="2" borderId="11" xfId="22" applyFont="1" applyFill="1" applyBorder="1" applyAlignment="1">
      <alignment wrapText="1"/>
    </xf>
    <xf numFmtId="164" fontId="13" fillId="2" borderId="31" xfId="7" applyNumberFormat="1" applyFont="1" applyFill="1" applyBorder="1" applyAlignment="1"/>
    <xf numFmtId="3" fontId="8" fillId="2" borderId="14" xfId="22" applyNumberFormat="1" applyFont="1" applyFill="1" applyBorder="1" applyAlignment="1">
      <alignment vertical="top"/>
    </xf>
    <xf numFmtId="164" fontId="8" fillId="2" borderId="9" xfId="1" applyNumberFormat="1" applyFont="1" applyFill="1" applyBorder="1"/>
    <xf numFmtId="0" fontId="8" fillId="0" borderId="0" xfId="22" applyFont="1" applyAlignment="1">
      <alignment wrapText="1"/>
    </xf>
    <xf numFmtId="3" fontId="8" fillId="2" borderId="0" xfId="1" applyNumberFormat="1" applyFont="1" applyFill="1" applyAlignment="1">
      <alignment horizontal="right" vertical="center"/>
    </xf>
    <xf numFmtId="0" fontId="8" fillId="2" borderId="7" xfId="22" applyFont="1" applyFill="1" applyBorder="1"/>
    <xf numFmtId="3" fontId="8" fillId="0" borderId="0" xfId="22" applyNumberFormat="1" applyFont="1"/>
    <xf numFmtId="0" fontId="17" fillId="2" borderId="7" xfId="22" applyFont="1" applyFill="1" applyBorder="1"/>
    <xf numFmtId="3" fontId="17" fillId="2" borderId="12" xfId="1" applyNumberFormat="1" applyFont="1" applyFill="1" applyBorder="1" applyAlignment="1">
      <alignment horizontal="right"/>
    </xf>
    <xf numFmtId="164" fontId="17" fillId="2" borderId="8" xfId="1" applyNumberFormat="1" applyFont="1" applyFill="1" applyBorder="1" applyAlignment="1">
      <alignment horizontal="right"/>
    </xf>
    <xf numFmtId="0" fontId="17" fillId="2" borderId="11" xfId="1" applyFont="1" applyFill="1" applyBorder="1" applyAlignment="1">
      <alignment horizontal="left" indent="1"/>
    </xf>
    <xf numFmtId="0" fontId="17" fillId="2" borderId="11" xfId="22" applyFont="1" applyFill="1" applyBorder="1" applyAlignment="1">
      <alignment horizontal="left" vertical="center" indent="1"/>
    </xf>
    <xf numFmtId="0" fontId="12" fillId="2" borderId="23" xfId="12" applyFill="1" applyBorder="1" applyAlignment="1"/>
    <xf numFmtId="0" fontId="12" fillId="2" borderId="24" xfId="12" applyFill="1" applyBorder="1" applyAlignment="1"/>
    <xf numFmtId="3" fontId="12" fillId="2" borderId="28" xfId="12" applyNumberFormat="1" applyFill="1" applyBorder="1" applyAlignment="1"/>
    <xf numFmtId="0" fontId="10" fillId="2" borderId="25" xfId="10" applyFont="1" applyFill="1" applyBorder="1" applyAlignment="1">
      <alignment horizontal="right" vertical="top"/>
    </xf>
    <xf numFmtId="3" fontId="10" fillId="2" borderId="29" xfId="10" applyNumberFormat="1" applyFont="1" applyFill="1" applyBorder="1" applyAlignment="1">
      <alignment horizontal="right"/>
    </xf>
    <xf numFmtId="0" fontId="14" fillId="2" borderId="0" xfId="1" applyFont="1" applyFill="1"/>
    <xf numFmtId="3" fontId="8" fillId="2" borderId="5" xfId="1" applyNumberFormat="1" applyFont="1" applyFill="1" applyBorder="1"/>
    <xf numFmtId="3" fontId="8" fillId="2" borderId="6" xfId="1" applyNumberFormat="1" applyFont="1" applyFill="1" applyBorder="1"/>
    <xf numFmtId="3" fontId="8" fillId="2" borderId="82" xfId="1" applyNumberFormat="1" applyFont="1" applyFill="1" applyBorder="1"/>
    <xf numFmtId="3" fontId="8" fillId="2" borderId="16" xfId="1" applyNumberFormat="1" applyFont="1" applyFill="1" applyBorder="1"/>
    <xf numFmtId="0" fontId="37" fillId="0" borderId="0" xfId="0" quotePrefix="1" applyFont="1"/>
    <xf numFmtId="0" fontId="8" fillId="2" borderId="51" xfId="1" applyFont="1" applyFill="1" applyBorder="1"/>
    <xf numFmtId="3" fontId="8" fillId="2" borderId="52" xfId="1" applyNumberFormat="1" applyFont="1" applyFill="1" applyBorder="1"/>
    <xf numFmtId="164" fontId="8" fillId="2" borderId="49" xfId="1" applyNumberFormat="1" applyFont="1" applyFill="1" applyBorder="1"/>
    <xf numFmtId="3" fontId="8" fillId="2" borderId="83" xfId="1" applyNumberFormat="1" applyFont="1" applyFill="1" applyBorder="1"/>
    <xf numFmtId="0" fontId="14" fillId="2" borderId="84" xfId="1" applyFont="1" applyFill="1" applyBorder="1"/>
    <xf numFmtId="3" fontId="14" fillId="2" borderId="85" xfId="1" applyNumberFormat="1" applyFont="1" applyFill="1" applyBorder="1"/>
    <xf numFmtId="164" fontId="14" fillId="2" borderId="86" xfId="1" applyNumberFormat="1" applyFont="1" applyFill="1" applyBorder="1"/>
    <xf numFmtId="3" fontId="14" fillId="2" borderId="87" xfId="1" applyNumberFormat="1" applyFont="1" applyFill="1" applyBorder="1"/>
    <xf numFmtId="0" fontId="8" fillId="2" borderId="88" xfId="1" applyFont="1" applyFill="1" applyBorder="1"/>
    <xf numFmtId="3" fontId="8" fillId="2" borderId="89" xfId="1" applyNumberFormat="1" applyFont="1" applyFill="1" applyBorder="1"/>
    <xf numFmtId="164" fontId="8" fillId="2" borderId="90" xfId="1" applyNumberFormat="1" applyFont="1" applyFill="1" applyBorder="1"/>
    <xf numFmtId="3" fontId="8" fillId="2" borderId="91" xfId="1" applyNumberFormat="1" applyFont="1" applyFill="1" applyBorder="1"/>
    <xf numFmtId="3" fontId="8" fillId="2" borderId="38" xfId="1" applyNumberFormat="1" applyFont="1" applyFill="1" applyBorder="1"/>
    <xf numFmtId="164" fontId="8" fillId="2" borderId="39" xfId="1" applyNumberFormat="1" applyFont="1" applyFill="1" applyBorder="1"/>
    <xf numFmtId="3" fontId="8" fillId="2" borderId="40" xfId="1" applyNumberFormat="1" applyFont="1" applyFill="1" applyBorder="1"/>
    <xf numFmtId="0" fontId="8" fillId="2" borderId="92" xfId="1" applyFont="1" applyFill="1" applyBorder="1"/>
    <xf numFmtId="0" fontId="14" fillId="2" borderId="93" xfId="1" applyFont="1" applyFill="1" applyBorder="1"/>
    <xf numFmtId="3" fontId="14" fillId="2" borderId="94" xfId="22" applyNumberFormat="1" applyFont="1" applyFill="1" applyBorder="1" applyAlignment="1">
      <alignment vertical="top"/>
    </xf>
    <xf numFmtId="164" fontId="14" fillId="2" borderId="95" xfId="1" applyNumberFormat="1" applyFont="1" applyFill="1" applyBorder="1"/>
    <xf numFmtId="3" fontId="14" fillId="2" borderId="19" xfId="1" applyNumberFormat="1" applyFont="1" applyFill="1" applyBorder="1"/>
    <xf numFmtId="0" fontId="8" fillId="2" borderId="0" xfId="0" applyFont="1" applyFill="1" applyAlignment="1">
      <alignment vertical="top"/>
    </xf>
    <xf numFmtId="3" fontId="8" fillId="2" borderId="5" xfId="0" applyNumberFormat="1" applyFont="1" applyFill="1" applyBorder="1"/>
    <xf numFmtId="164" fontId="37" fillId="0" borderId="0" xfId="0" quotePrefix="1" applyNumberFormat="1" applyFont="1"/>
    <xf numFmtId="164" fontId="8" fillId="2" borderId="6" xfId="0" applyNumberFormat="1" applyFont="1" applyFill="1" applyBorder="1"/>
    <xf numFmtId="3" fontId="39" fillId="7" borderId="25" xfId="10" applyNumberFormat="1" applyFont="1" applyFill="1" applyBorder="1" applyAlignment="1">
      <alignment horizontal="right"/>
    </xf>
    <xf numFmtId="3" fontId="39" fillId="7" borderId="2" xfId="10" applyNumberFormat="1" applyFont="1" applyFill="1" applyAlignment="1">
      <alignment horizontal="right"/>
    </xf>
    <xf numFmtId="0" fontId="39" fillId="7" borderId="26" xfId="10" applyFont="1" applyFill="1" applyBorder="1" applyAlignment="1">
      <alignment horizontal="right"/>
    </xf>
    <xf numFmtId="3" fontId="17" fillId="7" borderId="5" xfId="0" applyNumberFormat="1" applyFont="1" applyFill="1" applyBorder="1"/>
    <xf numFmtId="0" fontId="17" fillId="7" borderId="0" xfId="0" applyFont="1" applyFill="1"/>
    <xf numFmtId="0" fontId="17" fillId="7" borderId="6" xfId="0" applyFont="1" applyFill="1" applyBorder="1"/>
    <xf numFmtId="3" fontId="17" fillId="7" borderId="12" xfId="0" applyNumberFormat="1" applyFont="1" applyFill="1" applyBorder="1"/>
    <xf numFmtId="164" fontId="17" fillId="7" borderId="7" xfId="0" applyNumberFormat="1" applyFont="1" applyFill="1" applyBorder="1"/>
    <xf numFmtId="164" fontId="17" fillId="7" borderId="8" xfId="0" applyNumberFormat="1" applyFont="1" applyFill="1" applyBorder="1"/>
    <xf numFmtId="3" fontId="40" fillId="7" borderId="30" xfId="7" applyNumberFormat="1" applyFont="1" applyFill="1" applyBorder="1"/>
    <xf numFmtId="164" fontId="40" fillId="7" borderId="1" xfId="7" applyNumberFormat="1" applyFont="1" applyFill="1"/>
    <xf numFmtId="164" fontId="40" fillId="7" borderId="31" xfId="7" applyNumberFormat="1" applyFont="1" applyFill="1" applyBorder="1"/>
    <xf numFmtId="164" fontId="17" fillId="7" borderId="0" xfId="0" applyNumberFormat="1" applyFont="1" applyFill="1"/>
    <xf numFmtId="164" fontId="17" fillId="7" borderId="6" xfId="0" applyNumberFormat="1" applyFont="1" applyFill="1" applyBorder="1"/>
    <xf numFmtId="3" fontId="40" fillId="7" borderId="21" xfId="7" applyNumberFormat="1" applyFont="1" applyFill="1" applyBorder="1"/>
    <xf numFmtId="164" fontId="40" fillId="7" borderId="20" xfId="7" applyNumberFormat="1" applyFont="1" applyFill="1" applyBorder="1"/>
    <xf numFmtId="164" fontId="40" fillId="7" borderId="22" xfId="7" applyNumberFormat="1" applyFont="1" applyFill="1" applyBorder="1"/>
    <xf numFmtId="0" fontId="41" fillId="2" borderId="0" xfId="0" applyFont="1" applyFill="1"/>
    <xf numFmtId="3" fontId="41" fillId="2" borderId="0" xfId="0" applyNumberFormat="1" applyFont="1" applyFill="1"/>
    <xf numFmtId="0" fontId="41" fillId="2" borderId="0" xfId="0" applyFont="1" applyFill="1" applyAlignment="1">
      <alignment vertical="top"/>
    </xf>
    <xf numFmtId="0" fontId="8" fillId="2" borderId="11" xfId="1" applyFont="1" applyFill="1" applyBorder="1" applyAlignment="1">
      <alignment horizontal="left"/>
    </xf>
    <xf numFmtId="3" fontId="42" fillId="7" borderId="30" xfId="7" applyNumberFormat="1" applyFont="1" applyFill="1" applyBorder="1"/>
    <xf numFmtId="164" fontId="42" fillId="7" borderId="1" xfId="7" applyNumberFormat="1" applyFont="1" applyFill="1"/>
    <xf numFmtId="164" fontId="42" fillId="7" borderId="31" xfId="7" applyNumberFormat="1" applyFont="1" applyFill="1" applyBorder="1"/>
    <xf numFmtId="0" fontId="8" fillId="2" borderId="5" xfId="1" applyFont="1" applyFill="1" applyBorder="1" applyAlignment="1">
      <alignment horizontal="center" vertical="center"/>
    </xf>
    <xf numFmtId="0" fontId="8" fillId="2" borderId="0" xfId="1" applyFont="1" applyFill="1" applyAlignment="1">
      <alignment horizontal="center" vertical="center"/>
    </xf>
    <xf numFmtId="0" fontId="8" fillId="2" borderId="6" xfId="1" applyFont="1" applyFill="1" applyBorder="1" applyAlignment="1">
      <alignment horizontal="center" vertical="center"/>
    </xf>
    <xf numFmtId="0" fontId="8" fillId="2" borderId="5" xfId="1" applyFont="1" applyFill="1" applyBorder="1" applyAlignment="1">
      <alignment horizontal="center" wrapText="1"/>
    </xf>
    <xf numFmtId="0" fontId="8" fillId="2" borderId="11" xfId="1" applyFont="1" applyFill="1" applyBorder="1" applyAlignment="1">
      <alignment wrapText="1"/>
    </xf>
    <xf numFmtId="164" fontId="8" fillId="2" borderId="7" xfId="4" applyNumberFormat="1" applyFont="1" applyFill="1" applyBorder="1" applyAlignment="1">
      <alignment horizontal="right"/>
    </xf>
    <xf numFmtId="164" fontId="8" fillId="2" borderId="8" xfId="4" applyNumberFormat="1" applyFont="1" applyFill="1" applyBorder="1" applyAlignment="1">
      <alignment horizontal="right"/>
    </xf>
    <xf numFmtId="164" fontId="8" fillId="2" borderId="0" xfId="1" applyNumberFormat="1" applyFont="1" applyFill="1" applyAlignment="1">
      <alignment horizontal="center" vertical="center"/>
    </xf>
    <xf numFmtId="164" fontId="8" fillId="2" borderId="6" xfId="1" applyNumberFormat="1" applyFont="1" applyFill="1" applyBorder="1" applyAlignment="1">
      <alignment horizontal="center" vertical="center"/>
    </xf>
    <xf numFmtId="1" fontId="8" fillId="2" borderId="0" xfId="1" applyNumberFormat="1" applyFont="1" applyFill="1"/>
    <xf numFmtId="0" fontId="8" fillId="2" borderId="0" xfId="1" applyFont="1" applyFill="1" applyAlignment="1">
      <alignment vertical="top" wrapText="1"/>
    </xf>
    <xf numFmtId="164" fontId="10" fillId="2" borderId="2" xfId="10" applyNumberFormat="1" applyFont="1" applyFill="1" applyAlignment="1">
      <alignment horizontal="right" vertical="center"/>
    </xf>
    <xf numFmtId="164" fontId="10" fillId="2" borderId="26" xfId="10" applyNumberFormat="1" applyFont="1" applyFill="1" applyBorder="1" applyAlignment="1">
      <alignment horizontal="right" vertical="center"/>
    </xf>
    <xf numFmtId="3" fontId="8" fillId="2" borderId="6" xfId="0" applyNumberFormat="1" applyFont="1" applyFill="1" applyBorder="1"/>
    <xf numFmtId="165" fontId="8" fillId="2" borderId="7" xfId="0" applyNumberFormat="1" applyFont="1" applyFill="1" applyBorder="1"/>
    <xf numFmtId="165" fontId="8" fillId="2" borderId="8" xfId="0" applyNumberFormat="1" applyFont="1" applyFill="1" applyBorder="1"/>
    <xf numFmtId="165" fontId="13" fillId="2" borderId="1" xfId="7" applyNumberFormat="1" applyFont="1" applyFill="1"/>
    <xf numFmtId="165" fontId="13" fillId="2" borderId="31" xfId="7" applyNumberFormat="1" applyFont="1" applyFill="1" applyBorder="1"/>
    <xf numFmtId="165" fontId="8" fillId="2" borderId="0" xfId="0" applyNumberFormat="1" applyFont="1" applyFill="1"/>
    <xf numFmtId="165" fontId="8" fillId="2" borderId="0" xfId="7" applyNumberFormat="1" applyFont="1" applyFill="1" applyBorder="1"/>
    <xf numFmtId="165" fontId="8" fillId="2" borderId="6" xfId="0" applyNumberFormat="1" applyFont="1" applyFill="1" applyBorder="1"/>
    <xf numFmtId="165" fontId="13" fillId="2" borderId="20" xfId="7" applyNumberFormat="1" applyFont="1" applyFill="1" applyBorder="1"/>
    <xf numFmtId="0" fontId="8" fillId="2" borderId="5" xfId="1" applyFont="1" applyFill="1" applyBorder="1"/>
    <xf numFmtId="165" fontId="8" fillId="2" borderId="0" xfId="1" applyNumberFormat="1" applyFont="1" applyFill="1"/>
    <xf numFmtId="0" fontId="8" fillId="2" borderId="6" xfId="1" applyFont="1" applyFill="1" applyBorder="1"/>
    <xf numFmtId="165" fontId="8" fillId="2" borderId="6" xfId="1" applyNumberFormat="1" applyFont="1" applyFill="1" applyBorder="1"/>
    <xf numFmtId="0" fontId="10" fillId="0" borderId="25" xfId="10" applyFont="1" applyFill="1" applyBorder="1" applyAlignment="1">
      <alignment horizontal="right" vertical="center" wrapText="1"/>
    </xf>
    <xf numFmtId="0" fontId="10" fillId="0" borderId="2" xfId="10" applyFont="1" applyFill="1" applyAlignment="1">
      <alignment horizontal="right" vertical="center"/>
    </xf>
    <xf numFmtId="0" fontId="10" fillId="0" borderId="26" xfId="10" applyFont="1" applyFill="1" applyBorder="1" applyAlignment="1">
      <alignment horizontal="right" vertical="center"/>
    </xf>
    <xf numFmtId="3" fontId="10" fillId="0" borderId="25" xfId="10" applyNumberFormat="1" applyFont="1" applyFill="1" applyBorder="1" applyAlignment="1">
      <alignment horizontal="right" vertical="center" wrapText="1"/>
    </xf>
    <xf numFmtId="0" fontId="43" fillId="0" borderId="0" xfId="1" applyFont="1"/>
    <xf numFmtId="0" fontId="8" fillId="0" borderId="5" xfId="1" applyFont="1" applyBorder="1" applyAlignment="1">
      <alignment horizontal="center" vertical="center" wrapText="1"/>
    </xf>
    <xf numFmtId="0" fontId="8" fillId="0" borderId="0" xfId="1" applyFont="1" applyAlignment="1">
      <alignment horizontal="center" vertical="center"/>
    </xf>
    <xf numFmtId="0" fontId="8" fillId="0" borderId="6" xfId="1" applyFont="1" applyBorder="1" applyAlignment="1">
      <alignment horizontal="center" vertical="center"/>
    </xf>
    <xf numFmtId="3" fontId="8" fillId="0" borderId="5" xfId="1" applyNumberFormat="1" applyFont="1" applyBorder="1" applyAlignment="1">
      <alignment horizontal="center" vertical="center" wrapText="1"/>
    </xf>
    <xf numFmtId="0" fontId="14" fillId="0" borderId="0" xfId="1" applyFont="1" applyAlignment="1">
      <alignment horizontal="center" vertical="center" textRotation="90"/>
    </xf>
    <xf numFmtId="0" fontId="14" fillId="0" borderId="0" xfId="22" applyFont="1"/>
    <xf numFmtId="0" fontId="8" fillId="0" borderId="5" xfId="22" applyFont="1" applyBorder="1" applyAlignment="1">
      <alignment horizontal="center" vertical="center"/>
    </xf>
    <xf numFmtId="0" fontId="8" fillId="0" borderId="0" xfId="22" applyFont="1" applyAlignment="1">
      <alignment horizontal="center" vertical="center"/>
    </xf>
    <xf numFmtId="0" fontId="8" fillId="0" borderId="6" xfId="22" applyFont="1" applyBorder="1" applyAlignment="1">
      <alignment horizontal="center" vertical="center"/>
    </xf>
    <xf numFmtId="0" fontId="8" fillId="0" borderId="11" xfId="22" applyFont="1" applyBorder="1" applyAlignment="1">
      <alignment horizontal="left" wrapText="1" indent="1"/>
    </xf>
    <xf numFmtId="164" fontId="8" fillId="0" borderId="7" xfId="22" applyNumberFormat="1" applyFont="1" applyBorder="1" applyAlignment="1">
      <alignment horizontal="right"/>
    </xf>
    <xf numFmtId="164" fontId="8" fillId="0" borderId="11" xfId="22" applyNumberFormat="1" applyFont="1" applyBorder="1" applyAlignment="1">
      <alignment horizontal="right"/>
    </xf>
    <xf numFmtId="0" fontId="8" fillId="0" borderId="51" xfId="22" applyFont="1" applyBorder="1" applyAlignment="1">
      <alignment horizontal="left" wrapText="1" indent="1"/>
    </xf>
    <xf numFmtId="3" fontId="8" fillId="0" borderId="52" xfId="22" applyNumberFormat="1" applyFont="1" applyBorder="1" applyAlignment="1">
      <alignment vertical="top"/>
    </xf>
    <xf numFmtId="164" fontId="8" fillId="0" borderId="50" xfId="22" applyNumberFormat="1" applyFont="1" applyBorder="1" applyAlignment="1">
      <alignment horizontal="right"/>
    </xf>
    <xf numFmtId="164" fontId="8" fillId="0" borderId="51" xfId="22" applyNumberFormat="1" applyFont="1" applyBorder="1" applyAlignment="1">
      <alignment horizontal="right"/>
    </xf>
    <xf numFmtId="164" fontId="8" fillId="0" borderId="49" xfId="22" applyNumberFormat="1" applyFont="1" applyBorder="1" applyAlignment="1">
      <alignment horizontal="right"/>
    </xf>
    <xf numFmtId="0" fontId="13" fillId="0" borderId="1" xfId="7" applyFont="1" applyFill="1" applyAlignment="1">
      <alignment wrapText="1"/>
    </xf>
    <xf numFmtId="3" fontId="13" fillId="0" borderId="1" xfId="7" applyNumberFormat="1" applyFont="1" applyFill="1"/>
    <xf numFmtId="0" fontId="8" fillId="0" borderId="0" xfId="22" applyFont="1" applyAlignment="1">
      <alignment horizontal="right" vertical="center"/>
    </xf>
    <xf numFmtId="0" fontId="8" fillId="0" borderId="6" xfId="22" applyFont="1" applyBorder="1" applyAlignment="1">
      <alignment horizontal="right" vertical="center"/>
    </xf>
    <xf numFmtId="2" fontId="14" fillId="0" borderId="0" xfId="1" applyNumberFormat="1" applyFont="1" applyAlignment="1">
      <alignment horizontal="center" vertical="center" textRotation="90" wrapText="1"/>
    </xf>
    <xf numFmtId="0" fontId="14" fillId="0" borderId="0" xfId="22" applyFont="1" applyAlignment="1">
      <alignment wrapText="1"/>
    </xf>
    <xf numFmtId="3" fontId="8" fillId="0" borderId="5" xfId="22" applyNumberFormat="1" applyFont="1" applyBorder="1"/>
    <xf numFmtId="164" fontId="8" fillId="0" borderId="0" xfId="22" applyNumberFormat="1" applyFont="1" applyAlignment="1">
      <alignment horizontal="right"/>
    </xf>
    <xf numFmtId="164" fontId="8" fillId="0" borderId="6" xfId="22" applyNumberFormat="1" applyFont="1" applyBorder="1" applyAlignment="1">
      <alignment horizontal="right"/>
    </xf>
    <xf numFmtId="0" fontId="13" fillId="0" borderId="0" xfId="7" applyFont="1" applyFill="1" applyBorder="1" applyAlignment="1">
      <alignment horizontal="center"/>
    </xf>
    <xf numFmtId="3" fontId="13" fillId="0" borderId="21" xfId="7" applyNumberFormat="1" applyFont="1" applyFill="1" applyBorder="1" applyAlignment="1">
      <alignment vertical="top"/>
    </xf>
    <xf numFmtId="3" fontId="8" fillId="0" borderId="0" xfId="22" applyNumberFormat="1" applyFont="1" applyAlignment="1">
      <alignment vertical="top"/>
    </xf>
    <xf numFmtId="3" fontId="8" fillId="0" borderId="96" xfId="22" applyNumberFormat="1" applyFont="1" applyBorder="1" applyAlignment="1">
      <alignment vertical="top"/>
    </xf>
    <xf numFmtId="164" fontId="8" fillId="0" borderId="97" xfId="22" applyNumberFormat="1" applyFont="1" applyBorder="1" applyAlignment="1">
      <alignment horizontal="right"/>
    </xf>
    <xf numFmtId="164" fontId="8" fillId="0" borderId="98" xfId="22" applyNumberFormat="1" applyFont="1" applyBorder="1" applyAlignment="1">
      <alignment horizontal="right"/>
    </xf>
    <xf numFmtId="3" fontId="8" fillId="0" borderId="96" xfId="22" applyNumberFormat="1" applyFont="1" applyBorder="1"/>
    <xf numFmtId="3" fontId="8" fillId="0" borderId="12" xfId="22" applyNumberFormat="1" applyFont="1" applyBorder="1"/>
    <xf numFmtId="3" fontId="8" fillId="0" borderId="5" xfId="22" applyNumberFormat="1" applyFont="1" applyBorder="1" applyAlignment="1">
      <alignment horizontal="center" vertical="center"/>
    </xf>
    <xf numFmtId="164" fontId="8" fillId="0" borderId="0" xfId="22" applyNumberFormat="1" applyFont="1" applyAlignment="1">
      <alignment horizontal="right" vertical="center"/>
    </xf>
    <xf numFmtId="164" fontId="8" fillId="0" borderId="6" xfId="22" applyNumberFormat="1" applyFont="1" applyBorder="1" applyAlignment="1">
      <alignment horizontal="center" vertical="center"/>
    </xf>
    <xf numFmtId="164" fontId="8" fillId="0" borderId="5" xfId="22" applyNumberFormat="1" applyFont="1" applyBorder="1" applyAlignment="1">
      <alignment horizontal="center" vertical="center"/>
    </xf>
    <xf numFmtId="0" fontId="13" fillId="0" borderId="0" xfId="7" applyFont="1" applyFill="1" applyBorder="1"/>
    <xf numFmtId="0" fontId="44" fillId="0" borderId="1" xfId="7" applyFont="1" applyFill="1" applyAlignment="1">
      <alignment wrapText="1"/>
    </xf>
    <xf numFmtId="3" fontId="44" fillId="0" borderId="99" xfId="7" applyNumberFormat="1" applyFont="1" applyFill="1" applyBorder="1"/>
    <xf numFmtId="164" fontId="44" fillId="0" borderId="100" xfId="7" applyNumberFormat="1" applyFont="1" applyFill="1" applyBorder="1" applyAlignment="1">
      <alignment horizontal="right"/>
    </xf>
    <xf numFmtId="164" fontId="44" fillId="0" borderId="101" xfId="7" applyNumberFormat="1" applyFont="1" applyFill="1" applyBorder="1" applyAlignment="1">
      <alignment horizontal="right"/>
    </xf>
    <xf numFmtId="3" fontId="8" fillId="2" borderId="0" xfId="38" applyNumberFormat="1" applyFont="1" applyFill="1"/>
    <xf numFmtId="0" fontId="8" fillId="2" borderId="0" xfId="38" applyFont="1" applyFill="1"/>
    <xf numFmtId="3" fontId="39" fillId="8" borderId="25" xfId="10" applyNumberFormat="1" applyFont="1" applyFill="1" applyBorder="1" applyAlignment="1">
      <alignment horizontal="right"/>
    </xf>
    <xf numFmtId="3" fontId="39" fillId="8" borderId="2" xfId="10" applyNumberFormat="1" applyFont="1" applyFill="1" applyAlignment="1">
      <alignment horizontal="right"/>
    </xf>
    <xf numFmtId="0" fontId="39" fillId="8" borderId="26" xfId="10" applyFont="1" applyFill="1" applyBorder="1" applyAlignment="1">
      <alignment horizontal="right"/>
    </xf>
    <xf numFmtId="3" fontId="10" fillId="2" borderId="25" xfId="10" applyNumberFormat="1" applyFont="1" applyFill="1" applyBorder="1" applyAlignment="1">
      <alignment horizontal="right" vertical="center" wrapText="1"/>
    </xf>
    <xf numFmtId="0" fontId="8" fillId="2" borderId="5" xfId="1" applyFont="1" applyFill="1" applyBorder="1" applyAlignment="1">
      <alignment horizontal="center" vertical="center" wrapText="1"/>
    </xf>
    <xf numFmtId="0" fontId="17" fillId="8" borderId="5" xfId="22" applyFont="1" applyFill="1" applyBorder="1" applyAlignment="1">
      <alignment horizontal="center" vertical="center"/>
    </xf>
    <xf numFmtId="0" fontId="17" fillId="8" borderId="0" xfId="22" applyFont="1" applyFill="1" applyAlignment="1">
      <alignment horizontal="center" vertical="center"/>
    </xf>
    <xf numFmtId="0" fontId="17" fillId="8" borderId="6" xfId="22" applyFont="1" applyFill="1" applyBorder="1" applyAlignment="1">
      <alignment horizontal="center" vertical="center"/>
    </xf>
    <xf numFmtId="3" fontId="8" fillId="2" borderId="5" xfId="1" applyNumberFormat="1" applyFont="1" applyFill="1" applyBorder="1" applyAlignment="1">
      <alignment horizontal="center" vertical="center" wrapText="1"/>
    </xf>
    <xf numFmtId="3" fontId="17" fillId="8" borderId="12" xfId="22" applyNumberFormat="1" applyFont="1" applyFill="1" applyBorder="1" applyAlignment="1">
      <alignment vertical="top"/>
    </xf>
    <xf numFmtId="164" fontId="17" fillId="8" borderId="7" xfId="22" applyNumberFormat="1" applyFont="1" applyFill="1" applyBorder="1"/>
    <xf numFmtId="164" fontId="17" fillId="8" borderId="8" xfId="22" applyNumberFormat="1" applyFont="1" applyFill="1" applyBorder="1"/>
    <xf numFmtId="164" fontId="17" fillId="8" borderId="8" xfId="1" applyNumberFormat="1" applyFont="1" applyFill="1" applyBorder="1" applyAlignment="1">
      <alignment horizontal="right"/>
    </xf>
    <xf numFmtId="3" fontId="42" fillId="8" borderId="30" xfId="7" applyNumberFormat="1" applyFont="1" applyFill="1" applyBorder="1" applyAlignment="1">
      <alignment vertical="top"/>
    </xf>
    <xf numFmtId="164" fontId="42" fillId="8" borderId="1" xfId="7" applyNumberFormat="1" applyFont="1" applyFill="1"/>
    <xf numFmtId="164" fontId="42" fillId="8" borderId="31" xfId="7" applyNumberFormat="1" applyFont="1" applyFill="1" applyBorder="1"/>
    <xf numFmtId="3" fontId="13" fillId="2" borderId="30" xfId="7" applyNumberFormat="1" applyFont="1" applyFill="1" applyBorder="1" applyAlignment="1">
      <alignment horizontal="right" wrapText="1"/>
    </xf>
    <xf numFmtId="0" fontId="8" fillId="2" borderId="5" xfId="1" applyFont="1" applyFill="1" applyBorder="1" applyAlignment="1">
      <alignment wrapText="1"/>
    </xf>
    <xf numFmtId="0" fontId="8" fillId="2" borderId="0" xfId="1" applyFont="1" applyFill="1" applyAlignment="1">
      <alignment wrapText="1"/>
    </xf>
    <xf numFmtId="0" fontId="8" fillId="2" borderId="6" xfId="1" applyFont="1" applyFill="1" applyBorder="1" applyAlignment="1">
      <alignment wrapText="1"/>
    </xf>
    <xf numFmtId="0" fontId="17" fillId="8" borderId="5" xfId="1" applyFont="1" applyFill="1" applyBorder="1" applyAlignment="1">
      <alignment wrapText="1"/>
    </xf>
    <xf numFmtId="164" fontId="17" fillId="8" borderId="0" xfId="1" applyNumberFormat="1" applyFont="1" applyFill="1" applyAlignment="1">
      <alignment wrapText="1"/>
    </xf>
    <xf numFmtId="0" fontId="17" fillId="8" borderId="6" xfId="1" applyFont="1" applyFill="1" applyBorder="1" applyAlignment="1">
      <alignment wrapText="1"/>
    </xf>
    <xf numFmtId="3" fontId="8" fillId="2" borderId="5" xfId="1" applyNumberFormat="1" applyFont="1" applyFill="1" applyBorder="1" applyAlignment="1">
      <alignment wrapText="1"/>
    </xf>
    <xf numFmtId="3" fontId="8" fillId="2" borderId="6" xfId="1" applyNumberFormat="1" applyFont="1" applyFill="1" applyBorder="1" applyAlignment="1">
      <alignment wrapText="1"/>
    </xf>
    <xf numFmtId="3" fontId="42" fillId="8" borderId="30" xfId="7" applyNumberFormat="1" applyFont="1" applyFill="1" applyBorder="1"/>
    <xf numFmtId="3" fontId="17" fillId="8" borderId="5" xfId="1" applyNumberFormat="1" applyFont="1" applyFill="1" applyBorder="1"/>
    <xf numFmtId="164" fontId="17" fillId="8" borderId="0" xfId="1" applyNumberFormat="1" applyFont="1" applyFill="1"/>
    <xf numFmtId="0" fontId="17" fillId="8" borderId="6" xfId="1" applyFont="1" applyFill="1" applyBorder="1"/>
    <xf numFmtId="164" fontId="8" fillId="2" borderId="6" xfId="1" applyNumberFormat="1" applyFont="1" applyFill="1" applyBorder="1"/>
    <xf numFmtId="164" fontId="42" fillId="8" borderId="1" xfId="7" applyNumberFormat="1" applyFont="1" applyFill="1" applyAlignment="1">
      <alignment horizontal="right"/>
    </xf>
    <xf numFmtId="3" fontId="13" fillId="2" borderId="30" xfId="37" applyNumberFormat="1" applyFont="1" applyFill="1" applyBorder="1" applyAlignment="1">
      <alignment horizontal="right"/>
    </xf>
    <xf numFmtId="164" fontId="8" fillId="2" borderId="7" xfId="22" applyNumberFormat="1" applyFont="1" applyFill="1" applyBorder="1"/>
    <xf numFmtId="164" fontId="8" fillId="2" borderId="8" xfId="22" applyNumberFormat="1" applyFont="1" applyFill="1" applyBorder="1"/>
    <xf numFmtId="3" fontId="8" fillId="2" borderId="12" xfId="22" applyNumberFormat="1" applyFont="1" applyFill="1" applyBorder="1"/>
    <xf numFmtId="0" fontId="8" fillId="2" borderId="8" xfId="22" applyFont="1" applyFill="1" applyBorder="1" applyAlignment="1">
      <alignment horizontal="right"/>
    </xf>
    <xf numFmtId="0" fontId="17" fillId="8" borderId="8" xfId="22" applyFont="1" applyFill="1" applyBorder="1" applyAlignment="1">
      <alignment horizontal="right"/>
    </xf>
    <xf numFmtId="164" fontId="17" fillId="8" borderId="8" xfId="22" applyNumberFormat="1" applyFont="1" applyFill="1" applyBorder="1" applyAlignment="1">
      <alignment horizontal="right"/>
    </xf>
    <xf numFmtId="3" fontId="8" fillId="2" borderId="5" xfId="22" applyNumberFormat="1" applyFont="1" applyFill="1" applyBorder="1"/>
    <xf numFmtId="3" fontId="8" fillId="2" borderId="6" xfId="22" applyNumberFormat="1" applyFont="1" applyFill="1" applyBorder="1"/>
    <xf numFmtId="3" fontId="17" fillId="8" borderId="5" xfId="22" applyNumberFormat="1" applyFont="1" applyFill="1" applyBorder="1"/>
    <xf numFmtId="3" fontId="17" fillId="8" borderId="0" xfId="22" applyNumberFormat="1" applyFont="1" applyFill="1"/>
    <xf numFmtId="3" fontId="17" fillId="8" borderId="6" xfId="22" applyNumberFormat="1" applyFont="1" applyFill="1" applyBorder="1"/>
    <xf numFmtId="0" fontId="17" fillId="8" borderId="5" xfId="1" applyFont="1" applyFill="1" applyBorder="1"/>
    <xf numFmtId="3" fontId="42" fillId="8" borderId="21" xfId="7" applyNumberFormat="1" applyFont="1" applyFill="1" applyBorder="1"/>
    <xf numFmtId="164" fontId="42" fillId="8" borderId="20" xfId="7" applyNumberFormat="1" applyFont="1" applyFill="1" applyBorder="1" applyAlignment="1">
      <alignment horizontal="right"/>
    </xf>
    <xf numFmtId="164" fontId="42" fillId="8" borderId="22" xfId="7" applyNumberFormat="1" applyFont="1" applyFill="1" applyBorder="1"/>
    <xf numFmtId="3" fontId="8" fillId="2" borderId="12" xfId="0" applyNumberFormat="1" applyFont="1" applyFill="1" applyBorder="1" applyAlignment="1">
      <alignment horizontal="right"/>
    </xf>
    <xf numFmtId="165" fontId="8" fillId="2" borderId="7" xfId="0" applyNumberFormat="1" applyFont="1" applyFill="1" applyBorder="1" applyAlignment="1">
      <alignment horizontal="right"/>
    </xf>
    <xf numFmtId="165" fontId="8" fillId="2" borderId="8" xfId="0" applyNumberFormat="1" applyFont="1" applyFill="1" applyBorder="1" applyAlignment="1">
      <alignment horizontal="right"/>
    </xf>
    <xf numFmtId="164" fontId="8" fillId="2" borderId="7" xfId="22" applyNumberFormat="1" applyFont="1" applyFill="1" applyBorder="1" applyAlignment="1">
      <alignment horizontal="right"/>
    </xf>
    <xf numFmtId="0" fontId="39" fillId="7" borderId="25" xfId="10" applyFont="1" applyFill="1" applyBorder="1" applyAlignment="1">
      <alignment horizontal="right" wrapText="1"/>
    </xf>
    <xf numFmtId="0" fontId="39" fillId="7" borderId="2" xfId="10" applyFont="1" applyFill="1" applyAlignment="1">
      <alignment horizontal="right"/>
    </xf>
    <xf numFmtId="3" fontId="17" fillId="7" borderId="12" xfId="22" applyNumberFormat="1" applyFont="1" applyFill="1" applyBorder="1" applyAlignment="1">
      <alignment vertical="top"/>
    </xf>
    <xf numFmtId="164" fontId="17" fillId="7" borderId="7" xfId="22" applyNumberFormat="1" applyFont="1" applyFill="1" applyBorder="1" applyAlignment="1">
      <alignment horizontal="right"/>
    </xf>
    <xf numFmtId="164" fontId="17" fillId="7" borderId="8" xfId="22" applyNumberFormat="1" applyFont="1" applyFill="1" applyBorder="1" applyAlignment="1">
      <alignment horizontal="right"/>
    </xf>
    <xf numFmtId="3" fontId="42" fillId="7" borderId="30" xfId="7" applyNumberFormat="1" applyFont="1" applyFill="1" applyBorder="1" applyAlignment="1">
      <alignment horizontal="right"/>
    </xf>
    <xf numFmtId="164" fontId="42" fillId="7" borderId="1" xfId="7" applyNumberFormat="1" applyFont="1" applyFill="1" applyAlignment="1">
      <alignment horizontal="right"/>
    </xf>
    <xf numFmtId="164" fontId="42" fillId="7" borderId="31" xfId="7" applyNumberFormat="1" applyFont="1" applyFill="1" applyBorder="1" applyAlignment="1">
      <alignment horizontal="right"/>
    </xf>
    <xf numFmtId="3" fontId="17" fillId="7" borderId="12" xfId="22" applyNumberFormat="1" applyFont="1" applyFill="1" applyBorder="1"/>
    <xf numFmtId="3" fontId="42" fillId="7" borderId="21" xfId="7" applyNumberFormat="1" applyFont="1" applyFill="1" applyBorder="1" applyAlignment="1">
      <alignment horizontal="right"/>
    </xf>
    <xf numFmtId="164" fontId="42" fillId="7" borderId="20" xfId="7" applyNumberFormat="1" applyFont="1" applyFill="1" applyBorder="1" applyAlignment="1">
      <alignment horizontal="right"/>
    </xf>
    <xf numFmtId="164" fontId="42" fillId="7" borderId="22" xfId="7" applyNumberFormat="1" applyFont="1" applyFill="1" applyBorder="1" applyAlignment="1">
      <alignment horizontal="right"/>
    </xf>
    <xf numFmtId="3" fontId="8" fillId="2" borderId="12" xfId="22" applyNumberFormat="1" applyFont="1" applyFill="1" applyBorder="1" applyAlignment="1">
      <alignment horizontal="right" vertical="top"/>
    </xf>
    <xf numFmtId="165" fontId="8" fillId="2" borderId="62" xfId="22" applyNumberFormat="1" applyFont="1" applyFill="1" applyBorder="1" applyAlignment="1">
      <alignment horizontal="right" vertical="top"/>
    </xf>
    <xf numFmtId="164" fontId="8" fillId="2" borderId="11" xfId="22" applyNumberFormat="1" applyFont="1" applyFill="1" applyBorder="1" applyAlignment="1">
      <alignment horizontal="right"/>
    </xf>
    <xf numFmtId="165" fontId="8" fillId="2" borderId="63" xfId="22" applyNumberFormat="1" applyFont="1" applyFill="1" applyBorder="1" applyAlignment="1">
      <alignment horizontal="right" vertical="top"/>
    </xf>
    <xf numFmtId="3" fontId="37" fillId="0" borderId="0" xfId="0" quotePrefix="1" applyNumberFormat="1" applyFont="1"/>
    <xf numFmtId="165" fontId="8" fillId="2" borderId="62" xfId="22" applyNumberFormat="1" applyFont="1" applyFill="1" applyBorder="1" applyAlignment="1">
      <alignment horizontal="right"/>
    </xf>
    <xf numFmtId="165" fontId="8" fillId="2" borderId="63" xfId="22" applyNumberFormat="1" applyFont="1" applyFill="1" applyBorder="1" applyAlignment="1">
      <alignment horizontal="right"/>
    </xf>
    <xf numFmtId="3" fontId="17" fillId="2" borderId="12" xfId="22" applyNumberFormat="1" applyFont="1" applyFill="1" applyBorder="1" applyAlignment="1">
      <alignment horizontal="right" vertical="top"/>
    </xf>
    <xf numFmtId="165" fontId="17" fillId="2" borderId="62" xfId="22" applyNumberFormat="1" applyFont="1" applyFill="1" applyBorder="1" applyAlignment="1">
      <alignment horizontal="right" vertical="top"/>
    </xf>
    <xf numFmtId="164" fontId="17" fillId="2" borderId="8" xfId="22" applyNumberFormat="1" applyFont="1" applyFill="1" applyBorder="1" applyAlignment="1">
      <alignment horizontal="right"/>
    </xf>
    <xf numFmtId="164" fontId="17" fillId="2" borderId="11" xfId="22" applyNumberFormat="1" applyFont="1" applyFill="1" applyBorder="1" applyAlignment="1">
      <alignment horizontal="right"/>
    </xf>
    <xf numFmtId="165" fontId="17" fillId="2" borderId="63" xfId="22" applyNumberFormat="1" applyFont="1" applyFill="1" applyBorder="1" applyAlignment="1">
      <alignment horizontal="right" vertical="top"/>
    </xf>
    <xf numFmtId="0" fontId="8" fillId="2" borderId="0" xfId="22" applyFont="1" applyFill="1" applyAlignment="1">
      <alignment horizontal="center"/>
    </xf>
    <xf numFmtId="0" fontId="10" fillId="2" borderId="25" xfId="10" applyFont="1" applyFill="1" applyBorder="1" applyAlignment="1">
      <alignment horizontal="right" vertical="center" wrapText="1"/>
    </xf>
    <xf numFmtId="0" fontId="10" fillId="7" borderId="25" xfId="10" applyFont="1" applyFill="1" applyBorder="1" applyAlignment="1">
      <alignment horizontal="right" vertical="center" wrapText="1"/>
    </xf>
    <xf numFmtId="0" fontId="10" fillId="7" borderId="2" xfId="10" applyFont="1" applyFill="1" applyAlignment="1">
      <alignment horizontal="right" vertical="center"/>
    </xf>
    <xf numFmtId="0" fontId="10" fillId="7" borderId="26" xfId="10" applyFont="1" applyFill="1" applyBorder="1" applyAlignment="1">
      <alignment horizontal="right" vertical="center"/>
    </xf>
    <xf numFmtId="0" fontId="39" fillId="7" borderId="25" xfId="10" applyFont="1" applyFill="1" applyBorder="1" applyAlignment="1">
      <alignment horizontal="right" vertical="center" wrapText="1"/>
    </xf>
    <xf numFmtId="0" fontId="39" fillId="7" borderId="2" xfId="10" applyFont="1" applyFill="1" applyAlignment="1">
      <alignment horizontal="right" vertical="center"/>
    </xf>
    <xf numFmtId="0" fontId="39" fillId="7" borderId="26" xfId="10" applyFont="1" applyFill="1" applyBorder="1" applyAlignment="1">
      <alignment horizontal="right" vertical="center"/>
    </xf>
    <xf numFmtId="0" fontId="17" fillId="2" borderId="7" xfId="1" applyFont="1" applyFill="1" applyBorder="1"/>
    <xf numFmtId="164" fontId="17" fillId="2" borderId="7" xfId="1" applyNumberFormat="1" applyFont="1" applyFill="1" applyBorder="1"/>
    <xf numFmtId="0" fontId="8" fillId="2" borderId="0" xfId="1" applyFont="1" applyFill="1" applyAlignment="1">
      <alignment horizontal="left" vertical="top"/>
    </xf>
    <xf numFmtId="0" fontId="14" fillId="2" borderId="0" xfId="1" applyFont="1" applyFill="1" applyAlignment="1">
      <alignment horizontal="left" vertical="top" wrapText="1"/>
    </xf>
    <xf numFmtId="0" fontId="8" fillId="2" borderId="60" xfId="1" applyFont="1" applyFill="1" applyBorder="1"/>
    <xf numFmtId="0" fontId="8" fillId="2" borderId="5" xfId="1" applyFont="1" applyFill="1" applyBorder="1" applyAlignment="1">
      <alignment vertical="center"/>
    </xf>
    <xf numFmtId="0" fontId="8" fillId="2" borderId="0" xfId="1" applyFont="1" applyFill="1" applyAlignment="1">
      <alignment vertical="center"/>
    </xf>
    <xf numFmtId="0" fontId="8" fillId="2" borderId="6" xfId="1" applyFont="1" applyFill="1" applyBorder="1" applyAlignment="1">
      <alignment vertical="center"/>
    </xf>
    <xf numFmtId="3" fontId="8" fillId="2" borderId="5" xfId="5" applyNumberFormat="1" applyFont="1" applyFill="1" applyBorder="1" applyAlignment="1">
      <alignment vertical="center"/>
    </xf>
    <xf numFmtId="3" fontId="8" fillId="2" borderId="6" xfId="5" applyNumberFormat="1" applyFont="1" applyFill="1" applyBorder="1" applyAlignment="1">
      <alignment vertical="center"/>
    </xf>
    <xf numFmtId="0" fontId="8" fillId="2" borderId="7" xfId="22" applyFont="1" applyFill="1" applyBorder="1" applyAlignment="1">
      <alignment horizontal="left" vertical="center"/>
    </xf>
    <xf numFmtId="0" fontId="8" fillId="2" borderId="11" xfId="22" applyFont="1" applyFill="1" applyBorder="1" applyAlignment="1">
      <alignment horizontal="left" vertical="center"/>
    </xf>
    <xf numFmtId="164" fontId="8" fillId="2" borderId="7" xfId="1" applyNumberFormat="1" applyFont="1" applyFill="1" applyBorder="1" applyAlignment="1">
      <alignment vertical="top"/>
    </xf>
    <xf numFmtId="164" fontId="8" fillId="2" borderId="8" xfId="1" applyNumberFormat="1" applyFont="1" applyFill="1" applyBorder="1" applyAlignment="1">
      <alignment vertical="top"/>
    </xf>
    <xf numFmtId="4" fontId="8" fillId="2" borderId="11" xfId="22" applyNumberFormat="1" applyFont="1" applyFill="1" applyBorder="1" applyAlignment="1">
      <alignment horizontal="left" vertical="center"/>
    </xf>
    <xf numFmtId="164" fontId="14" fillId="2" borderId="1" xfId="7" applyNumberFormat="1" applyFont="1" applyFill="1" applyAlignment="1">
      <alignment vertical="top"/>
    </xf>
    <xf numFmtId="164" fontId="14" fillId="2" borderId="31" xfId="7" applyNumberFormat="1" applyFont="1" applyFill="1" applyBorder="1" applyAlignment="1">
      <alignment vertical="top"/>
    </xf>
    <xf numFmtId="3" fontId="8" fillId="2" borderId="5" xfId="1" applyNumberFormat="1" applyFont="1" applyFill="1" applyBorder="1" applyAlignment="1">
      <alignment vertical="top"/>
    </xf>
    <xf numFmtId="3" fontId="8" fillId="2" borderId="0" xfId="1" applyNumberFormat="1" applyFont="1" applyFill="1" applyAlignment="1">
      <alignment vertical="top"/>
    </xf>
    <xf numFmtId="3" fontId="8" fillId="2" borderId="6" xfId="1" applyNumberFormat="1" applyFont="1" applyFill="1" applyBorder="1" applyAlignment="1">
      <alignment vertical="top"/>
    </xf>
    <xf numFmtId="0" fontId="45" fillId="2" borderId="0" xfId="1" applyFont="1" applyFill="1"/>
    <xf numFmtId="0" fontId="8" fillId="2" borderId="42" xfId="1" applyFont="1" applyFill="1" applyBorder="1"/>
    <xf numFmtId="164" fontId="8" fillId="2" borderId="0" xfId="1" applyNumberFormat="1" applyFont="1" applyFill="1" applyAlignment="1">
      <alignment vertical="center"/>
    </xf>
    <xf numFmtId="3" fontId="8" fillId="2" borderId="52" xfId="1" applyNumberFormat="1" applyFont="1" applyFill="1" applyBorder="1" applyAlignment="1">
      <alignment vertical="top"/>
    </xf>
    <xf numFmtId="3" fontId="14" fillId="2" borderId="21" xfId="7" applyNumberFormat="1" applyFont="1" applyFill="1" applyBorder="1" applyAlignment="1">
      <alignment vertical="top"/>
    </xf>
    <xf numFmtId="164" fontId="14" fillId="2" borderId="20" xfId="7" applyNumberFormat="1" applyFont="1" applyFill="1" applyBorder="1" applyAlignment="1">
      <alignment vertical="top"/>
    </xf>
    <xf numFmtId="164" fontId="14" fillId="2" borderId="22" xfId="7" applyNumberFormat="1" applyFont="1" applyFill="1" applyBorder="1" applyAlignment="1">
      <alignment vertical="top"/>
    </xf>
    <xf numFmtId="3" fontId="14" fillId="2" borderId="18" xfId="7" applyNumberFormat="1" applyFont="1" applyFill="1" applyBorder="1" applyAlignment="1">
      <alignment vertical="top"/>
    </xf>
    <xf numFmtId="164" fontId="14" fillId="2" borderId="15" xfId="7" applyNumberFormat="1" applyFont="1" applyFill="1" applyBorder="1" applyAlignment="1"/>
    <xf numFmtId="0" fontId="39" fillId="7" borderId="25" xfId="10" applyFont="1" applyFill="1" applyBorder="1" applyAlignment="1">
      <alignment horizontal="right" vertical="center"/>
    </xf>
    <xf numFmtId="164" fontId="39" fillId="7" borderId="2" xfId="10" applyNumberFormat="1" applyFont="1" applyFill="1" applyAlignment="1">
      <alignment horizontal="right" vertical="center"/>
    </xf>
    <xf numFmtId="164" fontId="39" fillId="7" borderId="26" xfId="10" applyNumberFormat="1" applyFont="1" applyFill="1" applyBorder="1" applyAlignment="1">
      <alignment horizontal="right" vertical="center"/>
    </xf>
    <xf numFmtId="0" fontId="17" fillId="7" borderId="0" xfId="1" applyFont="1" applyFill="1"/>
    <xf numFmtId="0" fontId="17" fillId="7" borderId="5" xfId="1" applyFont="1" applyFill="1" applyBorder="1"/>
    <xf numFmtId="0" fontId="17" fillId="7" borderId="6" xfId="1" applyFont="1" applyFill="1" applyBorder="1"/>
    <xf numFmtId="3" fontId="8" fillId="2" borderId="10" xfId="1" applyNumberFormat="1" applyFont="1" applyFill="1" applyBorder="1" applyAlignment="1">
      <alignment vertical="top"/>
    </xf>
    <xf numFmtId="3" fontId="17" fillId="7" borderId="10" xfId="0" applyNumberFormat="1" applyFont="1" applyFill="1" applyBorder="1"/>
    <xf numFmtId="164" fontId="17" fillId="7" borderId="11" xfId="0" applyNumberFormat="1" applyFont="1" applyFill="1" applyBorder="1"/>
    <xf numFmtId="3" fontId="14" fillId="2" borderId="1" xfId="7" applyNumberFormat="1" applyFont="1" applyFill="1" applyAlignment="1">
      <alignment vertical="top"/>
    </xf>
    <xf numFmtId="3" fontId="40" fillId="7" borderId="1" xfId="7" applyNumberFormat="1" applyFont="1" applyFill="1"/>
    <xf numFmtId="164" fontId="8" fillId="2" borderId="0" xfId="1" applyNumberFormat="1" applyFont="1" applyFill="1" applyAlignment="1">
      <alignment vertical="top"/>
    </xf>
    <xf numFmtId="164" fontId="8" fillId="2" borderId="6" xfId="1" applyNumberFormat="1" applyFont="1" applyFill="1" applyBorder="1" applyAlignment="1">
      <alignment vertical="top"/>
    </xf>
    <xf numFmtId="3" fontId="17" fillId="7" borderId="41" xfId="0" applyNumberFormat="1" applyFont="1" applyFill="1" applyBorder="1"/>
    <xf numFmtId="3" fontId="17" fillId="7" borderId="42" xfId="0" applyNumberFormat="1" applyFont="1" applyFill="1" applyBorder="1"/>
    <xf numFmtId="3" fontId="17" fillId="7" borderId="43" xfId="0" applyNumberFormat="1" applyFont="1" applyFill="1" applyBorder="1"/>
    <xf numFmtId="164" fontId="17" fillId="7" borderId="7" xfId="0" applyNumberFormat="1" applyFont="1" applyFill="1" applyBorder="1" applyAlignment="1">
      <alignment horizontal="right"/>
    </xf>
    <xf numFmtId="0" fontId="45" fillId="0" borderId="0" xfId="1" applyFont="1"/>
    <xf numFmtId="164" fontId="40" fillId="7" borderId="1" xfId="7" applyNumberFormat="1" applyFont="1" applyFill="1" applyAlignment="1">
      <alignment horizontal="right"/>
    </xf>
    <xf numFmtId="3" fontId="8" fillId="2" borderId="5" xfId="1" applyNumberFormat="1" applyFont="1" applyFill="1" applyBorder="1" applyAlignment="1">
      <alignment vertical="center"/>
    </xf>
    <xf numFmtId="164" fontId="8" fillId="2" borderId="6" xfId="1" applyNumberFormat="1" applyFont="1" applyFill="1" applyBorder="1" applyAlignment="1">
      <alignment vertical="center"/>
    </xf>
    <xf numFmtId="3" fontId="8" fillId="2" borderId="0" xfId="1" applyNumberFormat="1" applyFont="1" applyFill="1" applyAlignment="1">
      <alignment vertical="center"/>
    </xf>
    <xf numFmtId="3" fontId="17" fillId="7" borderId="0" xfId="1" applyNumberFormat="1" applyFont="1" applyFill="1"/>
    <xf numFmtId="164" fontId="17" fillId="7" borderId="0" xfId="1" applyNumberFormat="1" applyFont="1" applyFill="1"/>
    <xf numFmtId="3" fontId="17" fillId="7" borderId="5" xfId="1" applyNumberFormat="1" applyFont="1" applyFill="1" applyBorder="1"/>
    <xf numFmtId="164" fontId="17" fillId="7" borderId="6" xfId="1" applyNumberFormat="1" applyFont="1" applyFill="1" applyBorder="1"/>
    <xf numFmtId="164" fontId="8" fillId="2" borderId="6" xfId="5" applyNumberFormat="1" applyFont="1" applyFill="1" applyBorder="1" applyAlignment="1">
      <alignment vertical="center"/>
    </xf>
    <xf numFmtId="3" fontId="17" fillId="7" borderId="52" xfId="0" applyNumberFormat="1" applyFont="1" applyFill="1" applyBorder="1"/>
    <xf numFmtId="164" fontId="17" fillId="7" borderId="50" xfId="0" applyNumberFormat="1" applyFont="1" applyFill="1" applyBorder="1"/>
    <xf numFmtId="164" fontId="17" fillId="7" borderId="51" xfId="0" applyNumberFormat="1" applyFont="1" applyFill="1" applyBorder="1"/>
    <xf numFmtId="164" fontId="17" fillId="7" borderId="49" xfId="0" applyNumberFormat="1" applyFont="1" applyFill="1" applyBorder="1"/>
    <xf numFmtId="3" fontId="17" fillId="7" borderId="107" xfId="0" applyNumberFormat="1" applyFont="1" applyFill="1" applyBorder="1"/>
    <xf numFmtId="3" fontId="14" fillId="2" borderId="20" xfId="7" applyNumberFormat="1" applyFont="1" applyFill="1" applyBorder="1" applyAlignment="1">
      <alignment vertical="top"/>
    </xf>
    <xf numFmtId="3" fontId="40" fillId="7" borderId="108" xfId="7" applyNumberFormat="1" applyFont="1" applyFill="1" applyBorder="1"/>
    <xf numFmtId="164" fontId="40" fillId="7" borderId="109" xfId="7" applyNumberFormat="1" applyFont="1" applyFill="1" applyBorder="1"/>
    <xf numFmtId="164" fontId="40" fillId="7" borderId="110" xfId="7" applyNumberFormat="1" applyFont="1" applyFill="1" applyBorder="1"/>
    <xf numFmtId="3" fontId="40" fillId="7" borderId="111" xfId="7" applyNumberFormat="1" applyFont="1" applyFill="1" applyBorder="1"/>
    <xf numFmtId="164" fontId="40" fillId="7" borderId="112" xfId="7" applyNumberFormat="1" applyFont="1" applyFill="1" applyBorder="1"/>
    <xf numFmtId="164" fontId="8" fillId="2" borderId="8" xfId="1" applyNumberFormat="1" applyFont="1" applyFill="1" applyBorder="1" applyAlignment="1">
      <alignment horizontal="right" vertical="top"/>
    </xf>
    <xf numFmtId="0" fontId="17" fillId="7" borderId="5" xfId="1" applyFont="1" applyFill="1" applyBorder="1" applyAlignment="1">
      <alignment vertical="center"/>
    </xf>
    <xf numFmtId="0" fontId="17" fillId="7" borderId="0" xfId="1" applyFont="1" applyFill="1" applyAlignment="1">
      <alignment vertical="center"/>
    </xf>
    <xf numFmtId="0" fontId="17" fillId="7" borderId="6" xfId="1" applyFont="1" applyFill="1" applyBorder="1" applyAlignment="1">
      <alignment vertical="center"/>
    </xf>
    <xf numFmtId="3" fontId="17" fillId="7" borderId="12" xfId="1" applyNumberFormat="1" applyFont="1" applyFill="1" applyBorder="1" applyAlignment="1">
      <alignment vertical="top"/>
    </xf>
    <xf numFmtId="164" fontId="17" fillId="7" borderId="7" xfId="1" applyNumberFormat="1" applyFont="1" applyFill="1" applyBorder="1" applyAlignment="1">
      <alignment vertical="top"/>
    </xf>
    <xf numFmtId="164" fontId="17" fillId="7" borderId="8" xfId="1" applyNumberFormat="1" applyFont="1" applyFill="1" applyBorder="1" applyAlignment="1">
      <alignment vertical="top"/>
    </xf>
    <xf numFmtId="3" fontId="40" fillId="7" borderId="30" xfId="7" applyNumberFormat="1" applyFont="1" applyFill="1" applyBorder="1" applyAlignment="1">
      <alignment vertical="top"/>
    </xf>
    <xf numFmtId="164" fontId="40" fillId="7" borderId="1" xfId="7" applyNumberFormat="1" applyFont="1" applyFill="1" applyAlignment="1">
      <alignment vertical="top"/>
    </xf>
    <xf numFmtId="164" fontId="40" fillId="7" borderId="31" xfId="7" applyNumberFormat="1" applyFont="1" applyFill="1" applyBorder="1" applyAlignment="1">
      <alignment vertical="top"/>
    </xf>
    <xf numFmtId="3" fontId="17" fillId="7" borderId="5" xfId="1" applyNumberFormat="1" applyFont="1" applyFill="1" applyBorder="1" applyAlignment="1">
      <alignment vertical="top"/>
    </xf>
    <xf numFmtId="3" fontId="17" fillId="7" borderId="0" xfId="1" applyNumberFormat="1" applyFont="1" applyFill="1" applyAlignment="1">
      <alignment vertical="top"/>
    </xf>
    <xf numFmtId="3" fontId="17" fillId="7" borderId="6" xfId="1" applyNumberFormat="1" applyFont="1" applyFill="1" applyBorder="1" applyAlignment="1">
      <alignment vertical="top"/>
    </xf>
    <xf numFmtId="164" fontId="17" fillId="7" borderId="8" xfId="1" applyNumberFormat="1" applyFont="1" applyFill="1" applyBorder="1" applyAlignment="1">
      <alignment horizontal="right" vertical="top"/>
    </xf>
    <xf numFmtId="3" fontId="40" fillId="7" borderId="21" xfId="7" applyNumberFormat="1" applyFont="1" applyFill="1" applyBorder="1" applyAlignment="1">
      <alignment vertical="top"/>
    </xf>
    <xf numFmtId="164" fontId="40" fillId="7" borderId="20" xfId="7" applyNumberFormat="1" applyFont="1" applyFill="1" applyBorder="1" applyAlignment="1">
      <alignment vertical="top"/>
    </xf>
    <xf numFmtId="164" fontId="40" fillId="7" borderId="22" xfId="7" applyNumberFormat="1" applyFont="1" applyFill="1" applyBorder="1" applyAlignment="1">
      <alignment vertical="top"/>
    </xf>
    <xf numFmtId="3" fontId="8" fillId="2" borderId="0" xfId="1" applyNumberFormat="1" applyFont="1" applyFill="1" applyAlignment="1">
      <alignment horizontal="left" vertical="top" wrapText="1"/>
    </xf>
    <xf numFmtId="165" fontId="8" fillId="2" borderId="0" xfId="1" applyNumberFormat="1" applyFont="1" applyFill="1" applyAlignment="1">
      <alignment horizontal="left" vertical="top" wrapText="1"/>
    </xf>
    <xf numFmtId="165" fontId="10" fillId="2" borderId="2" xfId="10" applyNumberFormat="1" applyFont="1" applyFill="1" applyAlignment="1">
      <alignment horizontal="right"/>
    </xf>
    <xf numFmtId="165" fontId="10" fillId="2" borderId="26" xfId="10" applyNumberFormat="1" applyFont="1" applyFill="1" applyBorder="1" applyAlignment="1">
      <alignment horizontal="right"/>
    </xf>
    <xf numFmtId="165" fontId="10" fillId="2" borderId="26" xfId="10" applyNumberFormat="1" applyFont="1" applyFill="1" applyBorder="1" applyAlignment="1">
      <alignment horizontal="right" vertical="center"/>
    </xf>
    <xf numFmtId="165" fontId="8" fillId="2" borderId="0" xfId="1" applyNumberFormat="1" applyFont="1" applyFill="1" applyAlignment="1">
      <alignment horizontal="center" vertical="center"/>
    </xf>
    <xf numFmtId="165" fontId="8" fillId="2" borderId="6" xfId="5" applyNumberFormat="1" applyFont="1" applyFill="1" applyBorder="1" applyAlignment="1">
      <alignment horizontal="center" vertical="center"/>
    </xf>
    <xf numFmtId="3" fontId="8" fillId="2" borderId="5" xfId="5" applyNumberFormat="1" applyFont="1" applyFill="1" applyBorder="1" applyAlignment="1">
      <alignment horizontal="center" vertical="center"/>
    </xf>
    <xf numFmtId="165" fontId="8" fillId="2" borderId="6" xfId="1" applyNumberFormat="1" applyFont="1" applyFill="1" applyBorder="1" applyAlignment="1">
      <alignment horizontal="center" vertical="center"/>
    </xf>
    <xf numFmtId="3" fontId="8" fillId="2" borderId="12" xfId="1" applyNumberFormat="1" applyFont="1" applyFill="1" applyBorder="1" applyAlignment="1">
      <alignment vertical="top" wrapText="1"/>
    </xf>
    <xf numFmtId="165" fontId="8" fillId="2" borderId="7" xfId="1" applyNumberFormat="1" applyFont="1" applyFill="1" applyBorder="1" applyAlignment="1">
      <alignment vertical="top" wrapText="1"/>
    </xf>
    <xf numFmtId="165" fontId="8" fillId="2" borderId="8" xfId="1" applyNumberFormat="1" applyFont="1" applyFill="1" applyBorder="1" applyAlignment="1">
      <alignment vertical="top" wrapText="1"/>
    </xf>
    <xf numFmtId="165" fontId="8" fillId="2" borderId="8" xfId="1" applyNumberFormat="1" applyFont="1" applyFill="1" applyBorder="1"/>
    <xf numFmtId="165" fontId="37" fillId="0" borderId="0" xfId="0" quotePrefix="1" applyNumberFormat="1" applyFont="1"/>
    <xf numFmtId="165" fontId="8" fillId="0" borderId="0" xfId="1" applyNumberFormat="1" applyFont="1"/>
    <xf numFmtId="3" fontId="14" fillId="2" borderId="30" xfId="7" applyNumberFormat="1" applyFont="1" applyFill="1" applyBorder="1" applyAlignment="1">
      <alignment vertical="top" wrapText="1"/>
    </xf>
    <xf numFmtId="165" fontId="14" fillId="2" borderId="1" xfId="7" applyNumberFormat="1" applyFont="1" applyFill="1" applyAlignment="1">
      <alignment vertical="top" wrapText="1"/>
    </xf>
    <xf numFmtId="165" fontId="14" fillId="2" borderId="31" xfId="7" applyNumberFormat="1" applyFont="1" applyFill="1" applyBorder="1" applyAlignment="1">
      <alignment vertical="top" wrapText="1"/>
    </xf>
    <xf numFmtId="165" fontId="14" fillId="2" borderId="31" xfId="7" applyNumberFormat="1" applyFont="1" applyFill="1" applyBorder="1"/>
    <xf numFmtId="3" fontId="8" fillId="2" borderId="5" xfId="1" applyNumberFormat="1" applyFont="1" applyFill="1" applyBorder="1" applyAlignment="1">
      <alignment vertical="top" wrapText="1"/>
    </xf>
    <xf numFmtId="165" fontId="8" fillId="2" borderId="0" xfId="1" applyNumberFormat="1" applyFont="1" applyFill="1" applyAlignment="1">
      <alignment vertical="top" wrapText="1"/>
    </xf>
    <xf numFmtId="165" fontId="8" fillId="2" borderId="6" xfId="1" applyNumberFormat="1" applyFont="1" applyFill="1" applyBorder="1" applyAlignment="1">
      <alignment vertical="top" wrapText="1"/>
    </xf>
    <xf numFmtId="0" fontId="46" fillId="0" borderId="0" xfId="1" applyFont="1"/>
    <xf numFmtId="0" fontId="46" fillId="2" borderId="0" xfId="1" applyFont="1" applyFill="1"/>
    <xf numFmtId="165" fontId="8" fillId="2" borderId="7" xfId="1" applyNumberFormat="1" applyFont="1" applyFill="1" applyBorder="1"/>
    <xf numFmtId="165" fontId="14" fillId="2" borderId="1" xfId="7" applyNumberFormat="1" applyFont="1" applyFill="1"/>
    <xf numFmtId="165" fontId="14" fillId="2" borderId="20" xfId="7" applyNumberFormat="1" applyFont="1" applyFill="1" applyBorder="1"/>
    <xf numFmtId="165" fontId="14" fillId="2" borderId="22" xfId="7" applyNumberFormat="1" applyFont="1" applyFill="1" applyBorder="1"/>
    <xf numFmtId="0" fontId="14" fillId="2" borderId="0" xfId="1" applyFont="1" applyFill="1" applyAlignment="1">
      <alignment vertical="center" textRotation="90"/>
    </xf>
    <xf numFmtId="0" fontId="8" fillId="0" borderId="0" xfId="1" applyFont="1" applyAlignment="1">
      <alignment horizontal="left" vertical="top" wrapText="1"/>
    </xf>
    <xf numFmtId="0" fontId="8" fillId="0" borderId="0" xfId="1" applyFont="1" applyAlignment="1">
      <alignment vertical="top" wrapText="1"/>
    </xf>
    <xf numFmtId="165" fontId="10" fillId="0" borderId="2" xfId="10" applyNumberFormat="1" applyFont="1" applyFill="1" applyAlignment="1">
      <alignment horizontal="right"/>
    </xf>
    <xf numFmtId="165" fontId="10" fillId="0" borderId="26" xfId="10" applyNumberFormat="1" applyFont="1" applyFill="1" applyBorder="1" applyAlignment="1">
      <alignment horizontal="right"/>
    </xf>
    <xf numFmtId="165" fontId="39" fillId="7" borderId="2" xfId="10" applyNumberFormat="1" applyFont="1" applyFill="1" applyAlignment="1">
      <alignment horizontal="right"/>
    </xf>
    <xf numFmtId="165" fontId="39" fillId="7" borderId="26" xfId="10" applyNumberFormat="1" applyFont="1" applyFill="1" applyBorder="1" applyAlignment="1">
      <alignment horizontal="right"/>
    </xf>
    <xf numFmtId="3" fontId="10" fillId="0" borderId="25" xfId="10" applyNumberFormat="1" applyFont="1" applyFill="1" applyBorder="1" applyAlignment="1">
      <alignment horizontal="right" vertical="center"/>
    </xf>
    <xf numFmtId="165" fontId="10" fillId="0" borderId="26" xfId="10" applyNumberFormat="1" applyFont="1" applyFill="1" applyBorder="1" applyAlignment="1">
      <alignment horizontal="right" vertical="center"/>
    </xf>
    <xf numFmtId="3" fontId="8" fillId="0" borderId="5" xfId="1" applyNumberFormat="1" applyFont="1" applyBorder="1" applyAlignment="1">
      <alignment horizontal="center" vertical="center"/>
    </xf>
    <xf numFmtId="165" fontId="8" fillId="0" borderId="0" xfId="1" applyNumberFormat="1" applyFont="1" applyAlignment="1">
      <alignment horizontal="center" vertical="center"/>
    </xf>
    <xf numFmtId="165" fontId="8" fillId="0" borderId="6" xfId="5" applyNumberFormat="1" applyFont="1" applyBorder="1" applyAlignment="1">
      <alignment horizontal="center" vertical="center"/>
    </xf>
    <xf numFmtId="165" fontId="17" fillId="7" borderId="0" xfId="1" applyNumberFormat="1" applyFont="1" applyFill="1"/>
    <xf numFmtId="165" fontId="17" fillId="7" borderId="6" xfId="1" applyNumberFormat="1" applyFont="1" applyFill="1" applyBorder="1"/>
    <xf numFmtId="3" fontId="8" fillId="0" borderId="5" xfId="5" applyNumberFormat="1" applyFont="1" applyBorder="1" applyAlignment="1">
      <alignment horizontal="center" vertical="center"/>
    </xf>
    <xf numFmtId="165" fontId="8" fillId="0" borderId="6" xfId="1" applyNumberFormat="1" applyFont="1" applyBorder="1" applyAlignment="1">
      <alignment horizontal="center" vertical="center"/>
    </xf>
    <xf numFmtId="3" fontId="8" fillId="0" borderId="12" xfId="1" applyNumberFormat="1" applyFont="1" applyBorder="1" applyAlignment="1">
      <alignment vertical="top" wrapText="1"/>
    </xf>
    <xf numFmtId="165" fontId="8" fillId="0" borderId="7" xfId="1" applyNumberFormat="1" applyFont="1" applyBorder="1" applyAlignment="1">
      <alignment vertical="top" wrapText="1"/>
    </xf>
    <xf numFmtId="165" fontId="8" fillId="0" borderId="8" xfId="1" applyNumberFormat="1" applyFont="1" applyBorder="1" applyAlignment="1">
      <alignment vertical="top" wrapText="1"/>
    </xf>
    <xf numFmtId="165" fontId="17" fillId="7" borderId="7" xfId="0" applyNumberFormat="1" applyFont="1" applyFill="1" applyBorder="1"/>
    <xf numFmtId="165" fontId="17" fillId="7" borderId="8" xfId="0" applyNumberFormat="1" applyFont="1" applyFill="1" applyBorder="1"/>
    <xf numFmtId="165" fontId="17" fillId="7" borderId="11" xfId="0" applyNumberFormat="1" applyFont="1" applyFill="1" applyBorder="1"/>
    <xf numFmtId="165" fontId="8" fillId="0" borderId="8" xfId="1" applyNumberFormat="1" applyFont="1" applyBorder="1"/>
    <xf numFmtId="0" fontId="14" fillId="0" borderId="1" xfId="7" applyFont="1" applyFill="1"/>
    <xf numFmtId="3" fontId="14" fillId="0" borderId="30" xfId="7" applyNumberFormat="1" applyFont="1" applyFill="1" applyBorder="1" applyAlignment="1">
      <alignment vertical="top" wrapText="1"/>
    </xf>
    <xf numFmtId="165" fontId="14" fillId="0" borderId="1" xfId="7" applyNumberFormat="1" applyFont="1" applyFill="1" applyAlignment="1">
      <alignment vertical="top" wrapText="1"/>
    </xf>
    <xf numFmtId="165" fontId="14" fillId="0" borderId="31" xfId="7" applyNumberFormat="1" applyFont="1" applyFill="1" applyBorder="1" applyAlignment="1">
      <alignment vertical="top" wrapText="1"/>
    </xf>
    <xf numFmtId="165" fontId="40" fillId="7" borderId="1" xfId="7" applyNumberFormat="1" applyFont="1" applyFill="1"/>
    <xf numFmtId="165" fontId="40" fillId="7" borderId="31" xfId="7" applyNumberFormat="1" applyFont="1" applyFill="1" applyBorder="1"/>
    <xf numFmtId="165" fontId="14" fillId="0" borderId="31" xfId="7" applyNumberFormat="1" applyFont="1" applyFill="1" applyBorder="1"/>
    <xf numFmtId="3" fontId="8" fillId="0" borderId="5" xfId="1" applyNumberFormat="1" applyFont="1" applyBorder="1" applyAlignment="1">
      <alignment vertical="top" wrapText="1"/>
    </xf>
    <xf numFmtId="165" fontId="8" fillId="0" borderId="0" xfId="1" applyNumberFormat="1" applyFont="1" applyAlignment="1">
      <alignment vertical="top" wrapText="1"/>
    </xf>
    <xf numFmtId="165" fontId="8" fillId="0" borderId="6" xfId="1" applyNumberFormat="1" applyFont="1" applyBorder="1" applyAlignment="1">
      <alignment vertical="top" wrapText="1"/>
    </xf>
    <xf numFmtId="165" fontId="17" fillId="7" borderId="0" xfId="0" applyNumberFormat="1" applyFont="1" applyFill="1"/>
    <xf numFmtId="165" fontId="17" fillId="7" borderId="6" xfId="0" applyNumberFormat="1" applyFont="1" applyFill="1" applyBorder="1"/>
    <xf numFmtId="165" fontId="8" fillId="0" borderId="6" xfId="1" applyNumberFormat="1" applyFont="1" applyBorder="1"/>
    <xf numFmtId="3" fontId="8" fillId="0" borderId="12" xfId="1" applyNumberFormat="1" applyFont="1" applyBorder="1"/>
    <xf numFmtId="165" fontId="8" fillId="0" borderId="7" xfId="1" applyNumberFormat="1" applyFont="1" applyBorder="1"/>
    <xf numFmtId="3" fontId="14" fillId="0" borderId="30" xfId="7" applyNumberFormat="1" applyFont="1" applyFill="1" applyBorder="1"/>
    <xf numFmtId="165" fontId="14" fillId="0" borderId="1" xfId="7" applyNumberFormat="1" applyFont="1" applyFill="1"/>
    <xf numFmtId="3" fontId="14" fillId="0" borderId="21" xfId="7" applyNumberFormat="1" applyFont="1" applyFill="1" applyBorder="1"/>
    <xf numFmtId="165" fontId="14" fillId="0" borderId="20" xfId="7" applyNumberFormat="1" applyFont="1" applyFill="1" applyBorder="1"/>
    <xf numFmtId="165" fontId="14" fillId="0" borderId="22" xfId="7" applyNumberFormat="1" applyFont="1" applyFill="1" applyBorder="1"/>
    <xf numFmtId="165" fontId="40" fillId="7" borderId="20" xfId="7" applyNumberFormat="1" applyFont="1" applyFill="1" applyBorder="1"/>
    <xf numFmtId="165" fontId="40" fillId="7" borderId="22" xfId="7" applyNumberFormat="1" applyFont="1" applyFill="1" applyBorder="1"/>
    <xf numFmtId="0" fontId="14" fillId="0" borderId="0" xfId="1" applyFont="1" applyAlignment="1">
      <alignment vertical="center" textRotation="90"/>
    </xf>
    <xf numFmtId="0" fontId="11" fillId="2" borderId="0" xfId="11" applyFill="1" applyBorder="1" applyAlignment="1"/>
    <xf numFmtId="0" fontId="11" fillId="2" borderId="0" xfId="11" applyFill="1" applyBorder="1" applyAlignment="1">
      <alignment horizontal="left"/>
    </xf>
    <xf numFmtId="0" fontId="8" fillId="2" borderId="0" xfId="22" applyFont="1" applyFill="1" applyAlignment="1">
      <alignment wrapText="1"/>
    </xf>
    <xf numFmtId="0" fontId="8" fillId="2" borderId="0" xfId="10" applyFont="1" applyFill="1" applyBorder="1" applyAlignment="1">
      <alignment horizontal="right"/>
    </xf>
    <xf numFmtId="0" fontId="8" fillId="2" borderId="11" xfId="39" applyFont="1" applyFill="1" applyBorder="1" applyAlignment="1">
      <alignment horizontal="left" vertical="top" wrapText="1"/>
    </xf>
    <xf numFmtId="0" fontId="37" fillId="4" borderId="0" xfId="0" quotePrefix="1" applyFont="1" applyFill="1"/>
    <xf numFmtId="0" fontId="8" fillId="4" borderId="0" xfId="22" applyFont="1" applyFill="1"/>
    <xf numFmtId="0" fontId="47" fillId="4" borderId="0" xfId="22" applyFont="1" applyFill="1" applyAlignment="1">
      <alignment horizontal="center" vertical="top" wrapText="1"/>
    </xf>
    <xf numFmtId="0" fontId="39" fillId="7" borderId="25" xfId="10" applyFont="1" applyFill="1" applyBorder="1" applyAlignment="1">
      <alignment horizontal="right"/>
    </xf>
    <xf numFmtId="0" fontId="17" fillId="7" borderId="12" xfId="37" applyNumberFormat="1" applyFont="1" applyFill="1" applyBorder="1" applyAlignment="1">
      <alignment vertical="top"/>
    </xf>
    <xf numFmtId="170" fontId="17" fillId="7" borderId="12" xfId="37" applyNumberFormat="1" applyFont="1" applyFill="1" applyBorder="1" applyAlignment="1">
      <alignment vertical="top"/>
    </xf>
    <xf numFmtId="164" fontId="8" fillId="7" borderId="0" xfId="22" applyNumberFormat="1" applyFont="1" applyFill="1"/>
    <xf numFmtId="170" fontId="42" fillId="7" borderId="30" xfId="37" applyNumberFormat="1" applyFont="1" applyFill="1" applyBorder="1" applyAlignment="1">
      <alignment horizontal="right"/>
    </xf>
    <xf numFmtId="170" fontId="17" fillId="7" borderId="12" xfId="37" applyNumberFormat="1" applyFont="1" applyFill="1" applyBorder="1" applyAlignment="1">
      <alignment horizontal="right"/>
    </xf>
    <xf numFmtId="165" fontId="17" fillId="7" borderId="7" xfId="22" applyNumberFormat="1" applyFont="1" applyFill="1" applyBorder="1" applyAlignment="1">
      <alignment horizontal="right"/>
    </xf>
    <xf numFmtId="165" fontId="17" fillId="7" borderId="8" xfId="22" applyNumberFormat="1" applyFont="1" applyFill="1" applyBorder="1" applyAlignment="1">
      <alignment horizontal="right"/>
    </xf>
    <xf numFmtId="3" fontId="17" fillId="7" borderId="7" xfId="22" applyNumberFormat="1" applyFont="1" applyFill="1" applyBorder="1" applyAlignment="1">
      <alignment horizontal="right"/>
    </xf>
    <xf numFmtId="164" fontId="17" fillId="7" borderId="8" xfId="22" applyNumberFormat="1" applyFont="1" applyFill="1" applyBorder="1"/>
    <xf numFmtId="170" fontId="17" fillId="7" borderId="12" xfId="37" applyNumberFormat="1" applyFont="1" applyFill="1" applyBorder="1"/>
    <xf numFmtId="164" fontId="17" fillId="7" borderId="7" xfId="22" applyNumberFormat="1" applyFont="1" applyFill="1" applyBorder="1"/>
    <xf numFmtId="0" fontId="17" fillId="7" borderId="12" xfId="37" applyNumberFormat="1" applyFont="1" applyFill="1" applyBorder="1"/>
    <xf numFmtId="170" fontId="17" fillId="7" borderId="12" xfId="37" applyNumberFormat="1" applyFont="1" applyFill="1" applyBorder="1" applyAlignment="1">
      <alignment wrapText="1"/>
    </xf>
    <xf numFmtId="165" fontId="17" fillId="7" borderId="7" xfId="22" applyNumberFormat="1" applyFont="1" applyFill="1" applyBorder="1" applyAlignment="1">
      <alignment wrapText="1"/>
    </xf>
    <xf numFmtId="165" fontId="17" fillId="7" borderId="8" xfId="22" applyNumberFormat="1" applyFont="1" applyFill="1" applyBorder="1" applyAlignment="1">
      <alignment wrapText="1"/>
    </xf>
    <xf numFmtId="164" fontId="17" fillId="7" borderId="7" xfId="22" applyNumberFormat="1" applyFont="1" applyFill="1" applyBorder="1" applyAlignment="1">
      <alignment wrapText="1"/>
    </xf>
    <xf numFmtId="170" fontId="42" fillId="7" borderId="21" xfId="37" applyNumberFormat="1" applyFont="1" applyFill="1" applyBorder="1" applyAlignment="1">
      <alignment horizontal="right"/>
    </xf>
    <xf numFmtId="164" fontId="42" fillId="7" borderId="22" xfId="7" applyNumberFormat="1" applyFont="1" applyFill="1" applyBorder="1"/>
    <xf numFmtId="170" fontId="42" fillId="7" borderId="21" xfId="37" applyNumberFormat="1" applyFont="1" applyFill="1" applyBorder="1"/>
    <xf numFmtId="0" fontId="12" fillId="2" borderId="28" xfId="12" applyFill="1" applyBorder="1" applyAlignment="1">
      <alignment horizontal="left" vertical="top" wrapText="1"/>
    </xf>
    <xf numFmtId="0" fontId="12" fillId="2" borderId="28" xfId="12" applyFill="1" applyBorder="1" applyAlignment="1">
      <alignment horizontal="left" vertical="top"/>
    </xf>
    <xf numFmtId="0" fontId="10" fillId="2" borderId="29" xfId="10" applyFont="1" applyFill="1" applyBorder="1" applyAlignment="1">
      <alignment horizontal="right"/>
    </xf>
    <xf numFmtId="3" fontId="8" fillId="2" borderId="16" xfId="1" applyNumberFormat="1" applyFont="1" applyFill="1" applyBorder="1" applyAlignment="1">
      <alignment vertical="top" wrapText="1"/>
    </xf>
    <xf numFmtId="0" fontId="17" fillId="2" borderId="11" xfId="1" applyFont="1" applyFill="1" applyBorder="1" applyAlignment="1">
      <alignment horizontal="left" wrapText="1" indent="1"/>
    </xf>
    <xf numFmtId="3" fontId="17" fillId="2" borderId="16" xfId="1" applyNumberFormat="1" applyFont="1" applyFill="1" applyBorder="1" applyAlignment="1">
      <alignment vertical="top" wrapText="1"/>
    </xf>
    <xf numFmtId="3" fontId="14" fillId="2" borderId="113" xfId="7" applyNumberFormat="1" applyFont="1" applyFill="1" applyBorder="1" applyAlignment="1">
      <alignment vertical="top" wrapText="1"/>
    </xf>
    <xf numFmtId="3" fontId="14" fillId="2" borderId="113" xfId="7" applyNumberFormat="1" applyFont="1" applyFill="1" applyBorder="1" applyAlignment="1">
      <alignment horizontal="right"/>
    </xf>
    <xf numFmtId="3" fontId="13" fillId="2" borderId="19" xfId="7" applyNumberFormat="1" applyFont="1" applyFill="1" applyBorder="1" applyAlignment="1">
      <alignment vertical="top" wrapText="1"/>
    </xf>
    <xf numFmtId="3" fontId="13" fillId="2" borderId="19" xfId="7" applyNumberFormat="1" applyFont="1" applyFill="1" applyBorder="1" applyAlignment="1">
      <alignment horizontal="right"/>
    </xf>
    <xf numFmtId="0" fontId="10" fillId="2" borderId="29" xfId="10" applyFont="1" applyFill="1" applyBorder="1" applyAlignment="1">
      <alignment horizontal="right" vertical="top" wrapText="1"/>
    </xf>
    <xf numFmtId="0" fontId="10" fillId="2" borderId="29" xfId="10" applyFont="1" applyFill="1" applyBorder="1" applyAlignment="1">
      <alignment horizontal="right" vertical="top"/>
    </xf>
    <xf numFmtId="0" fontId="8" fillId="2" borderId="82" xfId="1" applyFont="1" applyFill="1" applyBorder="1" applyAlignment="1">
      <alignment wrapText="1"/>
    </xf>
    <xf numFmtId="164" fontId="8" fillId="2" borderId="16" xfId="1" applyNumberFormat="1" applyFont="1" applyFill="1" applyBorder="1"/>
    <xf numFmtId="164" fontId="17" fillId="2" borderId="16" xfId="1" applyNumberFormat="1" applyFont="1" applyFill="1" applyBorder="1"/>
    <xf numFmtId="164" fontId="14" fillId="2" borderId="113" xfId="7" applyNumberFormat="1" applyFont="1" applyFill="1" applyBorder="1"/>
    <xf numFmtId="164" fontId="13" fillId="2" borderId="19" xfId="7" applyNumberFormat="1" applyFont="1" applyFill="1" applyBorder="1"/>
    <xf numFmtId="3" fontId="13" fillId="2" borderId="113" xfId="7" applyNumberFormat="1" applyFont="1" applyFill="1" applyBorder="1" applyAlignment="1">
      <alignment vertical="top" wrapText="1"/>
    </xf>
    <xf numFmtId="164" fontId="13" fillId="2" borderId="113" xfId="7" applyNumberFormat="1" applyFont="1" applyFill="1" applyBorder="1"/>
    <xf numFmtId="3" fontId="14" fillId="2" borderId="19" xfId="7" applyNumberFormat="1" applyFont="1" applyFill="1" applyBorder="1" applyAlignment="1">
      <alignment vertical="top" wrapText="1"/>
    </xf>
    <xf numFmtId="164" fontId="14" fillId="2" borderId="19" xfId="7" applyNumberFormat="1" applyFont="1" applyFill="1" applyBorder="1"/>
    <xf numFmtId="3" fontId="8" fillId="0" borderId="16" xfId="1" applyNumberFormat="1" applyFont="1" applyBorder="1" applyAlignment="1">
      <alignment vertical="top" wrapText="1"/>
    </xf>
    <xf numFmtId="3" fontId="8" fillId="2" borderId="82" xfId="1" applyNumberFormat="1" applyFont="1" applyFill="1" applyBorder="1" applyAlignment="1">
      <alignment vertical="top" wrapText="1"/>
    </xf>
    <xf numFmtId="164" fontId="8" fillId="2" borderId="82" xfId="1" applyNumberFormat="1" applyFont="1" applyFill="1" applyBorder="1" applyAlignment="1">
      <alignment vertical="top" wrapText="1"/>
    </xf>
    <xf numFmtId="0" fontId="8" fillId="2" borderId="11" xfId="1" applyFont="1" applyFill="1" applyBorder="1" applyAlignment="1">
      <alignment vertical="top" wrapText="1"/>
    </xf>
    <xf numFmtId="164" fontId="8" fillId="2" borderId="16" xfId="1" applyNumberFormat="1" applyFont="1" applyFill="1" applyBorder="1" applyAlignment="1">
      <alignment vertical="top" wrapText="1"/>
    </xf>
    <xf numFmtId="3" fontId="8" fillId="2" borderId="16" xfId="1" applyNumberFormat="1" applyFont="1" applyFill="1" applyBorder="1" applyAlignment="1">
      <alignment horizontal="right" vertical="top" wrapText="1"/>
    </xf>
    <xf numFmtId="164" fontId="8" fillId="2" borderId="16" xfId="1" applyNumberFormat="1" applyFont="1" applyFill="1" applyBorder="1" applyAlignment="1">
      <alignment horizontal="right" vertical="top" wrapText="1"/>
    </xf>
    <xf numFmtId="0" fontId="13" fillId="2" borderId="1" xfId="7" applyFont="1" applyFill="1" applyAlignment="1">
      <alignment vertical="top" wrapText="1"/>
    </xf>
    <xf numFmtId="164" fontId="13" fillId="2" borderId="113" xfId="7" applyNumberFormat="1" applyFont="1" applyFill="1" applyBorder="1" applyAlignment="1">
      <alignment vertical="top" wrapText="1"/>
    </xf>
    <xf numFmtId="164" fontId="13" fillId="2" borderId="19" xfId="7" applyNumberFormat="1" applyFont="1" applyFill="1" applyBorder="1" applyAlignment="1">
      <alignment vertical="top" wrapText="1"/>
    </xf>
    <xf numFmtId="0" fontId="8" fillId="2" borderId="0" xfId="1" applyFont="1" applyFill="1" applyAlignment="1">
      <alignment horizontal="center"/>
    </xf>
    <xf numFmtId="49" fontId="8" fillId="2" borderId="0" xfId="36" applyNumberFormat="1" applyFont="1" applyFill="1" applyBorder="1" applyAlignment="1">
      <alignment vertical="top"/>
    </xf>
    <xf numFmtId="0" fontId="10" fillId="2" borderId="29" xfId="10" applyFont="1" applyFill="1" applyBorder="1" applyAlignment="1">
      <alignment horizontal="right" vertical="center"/>
    </xf>
    <xf numFmtId="49" fontId="8" fillId="2" borderId="5" xfId="36" applyNumberFormat="1" applyFont="1" applyFill="1" applyBorder="1" applyAlignment="1">
      <alignment wrapText="1"/>
    </xf>
    <xf numFmtId="49" fontId="8" fillId="2" borderId="6" xfId="36" applyNumberFormat="1" applyFont="1" applyFill="1" applyBorder="1" applyAlignment="1">
      <alignment wrapText="1"/>
    </xf>
    <xf numFmtId="0" fontId="8" fillId="2" borderId="82" xfId="1" applyFont="1" applyFill="1" applyBorder="1"/>
    <xf numFmtId="49" fontId="8" fillId="2" borderId="11" xfId="36" applyNumberFormat="1" applyFont="1" applyFill="1" applyBorder="1" applyAlignment="1">
      <alignment horizontal="left" vertical="center" wrapText="1"/>
    </xf>
    <xf numFmtId="3" fontId="8" fillId="2" borderId="16" xfId="1" applyNumberFormat="1" applyFont="1" applyFill="1" applyBorder="1" applyAlignment="1">
      <alignment horizontal="right"/>
    </xf>
    <xf numFmtId="49" fontId="17" fillId="2" borderId="11" xfId="36" applyNumberFormat="1" applyFont="1" applyFill="1" applyBorder="1" applyAlignment="1">
      <alignment horizontal="left" vertical="center" wrapText="1" indent="1"/>
    </xf>
    <xf numFmtId="3" fontId="17" fillId="2" borderId="16" xfId="1" applyNumberFormat="1" applyFont="1" applyFill="1" applyBorder="1" applyAlignment="1">
      <alignment horizontal="right"/>
    </xf>
    <xf numFmtId="49" fontId="13" fillId="2" borderId="1" xfId="7" applyNumberFormat="1" applyFont="1" applyFill="1" applyAlignment="1">
      <alignment horizontal="left"/>
    </xf>
    <xf numFmtId="3" fontId="13" fillId="2" borderId="113" xfId="7" applyNumberFormat="1" applyFont="1" applyFill="1" applyBorder="1" applyAlignment="1">
      <alignment horizontal="right"/>
    </xf>
    <xf numFmtId="0" fontId="8" fillId="2" borderId="82" xfId="1" applyFont="1" applyFill="1" applyBorder="1" applyAlignment="1">
      <alignment horizontal="center" vertical="center"/>
    </xf>
    <xf numFmtId="0" fontId="8" fillId="0" borderId="0" xfId="1" applyFont="1" applyAlignment="1">
      <alignment horizontal="center"/>
    </xf>
    <xf numFmtId="3" fontId="8" fillId="2" borderId="16" xfId="22" applyNumberFormat="1" applyFont="1" applyFill="1" applyBorder="1" applyAlignment="1">
      <alignment horizontal="right"/>
    </xf>
    <xf numFmtId="3" fontId="17" fillId="2" borderId="12" xfId="22" applyNumberFormat="1" applyFont="1" applyFill="1" applyBorder="1" applyAlignment="1">
      <alignment horizontal="right"/>
    </xf>
    <xf numFmtId="3" fontId="17" fillId="2" borderId="16" xfId="22" applyNumberFormat="1" applyFont="1" applyFill="1" applyBorder="1" applyAlignment="1">
      <alignment horizontal="right"/>
    </xf>
    <xf numFmtId="164" fontId="13" fillId="2" borderId="31" xfId="7" applyNumberFormat="1" applyFont="1" applyFill="1" applyBorder="1" applyAlignment="1">
      <alignment horizontal="right" vertical="top"/>
    </xf>
    <xf numFmtId="0" fontId="8" fillId="0" borderId="0" xfId="1" applyFont="1" applyAlignment="1">
      <alignment horizontal="left"/>
    </xf>
    <xf numFmtId="164" fontId="8" fillId="2" borderId="6" xfId="22" applyNumberFormat="1" applyFont="1" applyFill="1" applyBorder="1" applyAlignment="1">
      <alignment horizontal="left" vertical="top"/>
    </xf>
    <xf numFmtId="2" fontId="8" fillId="2" borderId="8" xfId="1" applyNumberFormat="1" applyFont="1" applyFill="1" applyBorder="1"/>
    <xf numFmtId="2" fontId="8" fillId="0" borderId="8" xfId="1" applyNumberFormat="1" applyFont="1" applyBorder="1"/>
    <xf numFmtId="0" fontId="13" fillId="0" borderId="1" xfId="7" applyFont="1" applyFill="1" applyAlignment="1">
      <alignment horizontal="left"/>
    </xf>
    <xf numFmtId="0" fontId="13" fillId="0" borderId="1" xfId="7" applyFont="1" applyFill="1"/>
    <xf numFmtId="44" fontId="10" fillId="2" borderId="2" xfId="10" applyNumberFormat="1" applyFont="1" applyFill="1" applyAlignment="1">
      <alignment horizontal="right"/>
    </xf>
    <xf numFmtId="44" fontId="49" fillId="2" borderId="26" xfId="10" applyNumberFormat="1" applyFont="1" applyFill="1" applyBorder="1" applyAlignment="1">
      <alignment horizontal="right"/>
    </xf>
    <xf numFmtId="44" fontId="10" fillId="2" borderId="25" xfId="10" applyNumberFormat="1" applyFont="1" applyFill="1" applyBorder="1" applyAlignment="1">
      <alignment horizontal="right"/>
    </xf>
    <xf numFmtId="44" fontId="10" fillId="2" borderId="26" xfId="10" applyNumberFormat="1" applyFont="1" applyFill="1" applyBorder="1" applyAlignment="1">
      <alignment horizontal="right"/>
    </xf>
    <xf numFmtId="3" fontId="8" fillId="2" borderId="5" xfId="10" applyNumberFormat="1" applyFont="1" applyFill="1" applyBorder="1" applyAlignment="1">
      <alignment horizontal="right"/>
    </xf>
    <xf numFmtId="44" fontId="8" fillId="2" borderId="0" xfId="10" applyNumberFormat="1" applyFont="1" applyFill="1" applyBorder="1" applyAlignment="1">
      <alignment horizontal="right"/>
    </xf>
    <xf numFmtId="44" fontId="8" fillId="2" borderId="6" xfId="10" applyNumberFormat="1" applyFont="1" applyFill="1" applyBorder="1" applyAlignment="1">
      <alignment horizontal="right"/>
    </xf>
    <xf numFmtId="44" fontId="8" fillId="2" borderId="5" xfId="10" applyNumberFormat="1" applyFont="1" applyFill="1" applyBorder="1" applyAlignment="1">
      <alignment horizontal="right"/>
    </xf>
    <xf numFmtId="0" fontId="8" fillId="2" borderId="11" xfId="12" applyFont="1" applyFill="1" applyBorder="1" applyAlignment="1">
      <alignment horizontal="left" wrapText="1"/>
    </xf>
    <xf numFmtId="164" fontId="8" fillId="2" borderId="7" xfId="20" applyNumberFormat="1" applyFont="1" applyFill="1" applyBorder="1"/>
    <xf numFmtId="164" fontId="8" fillId="2" borderId="8" xfId="20" applyNumberFormat="1" applyFont="1" applyFill="1" applyBorder="1"/>
    <xf numFmtId="164" fontId="8" fillId="0" borderId="7" xfId="20" applyNumberFormat="1" applyFont="1" applyFill="1" applyBorder="1"/>
    <xf numFmtId="164" fontId="8" fillId="0" borderId="8" xfId="20" applyNumberFormat="1" applyFont="1" applyFill="1" applyBorder="1"/>
    <xf numFmtId="170" fontId="13" fillId="0" borderId="21" xfId="37" applyNumberFormat="1" applyFont="1" applyFill="1" applyBorder="1"/>
    <xf numFmtId="170" fontId="8" fillId="2" borderId="12" xfId="37" applyNumberFormat="1" applyFont="1" applyFill="1" applyBorder="1"/>
    <xf numFmtId="0" fontId="17" fillId="2" borderId="11" xfId="12" applyFont="1" applyFill="1" applyBorder="1" applyAlignment="1">
      <alignment horizontal="left" wrapText="1" indent="1"/>
    </xf>
    <xf numFmtId="0" fontId="17" fillId="2" borderId="12" xfId="0" applyFont="1" applyFill="1" applyBorder="1"/>
    <xf numFmtId="164" fontId="17" fillId="2" borderId="7" xfId="0" applyNumberFormat="1" applyFont="1" applyFill="1" applyBorder="1"/>
    <xf numFmtId="164" fontId="17" fillId="2" borderId="8" xfId="0" applyNumberFormat="1" applyFont="1" applyFill="1" applyBorder="1"/>
    <xf numFmtId="170" fontId="17" fillId="2" borderId="12" xfId="37" applyNumberFormat="1" applyFont="1" applyFill="1" applyBorder="1"/>
    <xf numFmtId="0" fontId="17" fillId="2" borderId="12" xfId="7" applyFont="1" applyFill="1" applyBorder="1"/>
    <xf numFmtId="164" fontId="17" fillId="2" borderId="8" xfId="7" applyNumberFormat="1" applyFont="1" applyFill="1" applyBorder="1"/>
    <xf numFmtId="164" fontId="17" fillId="0" borderId="8" xfId="0" applyNumberFormat="1" applyFont="1" applyBorder="1"/>
    <xf numFmtId="170" fontId="13" fillId="2" borderId="21" xfId="37" applyNumberFormat="1" applyFont="1" applyFill="1" applyBorder="1"/>
    <xf numFmtId="0" fontId="32" fillId="2" borderId="0" xfId="1" applyFont="1" applyFill="1"/>
    <xf numFmtId="0" fontId="32" fillId="2" borderId="0" xfId="1" applyFont="1" applyFill="1" applyAlignment="1">
      <alignment horizontal="left" vertical="top" wrapText="1"/>
    </xf>
    <xf numFmtId="0" fontId="32" fillId="2" borderId="0" xfId="1" applyFont="1" applyFill="1" applyAlignment="1">
      <alignment vertical="center"/>
    </xf>
    <xf numFmtId="0" fontId="32" fillId="2" borderId="0" xfId="1" applyFont="1" applyFill="1" applyAlignment="1">
      <alignment horizontal="left" vertical="center" wrapText="1"/>
    </xf>
    <xf numFmtId="164" fontId="8" fillId="2" borderId="7" xfId="1" applyNumberFormat="1" applyFont="1" applyFill="1" applyBorder="1" applyAlignment="1">
      <alignment vertical="top" wrapText="1"/>
    </xf>
    <xf numFmtId="164" fontId="8" fillId="2" borderId="8" xfId="1" applyNumberFormat="1" applyFont="1" applyFill="1" applyBorder="1" applyAlignment="1">
      <alignment vertical="top" wrapText="1"/>
    </xf>
    <xf numFmtId="164" fontId="8" fillId="2" borderId="8" xfId="20" applyNumberFormat="1" applyFont="1" applyFill="1" applyBorder="1" applyAlignment="1">
      <alignment horizontal="right"/>
    </xf>
    <xf numFmtId="164" fontId="8" fillId="0" borderId="7" xfId="1" applyNumberFormat="1" applyFont="1" applyBorder="1" applyAlignment="1">
      <alignment vertical="top" wrapText="1"/>
    </xf>
    <xf numFmtId="164" fontId="8" fillId="0" borderId="8" xfId="1" applyNumberFormat="1" applyFont="1" applyBorder="1" applyAlignment="1">
      <alignment vertical="top" wrapText="1"/>
    </xf>
    <xf numFmtId="164" fontId="8" fillId="0" borderId="8" xfId="20" applyNumberFormat="1" applyFont="1" applyFill="1" applyBorder="1" applyAlignment="1">
      <alignment horizontal="right"/>
    </xf>
    <xf numFmtId="3" fontId="13" fillId="2" borderId="30" xfId="7" applyNumberFormat="1" applyFont="1" applyFill="1" applyBorder="1" applyAlignment="1">
      <alignment vertical="top" wrapText="1"/>
    </xf>
    <xf numFmtId="164" fontId="13" fillId="2" borderId="1" xfId="7" applyNumberFormat="1" applyFont="1" applyFill="1" applyAlignment="1">
      <alignment vertical="top" wrapText="1"/>
    </xf>
    <xf numFmtId="164" fontId="13" fillId="2" borderId="31" xfId="7" applyNumberFormat="1" applyFont="1" applyFill="1" applyBorder="1" applyAlignment="1">
      <alignment vertical="top" wrapText="1"/>
    </xf>
    <xf numFmtId="0" fontId="8" fillId="2" borderId="11" xfId="7" applyFont="1" applyFill="1" applyBorder="1"/>
    <xf numFmtId="3" fontId="8" fillId="6" borderId="12" xfId="0" applyNumberFormat="1" applyFont="1" applyFill="1" applyBorder="1" applyAlignment="1">
      <alignment horizontal="right"/>
    </xf>
    <xf numFmtId="164" fontId="8" fillId="2" borderId="7" xfId="20" applyNumberFormat="1" applyFont="1" applyFill="1" applyBorder="1" applyAlignment="1">
      <alignment horizontal="right"/>
    </xf>
    <xf numFmtId="164" fontId="8" fillId="6" borderId="8" xfId="20" applyNumberFormat="1" applyFont="1" applyFill="1" applyBorder="1" applyAlignment="1">
      <alignment horizontal="right"/>
    </xf>
    <xf numFmtId="0" fontId="13" fillId="2" borderId="20" xfId="7" applyFont="1" applyFill="1" applyBorder="1"/>
    <xf numFmtId="3" fontId="13" fillId="6" borderId="21" xfId="7" applyNumberFormat="1" applyFont="1" applyFill="1" applyBorder="1" applyAlignment="1">
      <alignment horizontal="right"/>
    </xf>
    <xf numFmtId="164" fontId="13" fillId="6" borderId="22" xfId="7" applyNumberFormat="1" applyFont="1" applyFill="1" applyBorder="1" applyAlignment="1">
      <alignment horizontal="right"/>
    </xf>
    <xf numFmtId="0" fontId="8" fillId="2" borderId="0" xfId="5" applyFont="1" applyFill="1" applyAlignment="1">
      <alignment horizontal="center" vertical="center"/>
    </xf>
    <xf numFmtId="0" fontId="10" fillId="2" borderId="26" xfId="10" applyFont="1" applyFill="1" applyBorder="1" applyAlignment="1">
      <alignment horizontal="right" vertical="top"/>
    </xf>
    <xf numFmtId="0" fontId="50" fillId="2" borderId="93" xfId="1" applyFont="1" applyFill="1" applyBorder="1"/>
    <xf numFmtId="3" fontId="50" fillId="2" borderId="114" xfId="1" applyNumberFormat="1" applyFont="1" applyFill="1" applyBorder="1"/>
    <xf numFmtId="164" fontId="50" fillId="2" borderId="115" xfId="1" applyNumberFormat="1" applyFont="1" applyFill="1" applyBorder="1"/>
    <xf numFmtId="3" fontId="50" fillId="2" borderId="113" xfId="1" applyNumberFormat="1" applyFont="1" applyFill="1" applyBorder="1"/>
    <xf numFmtId="0" fontId="50" fillId="2" borderId="115" xfId="1" applyFont="1" applyFill="1" applyBorder="1"/>
    <xf numFmtId="3" fontId="50" fillId="2" borderId="116" xfId="1" applyNumberFormat="1" applyFont="1" applyFill="1" applyBorder="1"/>
    <xf numFmtId="164" fontId="50" fillId="2" borderId="117" xfId="1" applyNumberFormat="1" applyFont="1" applyFill="1" applyBorder="1"/>
    <xf numFmtId="3" fontId="50" fillId="2" borderId="118" xfId="1" applyNumberFormat="1" applyFont="1" applyFill="1" applyBorder="1"/>
    <xf numFmtId="0" fontId="51" fillId="2" borderId="0" xfId="0" applyFont="1" applyFill="1"/>
    <xf numFmtId="0" fontId="51" fillId="2" borderId="11" xfId="0" applyFont="1" applyFill="1" applyBorder="1"/>
    <xf numFmtId="3" fontId="51" fillId="2" borderId="12" xfId="0" applyNumberFormat="1" applyFont="1" applyFill="1" applyBorder="1"/>
    <xf numFmtId="164" fontId="51" fillId="2" borderId="7" xfId="0" applyNumberFormat="1" applyFont="1" applyFill="1" applyBorder="1"/>
    <xf numFmtId="164" fontId="51" fillId="2" borderId="8" xfId="0" applyNumberFormat="1" applyFont="1" applyFill="1" applyBorder="1"/>
    <xf numFmtId="0" fontId="22" fillId="2" borderId="1" xfId="7" applyFont="1" applyFill="1"/>
    <xf numFmtId="3" fontId="22" fillId="2" borderId="30" xfId="7" applyNumberFormat="1" applyFont="1" applyFill="1" applyBorder="1"/>
    <xf numFmtId="164" fontId="22" fillId="2" borderId="1" xfId="7" applyNumberFormat="1" applyFont="1" applyFill="1"/>
    <xf numFmtId="164" fontId="22" fillId="2" borderId="31" xfId="7" applyNumberFormat="1" applyFont="1" applyFill="1" applyBorder="1"/>
    <xf numFmtId="3" fontId="51" fillId="2" borderId="5" xfId="0" applyNumberFormat="1" applyFont="1" applyFill="1" applyBorder="1"/>
    <xf numFmtId="164" fontId="51" fillId="2" borderId="0" xfId="0" applyNumberFormat="1" applyFont="1" applyFill="1"/>
    <xf numFmtId="164" fontId="51" fillId="2" borderId="6" xfId="0" applyNumberFormat="1" applyFont="1" applyFill="1" applyBorder="1"/>
    <xf numFmtId="3" fontId="22" fillId="2" borderId="21" xfId="7" applyNumberFormat="1" applyFont="1" applyFill="1" applyBorder="1"/>
    <xf numFmtId="164" fontId="22" fillId="2" borderId="20" xfId="7" applyNumberFormat="1" applyFont="1" applyFill="1" applyBorder="1"/>
    <xf numFmtId="164" fontId="22" fillId="2" borderId="22" xfId="7" applyNumberFormat="1" applyFont="1" applyFill="1" applyBorder="1"/>
    <xf numFmtId="3" fontId="52" fillId="2" borderId="25" xfId="10" applyNumberFormat="1" applyFont="1" applyFill="1" applyBorder="1" applyAlignment="1">
      <alignment horizontal="right" vertical="center"/>
    </xf>
    <xf numFmtId="164" fontId="52" fillId="2" borderId="2" xfId="10" applyNumberFormat="1" applyFont="1" applyFill="1" applyAlignment="1">
      <alignment horizontal="right" vertical="center"/>
    </xf>
    <xf numFmtId="0" fontId="52" fillId="2" borderId="26" xfId="10" applyFont="1" applyFill="1" applyBorder="1" applyAlignment="1">
      <alignment horizontal="right" vertical="center"/>
    </xf>
    <xf numFmtId="164" fontId="52" fillId="2" borderId="26" xfId="10" applyNumberFormat="1" applyFont="1" applyFill="1" applyBorder="1" applyAlignment="1">
      <alignment horizontal="right" vertical="center"/>
    </xf>
    <xf numFmtId="3" fontId="41" fillId="2" borderId="5" xfId="0" applyNumberFormat="1" applyFont="1" applyFill="1" applyBorder="1"/>
    <xf numFmtId="164" fontId="41" fillId="2" borderId="0" xfId="0" applyNumberFormat="1" applyFont="1" applyFill="1"/>
    <xf numFmtId="164" fontId="41" fillId="2" borderId="6" xfId="0" applyNumberFormat="1" applyFont="1" applyFill="1" applyBorder="1"/>
    <xf numFmtId="0" fontId="51" fillId="2" borderId="11" xfId="1" applyFont="1" applyFill="1" applyBorder="1"/>
    <xf numFmtId="0" fontId="51" fillId="2" borderId="0" xfId="1" applyFont="1" applyFill="1"/>
    <xf numFmtId="164" fontId="8" fillId="2" borderId="6" xfId="5" applyNumberFormat="1" applyFont="1" applyFill="1" applyBorder="1" applyAlignment="1">
      <alignment horizontal="center" vertical="center"/>
    </xf>
    <xf numFmtId="164" fontId="8" fillId="2" borderId="8" xfId="1" applyNumberFormat="1" applyFont="1" applyFill="1" applyBorder="1" applyAlignment="1">
      <alignment horizontal="right" vertical="top" wrapText="1"/>
    </xf>
    <xf numFmtId="3" fontId="8" fillId="2" borderId="12" xfId="1" applyNumberFormat="1" applyFont="1" applyFill="1" applyBorder="1" applyAlignment="1">
      <alignment horizontal="right" vertical="top" wrapText="1"/>
    </xf>
    <xf numFmtId="164" fontId="8" fillId="2" borderId="7" xfId="1" applyNumberFormat="1" applyFont="1" applyFill="1" applyBorder="1" applyAlignment="1">
      <alignment horizontal="right" vertical="top" wrapText="1"/>
    </xf>
    <xf numFmtId="0" fontId="8" fillId="2" borderId="5" xfId="0" applyFont="1" applyFill="1" applyBorder="1"/>
    <xf numFmtId="164" fontId="13" fillId="2" borderId="1" xfId="7" applyNumberFormat="1" applyFont="1" applyFill="1" applyAlignment="1">
      <alignment vertical="top"/>
    </xf>
    <xf numFmtId="164" fontId="13" fillId="2" borderId="31" xfId="7" applyNumberFormat="1" applyFont="1" applyFill="1" applyBorder="1" applyAlignment="1">
      <alignment vertical="top"/>
    </xf>
    <xf numFmtId="164" fontId="13" fillId="2" borderId="1" xfId="7" applyNumberFormat="1" applyFont="1" applyFill="1" applyAlignment="1"/>
    <xf numFmtId="3" fontId="13" fillId="2" borderId="21" xfId="7" applyNumberFormat="1" applyFont="1" applyFill="1" applyBorder="1" applyAlignment="1"/>
    <xf numFmtId="164" fontId="13" fillId="2" borderId="20" xfId="7" applyNumberFormat="1" applyFont="1" applyFill="1" applyBorder="1" applyAlignment="1"/>
    <xf numFmtId="164" fontId="13" fillId="2" borderId="22" xfId="7" applyNumberFormat="1" applyFont="1" applyFill="1" applyBorder="1" applyAlignment="1"/>
    <xf numFmtId="0" fontId="54" fillId="8" borderId="25" xfId="10" applyFont="1" applyFill="1" applyBorder="1" applyAlignment="1">
      <alignment horizontal="right" vertical="center"/>
    </xf>
    <xf numFmtId="164" fontId="54" fillId="8" borderId="2" xfId="10" applyNumberFormat="1" applyFont="1" applyFill="1" applyAlignment="1">
      <alignment horizontal="right" vertical="center"/>
    </xf>
    <xf numFmtId="164" fontId="54" fillId="8" borderId="26" xfId="10" applyNumberFormat="1" applyFont="1" applyFill="1" applyBorder="1" applyAlignment="1">
      <alignment horizontal="right" vertical="center"/>
    </xf>
    <xf numFmtId="0" fontId="55" fillId="8" borderId="5" xfId="0" applyFont="1" applyFill="1" applyBorder="1"/>
    <xf numFmtId="0" fontId="55" fillId="8" borderId="0" xfId="0" applyFont="1" applyFill="1"/>
    <xf numFmtId="0" fontId="55" fillId="8" borderId="6" xfId="0" applyFont="1" applyFill="1" applyBorder="1"/>
    <xf numFmtId="3" fontId="55" fillId="8" borderId="12" xfId="0" applyNumberFormat="1" applyFont="1" applyFill="1" applyBorder="1"/>
    <xf numFmtId="164" fontId="55" fillId="8" borderId="7" xfId="0" applyNumberFormat="1" applyFont="1" applyFill="1" applyBorder="1"/>
    <xf numFmtId="164" fontId="55" fillId="8" borderId="8" xfId="0" applyNumberFormat="1" applyFont="1" applyFill="1" applyBorder="1"/>
    <xf numFmtId="164" fontId="55" fillId="8" borderId="8" xfId="0" applyNumberFormat="1" applyFont="1" applyFill="1" applyBorder="1" applyAlignment="1">
      <alignment horizontal="right"/>
    </xf>
    <xf numFmtId="3" fontId="55" fillId="7" borderId="12" xfId="0" applyNumberFormat="1" applyFont="1" applyFill="1" applyBorder="1"/>
    <xf numFmtId="3" fontId="56" fillId="8" borderId="30" xfId="7" applyNumberFormat="1" applyFont="1" applyFill="1" applyBorder="1"/>
    <xf numFmtId="164" fontId="56" fillId="8" borderId="1" xfId="7" applyNumberFormat="1" applyFont="1" applyFill="1"/>
    <xf numFmtId="164" fontId="56" fillId="8" borderId="31" xfId="7" applyNumberFormat="1" applyFont="1" applyFill="1" applyBorder="1"/>
    <xf numFmtId="3" fontId="55" fillId="8" borderId="5" xfId="0" applyNumberFormat="1" applyFont="1" applyFill="1" applyBorder="1"/>
    <xf numFmtId="164" fontId="55" fillId="8" borderId="0" xfId="0" applyNumberFormat="1" applyFont="1" applyFill="1"/>
    <xf numFmtId="164" fontId="55" fillId="8" borderId="6" xfId="0" applyNumberFormat="1" applyFont="1" applyFill="1" applyBorder="1"/>
    <xf numFmtId="3" fontId="55" fillId="8" borderId="5" xfId="1" applyNumberFormat="1" applyFont="1" applyFill="1" applyBorder="1"/>
    <xf numFmtId="164" fontId="55" fillId="8" borderId="0" xfId="1" applyNumberFormat="1" applyFont="1" applyFill="1"/>
    <xf numFmtId="0" fontId="55" fillId="8" borderId="6" xfId="1" applyFont="1" applyFill="1" applyBorder="1"/>
    <xf numFmtId="0" fontId="55" fillId="8" borderId="0" xfId="1" applyFont="1" applyFill="1"/>
    <xf numFmtId="3" fontId="56" fillId="8" borderId="21" xfId="7" applyNumberFormat="1" applyFont="1" applyFill="1" applyBorder="1"/>
    <xf numFmtId="164" fontId="56" fillId="8" borderId="20" xfId="7" applyNumberFormat="1" applyFont="1" applyFill="1" applyBorder="1"/>
    <xf numFmtId="164" fontId="56" fillId="8" borderId="22" xfId="7" applyNumberFormat="1" applyFont="1" applyFill="1" applyBorder="1"/>
    <xf numFmtId="164" fontId="10" fillId="0" borderId="26" xfId="10" applyNumberFormat="1" applyFont="1" applyFill="1" applyBorder="1" applyAlignment="1">
      <alignment horizontal="right" vertical="center"/>
    </xf>
    <xf numFmtId="0" fontId="10" fillId="0" borderId="25" xfId="10" applyFont="1" applyFill="1" applyBorder="1" applyAlignment="1">
      <alignment horizontal="right" vertical="center"/>
    </xf>
    <xf numFmtId="164" fontId="10" fillId="0" borderId="2" xfId="10" applyNumberFormat="1" applyFont="1" applyFill="1" applyAlignment="1">
      <alignment horizontal="right" vertical="center"/>
    </xf>
    <xf numFmtId="3" fontId="13" fillId="2" borderId="21" xfId="7" applyNumberFormat="1" applyFont="1" applyFill="1" applyBorder="1" applyAlignment="1">
      <alignment vertical="top" wrapText="1"/>
    </xf>
    <xf numFmtId="164" fontId="13" fillId="2" borderId="20" xfId="7" applyNumberFormat="1" applyFont="1" applyFill="1" applyBorder="1" applyAlignment="1">
      <alignment vertical="top" wrapText="1"/>
    </xf>
    <xf numFmtId="164" fontId="13" fillId="0" borderId="22" xfId="7" applyNumberFormat="1" applyFont="1" applyFill="1" applyBorder="1" applyAlignment="1">
      <alignment vertical="top" wrapText="1"/>
    </xf>
    <xf numFmtId="3" fontId="13" fillId="0" borderId="21" xfId="7" applyNumberFormat="1" applyFont="1" applyFill="1" applyBorder="1" applyAlignment="1">
      <alignment vertical="top" wrapText="1"/>
    </xf>
    <xf numFmtId="164" fontId="13" fillId="0" borderId="20" xfId="7" applyNumberFormat="1" applyFont="1" applyFill="1" applyBorder="1" applyAlignment="1">
      <alignment vertical="top" wrapText="1"/>
    </xf>
    <xf numFmtId="3" fontId="8" fillId="2" borderId="0" xfId="1" applyNumberFormat="1" applyFont="1" applyFill="1" applyAlignment="1">
      <alignment vertical="top" wrapText="1"/>
    </xf>
    <xf numFmtId="164" fontId="13" fillId="2" borderId="22" xfId="7" applyNumberFormat="1" applyFont="1" applyFill="1" applyBorder="1" applyAlignment="1">
      <alignment vertical="top" wrapText="1"/>
    </xf>
    <xf numFmtId="0" fontId="8" fillId="2" borderId="0" xfId="1" applyFont="1" applyFill="1" applyAlignment="1">
      <alignment horizontal="right"/>
    </xf>
    <xf numFmtId="0" fontId="8" fillId="2" borderId="0" xfId="1" applyFont="1" applyFill="1" applyAlignment="1">
      <alignment horizontal="right" vertical="top"/>
    </xf>
    <xf numFmtId="164" fontId="10" fillId="2" borderId="2" xfId="10" applyNumberFormat="1" applyFont="1" applyFill="1" applyAlignment="1">
      <alignment horizontal="right"/>
    </xf>
    <xf numFmtId="0" fontId="54" fillId="8" borderId="25" xfId="10" applyFont="1" applyFill="1" applyBorder="1" applyAlignment="1">
      <alignment horizontal="right"/>
    </xf>
    <xf numFmtId="164" fontId="54" fillId="8" borderId="26" xfId="10" applyNumberFormat="1" applyFont="1" applyFill="1" applyBorder="1" applyAlignment="1">
      <alignment horizontal="right"/>
    </xf>
    <xf numFmtId="3" fontId="55" fillId="8" borderId="12" xfId="22" applyNumberFormat="1" applyFont="1" applyFill="1" applyBorder="1" applyAlignment="1">
      <alignment vertical="top"/>
    </xf>
    <xf numFmtId="164" fontId="55" fillId="8" borderId="8" xfId="1" applyNumberFormat="1" applyFont="1" applyFill="1" applyBorder="1" applyAlignment="1">
      <alignment horizontal="right"/>
    </xf>
    <xf numFmtId="3" fontId="55" fillId="8" borderId="12" xfId="1" applyNumberFormat="1" applyFont="1" applyFill="1" applyBorder="1" applyAlignment="1">
      <alignment horizontal="right"/>
    </xf>
    <xf numFmtId="0" fontId="55" fillId="8" borderId="12" xfId="1" applyFont="1" applyFill="1" applyBorder="1"/>
    <xf numFmtId="164" fontId="55" fillId="8" borderId="8" xfId="1" applyNumberFormat="1" applyFont="1" applyFill="1" applyBorder="1"/>
    <xf numFmtId="3" fontId="56" fillId="8" borderId="21" xfId="7" applyNumberFormat="1" applyFont="1" applyFill="1" applyBorder="1" applyAlignment="1">
      <alignment vertical="top"/>
    </xf>
    <xf numFmtId="164" fontId="56" fillId="8" borderId="22" xfId="7" applyNumberFormat="1" applyFont="1" applyFill="1" applyBorder="1" applyAlignment="1">
      <alignment horizontal="right"/>
    </xf>
    <xf numFmtId="3" fontId="56" fillId="8" borderId="21" xfId="7" applyNumberFormat="1" applyFont="1" applyFill="1" applyBorder="1" applyAlignment="1">
      <alignment horizontal="right"/>
    </xf>
    <xf numFmtId="0" fontId="56" fillId="8" borderId="21" xfId="7" applyFont="1" applyFill="1" applyBorder="1"/>
    <xf numFmtId="0" fontId="5" fillId="0" borderId="7" xfId="0" applyFont="1" applyBorder="1" applyAlignment="1">
      <alignment horizontal="left"/>
    </xf>
    <xf numFmtId="0" fontId="8" fillId="0" borderId="11" xfId="1" applyFont="1" applyBorder="1" applyAlignment="1">
      <alignment horizontal="left"/>
    </xf>
    <xf numFmtId="3" fontId="8" fillId="0" borderId="52" xfId="1" applyNumberFormat="1" applyFont="1" applyBorder="1" applyAlignment="1">
      <alignment horizontal="right"/>
    </xf>
    <xf numFmtId="164" fontId="8" fillId="2" borderId="49" xfId="1" applyNumberFormat="1" applyFont="1" applyFill="1" applyBorder="1" applyAlignment="1">
      <alignment horizontal="right"/>
    </xf>
    <xf numFmtId="0" fontId="13" fillId="0" borderId="1" xfId="7" applyFont="1" applyAlignment="1">
      <alignment horizontal="left"/>
    </xf>
    <xf numFmtId="3" fontId="8" fillId="0" borderId="119" xfId="1" applyNumberFormat="1" applyFont="1" applyBorder="1" applyAlignment="1">
      <alignment horizontal="right"/>
    </xf>
    <xf numFmtId="164" fontId="8" fillId="2" borderId="120" xfId="1" applyNumberFormat="1" applyFont="1" applyFill="1" applyBorder="1" applyAlignment="1">
      <alignment horizontal="right"/>
    </xf>
    <xf numFmtId="3" fontId="55" fillId="8" borderId="12" xfId="22" applyNumberFormat="1" applyFont="1" applyFill="1" applyBorder="1" applyAlignment="1">
      <alignment horizontal="right" vertical="top"/>
    </xf>
    <xf numFmtId="0" fontId="55" fillId="8" borderId="12" xfId="1" applyFont="1" applyFill="1" applyBorder="1" applyAlignment="1">
      <alignment horizontal="right"/>
    </xf>
    <xf numFmtId="3" fontId="8" fillId="0" borderId="121" xfId="1" applyNumberFormat="1" applyFont="1" applyBorder="1" applyAlignment="1">
      <alignment horizontal="right"/>
    </xf>
    <xf numFmtId="164" fontId="8" fillId="2" borderId="122" xfId="1" applyNumberFormat="1" applyFont="1" applyFill="1" applyBorder="1" applyAlignment="1">
      <alignment horizontal="right"/>
    </xf>
    <xf numFmtId="3" fontId="8" fillId="0" borderId="123" xfId="1" applyNumberFormat="1" applyFont="1" applyBorder="1" applyAlignment="1">
      <alignment horizontal="right"/>
    </xf>
    <xf numFmtId="164" fontId="8" fillId="2" borderId="124" xfId="1" applyNumberFormat="1" applyFont="1" applyFill="1" applyBorder="1" applyAlignment="1">
      <alignment horizontal="right"/>
    </xf>
    <xf numFmtId="0" fontId="8" fillId="2" borderId="125" xfId="1" applyFont="1" applyFill="1" applyBorder="1"/>
    <xf numFmtId="0" fontId="8" fillId="2" borderId="59" xfId="1" applyFont="1" applyFill="1" applyBorder="1"/>
    <xf numFmtId="0" fontId="8" fillId="2" borderId="10" xfId="1" applyFont="1" applyFill="1" applyBorder="1"/>
    <xf numFmtId="164" fontId="14" fillId="2" borderId="22" xfId="7" applyNumberFormat="1" applyFont="1" applyFill="1" applyBorder="1" applyAlignment="1"/>
    <xf numFmtId="0" fontId="54" fillId="8" borderId="2" xfId="10" applyFont="1" applyFill="1" applyAlignment="1">
      <alignment horizontal="right" vertical="center"/>
    </xf>
    <xf numFmtId="0" fontId="55" fillId="8" borderId="41" xfId="0" applyFont="1" applyFill="1" applyBorder="1"/>
    <xf numFmtId="0" fontId="55" fillId="8" borderId="42" xfId="0" applyFont="1" applyFill="1" applyBorder="1"/>
    <xf numFmtId="0" fontId="55" fillId="8" borderId="43" xfId="0" applyFont="1" applyFill="1" applyBorder="1"/>
    <xf numFmtId="170" fontId="55" fillId="8" borderId="41" xfId="37" applyNumberFormat="1" applyFont="1" applyFill="1" applyBorder="1" applyAlignment="1"/>
    <xf numFmtId="170" fontId="55" fillId="8" borderId="42" xfId="37" applyNumberFormat="1" applyFont="1" applyFill="1" applyBorder="1" applyAlignment="1"/>
    <xf numFmtId="170" fontId="55" fillId="8" borderId="43" xfId="37" applyNumberFormat="1" applyFont="1" applyFill="1" applyBorder="1" applyAlignment="1"/>
    <xf numFmtId="0" fontId="55" fillId="8" borderId="10" xfId="0" applyFont="1" applyFill="1" applyBorder="1"/>
    <xf numFmtId="164" fontId="55" fillId="8" borderId="11" xfId="0" applyNumberFormat="1" applyFont="1" applyFill="1" applyBorder="1"/>
    <xf numFmtId="0" fontId="55" fillId="8" borderId="12" xfId="0" applyFont="1" applyFill="1" applyBorder="1"/>
    <xf numFmtId="170" fontId="55" fillId="8" borderId="12" xfId="37" applyNumberFormat="1" applyFont="1" applyFill="1" applyBorder="1"/>
    <xf numFmtId="0" fontId="56" fillId="8" borderId="1" xfId="7" applyFont="1" applyFill="1"/>
    <xf numFmtId="0" fontId="56" fillId="8" borderId="30" xfId="7" applyFont="1" applyFill="1" applyBorder="1"/>
    <xf numFmtId="170" fontId="56" fillId="8" borderId="30" xfId="7" applyNumberFormat="1" applyFont="1" applyFill="1" applyBorder="1"/>
    <xf numFmtId="164" fontId="55" fillId="8" borderId="7" xfId="0" applyNumberFormat="1" applyFont="1" applyFill="1" applyBorder="1" applyAlignment="1">
      <alignment horizontal="right"/>
    </xf>
    <xf numFmtId="164" fontId="56" fillId="8" borderId="1" xfId="7" applyNumberFormat="1" applyFont="1" applyFill="1" applyAlignment="1">
      <alignment horizontal="right"/>
    </xf>
    <xf numFmtId="3" fontId="56" fillId="8" borderId="1" xfId="7" applyNumberFormat="1" applyFont="1" applyFill="1"/>
    <xf numFmtId="0" fontId="55" fillId="8" borderId="5" xfId="1" applyFont="1" applyFill="1" applyBorder="1"/>
    <xf numFmtId="170" fontId="55" fillId="8" borderId="5" xfId="37" applyNumberFormat="1" applyFont="1" applyFill="1" applyBorder="1" applyAlignment="1"/>
    <xf numFmtId="3" fontId="55" fillId="8" borderId="10" xfId="0" applyNumberFormat="1" applyFont="1" applyFill="1" applyBorder="1"/>
    <xf numFmtId="0" fontId="58" fillId="8" borderId="1" xfId="7" applyFont="1" applyFill="1"/>
    <xf numFmtId="164" fontId="58" fillId="8" borderId="1" xfId="7" applyNumberFormat="1" applyFont="1" applyFill="1"/>
    <xf numFmtId="0" fontId="58" fillId="8" borderId="30" xfId="7" applyFont="1" applyFill="1" applyBorder="1"/>
    <xf numFmtId="164" fontId="58" fillId="8" borderId="31" xfId="7" applyNumberFormat="1" applyFont="1" applyFill="1" applyBorder="1"/>
    <xf numFmtId="164" fontId="58" fillId="8" borderId="1" xfId="7" applyNumberFormat="1" applyFont="1" applyFill="1" applyAlignment="1">
      <alignment horizontal="right"/>
    </xf>
    <xf numFmtId="3" fontId="58" fillId="8" borderId="30" xfId="7" applyNumberFormat="1" applyFont="1" applyFill="1" applyBorder="1"/>
    <xf numFmtId="3" fontId="58" fillId="8" borderId="1" xfId="7" applyNumberFormat="1" applyFont="1" applyFill="1"/>
    <xf numFmtId="170" fontId="58" fillId="8" borderId="30" xfId="37" applyNumberFormat="1" applyFont="1" applyFill="1" applyBorder="1"/>
    <xf numFmtId="0" fontId="55" fillId="8" borderId="42" xfId="0" applyFont="1" applyFill="1" applyBorder="1" applyAlignment="1">
      <alignment horizontal="right"/>
    </xf>
    <xf numFmtId="0" fontId="55" fillId="8" borderId="64" xfId="0" applyFont="1" applyFill="1" applyBorder="1"/>
    <xf numFmtId="0" fontId="55" fillId="8" borderId="62" xfId="0" applyFont="1" applyFill="1" applyBorder="1"/>
    <xf numFmtId="0" fontId="55" fillId="8" borderId="63" xfId="0" applyFont="1" applyFill="1" applyBorder="1"/>
    <xf numFmtId="170" fontId="55" fillId="8" borderId="64" xfId="37" applyNumberFormat="1" applyFont="1" applyFill="1" applyBorder="1" applyAlignment="1"/>
    <xf numFmtId="170" fontId="55" fillId="8" borderId="62" xfId="37" applyNumberFormat="1" applyFont="1" applyFill="1" applyBorder="1" applyAlignment="1"/>
    <xf numFmtId="170" fontId="55" fillId="8" borderId="63" xfId="37" applyNumberFormat="1" applyFont="1" applyFill="1" applyBorder="1" applyAlignment="1"/>
    <xf numFmtId="0" fontId="55" fillId="8" borderId="52" xfId="0" applyFont="1" applyFill="1" applyBorder="1"/>
    <xf numFmtId="164" fontId="55" fillId="8" borderId="50" xfId="0" applyNumberFormat="1" applyFont="1" applyFill="1" applyBorder="1"/>
    <xf numFmtId="164" fontId="55" fillId="8" borderId="51" xfId="0" applyNumberFormat="1" applyFont="1" applyFill="1" applyBorder="1"/>
    <xf numFmtId="3" fontId="55" fillId="8" borderId="52" xfId="0" applyNumberFormat="1" applyFont="1" applyFill="1" applyBorder="1"/>
    <xf numFmtId="164" fontId="55" fillId="8" borderId="49" xfId="0" applyNumberFormat="1" applyFont="1" applyFill="1" applyBorder="1"/>
    <xf numFmtId="0" fontId="55" fillId="8" borderId="107" xfId="0" applyFont="1" applyFill="1" applyBorder="1"/>
    <xf numFmtId="3" fontId="55" fillId="8" borderId="107" xfId="0" applyNumberFormat="1" applyFont="1" applyFill="1" applyBorder="1"/>
    <xf numFmtId="170" fontId="55" fillId="8" borderId="52" xfId="37" applyNumberFormat="1" applyFont="1" applyFill="1" applyBorder="1"/>
    <xf numFmtId="0" fontId="58" fillId="8" borderId="108" xfId="7" applyFont="1" applyFill="1" applyBorder="1"/>
    <xf numFmtId="164" fontId="58" fillId="8" borderId="109" xfId="7" applyNumberFormat="1" applyFont="1" applyFill="1" applyBorder="1"/>
    <xf numFmtId="164" fontId="58" fillId="8" borderId="110" xfId="7" applyNumberFormat="1" applyFont="1" applyFill="1" applyBorder="1"/>
    <xf numFmtId="3" fontId="58" fillId="8" borderId="111" xfId="7" applyNumberFormat="1" applyFont="1" applyFill="1" applyBorder="1"/>
    <xf numFmtId="164" fontId="58" fillId="8" borderId="112" xfId="7" applyNumberFormat="1" applyFont="1" applyFill="1" applyBorder="1"/>
    <xf numFmtId="3" fontId="58" fillId="8" borderId="108" xfId="7" applyNumberFormat="1" applyFont="1" applyFill="1" applyBorder="1"/>
    <xf numFmtId="0" fontId="58" fillId="8" borderId="111" xfId="7" applyFont="1" applyFill="1" applyBorder="1"/>
    <xf numFmtId="170" fontId="58" fillId="8" borderId="111" xfId="37" applyNumberFormat="1" applyFont="1" applyFill="1" applyBorder="1"/>
    <xf numFmtId="164" fontId="8" fillId="0" borderId="8" xfId="1" applyNumberFormat="1" applyFont="1" applyBorder="1" applyAlignment="1">
      <alignment vertical="top"/>
    </xf>
    <xf numFmtId="3" fontId="8" fillId="0" borderId="10" xfId="1" applyNumberFormat="1" applyFont="1" applyBorder="1" applyAlignment="1">
      <alignment vertical="top"/>
    </xf>
    <xf numFmtId="164" fontId="8" fillId="0" borderId="7" xfId="1" applyNumberFormat="1" applyFont="1" applyBorder="1" applyAlignment="1">
      <alignment vertical="top"/>
    </xf>
    <xf numFmtId="164" fontId="14" fillId="0" borderId="31" xfId="7" applyNumberFormat="1" applyFont="1" applyFill="1" applyBorder="1" applyAlignment="1">
      <alignment vertical="top"/>
    </xf>
    <xf numFmtId="3" fontId="14" fillId="0" borderId="1" xfId="7" applyNumberFormat="1" applyFont="1" applyFill="1" applyAlignment="1">
      <alignment vertical="top"/>
    </xf>
    <xf numFmtId="164" fontId="14" fillId="0" borderId="1" xfId="7" applyNumberFormat="1" applyFont="1" applyFill="1" applyAlignment="1">
      <alignment vertical="top"/>
    </xf>
    <xf numFmtId="3" fontId="8" fillId="0" borderId="6" xfId="1" applyNumberFormat="1" applyFont="1" applyBorder="1" applyAlignment="1">
      <alignment vertical="top"/>
    </xf>
    <xf numFmtId="3" fontId="8" fillId="0" borderId="0" xfId="1" applyNumberFormat="1" applyFont="1" applyAlignment="1">
      <alignment vertical="top"/>
    </xf>
    <xf numFmtId="164" fontId="8" fillId="0" borderId="8" xfId="1" applyNumberFormat="1" applyFont="1" applyBorder="1" applyAlignment="1">
      <alignment horizontal="right" vertical="top"/>
    </xf>
    <xf numFmtId="0" fontId="8" fillId="0" borderId="6" xfId="1" applyFont="1" applyBorder="1" applyAlignment="1">
      <alignment vertical="center"/>
    </xf>
    <xf numFmtId="0" fontId="8" fillId="0" borderId="0" xfId="1" applyFont="1" applyAlignment="1">
      <alignment vertical="center"/>
    </xf>
    <xf numFmtId="164" fontId="14" fillId="0" borderId="22" xfId="7" applyNumberFormat="1" applyFont="1" applyFill="1" applyBorder="1" applyAlignment="1">
      <alignment vertical="top"/>
    </xf>
    <xf numFmtId="3" fontId="14" fillId="0" borderId="20" xfId="7" applyNumberFormat="1" applyFont="1" applyFill="1" applyBorder="1" applyAlignment="1">
      <alignment vertical="top"/>
    </xf>
    <xf numFmtId="164" fontId="14" fillId="0" borderId="20" xfId="7" applyNumberFormat="1" applyFont="1" applyFill="1" applyBorder="1" applyAlignment="1">
      <alignment vertical="top"/>
    </xf>
    <xf numFmtId="0" fontId="8" fillId="0" borderId="0" xfId="1" applyFont="1" applyAlignment="1">
      <alignment horizontal="left" vertical="top"/>
    </xf>
    <xf numFmtId="1" fontId="55" fillId="8" borderId="12" xfId="37" applyNumberFormat="1" applyFont="1" applyFill="1" applyBorder="1"/>
    <xf numFmtId="164" fontId="55" fillId="8" borderId="11" xfId="0" applyNumberFormat="1" applyFont="1" applyFill="1" applyBorder="1" applyAlignment="1">
      <alignment horizontal="right"/>
    </xf>
    <xf numFmtId="171" fontId="55" fillId="8" borderId="12" xfId="37" applyNumberFormat="1" applyFont="1" applyFill="1" applyBorder="1"/>
    <xf numFmtId="3" fontId="54" fillId="8" borderId="25" xfId="10" applyNumberFormat="1" applyFont="1" applyFill="1" applyBorder="1" applyAlignment="1">
      <alignment horizontal="right"/>
    </xf>
    <xf numFmtId="165" fontId="54" fillId="8" borderId="2" xfId="10" applyNumberFormat="1" applyFont="1" applyFill="1" applyAlignment="1">
      <alignment horizontal="right"/>
    </xf>
    <xf numFmtId="165" fontId="54" fillId="8" borderId="26" xfId="10" applyNumberFormat="1" applyFont="1" applyFill="1" applyBorder="1" applyAlignment="1">
      <alignment horizontal="right"/>
    </xf>
    <xf numFmtId="165" fontId="55" fillId="8" borderId="0" xfId="1" applyNumberFormat="1" applyFont="1" applyFill="1"/>
    <xf numFmtId="165" fontId="55" fillId="8" borderId="6" xfId="1" applyNumberFormat="1" applyFont="1" applyFill="1" applyBorder="1"/>
    <xf numFmtId="165" fontId="55" fillId="8" borderId="7" xfId="0" applyNumberFormat="1" applyFont="1" applyFill="1" applyBorder="1"/>
    <xf numFmtId="165" fontId="55" fillId="8" borderId="8" xfId="0" applyNumberFormat="1" applyFont="1" applyFill="1" applyBorder="1"/>
    <xf numFmtId="165" fontId="55" fillId="8" borderId="11" xfId="0" applyNumberFormat="1" applyFont="1" applyFill="1" applyBorder="1"/>
    <xf numFmtId="165" fontId="58" fillId="8" borderId="1" xfId="7" applyNumberFormat="1" applyFont="1" applyFill="1"/>
    <xf numFmtId="165" fontId="58" fillId="8" borderId="31" xfId="7" applyNumberFormat="1" applyFont="1" applyFill="1" applyBorder="1"/>
    <xf numFmtId="165" fontId="55" fillId="8" borderId="0" xfId="0" applyNumberFormat="1" applyFont="1" applyFill="1"/>
    <xf numFmtId="165" fontId="55" fillId="8" borderId="6" xfId="0" applyNumberFormat="1" applyFont="1" applyFill="1" applyBorder="1"/>
    <xf numFmtId="3" fontId="58" fillId="8" borderId="21" xfId="7" applyNumberFormat="1" applyFont="1" applyFill="1" applyBorder="1"/>
    <xf numFmtId="165" fontId="58" fillId="8" borderId="20" xfId="7" applyNumberFormat="1" applyFont="1" applyFill="1" applyBorder="1"/>
    <xf numFmtId="165" fontId="58" fillId="8" borderId="22" xfId="7" applyNumberFormat="1" applyFont="1" applyFill="1" applyBorder="1"/>
    <xf numFmtId="0" fontId="23" fillId="0" borderId="11" xfId="0" applyFont="1" applyBorder="1" applyAlignment="1">
      <alignment wrapText="1"/>
    </xf>
    <xf numFmtId="0" fontId="23" fillId="0" borderId="59" xfId="0" applyFont="1" applyBorder="1" applyAlignment="1">
      <alignment wrapText="1"/>
    </xf>
    <xf numFmtId="0" fontId="25" fillId="0" borderId="59" xfId="0" applyFont="1" applyBorder="1" applyAlignment="1">
      <alignment wrapText="1"/>
    </xf>
    <xf numFmtId="0" fontId="12" fillId="0" borderId="28" xfId="12" applyFill="1" applyBorder="1" applyAlignment="1">
      <alignment horizontal="left" vertical="top" wrapText="1"/>
    </xf>
    <xf numFmtId="0" fontId="10" fillId="0" borderId="29" xfId="10" applyFont="1" applyFill="1" applyBorder="1" applyAlignment="1">
      <alignment horizontal="right" vertical="top" wrapText="1"/>
    </xf>
    <xf numFmtId="0" fontId="10" fillId="0" borderId="29" xfId="10" applyFont="1" applyFill="1" applyBorder="1" applyAlignment="1">
      <alignment horizontal="right" vertical="top"/>
    </xf>
    <xf numFmtId="0" fontId="8" fillId="0" borderId="82" xfId="1" applyFont="1" applyBorder="1" applyAlignment="1">
      <alignment wrapText="1"/>
    </xf>
    <xf numFmtId="164" fontId="8" fillId="0" borderId="16" xfId="1" applyNumberFormat="1" applyFont="1" applyBorder="1"/>
    <xf numFmtId="0" fontId="17" fillId="0" borderId="7" xfId="1" applyFont="1" applyBorder="1"/>
    <xf numFmtId="0" fontId="17" fillId="0" borderId="11" xfId="1" applyFont="1" applyBorder="1" applyAlignment="1">
      <alignment horizontal="left" indent="1"/>
    </xf>
    <xf numFmtId="3" fontId="17" fillId="0" borderId="16" xfId="1" applyNumberFormat="1" applyFont="1" applyBorder="1" applyAlignment="1">
      <alignment vertical="top" wrapText="1"/>
    </xf>
    <xf numFmtId="164" fontId="17" fillId="0" borderId="16" xfId="1" applyNumberFormat="1" applyFont="1" applyBorder="1"/>
    <xf numFmtId="3" fontId="13" fillId="0" borderId="113" xfId="7" applyNumberFormat="1" applyFont="1" applyFill="1" applyBorder="1" applyAlignment="1">
      <alignment vertical="top" wrapText="1"/>
    </xf>
    <xf numFmtId="164" fontId="13" fillId="0" borderId="113" xfId="7" applyNumberFormat="1" applyFont="1" applyFill="1" applyBorder="1"/>
    <xf numFmtId="3" fontId="14" fillId="0" borderId="113" xfId="7" applyNumberFormat="1" applyFont="1" applyFill="1" applyBorder="1" applyAlignment="1">
      <alignment vertical="top" wrapText="1"/>
    </xf>
    <xf numFmtId="164" fontId="14" fillId="0" borderId="113" xfId="7" applyNumberFormat="1" applyFont="1" applyFill="1" applyBorder="1"/>
    <xf numFmtId="3" fontId="13" fillId="0" borderId="19" xfId="7" applyNumberFormat="1" applyFont="1" applyFill="1" applyBorder="1" applyAlignment="1">
      <alignment vertical="top" wrapText="1"/>
    </xf>
    <xf numFmtId="164" fontId="13" fillId="0" borderId="19" xfId="7" applyNumberFormat="1" applyFont="1" applyFill="1" applyBorder="1"/>
    <xf numFmtId="0" fontId="10" fillId="2" borderId="29" xfId="10" applyFont="1" applyFill="1" applyBorder="1" applyAlignment="1">
      <alignment horizontal="right" vertical="center" wrapText="1"/>
    </xf>
    <xf numFmtId="164" fontId="8" fillId="2" borderId="82" xfId="1" applyNumberFormat="1" applyFont="1" applyFill="1" applyBorder="1"/>
    <xf numFmtId="49" fontId="8" fillId="2" borderId="11" xfId="36" applyNumberFormat="1" applyFont="1" applyFill="1" applyBorder="1" applyAlignment="1">
      <alignment horizontal="left"/>
    </xf>
    <xf numFmtId="0" fontId="10" fillId="2" borderId="69" xfId="10" applyFont="1" applyFill="1" applyBorder="1" applyAlignment="1">
      <alignment horizontal="right" vertical="center"/>
    </xf>
    <xf numFmtId="3" fontId="10" fillId="2" borderId="70" xfId="10" applyNumberFormat="1" applyFont="1" applyFill="1" applyBorder="1" applyAlignment="1">
      <alignment horizontal="right" vertical="center"/>
    </xf>
    <xf numFmtId="3" fontId="8" fillId="2" borderId="71" xfId="22" applyNumberFormat="1" applyFont="1" applyFill="1" applyBorder="1" applyAlignment="1">
      <alignment horizontal="left" vertical="top"/>
    </xf>
    <xf numFmtId="3" fontId="8" fillId="2" borderId="72" xfId="22" applyNumberFormat="1" applyFont="1" applyFill="1" applyBorder="1" applyAlignment="1">
      <alignment horizontal="left" vertical="top"/>
    </xf>
    <xf numFmtId="3" fontId="8" fillId="2" borderId="73" xfId="22" applyNumberFormat="1" applyFont="1" applyFill="1" applyBorder="1" applyAlignment="1">
      <alignment vertical="top"/>
    </xf>
    <xf numFmtId="2" fontId="8" fillId="2" borderId="74" xfId="1" applyNumberFormat="1" applyFont="1" applyFill="1" applyBorder="1"/>
    <xf numFmtId="3" fontId="13" fillId="2" borderId="75" xfId="7" applyNumberFormat="1" applyFont="1" applyFill="1" applyBorder="1" applyAlignment="1">
      <alignment horizontal="right" vertical="top"/>
    </xf>
    <xf numFmtId="165" fontId="13" fillId="2" borderId="76" xfId="7" applyNumberFormat="1" applyFont="1" applyFill="1" applyBorder="1" applyAlignment="1">
      <alignment horizontal="right" vertical="top"/>
    </xf>
    <xf numFmtId="164" fontId="8" fillId="2" borderId="74" xfId="1" applyNumberFormat="1" applyFont="1" applyFill="1" applyBorder="1"/>
    <xf numFmtId="3" fontId="8" fillId="0" borderId="73" xfId="22" applyNumberFormat="1" applyFont="1" applyBorder="1" applyAlignment="1">
      <alignment vertical="top"/>
    </xf>
    <xf numFmtId="164" fontId="8" fillId="0" borderId="74" xfId="1" applyNumberFormat="1" applyFont="1" applyBorder="1"/>
    <xf numFmtId="3" fontId="13" fillId="2" borderId="75" xfId="7" applyNumberFormat="1" applyFont="1" applyFill="1" applyBorder="1" applyAlignment="1">
      <alignment vertical="top"/>
    </xf>
    <xf numFmtId="164" fontId="13" fillId="2" borderId="76" xfId="7" applyNumberFormat="1" applyFont="1" applyFill="1" applyBorder="1"/>
    <xf numFmtId="164" fontId="8" fillId="2" borderId="72" xfId="1" applyNumberFormat="1" applyFont="1" applyFill="1" applyBorder="1" applyAlignment="1">
      <alignment horizontal="left"/>
    </xf>
    <xf numFmtId="3" fontId="13" fillId="2" borderId="79" xfId="7" applyNumberFormat="1" applyFont="1" applyFill="1" applyBorder="1" applyAlignment="1">
      <alignment horizontal="right"/>
    </xf>
    <xf numFmtId="164" fontId="13" fillId="2" borderId="129" xfId="7" applyNumberFormat="1" applyFont="1" applyFill="1" applyBorder="1" applyAlignment="1">
      <alignment horizontal="right"/>
    </xf>
    <xf numFmtId="164" fontId="13" fillId="2" borderId="130" xfId="7" applyNumberFormat="1" applyFont="1" applyFill="1" applyBorder="1" applyAlignment="1">
      <alignment horizontal="right"/>
    </xf>
    <xf numFmtId="3" fontId="13" fillId="2" borderId="131" xfId="7" applyNumberFormat="1" applyFont="1" applyFill="1" applyBorder="1" applyAlignment="1">
      <alignment horizontal="right"/>
    </xf>
    <xf numFmtId="164" fontId="13" fillId="2" borderId="80" xfId="7" applyNumberFormat="1" applyFont="1" applyFill="1" applyBorder="1"/>
    <xf numFmtId="0" fontId="8" fillId="2" borderId="0" xfId="40" applyFont="1" applyFill="1"/>
    <xf numFmtId="164" fontId="8" fillId="2" borderId="0" xfId="40" applyNumberFormat="1" applyFont="1" applyFill="1"/>
    <xf numFmtId="0" fontId="13" fillId="0" borderId="21" xfId="7" applyFont="1" applyFill="1" applyBorder="1"/>
    <xf numFmtId="0" fontId="13" fillId="2" borderId="21" xfId="7" applyFont="1" applyFill="1" applyBorder="1"/>
    <xf numFmtId="164" fontId="8" fillId="0" borderId="8" xfId="40" applyNumberFormat="1" applyFont="1" applyBorder="1"/>
    <xf numFmtId="0" fontId="8" fillId="0" borderId="12" xfId="40" applyFont="1" applyBorder="1"/>
    <xf numFmtId="164" fontId="8" fillId="2" borderId="8" xfId="40" applyNumberFormat="1" applyFont="1" applyFill="1" applyBorder="1"/>
    <xf numFmtId="0" fontId="8" fillId="2" borderId="12" xfId="40" applyFont="1" applyFill="1" applyBorder="1"/>
    <xf numFmtId="0" fontId="8" fillId="2" borderId="11" xfId="40" applyFont="1" applyFill="1" applyBorder="1"/>
    <xf numFmtId="0" fontId="8" fillId="0" borderId="43" xfId="40" applyFont="1" applyBorder="1"/>
    <xf numFmtId="0" fontId="8" fillId="0" borderId="41" xfId="40" applyFont="1" applyBorder="1"/>
    <xf numFmtId="0" fontId="8" fillId="2" borderId="43" xfId="40" applyFont="1" applyFill="1" applyBorder="1"/>
    <xf numFmtId="0" fontId="8" fillId="2" borderId="41" xfId="40" applyFont="1" applyFill="1" applyBorder="1"/>
    <xf numFmtId="0" fontId="13" fillId="0" borderId="30" xfId="7" applyFont="1" applyFill="1" applyBorder="1"/>
    <xf numFmtId="0" fontId="13" fillId="2" borderId="30" xfId="7" applyFont="1" applyFill="1" applyBorder="1"/>
    <xf numFmtId="164" fontId="8" fillId="0" borderId="49" xfId="40" applyNumberFormat="1" applyFont="1" applyBorder="1"/>
    <xf numFmtId="0" fontId="8" fillId="0" borderId="5" xfId="40" applyFont="1" applyBorder="1"/>
    <xf numFmtId="164" fontId="8" fillId="0" borderId="43" xfId="40" applyNumberFormat="1" applyFont="1" applyBorder="1"/>
    <xf numFmtId="164" fontId="8" fillId="2" borderId="43" xfId="40" applyNumberFormat="1" applyFont="1" applyFill="1" applyBorder="1"/>
    <xf numFmtId="0" fontId="8" fillId="2" borderId="46" xfId="40" applyFont="1" applyFill="1" applyBorder="1"/>
    <xf numFmtId="0" fontId="8" fillId="2" borderId="44" xfId="40" applyFont="1" applyFill="1" applyBorder="1"/>
    <xf numFmtId="0" fontId="8" fillId="2" borderId="59" xfId="40" applyFont="1" applyFill="1" applyBorder="1"/>
    <xf numFmtId="164" fontId="10" fillId="3" borderId="26" xfId="10" applyNumberFormat="1" applyFont="1" applyFill="1" applyBorder="1" applyAlignment="1">
      <alignment horizontal="right" vertical="top"/>
    </xf>
    <xf numFmtId="0" fontId="8" fillId="0" borderId="0" xfId="41" applyFont="1"/>
    <xf numFmtId="0" fontId="13" fillId="0" borderId="21" xfId="7" applyFont="1" applyBorder="1"/>
    <xf numFmtId="164" fontId="13" fillId="0" borderId="20" xfId="7" applyNumberFormat="1" applyFont="1" applyBorder="1" applyAlignment="1">
      <alignment horizontal="right"/>
    </xf>
    <xf numFmtId="0" fontId="13" fillId="0" borderId="21" xfId="7" applyFont="1" applyBorder="1" applyAlignment="1">
      <alignment horizontal="right"/>
    </xf>
    <xf numFmtId="0" fontId="13" fillId="2" borderId="21" xfId="7" applyFont="1" applyFill="1" applyBorder="1" applyAlignment="1">
      <alignment horizontal="right"/>
    </xf>
    <xf numFmtId="164" fontId="8" fillId="0" borderId="8" xfId="41" applyNumberFormat="1" applyFont="1" applyBorder="1"/>
    <xf numFmtId="164" fontId="5" fillId="0" borderId="7" xfId="40" applyNumberFormat="1" applyFont="1" applyBorder="1"/>
    <xf numFmtId="0" fontId="5" fillId="0" borderId="12" xfId="40" applyFont="1" applyBorder="1"/>
    <xf numFmtId="164" fontId="8" fillId="0" borderId="7" xfId="40" applyNumberFormat="1" applyFont="1" applyBorder="1" applyAlignment="1">
      <alignment horizontal="right"/>
    </xf>
    <xf numFmtId="0" fontId="8" fillId="0" borderId="12" xfId="40" applyFont="1" applyBorder="1" applyAlignment="1">
      <alignment horizontal="right"/>
    </xf>
    <xf numFmtId="164" fontId="8" fillId="2" borderId="8" xfId="41" applyNumberFormat="1" applyFont="1" applyFill="1" applyBorder="1"/>
    <xf numFmtId="164" fontId="5" fillId="2" borderId="7" xfId="40" applyNumberFormat="1" applyFont="1" applyFill="1" applyBorder="1" applyAlignment="1">
      <alignment horizontal="right"/>
    </xf>
    <xf numFmtId="0" fontId="5" fillId="2" borderId="12" xfId="40" applyFont="1" applyFill="1" applyBorder="1" applyAlignment="1">
      <alignment horizontal="right"/>
    </xf>
    <xf numFmtId="0" fontId="8" fillId="0" borderId="11" xfId="40" applyFont="1" applyBorder="1"/>
    <xf numFmtId="164" fontId="5" fillId="2" borderId="7" xfId="40" applyNumberFormat="1" applyFont="1" applyFill="1" applyBorder="1"/>
    <xf numFmtId="1" fontId="5" fillId="2" borderId="12" xfId="40" applyNumberFormat="1" applyFont="1" applyFill="1" applyBorder="1"/>
    <xf numFmtId="164" fontId="8" fillId="2" borderId="7" xfId="41" applyNumberFormat="1" applyFont="1" applyFill="1" applyBorder="1"/>
    <xf numFmtId="1" fontId="8" fillId="2" borderId="12" xfId="41" applyNumberFormat="1" applyFont="1" applyFill="1" applyBorder="1"/>
    <xf numFmtId="0" fontId="5" fillId="0" borderId="11" xfId="40" applyFont="1" applyBorder="1"/>
    <xf numFmtId="0" fontId="5" fillId="2" borderId="12" xfId="40" applyFont="1" applyFill="1" applyBorder="1"/>
    <xf numFmtId="164" fontId="8" fillId="2" borderId="7" xfId="40" applyNumberFormat="1" applyFont="1" applyFill="1" applyBorder="1" applyAlignment="1">
      <alignment horizontal="right"/>
    </xf>
    <xf numFmtId="0" fontId="8" fillId="2" borderId="12" xfId="40" applyFont="1" applyFill="1" applyBorder="1" applyAlignment="1">
      <alignment horizontal="right"/>
    </xf>
    <xf numFmtId="0" fontId="8" fillId="2" borderId="0" xfId="41" applyFont="1" applyFill="1"/>
    <xf numFmtId="0" fontId="8" fillId="0" borderId="8" xfId="41" applyFont="1" applyBorder="1" applyAlignment="1">
      <alignment horizontal="right"/>
    </xf>
    <xf numFmtId="0" fontId="8" fillId="2" borderId="8" xfId="41" applyFont="1" applyFill="1" applyBorder="1" applyAlignment="1">
      <alignment horizontal="right"/>
    </xf>
    <xf numFmtId="0" fontId="10" fillId="2" borderId="2" xfId="10" applyFont="1" applyFill="1" applyAlignment="1">
      <alignment horizontal="right" vertical="top"/>
    </xf>
    <xf numFmtId="0" fontId="59" fillId="0" borderId="0" xfId="41"/>
    <xf numFmtId="164" fontId="59" fillId="0" borderId="0" xfId="41" applyNumberFormat="1"/>
    <xf numFmtId="170" fontId="13" fillId="0" borderId="21" xfId="7" applyNumberFormat="1" applyFont="1" applyBorder="1"/>
    <xf numFmtId="170" fontId="13" fillId="2" borderId="21" xfId="7" applyNumberFormat="1" applyFont="1" applyFill="1" applyBorder="1"/>
    <xf numFmtId="164" fontId="5" fillId="0" borderId="8" xfId="40" applyNumberFormat="1" applyFont="1" applyBorder="1"/>
    <xf numFmtId="170" fontId="5" fillId="0" borderId="12" xfId="42" applyNumberFormat="1" applyFont="1" applyBorder="1"/>
    <xf numFmtId="170" fontId="8" fillId="0" borderId="12" xfId="42" applyNumberFormat="1" applyFont="1" applyBorder="1"/>
    <xf numFmtId="170" fontId="8" fillId="2" borderId="12" xfId="42" applyNumberFormat="1" applyFont="1" applyFill="1" applyBorder="1"/>
    <xf numFmtId="0" fontId="2" fillId="0" borderId="0" xfId="22"/>
    <xf numFmtId="164" fontId="8" fillId="2" borderId="0" xfId="4" applyNumberFormat="1" applyFont="1" applyFill="1" applyAlignment="1">
      <alignment horizontal="right"/>
    </xf>
    <xf numFmtId="3" fontId="8" fillId="2" borderId="0" xfId="4" applyNumberFormat="1" applyFont="1" applyFill="1" applyAlignment="1">
      <alignment horizontal="right"/>
    </xf>
    <xf numFmtId="0" fontId="60" fillId="2" borderId="0" xfId="7" applyFont="1" applyFill="1" applyBorder="1" applyProtection="1"/>
    <xf numFmtId="0" fontId="60" fillId="2" borderId="47" xfId="7" applyFont="1" applyFill="1" applyBorder="1" applyProtection="1"/>
    <xf numFmtId="165" fontId="14" fillId="2" borderId="112" xfId="4" applyNumberFormat="1" applyFont="1" applyFill="1" applyBorder="1" applyAlignment="1">
      <alignment horizontal="right"/>
    </xf>
    <xf numFmtId="3" fontId="14" fillId="0" borderId="18" xfId="22" applyNumberFormat="1" applyFont="1" applyBorder="1"/>
    <xf numFmtId="164" fontId="14" fillId="2" borderId="110" xfId="4" applyNumberFormat="1" applyFont="1" applyFill="1" applyBorder="1" applyAlignment="1">
      <alignment horizontal="right"/>
    </xf>
    <xf numFmtId="3" fontId="14" fillId="2" borderId="111" xfId="4" applyNumberFormat="1" applyFont="1" applyFill="1" applyBorder="1" applyAlignment="1">
      <alignment horizontal="right"/>
    </xf>
    <xf numFmtId="0" fontId="13" fillId="2" borderId="1" xfId="7" applyFont="1" applyFill="1" applyProtection="1"/>
    <xf numFmtId="165" fontId="8" fillId="2" borderId="49" xfId="4" applyNumberFormat="1" applyFont="1" applyFill="1" applyBorder="1" applyAlignment="1">
      <alignment horizontal="right"/>
    </xf>
    <xf numFmtId="3" fontId="8" fillId="0" borderId="132" xfId="22" applyNumberFormat="1" applyFont="1" applyBorder="1"/>
    <xf numFmtId="164" fontId="8" fillId="2" borderId="51" xfId="4" applyNumberFormat="1" applyFont="1" applyFill="1" applyBorder="1" applyAlignment="1">
      <alignment horizontal="right"/>
    </xf>
    <xf numFmtId="3" fontId="8" fillId="2" borderId="52" xfId="4" applyNumberFormat="1" applyFont="1" applyFill="1" applyBorder="1" applyAlignment="1">
      <alignment horizontal="right"/>
    </xf>
    <xf numFmtId="0" fontId="8" fillId="2" borderId="11" xfId="4" applyFont="1" applyFill="1" applyBorder="1"/>
    <xf numFmtId="165" fontId="8" fillId="2" borderId="8" xfId="4" applyNumberFormat="1" applyFont="1" applyFill="1" applyBorder="1" applyAlignment="1">
      <alignment horizontal="right"/>
    </xf>
    <xf numFmtId="3" fontId="8" fillId="0" borderId="64" xfId="22" applyNumberFormat="1" applyFont="1" applyBorder="1"/>
    <xf numFmtId="164" fontId="8" fillId="2" borderId="11" xfId="4" applyNumberFormat="1" applyFont="1" applyFill="1" applyBorder="1" applyAlignment="1">
      <alignment horizontal="right"/>
    </xf>
    <xf numFmtId="3" fontId="8" fillId="2" borderId="12" xfId="4" applyNumberFormat="1" applyFont="1" applyFill="1" applyBorder="1" applyAlignment="1">
      <alignment horizontal="right"/>
    </xf>
    <xf numFmtId="0" fontId="8" fillId="0" borderId="11" xfId="43" applyFont="1" applyBorder="1" applyAlignment="1">
      <alignment wrapText="1"/>
    </xf>
    <xf numFmtId="165" fontId="8" fillId="2" borderId="133" xfId="4" applyNumberFormat="1" applyFont="1" applyFill="1" applyBorder="1" applyAlignment="1">
      <alignment horizontal="right"/>
    </xf>
    <xf numFmtId="3" fontId="8" fillId="0" borderId="44" xfId="22" applyNumberFormat="1" applyFont="1" applyBorder="1"/>
    <xf numFmtId="0" fontId="10" fillId="2" borderId="25" xfId="10" applyFont="1" applyFill="1" applyBorder="1" applyAlignment="1" applyProtection="1">
      <alignment horizontal="right" wrapText="1"/>
      <protection locked="0"/>
    </xf>
    <xf numFmtId="0" fontId="8" fillId="2" borderId="0" xfId="4" applyFont="1" applyFill="1"/>
    <xf numFmtId="3" fontId="8" fillId="2" borderId="0" xfId="4" applyNumberFormat="1" applyFont="1" applyFill="1"/>
    <xf numFmtId="0" fontId="8" fillId="2" borderId="0" xfId="44" applyFont="1" applyFill="1"/>
    <xf numFmtId="0" fontId="8" fillId="2" borderId="0" xfId="45" applyFont="1" applyFill="1"/>
    <xf numFmtId="3" fontId="8" fillId="2" borderId="0" xfId="45" applyNumberFormat="1" applyFont="1" applyFill="1"/>
    <xf numFmtId="165" fontId="14" fillId="2" borderId="112" xfId="22" applyNumberFormat="1" applyFont="1" applyFill="1" applyBorder="1"/>
    <xf numFmtId="3" fontId="14" fillId="2" borderId="18" xfId="22" applyNumberFormat="1" applyFont="1" applyFill="1" applyBorder="1"/>
    <xf numFmtId="164" fontId="14" fillId="2" borderId="110" xfId="22" applyNumberFormat="1" applyFont="1" applyFill="1" applyBorder="1"/>
    <xf numFmtId="3" fontId="14" fillId="2" borderId="111" xfId="22" applyNumberFormat="1" applyFont="1" applyFill="1" applyBorder="1"/>
    <xf numFmtId="0" fontId="13" fillId="2" borderId="1" xfId="7" applyFont="1" applyFill="1" applyAlignment="1" applyProtection="1">
      <alignment wrapText="1"/>
    </xf>
    <xf numFmtId="165" fontId="8" fillId="2" borderId="49" xfId="22" applyNumberFormat="1" applyFont="1" applyFill="1" applyBorder="1"/>
    <xf numFmtId="3" fontId="8" fillId="2" borderId="132" xfId="22" applyNumberFormat="1" applyFont="1" applyFill="1" applyBorder="1"/>
    <xf numFmtId="164" fontId="8" fillId="2" borderId="51" xfId="22" applyNumberFormat="1" applyFont="1" applyFill="1" applyBorder="1"/>
    <xf numFmtId="3" fontId="8" fillId="2" borderId="52" xfId="22" applyNumberFormat="1" applyFont="1" applyFill="1" applyBorder="1"/>
    <xf numFmtId="0" fontId="8" fillId="2" borderId="11" xfId="45" applyFont="1" applyFill="1" applyBorder="1" applyAlignment="1">
      <alignment wrapText="1"/>
    </xf>
    <xf numFmtId="165" fontId="8" fillId="2" borderId="8" xfId="22" applyNumberFormat="1" applyFont="1" applyFill="1" applyBorder="1"/>
    <xf numFmtId="3" fontId="8" fillId="2" borderId="64" xfId="22" applyNumberFormat="1" applyFont="1" applyFill="1" applyBorder="1"/>
    <xf numFmtId="164" fontId="8" fillId="2" borderId="11" xfId="22" applyNumberFormat="1" applyFont="1" applyFill="1" applyBorder="1"/>
    <xf numFmtId="165" fontId="8" fillId="0" borderId="8" xfId="22" applyNumberFormat="1" applyFont="1" applyBorder="1"/>
    <xf numFmtId="164" fontId="8" fillId="0" borderId="11" xfId="22" applyNumberFormat="1" applyFont="1" applyBorder="1"/>
    <xf numFmtId="0" fontId="8" fillId="0" borderId="11" xfId="45" applyFont="1" applyBorder="1" applyAlignment="1">
      <alignment wrapText="1"/>
    </xf>
    <xf numFmtId="3" fontId="10" fillId="2" borderId="25" xfId="10" applyNumberFormat="1" applyFont="1" applyFill="1" applyBorder="1" applyAlignment="1" applyProtection="1">
      <alignment horizontal="right"/>
    </xf>
    <xf numFmtId="0" fontId="15" fillId="2" borderId="0" xfId="4" applyFont="1" applyFill="1"/>
    <xf numFmtId="3" fontId="15" fillId="2" borderId="0" xfId="4" applyNumberFormat="1" applyFont="1" applyFill="1"/>
    <xf numFmtId="3" fontId="2" fillId="0" borderId="0" xfId="22" applyNumberFormat="1"/>
    <xf numFmtId="165" fontId="2" fillId="0" borderId="0" xfId="22" applyNumberFormat="1"/>
    <xf numFmtId="164" fontId="14" fillId="2" borderId="112" xfId="46" applyNumberFormat="1" applyFont="1" applyFill="1" applyBorder="1"/>
    <xf numFmtId="165" fontId="14" fillId="2" borderId="134" xfId="22" applyNumberFormat="1" applyFont="1" applyFill="1" applyBorder="1"/>
    <xf numFmtId="164" fontId="8" fillId="2" borderId="49" xfId="46" applyNumberFormat="1" applyFont="1" applyFill="1" applyBorder="1"/>
    <xf numFmtId="165" fontId="8" fillId="2" borderId="36" xfId="22" applyNumberFormat="1" applyFont="1" applyFill="1" applyBorder="1"/>
    <xf numFmtId="164" fontId="8" fillId="2" borderId="8" xfId="46" applyNumberFormat="1" applyFont="1" applyFill="1" applyBorder="1"/>
    <xf numFmtId="165" fontId="8" fillId="2" borderId="62" xfId="22" applyNumberFormat="1" applyFont="1" applyFill="1" applyBorder="1"/>
    <xf numFmtId="0" fontId="61" fillId="2" borderId="0" xfId="12" applyFont="1" applyFill="1" applyBorder="1" applyAlignment="1"/>
    <xf numFmtId="165" fontId="8" fillId="2" borderId="0" xfId="22" applyNumberFormat="1" applyFont="1" applyFill="1" applyAlignment="1">
      <alignment vertical="top"/>
    </xf>
    <xf numFmtId="165" fontId="13" fillId="2" borderId="22" xfId="7" applyNumberFormat="1" applyFont="1" applyFill="1" applyBorder="1" applyAlignment="1">
      <alignment horizontal="right" vertical="top"/>
    </xf>
    <xf numFmtId="165" fontId="13" fillId="2" borderId="20" xfId="7" applyNumberFormat="1" applyFont="1" applyFill="1" applyBorder="1" applyAlignment="1">
      <alignment horizontal="right" vertical="top"/>
    </xf>
    <xf numFmtId="3" fontId="13" fillId="0" borderId="21" xfId="7" applyNumberFormat="1" applyFont="1" applyFill="1" applyBorder="1" applyAlignment="1">
      <alignment horizontal="right" vertical="top"/>
    </xf>
    <xf numFmtId="0" fontId="13" fillId="2" borderId="1" xfId="7" applyFont="1" applyFill="1" applyAlignment="1">
      <alignment horizontal="left" vertical="top"/>
    </xf>
    <xf numFmtId="0" fontId="8" fillId="2" borderId="135" xfId="46" applyFont="1" applyFill="1" applyBorder="1" applyAlignment="1">
      <alignment vertical="top"/>
    </xf>
    <xf numFmtId="165" fontId="8" fillId="2" borderId="8" xfId="22" applyNumberFormat="1" applyFont="1" applyFill="1" applyBorder="1" applyAlignment="1">
      <alignment horizontal="right" vertical="top"/>
    </xf>
    <xf numFmtId="165" fontId="8" fillId="2" borderId="62" xfId="22" applyNumberFormat="1" applyFont="1" applyFill="1" applyBorder="1" applyAlignment="1">
      <alignment vertical="top"/>
    </xf>
    <xf numFmtId="0" fontId="8" fillId="2" borderId="136" xfId="46" applyFont="1" applyFill="1" applyBorder="1" applyAlignment="1">
      <alignment vertical="top"/>
    </xf>
    <xf numFmtId="0" fontId="8" fillId="2" borderId="7" xfId="46" applyFont="1" applyFill="1" applyBorder="1" applyAlignment="1">
      <alignment vertical="top"/>
    </xf>
    <xf numFmtId="0" fontId="49" fillId="2" borderId="137" xfId="10" applyFont="1" applyFill="1" applyBorder="1" applyAlignment="1">
      <alignment horizontal="right" vertical="top"/>
    </xf>
    <xf numFmtId="0" fontId="10" fillId="2" borderId="138" xfId="10" applyFont="1" applyFill="1" applyBorder="1" applyAlignment="1">
      <alignment horizontal="right" vertical="top"/>
    </xf>
    <xf numFmtId="0" fontId="10" fillId="2" borderId="139" xfId="10" applyFont="1" applyFill="1" applyBorder="1" applyAlignment="1">
      <alignment horizontal="right" vertical="top"/>
    </xf>
    <xf numFmtId="0" fontId="10" fillId="2" borderId="139" xfId="10" applyFont="1" applyFill="1" applyBorder="1" applyAlignment="1">
      <alignment horizontal="right" vertical="center"/>
    </xf>
    <xf numFmtId="0" fontId="10" fillId="2" borderId="138" xfId="10" applyFont="1" applyFill="1" applyBorder="1" applyAlignment="1">
      <alignment horizontal="right"/>
    </xf>
    <xf numFmtId="0" fontId="4" fillId="2" borderId="0" xfId="47" applyFont="1" applyFill="1"/>
    <xf numFmtId="165" fontId="22" fillId="0" borderId="140" xfId="7" applyNumberFormat="1" applyFont="1" applyFill="1" applyBorder="1" applyAlignment="1">
      <alignment horizontal="right" vertical="top"/>
    </xf>
    <xf numFmtId="3" fontId="50" fillId="0" borderId="141" xfId="22" applyNumberFormat="1" applyFont="1" applyBorder="1" applyAlignment="1">
      <alignment vertical="top"/>
    </xf>
    <xf numFmtId="165" fontId="50" fillId="0" borderId="142" xfId="22" applyNumberFormat="1" applyFont="1" applyBorder="1" applyAlignment="1">
      <alignment horizontal="right" vertical="top"/>
    </xf>
    <xf numFmtId="165" fontId="22" fillId="0" borderId="143" xfId="7" applyNumberFormat="1" applyFont="1" applyFill="1" applyBorder="1" applyAlignment="1">
      <alignment horizontal="right" vertical="top"/>
    </xf>
    <xf numFmtId="3" fontId="50" fillId="0" borderId="144" xfId="22" applyNumberFormat="1" applyFont="1" applyBorder="1" applyAlignment="1">
      <alignment vertical="top"/>
    </xf>
    <xf numFmtId="165" fontId="8" fillId="0" borderId="145" xfId="22" applyNumberFormat="1" applyFont="1" applyBorder="1" applyAlignment="1">
      <alignment vertical="top"/>
    </xf>
    <xf numFmtId="3" fontId="8" fillId="0" borderId="89" xfId="22" applyNumberFormat="1" applyFont="1" applyBorder="1" applyAlignment="1">
      <alignment vertical="top"/>
    </xf>
    <xf numFmtId="165" fontId="8" fillId="0" borderId="90" xfId="22" applyNumberFormat="1" applyFont="1" applyBorder="1" applyAlignment="1">
      <alignment horizontal="right" vertical="top"/>
    </xf>
    <xf numFmtId="165" fontId="8" fillId="0" borderId="146" xfId="22" applyNumberFormat="1" applyFont="1" applyBorder="1" applyAlignment="1">
      <alignment vertical="top"/>
    </xf>
    <xf numFmtId="3" fontId="8" fillId="0" borderId="147" xfId="22" applyNumberFormat="1" applyFont="1" applyBorder="1" applyAlignment="1">
      <alignment vertical="top"/>
    </xf>
    <xf numFmtId="165" fontId="8" fillId="0" borderId="148" xfId="22" applyNumberFormat="1" applyFont="1" applyBorder="1" applyAlignment="1">
      <alignment vertical="top"/>
    </xf>
    <xf numFmtId="165" fontId="8" fillId="0" borderId="8" xfId="22" applyNumberFormat="1" applyFont="1" applyBorder="1" applyAlignment="1">
      <alignment horizontal="right" vertical="top"/>
    </xf>
    <xf numFmtId="165" fontId="8" fillId="0" borderId="62" xfId="22" applyNumberFormat="1" applyFont="1" applyBorder="1" applyAlignment="1">
      <alignment vertical="top"/>
    </xf>
    <xf numFmtId="0" fontId="49" fillId="2" borderId="149" xfId="10" applyFont="1" applyFill="1" applyBorder="1" applyAlignment="1">
      <alignment horizontal="right" vertical="top"/>
    </xf>
    <xf numFmtId="0" fontId="10" fillId="2" borderId="150" xfId="10" applyFont="1" applyFill="1" applyBorder="1" applyAlignment="1">
      <alignment horizontal="right"/>
    </xf>
    <xf numFmtId="0" fontId="11" fillId="2" borderId="0" xfId="11" applyFill="1" applyBorder="1" applyAlignment="1">
      <alignment horizontal="left" vertical="top" wrapText="1"/>
    </xf>
    <xf numFmtId="165" fontId="22" fillId="2" borderId="80" xfId="7" applyNumberFormat="1" applyFont="1" applyFill="1" applyBorder="1" applyAlignment="1">
      <alignment horizontal="right" vertical="top"/>
    </xf>
    <xf numFmtId="3" fontId="50" fillId="2" borderId="151" xfId="22" applyNumberFormat="1" applyFont="1" applyFill="1" applyBorder="1" applyAlignment="1">
      <alignment vertical="top"/>
    </xf>
    <xf numFmtId="165" fontId="50" fillId="2" borderId="152" xfId="22" applyNumberFormat="1" applyFont="1" applyFill="1" applyBorder="1" applyAlignment="1">
      <alignment horizontal="right" vertical="top"/>
    </xf>
    <xf numFmtId="165" fontId="22" fillId="2" borderId="129" xfId="7" applyNumberFormat="1" applyFont="1" applyFill="1" applyBorder="1" applyAlignment="1">
      <alignment horizontal="right" vertical="top"/>
    </xf>
    <xf numFmtId="3" fontId="50" fillId="2" borderId="141" xfId="22" applyNumberFormat="1" applyFont="1" applyFill="1" applyBorder="1" applyAlignment="1">
      <alignment vertical="top"/>
    </xf>
    <xf numFmtId="165" fontId="50" fillId="2" borderId="142" xfId="22" applyNumberFormat="1" applyFont="1" applyFill="1" applyBorder="1" applyAlignment="1">
      <alignment horizontal="right" vertical="top"/>
    </xf>
    <xf numFmtId="3" fontId="50" fillId="2" borderId="153" xfId="22" applyNumberFormat="1" applyFont="1" applyFill="1" applyBorder="1" applyAlignment="1">
      <alignment vertical="top"/>
    </xf>
    <xf numFmtId="165" fontId="8" fillId="2" borderId="148" xfId="22" applyNumberFormat="1" applyFont="1" applyFill="1" applyBorder="1" applyAlignment="1">
      <alignment vertical="top"/>
    </xf>
    <xf numFmtId="3" fontId="8" fillId="2" borderId="38" xfId="22" applyNumberFormat="1" applyFont="1" applyFill="1" applyBorder="1" applyAlignment="1">
      <alignment vertical="top"/>
    </xf>
    <xf numFmtId="165" fontId="8" fillId="2" borderId="39" xfId="22" applyNumberFormat="1" applyFont="1" applyFill="1" applyBorder="1" applyAlignment="1">
      <alignment horizontal="right" vertical="top"/>
    </xf>
    <xf numFmtId="3" fontId="8" fillId="2" borderId="89" xfId="22" applyNumberFormat="1" applyFont="1" applyFill="1" applyBorder="1" applyAlignment="1">
      <alignment vertical="top"/>
    </xf>
    <xf numFmtId="165" fontId="8" fillId="2" borderId="90" xfId="22" applyNumberFormat="1" applyFont="1" applyFill="1" applyBorder="1" applyAlignment="1">
      <alignment horizontal="right" vertical="top"/>
    </xf>
    <xf numFmtId="3" fontId="8" fillId="2" borderId="154" xfId="22" applyNumberFormat="1" applyFont="1" applyFill="1" applyBorder="1" applyAlignment="1">
      <alignment vertical="top"/>
    </xf>
    <xf numFmtId="165" fontId="22" fillId="2" borderId="140" xfId="7" applyNumberFormat="1" applyFont="1" applyFill="1" applyBorder="1" applyAlignment="1">
      <alignment horizontal="right" vertical="top"/>
    </xf>
    <xf numFmtId="165" fontId="22" fillId="2" borderId="143" xfId="7" applyNumberFormat="1" applyFont="1" applyFill="1" applyBorder="1" applyAlignment="1">
      <alignment horizontal="right" vertical="top"/>
    </xf>
    <xf numFmtId="3" fontId="50" fillId="2" borderId="144" xfId="22" applyNumberFormat="1" applyFont="1" applyFill="1" applyBorder="1" applyAlignment="1">
      <alignment vertical="top"/>
    </xf>
    <xf numFmtId="165" fontId="8" fillId="2" borderId="145" xfId="22" applyNumberFormat="1" applyFont="1" applyFill="1" applyBorder="1" applyAlignment="1">
      <alignment vertical="top"/>
    </xf>
    <xf numFmtId="165" fontId="8" fillId="2" borderId="146" xfId="22" applyNumberFormat="1" applyFont="1" applyFill="1" applyBorder="1" applyAlignment="1">
      <alignment vertical="top"/>
    </xf>
    <xf numFmtId="3" fontId="8" fillId="2" borderId="147" xfId="22" applyNumberFormat="1" applyFont="1" applyFill="1" applyBorder="1" applyAlignment="1">
      <alignment vertical="top"/>
    </xf>
    <xf numFmtId="1" fontId="8" fillId="2" borderId="0" xfId="22" applyNumberFormat="1" applyFont="1" applyFill="1"/>
    <xf numFmtId="0" fontId="5" fillId="0" borderId="0" xfId="22" applyFont="1"/>
    <xf numFmtId="3" fontId="5" fillId="0" borderId="0" xfId="22" applyNumberFormat="1" applyFont="1"/>
    <xf numFmtId="0" fontId="13" fillId="2" borderId="1" xfId="25" applyFill="1" applyAlignment="1">
      <alignment wrapText="1"/>
    </xf>
    <xf numFmtId="0" fontId="8" fillId="2" borderId="7" xfId="44" applyFont="1" applyFill="1" applyBorder="1" applyAlignment="1">
      <alignment vertical="top"/>
    </xf>
    <xf numFmtId="0" fontId="49" fillId="2" borderId="137" xfId="48" applyFont="1" applyFill="1" applyBorder="1" applyAlignment="1">
      <alignment horizontal="right" vertical="top"/>
    </xf>
    <xf numFmtId="0" fontId="10" fillId="2" borderId="138" xfId="48" applyFont="1" applyFill="1" applyBorder="1" applyAlignment="1">
      <alignment horizontal="right" vertical="top"/>
    </xf>
    <xf numFmtId="0" fontId="10" fillId="2" borderId="139" xfId="48" applyFont="1" applyFill="1" applyBorder="1" applyAlignment="1">
      <alignment horizontal="right" vertical="top"/>
    </xf>
    <xf numFmtId="0" fontId="10" fillId="2" borderId="139" xfId="48" applyFont="1" applyFill="1" applyBorder="1" applyAlignment="1">
      <alignment horizontal="right" vertical="center"/>
    </xf>
    <xf numFmtId="0" fontId="10" fillId="2" borderId="138" xfId="48" applyFont="1" applyFill="1" applyBorder="1" applyAlignment="1">
      <alignment horizontal="right"/>
    </xf>
    <xf numFmtId="0" fontId="15" fillId="2" borderId="0" xfId="22" applyFont="1" applyFill="1" applyAlignment="1">
      <alignment vertical="top"/>
    </xf>
    <xf numFmtId="0" fontId="8" fillId="2" borderId="0" xfId="22" applyFont="1" applyFill="1" applyAlignment="1">
      <alignment horizontal="center" vertical="top" wrapText="1"/>
    </xf>
    <xf numFmtId="0" fontId="8" fillId="2" borderId="5" xfId="22" applyFont="1" applyFill="1" applyBorder="1" applyAlignment="1">
      <alignment horizontal="center"/>
    </xf>
    <xf numFmtId="0" fontId="63" fillId="2" borderId="0" xfId="22" applyFont="1" applyFill="1"/>
    <xf numFmtId="3" fontId="8" fillId="2" borderId="0" xfId="22" applyNumberFormat="1" applyFont="1" applyFill="1" applyAlignment="1">
      <alignment horizontal="center"/>
    </xf>
    <xf numFmtId="164" fontId="8" fillId="2" borderId="0" xfId="22" applyNumberFormat="1" applyFont="1" applyFill="1" applyAlignment="1">
      <alignment horizontal="center"/>
    </xf>
    <xf numFmtId="0" fontId="8" fillId="2" borderId="6" xfId="22" applyFont="1" applyFill="1" applyBorder="1" applyAlignment="1">
      <alignment horizontal="center"/>
    </xf>
    <xf numFmtId="0" fontId="8" fillId="2" borderId="5" xfId="22" applyFont="1" applyFill="1" applyBorder="1"/>
    <xf numFmtId="0" fontId="8" fillId="2" borderId="6" xfId="22" applyFont="1" applyFill="1" applyBorder="1"/>
    <xf numFmtId="0" fontId="8" fillId="0" borderId="0" xfId="22" applyFont="1" applyAlignment="1">
      <alignment horizontal="left" wrapText="1"/>
    </xf>
    <xf numFmtId="164" fontId="8" fillId="2" borderId="6" xfId="22" applyNumberFormat="1" applyFont="1" applyFill="1" applyBorder="1"/>
    <xf numFmtId="0" fontId="64" fillId="0" borderId="0" xfId="22" applyFont="1"/>
    <xf numFmtId="0" fontId="64" fillId="0" borderId="0" xfId="22" applyFont="1" applyAlignment="1">
      <alignment wrapText="1"/>
    </xf>
    <xf numFmtId="0" fontId="8" fillId="0" borderId="7" xfId="22" applyFont="1" applyBorder="1"/>
    <xf numFmtId="0" fontId="65" fillId="0" borderId="0" xfId="22" applyFont="1"/>
    <xf numFmtId="0" fontId="17" fillId="0" borderId="7" xfId="22" applyFont="1" applyBorder="1"/>
    <xf numFmtId="164" fontId="17" fillId="2" borderId="7" xfId="22" applyNumberFormat="1" applyFont="1" applyFill="1" applyBorder="1" applyAlignment="1">
      <alignment horizontal="right"/>
    </xf>
    <xf numFmtId="164" fontId="17" fillId="2" borderId="8" xfId="22" applyNumberFormat="1" applyFont="1" applyFill="1" applyBorder="1"/>
    <xf numFmtId="0" fontId="32" fillId="0" borderId="0" xfId="22" applyFont="1"/>
    <xf numFmtId="0" fontId="4" fillId="0" borderId="0" xfId="22" applyFont="1"/>
    <xf numFmtId="164" fontId="64" fillId="0" borderId="0" xfId="22" applyNumberFormat="1" applyFont="1"/>
    <xf numFmtId="0" fontId="34" fillId="0" borderId="0" xfId="22" applyFont="1"/>
    <xf numFmtId="0" fontId="8" fillId="3" borderId="0" xfId="49" applyFont="1" applyFill="1" applyAlignment="1">
      <alignment vertical="top"/>
    </xf>
    <xf numFmtId="0" fontId="8" fillId="3" borderId="0" xfId="49" applyFont="1" applyFill="1" applyAlignment="1">
      <alignment horizontal="left" vertical="top"/>
    </xf>
    <xf numFmtId="0" fontId="8" fillId="3" borderId="0" xfId="49" applyFont="1" applyFill="1" applyAlignment="1">
      <alignment vertical="top" wrapText="1"/>
    </xf>
    <xf numFmtId="0" fontId="10" fillId="3" borderId="25" xfId="10" applyFont="1" applyFill="1" applyBorder="1" applyAlignment="1">
      <alignment horizontal="right"/>
    </xf>
    <xf numFmtId="0" fontId="10" fillId="3" borderId="2" xfId="10" applyFont="1" applyFill="1" applyAlignment="1">
      <alignment horizontal="right"/>
    </xf>
    <xf numFmtId="0" fontId="10" fillId="3" borderId="26" xfId="10" applyFont="1" applyFill="1" applyBorder="1" applyAlignment="1">
      <alignment horizontal="right"/>
    </xf>
    <xf numFmtId="3" fontId="8" fillId="3" borderId="12" xfId="49" applyNumberFormat="1" applyFont="1" applyFill="1" applyBorder="1" applyAlignment="1">
      <alignment horizontal="right"/>
    </xf>
    <xf numFmtId="165" fontId="8" fillId="3" borderId="7" xfId="49" applyNumberFormat="1" applyFont="1" applyFill="1" applyBorder="1" applyAlignment="1">
      <alignment horizontal="right"/>
    </xf>
    <xf numFmtId="165" fontId="8" fillId="3" borderId="8" xfId="22" applyNumberFormat="1" applyFont="1" applyFill="1" applyBorder="1" applyAlignment="1">
      <alignment horizontal="right"/>
    </xf>
    <xf numFmtId="0" fontId="13" fillId="2" borderId="1" xfId="7" applyFont="1" applyFill="1" applyAlignment="1">
      <alignment vertical="top"/>
    </xf>
    <xf numFmtId="0" fontId="13" fillId="0" borderId="1" xfId="7" applyFont="1" applyAlignment="1">
      <alignment vertical="top"/>
    </xf>
    <xf numFmtId="3" fontId="13" fillId="3" borderId="30" xfId="7" applyNumberFormat="1" applyFont="1" applyFill="1" applyBorder="1" applyAlignment="1">
      <alignment horizontal="right"/>
    </xf>
    <xf numFmtId="0" fontId="13" fillId="3" borderId="1" xfId="7" applyFont="1" applyFill="1" applyAlignment="1">
      <alignment horizontal="left" vertical="center" wrapText="1"/>
    </xf>
    <xf numFmtId="0" fontId="8" fillId="2" borderId="0" xfId="49" applyFont="1" applyFill="1" applyAlignment="1">
      <alignment vertical="top"/>
    </xf>
    <xf numFmtId="3" fontId="8" fillId="3" borderId="0" xfId="49" applyNumberFormat="1" applyFont="1" applyFill="1" applyAlignment="1">
      <alignment horizontal="right"/>
    </xf>
    <xf numFmtId="165" fontId="8" fillId="3" borderId="0" xfId="49" applyNumberFormat="1" applyFont="1" applyFill="1" applyAlignment="1">
      <alignment horizontal="right"/>
    </xf>
    <xf numFmtId="0" fontId="8" fillId="3" borderId="0" xfId="49" applyFont="1" applyFill="1" applyAlignment="1">
      <alignment horizontal="right"/>
    </xf>
    <xf numFmtId="0" fontId="4" fillId="3" borderId="0" xfId="22" applyFont="1" applyFill="1" applyAlignment="1">
      <alignment vertical="top"/>
    </xf>
    <xf numFmtId="0" fontId="8" fillId="3" borderId="0" xfId="49" applyFont="1" applyFill="1"/>
    <xf numFmtId="0" fontId="10" fillId="2" borderId="70" xfId="10" applyFont="1" applyFill="1" applyBorder="1" applyAlignment="1">
      <alignment horizontal="right" vertical="center"/>
    </xf>
    <xf numFmtId="0" fontId="8" fillId="2" borderId="71" xfId="22" applyFont="1" applyFill="1" applyBorder="1" applyAlignment="1">
      <alignment horizontal="center"/>
    </xf>
    <xf numFmtId="0" fontId="8" fillId="2" borderId="72" xfId="22" applyFont="1" applyFill="1" applyBorder="1" applyAlignment="1">
      <alignment horizontal="center"/>
    </xf>
    <xf numFmtId="3" fontId="8" fillId="2" borderId="73" xfId="22" applyNumberFormat="1" applyFont="1" applyFill="1" applyBorder="1" applyAlignment="1">
      <alignment horizontal="right"/>
    </xf>
    <xf numFmtId="164" fontId="8" fillId="2" borderId="74" xfId="22" applyNumberFormat="1" applyFont="1" applyFill="1" applyBorder="1" applyAlignment="1">
      <alignment horizontal="right"/>
    </xf>
    <xf numFmtId="3" fontId="17" fillId="2" borderId="73" xfId="22" applyNumberFormat="1" applyFont="1" applyFill="1" applyBorder="1" applyAlignment="1">
      <alignment horizontal="right"/>
    </xf>
    <xf numFmtId="164" fontId="17" fillId="2" borderId="74" xfId="22" applyNumberFormat="1" applyFont="1" applyFill="1" applyBorder="1" applyAlignment="1">
      <alignment horizontal="right"/>
    </xf>
    <xf numFmtId="3" fontId="14" fillId="2" borderId="75" xfId="7" applyNumberFormat="1" applyFont="1" applyFill="1" applyBorder="1" applyAlignment="1">
      <alignment horizontal="right"/>
    </xf>
    <xf numFmtId="164" fontId="14" fillId="2" borderId="76" xfId="7" applyNumberFormat="1" applyFont="1" applyFill="1" applyBorder="1" applyAlignment="1">
      <alignment horizontal="right"/>
    </xf>
    <xf numFmtId="0" fontId="8" fillId="2" borderId="71" xfId="22" applyFont="1" applyFill="1" applyBorder="1"/>
    <xf numFmtId="164" fontId="8" fillId="2" borderId="72" xfId="22" applyNumberFormat="1" applyFont="1" applyFill="1" applyBorder="1"/>
    <xf numFmtId="3" fontId="17" fillId="2" borderId="73" xfId="22" applyNumberFormat="1" applyFont="1" applyFill="1" applyBorder="1" applyAlignment="1">
      <alignment vertical="top"/>
    </xf>
    <xf numFmtId="3" fontId="14" fillId="2" borderId="79" xfId="7" applyNumberFormat="1" applyFont="1" applyFill="1" applyBorder="1" applyAlignment="1">
      <alignment horizontal="right"/>
    </xf>
    <xf numFmtId="164" fontId="14" fillId="2" borderId="129" xfId="7" applyNumberFormat="1" applyFont="1" applyFill="1" applyBorder="1" applyAlignment="1">
      <alignment horizontal="right"/>
    </xf>
    <xf numFmtId="164" fontId="14" fillId="2" borderId="130" xfId="7" applyNumberFormat="1" applyFont="1" applyFill="1" applyBorder="1" applyAlignment="1">
      <alignment horizontal="right"/>
    </xf>
    <xf numFmtId="3" fontId="14" fillId="2" borderId="131" xfId="7" applyNumberFormat="1" applyFont="1" applyFill="1" applyBorder="1" applyAlignment="1">
      <alignment horizontal="right"/>
    </xf>
    <xf numFmtId="164" fontId="14" fillId="2" borderId="80" xfId="7" applyNumberFormat="1" applyFont="1" applyFill="1" applyBorder="1" applyAlignment="1">
      <alignment horizontal="right"/>
    </xf>
    <xf numFmtId="0" fontId="30" fillId="0" borderId="0" xfId="22" applyFont="1"/>
    <xf numFmtId="0" fontId="8" fillId="2" borderId="11" xfId="22" applyFont="1" applyFill="1" applyBorder="1" applyAlignment="1">
      <alignment horizontal="left" vertical="top" wrapText="1"/>
    </xf>
    <xf numFmtId="3" fontId="8" fillId="2" borderId="12" xfId="22" applyNumberFormat="1" applyFont="1" applyFill="1" applyBorder="1" applyAlignment="1">
      <alignment horizontal="right" vertical="top" wrapText="1"/>
    </xf>
    <xf numFmtId="0" fontId="66" fillId="0" borderId="0" xfId="22" applyFont="1"/>
    <xf numFmtId="0" fontId="67" fillId="0" borderId="0" xfId="22" applyFont="1"/>
    <xf numFmtId="0" fontId="68" fillId="0" borderId="0" xfId="22" applyFont="1"/>
    <xf numFmtId="164" fontId="30" fillId="0" borderId="0" xfId="22" applyNumberFormat="1" applyFont="1"/>
    <xf numFmtId="0" fontId="69" fillId="0" borderId="0" xfId="22" applyFont="1"/>
    <xf numFmtId="0" fontId="8" fillId="2" borderId="0" xfId="22" applyFont="1" applyFill="1" applyAlignment="1">
      <alignment horizontal="right" vertical="top"/>
    </xf>
    <xf numFmtId="0" fontId="70" fillId="0" borderId="25" xfId="10" applyFont="1" applyFill="1" applyBorder="1" applyAlignment="1">
      <alignment horizontal="right" vertical="center"/>
    </xf>
    <xf numFmtId="0" fontId="70" fillId="0" borderId="2" xfId="10" applyFont="1" applyFill="1" applyAlignment="1">
      <alignment horizontal="right" vertical="center"/>
    </xf>
    <xf numFmtId="0" fontId="70" fillId="0" borderId="26" xfId="10" applyFont="1" applyFill="1" applyBorder="1" applyAlignment="1">
      <alignment horizontal="right" vertical="center"/>
    </xf>
    <xf numFmtId="0" fontId="70" fillId="2" borderId="25" xfId="10" applyFont="1" applyFill="1" applyBorder="1" applyAlignment="1">
      <alignment horizontal="right" vertical="center"/>
    </xf>
    <xf numFmtId="0" fontId="70" fillId="2" borderId="26" xfId="10" applyFont="1" applyFill="1" applyBorder="1" applyAlignment="1">
      <alignment horizontal="right" vertical="center"/>
    </xf>
    <xf numFmtId="0" fontId="8" fillId="2" borderId="0" xfId="22" applyFont="1" applyFill="1" applyAlignment="1">
      <alignment vertical="center"/>
    </xf>
    <xf numFmtId="0" fontId="8" fillId="0" borderId="5" xfId="22" applyFont="1" applyBorder="1"/>
    <xf numFmtId="0" fontId="8" fillId="0" borderId="6" xfId="22" applyFont="1" applyBorder="1"/>
    <xf numFmtId="0" fontId="8" fillId="2" borderId="5" xfId="22" applyFont="1" applyFill="1" applyBorder="1" applyAlignment="1">
      <alignment vertical="top"/>
    </xf>
    <xf numFmtId="0" fontId="8" fillId="2" borderId="6" xfId="22" applyFont="1" applyFill="1" applyBorder="1" applyAlignment="1">
      <alignment vertical="top"/>
    </xf>
    <xf numFmtId="3" fontId="8" fillId="0" borderId="12" xfId="22" applyNumberFormat="1" applyFont="1" applyBorder="1" applyAlignment="1">
      <alignment horizontal="right" vertical="center"/>
    </xf>
    <xf numFmtId="164" fontId="8" fillId="0" borderId="7" xfId="1" applyNumberFormat="1" applyFont="1" applyBorder="1" applyAlignment="1">
      <alignment horizontal="right" vertical="center"/>
    </xf>
    <xf numFmtId="164" fontId="8" fillId="0" borderId="8" xfId="1" applyNumberFormat="1" applyFont="1" applyBorder="1" applyAlignment="1">
      <alignment horizontal="right" vertical="center"/>
    </xf>
    <xf numFmtId="164" fontId="8" fillId="0" borderId="7" xfId="1" applyNumberFormat="1" applyFont="1" applyBorder="1"/>
    <xf numFmtId="164" fontId="0" fillId="2" borderId="0" xfId="0" applyNumberFormat="1" applyFill="1"/>
    <xf numFmtId="0" fontId="13" fillId="2" borderId="1" xfId="7" applyFont="1" applyFill="1" applyAlignment="1">
      <alignment horizontal="left" vertical="center"/>
    </xf>
    <xf numFmtId="4" fontId="13" fillId="2" borderId="1" xfId="7" applyNumberFormat="1" applyFont="1" applyFill="1" applyAlignment="1">
      <alignment horizontal="left" vertical="center"/>
    </xf>
    <xf numFmtId="164" fontId="13" fillId="0" borderId="31" xfId="7" applyNumberFormat="1" applyFont="1" applyFill="1" applyBorder="1" applyAlignment="1"/>
    <xf numFmtId="4" fontId="8" fillId="2" borderId="0" xfId="22" applyNumberFormat="1" applyFont="1" applyFill="1"/>
    <xf numFmtId="4" fontId="8" fillId="2" borderId="0" xfId="22" applyNumberFormat="1" applyFont="1" applyFill="1" applyAlignment="1">
      <alignment vertical="center"/>
    </xf>
    <xf numFmtId="3" fontId="8" fillId="0" borderId="6" xfId="22" applyNumberFormat="1" applyFont="1" applyBorder="1"/>
    <xf numFmtId="164" fontId="13" fillId="0" borderId="1" xfId="7" applyNumberFormat="1" applyFont="1" applyFill="1" applyAlignment="1"/>
    <xf numFmtId="164" fontId="8" fillId="0" borderId="8" xfId="22" applyNumberFormat="1" applyFont="1" applyBorder="1"/>
    <xf numFmtId="0" fontId="8" fillId="0" borderId="6" xfId="22" applyFont="1" applyBorder="1" applyAlignment="1">
      <alignment vertical="top"/>
    </xf>
    <xf numFmtId="164" fontId="13" fillId="0" borderId="22" xfId="7" applyNumberFormat="1" applyFont="1" applyFill="1" applyBorder="1" applyAlignment="1"/>
    <xf numFmtId="0" fontId="8" fillId="0" borderId="0" xfId="22" applyFont="1" applyAlignment="1">
      <alignment horizontal="right"/>
    </xf>
    <xf numFmtId="0" fontId="8" fillId="0" borderId="0" xfId="22" applyFont="1" applyAlignment="1">
      <alignment horizontal="right" vertical="top"/>
    </xf>
    <xf numFmtId="0" fontId="57" fillId="8" borderId="25" xfId="10" applyFont="1" applyFill="1" applyBorder="1" applyAlignment="1">
      <alignment horizontal="right" vertical="center"/>
    </xf>
    <xf numFmtId="0" fontId="57" fillId="8" borderId="2" xfId="10" applyFont="1" applyFill="1" applyAlignment="1">
      <alignment horizontal="right" vertical="center"/>
    </xf>
    <xf numFmtId="0" fontId="57" fillId="8" borderId="26" xfId="10" applyFont="1" applyFill="1" applyBorder="1" applyAlignment="1">
      <alignment horizontal="right" vertical="center"/>
    </xf>
    <xf numFmtId="0" fontId="8" fillId="0" borderId="0" xfId="22" applyFont="1" applyAlignment="1">
      <alignment vertical="center"/>
    </xf>
    <xf numFmtId="0" fontId="55" fillId="8" borderId="5" xfId="22" applyFont="1" applyFill="1" applyBorder="1"/>
    <xf numFmtId="0" fontId="55" fillId="8" borderId="0" xfId="22" applyFont="1" applyFill="1"/>
    <xf numFmtId="0" fontId="55" fillId="8" borderId="6" xfId="22" applyFont="1" applyFill="1" applyBorder="1"/>
    <xf numFmtId="0" fontId="8" fillId="0" borderId="5" xfId="22" applyFont="1" applyBorder="1" applyAlignment="1">
      <alignment vertical="top"/>
    </xf>
    <xf numFmtId="0" fontId="8" fillId="0" borderId="7" xfId="22" applyFont="1" applyBorder="1" applyAlignment="1">
      <alignment horizontal="left" vertical="center"/>
    </xf>
    <xf numFmtId="4" fontId="8" fillId="0" borderId="11" xfId="22" applyNumberFormat="1" applyFont="1" applyBorder="1" applyAlignment="1">
      <alignment horizontal="left" vertical="center"/>
    </xf>
    <xf numFmtId="3" fontId="55" fillId="8" borderId="12" xfId="22" applyNumberFormat="1" applyFont="1" applyFill="1" applyBorder="1" applyAlignment="1">
      <alignment horizontal="right" vertical="center"/>
    </xf>
    <xf numFmtId="164" fontId="55" fillId="8" borderId="7" xfId="1" applyNumberFormat="1" applyFont="1" applyFill="1" applyBorder="1" applyAlignment="1">
      <alignment horizontal="right" vertical="center"/>
    </xf>
    <xf numFmtId="164" fontId="55" fillId="8" borderId="8" xfId="1" applyNumberFormat="1" applyFont="1" applyFill="1" applyBorder="1" applyAlignment="1">
      <alignment horizontal="right" vertical="center"/>
    </xf>
    <xf numFmtId="164" fontId="55" fillId="8" borderId="7" xfId="1" applyNumberFormat="1" applyFont="1" applyFill="1" applyBorder="1"/>
    <xf numFmtId="0" fontId="13" fillId="0" borderId="1" xfId="7" applyFont="1" applyFill="1" applyAlignment="1">
      <alignment horizontal="left" vertical="center"/>
    </xf>
    <xf numFmtId="4" fontId="13" fillId="0" borderId="1" xfId="7" applyNumberFormat="1" applyFont="1" applyFill="1" applyAlignment="1">
      <alignment horizontal="left" vertical="center"/>
    </xf>
    <xf numFmtId="3" fontId="56" fillId="8" borderId="30" xfId="7" applyNumberFormat="1" applyFont="1" applyFill="1" applyBorder="1" applyAlignment="1"/>
    <xf numFmtId="164" fontId="56" fillId="8" borderId="1" xfId="7" applyNumberFormat="1" applyFont="1" applyFill="1" applyAlignment="1"/>
    <xf numFmtId="164" fontId="56" fillId="8" borderId="31" xfId="7" applyNumberFormat="1" applyFont="1" applyFill="1" applyBorder="1" applyAlignment="1"/>
    <xf numFmtId="165" fontId="56" fillId="8" borderId="1" xfId="7" applyNumberFormat="1" applyFont="1" applyFill="1" applyAlignment="1">
      <alignment horizontal="right"/>
    </xf>
    <xf numFmtId="4" fontId="8" fillId="0" borderId="0" xfId="22" applyNumberFormat="1" applyFont="1"/>
    <xf numFmtId="4" fontId="8" fillId="0" borderId="0" xfId="22" applyNumberFormat="1" applyFont="1" applyAlignment="1">
      <alignment vertical="center"/>
    </xf>
    <xf numFmtId="3" fontId="55" fillId="8" borderId="5" xfId="22" applyNumberFormat="1" applyFont="1" applyFill="1" applyBorder="1"/>
    <xf numFmtId="3" fontId="55" fillId="8" borderId="0" xfId="22" applyNumberFormat="1" applyFont="1" applyFill="1"/>
    <xf numFmtId="3" fontId="55" fillId="8" borderId="6" xfId="22" applyNumberFormat="1" applyFont="1" applyFill="1" applyBorder="1"/>
    <xf numFmtId="0" fontId="8" fillId="0" borderId="11" xfId="22" applyFont="1" applyBorder="1" applyAlignment="1">
      <alignment horizontal="left" vertical="center"/>
    </xf>
    <xf numFmtId="164" fontId="55" fillId="8" borderId="7" xfId="22" applyNumberFormat="1" applyFont="1" applyFill="1" applyBorder="1" applyAlignment="1">
      <alignment horizontal="right"/>
    </xf>
    <xf numFmtId="165" fontId="55" fillId="8" borderId="8" xfId="22" applyNumberFormat="1" applyFont="1" applyFill="1" applyBorder="1" applyAlignment="1">
      <alignment horizontal="right"/>
    </xf>
    <xf numFmtId="165" fontId="55" fillId="8" borderId="7" xfId="22" applyNumberFormat="1" applyFont="1" applyFill="1" applyBorder="1" applyAlignment="1">
      <alignment horizontal="right"/>
    </xf>
    <xf numFmtId="3" fontId="56" fillId="8" borderId="30" xfId="7" applyNumberFormat="1" applyFont="1" applyFill="1" applyBorder="1" applyAlignment="1">
      <alignment horizontal="right"/>
    </xf>
    <xf numFmtId="165" fontId="56" fillId="8" borderId="31" xfId="7" applyNumberFormat="1" applyFont="1" applyFill="1" applyBorder="1" applyAlignment="1">
      <alignment horizontal="right"/>
    </xf>
    <xf numFmtId="3" fontId="55" fillId="8" borderId="12" xfId="22" applyNumberFormat="1" applyFont="1" applyFill="1" applyBorder="1" applyAlignment="1">
      <alignment horizontal="right"/>
    </xf>
    <xf numFmtId="3" fontId="56" fillId="8" borderId="30" xfId="7" applyNumberFormat="1" applyFont="1" applyFill="1" applyBorder="1" applyAlignment="1">
      <alignment vertical="top"/>
    </xf>
    <xf numFmtId="164" fontId="56" fillId="8" borderId="20" xfId="7" applyNumberFormat="1" applyFont="1" applyFill="1" applyBorder="1" applyAlignment="1">
      <alignment horizontal="right"/>
    </xf>
    <xf numFmtId="165" fontId="56" fillId="8" borderId="22" xfId="7" applyNumberFormat="1" applyFont="1" applyFill="1" applyBorder="1" applyAlignment="1">
      <alignment horizontal="right"/>
    </xf>
    <xf numFmtId="165" fontId="56" fillId="8" borderId="20" xfId="7" applyNumberFormat="1" applyFont="1" applyFill="1" applyBorder="1" applyAlignment="1">
      <alignment horizontal="right"/>
    </xf>
    <xf numFmtId="0" fontId="70" fillId="0" borderId="69" xfId="10" applyFont="1" applyFill="1" applyBorder="1" applyAlignment="1">
      <alignment horizontal="right" vertical="center"/>
    </xf>
    <xf numFmtId="0" fontId="70" fillId="2" borderId="70" xfId="10" applyFont="1" applyFill="1" applyBorder="1" applyAlignment="1">
      <alignment horizontal="right" vertical="center"/>
    </xf>
    <xf numFmtId="3" fontId="8" fillId="0" borderId="71" xfId="22" applyNumberFormat="1" applyFont="1" applyBorder="1"/>
    <xf numFmtId="3" fontId="8" fillId="2" borderId="72" xfId="22" applyNumberFormat="1" applyFont="1" applyFill="1" applyBorder="1"/>
    <xf numFmtId="3" fontId="8" fillId="0" borderId="73" xfId="22" applyNumberFormat="1" applyFont="1" applyBorder="1" applyAlignment="1">
      <alignment horizontal="right" vertical="center"/>
    </xf>
    <xf numFmtId="3" fontId="8" fillId="0" borderId="73" xfId="1" applyNumberFormat="1" applyFont="1" applyBorder="1"/>
    <xf numFmtId="164" fontId="8" fillId="2" borderId="74" xfId="1" applyNumberFormat="1" applyFont="1" applyFill="1" applyBorder="1" applyAlignment="1">
      <alignment horizontal="right" vertical="center"/>
    </xf>
    <xf numFmtId="3" fontId="8" fillId="0" borderId="154" xfId="22" applyNumberFormat="1" applyFont="1" applyBorder="1" applyAlignment="1">
      <alignment horizontal="right" vertical="center"/>
    </xf>
    <xf numFmtId="164" fontId="8" fillId="0" borderId="136" xfId="1" applyNumberFormat="1" applyFont="1" applyBorder="1" applyAlignment="1">
      <alignment horizontal="right" vertical="center"/>
    </xf>
    <xf numFmtId="164" fontId="8" fillId="0" borderId="39" xfId="1" applyNumberFormat="1" applyFont="1" applyBorder="1" applyAlignment="1">
      <alignment horizontal="right" vertical="center"/>
    </xf>
    <xf numFmtId="3" fontId="8" fillId="0" borderId="154" xfId="1" applyNumberFormat="1" applyFont="1" applyBorder="1"/>
    <xf numFmtId="164" fontId="8" fillId="0" borderId="136" xfId="1" applyNumberFormat="1" applyFont="1" applyBorder="1"/>
    <xf numFmtId="165" fontId="8" fillId="0" borderId="39" xfId="22" applyNumberFormat="1" applyFont="1" applyBorder="1" applyAlignment="1">
      <alignment horizontal="right"/>
    </xf>
    <xf numFmtId="3" fontId="8" fillId="2" borderId="38" xfId="22" applyNumberFormat="1" applyFont="1" applyFill="1" applyBorder="1" applyAlignment="1">
      <alignment horizontal="right" vertical="center"/>
    </xf>
    <xf numFmtId="164" fontId="8" fillId="2" borderId="155" xfId="1" applyNumberFormat="1" applyFont="1" applyFill="1" applyBorder="1" applyAlignment="1">
      <alignment horizontal="right" vertical="center"/>
    </xf>
    <xf numFmtId="3" fontId="50" fillId="0" borderId="156" xfId="22" applyNumberFormat="1" applyFont="1" applyBorder="1" applyAlignment="1">
      <alignment horizontal="right" vertical="center"/>
    </xf>
    <xf numFmtId="164" fontId="50" fillId="0" borderId="157" xfId="1" applyNumberFormat="1" applyFont="1" applyBorder="1" applyAlignment="1">
      <alignment horizontal="right" vertical="center"/>
    </xf>
    <xf numFmtId="164" fontId="50" fillId="0" borderId="158" xfId="1" applyNumberFormat="1" applyFont="1" applyBorder="1" applyAlignment="1">
      <alignment horizontal="right" vertical="center"/>
    </xf>
    <xf numFmtId="3" fontId="50" fillId="0" borderId="156" xfId="1" applyNumberFormat="1" applyFont="1" applyBorder="1"/>
    <xf numFmtId="164" fontId="50" fillId="0" borderId="157" xfId="1" applyNumberFormat="1" applyFont="1" applyBorder="1"/>
    <xf numFmtId="165" fontId="50" fillId="0" borderId="158" xfId="22" applyNumberFormat="1" applyFont="1" applyBorder="1" applyAlignment="1">
      <alignment horizontal="right"/>
    </xf>
    <xf numFmtId="3" fontId="50" fillId="2" borderId="159" xfId="22" applyNumberFormat="1" applyFont="1" applyFill="1" applyBorder="1" applyAlignment="1">
      <alignment horizontal="right" vertical="center"/>
    </xf>
    <xf numFmtId="164" fontId="50" fillId="2" borderId="160" xfId="1" applyNumberFormat="1" applyFont="1" applyFill="1" applyBorder="1" applyAlignment="1">
      <alignment horizontal="right" vertical="center"/>
    </xf>
    <xf numFmtId="0" fontId="8" fillId="0" borderId="71" xfId="22" applyFont="1" applyBorder="1"/>
    <xf numFmtId="0" fontId="8" fillId="2" borderId="72" xfId="22" applyFont="1" applyFill="1" applyBorder="1"/>
    <xf numFmtId="3" fontId="8" fillId="0" borderId="154" xfId="22" applyNumberFormat="1" applyFont="1" applyBorder="1" applyAlignment="1">
      <alignment vertical="top"/>
    </xf>
    <xf numFmtId="3" fontId="50" fillId="0" borderId="156" xfId="22" applyNumberFormat="1" applyFont="1" applyBorder="1" applyAlignment="1">
      <alignment vertical="top"/>
    </xf>
    <xf numFmtId="3" fontId="50" fillId="2" borderId="159" xfId="22" applyNumberFormat="1" applyFont="1" applyFill="1" applyBorder="1" applyAlignment="1">
      <alignment vertical="top"/>
    </xf>
    <xf numFmtId="165" fontId="8" fillId="0" borderId="136" xfId="22" applyNumberFormat="1" applyFont="1" applyBorder="1" applyAlignment="1">
      <alignment horizontal="right"/>
    </xf>
    <xf numFmtId="165" fontId="22" fillId="0" borderId="161" xfId="7" applyNumberFormat="1" applyFont="1" applyFill="1" applyBorder="1" applyAlignment="1">
      <alignment horizontal="right"/>
    </xf>
    <xf numFmtId="3" fontId="8" fillId="0" borderId="73" xfId="22" applyNumberFormat="1" applyFont="1" applyBorder="1" applyAlignment="1">
      <alignment horizontal="right"/>
    </xf>
    <xf numFmtId="3" fontId="8" fillId="0" borderId="154" xfId="22" applyNumberFormat="1" applyFont="1" applyBorder="1" applyAlignment="1">
      <alignment horizontal="right"/>
    </xf>
    <xf numFmtId="3" fontId="8" fillId="2" borderId="38" xfId="22" applyNumberFormat="1" applyFont="1" applyFill="1" applyBorder="1" applyAlignment="1">
      <alignment horizontal="right"/>
    </xf>
    <xf numFmtId="3" fontId="50" fillId="0" borderId="156" xfId="22" applyNumberFormat="1" applyFont="1" applyBorder="1" applyAlignment="1">
      <alignment horizontal="right"/>
    </xf>
    <xf numFmtId="3" fontId="50" fillId="2" borderId="159" xfId="22" applyNumberFormat="1" applyFont="1" applyFill="1" applyBorder="1" applyAlignment="1">
      <alignment horizontal="right"/>
    </xf>
    <xf numFmtId="0" fontId="8" fillId="2" borderId="72" xfId="22" applyFont="1" applyFill="1" applyBorder="1" applyAlignment="1">
      <alignment vertical="top"/>
    </xf>
    <xf numFmtId="164" fontId="8" fillId="0" borderId="39" xfId="1" applyNumberFormat="1" applyFont="1" applyBorder="1"/>
    <xf numFmtId="3" fontId="50" fillId="0" borderId="153" xfId="22" applyNumberFormat="1" applyFont="1" applyBorder="1" applyAlignment="1">
      <alignment horizontal="right" vertical="center"/>
    </xf>
    <xf numFmtId="164" fontId="50" fillId="0" borderId="162" xfId="1" applyNumberFormat="1" applyFont="1" applyBorder="1" applyAlignment="1">
      <alignment horizontal="right" vertical="center"/>
    </xf>
    <xf numFmtId="164" fontId="50" fillId="0" borderId="152" xfId="1" applyNumberFormat="1" applyFont="1" applyBorder="1" applyAlignment="1">
      <alignment horizontal="right" vertical="center"/>
    </xf>
    <xf numFmtId="3" fontId="50" fillId="0" borderId="153" xfId="1" applyNumberFormat="1" applyFont="1" applyBorder="1"/>
    <xf numFmtId="164" fontId="50" fillId="0" borderId="162" xfId="1" applyNumberFormat="1" applyFont="1" applyBorder="1"/>
    <xf numFmtId="164" fontId="50" fillId="0" borderId="152" xfId="1" applyNumberFormat="1" applyFont="1" applyBorder="1"/>
    <xf numFmtId="3" fontId="50" fillId="2" borderId="151" xfId="1" applyNumberFormat="1" applyFont="1" applyFill="1" applyBorder="1"/>
    <xf numFmtId="164" fontId="50" fillId="2" borderId="163" xfId="1" applyNumberFormat="1" applyFont="1" applyFill="1" applyBorder="1" applyAlignment="1">
      <alignment horizontal="right" vertical="center"/>
    </xf>
    <xf numFmtId="0" fontId="70" fillId="2" borderId="2" xfId="10" applyFont="1" applyFill="1" applyAlignment="1">
      <alignment horizontal="right" vertical="center"/>
    </xf>
    <xf numFmtId="0" fontId="57" fillId="7" borderId="25" xfId="10" applyFont="1" applyFill="1" applyBorder="1" applyAlignment="1">
      <alignment horizontal="right" vertical="center"/>
    </xf>
    <xf numFmtId="0" fontId="57" fillId="7" borderId="2" xfId="10" applyFont="1" applyFill="1" applyAlignment="1">
      <alignment horizontal="right" vertical="center"/>
    </xf>
    <xf numFmtId="0" fontId="57" fillId="7" borderId="26" xfId="10" applyFont="1" applyFill="1" applyBorder="1" applyAlignment="1">
      <alignment horizontal="right" vertical="center"/>
    </xf>
    <xf numFmtId="0" fontId="55" fillId="7" borderId="5" xfId="22" applyFont="1" applyFill="1" applyBorder="1"/>
    <xf numFmtId="0" fontId="55" fillId="7" borderId="0" xfId="22" applyFont="1" applyFill="1"/>
    <xf numFmtId="0" fontId="55" fillId="7" borderId="6" xfId="22" applyFont="1" applyFill="1" applyBorder="1"/>
    <xf numFmtId="3" fontId="55" fillId="7" borderId="12" xfId="22" applyNumberFormat="1" applyFont="1" applyFill="1" applyBorder="1" applyAlignment="1">
      <alignment horizontal="right" vertical="center"/>
    </xf>
    <xf numFmtId="164" fontId="55" fillId="7" borderId="7" xfId="1" applyNumberFormat="1" applyFont="1" applyFill="1" applyBorder="1" applyAlignment="1">
      <alignment horizontal="right" vertical="center"/>
    </xf>
    <xf numFmtId="164" fontId="55" fillId="7" borderId="8" xfId="1" applyNumberFormat="1" applyFont="1" applyFill="1" applyBorder="1" applyAlignment="1">
      <alignment horizontal="right" vertical="center"/>
    </xf>
    <xf numFmtId="3" fontId="55" fillId="7" borderId="12" xfId="22" applyNumberFormat="1" applyFont="1" applyFill="1" applyBorder="1" applyAlignment="1">
      <alignment vertical="top"/>
    </xf>
    <xf numFmtId="164" fontId="55" fillId="7" borderId="7" xfId="1" applyNumberFormat="1" applyFont="1" applyFill="1" applyBorder="1"/>
    <xf numFmtId="164" fontId="55" fillId="7" borderId="8" xfId="1" applyNumberFormat="1" applyFont="1" applyFill="1" applyBorder="1"/>
    <xf numFmtId="3" fontId="56" fillId="7" borderId="30" xfId="7" applyNumberFormat="1" applyFont="1" applyFill="1" applyBorder="1" applyAlignment="1"/>
    <xf numFmtId="164" fontId="56" fillId="7" borderId="1" xfId="7" applyNumberFormat="1" applyFont="1" applyFill="1" applyAlignment="1"/>
    <xf numFmtId="164" fontId="56" fillId="7" borderId="31" xfId="7" applyNumberFormat="1" applyFont="1" applyFill="1" applyBorder="1" applyAlignment="1"/>
    <xf numFmtId="165" fontId="56" fillId="7" borderId="1" xfId="7" applyNumberFormat="1" applyFont="1" applyFill="1" applyAlignment="1">
      <alignment horizontal="right"/>
    </xf>
    <xf numFmtId="3" fontId="55" fillId="7" borderId="5" xfId="22" applyNumberFormat="1" applyFont="1" applyFill="1" applyBorder="1"/>
    <xf numFmtId="3" fontId="55" fillId="7" borderId="0" xfId="22" applyNumberFormat="1" applyFont="1" applyFill="1"/>
    <xf numFmtId="3" fontId="55" fillId="7" borderId="6" xfId="22" applyNumberFormat="1" applyFont="1" applyFill="1" applyBorder="1"/>
    <xf numFmtId="164" fontId="55" fillId="7" borderId="7" xfId="22" applyNumberFormat="1" applyFont="1" applyFill="1" applyBorder="1" applyAlignment="1">
      <alignment horizontal="right"/>
    </xf>
    <xf numFmtId="165" fontId="55" fillId="7" borderId="8" xfId="22" applyNumberFormat="1" applyFont="1" applyFill="1" applyBorder="1" applyAlignment="1">
      <alignment horizontal="right"/>
    </xf>
    <xf numFmtId="165" fontId="55" fillId="7" borderId="7" xfId="22" applyNumberFormat="1" applyFont="1" applyFill="1" applyBorder="1" applyAlignment="1">
      <alignment horizontal="right"/>
    </xf>
    <xf numFmtId="3" fontId="56" fillId="7" borderId="30" xfId="7" applyNumberFormat="1" applyFont="1" applyFill="1" applyBorder="1" applyAlignment="1">
      <alignment horizontal="right"/>
    </xf>
    <xf numFmtId="165" fontId="56" fillId="7" borderId="31" xfId="7" applyNumberFormat="1" applyFont="1" applyFill="1" applyBorder="1" applyAlignment="1">
      <alignment horizontal="right"/>
    </xf>
    <xf numFmtId="3" fontId="55" fillId="7" borderId="12" xfId="22" applyNumberFormat="1" applyFont="1" applyFill="1" applyBorder="1" applyAlignment="1">
      <alignment horizontal="right"/>
    </xf>
    <xf numFmtId="3" fontId="56" fillId="7" borderId="30" xfId="7" applyNumberFormat="1" applyFont="1" applyFill="1" applyBorder="1" applyAlignment="1">
      <alignment vertical="top"/>
    </xf>
    <xf numFmtId="3" fontId="8" fillId="0" borderId="8" xfId="22" applyNumberFormat="1" applyFont="1" applyBorder="1" applyAlignment="1">
      <alignment horizontal="right"/>
    </xf>
    <xf numFmtId="0" fontId="8" fillId="2" borderId="12" xfId="22" applyFont="1" applyFill="1" applyBorder="1"/>
    <xf numFmtId="164" fontId="56" fillId="7" borderId="1" xfId="7" applyNumberFormat="1" applyFont="1" applyFill="1" applyAlignment="1">
      <alignment horizontal="right"/>
    </xf>
    <xf numFmtId="3" fontId="56" fillId="7" borderId="21" xfId="7" applyNumberFormat="1" applyFont="1" applyFill="1" applyBorder="1" applyAlignment="1">
      <alignment vertical="top"/>
    </xf>
    <xf numFmtId="164" fontId="56" fillId="7" borderId="20" xfId="7" applyNumberFormat="1" applyFont="1" applyFill="1" applyBorder="1" applyAlignment="1">
      <alignment horizontal="right"/>
    </xf>
    <xf numFmtId="165" fontId="56" fillId="7" borderId="22" xfId="7" applyNumberFormat="1" applyFont="1" applyFill="1" applyBorder="1" applyAlignment="1">
      <alignment horizontal="right"/>
    </xf>
    <xf numFmtId="165" fontId="56" fillId="7" borderId="20" xfId="7" applyNumberFormat="1" applyFont="1" applyFill="1" applyBorder="1" applyAlignment="1">
      <alignment horizontal="right"/>
    </xf>
    <xf numFmtId="0" fontId="8" fillId="0" borderId="8" xfId="1" applyFont="1" applyBorder="1"/>
    <xf numFmtId="164" fontId="14" fillId="0" borderId="16" xfId="1" applyNumberFormat="1" applyFont="1" applyBorder="1"/>
    <xf numFmtId="0" fontId="8" fillId="0" borderId="136" xfId="1" applyFont="1" applyBorder="1"/>
    <xf numFmtId="0" fontId="8" fillId="0" borderId="92" xfId="1" applyFont="1" applyBorder="1"/>
    <xf numFmtId="0" fontId="72" fillId="0" borderId="1" xfId="7" applyFont="1" applyFill="1"/>
    <xf numFmtId="164" fontId="72" fillId="0" borderId="19" xfId="7" applyNumberFormat="1" applyFont="1" applyFill="1" applyBorder="1"/>
    <xf numFmtId="164" fontId="72" fillId="0" borderId="19" xfId="7" applyNumberFormat="1" applyFont="1" applyFill="1" applyBorder="1" applyAlignment="1">
      <alignment horizontal="right"/>
    </xf>
    <xf numFmtId="0" fontId="73" fillId="2" borderId="0" xfId="0" applyFont="1" applyFill="1"/>
    <xf numFmtId="0" fontId="8" fillId="0" borderId="0" xfId="1" applyFont="1" applyAlignment="1">
      <alignment wrapText="1"/>
    </xf>
    <xf numFmtId="0" fontId="8" fillId="0" borderId="11" xfId="22" applyFont="1" applyBorder="1" applyAlignment="1">
      <alignment wrapText="1"/>
    </xf>
    <xf numFmtId="164" fontId="8" fillId="2" borderId="0" xfId="1" applyNumberFormat="1" applyFont="1" applyFill="1" applyAlignment="1">
      <alignment horizontal="left" vertical="top" wrapText="1"/>
    </xf>
    <xf numFmtId="164" fontId="13" fillId="2" borderId="22" xfId="7" applyNumberFormat="1" applyFont="1" applyFill="1" applyBorder="1" applyAlignment="1">
      <alignment vertical="top"/>
    </xf>
    <xf numFmtId="43" fontId="8" fillId="2" borderId="0" xfId="37" applyFont="1" applyFill="1" applyBorder="1"/>
    <xf numFmtId="49" fontId="12" fillId="2" borderId="4" xfId="12" applyNumberFormat="1" applyFill="1" applyAlignment="1">
      <alignment horizontal="left"/>
    </xf>
    <xf numFmtId="49" fontId="12" fillId="0" borderId="164" xfId="12" applyNumberFormat="1" applyFill="1" applyBorder="1" applyAlignment="1"/>
    <xf numFmtId="49" fontId="12" fillId="0" borderId="4" xfId="12" applyNumberFormat="1" applyFill="1" applyAlignment="1">
      <alignment horizontal="left"/>
    </xf>
    <xf numFmtId="49" fontId="12" fillId="0" borderId="28" xfId="12" applyNumberFormat="1" applyFill="1" applyBorder="1" applyAlignment="1">
      <alignment horizontal="left"/>
    </xf>
    <xf numFmtId="49" fontId="12" fillId="2" borderId="164" xfId="12" applyNumberFormat="1" applyFill="1" applyBorder="1" applyAlignment="1">
      <alignment horizontal="left"/>
    </xf>
    <xf numFmtId="0" fontId="10" fillId="0" borderId="29" xfId="10" applyFont="1" applyFill="1" applyBorder="1" applyAlignment="1">
      <alignment horizontal="right"/>
    </xf>
    <xf numFmtId="43" fontId="8" fillId="2" borderId="5" xfId="37" applyFont="1" applyFill="1" applyBorder="1" applyAlignment="1">
      <alignment horizontal="center"/>
    </xf>
    <xf numFmtId="0" fontId="8" fillId="2" borderId="0" xfId="0" applyFont="1" applyFill="1" applyAlignment="1">
      <alignment horizontal="center"/>
    </xf>
    <xf numFmtId="0" fontId="8" fillId="2" borderId="6" xfId="0" applyFont="1" applyFill="1" applyBorder="1" applyAlignment="1">
      <alignment horizontal="center"/>
    </xf>
    <xf numFmtId="43" fontId="8" fillId="2" borderId="0" xfId="37" applyFont="1" applyFill="1" applyBorder="1" applyAlignment="1">
      <alignment horizontal="center"/>
    </xf>
    <xf numFmtId="43" fontId="8" fillId="0" borderId="5" xfId="37" applyFont="1" applyFill="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43" fontId="8" fillId="0" borderId="6" xfId="37" applyFont="1" applyFill="1" applyBorder="1" applyAlignment="1">
      <alignment horizontal="center"/>
    </xf>
    <xf numFmtId="43" fontId="8" fillId="0" borderId="0" xfId="37" applyFont="1" applyFill="1" applyBorder="1" applyAlignment="1">
      <alignment horizontal="center"/>
    </xf>
    <xf numFmtId="43" fontId="8" fillId="0" borderId="82" xfId="37" applyFont="1" applyFill="1" applyBorder="1" applyAlignment="1">
      <alignment horizontal="center"/>
    </xf>
    <xf numFmtId="43" fontId="8" fillId="2" borderId="6" xfId="37" applyFont="1" applyFill="1" applyBorder="1" applyAlignment="1">
      <alignment horizontal="center"/>
    </xf>
    <xf numFmtId="0" fontId="5" fillId="2" borderId="11" xfId="0" applyFont="1" applyFill="1" applyBorder="1"/>
    <xf numFmtId="3" fontId="8" fillId="2" borderId="12" xfId="37" applyNumberFormat="1" applyFont="1" applyFill="1" applyBorder="1"/>
    <xf numFmtId="167" fontId="8" fillId="2" borderId="11" xfId="0" applyNumberFormat="1" applyFont="1" applyFill="1" applyBorder="1"/>
    <xf numFmtId="3" fontId="8" fillId="2" borderId="62" xfId="37" applyNumberFormat="1" applyFont="1" applyFill="1" applyBorder="1"/>
    <xf numFmtId="3" fontId="8" fillId="2" borderId="12" xfId="37" applyNumberFormat="1" applyFont="1" applyFill="1" applyBorder="1" applyAlignment="1">
      <alignment horizontal="right"/>
    </xf>
    <xf numFmtId="164" fontId="8" fillId="2" borderId="11" xfId="0" applyNumberFormat="1" applyFont="1" applyFill="1" applyBorder="1" applyAlignment="1">
      <alignment horizontal="right"/>
    </xf>
    <xf numFmtId="3" fontId="8" fillId="2" borderId="63" xfId="37" applyNumberFormat="1" applyFont="1" applyFill="1" applyBorder="1"/>
    <xf numFmtId="3" fontId="8" fillId="2" borderId="10" xfId="37" applyNumberFormat="1" applyFont="1" applyFill="1" applyBorder="1"/>
    <xf numFmtId="3" fontId="8" fillId="2" borderId="16" xfId="37" applyNumberFormat="1" applyFont="1" applyFill="1" applyBorder="1"/>
    <xf numFmtId="164" fontId="8" fillId="2" borderId="11" xfId="0" applyNumberFormat="1" applyFont="1" applyFill="1" applyBorder="1"/>
    <xf numFmtId="0" fontId="5" fillId="0" borderId="11" xfId="0" applyFont="1" applyBorder="1"/>
    <xf numFmtId="3" fontId="8" fillId="0" borderId="12" xfId="37" applyNumberFormat="1" applyFont="1" applyFill="1" applyBorder="1"/>
    <xf numFmtId="167" fontId="8" fillId="0" borderId="11" xfId="0" applyNumberFormat="1" applyFont="1" applyBorder="1"/>
    <xf numFmtId="167" fontId="8" fillId="0" borderId="8" xfId="0" applyNumberFormat="1" applyFont="1" applyBorder="1"/>
    <xf numFmtId="3" fontId="8" fillId="0" borderId="62" xfId="37" applyNumberFormat="1" applyFont="1" applyFill="1" applyBorder="1"/>
    <xf numFmtId="3" fontId="8" fillId="0" borderId="12" xfId="37" applyNumberFormat="1" applyFont="1" applyFill="1" applyBorder="1" applyAlignment="1">
      <alignment horizontal="right"/>
    </xf>
    <xf numFmtId="164" fontId="8" fillId="0" borderId="11" xfId="0" applyNumberFormat="1" applyFont="1" applyBorder="1" applyAlignment="1">
      <alignment horizontal="right"/>
    </xf>
    <xf numFmtId="3" fontId="8" fillId="0" borderId="63" xfId="37" applyNumberFormat="1" applyFont="1" applyFill="1" applyBorder="1"/>
    <xf numFmtId="3" fontId="8" fillId="0" borderId="10" xfId="37" applyNumberFormat="1" applyFont="1" applyFill="1" applyBorder="1"/>
    <xf numFmtId="3" fontId="8" fillId="0" borderId="16" xfId="37" applyNumberFormat="1" applyFont="1" applyFill="1" applyBorder="1"/>
    <xf numFmtId="164" fontId="8" fillId="0" borderId="11" xfId="0" applyNumberFormat="1" applyFont="1" applyBorder="1"/>
    <xf numFmtId="167" fontId="13" fillId="2" borderId="1" xfId="7" applyNumberFormat="1" applyFont="1" applyFill="1"/>
    <xf numFmtId="167" fontId="13" fillId="2" borderId="31" xfId="7" applyNumberFormat="1" applyFont="1" applyFill="1" applyBorder="1"/>
    <xf numFmtId="3" fontId="13" fillId="2" borderId="1" xfId="7" applyNumberFormat="1" applyFont="1" applyFill="1"/>
    <xf numFmtId="3" fontId="13" fillId="0" borderId="31" xfId="7" applyNumberFormat="1" applyFont="1" applyFill="1" applyBorder="1"/>
    <xf numFmtId="167" fontId="13" fillId="0" borderId="1" xfId="7" applyNumberFormat="1" applyFont="1" applyFill="1"/>
    <xf numFmtId="167" fontId="13" fillId="0" borderId="31" xfId="7" applyNumberFormat="1" applyFont="1" applyFill="1" applyBorder="1"/>
    <xf numFmtId="3" fontId="13" fillId="0" borderId="113" xfId="7" applyNumberFormat="1" applyFont="1" applyFill="1" applyBorder="1"/>
    <xf numFmtId="3" fontId="13" fillId="2" borderId="31" xfId="7" applyNumberFormat="1" applyFont="1" applyFill="1" applyBorder="1"/>
    <xf numFmtId="3" fontId="8" fillId="2" borderId="41" xfId="37" applyNumberFormat="1" applyFont="1" applyFill="1" applyBorder="1"/>
    <xf numFmtId="167" fontId="8" fillId="2" borderId="42" xfId="0" applyNumberFormat="1" applyFont="1" applyFill="1" applyBorder="1"/>
    <xf numFmtId="167" fontId="8" fillId="2" borderId="43" xfId="0" applyNumberFormat="1" applyFont="1" applyFill="1" applyBorder="1"/>
    <xf numFmtId="3" fontId="8" fillId="2" borderId="42" xfId="37" applyNumberFormat="1" applyFont="1" applyFill="1" applyBorder="1"/>
    <xf numFmtId="3" fontId="8" fillId="0" borderId="41" xfId="37" applyNumberFormat="1" applyFont="1" applyFill="1" applyBorder="1"/>
    <xf numFmtId="167" fontId="8" fillId="0" borderId="42" xfId="0" applyNumberFormat="1" applyFont="1" applyBorder="1"/>
    <xf numFmtId="167" fontId="8" fillId="0" borderId="43" xfId="0" applyNumberFormat="1" applyFont="1" applyBorder="1"/>
    <xf numFmtId="3" fontId="8" fillId="0" borderId="43" xfId="37" applyNumberFormat="1" applyFont="1" applyFill="1" applyBorder="1"/>
    <xf numFmtId="3" fontId="8" fillId="0" borderId="42" xfId="37" applyNumberFormat="1" applyFont="1" applyFill="1" applyBorder="1"/>
    <xf numFmtId="3" fontId="8" fillId="0" borderId="165" xfId="37" applyNumberFormat="1" applyFont="1" applyFill="1" applyBorder="1"/>
    <xf numFmtId="3" fontId="8" fillId="2" borderId="43" xfId="37" applyNumberFormat="1" applyFont="1" applyFill="1" applyBorder="1"/>
    <xf numFmtId="3" fontId="8" fillId="2" borderId="166" xfId="37" applyNumberFormat="1" applyFont="1" applyFill="1" applyBorder="1"/>
    <xf numFmtId="167" fontId="8" fillId="2" borderId="59" xfId="0" applyNumberFormat="1" applyFont="1" applyFill="1" applyBorder="1"/>
    <xf numFmtId="167" fontId="8" fillId="2" borderId="167" xfId="0" applyNumberFormat="1" applyFont="1" applyFill="1" applyBorder="1"/>
    <xf numFmtId="3" fontId="8" fillId="2" borderId="60" xfId="37" applyNumberFormat="1" applyFont="1" applyFill="1" applyBorder="1"/>
    <xf numFmtId="167" fontId="8" fillId="2" borderId="59" xfId="0" applyNumberFormat="1" applyFont="1" applyFill="1" applyBorder="1" applyAlignment="1">
      <alignment horizontal="right"/>
    </xf>
    <xf numFmtId="167" fontId="8" fillId="2" borderId="167" xfId="0" applyNumberFormat="1" applyFont="1" applyFill="1" applyBorder="1" applyAlignment="1">
      <alignment horizontal="right"/>
    </xf>
    <xf numFmtId="3" fontId="8" fillId="2" borderId="61" xfId="37" applyNumberFormat="1" applyFont="1" applyFill="1" applyBorder="1"/>
    <xf numFmtId="3" fontId="8" fillId="2" borderId="125" xfId="37" applyNumberFormat="1" applyFont="1" applyFill="1" applyBorder="1"/>
    <xf numFmtId="3" fontId="8" fillId="2" borderId="168" xfId="37" applyNumberFormat="1" applyFont="1" applyFill="1" applyBorder="1"/>
    <xf numFmtId="0" fontId="8" fillId="2" borderId="10" xfId="0" applyFont="1" applyFill="1" applyBorder="1"/>
    <xf numFmtId="167" fontId="8" fillId="2" borderId="11" xfId="0" applyNumberFormat="1" applyFont="1" applyFill="1" applyBorder="1" applyAlignment="1">
      <alignment horizontal="right"/>
    </xf>
    <xf numFmtId="167" fontId="8" fillId="2" borderId="8" xfId="0" applyNumberFormat="1" applyFont="1" applyFill="1" applyBorder="1" applyAlignment="1">
      <alignment horizontal="right"/>
    </xf>
    <xf numFmtId="3" fontId="13" fillId="2" borderId="113" xfId="7" applyNumberFormat="1" applyFont="1" applyFill="1" applyBorder="1"/>
    <xf numFmtId="3" fontId="8" fillId="2" borderId="169" xfId="0" applyNumberFormat="1" applyFont="1" applyFill="1" applyBorder="1"/>
    <xf numFmtId="0" fontId="8" fillId="2" borderId="102" xfId="0" applyFont="1" applyFill="1" applyBorder="1"/>
    <xf numFmtId="0" fontId="8" fillId="2" borderId="103" xfId="0" applyFont="1" applyFill="1" applyBorder="1"/>
    <xf numFmtId="3" fontId="8" fillId="2" borderId="102" xfId="0" applyNumberFormat="1" applyFont="1" applyFill="1" applyBorder="1"/>
    <xf numFmtId="3" fontId="8" fillId="2" borderId="103" xfId="0" applyNumberFormat="1" applyFont="1" applyFill="1" applyBorder="1"/>
    <xf numFmtId="3" fontId="8" fillId="2" borderId="170" xfId="0" applyNumberFormat="1" applyFont="1" applyFill="1" applyBorder="1"/>
    <xf numFmtId="172" fontId="13" fillId="2" borderId="134" xfId="7" applyNumberFormat="1" applyFont="1" applyFill="1" applyBorder="1"/>
    <xf numFmtId="172" fontId="13" fillId="2" borderId="15" xfId="7" applyNumberFormat="1" applyFont="1" applyFill="1" applyBorder="1"/>
    <xf numFmtId="3" fontId="13" fillId="2" borderId="134" xfId="7" applyNumberFormat="1" applyFont="1" applyFill="1" applyBorder="1"/>
    <xf numFmtId="172" fontId="13" fillId="0" borderId="134" xfId="7" applyNumberFormat="1" applyFont="1" applyFill="1" applyBorder="1"/>
    <xf numFmtId="172" fontId="13" fillId="0" borderId="15" xfId="7" applyNumberFormat="1" applyFont="1" applyFill="1" applyBorder="1"/>
    <xf numFmtId="3" fontId="13" fillId="0" borderId="15" xfId="7" applyNumberFormat="1" applyFont="1" applyFill="1" applyBorder="1"/>
    <xf numFmtId="3" fontId="13" fillId="0" borderId="134" xfId="7" applyNumberFormat="1" applyFont="1" applyFill="1" applyBorder="1"/>
    <xf numFmtId="3" fontId="13" fillId="0" borderId="171" xfId="7" applyNumberFormat="1" applyFont="1" applyFill="1" applyBorder="1"/>
    <xf numFmtId="3" fontId="13" fillId="2" borderId="15" xfId="7" applyNumberFormat="1" applyFont="1" applyFill="1" applyBorder="1"/>
    <xf numFmtId="43" fontId="8" fillId="0" borderId="0" xfId="37" applyFont="1" applyFill="1" applyBorder="1"/>
    <xf numFmtId="0" fontId="12" fillId="0" borderId="172" xfId="12" applyFill="1" applyBorder="1" applyAlignment="1">
      <alignment horizontal="left"/>
    </xf>
    <xf numFmtId="49" fontId="12" fillId="0" borderId="173" xfId="12" applyNumberFormat="1" applyFill="1" applyBorder="1" applyAlignment="1"/>
    <xf numFmtId="49" fontId="12" fillId="0" borderId="174" xfId="12" applyNumberFormat="1" applyFill="1" applyBorder="1" applyAlignment="1">
      <alignment horizontal="left"/>
    </xf>
    <xf numFmtId="0" fontId="10" fillId="0" borderId="69" xfId="10" applyFont="1" applyFill="1" applyBorder="1" applyAlignment="1">
      <alignment horizontal="right"/>
    </xf>
    <xf numFmtId="0" fontId="10" fillId="0" borderId="70" xfId="10" applyFont="1" applyFill="1" applyBorder="1" applyAlignment="1">
      <alignment horizontal="right"/>
    </xf>
    <xf numFmtId="0" fontId="10" fillId="0" borderId="175" xfId="10" applyFont="1" applyFill="1" applyBorder="1" applyAlignment="1">
      <alignment horizontal="right"/>
    </xf>
    <xf numFmtId="43" fontId="8" fillId="0" borderId="71" xfId="37" applyFont="1" applyFill="1" applyBorder="1" applyAlignment="1">
      <alignment horizontal="center"/>
    </xf>
    <xf numFmtId="43" fontId="8" fillId="0" borderId="72" xfId="37" applyFont="1" applyFill="1" applyBorder="1" applyAlignment="1">
      <alignment horizontal="center"/>
    </xf>
    <xf numFmtId="43" fontId="8" fillId="0" borderId="176" xfId="37" applyFont="1" applyFill="1" applyBorder="1" applyAlignment="1">
      <alignment horizontal="center"/>
    </xf>
    <xf numFmtId="3" fontId="8" fillId="2" borderId="62" xfId="37" applyNumberFormat="1" applyFont="1" applyFill="1" applyBorder="1" applyAlignment="1">
      <alignment horizontal="right"/>
    </xf>
    <xf numFmtId="167" fontId="8" fillId="0" borderId="8" xfId="0" applyNumberFormat="1" applyFont="1" applyBorder="1" applyAlignment="1">
      <alignment horizontal="right"/>
    </xf>
    <xf numFmtId="3" fontId="8" fillId="0" borderId="177" xfId="37" applyNumberFormat="1" applyFont="1" applyFill="1" applyBorder="1" applyAlignment="1">
      <alignment horizontal="right"/>
    </xf>
    <xf numFmtId="3" fontId="8" fillId="0" borderId="10" xfId="37" applyNumberFormat="1" applyFont="1" applyFill="1" applyBorder="1" applyAlignment="1">
      <alignment horizontal="right"/>
    </xf>
    <xf numFmtId="167" fontId="8" fillId="0" borderId="11" xfId="0" applyNumberFormat="1" applyFont="1" applyBorder="1" applyAlignment="1">
      <alignment horizontal="right"/>
    </xf>
    <xf numFmtId="3" fontId="8" fillId="0" borderId="62" xfId="37" applyNumberFormat="1" applyFont="1" applyFill="1" applyBorder="1" applyAlignment="1">
      <alignment horizontal="right"/>
    </xf>
    <xf numFmtId="3" fontId="8" fillId="2" borderId="10" xfId="37" applyNumberFormat="1" applyFont="1" applyFill="1" applyBorder="1" applyAlignment="1">
      <alignment horizontal="right"/>
    </xf>
    <xf numFmtId="3" fontId="8" fillId="2" borderId="63" xfId="37" applyNumberFormat="1" applyFont="1" applyFill="1" applyBorder="1" applyAlignment="1">
      <alignment horizontal="right"/>
    </xf>
    <xf numFmtId="3" fontId="8" fillId="0" borderId="148" xfId="37" applyNumberFormat="1" applyFont="1" applyFill="1" applyBorder="1" applyAlignment="1">
      <alignment horizontal="right"/>
    </xf>
    <xf numFmtId="3" fontId="8" fillId="0" borderId="64" xfId="37" applyNumberFormat="1" applyFont="1" applyFill="1" applyBorder="1" applyAlignment="1">
      <alignment horizontal="right"/>
    </xf>
    <xf numFmtId="167" fontId="13" fillId="2" borderId="1" xfId="7" applyNumberFormat="1" applyFont="1" applyFill="1" applyAlignment="1">
      <alignment horizontal="right"/>
    </xf>
    <xf numFmtId="167" fontId="13" fillId="2" borderId="31" xfId="7" applyNumberFormat="1" applyFont="1" applyFill="1" applyBorder="1" applyAlignment="1">
      <alignment horizontal="right"/>
    </xf>
    <xf numFmtId="3" fontId="13" fillId="0" borderId="75" xfId="7" applyNumberFormat="1" applyFont="1" applyFill="1" applyBorder="1" applyAlignment="1">
      <alignment horizontal="right"/>
    </xf>
    <xf numFmtId="167" fontId="13" fillId="0" borderId="1" xfId="7" applyNumberFormat="1" applyFont="1" applyFill="1" applyAlignment="1">
      <alignment horizontal="right"/>
    </xf>
    <xf numFmtId="167" fontId="13" fillId="0" borderId="31" xfId="7" applyNumberFormat="1" applyFont="1" applyFill="1" applyBorder="1" applyAlignment="1">
      <alignment horizontal="right"/>
    </xf>
    <xf numFmtId="3" fontId="13" fillId="0" borderId="76" xfId="7" applyNumberFormat="1" applyFont="1" applyFill="1" applyBorder="1" applyAlignment="1">
      <alignment horizontal="right"/>
    </xf>
    <xf numFmtId="3" fontId="13" fillId="0" borderId="178" xfId="7" applyNumberFormat="1" applyFont="1" applyFill="1" applyBorder="1" applyAlignment="1">
      <alignment horizontal="right"/>
    </xf>
    <xf numFmtId="3" fontId="13" fillId="2" borderId="31" xfId="7" applyNumberFormat="1" applyFont="1" applyFill="1" applyBorder="1" applyAlignment="1">
      <alignment horizontal="right"/>
    </xf>
    <xf numFmtId="3" fontId="8" fillId="2" borderId="41" xfId="37" applyNumberFormat="1" applyFont="1" applyFill="1" applyBorder="1" applyAlignment="1">
      <alignment horizontal="right"/>
    </xf>
    <xf numFmtId="167" fontId="8" fillId="2" borderId="42" xfId="0" applyNumberFormat="1" applyFont="1" applyFill="1" applyBorder="1" applyAlignment="1">
      <alignment horizontal="right"/>
    </xf>
    <xf numFmtId="167" fontId="8" fillId="2" borderId="43" xfId="0" applyNumberFormat="1" applyFont="1" applyFill="1" applyBorder="1" applyAlignment="1">
      <alignment horizontal="right"/>
    </xf>
    <xf numFmtId="3" fontId="8" fillId="2" borderId="42" xfId="37" applyNumberFormat="1" applyFont="1" applyFill="1" applyBorder="1" applyAlignment="1">
      <alignment horizontal="right"/>
    </xf>
    <xf numFmtId="3" fontId="8" fillId="0" borderId="179" xfId="37" applyNumberFormat="1" applyFont="1" applyFill="1" applyBorder="1" applyAlignment="1">
      <alignment horizontal="right"/>
    </xf>
    <xf numFmtId="167" fontId="8" fillId="0" borderId="42" xfId="0" applyNumberFormat="1" applyFont="1" applyBorder="1" applyAlignment="1">
      <alignment horizontal="right"/>
    </xf>
    <xf numFmtId="3" fontId="8" fillId="0" borderId="41" xfId="37" applyNumberFormat="1" applyFont="1" applyFill="1" applyBorder="1" applyAlignment="1">
      <alignment horizontal="right"/>
    </xf>
    <xf numFmtId="167" fontId="8" fillId="0" borderId="43" xfId="0" applyNumberFormat="1" applyFont="1" applyBorder="1" applyAlignment="1">
      <alignment horizontal="right"/>
    </xf>
    <xf numFmtId="3" fontId="8" fillId="0" borderId="180" xfId="37" applyNumberFormat="1" applyFont="1" applyFill="1" applyBorder="1" applyAlignment="1">
      <alignment horizontal="right"/>
    </xf>
    <xf numFmtId="3" fontId="8" fillId="0" borderId="42" xfId="37" applyNumberFormat="1" applyFont="1" applyFill="1" applyBorder="1" applyAlignment="1">
      <alignment horizontal="right"/>
    </xf>
    <xf numFmtId="3" fontId="8" fillId="0" borderId="181" xfId="37" applyNumberFormat="1" applyFont="1" applyFill="1" applyBorder="1" applyAlignment="1">
      <alignment horizontal="right"/>
    </xf>
    <xf numFmtId="3" fontId="8" fillId="2" borderId="43" xfId="37" applyNumberFormat="1" applyFont="1" applyFill="1" applyBorder="1" applyAlignment="1">
      <alignment horizontal="right"/>
    </xf>
    <xf numFmtId="3" fontId="8" fillId="2" borderId="166" xfId="37" applyNumberFormat="1" applyFont="1" applyFill="1" applyBorder="1" applyAlignment="1">
      <alignment horizontal="right"/>
    </xf>
    <xf numFmtId="3" fontId="8" fillId="2" borderId="60" xfId="37" applyNumberFormat="1" applyFont="1" applyFill="1" applyBorder="1" applyAlignment="1">
      <alignment horizontal="right"/>
    </xf>
    <xf numFmtId="3" fontId="8" fillId="0" borderId="182" xfId="37" applyNumberFormat="1" applyFont="1" applyFill="1" applyBorder="1" applyAlignment="1">
      <alignment horizontal="right"/>
    </xf>
    <xf numFmtId="167" fontId="8" fillId="0" borderId="59" xfId="0" applyNumberFormat="1" applyFont="1" applyBorder="1" applyAlignment="1">
      <alignment horizontal="right"/>
    </xf>
    <xf numFmtId="3" fontId="8" fillId="0" borderId="166" xfId="37" applyNumberFormat="1" applyFont="1" applyFill="1" applyBorder="1" applyAlignment="1">
      <alignment horizontal="right"/>
    </xf>
    <xf numFmtId="3" fontId="8" fillId="0" borderId="183" xfId="37" applyNumberFormat="1" applyFont="1" applyFill="1" applyBorder="1" applyAlignment="1">
      <alignment horizontal="right"/>
    </xf>
    <xf numFmtId="3" fontId="8" fillId="2" borderId="125" xfId="37" applyNumberFormat="1" applyFont="1" applyFill="1" applyBorder="1" applyAlignment="1">
      <alignment horizontal="right"/>
    </xf>
    <xf numFmtId="3" fontId="8" fillId="2" borderId="61" xfId="37" applyNumberFormat="1" applyFont="1" applyFill="1" applyBorder="1" applyAlignment="1">
      <alignment horizontal="right"/>
    </xf>
    <xf numFmtId="3" fontId="8" fillId="2" borderId="169" xfId="0" applyNumberFormat="1" applyFont="1" applyFill="1" applyBorder="1" applyAlignment="1">
      <alignment horizontal="right"/>
    </xf>
    <xf numFmtId="0" fontId="8" fillId="2" borderId="102" xfId="0" applyFont="1" applyFill="1" applyBorder="1" applyAlignment="1">
      <alignment horizontal="right"/>
    </xf>
    <xf numFmtId="0" fontId="8" fillId="2" borderId="103" xfId="0" applyFont="1" applyFill="1" applyBorder="1" applyAlignment="1">
      <alignment horizontal="right"/>
    </xf>
    <xf numFmtId="3" fontId="8" fillId="2" borderId="102" xfId="0" applyNumberFormat="1" applyFont="1" applyFill="1" applyBorder="1" applyAlignment="1">
      <alignment horizontal="right"/>
    </xf>
    <xf numFmtId="3" fontId="8" fillId="0" borderId="184" xfId="0" applyNumberFormat="1" applyFont="1" applyBorder="1" applyAlignment="1">
      <alignment horizontal="right"/>
    </xf>
    <xf numFmtId="0" fontId="8" fillId="0" borderId="102" xfId="0" applyFont="1" applyBorder="1" applyAlignment="1">
      <alignment horizontal="right"/>
    </xf>
    <xf numFmtId="3" fontId="8" fillId="0" borderId="169" xfId="0" applyNumberFormat="1" applyFont="1" applyBorder="1" applyAlignment="1">
      <alignment horizontal="right"/>
    </xf>
    <xf numFmtId="0" fontId="8" fillId="0" borderId="103" xfId="0" applyFont="1" applyBorder="1" applyAlignment="1">
      <alignment horizontal="right"/>
    </xf>
    <xf numFmtId="3" fontId="8" fillId="0" borderId="185" xfId="0" applyNumberFormat="1" applyFont="1" applyBorder="1" applyAlignment="1">
      <alignment horizontal="right"/>
    </xf>
    <xf numFmtId="3" fontId="8" fillId="0" borderId="102" xfId="0" applyNumberFormat="1" applyFont="1" applyBorder="1" applyAlignment="1">
      <alignment horizontal="right"/>
    </xf>
    <xf numFmtId="3" fontId="8" fillId="0" borderId="186" xfId="0" applyNumberFormat="1" applyFont="1" applyBorder="1" applyAlignment="1">
      <alignment horizontal="right"/>
    </xf>
    <xf numFmtId="3" fontId="8" fillId="2" borderId="103" xfId="0" applyNumberFormat="1" applyFont="1" applyFill="1" applyBorder="1" applyAlignment="1">
      <alignment horizontal="right"/>
    </xf>
    <xf numFmtId="3" fontId="13" fillId="2" borderId="18" xfId="7" applyNumberFormat="1" applyFont="1" applyFill="1" applyBorder="1" applyAlignment="1">
      <alignment horizontal="right"/>
    </xf>
    <xf numFmtId="172" fontId="13" fillId="2" borderId="134" xfId="7" applyNumberFormat="1" applyFont="1" applyFill="1" applyBorder="1" applyAlignment="1">
      <alignment horizontal="right"/>
    </xf>
    <xf numFmtId="172" fontId="13" fillId="2" borderId="15" xfId="7" applyNumberFormat="1" applyFont="1" applyFill="1" applyBorder="1" applyAlignment="1">
      <alignment horizontal="right"/>
    </xf>
    <xf numFmtId="3" fontId="13" fillId="2" borderId="134" xfId="7" applyNumberFormat="1" applyFont="1" applyFill="1" applyBorder="1" applyAlignment="1">
      <alignment horizontal="right"/>
    </xf>
    <xf numFmtId="3" fontId="13" fillId="0" borderId="187" xfId="7" applyNumberFormat="1" applyFont="1" applyFill="1" applyBorder="1" applyAlignment="1">
      <alignment horizontal="right"/>
    </xf>
    <xf numFmtId="172" fontId="13" fillId="0" borderId="143" xfId="7" applyNumberFormat="1" applyFont="1" applyFill="1" applyBorder="1" applyAlignment="1">
      <alignment horizontal="right"/>
    </xf>
    <xf numFmtId="3" fontId="13" fillId="0" borderId="188" xfId="7" applyNumberFormat="1" applyFont="1" applyFill="1" applyBorder="1" applyAlignment="1">
      <alignment horizontal="right"/>
    </xf>
    <xf numFmtId="172" fontId="13" fillId="0" borderId="189" xfId="7" applyNumberFormat="1" applyFont="1" applyFill="1" applyBorder="1" applyAlignment="1">
      <alignment horizontal="right"/>
    </xf>
    <xf numFmtId="3" fontId="13" fillId="0" borderId="140" xfId="7" applyNumberFormat="1" applyFont="1" applyFill="1" applyBorder="1" applyAlignment="1">
      <alignment horizontal="right"/>
    </xf>
    <xf numFmtId="3" fontId="13" fillId="0" borderId="134" xfId="7" applyNumberFormat="1" applyFont="1" applyFill="1" applyBorder="1" applyAlignment="1">
      <alignment horizontal="right"/>
    </xf>
    <xf numFmtId="172" fontId="13" fillId="0" borderId="134" xfId="7" applyNumberFormat="1" applyFont="1" applyFill="1" applyBorder="1" applyAlignment="1">
      <alignment horizontal="right"/>
    </xf>
    <xf numFmtId="3" fontId="13" fillId="0" borderId="18" xfId="7" applyNumberFormat="1" applyFont="1" applyFill="1" applyBorder="1" applyAlignment="1">
      <alignment horizontal="right"/>
    </xf>
    <xf numFmtId="172" fontId="13" fillId="0" borderId="15" xfId="7" applyNumberFormat="1" applyFont="1" applyFill="1" applyBorder="1" applyAlignment="1">
      <alignment horizontal="right"/>
    </xf>
    <xf numFmtId="3" fontId="13" fillId="0" borderId="190" xfId="7" applyNumberFormat="1" applyFont="1" applyFill="1" applyBorder="1" applyAlignment="1">
      <alignment horizontal="right"/>
    </xf>
    <xf numFmtId="3" fontId="13" fillId="2" borderId="15" xfId="7" applyNumberFormat="1" applyFont="1" applyFill="1" applyBorder="1" applyAlignment="1">
      <alignment horizontal="right"/>
    </xf>
    <xf numFmtId="43" fontId="8" fillId="2" borderId="0" xfId="37" applyFont="1" applyFill="1" applyBorder="1" applyAlignment="1">
      <alignment horizontal="right"/>
    </xf>
    <xf numFmtId="3" fontId="12" fillId="2" borderId="28" xfId="12" applyNumberFormat="1" applyFill="1" applyBorder="1" applyAlignment="1">
      <alignment horizontal="left" vertical="center"/>
    </xf>
    <xf numFmtId="3" fontId="10" fillId="2" borderId="29" xfId="10" applyNumberFormat="1" applyFont="1" applyFill="1" applyBorder="1" applyAlignment="1">
      <alignment horizontal="right" vertical="center"/>
    </xf>
    <xf numFmtId="0" fontId="14" fillId="2" borderId="0" xfId="1" applyFont="1" applyFill="1" applyAlignment="1">
      <alignment horizontal="left"/>
    </xf>
    <xf numFmtId="3" fontId="8" fillId="2" borderId="82" xfId="5" applyNumberFormat="1" applyFont="1" applyFill="1" applyBorder="1" applyAlignment="1">
      <alignment horizontal="center" vertical="center"/>
    </xf>
    <xf numFmtId="0" fontId="47" fillId="2" borderId="0" xfId="1" applyFont="1" applyFill="1"/>
    <xf numFmtId="3" fontId="8" fillId="2" borderId="16" xfId="22" applyNumberFormat="1" applyFont="1" applyFill="1" applyBorder="1" applyAlignment="1">
      <alignment vertical="top"/>
    </xf>
    <xf numFmtId="3" fontId="8" fillId="0" borderId="16" xfId="22" applyNumberFormat="1" applyFont="1" applyBorder="1" applyAlignment="1">
      <alignment vertical="top"/>
    </xf>
    <xf numFmtId="3" fontId="8" fillId="0" borderId="191" xfId="22" applyNumberFormat="1" applyFont="1" applyBorder="1" applyAlignment="1">
      <alignment vertical="top"/>
    </xf>
    <xf numFmtId="3" fontId="8" fillId="0" borderId="40" xfId="22" applyNumberFormat="1" applyFont="1" applyBorder="1" applyAlignment="1">
      <alignment vertical="top"/>
    </xf>
    <xf numFmtId="0" fontId="8" fillId="0" borderId="39" xfId="1" applyFont="1" applyBorder="1"/>
    <xf numFmtId="0" fontId="50" fillId="0" borderId="115" xfId="1" applyFont="1" applyBorder="1"/>
    <xf numFmtId="3" fontId="50" fillId="0" borderId="30" xfId="22" applyNumberFormat="1" applyFont="1" applyBorder="1" applyAlignment="1">
      <alignment vertical="top"/>
    </xf>
    <xf numFmtId="164" fontId="50" fillId="0" borderId="115" xfId="1" applyNumberFormat="1" applyFont="1" applyBorder="1"/>
    <xf numFmtId="3" fontId="50" fillId="0" borderId="113" xfId="22" applyNumberFormat="1" applyFont="1" applyBorder="1" applyAlignment="1">
      <alignment vertical="top"/>
    </xf>
    <xf numFmtId="3" fontId="8" fillId="2" borderId="192" xfId="1" applyNumberFormat="1" applyFont="1" applyFill="1" applyBorder="1" applyAlignment="1">
      <alignment vertical="top"/>
    </xf>
    <xf numFmtId="3" fontId="8" fillId="2" borderId="82" xfId="1" applyNumberFormat="1" applyFont="1" applyFill="1" applyBorder="1" applyAlignment="1">
      <alignment vertical="top"/>
    </xf>
    <xf numFmtId="3" fontId="8" fillId="2" borderId="16" xfId="1" applyNumberFormat="1" applyFont="1" applyFill="1" applyBorder="1" applyAlignment="1">
      <alignment vertical="top"/>
    </xf>
    <xf numFmtId="3" fontId="8" fillId="2" borderId="192" xfId="1" applyNumberFormat="1" applyFont="1" applyFill="1" applyBorder="1"/>
    <xf numFmtId="3" fontId="8" fillId="2" borderId="61" xfId="1" applyNumberFormat="1" applyFont="1" applyFill="1" applyBorder="1"/>
    <xf numFmtId="3" fontId="8" fillId="0" borderId="38" xfId="1" applyNumberFormat="1" applyFont="1" applyBorder="1"/>
    <xf numFmtId="3" fontId="8" fillId="0" borderId="40" xfId="1" applyNumberFormat="1" applyFont="1" applyBorder="1"/>
    <xf numFmtId="3" fontId="50" fillId="0" borderId="94" xfId="1" applyNumberFormat="1" applyFont="1" applyBorder="1"/>
    <xf numFmtId="164" fontId="50" fillId="0" borderId="95" xfId="1" applyNumberFormat="1" applyFont="1" applyBorder="1"/>
    <xf numFmtId="3" fontId="50" fillId="0" borderId="19" xfId="1" applyNumberFormat="1" applyFont="1" applyBorder="1"/>
    <xf numFmtId="0" fontId="0" fillId="0" borderId="134" xfId="0" applyBorder="1"/>
    <xf numFmtId="3" fontId="10" fillId="0" borderId="193" xfId="23" applyNumberFormat="1" applyBorder="1" applyAlignment="1">
      <alignment horizontal="left"/>
    </xf>
    <xf numFmtId="3" fontId="12" fillId="0" borderId="194" xfId="12" applyNumberFormat="1" applyBorder="1" applyAlignment="1">
      <alignment horizontal="left"/>
    </xf>
    <xf numFmtId="3" fontId="12" fillId="0" borderId="193" xfId="12" applyNumberFormat="1" applyBorder="1" applyAlignment="1">
      <alignment horizontal="left"/>
    </xf>
    <xf numFmtId="3" fontId="10" fillId="0" borderId="195" xfId="23" applyNumberFormat="1" applyBorder="1" applyAlignment="1">
      <alignment horizontal="left"/>
    </xf>
    <xf numFmtId="3" fontId="12" fillId="0" borderId="195" xfId="12" applyNumberFormat="1" applyBorder="1" applyAlignment="1">
      <alignment horizontal="left"/>
    </xf>
    <xf numFmtId="3" fontId="12" fillId="0" borderId="196" xfId="12" applyNumberFormat="1" applyBorder="1" applyAlignment="1">
      <alignment horizontal="left"/>
    </xf>
    <xf numFmtId="3" fontId="10" fillId="0" borderId="2" xfId="23" applyNumberFormat="1" applyAlignment="1">
      <alignment horizontal="left"/>
    </xf>
    <xf numFmtId="3" fontId="10" fillId="0" borderId="70" xfId="23" applyNumberFormat="1" applyBorder="1" applyAlignment="1">
      <alignment horizontal="left"/>
    </xf>
    <xf numFmtId="3" fontId="10" fillId="0" borderId="204" xfId="23" applyNumberFormat="1" applyBorder="1" applyAlignment="1">
      <alignment horizontal="left"/>
    </xf>
    <xf numFmtId="0" fontId="10" fillId="2" borderId="69" xfId="10" applyFont="1" applyFill="1" applyBorder="1" applyAlignment="1">
      <alignment horizontal="right"/>
    </xf>
    <xf numFmtId="0" fontId="10" fillId="2" borderId="207" xfId="10" applyFont="1" applyFill="1" applyBorder="1" applyAlignment="1">
      <alignment horizontal="right"/>
    </xf>
    <xf numFmtId="0" fontId="10" fillId="2" borderId="208" xfId="10" applyFont="1" applyFill="1" applyBorder="1" applyAlignment="1">
      <alignment horizontal="right"/>
    </xf>
    <xf numFmtId="0" fontId="10" fillId="2" borderId="209" xfId="10" applyFont="1" applyFill="1" applyBorder="1" applyAlignment="1">
      <alignment horizontal="right"/>
    </xf>
    <xf numFmtId="0" fontId="10" fillId="2" borderId="210" xfId="10" applyFont="1" applyFill="1" applyBorder="1" applyAlignment="1">
      <alignment horizontal="right"/>
    </xf>
    <xf numFmtId="3" fontId="10" fillId="0" borderId="25" xfId="23" applyNumberFormat="1" applyBorder="1"/>
    <xf numFmtId="0" fontId="10" fillId="0" borderId="211" xfId="23" applyBorder="1"/>
    <xf numFmtId="3" fontId="10" fillId="0" borderId="2" xfId="23" applyNumberFormat="1"/>
    <xf numFmtId="3" fontId="10" fillId="0" borderId="26" xfId="23" applyNumberFormat="1" applyBorder="1"/>
    <xf numFmtId="0" fontId="74" fillId="0" borderId="64" xfId="50" applyFont="1" applyBorder="1" applyAlignment="1">
      <alignment horizontal="left" vertical="top"/>
    </xf>
    <xf numFmtId="3" fontId="74" fillId="0" borderId="212" xfId="50" applyNumberFormat="1" applyFont="1" applyBorder="1" applyAlignment="1">
      <alignment horizontal="right" vertical="top"/>
    </xf>
    <xf numFmtId="164" fontId="74" fillId="0" borderId="64" xfId="50" applyNumberFormat="1" applyFont="1" applyBorder="1" applyAlignment="1">
      <alignment horizontal="right" vertical="top"/>
    </xf>
    <xf numFmtId="3" fontId="74" fillId="0" borderId="64" xfId="50" applyNumberFormat="1" applyFont="1" applyBorder="1" applyAlignment="1">
      <alignment horizontal="right" vertical="top"/>
    </xf>
    <xf numFmtId="3" fontId="75" fillId="0" borderId="64" xfId="50" applyNumberFormat="1" applyFont="1" applyBorder="1" applyAlignment="1">
      <alignment horizontal="right" vertical="top"/>
    </xf>
    <xf numFmtId="3" fontId="8" fillId="2" borderId="73" xfId="37" applyNumberFormat="1" applyFont="1" applyFill="1" applyBorder="1"/>
    <xf numFmtId="3" fontId="50" fillId="2" borderId="148" xfId="37" applyNumberFormat="1" applyFont="1" applyFill="1" applyBorder="1"/>
    <xf numFmtId="3" fontId="8" fillId="0" borderId="73" xfId="51" applyNumberFormat="1" applyFont="1" applyFill="1" applyBorder="1"/>
    <xf numFmtId="3" fontId="8" fillId="0" borderId="213" xfId="51" applyNumberFormat="1" applyFont="1" applyFill="1" applyBorder="1"/>
    <xf numFmtId="3" fontId="14" fillId="0" borderId="214" xfId="51" applyNumberFormat="1" applyFont="1" applyFill="1" applyBorder="1"/>
    <xf numFmtId="3" fontId="8" fillId="2" borderId="213" xfId="37" applyNumberFormat="1" applyFont="1" applyFill="1" applyBorder="1"/>
    <xf numFmtId="3" fontId="14" fillId="2" borderId="214" xfId="37" applyNumberFormat="1" applyFont="1" applyFill="1" applyBorder="1"/>
    <xf numFmtId="3" fontId="14" fillId="2" borderId="215" xfId="37" applyNumberFormat="1" applyFont="1" applyFill="1" applyBorder="1"/>
    <xf numFmtId="3" fontId="14" fillId="2" borderId="216" xfId="37" applyNumberFormat="1" applyFont="1" applyFill="1" applyBorder="1"/>
    <xf numFmtId="3" fontId="74" fillId="0" borderId="12" xfId="50" applyNumberFormat="1" applyFont="1" applyBorder="1" applyAlignment="1">
      <alignment horizontal="right" vertical="top"/>
    </xf>
    <xf numFmtId="164" fontId="74" fillId="0" borderId="217" xfId="50" applyNumberFormat="1" applyFont="1" applyBorder="1" applyAlignment="1">
      <alignment horizontal="right" vertical="top"/>
    </xf>
    <xf numFmtId="3" fontId="74" fillId="0" borderId="10" xfId="50" applyNumberFormat="1" applyFont="1" applyBorder="1" applyAlignment="1">
      <alignment horizontal="right" vertical="top"/>
    </xf>
    <xf numFmtId="3" fontId="76" fillId="0" borderId="63" xfId="50" applyNumberFormat="1" applyFont="1" applyBorder="1" applyAlignment="1">
      <alignment horizontal="right" vertical="top"/>
    </xf>
    <xf numFmtId="3" fontId="8" fillId="0" borderId="12" xfId="0" applyNumberFormat="1" applyFont="1" applyBorder="1" applyAlignment="1">
      <alignment horizontal="right"/>
    </xf>
    <xf numFmtId="164" fontId="8" fillId="0" borderId="217" xfId="0" applyNumberFormat="1" applyFont="1" applyBorder="1" applyAlignment="1">
      <alignment horizontal="right"/>
    </xf>
    <xf numFmtId="3" fontId="8" fillId="0" borderId="10" xfId="0" applyNumberFormat="1" applyFont="1" applyBorder="1" applyAlignment="1">
      <alignment horizontal="right"/>
    </xf>
    <xf numFmtId="3" fontId="14" fillId="0" borderId="63" xfId="0" applyNumberFormat="1" applyFont="1" applyBorder="1" applyAlignment="1">
      <alignment horizontal="right"/>
    </xf>
    <xf numFmtId="3" fontId="5" fillId="0" borderId="12" xfId="24" applyNumberFormat="1" applyFont="1" applyBorder="1"/>
    <xf numFmtId="164" fontId="5" fillId="0" borderId="217" xfId="24" applyNumberFormat="1" applyFont="1" applyBorder="1"/>
    <xf numFmtId="3" fontId="5" fillId="0" borderId="10" xfId="24" applyNumberFormat="1" applyFont="1" applyBorder="1"/>
    <xf numFmtId="3" fontId="76" fillId="0" borderId="63" xfId="24" applyNumberFormat="1" applyFont="1" applyBorder="1"/>
    <xf numFmtId="0" fontId="13" fillId="0" borderId="21" xfId="25" applyBorder="1" applyAlignment="1">
      <alignment vertical="top"/>
    </xf>
    <xf numFmtId="3" fontId="13" fillId="0" borderId="218" xfId="25" applyNumberFormat="1" applyBorder="1" applyAlignment="1">
      <alignment horizontal="right" vertical="top"/>
    </xf>
    <xf numFmtId="164" fontId="13" fillId="0" borderId="219" xfId="25" applyNumberFormat="1" applyBorder="1" applyAlignment="1">
      <alignment horizontal="right" vertical="top"/>
    </xf>
    <xf numFmtId="3" fontId="13" fillId="0" borderId="220" xfId="25" applyNumberFormat="1" applyBorder="1" applyAlignment="1">
      <alignment horizontal="right" vertical="top"/>
    </xf>
    <xf numFmtId="164" fontId="13" fillId="0" borderId="220" xfId="25" applyNumberFormat="1" applyBorder="1" applyAlignment="1">
      <alignment horizontal="right" vertical="top"/>
    </xf>
    <xf numFmtId="3" fontId="50" fillId="2" borderId="221" xfId="37" applyNumberFormat="1" applyFont="1" applyFill="1" applyBorder="1"/>
    <xf numFmtId="167" fontId="50" fillId="2" borderId="222" xfId="0" applyNumberFormat="1" applyFont="1" applyFill="1" applyBorder="1"/>
    <xf numFmtId="3" fontId="50" fillId="2" borderId="223" xfId="37" applyNumberFormat="1" applyFont="1" applyFill="1" applyBorder="1"/>
    <xf numFmtId="3" fontId="50" fillId="2" borderId="224" xfId="37" applyNumberFormat="1" applyFont="1" applyFill="1" applyBorder="1"/>
    <xf numFmtId="3" fontId="13" fillId="0" borderId="79" xfId="7" applyNumberFormat="1" applyFont="1" applyFill="1" applyBorder="1"/>
    <xf numFmtId="167" fontId="13" fillId="0" borderId="129" xfId="7" applyNumberFormat="1" applyFont="1" applyFill="1" applyBorder="1"/>
    <xf numFmtId="3" fontId="13" fillId="0" borderId="225" xfId="7" applyNumberFormat="1" applyFont="1" applyFill="1" applyBorder="1"/>
    <xf numFmtId="3" fontId="13" fillId="0" borderId="226" xfId="7" applyNumberFormat="1" applyFont="1" applyFill="1" applyBorder="1"/>
    <xf numFmtId="3" fontId="13" fillId="2" borderId="79" xfId="7" applyNumberFormat="1" applyFont="1" applyFill="1" applyBorder="1"/>
    <xf numFmtId="167" fontId="13" fillId="2" borderId="129" xfId="7" applyNumberFormat="1" applyFont="1" applyFill="1" applyBorder="1"/>
    <xf numFmtId="3" fontId="13" fillId="2" borderId="225" xfId="7" applyNumberFormat="1" applyFont="1" applyFill="1" applyBorder="1"/>
    <xf numFmtId="3" fontId="13" fillId="2" borderId="226" xfId="7" applyNumberFormat="1" applyFont="1" applyFill="1" applyBorder="1"/>
    <xf numFmtId="3" fontId="13" fillId="2" borderId="20" xfId="7" applyNumberFormat="1" applyFont="1" applyFill="1" applyBorder="1"/>
    <xf numFmtId="167" fontId="13" fillId="2" borderId="20" xfId="7" applyNumberFormat="1" applyFont="1" applyFill="1" applyBorder="1"/>
    <xf numFmtId="3" fontId="13" fillId="2" borderId="227" xfId="7" applyNumberFormat="1" applyFont="1" applyFill="1" applyBorder="1"/>
    <xf numFmtId="3" fontId="13" fillId="2" borderId="228" xfId="7" applyNumberFormat="1" applyFont="1" applyFill="1" applyBorder="1"/>
    <xf numFmtId="3" fontId="13" fillId="0" borderId="21" xfId="25" applyNumberFormat="1" applyBorder="1" applyAlignment="1">
      <alignment horizontal="right" vertical="top"/>
    </xf>
    <xf numFmtId="164" fontId="13" fillId="0" borderId="229" xfId="25" applyNumberFormat="1" applyBorder="1" applyAlignment="1">
      <alignment horizontal="right" vertical="top"/>
    </xf>
    <xf numFmtId="3" fontId="13" fillId="0" borderId="20" xfId="25" applyNumberFormat="1" applyBorder="1" applyAlignment="1">
      <alignment horizontal="right" vertical="top"/>
    </xf>
    <xf numFmtId="3" fontId="13" fillId="0" borderId="22" xfId="25" applyNumberFormat="1" applyBorder="1" applyAlignment="1">
      <alignment horizontal="right" vertical="top"/>
    </xf>
    <xf numFmtId="3" fontId="13" fillId="0" borderId="21" xfId="25" applyNumberFormat="1" applyFill="1" applyBorder="1" applyAlignment="1">
      <alignment horizontal="right"/>
    </xf>
    <xf numFmtId="164" fontId="13" fillId="0" borderId="229" xfId="25" applyNumberFormat="1" applyFill="1" applyBorder="1" applyAlignment="1">
      <alignment horizontal="right"/>
    </xf>
    <xf numFmtId="3" fontId="13" fillId="0" borderId="20" xfId="25" applyNumberFormat="1" applyFill="1" applyBorder="1" applyAlignment="1">
      <alignment horizontal="right"/>
    </xf>
    <xf numFmtId="3" fontId="13" fillId="0" borderId="22" xfId="25" applyNumberFormat="1" applyFill="1" applyBorder="1" applyAlignment="1">
      <alignment horizontal="right"/>
    </xf>
    <xf numFmtId="3" fontId="13" fillId="0" borderId="21" xfId="25" applyNumberFormat="1" applyBorder="1"/>
    <xf numFmtId="164" fontId="13" fillId="0" borderId="229" xfId="25" applyNumberFormat="1" applyBorder="1"/>
    <xf numFmtId="3" fontId="13" fillId="0" borderId="20" xfId="25" applyNumberFormat="1" applyBorder="1"/>
    <xf numFmtId="3" fontId="13" fillId="0" borderId="22" xfId="25" applyNumberFormat="1" applyBorder="1"/>
    <xf numFmtId="3" fontId="8" fillId="0" borderId="12" xfId="22" applyNumberFormat="1" applyFont="1" applyBorder="1" applyAlignment="1">
      <alignment horizontal="right" vertical="top"/>
    </xf>
    <xf numFmtId="3" fontId="8" fillId="0" borderId="191" xfId="22" applyNumberFormat="1" applyFont="1" applyBorder="1" applyAlignment="1">
      <alignment horizontal="right" vertical="top"/>
    </xf>
    <xf numFmtId="164" fontId="8" fillId="0" borderId="39" xfId="1" applyNumberFormat="1" applyFont="1" applyBorder="1" applyAlignment="1">
      <alignment horizontal="right"/>
    </xf>
    <xf numFmtId="0" fontId="8" fillId="0" borderId="90" xfId="1" applyFont="1" applyBorder="1"/>
    <xf numFmtId="3" fontId="8" fillId="0" borderId="230" xfId="22" applyNumberFormat="1" applyFont="1" applyBorder="1" applyAlignment="1">
      <alignment vertical="top"/>
    </xf>
    <xf numFmtId="164" fontId="8" fillId="0" borderId="90" xfId="1" applyNumberFormat="1" applyFont="1" applyBorder="1"/>
    <xf numFmtId="3" fontId="8" fillId="0" borderId="91" xfId="22" applyNumberFormat="1" applyFont="1" applyBorder="1" applyAlignment="1">
      <alignment vertical="top"/>
    </xf>
    <xf numFmtId="0" fontId="50" fillId="0" borderId="158" xfId="1" applyFont="1" applyBorder="1"/>
    <xf numFmtId="3" fontId="50" fillId="0" borderId="231" xfId="22" applyNumberFormat="1" applyFont="1" applyBorder="1" applyAlignment="1">
      <alignment vertical="top"/>
    </xf>
    <xf numFmtId="164" fontId="50" fillId="0" borderId="158" xfId="1" applyNumberFormat="1" applyFont="1" applyBorder="1"/>
    <xf numFmtId="3" fontId="50" fillId="0" borderId="232" xfId="22" applyNumberFormat="1" applyFont="1" applyBorder="1" applyAlignment="1">
      <alignment vertical="top"/>
    </xf>
    <xf numFmtId="0" fontId="8" fillId="0" borderId="49" xfId="1" applyFont="1" applyBorder="1"/>
    <xf numFmtId="3" fontId="8" fillId="0" borderId="132" xfId="22" applyNumberFormat="1" applyFont="1" applyBorder="1" applyAlignment="1">
      <alignment vertical="top"/>
    </xf>
    <xf numFmtId="164" fontId="8" fillId="0" borderId="49" xfId="1" applyNumberFormat="1" applyFont="1" applyBorder="1"/>
    <xf numFmtId="3" fontId="8" fillId="0" borderId="83" xfId="22" applyNumberFormat="1" applyFont="1" applyBorder="1" applyAlignment="1">
      <alignment vertical="top"/>
    </xf>
    <xf numFmtId="0" fontId="50" fillId="0" borderId="233" xfId="1" applyFont="1" applyBorder="1"/>
    <xf numFmtId="3" fontId="50" fillId="0" borderId="234" xfId="22" applyNumberFormat="1" applyFont="1" applyBorder="1" applyAlignment="1">
      <alignment vertical="top"/>
    </xf>
    <xf numFmtId="164" fontId="50" fillId="0" borderId="233" xfId="1" applyNumberFormat="1" applyFont="1" applyBorder="1"/>
    <xf numFmtId="3" fontId="50" fillId="0" borderId="235" xfId="22" applyNumberFormat="1" applyFont="1" applyBorder="1" applyAlignment="1">
      <alignment vertical="top"/>
    </xf>
    <xf numFmtId="3" fontId="8" fillId="0" borderId="89" xfId="1" applyNumberFormat="1" applyFont="1" applyBorder="1"/>
    <xf numFmtId="3" fontId="8" fillId="0" borderId="91" xfId="1" applyNumberFormat="1" applyFont="1" applyBorder="1"/>
    <xf numFmtId="3" fontId="50" fillId="0" borderId="111" xfId="1" applyNumberFormat="1" applyFont="1" applyBorder="1"/>
    <xf numFmtId="164" fontId="50" fillId="0" borderId="112" xfId="1" applyNumberFormat="1" applyFont="1" applyBorder="1"/>
    <xf numFmtId="3" fontId="50" fillId="0" borderId="171" xfId="1" applyNumberFormat="1" applyFont="1" applyBorder="1"/>
    <xf numFmtId="0" fontId="8" fillId="2" borderId="0" xfId="22" applyFont="1" applyFill="1" applyAlignment="1">
      <alignment horizontal="right" vertical="center"/>
    </xf>
    <xf numFmtId="0" fontId="51" fillId="2" borderId="5" xfId="0" applyFont="1" applyFill="1" applyBorder="1"/>
    <xf numFmtId="0" fontId="51" fillId="2" borderId="6" xfId="0" applyFont="1" applyFill="1" applyBorder="1"/>
    <xf numFmtId="0" fontId="12" fillId="2" borderId="28" xfId="12" applyFill="1" applyBorder="1" applyAlignment="1">
      <alignment horizontal="left"/>
    </xf>
    <xf numFmtId="43" fontId="8" fillId="2" borderId="82" xfId="37" applyFont="1" applyFill="1" applyBorder="1" applyAlignment="1">
      <alignment horizontal="center"/>
    </xf>
    <xf numFmtId="3" fontId="8" fillId="0" borderId="64" xfId="37" applyNumberFormat="1" applyFont="1" applyFill="1" applyBorder="1"/>
    <xf numFmtId="169" fontId="8" fillId="2" borderId="0" xfId="0" applyNumberFormat="1" applyFont="1" applyFill="1"/>
    <xf numFmtId="0" fontId="5" fillId="0" borderId="0" xfId="7" applyFont="1" applyBorder="1"/>
    <xf numFmtId="3" fontId="8" fillId="0" borderId="5" xfId="37" applyNumberFormat="1" applyFont="1" applyFill="1" applyBorder="1"/>
    <xf numFmtId="167" fontId="8" fillId="0" borderId="6" xfId="0" applyNumberFormat="1" applyFont="1" applyBorder="1"/>
    <xf numFmtId="3" fontId="8" fillId="0" borderId="82" xfId="37" applyNumberFormat="1" applyFont="1" applyFill="1" applyBorder="1"/>
    <xf numFmtId="3" fontId="8" fillId="0" borderId="16" xfId="37" applyNumberFormat="1" applyFont="1" applyFill="1" applyBorder="1" applyAlignment="1">
      <alignment horizontal="right"/>
    </xf>
    <xf numFmtId="3" fontId="8" fillId="0" borderId="8" xfId="0" applyNumberFormat="1" applyFont="1" applyBorder="1" applyAlignment="1">
      <alignment horizontal="right"/>
    </xf>
    <xf numFmtId="0" fontId="13" fillId="2" borderId="0" xfId="7" applyFont="1" applyFill="1" applyBorder="1" applyAlignment="1"/>
    <xf numFmtId="0" fontId="8" fillId="2" borderId="0" xfId="52" applyFont="1" applyFill="1" applyAlignment="1">
      <alignment wrapText="1"/>
    </xf>
    <xf numFmtId="3" fontId="8" fillId="0" borderId="5" xfId="37" applyNumberFormat="1" applyFont="1" applyFill="1" applyBorder="1" applyAlignment="1"/>
    <xf numFmtId="3" fontId="8" fillId="0" borderId="82" xfId="37" applyNumberFormat="1" applyFont="1" applyFill="1" applyBorder="1" applyAlignment="1"/>
    <xf numFmtId="172" fontId="13" fillId="0" borderId="22" xfId="7" applyNumberFormat="1" applyFont="1" applyFill="1" applyBorder="1"/>
    <xf numFmtId="3" fontId="13" fillId="0" borderId="19" xfId="7" applyNumberFormat="1" applyFont="1" applyFill="1" applyBorder="1"/>
    <xf numFmtId="164" fontId="8" fillId="2" borderId="0" xfId="37" applyNumberFormat="1" applyFont="1" applyFill="1" applyBorder="1"/>
    <xf numFmtId="0" fontId="77" fillId="0" borderId="0" xfId="0" applyFont="1"/>
    <xf numFmtId="0" fontId="12" fillId="0" borderId="23" xfId="12" applyFill="1" applyBorder="1" applyAlignment="1"/>
    <xf numFmtId="0" fontId="12" fillId="0" borderId="24" xfId="12" applyFill="1" applyBorder="1" applyAlignment="1"/>
    <xf numFmtId="0" fontId="25" fillId="0" borderId="0" xfId="0" applyFont="1"/>
    <xf numFmtId="0" fontId="79" fillId="0" borderId="44" xfId="0" applyFont="1" applyBorder="1"/>
    <xf numFmtId="0" fontId="79" fillId="0" borderId="45" xfId="0" applyFont="1" applyBorder="1"/>
    <xf numFmtId="0" fontId="79" fillId="0" borderId="46" xfId="0" applyFont="1" applyBorder="1"/>
    <xf numFmtId="0" fontId="79" fillId="2" borderId="11" xfId="0" applyFont="1" applyFill="1" applyBorder="1"/>
    <xf numFmtId="3" fontId="79" fillId="2" borderId="12" xfId="0" applyNumberFormat="1" applyFont="1" applyFill="1" applyBorder="1"/>
    <xf numFmtId="164" fontId="79" fillId="2" borderId="7" xfId="0" applyNumberFormat="1" applyFont="1" applyFill="1" applyBorder="1"/>
    <xf numFmtId="164" fontId="79" fillId="2" borderId="8" xfId="0" applyNumberFormat="1" applyFont="1" applyFill="1" applyBorder="1"/>
    <xf numFmtId="0" fontId="7" fillId="2" borderId="0" xfId="0" applyFont="1" applyFill="1"/>
    <xf numFmtId="0" fontId="79" fillId="0" borderId="41" xfId="0" applyFont="1" applyBorder="1"/>
    <xf numFmtId="164" fontId="79" fillId="0" borderId="42" xfId="0" applyNumberFormat="1" applyFont="1" applyBorder="1"/>
    <xf numFmtId="0" fontId="79" fillId="0" borderId="43" xfId="0" applyFont="1" applyBorder="1"/>
    <xf numFmtId="164" fontId="79" fillId="0" borderId="43" xfId="0" applyNumberFormat="1" applyFont="1" applyBorder="1"/>
    <xf numFmtId="0" fontId="79" fillId="0" borderId="11" xfId="0" applyFont="1" applyBorder="1"/>
    <xf numFmtId="3" fontId="79" fillId="0" borderId="12" xfId="0" applyNumberFormat="1" applyFont="1" applyBorder="1"/>
    <xf numFmtId="164" fontId="79" fillId="0" borderId="7" xfId="0" applyNumberFormat="1" applyFont="1" applyBorder="1"/>
    <xf numFmtId="164" fontId="79" fillId="0" borderId="8" xfId="0" applyNumberFormat="1" applyFont="1" applyBorder="1"/>
    <xf numFmtId="0" fontId="22" fillId="0" borderId="1" xfId="7" applyFont="1" applyFill="1"/>
    <xf numFmtId="3" fontId="22" fillId="0" borderId="30" xfId="7" applyNumberFormat="1" applyFont="1" applyFill="1" applyBorder="1"/>
    <xf numFmtId="164" fontId="22" fillId="0" borderId="1" xfId="7" applyNumberFormat="1" applyFont="1" applyFill="1"/>
    <xf numFmtId="164" fontId="22" fillId="0" borderId="31" xfId="7" applyNumberFormat="1" applyFont="1" applyFill="1" applyBorder="1"/>
    <xf numFmtId="3" fontId="22" fillId="0" borderId="21" xfId="7" applyNumberFormat="1" applyFont="1" applyFill="1" applyBorder="1"/>
    <xf numFmtId="164" fontId="22" fillId="0" borderId="20" xfId="7" applyNumberFormat="1" applyFont="1" applyFill="1" applyBorder="1"/>
    <xf numFmtId="164" fontId="22" fillId="0" borderId="22" xfId="7" applyNumberFormat="1" applyFont="1" applyFill="1" applyBorder="1"/>
    <xf numFmtId="43" fontId="5" fillId="0" borderId="0" xfId="37" applyFont="1" applyBorder="1"/>
    <xf numFmtId="49" fontId="12" fillId="2" borderId="28" xfId="12" applyNumberFormat="1" applyFill="1" applyBorder="1" applyAlignment="1">
      <alignment horizontal="left"/>
    </xf>
    <xf numFmtId="0" fontId="52" fillId="2" borderId="2" xfId="10" applyFont="1" applyFill="1" applyAlignment="1">
      <alignment horizontal="right" vertical="center"/>
    </xf>
    <xf numFmtId="164" fontId="8" fillId="2" borderId="0" xfId="22" applyNumberFormat="1" applyFont="1" applyFill="1" applyAlignment="1">
      <alignment vertical="top"/>
    </xf>
    <xf numFmtId="3" fontId="8" fillId="2" borderId="5" xfId="22" applyNumberFormat="1" applyFont="1" applyFill="1" applyBorder="1" applyAlignment="1">
      <alignment vertical="center"/>
    </xf>
    <xf numFmtId="3" fontId="8" fillId="2" borderId="0" xfId="22" applyNumberFormat="1" applyFont="1" applyFill="1" applyAlignment="1">
      <alignment vertical="center"/>
    </xf>
    <xf numFmtId="3" fontId="8" fillId="2" borderId="6" xfId="22" applyNumberFormat="1" applyFont="1" applyFill="1" applyBorder="1" applyAlignment="1">
      <alignment vertical="center"/>
    </xf>
    <xf numFmtId="164" fontId="8" fillId="2" borderId="8" xfId="22" applyNumberFormat="1" applyFont="1" applyFill="1" applyBorder="1" applyAlignment="1">
      <alignment horizontal="right" vertical="center"/>
    </xf>
    <xf numFmtId="164" fontId="8" fillId="2" borderId="7" xfId="22" applyNumberFormat="1" applyFont="1" applyFill="1" applyBorder="1" applyAlignment="1">
      <alignment horizontal="right" vertical="center"/>
    </xf>
    <xf numFmtId="0" fontId="8" fillId="0" borderId="236" xfId="0" applyFont="1" applyBorder="1"/>
    <xf numFmtId="0" fontId="13" fillId="0" borderId="19" xfId="7" applyFont="1" applyFill="1" applyBorder="1" applyAlignment="1"/>
    <xf numFmtId="3" fontId="13" fillId="2" borderId="21" xfId="7" applyNumberFormat="1" applyFont="1" applyFill="1" applyBorder="1" applyAlignment="1">
      <alignment horizontal="right" vertical="center"/>
    </xf>
    <xf numFmtId="164" fontId="13" fillId="2" borderId="20" xfId="7" applyNumberFormat="1" applyFont="1" applyFill="1" applyBorder="1" applyAlignment="1">
      <alignment horizontal="right" vertical="center"/>
    </xf>
    <xf numFmtId="164" fontId="13" fillId="2" borderId="22" xfId="7" applyNumberFormat="1" applyFont="1" applyFill="1" applyBorder="1" applyAlignment="1">
      <alignment horizontal="right" vertical="center"/>
    </xf>
    <xf numFmtId="165" fontId="13" fillId="2" borderId="20" xfId="7" applyNumberFormat="1" applyFont="1" applyFill="1" applyBorder="1" applyAlignment="1">
      <alignment horizontal="right" vertical="center"/>
    </xf>
    <xf numFmtId="3" fontId="8" fillId="2" borderId="0" xfId="22" applyNumberFormat="1" applyFont="1" applyFill="1" applyAlignment="1">
      <alignment horizontal="center" vertical="center"/>
    </xf>
    <xf numFmtId="165" fontId="8" fillId="2" borderId="0" xfId="22" applyNumberFormat="1" applyFont="1" applyFill="1" applyAlignment="1">
      <alignment horizontal="center" vertical="center"/>
    </xf>
    <xf numFmtId="0" fontId="51" fillId="2" borderId="0" xfId="22" applyFont="1" applyFill="1"/>
    <xf numFmtId="0" fontId="51" fillId="2" borderId="11" xfId="22" applyFont="1" applyFill="1" applyBorder="1"/>
    <xf numFmtId="0" fontId="22" fillId="2" borderId="1" xfId="7" applyFont="1" applyFill="1" applyAlignment="1">
      <alignment horizontal="left" vertical="top"/>
    </xf>
    <xf numFmtId="0" fontId="51" fillId="0" borderId="236" xfId="0" applyFont="1" applyBorder="1"/>
    <xf numFmtId="0" fontId="22" fillId="0" borderId="19" xfId="7" applyFont="1" applyFill="1" applyBorder="1" applyAlignment="1"/>
    <xf numFmtId="0" fontId="41" fillId="2" borderId="5" xfId="0" applyFont="1" applyFill="1" applyBorder="1"/>
    <xf numFmtId="0" fontId="41" fillId="2" borderId="6" xfId="0" applyFont="1" applyFill="1" applyBorder="1"/>
    <xf numFmtId="0" fontId="22" fillId="2" borderId="1" xfId="7" applyFont="1" applyFill="1" applyAlignment="1">
      <alignment vertical="top"/>
    </xf>
    <xf numFmtId="3" fontId="51" fillId="2" borderId="0" xfId="0" applyNumberFormat="1" applyFont="1" applyFill="1"/>
    <xf numFmtId="3" fontId="8" fillId="0" borderId="12" xfId="1" applyNumberFormat="1" applyFont="1" applyBorder="1" applyAlignment="1">
      <alignment vertical="top"/>
    </xf>
    <xf numFmtId="164" fontId="8" fillId="0" borderId="7" xfId="4" applyNumberFormat="1" applyFont="1" applyBorder="1" applyAlignment="1">
      <alignment horizontal="right"/>
    </xf>
    <xf numFmtId="164" fontId="8" fillId="0" borderId="8" xfId="4" applyNumberFormat="1" applyFont="1" applyBorder="1" applyAlignment="1">
      <alignment horizontal="right"/>
    </xf>
    <xf numFmtId="0" fontId="8" fillId="0" borderId="5" xfId="1" applyFont="1" applyBorder="1" applyAlignment="1">
      <alignment horizontal="center" vertical="center"/>
    </xf>
    <xf numFmtId="164" fontId="8" fillId="0" borderId="0" xfId="1" applyNumberFormat="1" applyFont="1" applyAlignment="1">
      <alignment horizontal="center" vertical="center"/>
    </xf>
    <xf numFmtId="164" fontId="8" fillId="0" borderId="6" xfId="5" applyNumberFormat="1" applyFont="1" applyBorder="1" applyAlignment="1">
      <alignment horizontal="center" vertical="center"/>
    </xf>
    <xf numFmtId="164" fontId="8" fillId="0" borderId="6" xfId="1" applyNumberFormat="1" applyFont="1" applyBorder="1" applyAlignment="1">
      <alignment horizontal="center" vertical="center"/>
    </xf>
    <xf numFmtId="164" fontId="8" fillId="0" borderId="8" xfId="1" applyNumberFormat="1" applyFont="1" applyBorder="1" applyAlignment="1">
      <alignment horizontal="right" vertical="top" wrapText="1"/>
    </xf>
    <xf numFmtId="3" fontId="8" fillId="0" borderId="12" xfId="1" applyNumberFormat="1" applyFont="1" applyBorder="1" applyAlignment="1">
      <alignment horizontal="right" vertical="top" wrapText="1"/>
    </xf>
    <xf numFmtId="164" fontId="8" fillId="0" borderId="7" xfId="1" applyNumberFormat="1" applyFont="1" applyBorder="1" applyAlignment="1">
      <alignment horizontal="right" vertical="top" wrapText="1"/>
    </xf>
    <xf numFmtId="0" fontId="80" fillId="0" borderId="0" xfId="53" applyFont="1" applyAlignment="1">
      <alignment horizontal="left" vertical="top" wrapText="1"/>
    </xf>
    <xf numFmtId="0" fontId="80" fillId="0" borderId="0" xfId="54" applyFont="1" applyAlignment="1">
      <alignment horizontal="left" vertical="top" wrapText="1"/>
    </xf>
    <xf numFmtId="164" fontId="8" fillId="2" borderId="0" xfId="1" applyNumberFormat="1" applyFont="1" applyFill="1" applyAlignment="1">
      <alignment horizontal="left" vertical="top"/>
    </xf>
    <xf numFmtId="0" fontId="8" fillId="2" borderId="11" xfId="1" applyFont="1" applyFill="1" applyBorder="1" applyAlignment="1">
      <alignment vertical="top"/>
    </xf>
    <xf numFmtId="165" fontId="8" fillId="2" borderId="7" xfId="1" applyNumberFormat="1" applyFont="1" applyFill="1" applyBorder="1" applyAlignment="1">
      <alignment vertical="top"/>
    </xf>
    <xf numFmtId="165" fontId="13" fillId="2" borderId="1" xfId="7" applyNumberFormat="1" applyFont="1" applyFill="1" applyAlignment="1">
      <alignment vertical="top"/>
    </xf>
    <xf numFmtId="165" fontId="8" fillId="2" borderId="0" xfId="1" applyNumberFormat="1" applyFont="1" applyFill="1" applyAlignment="1">
      <alignment vertical="top"/>
    </xf>
    <xf numFmtId="165" fontId="13" fillId="2" borderId="20" xfId="7" applyNumberFormat="1" applyFont="1" applyFill="1" applyBorder="1" applyAlignment="1">
      <alignment vertical="top"/>
    </xf>
    <xf numFmtId="164" fontId="13" fillId="2" borderId="20" xfId="7" applyNumberFormat="1" applyFont="1" applyFill="1" applyBorder="1" applyAlignment="1">
      <alignment vertical="top"/>
    </xf>
    <xf numFmtId="0" fontId="4" fillId="2" borderId="0" xfId="0" applyFont="1" applyFill="1" applyAlignment="1">
      <alignment wrapText="1"/>
    </xf>
    <xf numFmtId="3" fontId="8" fillId="0" borderId="5" xfId="1" applyNumberFormat="1" applyFont="1" applyBorder="1" applyAlignment="1">
      <alignment vertical="top"/>
    </xf>
    <xf numFmtId="3" fontId="8" fillId="0" borderId="5" xfId="1" applyNumberFormat="1" applyFont="1" applyBorder="1"/>
    <xf numFmtId="0" fontId="8" fillId="0" borderId="11" xfId="1" applyFont="1" applyBorder="1" applyAlignment="1">
      <alignment vertical="top"/>
    </xf>
    <xf numFmtId="165" fontId="8" fillId="0" borderId="7" xfId="1" applyNumberFormat="1" applyFont="1" applyBorder="1" applyAlignment="1">
      <alignment vertical="top"/>
    </xf>
    <xf numFmtId="0" fontId="13" fillId="0" borderId="1" xfId="7" applyFont="1" applyFill="1" applyAlignment="1">
      <alignment vertical="top"/>
    </xf>
    <xf numFmtId="165" fontId="13" fillId="0" borderId="1" xfId="7" applyNumberFormat="1" applyFont="1" applyFill="1" applyAlignment="1">
      <alignment vertical="top"/>
    </xf>
    <xf numFmtId="164" fontId="13" fillId="0" borderId="31" xfId="7" applyNumberFormat="1" applyFont="1" applyFill="1" applyBorder="1" applyAlignment="1">
      <alignment vertical="top"/>
    </xf>
    <xf numFmtId="164" fontId="13" fillId="0" borderId="1" xfId="7" applyNumberFormat="1" applyFont="1" applyFill="1" applyAlignment="1">
      <alignment vertical="top"/>
    </xf>
    <xf numFmtId="0" fontId="8" fillId="0" borderId="0" xfId="1" applyFont="1" applyAlignment="1">
      <alignment vertical="top"/>
    </xf>
    <xf numFmtId="165" fontId="8" fillId="0" borderId="0" xfId="1" applyNumberFormat="1" applyFont="1" applyAlignment="1">
      <alignment vertical="top"/>
    </xf>
    <xf numFmtId="164" fontId="8" fillId="0" borderId="6" xfId="1" applyNumberFormat="1" applyFont="1" applyBorder="1" applyAlignment="1">
      <alignment vertical="top"/>
    </xf>
    <xf numFmtId="164" fontId="8" fillId="0" borderId="0" xfId="1" applyNumberFormat="1" applyFont="1" applyAlignment="1">
      <alignment vertical="top"/>
    </xf>
    <xf numFmtId="0" fontId="5" fillId="2" borderId="0" xfId="7" applyFont="1" applyFill="1" applyBorder="1" applyAlignment="1"/>
    <xf numFmtId="3" fontId="8" fillId="0" borderId="6" xfId="1" applyNumberFormat="1" applyFont="1" applyBorder="1"/>
    <xf numFmtId="164" fontId="8" fillId="9" borderId="8" xfId="1" applyNumberFormat="1" applyFont="1" applyFill="1" applyBorder="1" applyAlignment="1">
      <alignment vertical="top"/>
    </xf>
    <xf numFmtId="164" fontId="8" fillId="0" borderId="6" xfId="1" applyNumberFormat="1" applyFont="1" applyBorder="1"/>
    <xf numFmtId="165" fontId="13" fillId="0" borderId="20" xfId="7" applyNumberFormat="1" applyFont="1" applyFill="1" applyBorder="1" applyAlignment="1">
      <alignment vertical="top"/>
    </xf>
    <xf numFmtId="164" fontId="13" fillId="0" borderId="20" xfId="7" applyNumberFormat="1" applyFont="1" applyFill="1" applyBorder="1" applyAlignment="1">
      <alignment vertical="top"/>
    </xf>
    <xf numFmtId="3" fontId="13" fillId="0" borderId="21" xfId="7" applyNumberFormat="1" applyFont="1" applyFill="1" applyBorder="1" applyAlignment="1"/>
    <xf numFmtId="164" fontId="13" fillId="0" borderId="22" xfId="7" applyNumberFormat="1" applyFont="1" applyFill="1" applyBorder="1" applyAlignment="1">
      <alignment horizontal="right" vertical="top"/>
    </xf>
    <xf numFmtId="49" fontId="12" fillId="0" borderId="164" xfId="12" applyNumberFormat="1" applyFill="1" applyBorder="1" applyAlignment="1">
      <alignment horizontal="left"/>
    </xf>
    <xf numFmtId="3" fontId="8" fillId="0" borderId="166" xfId="37" applyNumberFormat="1" applyFont="1" applyFill="1" applyBorder="1"/>
    <xf numFmtId="167" fontId="8" fillId="0" borderId="59" xfId="0" applyNumberFormat="1" applyFont="1" applyBorder="1"/>
    <xf numFmtId="167" fontId="8" fillId="0" borderId="167" xfId="0" applyNumberFormat="1" applyFont="1" applyBorder="1"/>
    <xf numFmtId="3" fontId="8" fillId="0" borderId="60" xfId="37" applyNumberFormat="1" applyFont="1" applyFill="1" applyBorder="1"/>
    <xf numFmtId="3" fontId="8" fillId="0" borderId="61" xfId="37" applyNumberFormat="1" applyFont="1" applyFill="1" applyBorder="1"/>
    <xf numFmtId="3" fontId="8" fillId="0" borderId="125" xfId="37" applyNumberFormat="1" applyFont="1" applyFill="1" applyBorder="1"/>
    <xf numFmtId="3" fontId="8" fillId="0" borderId="63" xfId="37" applyNumberFormat="1" applyFont="1" applyFill="1" applyBorder="1" applyAlignment="1">
      <alignment horizontal="right"/>
    </xf>
    <xf numFmtId="169" fontId="8" fillId="0" borderId="11" xfId="0" applyNumberFormat="1" applyFont="1" applyBorder="1" applyAlignment="1">
      <alignment horizontal="right"/>
    </xf>
    <xf numFmtId="169" fontId="8" fillId="0" borderId="8" xfId="0" applyNumberFormat="1" applyFont="1" applyBorder="1" applyAlignment="1">
      <alignment horizontal="right"/>
    </xf>
    <xf numFmtId="3" fontId="8" fillId="0" borderId="169" xfId="0" applyNumberFormat="1" applyFont="1" applyBorder="1"/>
    <xf numFmtId="0" fontId="8" fillId="0" borderId="102" xfId="0" applyFont="1" applyBorder="1"/>
    <xf numFmtId="0" fontId="8" fillId="0" borderId="103" xfId="0" applyFont="1" applyBorder="1"/>
    <xf numFmtId="3" fontId="8" fillId="0" borderId="102" xfId="0" applyNumberFormat="1" applyFont="1" applyBorder="1"/>
    <xf numFmtId="3" fontId="8" fillId="0" borderId="103" xfId="0" applyNumberFormat="1" applyFont="1" applyBorder="1"/>
    <xf numFmtId="3" fontId="8" fillId="0" borderId="170" xfId="0" applyNumberFormat="1" applyFont="1" applyBorder="1"/>
    <xf numFmtId="164" fontId="13" fillId="0" borderId="134" xfId="7" applyNumberFormat="1" applyFont="1" applyFill="1" applyBorder="1"/>
    <xf numFmtId="164" fontId="13" fillId="0" borderId="15" xfId="7" applyNumberFormat="1" applyFont="1" applyFill="1" applyBorder="1"/>
    <xf numFmtId="0" fontId="12" fillId="2" borderId="27" xfId="12" applyFill="1" applyBorder="1" applyAlignment="1"/>
    <xf numFmtId="0" fontId="8" fillId="0" borderId="0" xfId="22" applyFont="1" applyAlignment="1">
      <alignment vertical="top" wrapText="1"/>
    </xf>
    <xf numFmtId="0" fontId="12" fillId="0" borderId="27" xfId="12" applyFill="1" applyBorder="1" applyAlignment="1"/>
    <xf numFmtId="3" fontId="10" fillId="0" borderId="2" xfId="10" applyNumberFormat="1" applyFont="1" applyFill="1" applyAlignment="1">
      <alignment horizontal="right" vertical="center"/>
    </xf>
    <xf numFmtId="3" fontId="10" fillId="0" borderId="26" xfId="10" applyNumberFormat="1" applyFont="1" applyFill="1" applyBorder="1" applyAlignment="1">
      <alignment horizontal="right" vertical="center"/>
    </xf>
    <xf numFmtId="0" fontId="8" fillId="0" borderId="0" xfId="22" applyFont="1" applyAlignment="1">
      <alignment horizontal="center"/>
    </xf>
    <xf numFmtId="165" fontId="8" fillId="0" borderId="0" xfId="22" applyNumberFormat="1" applyFont="1"/>
    <xf numFmtId="164" fontId="8" fillId="0" borderId="7" xfId="22" applyNumberFormat="1" applyFont="1" applyBorder="1"/>
    <xf numFmtId="0" fontId="14" fillId="0" borderId="0" xfId="1" applyFont="1" applyAlignment="1">
      <alignment horizontal="left" vertical="top" wrapText="1"/>
    </xf>
    <xf numFmtId="0" fontId="8" fillId="0" borderId="60" xfId="1" applyFont="1" applyBorder="1"/>
    <xf numFmtId="0" fontId="8" fillId="0" borderId="5" xfId="1" applyFont="1" applyBorder="1" applyAlignment="1">
      <alignment vertical="center"/>
    </xf>
    <xf numFmtId="3" fontId="8" fillId="0" borderId="5" xfId="5" applyNumberFormat="1" applyFont="1" applyBorder="1" applyAlignment="1">
      <alignment vertical="center"/>
    </xf>
    <xf numFmtId="3" fontId="8" fillId="0" borderId="6" xfId="5" applyNumberFormat="1" applyFont="1" applyBorder="1" applyAlignment="1">
      <alignment vertical="center"/>
    </xf>
    <xf numFmtId="3" fontId="14" fillId="2" borderId="5" xfId="7" applyNumberFormat="1" applyFont="1" applyFill="1" applyBorder="1" applyAlignment="1">
      <alignment vertical="top"/>
    </xf>
    <xf numFmtId="164" fontId="14" fillId="2" borderId="0" xfId="7" applyNumberFormat="1" applyFont="1" applyFill="1" applyBorder="1" applyAlignment="1">
      <alignment vertical="top"/>
    </xf>
    <xf numFmtId="0" fontId="8" fillId="0" borderId="42" xfId="1" applyFont="1" applyBorder="1"/>
    <xf numFmtId="164" fontId="14" fillId="2" borderId="6" xfId="7" applyNumberFormat="1" applyFont="1" applyFill="1" applyBorder="1" applyAlignment="1">
      <alignment vertical="top"/>
    </xf>
    <xf numFmtId="0" fontId="81" fillId="2" borderId="7" xfId="1" applyFont="1" applyFill="1" applyBorder="1"/>
    <xf numFmtId="0" fontId="81" fillId="2" borderId="11" xfId="1" applyFont="1" applyFill="1" applyBorder="1" applyAlignment="1">
      <alignment horizontal="left" indent="1"/>
    </xf>
    <xf numFmtId="164" fontId="8" fillId="0" borderId="16" xfId="1" applyNumberFormat="1" applyFont="1" applyBorder="1" applyAlignment="1">
      <alignment vertical="top" wrapText="1"/>
    </xf>
    <xf numFmtId="3" fontId="8" fillId="0" borderId="16" xfId="1" applyNumberFormat="1" applyFont="1" applyBorder="1" applyAlignment="1">
      <alignment horizontal="right" vertical="top" wrapText="1"/>
    </xf>
    <xf numFmtId="164" fontId="13" fillId="0" borderId="113" xfId="7" applyNumberFormat="1" applyFont="1" applyFill="1" applyBorder="1" applyAlignment="1">
      <alignment vertical="top" wrapText="1"/>
    </xf>
    <xf numFmtId="3" fontId="8" fillId="0" borderId="82" xfId="1" applyNumberFormat="1" applyFont="1" applyBorder="1" applyAlignment="1">
      <alignment vertical="top" wrapText="1"/>
    </xf>
    <xf numFmtId="164" fontId="8" fillId="0" borderId="82" xfId="1" applyNumberFormat="1" applyFont="1" applyBorder="1" applyAlignment="1">
      <alignment vertical="top" wrapText="1"/>
    </xf>
    <xf numFmtId="164" fontId="13" fillId="0" borderId="19" xfId="7" applyNumberFormat="1" applyFont="1" applyFill="1" applyBorder="1" applyAlignment="1">
      <alignment vertical="top" wrapText="1"/>
    </xf>
    <xf numFmtId="0" fontId="12" fillId="2" borderId="28" xfId="12" applyFill="1" applyBorder="1" applyAlignment="1">
      <alignment horizontal="center" vertical="center" wrapText="1"/>
    </xf>
    <xf numFmtId="164" fontId="8" fillId="0" borderId="82" xfId="1" applyNumberFormat="1" applyFont="1" applyBorder="1"/>
    <xf numFmtId="3" fontId="8" fillId="0" borderId="16" xfId="1" applyNumberFormat="1" applyFont="1" applyBorder="1" applyAlignment="1">
      <alignment horizontal="right"/>
    </xf>
    <xf numFmtId="3" fontId="13" fillId="0" borderId="113" xfId="7" applyNumberFormat="1" applyFont="1" applyFill="1" applyBorder="1" applyAlignment="1">
      <alignment horizontal="right"/>
    </xf>
    <xf numFmtId="49" fontId="8" fillId="0" borderId="5" xfId="36" applyNumberFormat="1" applyFont="1" applyFill="1" applyBorder="1" applyAlignment="1">
      <alignment wrapText="1"/>
    </xf>
    <xf numFmtId="49" fontId="8" fillId="0" borderId="6" xfId="36" applyNumberFormat="1" applyFont="1" applyFill="1" applyBorder="1" applyAlignment="1">
      <alignment wrapText="1"/>
    </xf>
    <xf numFmtId="0" fontId="8" fillId="0" borderId="82" xfId="1" applyFont="1" applyBorder="1"/>
    <xf numFmtId="3" fontId="8" fillId="0" borderId="6" xfId="1" applyNumberFormat="1" applyFont="1" applyBorder="1" applyAlignment="1">
      <alignment horizontal="center" vertical="center"/>
    </xf>
    <xf numFmtId="0" fontId="8" fillId="0" borderId="82" xfId="1" applyFont="1" applyBorder="1" applyAlignment="1">
      <alignment horizontal="center" vertical="center"/>
    </xf>
    <xf numFmtId="3" fontId="8" fillId="0" borderId="16" xfId="22" applyNumberFormat="1" applyFont="1" applyBorder="1" applyAlignment="1">
      <alignment horizontal="right"/>
    </xf>
    <xf numFmtId="3" fontId="13" fillId="0" borderId="19" xfId="7" applyNumberFormat="1" applyFont="1" applyFill="1" applyBorder="1" applyAlignment="1">
      <alignment horizontal="right"/>
    </xf>
    <xf numFmtId="0" fontId="8" fillId="0" borderId="12" xfId="37" applyNumberFormat="1" applyFont="1" applyFill="1" applyBorder="1" applyAlignment="1">
      <alignment horizontal="right"/>
    </xf>
    <xf numFmtId="167" fontId="8" fillId="2" borderId="0" xfId="0" applyNumberFormat="1" applyFont="1" applyFill="1"/>
    <xf numFmtId="3" fontId="8" fillId="2" borderId="0" xfId="37" applyNumberFormat="1" applyFont="1" applyFill="1" applyBorder="1"/>
    <xf numFmtId="167" fontId="8" fillId="2" borderId="0" xfId="0" applyNumberFormat="1" applyFont="1" applyFill="1" applyAlignment="1">
      <alignment horizontal="right"/>
    </xf>
    <xf numFmtId="3" fontId="8" fillId="2" borderId="0" xfId="37" applyNumberFormat="1" applyFont="1" applyFill="1" applyBorder="1" applyAlignment="1">
      <alignment horizontal="right"/>
    </xf>
    <xf numFmtId="167" fontId="13" fillId="0" borderId="20" xfId="7" applyNumberFormat="1" applyFont="1" applyFill="1" applyBorder="1"/>
    <xf numFmtId="167" fontId="13" fillId="0" borderId="22" xfId="7" applyNumberFormat="1" applyFont="1" applyFill="1" applyBorder="1"/>
    <xf numFmtId="164" fontId="8" fillId="2" borderId="0" xfId="1" applyNumberFormat="1" applyFont="1" applyFill="1" applyAlignment="1">
      <alignment horizontal="right"/>
    </xf>
    <xf numFmtId="2" fontId="8" fillId="2" borderId="0" xfId="1" applyNumberFormat="1" applyFont="1" applyFill="1"/>
    <xf numFmtId="3" fontId="13" fillId="2" borderId="0" xfId="7" applyNumberFormat="1" applyFont="1" applyFill="1" applyBorder="1" applyAlignment="1">
      <alignment horizontal="right" vertical="top"/>
    </xf>
    <xf numFmtId="165" fontId="13" fillId="2" borderId="0" xfId="7" applyNumberFormat="1" applyFont="1" applyFill="1" applyBorder="1" applyAlignment="1">
      <alignment horizontal="right" vertical="top"/>
    </xf>
    <xf numFmtId="164" fontId="8" fillId="0" borderId="0" xfId="1" applyNumberFormat="1" applyFont="1" applyAlignment="1">
      <alignment horizontal="right"/>
    </xf>
    <xf numFmtId="3" fontId="8" fillId="0" borderId="0" xfId="1" applyNumberFormat="1" applyFont="1" applyAlignment="1">
      <alignment horizontal="right"/>
    </xf>
    <xf numFmtId="3" fontId="8" fillId="0" borderId="0" xfId="22" applyNumberFormat="1" applyFont="1" applyAlignment="1">
      <alignment horizontal="right" vertical="top"/>
    </xf>
    <xf numFmtId="3" fontId="13" fillId="0" borderId="0" xfId="7" applyNumberFormat="1" applyFont="1" applyFill="1" applyBorder="1" applyAlignment="1">
      <alignment vertical="top"/>
    </xf>
    <xf numFmtId="164" fontId="13" fillId="0" borderId="0" xfId="7" applyNumberFormat="1" applyFont="1" applyFill="1" applyBorder="1" applyAlignment="1">
      <alignment horizontal="right"/>
    </xf>
    <xf numFmtId="3" fontId="13" fillId="0" borderId="0" xfId="7" applyNumberFormat="1" applyFont="1" applyFill="1" applyBorder="1" applyAlignment="1">
      <alignment horizontal="right"/>
    </xf>
    <xf numFmtId="164" fontId="13" fillId="0" borderId="0" xfId="7" applyNumberFormat="1" applyFont="1" applyFill="1" applyBorder="1"/>
    <xf numFmtId="164" fontId="13" fillId="2" borderId="0" xfId="7" applyNumberFormat="1" applyFont="1" applyFill="1" applyBorder="1"/>
    <xf numFmtId="0" fontId="32" fillId="0" borderId="0" xfId="22" applyFont="1" applyAlignment="1">
      <alignment vertical="top"/>
    </xf>
    <xf numFmtId="0" fontId="8" fillId="0" borderId="0" xfId="22" applyFont="1" applyAlignment="1">
      <alignment horizontal="left" vertical="top" wrapText="1"/>
    </xf>
    <xf numFmtId="0" fontId="17" fillId="0" borderId="0" xfId="22" applyFont="1" applyAlignment="1">
      <alignment horizontal="left" vertical="top" wrapText="1"/>
    </xf>
    <xf numFmtId="0" fontId="51" fillId="0" borderId="0" xfId="41" applyFont="1" applyAlignment="1">
      <alignment vertical="center"/>
    </xf>
    <xf numFmtId="0" fontId="51" fillId="0" borderId="0" xfId="22" applyFont="1" applyAlignment="1">
      <alignment vertical="top"/>
    </xf>
    <xf numFmtId="0" fontId="17" fillId="0" borderId="0" xfId="22" applyFont="1" applyAlignment="1">
      <alignment horizontal="left" vertical="top"/>
    </xf>
    <xf numFmtId="0" fontId="17" fillId="0" borderId="0" xfId="22" applyFont="1" applyAlignment="1">
      <alignment vertical="top"/>
    </xf>
    <xf numFmtId="0" fontId="51" fillId="0" borderId="0" xfId="22" applyFont="1"/>
    <xf numFmtId="0" fontId="8" fillId="0" borderId="0" xfId="22" applyFont="1" applyAlignment="1">
      <alignment vertical="top"/>
    </xf>
    <xf numFmtId="0" fontId="12" fillId="0" borderId="0" xfId="12" applyFill="1" applyBorder="1" applyAlignment="1">
      <alignment vertical="top"/>
    </xf>
    <xf numFmtId="0" fontId="85" fillId="0" borderId="0" xfId="22" applyFont="1"/>
    <xf numFmtId="0" fontId="87" fillId="0" borderId="0" xfId="22" applyFont="1" applyAlignment="1">
      <alignment vertical="top"/>
    </xf>
    <xf numFmtId="0" fontId="86" fillId="0" borderId="0" xfId="22" applyFont="1" applyAlignment="1">
      <alignment vertical="top"/>
    </xf>
    <xf numFmtId="0" fontId="86" fillId="0" borderId="0" xfId="22" applyFont="1" applyAlignment="1">
      <alignment horizontal="left" vertical="top" wrapText="1"/>
    </xf>
    <xf numFmtId="0" fontId="12" fillId="0" borderId="0" xfId="12" applyBorder="1"/>
    <xf numFmtId="0" fontId="5" fillId="0" borderId="0" xfId="12" applyFont="1" applyBorder="1"/>
    <xf numFmtId="0" fontId="51" fillId="0" borderId="0" xfId="41" applyFont="1" applyAlignment="1">
      <alignment horizontal="left" vertical="top" wrapText="1"/>
    </xf>
    <xf numFmtId="0" fontId="84" fillId="0" borderId="0" xfId="55" applyFont="1" applyAlignment="1">
      <alignment horizontal="left" vertical="top" wrapText="1"/>
    </xf>
    <xf numFmtId="0" fontId="88" fillId="2" borderId="0" xfId="56" applyFont="1" applyFill="1"/>
    <xf numFmtId="0" fontId="1" fillId="2" borderId="0" xfId="56" applyFill="1"/>
    <xf numFmtId="0" fontId="1" fillId="0" borderId="0" xfId="56"/>
    <xf numFmtId="0" fontId="8" fillId="2" borderId="0" xfId="57" applyFont="1" applyFill="1" applyAlignment="1" applyProtection="1"/>
    <xf numFmtId="0" fontId="11" fillId="2" borderId="0" xfId="11" applyFill="1" applyBorder="1"/>
    <xf numFmtId="0" fontId="5" fillId="2" borderId="0" xfId="0" applyFont="1" applyFill="1"/>
    <xf numFmtId="2" fontId="8" fillId="2" borderId="0" xfId="0" applyNumberFormat="1" applyFont="1" applyFill="1" applyAlignment="1">
      <alignment horizontal="right"/>
    </xf>
    <xf numFmtId="0" fontId="82" fillId="2" borderId="0" xfId="11" applyFont="1" applyFill="1" applyBorder="1" applyAlignment="1">
      <alignment horizontal="left"/>
    </xf>
    <xf numFmtId="0" fontId="0" fillId="2" borderId="0" xfId="0" applyFill="1"/>
    <xf numFmtId="0" fontId="0" fillId="2" borderId="3" xfId="0" applyFill="1" applyBorder="1"/>
    <xf numFmtId="0" fontId="51" fillId="0" borderId="0" xfId="41" applyFont="1" applyAlignment="1">
      <alignment horizontal="left" vertical="top" wrapText="1"/>
    </xf>
    <xf numFmtId="0" fontId="8" fillId="0" borderId="0" xfId="22" applyFont="1" applyAlignment="1">
      <alignment horizontal="left" vertical="top" wrapText="1"/>
    </xf>
    <xf numFmtId="0" fontId="8" fillId="0" borderId="0" xfId="22" applyFont="1" applyAlignment="1">
      <alignment horizontal="left" vertical="top"/>
    </xf>
    <xf numFmtId="0" fontId="8" fillId="0" borderId="0" xfId="22" applyFont="1" applyAlignment="1">
      <alignment vertical="top" wrapText="1"/>
    </xf>
    <xf numFmtId="0" fontId="5" fillId="0" borderId="0" xfId="12" applyFont="1" applyBorder="1" applyAlignment="1">
      <alignment horizontal="left" vertical="top" wrapText="1"/>
    </xf>
    <xf numFmtId="0" fontId="83" fillId="0" borderId="0" xfId="55" applyAlignment="1">
      <alignment horizontal="left" vertical="top" wrapText="1"/>
    </xf>
    <xf numFmtId="0" fontId="86" fillId="0" borderId="0" xfId="22" applyFont="1" applyAlignment="1">
      <alignment horizontal="left" vertical="top" wrapText="1"/>
    </xf>
    <xf numFmtId="0" fontId="82" fillId="0" borderId="3" xfId="11" applyFont="1" applyFill="1" applyAlignment="1">
      <alignment horizontal="left"/>
    </xf>
    <xf numFmtId="0" fontId="11" fillId="0" borderId="3" xfId="11" applyFill="1" applyAlignment="1">
      <alignment horizontal="left"/>
    </xf>
    <xf numFmtId="0" fontId="51" fillId="0" borderId="0" xfId="22" applyFont="1" applyAlignment="1">
      <alignment vertical="top" wrapText="1"/>
    </xf>
    <xf numFmtId="0" fontId="8" fillId="0" borderId="0" xfId="22" applyFont="1" applyAlignment="1">
      <alignment vertical="top"/>
    </xf>
    <xf numFmtId="49" fontId="8" fillId="0" borderId="0" xfId="22" applyNumberFormat="1" applyFont="1" applyAlignment="1">
      <alignment horizontal="left" vertical="top" wrapText="1"/>
    </xf>
    <xf numFmtId="0" fontId="86" fillId="0" borderId="0" xfId="22" quotePrefix="1" applyFont="1" applyAlignment="1">
      <alignment vertical="top" wrapText="1"/>
    </xf>
    <xf numFmtId="0" fontId="86" fillId="0" borderId="0" xfId="22" quotePrefix="1" applyFont="1" applyAlignment="1">
      <alignment vertical="top"/>
    </xf>
    <xf numFmtId="0" fontId="11" fillId="2" borderId="3" xfId="11" applyFill="1" applyAlignment="1">
      <alignment horizontal="left"/>
    </xf>
    <xf numFmtId="0" fontId="8" fillId="2" borderId="6" xfId="13" applyFont="1" applyFill="1" applyBorder="1" applyAlignment="1">
      <alignment horizontal="center"/>
    </xf>
    <xf numFmtId="0" fontId="12" fillId="2" borderId="23" xfId="12" applyFill="1" applyBorder="1" applyAlignment="1">
      <alignment horizontal="left"/>
    </xf>
    <xf numFmtId="0" fontId="12" fillId="2" borderId="27" xfId="12" applyFill="1" applyBorder="1" applyAlignment="1">
      <alignment horizontal="left"/>
    </xf>
    <xf numFmtId="0" fontId="12" fillId="2" borderId="24" xfId="12" applyFill="1" applyBorder="1" applyAlignment="1">
      <alignment horizontal="left"/>
    </xf>
    <xf numFmtId="0" fontId="11" fillId="0" borderId="3" xfId="11" applyAlignment="1">
      <alignment horizontal="left"/>
    </xf>
    <xf numFmtId="0" fontId="12" fillId="0" borderId="23" xfId="12" applyBorder="1" applyAlignment="1">
      <alignment horizontal="left" vertical="top" wrapText="1"/>
    </xf>
    <xf numFmtId="0" fontId="12" fillId="0" borderId="24" xfId="12" applyBorder="1" applyAlignment="1">
      <alignment horizontal="left" vertical="top" wrapText="1"/>
    </xf>
    <xf numFmtId="0" fontId="1" fillId="0" borderId="0" xfId="13" applyAlignment="1">
      <alignment horizontal="center"/>
    </xf>
    <xf numFmtId="0" fontId="11" fillId="0" borderId="3" xfId="11" applyAlignment="1"/>
    <xf numFmtId="0" fontId="8" fillId="2" borderId="0" xfId="13" applyFont="1" applyFill="1" applyAlignment="1">
      <alignment horizontal="center"/>
    </xf>
    <xf numFmtId="0" fontId="12" fillId="2" borderId="23" xfId="12" applyFill="1" applyBorder="1" applyAlignment="1">
      <alignment horizontal="left" vertical="center" wrapText="1"/>
    </xf>
    <xf numFmtId="0" fontId="12" fillId="2" borderId="27" xfId="12" applyFill="1" applyBorder="1" applyAlignment="1">
      <alignment horizontal="left" vertical="center" wrapText="1"/>
    </xf>
    <xf numFmtId="0" fontId="12" fillId="2" borderId="24" xfId="12" applyFill="1" applyBorder="1" applyAlignment="1">
      <alignment horizontal="left" vertical="center" wrapText="1"/>
    </xf>
    <xf numFmtId="0" fontId="15" fillId="2" borderId="0" xfId="13" applyFont="1" applyFill="1" applyAlignment="1">
      <alignment horizontal="center"/>
    </xf>
    <xf numFmtId="0" fontId="0" fillId="0" borderId="0" xfId="0" applyAlignment="1">
      <alignment horizontal="center"/>
    </xf>
    <xf numFmtId="0" fontId="12" fillId="0" borderId="23" xfId="12" applyBorder="1" applyAlignment="1">
      <alignment vertical="top" wrapText="1"/>
    </xf>
    <xf numFmtId="0" fontId="12" fillId="0" borderId="27" xfId="12" applyBorder="1" applyAlignment="1">
      <alignment vertical="top" wrapText="1"/>
    </xf>
    <xf numFmtId="0" fontId="12" fillId="0" borderId="24" xfId="12" applyBorder="1" applyAlignment="1">
      <alignment vertical="top" wrapText="1"/>
    </xf>
    <xf numFmtId="0" fontId="12" fillId="2" borderId="23" xfId="12" applyFill="1" applyBorder="1" applyAlignment="1">
      <alignment horizontal="left" vertical="top" wrapText="1"/>
    </xf>
    <xf numFmtId="0" fontId="12" fillId="2" borderId="27" xfId="12" applyFill="1" applyBorder="1" applyAlignment="1">
      <alignment horizontal="left" vertical="top" wrapText="1"/>
    </xf>
    <xf numFmtId="0" fontId="12" fillId="2" borderId="24" xfId="12" applyFill="1" applyBorder="1" applyAlignment="1">
      <alignment horizontal="left" vertical="top" wrapText="1"/>
    </xf>
    <xf numFmtId="0" fontId="8" fillId="2" borderId="5" xfId="13" applyFont="1" applyFill="1" applyBorder="1" applyAlignment="1">
      <alignment horizontal="left" vertical="center"/>
    </xf>
    <xf numFmtId="0" fontId="8" fillId="2" borderId="0" xfId="13" applyFont="1" applyFill="1" applyAlignment="1">
      <alignment horizontal="left" vertical="center"/>
    </xf>
    <xf numFmtId="0" fontId="8" fillId="2" borderId="6" xfId="13" applyFont="1" applyFill="1" applyBorder="1" applyAlignment="1">
      <alignment horizontal="left" vertical="center"/>
    </xf>
    <xf numFmtId="0" fontId="11" fillId="0" borderId="3" xfId="11" applyAlignment="1">
      <alignment horizontal="left" wrapText="1"/>
    </xf>
    <xf numFmtId="0" fontId="12" fillId="0" borderId="23" xfId="12" applyBorder="1" applyAlignment="1">
      <alignment horizontal="left" wrapText="1"/>
    </xf>
    <xf numFmtId="0" fontId="12" fillId="0" borderId="24" xfId="12" applyBorder="1" applyAlignment="1">
      <alignment horizontal="left" wrapText="1"/>
    </xf>
    <xf numFmtId="0" fontId="12" fillId="0" borderId="23" xfId="12" applyFill="1" applyBorder="1" applyAlignment="1">
      <alignment horizontal="left"/>
    </xf>
    <xf numFmtId="0" fontId="12" fillId="0" borderId="27" xfId="12" applyFill="1" applyBorder="1" applyAlignment="1">
      <alignment horizontal="left"/>
    </xf>
    <xf numFmtId="0" fontId="12" fillId="0" borderId="24" xfId="12" applyFill="1" applyBorder="1" applyAlignment="1">
      <alignment horizontal="left"/>
    </xf>
    <xf numFmtId="0" fontId="12" fillId="0" borderId="54" xfId="12" applyFill="1" applyBorder="1" applyAlignment="1">
      <alignment horizontal="left"/>
    </xf>
    <xf numFmtId="3" fontId="8" fillId="2" borderId="5" xfId="13" applyNumberFormat="1" applyFont="1" applyFill="1" applyBorder="1" applyAlignment="1">
      <alignment horizontal="left"/>
    </xf>
    <xf numFmtId="3" fontId="8" fillId="2" borderId="0" xfId="13" applyNumberFormat="1" applyFont="1" applyFill="1" applyAlignment="1">
      <alignment horizontal="left"/>
    </xf>
    <xf numFmtId="3" fontId="8" fillId="2" borderId="6" xfId="13" applyNumberFormat="1" applyFont="1" applyFill="1" applyBorder="1" applyAlignment="1">
      <alignment horizontal="left"/>
    </xf>
    <xf numFmtId="0" fontId="12" fillId="2" borderId="23" xfId="12" applyFill="1" applyBorder="1" applyAlignment="1">
      <alignment horizontal="left" wrapText="1"/>
    </xf>
    <xf numFmtId="0" fontId="12" fillId="2" borderId="24" xfId="12" applyFill="1" applyBorder="1" applyAlignment="1">
      <alignment horizontal="left" wrapText="1"/>
    </xf>
    <xf numFmtId="0" fontId="11" fillId="2" borderId="3" xfId="11" applyFill="1" applyAlignment="1" applyProtection="1">
      <alignment horizontal="left"/>
    </xf>
    <xf numFmtId="49" fontId="12" fillId="2" borderId="23" xfId="12" applyNumberFormat="1" applyFill="1" applyBorder="1" applyAlignment="1" applyProtection="1">
      <alignment horizontal="left" vertical="top" wrapText="1"/>
      <protection locked="0"/>
    </xf>
    <xf numFmtId="49" fontId="12" fillId="2" borderId="24" xfId="12" applyNumberFormat="1" applyFill="1" applyBorder="1" applyAlignment="1" applyProtection="1">
      <alignment horizontal="left" vertical="top" wrapText="1"/>
      <protection locked="0"/>
    </xf>
    <xf numFmtId="49" fontId="12" fillId="2" borderId="23" xfId="12" applyNumberFormat="1" applyFill="1" applyBorder="1" applyAlignment="1" applyProtection="1">
      <alignment horizontal="left" vertical="center" wrapText="1"/>
      <protection locked="0"/>
    </xf>
    <xf numFmtId="49" fontId="12" fillId="2" borderId="24" xfId="12" applyNumberFormat="1" applyFill="1" applyBorder="1" applyAlignment="1" applyProtection="1">
      <alignment horizontal="left" vertical="center" wrapText="1"/>
      <protection locked="0"/>
    </xf>
    <xf numFmtId="49" fontId="8" fillId="0" borderId="0" xfId="0" applyNumberFormat="1" applyFont="1" applyAlignment="1">
      <alignment horizontal="left"/>
    </xf>
    <xf numFmtId="49" fontId="8" fillId="0" borderId="36" xfId="7" applyNumberFormat="1" applyFont="1" applyBorder="1" applyAlignment="1">
      <alignment horizontal="left"/>
    </xf>
    <xf numFmtId="0" fontId="12" fillId="0" borderId="27" xfId="12" applyBorder="1" applyAlignment="1">
      <alignment horizontal="left" vertical="top" wrapText="1"/>
    </xf>
    <xf numFmtId="0" fontId="8" fillId="0" borderId="0" xfId="1" applyFont="1" applyAlignment="1">
      <alignment horizontal="center" vertical="top" wrapText="1"/>
    </xf>
    <xf numFmtId="0" fontId="12" fillId="0" borderId="23" xfId="12" applyFill="1" applyBorder="1" applyAlignment="1">
      <alignment horizontal="left" vertical="top" wrapText="1"/>
    </xf>
    <xf numFmtId="0" fontId="12" fillId="0" borderId="24" xfId="12" applyFill="1" applyBorder="1" applyAlignment="1">
      <alignment horizontal="left" vertical="top" wrapText="1"/>
    </xf>
    <xf numFmtId="0" fontId="11" fillId="2" borderId="3" xfId="11" applyFill="1" applyAlignment="1">
      <alignment horizontal="left" vertical="center"/>
    </xf>
    <xf numFmtId="0" fontId="12" fillId="2" borderId="23" xfId="12" applyNumberFormat="1" applyFill="1" applyBorder="1" applyAlignment="1">
      <alignment horizontal="left" vertical="center"/>
    </xf>
    <xf numFmtId="0" fontId="12" fillId="2" borderId="27" xfId="12" applyNumberFormat="1" applyFill="1" applyBorder="1" applyAlignment="1">
      <alignment horizontal="left" vertical="center"/>
    </xf>
    <xf numFmtId="0" fontId="12" fillId="2" borderId="24" xfId="12" applyNumberFormat="1" applyFill="1" applyBorder="1" applyAlignment="1">
      <alignment horizontal="left" vertical="center"/>
    </xf>
    <xf numFmtId="0" fontId="11" fillId="2" borderId="3" xfId="11" applyFill="1" applyAlignment="1">
      <alignment horizontal="left" vertical="top" wrapText="1"/>
    </xf>
    <xf numFmtId="0" fontId="12" fillId="2" borderId="23" xfId="12" applyNumberFormat="1" applyFill="1" applyBorder="1" applyAlignment="1">
      <alignment horizontal="left" vertical="top"/>
    </xf>
    <xf numFmtId="0" fontId="12" fillId="2" borderId="27" xfId="12" applyNumberFormat="1" applyFill="1" applyBorder="1" applyAlignment="1">
      <alignment horizontal="left" vertical="top"/>
    </xf>
    <xf numFmtId="0" fontId="12" fillId="2" borderId="24" xfId="12" applyNumberFormat="1" applyFill="1" applyBorder="1" applyAlignment="1">
      <alignment horizontal="left" vertical="top"/>
    </xf>
    <xf numFmtId="0" fontId="11" fillId="2" borderId="3" xfId="11" applyFill="1" applyAlignment="1">
      <alignment horizontal="left" vertical="top"/>
    </xf>
    <xf numFmtId="0" fontId="8" fillId="2" borderId="60" xfId="5" applyFont="1" applyFill="1" applyBorder="1" applyAlignment="1">
      <alignment horizontal="left"/>
    </xf>
    <xf numFmtId="0" fontId="8" fillId="2" borderId="61" xfId="5" applyFont="1" applyFill="1" applyBorder="1" applyAlignment="1">
      <alignment horizontal="left"/>
    </xf>
    <xf numFmtId="0" fontId="8" fillId="2" borderId="0" xfId="1" applyFont="1" applyFill="1" applyAlignment="1">
      <alignment horizontal="left" vertical="top" wrapText="1"/>
    </xf>
    <xf numFmtId="0" fontId="8" fillId="2" borderId="6" xfId="1" applyFont="1" applyFill="1" applyBorder="1" applyAlignment="1">
      <alignment horizontal="left" vertical="top" wrapText="1"/>
    </xf>
    <xf numFmtId="0" fontId="11" fillId="0" borderId="3" xfId="11" applyFill="1" applyAlignment="1">
      <alignment vertical="top"/>
    </xf>
    <xf numFmtId="0" fontId="12" fillId="2" borderId="23" xfId="12" applyFill="1" applyBorder="1" applyAlignment="1">
      <alignment horizontal="left" vertical="center"/>
    </xf>
    <xf numFmtId="0" fontId="12" fillId="2" borderId="27" xfId="12" applyFill="1" applyBorder="1" applyAlignment="1">
      <alignment horizontal="left" vertical="center"/>
    </xf>
    <xf numFmtId="0" fontId="12" fillId="2" borderId="24" xfId="12" applyFill="1" applyBorder="1" applyAlignment="1">
      <alignment horizontal="left" vertical="center"/>
    </xf>
    <xf numFmtId="0" fontId="14" fillId="2" borderId="0" xfId="22" applyFont="1" applyFill="1" applyAlignment="1">
      <alignment horizontal="center" vertical="center" textRotation="90"/>
    </xf>
    <xf numFmtId="0" fontId="14" fillId="2" borderId="0" xfId="22" applyFont="1" applyFill="1" applyAlignment="1">
      <alignment horizontal="center" textRotation="90"/>
    </xf>
    <xf numFmtId="0" fontId="11" fillId="2" borderId="3" xfId="11" applyFill="1" applyAlignment="1">
      <alignment horizontal="left" wrapText="1"/>
    </xf>
    <xf numFmtId="0" fontId="12" fillId="2" borderId="27" xfId="12" applyFill="1" applyBorder="1" applyAlignment="1">
      <alignment horizontal="left" wrapText="1"/>
    </xf>
    <xf numFmtId="0" fontId="12" fillId="2" borderId="23" xfId="12" applyNumberFormat="1" applyFill="1" applyBorder="1" applyAlignment="1">
      <alignment vertical="top"/>
    </xf>
    <xf numFmtId="0" fontId="12" fillId="2" borderId="27" xfId="12" applyNumberFormat="1" applyFill="1" applyBorder="1" applyAlignment="1">
      <alignment vertical="top"/>
    </xf>
    <xf numFmtId="0" fontId="12" fillId="2" borderId="24" xfId="12" applyNumberFormat="1" applyFill="1" applyBorder="1" applyAlignment="1">
      <alignment vertical="top"/>
    </xf>
    <xf numFmtId="49" fontId="12" fillId="2" borderId="67" xfId="12" applyNumberFormat="1" applyFill="1" applyBorder="1" applyAlignment="1">
      <alignment horizontal="left" vertical="top" wrapText="1"/>
    </xf>
    <xf numFmtId="49" fontId="12" fillId="2" borderId="68" xfId="12" applyNumberFormat="1" applyFill="1" applyBorder="1" applyAlignment="1">
      <alignment horizontal="left" vertical="top" wrapText="1"/>
    </xf>
    <xf numFmtId="49" fontId="12" fillId="2" borderId="27" xfId="12" applyNumberFormat="1" applyFill="1" applyBorder="1" applyAlignment="1">
      <alignment horizontal="left" vertical="top" wrapText="1"/>
    </xf>
    <xf numFmtId="0" fontId="12" fillId="2" borderId="23" xfId="12" applyFill="1" applyBorder="1" applyAlignment="1">
      <alignment vertical="top"/>
    </xf>
    <xf numFmtId="0" fontId="12" fillId="2" borderId="24" xfId="12" applyFill="1" applyBorder="1" applyAlignment="1">
      <alignment vertical="top"/>
    </xf>
    <xf numFmtId="0" fontId="11" fillId="2" borderId="3" xfId="11" applyFill="1" applyAlignment="1"/>
    <xf numFmtId="0" fontId="51" fillId="2" borderId="5" xfId="0" applyFont="1" applyFill="1" applyBorder="1" applyAlignment="1">
      <alignment horizontal="center"/>
    </xf>
    <xf numFmtId="0" fontId="51" fillId="2" borderId="0" xfId="0" applyFont="1" applyFill="1" applyAlignment="1">
      <alignment horizontal="center"/>
    </xf>
    <xf numFmtId="0" fontId="51" fillId="2" borderId="6" xfId="0" applyFont="1" applyFill="1" applyBorder="1" applyAlignment="1">
      <alignment horizontal="center"/>
    </xf>
    <xf numFmtId="0" fontId="8" fillId="2" borderId="0" xfId="1" applyFont="1" applyFill="1" applyAlignment="1">
      <alignment horizontal="center" vertical="top" wrapText="1"/>
    </xf>
    <xf numFmtId="3" fontId="12" fillId="2" borderId="23" xfId="12" applyNumberFormat="1" applyFill="1" applyBorder="1" applyAlignment="1">
      <alignment horizontal="left" vertical="center" wrapText="1"/>
    </xf>
    <xf numFmtId="3" fontId="12" fillId="2" borderId="24" xfId="12" applyNumberFormat="1" applyFill="1" applyBorder="1" applyAlignment="1">
      <alignment horizontal="left" vertical="center" wrapText="1"/>
    </xf>
    <xf numFmtId="0" fontId="53" fillId="8" borderId="23" xfId="12" applyFont="1" applyFill="1" applyBorder="1" applyAlignment="1">
      <alignment horizontal="left" vertical="top" wrapText="1"/>
    </xf>
    <xf numFmtId="0" fontId="53" fillId="8" borderId="27" xfId="12" applyFont="1" applyFill="1" applyBorder="1" applyAlignment="1">
      <alignment horizontal="left" vertical="top" wrapText="1"/>
    </xf>
    <xf numFmtId="0" fontId="53" fillId="8" borderId="24" xfId="12" applyFont="1" applyFill="1" applyBorder="1" applyAlignment="1">
      <alignment horizontal="left" vertical="top" wrapText="1"/>
    </xf>
    <xf numFmtId="3" fontId="12" fillId="2" borderId="23" xfId="12" applyNumberFormat="1" applyFill="1" applyBorder="1" applyAlignment="1">
      <alignment horizontal="left" vertical="center"/>
    </xf>
    <xf numFmtId="3" fontId="12" fillId="2" borderId="24" xfId="12" applyNumberFormat="1" applyFill="1" applyBorder="1" applyAlignment="1">
      <alignment horizontal="left" vertical="center"/>
    </xf>
    <xf numFmtId="0" fontId="14" fillId="2" borderId="0" xfId="1" applyFont="1" applyFill="1" applyAlignment="1">
      <alignment horizontal="center" vertical="center" textRotation="90"/>
    </xf>
    <xf numFmtId="0" fontId="11" fillId="2" borderId="3" xfId="11" applyFill="1" applyAlignment="1">
      <alignment wrapText="1"/>
    </xf>
    <xf numFmtId="0" fontId="11" fillId="2" borderId="3" xfId="11" applyFill="1" applyAlignment="1">
      <alignment vertical="top" wrapText="1"/>
    </xf>
    <xf numFmtId="0" fontId="10" fillId="2" borderId="23" xfId="12" applyFont="1" applyFill="1" applyBorder="1" applyAlignment="1">
      <alignment vertical="center" wrapText="1"/>
    </xf>
    <xf numFmtId="0" fontId="10" fillId="2" borderId="27" xfId="12" applyFont="1" applyFill="1" applyBorder="1" applyAlignment="1">
      <alignment vertical="center" wrapText="1"/>
    </xf>
    <xf numFmtId="0" fontId="10" fillId="2" borderId="24" xfId="12" applyFont="1" applyFill="1" applyBorder="1" applyAlignment="1">
      <alignment vertical="center" wrapText="1"/>
    </xf>
    <xf numFmtId="3" fontId="12" fillId="0" borderId="23" xfId="12" applyNumberFormat="1" applyFill="1" applyBorder="1" applyAlignment="1">
      <alignment horizontal="left" vertical="center" wrapText="1"/>
    </xf>
    <xf numFmtId="3" fontId="12" fillId="0" borderId="24" xfId="12" applyNumberFormat="1" applyFill="1" applyBorder="1" applyAlignment="1">
      <alignment horizontal="left" vertical="center" wrapText="1"/>
    </xf>
    <xf numFmtId="0" fontId="57" fillId="8" borderId="23" xfId="12" applyFont="1" applyFill="1" applyBorder="1" applyAlignment="1">
      <alignment horizontal="left" vertical="top" wrapText="1"/>
    </xf>
    <xf numFmtId="0" fontId="57" fillId="8" borderId="24" xfId="12" applyFont="1" applyFill="1" applyBorder="1" applyAlignment="1">
      <alignment horizontal="left" vertical="top" wrapText="1"/>
    </xf>
    <xf numFmtId="3" fontId="12" fillId="0" borderId="23" xfId="12" applyNumberFormat="1" applyFill="1" applyBorder="1" applyAlignment="1">
      <alignment horizontal="left" vertical="top" wrapText="1"/>
    </xf>
    <xf numFmtId="3" fontId="12" fillId="0" borderId="24" xfId="12" applyNumberFormat="1" applyFill="1" applyBorder="1" applyAlignment="1">
      <alignment horizontal="left" vertical="top" wrapText="1"/>
    </xf>
    <xf numFmtId="0" fontId="10" fillId="2" borderId="23" xfId="12" applyFont="1" applyFill="1" applyBorder="1" applyAlignment="1">
      <alignment vertical="top" wrapText="1"/>
    </xf>
    <xf numFmtId="0" fontId="10" fillId="2" borderId="27" xfId="12" applyFont="1" applyFill="1" applyBorder="1" applyAlignment="1">
      <alignment vertical="top" wrapText="1"/>
    </xf>
    <xf numFmtId="0" fontId="10" fillId="2" borderId="24" xfId="12" applyFont="1" applyFill="1" applyBorder="1" applyAlignment="1">
      <alignment vertical="top" wrapText="1"/>
    </xf>
    <xf numFmtId="0" fontId="57" fillId="8" borderId="27" xfId="12" applyFont="1" applyFill="1" applyBorder="1" applyAlignment="1">
      <alignment horizontal="left" vertical="top" wrapText="1"/>
    </xf>
    <xf numFmtId="3" fontId="12" fillId="2" borderId="23" xfId="12" applyNumberFormat="1" applyFill="1" applyBorder="1" applyAlignment="1">
      <alignment horizontal="left" vertical="top" wrapText="1"/>
    </xf>
    <xf numFmtId="3" fontId="12" fillId="2" borderId="24" xfId="12" applyNumberFormat="1" applyFill="1" applyBorder="1" applyAlignment="1">
      <alignment horizontal="left" vertical="top" wrapText="1"/>
    </xf>
    <xf numFmtId="0" fontId="53" fillId="8" borderId="105" xfId="12" applyFont="1" applyFill="1" applyBorder="1" applyAlignment="1">
      <alignment horizontal="left" vertical="top" wrapText="1"/>
    </xf>
    <xf numFmtId="0" fontId="53" fillId="8" borderId="104" xfId="12" applyFont="1" applyFill="1" applyBorder="1" applyAlignment="1">
      <alignment horizontal="left" vertical="top" wrapText="1"/>
    </xf>
    <xf numFmtId="0" fontId="53" fillId="8" borderId="106" xfId="12" applyFont="1" applyFill="1" applyBorder="1" applyAlignment="1">
      <alignment horizontal="left" vertical="top" wrapText="1"/>
    </xf>
    <xf numFmtId="3" fontId="12" fillId="2" borderId="27" xfId="12" applyNumberFormat="1" applyFill="1" applyBorder="1" applyAlignment="1">
      <alignment horizontal="left" vertical="top" wrapText="1"/>
    </xf>
    <xf numFmtId="0" fontId="11" fillId="0" borderId="3" xfId="11" applyFill="1" applyAlignment="1">
      <alignment horizontal="left" wrapText="1"/>
    </xf>
    <xf numFmtId="0" fontId="48" fillId="0" borderId="0" xfId="12" applyFont="1" applyFill="1" applyBorder="1" applyAlignment="1">
      <alignment horizontal="center" vertical="center"/>
    </xf>
    <xf numFmtId="0" fontId="8" fillId="0" borderId="0" xfId="1" applyFont="1" applyAlignment="1">
      <alignment horizontal="left" wrapText="1"/>
    </xf>
    <xf numFmtId="0" fontId="48" fillId="2" borderId="0" xfId="12" applyFont="1" applyFill="1" applyBorder="1" applyAlignment="1">
      <alignment horizontal="center" vertical="top" wrapText="1"/>
    </xf>
    <xf numFmtId="0" fontId="48" fillId="2" borderId="0" xfId="12" applyFont="1" applyFill="1" applyBorder="1" applyAlignment="1">
      <alignment horizontal="center" vertical="center"/>
    </xf>
    <xf numFmtId="49" fontId="12" fillId="2" borderId="23" xfId="12" applyNumberFormat="1" applyFill="1" applyBorder="1" applyAlignment="1">
      <alignment horizontal="left" vertical="center"/>
    </xf>
    <xf numFmtId="49" fontId="12" fillId="2" borderId="24" xfId="12" applyNumberFormat="1" applyFill="1" applyBorder="1" applyAlignment="1">
      <alignment horizontal="left" vertical="center"/>
    </xf>
    <xf numFmtId="0" fontId="12" fillId="2" borderId="67" xfId="12" applyFill="1" applyBorder="1" applyAlignment="1">
      <alignment horizontal="left" vertical="center"/>
    </xf>
    <xf numFmtId="0" fontId="12" fillId="2" borderId="126" xfId="12" applyFill="1" applyBorder="1" applyAlignment="1">
      <alignment horizontal="left" vertical="center"/>
    </xf>
    <xf numFmtId="0" fontId="12" fillId="2" borderId="127" xfId="12" applyFill="1" applyBorder="1" applyAlignment="1">
      <alignment horizontal="left" vertical="center"/>
    </xf>
    <xf numFmtId="0" fontId="12" fillId="2" borderId="128" xfId="12" applyFill="1" applyBorder="1" applyAlignment="1">
      <alignment horizontal="left" vertical="center"/>
    </xf>
    <xf numFmtId="0" fontId="12" fillId="2" borderId="68" xfId="12" applyFill="1" applyBorder="1" applyAlignment="1">
      <alignment horizontal="left" vertical="center"/>
    </xf>
    <xf numFmtId="0" fontId="12" fillId="2" borderId="23" xfId="12" applyFill="1" applyBorder="1" applyAlignment="1"/>
    <xf numFmtId="0" fontId="12" fillId="2" borderId="24" xfId="12" applyFill="1" applyBorder="1" applyAlignment="1"/>
    <xf numFmtId="0" fontId="11" fillId="0" borderId="3" xfId="11" applyFill="1" applyAlignment="1">
      <alignment horizontal="left" vertical="top"/>
    </xf>
    <xf numFmtId="0" fontId="14" fillId="2" borderId="0" xfId="0" applyFont="1" applyFill="1" applyAlignment="1">
      <alignment horizontal="center" vertical="center" textRotation="90"/>
    </xf>
    <xf numFmtId="0" fontId="11" fillId="0" borderId="3" xfId="11" applyFill="1" applyAlignment="1">
      <alignment vertical="center"/>
    </xf>
    <xf numFmtId="0" fontId="38" fillId="7" borderId="23" xfId="12" applyFont="1" applyFill="1" applyBorder="1" applyAlignment="1">
      <alignment horizontal="left"/>
    </xf>
    <xf numFmtId="0" fontId="38" fillId="7" borderId="27" xfId="12" applyFont="1" applyFill="1" applyBorder="1" applyAlignment="1">
      <alignment horizontal="left"/>
    </xf>
    <xf numFmtId="0" fontId="38" fillId="7" borderId="24" xfId="12" applyFont="1" applyFill="1" applyBorder="1" applyAlignment="1">
      <alignment horizontal="left"/>
    </xf>
    <xf numFmtId="0" fontId="14" fillId="2" borderId="0" xfId="1" applyFont="1" applyFill="1" applyAlignment="1">
      <alignment horizontal="center" vertical="center" textRotation="90" wrapText="1"/>
    </xf>
    <xf numFmtId="0" fontId="11" fillId="2" borderId="3" xfId="11" applyFill="1" applyAlignment="1">
      <alignment vertical="center"/>
    </xf>
    <xf numFmtId="0" fontId="14" fillId="0" borderId="0" xfId="1" applyFont="1" applyAlignment="1">
      <alignment horizontal="center" vertical="center" textRotation="90"/>
    </xf>
    <xf numFmtId="0" fontId="13" fillId="0" borderId="0" xfId="7" applyFont="1" applyFill="1" applyBorder="1" applyAlignment="1">
      <alignment horizontal="center" vertical="center" textRotation="90"/>
    </xf>
    <xf numFmtId="0" fontId="12" fillId="0" borderId="23" xfId="12" applyFill="1" applyBorder="1" applyAlignment="1">
      <alignment vertical="center" wrapText="1"/>
    </xf>
    <xf numFmtId="0" fontId="12" fillId="0" borderId="27" xfId="12" applyFill="1" applyBorder="1" applyAlignment="1">
      <alignment vertical="center" wrapText="1"/>
    </xf>
    <xf numFmtId="0" fontId="12" fillId="0" borderId="24" xfId="12" applyFill="1" applyBorder="1" applyAlignment="1">
      <alignment vertical="center" wrapText="1"/>
    </xf>
    <xf numFmtId="0" fontId="44" fillId="2" borderId="0" xfId="1" applyFont="1" applyFill="1" applyAlignment="1">
      <alignment horizontal="center" vertical="center" textRotation="90"/>
    </xf>
    <xf numFmtId="0" fontId="8" fillId="2" borderId="0" xfId="1" applyFont="1" applyFill="1" applyAlignment="1">
      <alignment horizontal="left"/>
    </xf>
    <xf numFmtId="0" fontId="8" fillId="2" borderId="0" xfId="1" applyFont="1" applyFill="1" applyAlignment="1">
      <alignment horizontal="left" wrapText="1"/>
    </xf>
    <xf numFmtId="0" fontId="44" fillId="2" borderId="0" xfId="1" applyFont="1" applyFill="1" applyAlignment="1">
      <alignment horizontal="center" vertical="center" textRotation="90" wrapText="1"/>
    </xf>
    <xf numFmtId="0" fontId="8" fillId="2" borderId="60" xfId="1" applyFont="1" applyFill="1" applyBorder="1" applyAlignment="1">
      <alignment horizontal="left"/>
    </xf>
    <xf numFmtId="0" fontId="8" fillId="2" borderId="61" xfId="1" applyFont="1" applyFill="1" applyBorder="1" applyAlignment="1">
      <alignment horizontal="left"/>
    </xf>
    <xf numFmtId="0" fontId="8" fillId="2" borderId="42" xfId="1" applyFont="1" applyFill="1" applyBorder="1" applyAlignment="1">
      <alignment horizontal="left"/>
    </xf>
    <xf numFmtId="0" fontId="8" fillId="2" borderId="43" xfId="1" applyFont="1" applyFill="1" applyBorder="1" applyAlignment="1">
      <alignment horizontal="left"/>
    </xf>
    <xf numFmtId="0" fontId="8" fillId="2" borderId="102" xfId="1" applyFont="1" applyFill="1" applyBorder="1" applyAlignment="1">
      <alignment horizontal="left"/>
    </xf>
    <xf numFmtId="0" fontId="8" fillId="2" borderId="103" xfId="1" applyFont="1" applyFill="1" applyBorder="1" applyAlignment="1">
      <alignment horizontal="left"/>
    </xf>
    <xf numFmtId="0" fontId="38" fillId="8" borderId="23" xfId="12" applyFont="1" applyFill="1" applyBorder="1" applyAlignment="1">
      <alignment horizontal="left" vertical="center" wrapText="1"/>
    </xf>
    <xf numFmtId="0" fontId="38" fillId="8" borderId="27" xfId="12" applyFont="1" applyFill="1" applyBorder="1" applyAlignment="1">
      <alignment horizontal="left" vertical="center" wrapText="1"/>
    </xf>
    <xf numFmtId="0" fontId="38" fillId="8" borderId="24" xfId="12" applyFont="1" applyFill="1" applyBorder="1" applyAlignment="1">
      <alignment horizontal="left" vertical="center" wrapText="1"/>
    </xf>
    <xf numFmtId="0" fontId="14" fillId="2" borderId="0" xfId="1" applyFont="1" applyFill="1" applyAlignment="1">
      <alignment horizontal="center" vertical="distributed" textRotation="90"/>
    </xf>
    <xf numFmtId="0" fontId="12" fillId="2" borderId="27" xfId="12" applyFill="1" applyBorder="1" applyAlignment="1">
      <alignment vertical="top"/>
    </xf>
    <xf numFmtId="0" fontId="12" fillId="2" borderId="23" xfId="12" applyFill="1" applyBorder="1" applyAlignment="1">
      <alignment vertical="top" wrapText="1"/>
    </xf>
    <xf numFmtId="0" fontId="12" fillId="2" borderId="24" xfId="12" applyFill="1" applyBorder="1" applyAlignment="1">
      <alignment vertical="top" wrapText="1"/>
    </xf>
    <xf numFmtId="0" fontId="14" fillId="2" borderId="0" xfId="22" applyFont="1" applyFill="1" applyAlignment="1">
      <alignment horizontal="center" vertical="center" textRotation="90" wrapText="1"/>
    </xf>
    <xf numFmtId="0" fontId="38" fillId="7" borderId="23" xfId="12" applyFont="1" applyFill="1" applyBorder="1" applyAlignment="1">
      <alignment vertical="top"/>
    </xf>
    <xf numFmtId="0" fontId="38" fillId="7" borderId="27" xfId="12" applyFont="1" applyFill="1" applyBorder="1" applyAlignment="1">
      <alignment vertical="top"/>
    </xf>
    <xf numFmtId="0" fontId="38" fillId="7" borderId="24" xfId="12" applyFont="1" applyFill="1" applyBorder="1" applyAlignment="1">
      <alignment vertical="top"/>
    </xf>
    <xf numFmtId="0" fontId="38" fillId="7" borderId="23" xfId="12" applyFont="1" applyFill="1" applyBorder="1" applyAlignment="1">
      <alignment horizontal="left" vertical="center"/>
    </xf>
    <xf numFmtId="0" fontId="38" fillId="7" borderId="27" xfId="12" applyFont="1" applyFill="1" applyBorder="1" applyAlignment="1">
      <alignment horizontal="left" vertical="center"/>
    </xf>
    <xf numFmtId="0" fontId="38" fillId="7" borderId="24" xfId="12" applyFont="1" applyFill="1" applyBorder="1" applyAlignment="1">
      <alignment horizontal="left" vertical="center"/>
    </xf>
    <xf numFmtId="0" fontId="38" fillId="7" borderId="23" xfId="12" applyFont="1" applyFill="1" applyBorder="1" applyAlignment="1">
      <alignment horizontal="left" vertical="center" wrapText="1"/>
    </xf>
    <xf numFmtId="0" fontId="38" fillId="7" borderId="27" xfId="12" applyFont="1" applyFill="1" applyBorder="1" applyAlignment="1">
      <alignment horizontal="left" vertical="center" wrapText="1"/>
    </xf>
    <xf numFmtId="0" fontId="38" fillId="7" borderId="24" xfId="12" applyFont="1" applyFill="1" applyBorder="1" applyAlignment="1">
      <alignment horizontal="left" vertical="center" wrapText="1"/>
    </xf>
    <xf numFmtId="0" fontId="12" fillId="0" borderId="23" xfId="12" applyFill="1" applyBorder="1" applyAlignment="1">
      <alignment horizontal="left" vertical="center"/>
    </xf>
    <xf numFmtId="0" fontId="12" fillId="0" borderId="27" xfId="12" applyFill="1" applyBorder="1" applyAlignment="1">
      <alignment horizontal="left" vertical="center"/>
    </xf>
    <xf numFmtId="0" fontId="12" fillId="0" borderId="24" xfId="12" applyFill="1" applyBorder="1" applyAlignment="1">
      <alignment horizontal="left" vertical="center"/>
    </xf>
    <xf numFmtId="0" fontId="11" fillId="2" borderId="3" xfId="11" applyFill="1" applyAlignment="1">
      <alignment vertical="top"/>
    </xf>
    <xf numFmtId="0" fontId="38" fillId="7" borderId="104" xfId="12" applyFont="1" applyFill="1" applyBorder="1" applyAlignment="1">
      <alignment horizontal="left" vertical="top" wrapText="1"/>
    </xf>
    <xf numFmtId="0" fontId="38" fillId="7" borderId="105" xfId="12" applyFont="1" applyFill="1" applyBorder="1" applyAlignment="1">
      <alignment horizontal="left" vertical="top" wrapText="1"/>
    </xf>
    <xf numFmtId="0" fontId="38" fillId="7" borderId="106" xfId="12" applyFont="1" applyFill="1" applyBorder="1" applyAlignment="1">
      <alignment horizontal="left" vertical="top" wrapText="1"/>
    </xf>
    <xf numFmtId="0" fontId="38" fillId="7" borderId="23" xfId="12" applyFont="1" applyFill="1" applyBorder="1" applyAlignment="1">
      <alignment horizontal="left" vertical="top" wrapText="1"/>
    </xf>
    <xf numFmtId="0" fontId="38" fillId="7" borderId="27" xfId="12" applyFont="1" applyFill="1" applyBorder="1" applyAlignment="1">
      <alignment horizontal="left" vertical="top" wrapText="1"/>
    </xf>
    <xf numFmtId="0" fontId="38" fillId="7" borderId="24" xfId="12" applyFont="1" applyFill="1" applyBorder="1" applyAlignment="1">
      <alignment horizontal="left" vertical="top" wrapText="1"/>
    </xf>
    <xf numFmtId="3" fontId="12" fillId="0" borderId="27" xfId="12" applyNumberFormat="1" applyFill="1" applyBorder="1" applyAlignment="1">
      <alignment horizontal="left" vertical="top" wrapText="1"/>
    </xf>
    <xf numFmtId="0" fontId="11" fillId="0" borderId="3" xfId="11" applyFill="1" applyAlignment="1">
      <alignment horizontal="left" vertical="top" wrapText="1"/>
    </xf>
    <xf numFmtId="49" fontId="8" fillId="2" borderId="60" xfId="36" applyNumberFormat="1" applyFont="1" applyFill="1" applyBorder="1" applyAlignment="1">
      <alignment horizontal="left"/>
    </xf>
    <xf numFmtId="49" fontId="8" fillId="2" borderId="61" xfId="36" applyNumberFormat="1" applyFont="1" applyFill="1" applyBorder="1" applyAlignment="1">
      <alignment horizontal="left"/>
    </xf>
    <xf numFmtId="49" fontId="13" fillId="2" borderId="1" xfId="7" applyNumberFormat="1" applyFont="1" applyFill="1" applyAlignment="1">
      <alignment horizontal="left"/>
    </xf>
    <xf numFmtId="49" fontId="8" fillId="2" borderId="0" xfId="36" applyNumberFormat="1" applyFont="1" applyFill="1" applyBorder="1" applyAlignment="1">
      <alignment horizontal="left"/>
    </xf>
    <xf numFmtId="49" fontId="8" fillId="2" borderId="6" xfId="36" applyNumberFormat="1" applyFont="1" applyFill="1" applyBorder="1" applyAlignment="1">
      <alignment horizontal="left"/>
    </xf>
    <xf numFmtId="49" fontId="12" fillId="2" borderId="23" xfId="12" applyNumberFormat="1" applyFill="1" applyBorder="1" applyAlignment="1">
      <alignment horizontal="left" wrapText="1"/>
    </xf>
    <xf numFmtId="49" fontId="12" fillId="2" borderId="27" xfId="12" applyNumberFormat="1" applyFill="1" applyBorder="1" applyAlignment="1">
      <alignment horizontal="left" wrapText="1"/>
    </xf>
    <xf numFmtId="49" fontId="12" fillId="2" borderId="24" xfId="12" applyNumberFormat="1" applyFill="1" applyBorder="1" applyAlignment="1">
      <alignment horizontal="left" wrapText="1"/>
    </xf>
    <xf numFmtId="0" fontId="12" fillId="0" borderId="172" xfId="12" applyFill="1" applyBorder="1" applyAlignment="1">
      <alignment horizontal="left"/>
    </xf>
    <xf numFmtId="0" fontId="12" fillId="0" borderId="67" xfId="12" applyFill="1" applyBorder="1" applyAlignment="1">
      <alignment horizontal="left"/>
    </xf>
    <xf numFmtId="0" fontId="12" fillId="0" borderId="126" xfId="12" applyFill="1" applyBorder="1" applyAlignment="1">
      <alignment horizontal="left"/>
    </xf>
    <xf numFmtId="0" fontId="12" fillId="0" borderId="68" xfId="12" applyFill="1" applyBorder="1" applyAlignment="1">
      <alignment horizontal="left"/>
    </xf>
    <xf numFmtId="3" fontId="10" fillId="0" borderId="202" xfId="23" applyNumberFormat="1" applyBorder="1" applyAlignment="1">
      <alignment horizontal="left"/>
    </xf>
    <xf numFmtId="0" fontId="10" fillId="0" borderId="201" xfId="23" applyBorder="1" applyAlignment="1">
      <alignment horizontal="left"/>
    </xf>
    <xf numFmtId="3" fontId="10" fillId="0" borderId="206" xfId="23" applyNumberFormat="1" applyBorder="1" applyAlignment="1">
      <alignment horizontal="left"/>
    </xf>
    <xf numFmtId="3" fontId="10" fillId="0" borderId="200" xfId="23" applyNumberFormat="1" applyBorder="1" applyAlignment="1">
      <alignment horizontal="left"/>
    </xf>
    <xf numFmtId="3" fontId="10" fillId="0" borderId="203" xfId="23" applyNumberFormat="1" applyBorder="1" applyAlignment="1">
      <alignment horizontal="left"/>
    </xf>
    <xf numFmtId="3" fontId="10" fillId="0" borderId="205" xfId="23" applyNumberFormat="1" applyBorder="1" applyAlignment="1">
      <alignment horizontal="left"/>
    </xf>
    <xf numFmtId="3" fontId="12" fillId="0" borderId="23" xfId="12" applyNumberFormat="1" applyBorder="1" applyAlignment="1">
      <alignment horizontal="left"/>
    </xf>
    <xf numFmtId="0" fontId="12" fillId="0" borderId="27" xfId="12" applyNumberFormat="1" applyBorder="1" applyAlignment="1">
      <alignment horizontal="left"/>
    </xf>
    <xf numFmtId="3" fontId="12" fillId="0" borderId="27" xfId="12" applyNumberFormat="1" applyBorder="1" applyAlignment="1">
      <alignment horizontal="left"/>
    </xf>
    <xf numFmtId="3" fontId="12" fillId="0" borderId="24" xfId="12" applyNumberFormat="1" applyBorder="1" applyAlignment="1">
      <alignment horizontal="left"/>
    </xf>
    <xf numFmtId="0" fontId="12" fillId="0" borderId="27" xfId="12" applyBorder="1" applyAlignment="1">
      <alignment horizontal="left"/>
    </xf>
    <xf numFmtId="0" fontId="12" fillId="0" borderId="197" xfId="12" applyBorder="1" applyAlignment="1">
      <alignment horizontal="left" vertical="top"/>
    </xf>
    <xf numFmtId="0" fontId="12" fillId="0" borderId="5" xfId="12" applyBorder="1" applyAlignment="1">
      <alignment horizontal="left" vertical="top"/>
    </xf>
    <xf numFmtId="0" fontId="12" fillId="0" borderId="25" xfId="12" applyBorder="1" applyAlignment="1">
      <alignment horizontal="left" vertical="top"/>
    </xf>
    <xf numFmtId="0" fontId="12" fillId="0" borderId="67" xfId="12" quotePrefix="1" applyNumberFormat="1" applyBorder="1" applyAlignment="1">
      <alignment horizontal="left"/>
    </xf>
    <xf numFmtId="0" fontId="12" fillId="0" borderId="126" xfId="12" applyNumberFormat="1" applyBorder="1" applyAlignment="1">
      <alignment horizontal="left"/>
    </xf>
    <xf numFmtId="0" fontId="12" fillId="0" borderId="68" xfId="12" applyNumberFormat="1" applyBorder="1" applyAlignment="1">
      <alignment horizontal="left"/>
    </xf>
    <xf numFmtId="0" fontId="12" fillId="0" borderId="27" xfId="12" quotePrefix="1" applyNumberFormat="1" applyBorder="1" applyAlignment="1">
      <alignment horizontal="left"/>
    </xf>
    <xf numFmtId="0" fontId="12" fillId="0" borderId="198" xfId="12" applyNumberFormat="1" applyBorder="1" applyAlignment="1">
      <alignment horizontal="left"/>
    </xf>
    <xf numFmtId="0" fontId="12" fillId="0" borderId="199" xfId="12" quotePrefix="1" applyNumberFormat="1" applyBorder="1" applyAlignment="1">
      <alignment horizontal="left"/>
    </xf>
    <xf numFmtId="0" fontId="11" fillId="0" borderId="3" xfId="11" applyFill="1" applyAlignment="1"/>
    <xf numFmtId="0" fontId="78" fillId="0" borderId="0" xfId="0" applyFont="1" applyAlignment="1">
      <alignment horizontal="center"/>
    </xf>
    <xf numFmtId="0" fontId="12" fillId="0" borderId="23" xfId="12" applyBorder="1" applyAlignment="1">
      <alignment horizontal="left"/>
    </xf>
    <xf numFmtId="0" fontId="12" fillId="0" borderId="24" xfId="12" applyBorder="1" applyAlignment="1">
      <alignment horizontal="left"/>
    </xf>
    <xf numFmtId="0" fontId="12" fillId="2" borderId="23" xfId="12" applyFill="1" applyBorder="1" applyAlignment="1">
      <alignment horizontal="left" vertical="top"/>
    </xf>
    <xf numFmtId="0" fontId="12" fillId="2" borderId="27" xfId="12" applyFill="1" applyBorder="1" applyAlignment="1">
      <alignment horizontal="left" vertical="top"/>
    </xf>
    <xf numFmtId="0" fontId="12" fillId="2" borderId="24" xfId="12" applyFill="1" applyBorder="1" applyAlignment="1">
      <alignment horizontal="left" vertical="top"/>
    </xf>
    <xf numFmtId="0" fontId="12" fillId="0" borderId="27" xfId="12" applyFill="1" applyBorder="1" applyAlignment="1">
      <alignment horizontal="left" vertical="top" wrapText="1"/>
    </xf>
    <xf numFmtId="0" fontId="12" fillId="0" borderId="0" xfId="12" applyBorder="1" applyAlignment="1">
      <alignment horizontal="center"/>
    </xf>
    <xf numFmtId="0" fontId="12" fillId="0" borderId="23" xfId="12" applyBorder="1" applyAlignment="1">
      <alignment horizontal="center"/>
    </xf>
    <xf numFmtId="0" fontId="12" fillId="0" borderId="24" xfId="12" applyBorder="1" applyAlignment="1">
      <alignment horizontal="center"/>
    </xf>
    <xf numFmtId="0" fontId="12" fillId="0" borderId="23" xfId="12" applyFill="1" applyBorder="1" applyAlignment="1">
      <alignment horizontal="center"/>
    </xf>
    <xf numFmtId="0" fontId="12" fillId="0" borderId="24" xfId="12" applyFill="1" applyBorder="1" applyAlignment="1">
      <alignment horizontal="center"/>
    </xf>
    <xf numFmtId="0" fontId="8" fillId="2" borderId="0" xfId="22" applyFont="1" applyFill="1" applyAlignment="1">
      <alignment horizontal="center" vertical="top" wrapText="1"/>
    </xf>
    <xf numFmtId="0" fontId="12" fillId="3" borderId="23" xfId="12" applyFill="1" applyBorder="1" applyAlignment="1">
      <alignment horizontal="left" vertical="top" wrapText="1"/>
    </xf>
    <xf numFmtId="0" fontId="12" fillId="3" borderId="27" xfId="12" applyFill="1" applyBorder="1" applyAlignment="1">
      <alignment horizontal="left" vertical="top" wrapText="1"/>
    </xf>
    <xf numFmtId="0" fontId="12" fillId="3" borderId="24" xfId="12" applyFill="1" applyBorder="1" applyAlignment="1">
      <alignment horizontal="left" vertical="top" wrapText="1"/>
    </xf>
    <xf numFmtId="0" fontId="12" fillId="3" borderId="23" xfId="12" applyFill="1" applyBorder="1" applyAlignment="1">
      <alignment horizontal="left" vertical="top"/>
    </xf>
    <xf numFmtId="0" fontId="12" fillId="3" borderId="27" xfId="12" applyFill="1" applyBorder="1" applyAlignment="1">
      <alignment horizontal="left" vertical="top"/>
    </xf>
    <xf numFmtId="0" fontId="12" fillId="3" borderId="24" xfId="12" applyFill="1" applyBorder="1" applyAlignment="1">
      <alignment horizontal="left" vertical="top"/>
    </xf>
    <xf numFmtId="0" fontId="12" fillId="2" borderId="128" xfId="12" applyFill="1" applyBorder="1" applyAlignment="1">
      <alignment horizontal="left"/>
    </xf>
    <xf numFmtId="0" fontId="12" fillId="2" borderId="68" xfId="12" applyFill="1" applyBorder="1" applyAlignment="1">
      <alignment horizontal="left"/>
    </xf>
    <xf numFmtId="3" fontId="8" fillId="2" borderId="5" xfId="22" applyNumberFormat="1" applyFont="1" applyFill="1" applyBorder="1" applyAlignment="1">
      <alignment horizontal="center"/>
    </xf>
    <xf numFmtId="3" fontId="8" fillId="2" borderId="0" xfId="22" applyNumberFormat="1" applyFont="1" applyFill="1" applyAlignment="1">
      <alignment horizontal="center"/>
    </xf>
    <xf numFmtId="3" fontId="8" fillId="2" borderId="6" xfId="22" applyNumberFormat="1" applyFont="1" applyFill="1" applyBorder="1" applyAlignment="1">
      <alignment horizontal="center"/>
    </xf>
    <xf numFmtId="0" fontId="14" fillId="0" borderId="0" xfId="22" applyFont="1" applyAlignment="1">
      <alignment horizontal="center" vertical="center" textRotation="90"/>
    </xf>
    <xf numFmtId="0" fontId="71" fillId="8" borderId="23" xfId="12" applyFont="1" applyFill="1" applyBorder="1" applyAlignment="1">
      <alignment horizontal="left" vertical="center"/>
    </xf>
    <xf numFmtId="0" fontId="71" fillId="8" borderId="27" xfId="12" applyFont="1" applyFill="1" applyBorder="1" applyAlignment="1">
      <alignment horizontal="left" vertical="center"/>
    </xf>
    <xf numFmtId="0" fontId="71" fillId="8" borderId="24" xfId="12" applyFont="1" applyFill="1" applyBorder="1" applyAlignment="1">
      <alignment horizontal="left" vertical="center"/>
    </xf>
    <xf numFmtId="0" fontId="12" fillId="0" borderId="67" xfId="12" applyFill="1" applyBorder="1" applyAlignment="1">
      <alignment horizontal="left" vertical="center"/>
    </xf>
    <xf numFmtId="0" fontId="12" fillId="0" borderId="126" xfId="12" applyFill="1" applyBorder="1" applyAlignment="1">
      <alignment horizontal="left" vertical="center"/>
    </xf>
    <xf numFmtId="0" fontId="12" fillId="0" borderId="127" xfId="12" applyFill="1" applyBorder="1" applyAlignment="1">
      <alignment horizontal="left" vertical="center"/>
    </xf>
    <xf numFmtId="0" fontId="12" fillId="0" borderId="128" xfId="12" applyFill="1" applyBorder="1" applyAlignment="1">
      <alignment horizontal="left" vertical="center"/>
    </xf>
    <xf numFmtId="0" fontId="12" fillId="0" borderId="68" xfId="12" applyFill="1" applyBorder="1" applyAlignment="1">
      <alignment horizontal="left" vertical="center"/>
    </xf>
    <xf numFmtId="0" fontId="71" fillId="7" borderId="23" xfId="12" applyFont="1" applyFill="1" applyBorder="1" applyAlignment="1">
      <alignment horizontal="left" vertical="center"/>
    </xf>
    <xf numFmtId="0" fontId="71" fillId="7" borderId="27" xfId="12" applyFont="1" applyFill="1" applyBorder="1" applyAlignment="1">
      <alignment horizontal="left" vertical="center"/>
    </xf>
    <xf numFmtId="0" fontId="71" fillId="7" borderId="24" xfId="12" applyFont="1" applyFill="1" applyBorder="1" applyAlignment="1">
      <alignment horizontal="left" vertical="center"/>
    </xf>
    <xf numFmtId="0" fontId="12" fillId="0" borderId="23" xfId="12" applyBorder="1" applyAlignment="1"/>
    <xf numFmtId="0" fontId="12" fillId="0" borderId="27" xfId="12" applyBorder="1" applyAlignment="1"/>
    <xf numFmtId="0" fontId="12" fillId="0" borderId="24" xfId="12" applyBorder="1" applyAlignment="1"/>
    <xf numFmtId="0" fontId="11" fillId="0" borderId="3" xfId="11" applyFill="1" applyAlignment="1" applyProtection="1">
      <alignment horizontal="left"/>
      <protection locked="0"/>
    </xf>
    <xf numFmtId="0" fontId="12" fillId="0" borderId="23" xfId="12" applyFill="1" applyBorder="1" applyAlignment="1" applyProtection="1">
      <alignment horizontal="left" wrapText="1"/>
    </xf>
    <xf numFmtId="0" fontId="12" fillId="0" borderId="24" xfId="12" applyFill="1" applyBorder="1" applyAlignment="1" applyProtection="1">
      <alignment horizontal="left" wrapText="1"/>
    </xf>
    <xf numFmtId="0" fontId="12" fillId="2" borderId="23" xfId="12" applyFill="1" applyBorder="1" applyAlignment="1" applyProtection="1">
      <alignment horizontal="left"/>
    </xf>
    <xf numFmtId="0" fontId="12" fillId="2" borderId="24" xfId="12" applyFill="1" applyBorder="1" applyAlignment="1" applyProtection="1">
      <alignment horizontal="left"/>
    </xf>
    <xf numFmtId="0" fontId="11" fillId="2" borderId="3" xfId="11" applyFill="1" applyAlignment="1" applyProtection="1">
      <alignment horizontal="left"/>
      <protection locked="0"/>
    </xf>
    <xf numFmtId="0" fontId="12" fillId="2" borderId="27" xfId="12" applyFill="1" applyBorder="1" applyAlignment="1" applyProtection="1">
      <alignment horizontal="left"/>
    </xf>
    <xf numFmtId="0" fontId="12" fillId="0" borderId="23" xfId="12" applyFill="1" applyBorder="1" applyAlignment="1">
      <alignment horizontal="left" vertical="top"/>
    </xf>
    <xf numFmtId="0" fontId="12" fillId="0" borderId="27" xfId="12" applyFill="1" applyBorder="1" applyAlignment="1">
      <alignment horizontal="left" vertical="top"/>
    </xf>
    <xf numFmtId="0" fontId="12" fillId="0" borderId="24" xfId="12" applyFill="1" applyBorder="1" applyAlignment="1">
      <alignment horizontal="left" vertical="top"/>
    </xf>
    <xf numFmtId="0" fontId="12" fillId="2" borderId="67" xfId="12" applyFill="1" applyBorder="1" applyAlignment="1">
      <alignment horizontal="left" vertical="top" wrapText="1"/>
    </xf>
    <xf numFmtId="0" fontId="12" fillId="2" borderId="126" xfId="12" applyFill="1" applyBorder="1" applyAlignment="1">
      <alignment horizontal="left" vertical="top" wrapText="1"/>
    </xf>
    <xf numFmtId="0" fontId="12" fillId="2" borderId="127" xfId="12" applyFill="1" applyBorder="1" applyAlignment="1">
      <alignment horizontal="left" vertical="top" wrapText="1"/>
    </xf>
    <xf numFmtId="0" fontId="12" fillId="2" borderId="128" xfId="12" applyFill="1" applyBorder="1" applyAlignment="1">
      <alignment horizontal="left" vertical="top" wrapText="1"/>
    </xf>
    <xf numFmtId="0" fontId="12" fillId="2" borderId="128" xfId="12" applyFill="1" applyBorder="1" applyAlignment="1">
      <alignment horizontal="left" vertical="top"/>
    </xf>
    <xf numFmtId="0" fontId="12" fillId="2" borderId="68" xfId="12" applyFill="1" applyBorder="1" applyAlignment="1">
      <alignment horizontal="left" vertical="top"/>
    </xf>
    <xf numFmtId="0" fontId="79" fillId="0" borderId="0" xfId="0" applyFont="1" applyAlignment="1">
      <alignment horizontal="left" vertical="top" wrapText="1"/>
    </xf>
    <xf numFmtId="0" fontId="90" fillId="0" borderId="0" xfId="0" applyFont="1" applyAlignment="1">
      <alignment horizontal="left" vertical="top" wrapText="1"/>
    </xf>
    <xf numFmtId="0" fontId="8" fillId="0" borderId="0" xfId="58" applyFont="1" applyAlignment="1">
      <alignment horizontal="left" vertical="top" wrapText="1"/>
    </xf>
    <xf numFmtId="0" fontId="79" fillId="0" borderId="0" xfId="0" applyFont="1" applyAlignment="1">
      <alignment horizontal="left" vertical="center" indent="2"/>
    </xf>
    <xf numFmtId="0" fontId="11" fillId="2" borderId="3" xfId="11" applyFill="1"/>
    <xf numFmtId="0" fontId="12" fillId="2" borderId="0" xfId="22" applyFont="1" applyFill="1"/>
    <xf numFmtId="0" fontId="64" fillId="2" borderId="0" xfId="22" applyFont="1" applyFill="1"/>
    <xf numFmtId="0" fontId="92" fillId="2" borderId="0" xfId="22" applyFont="1" applyFill="1"/>
    <xf numFmtId="0" fontId="40" fillId="2" borderId="0" xfId="22" applyFont="1" applyFill="1"/>
    <xf numFmtId="0" fontId="85" fillId="2" borderId="0" xfId="22" applyFont="1" applyFill="1"/>
    <xf numFmtId="0" fontId="86" fillId="2" borderId="0" xfId="22" applyFont="1" applyFill="1"/>
    <xf numFmtId="0" fontId="87" fillId="2" borderId="0" xfId="22" applyFont="1" applyFill="1"/>
    <xf numFmtId="0" fontId="14" fillId="2" borderId="0" xfId="22" applyFont="1" applyFill="1" applyAlignment="1">
      <alignment wrapText="1"/>
    </xf>
    <xf numFmtId="0" fontId="14" fillId="2" borderId="0" xfId="22" applyFont="1" applyFill="1" applyAlignment="1">
      <alignment horizontal="left"/>
    </xf>
    <xf numFmtId="0" fontId="14" fillId="2" borderId="0" xfId="22" applyFont="1" applyFill="1" applyAlignment="1">
      <alignment horizontal="left" wrapText="1"/>
    </xf>
    <xf numFmtId="0" fontId="40" fillId="2" borderId="0" xfId="22" applyFont="1" applyFill="1" applyAlignment="1">
      <alignment wrapText="1"/>
    </xf>
    <xf numFmtId="0" fontId="14" fillId="2" borderId="0" xfId="22" applyFont="1" applyFill="1" applyAlignment="1">
      <alignment wrapText="1"/>
    </xf>
    <xf numFmtId="0" fontId="5" fillId="2" borderId="0" xfId="22" applyFont="1" applyFill="1"/>
    <xf numFmtId="0" fontId="79" fillId="0" borderId="0" xfId="0" applyFont="1" applyAlignment="1">
      <alignment horizontal="left" vertical="top" wrapText="1"/>
    </xf>
    <xf numFmtId="0" fontId="93" fillId="0" borderId="0" xfId="0" applyFont="1" applyAlignment="1">
      <alignment vertical="center"/>
    </xf>
    <xf numFmtId="0" fontId="79" fillId="0" borderId="0" xfId="0" applyFont="1" applyAlignment="1">
      <alignment vertical="top" wrapText="1"/>
    </xf>
  </cellXfs>
  <cellStyles count="59">
    <cellStyle name="Comma 2" xfId="37" xr:uid="{87469B02-B07A-4075-9C40-AFCE0EE95C78}"/>
    <cellStyle name="Comma 3" xfId="42" xr:uid="{2D53649D-1838-4D1E-83BA-0B0F1E103A4F}"/>
    <cellStyle name="Comma 3 2" xfId="51" xr:uid="{FD52E7F3-050E-4ACB-ACC1-CF673247F787}"/>
    <cellStyle name="Heading 1" xfId="11" builtinId="16"/>
    <cellStyle name="Heading 2" xfId="12" builtinId="17"/>
    <cellStyle name="Heading 3" xfId="10" builtinId="18"/>
    <cellStyle name="Heading 3 2" xfId="23" xr:uid="{00000000-0005-0000-0000-000003000000}"/>
    <cellStyle name="Heading 3 22" xfId="48" xr:uid="{AC96E0DF-0B61-4C37-A470-2833992553D4}"/>
    <cellStyle name="Hyperlink" xfId="58" builtinId="8"/>
    <cellStyle name="Hyperlink 2" xfId="27" xr:uid="{00000000-0005-0000-0000-000004000000}"/>
    <cellStyle name="Hyperlink 2 2" xfId="57" xr:uid="{9D4C5077-ACDD-4B46-BBC5-206EE2708075}"/>
    <cellStyle name="Hyperlink 3" xfId="55" xr:uid="{ABF5C25E-F547-49BD-9A96-B701B0B803B4}"/>
    <cellStyle name="Normal" xfId="0" builtinId="0"/>
    <cellStyle name="Normal 10" xfId="41" xr:uid="{9B2C1EB3-ADA9-4E97-97FF-10FBDAED731D}"/>
    <cellStyle name="Normal 12" xfId="56" xr:uid="{E819EEB5-8D27-407D-A72E-2AC94765C273}"/>
    <cellStyle name="Normal 2" xfId="1" xr:uid="{00000000-0005-0000-0000-000006000000}"/>
    <cellStyle name="Normal 2 2" xfId="2" xr:uid="{00000000-0005-0000-0000-000007000000}"/>
    <cellStyle name="Normal 2 2 2" xfId="22" xr:uid="{00000000-0005-0000-0000-000008000000}"/>
    <cellStyle name="Normal 2 3" xfId="18" xr:uid="{00000000-0005-0000-0000-000009000000}"/>
    <cellStyle name="Normal 2 3 2" xfId="44" xr:uid="{CF4F6B64-896C-4598-ADF9-42E5784DE1D3}"/>
    <cellStyle name="Normal 2 3 2 2" xfId="49" xr:uid="{84041A04-6C9A-4F7A-B452-EF60F0ECBA9E}"/>
    <cellStyle name="Normal 2 3 3" xfId="46" xr:uid="{B3F87F83-020F-412B-9361-237DF66154FF}"/>
    <cellStyle name="Normal 2 4" xfId="24" xr:uid="{00000000-0005-0000-0000-00000A000000}"/>
    <cellStyle name="Normal 3" xfId="3" xr:uid="{00000000-0005-0000-0000-00000B000000}"/>
    <cellStyle name="Normal 3 2" xfId="40" xr:uid="{75C39BAC-0092-4ABC-9E62-4D1526DABEF8}"/>
    <cellStyle name="Normal 4" xfId="4" xr:uid="{00000000-0005-0000-0000-00000C000000}"/>
    <cellStyle name="Normal 4 11" xfId="43" xr:uid="{FB8F9BE7-2A4D-49CE-B73E-6A7D4FAEA81A}"/>
    <cellStyle name="Normal 4 13" xfId="45" xr:uid="{1D0C50E7-BE7C-41AA-8B00-96D25BD551EA}"/>
    <cellStyle name="Normal 4 2" xfId="5" xr:uid="{00000000-0005-0000-0000-00000D000000}"/>
    <cellStyle name="Normal 4 7 2 2 2" xfId="47" xr:uid="{50EFA7A1-BB3C-440A-9F7C-142C5607876D}"/>
    <cellStyle name="Normal 5" xfId="6" xr:uid="{00000000-0005-0000-0000-00000E000000}"/>
    <cellStyle name="Normal 5 2" xfId="13" xr:uid="{00000000-0005-0000-0000-00000F000000}"/>
    <cellStyle name="Normal 5 3" xfId="38" xr:uid="{95A65092-546B-48F1-A614-4D8A511DEDEB}"/>
    <cellStyle name="Normal 6" xfId="9" xr:uid="{00000000-0005-0000-0000-000010000000}"/>
    <cellStyle name="Normal 7" xfId="14" xr:uid="{00000000-0005-0000-0000-000011000000}"/>
    <cellStyle name="Normal 8" xfId="8" xr:uid="{00000000-0005-0000-0000-000012000000}"/>
    <cellStyle name="Normal 9" xfId="28" xr:uid="{00000000-0005-0000-0000-000013000000}"/>
    <cellStyle name="Normal outside table" xfId="26" xr:uid="{00000000-0005-0000-0000-000014000000}"/>
    <cellStyle name="Normal_0.10_1" xfId="31" xr:uid="{00000000-0005-0000-0000-000015000000}"/>
    <cellStyle name="Normal_0.11_1" xfId="32" xr:uid="{00000000-0005-0000-0000-000016000000}"/>
    <cellStyle name="Normal_0.12" xfId="39" xr:uid="{FA6D35AF-F8A6-4A39-95F7-6FA323A1855A}"/>
    <cellStyle name="Normal_0.12_1" xfId="33" xr:uid="{00000000-0005-0000-0000-000017000000}"/>
    <cellStyle name="Normal_0.13" xfId="17" xr:uid="{00000000-0005-0000-0000-000018000000}"/>
    <cellStyle name="Normal_0.13_1" xfId="34" xr:uid="{00000000-0005-0000-0000-000019000000}"/>
    <cellStyle name="Normal_0.14" xfId="35" xr:uid="{00000000-0005-0000-0000-00001A000000}"/>
    <cellStyle name="Normal_0.4" xfId="16" xr:uid="{00000000-0005-0000-0000-00001B000000}"/>
    <cellStyle name="Normal_0.7_1" xfId="29" xr:uid="{00000000-0005-0000-0000-00001C000000}"/>
    <cellStyle name="Normal_0.8_1" xfId="30" xr:uid="{00000000-0005-0000-0000-00001D000000}"/>
    <cellStyle name="Normal_2.9" xfId="53" xr:uid="{DB596660-F129-43B0-A96B-3084A11A2090}"/>
    <cellStyle name="Normal_2.9_1" xfId="54" xr:uid="{54549115-B090-4F70-B49A-69F06902264A}"/>
    <cellStyle name="Normal_Figure 8" xfId="50" xr:uid="{B42F7B1D-1873-4C05-B4BC-26F400DDD176}"/>
    <cellStyle name="Normal_MASTER_02_03_Resources_vol_template" xfId="36" xr:uid="{116D5D17-6CF5-4708-AA16-D4646075FC1F}"/>
    <cellStyle name="Normal_Newtable" xfId="21" xr:uid="{00000000-0005-0000-0000-00001E000000}"/>
    <cellStyle name="Normal_Sheet1" xfId="52" xr:uid="{C80601C4-631F-49A8-AA09-F56E5C737026}"/>
    <cellStyle name="Percent" xfId="20" builtinId="5"/>
    <cellStyle name="Percent 2" xfId="19" xr:uid="{00000000-0005-0000-0000-000020000000}"/>
    <cellStyle name="Percent 3" xfId="15" xr:uid="{00000000-0005-0000-0000-000021000000}"/>
    <cellStyle name="Total" xfId="7" builtinId="25"/>
    <cellStyle name="Total 2" xfId="25" xr:uid="{00000000-0005-0000-0000-000023000000}"/>
  </cellStyles>
  <dxfs count="1">
    <dxf>
      <font>
        <color rgb="FF9C0006"/>
      </font>
      <fill>
        <patternFill>
          <bgColor rgb="FFFFC7CE"/>
        </patternFill>
      </fill>
    </dxf>
  </dxfs>
  <tableStyles count="0" defaultTableStyle="TableStyleMedium2" defaultPivotStyle="PivotStyleMedium9"/>
  <colors>
    <mruColors>
      <color rgb="FF339933"/>
      <color rgb="FF0000CC"/>
      <color rgb="FF006600"/>
      <color rgb="FF33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theme" Target="theme/theme1.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styles" Target="styles.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219" Type="http://schemas.openxmlformats.org/officeDocument/2006/relationships/sharedStrings" Target="sharedStrings.xml"/><Relationship Id="rId3" Type="http://schemas.openxmlformats.org/officeDocument/2006/relationships/worksheet" Target="worksheets/sheet3.xml"/><Relationship Id="rId214" Type="http://schemas.openxmlformats.org/officeDocument/2006/relationships/worksheet" Target="worksheets/sheet214.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calcChain" Target="calcChain.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customXml" Target="../customXml/item1.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customXml" Target="../customXml/item2.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customXml" Target="../customXml/item3.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3943350</xdr:colOff>
      <xdr:row>0</xdr:row>
      <xdr:rowOff>114300</xdr:rowOff>
    </xdr:from>
    <xdr:to>
      <xdr:col>1</xdr:col>
      <xdr:colOff>8039099</xdr:colOff>
      <xdr:row>1</xdr:row>
      <xdr:rowOff>133350</xdr:rowOff>
    </xdr:to>
    <xdr:pic>
      <xdr:nvPicPr>
        <xdr:cNvPr id="2" name="Picture 1">
          <a:extLst>
            <a:ext uri="{FF2B5EF4-FFF2-40B4-BE49-F238E27FC236}">
              <a16:creationId xmlns:a16="http://schemas.microsoft.com/office/drawing/2014/main" id="{F6ED9D11-A65B-4E3F-A318-3E6FA6F771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06290" y="114300"/>
          <a:ext cx="4095749" cy="720090"/>
        </a:xfrm>
        <a:prstGeom prst="rect">
          <a:avLst/>
        </a:prstGeom>
      </xdr:spPr>
    </xdr:pic>
    <xdr:clientData/>
  </xdr:twoCellAnchor>
</xdr:wsDr>
</file>

<file path=xl/theme/theme1.xml><?xml version="1.0" encoding="utf-8"?>
<a:theme xmlns:a="http://schemas.openxmlformats.org/drawingml/2006/main" name="Theme1">
  <a:themeElements>
    <a:clrScheme name="Custom 1">
      <a:dk1>
        <a:sysClr val="windowText" lastClr="000000"/>
      </a:dk1>
      <a:lt1>
        <a:sysClr val="window" lastClr="FFFFFF"/>
      </a:lt1>
      <a:dk2>
        <a:srgbClr val="544587"/>
      </a:dk2>
      <a:lt2>
        <a:srgbClr val="02A4A6"/>
      </a:lt2>
      <a:accent1>
        <a:srgbClr val="02A4A6"/>
      </a:accent1>
      <a:accent2>
        <a:srgbClr val="544587"/>
      </a:accent2>
      <a:accent3>
        <a:srgbClr val="FE4A5D"/>
      </a:accent3>
      <a:accent4>
        <a:srgbClr val="F4BE49"/>
      </a:accent4>
      <a:accent5>
        <a:srgbClr val="D7D2C5"/>
      </a:accent5>
      <a:accent6>
        <a:srgbClr val="323E48"/>
      </a:accent6>
      <a:hlink>
        <a:srgbClr val="02A4A6"/>
      </a:hlink>
      <a:folHlink>
        <a:srgbClr val="544587"/>
      </a:folHlink>
    </a:clrScheme>
    <a:fontScheme name="AHE_Chalet_v2">
      <a:majorFont>
        <a:latin typeface="Chalet-NewYorkNineteenSixty"/>
        <a:ea typeface=""/>
        <a:cs typeface=""/>
      </a:majorFont>
      <a:minorFont>
        <a:latin typeface="Chalet-LondonNineteenSixty"/>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hesa.ac.uk/about/regulation/data-protection/rounding-and-suppression-anonymise-statistics" TargetMode="External"/><Relationship Id="rId2" Type="http://schemas.openxmlformats.org/officeDocument/2006/relationships/hyperlink" Target="http://www.advance-he.ac.uk/knowledge-hub/trans-staff-and-students-he-and-colleges-improving-experiences" TargetMode="External"/><Relationship Id="rId1" Type="http://schemas.openxmlformats.org/officeDocument/2006/relationships/hyperlink" Target="http://www.advance-he.ac.uk/knowledge-hub/guidance-collection-diversity-monitoring-data"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216.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8A677-5295-4898-80B1-9E795A3C8626}">
  <sheetPr>
    <tabColor theme="7"/>
  </sheetPr>
  <dimension ref="A1:I216"/>
  <sheetViews>
    <sheetView zoomScale="75" zoomScaleNormal="75" workbookViewId="0">
      <selection sqref="A1:B2"/>
    </sheetView>
  </sheetViews>
  <sheetFormatPr defaultColWidth="8.69921875" defaultRowHeight="13.8"/>
  <cols>
    <col min="1" max="1" width="8.69921875" style="17"/>
    <col min="2" max="2" width="105.796875" style="17" bestFit="1" customWidth="1"/>
    <col min="3" max="16384" width="8.69921875" style="17"/>
  </cols>
  <sheetData>
    <row r="1" spans="1:9" ht="55.5" customHeight="1">
      <c r="A1" s="2354" t="s">
        <v>953</v>
      </c>
      <c r="B1" s="2355"/>
      <c r="C1" s="2348"/>
      <c r="D1" s="2348"/>
      <c r="E1" s="2348"/>
      <c r="F1" s="2348"/>
      <c r="G1" s="2348"/>
      <c r="H1" s="2348"/>
      <c r="I1" s="2348"/>
    </row>
    <row r="2" spans="1:9" ht="19.8" thickBot="1">
      <c r="A2" s="2356"/>
      <c r="B2" s="2356"/>
      <c r="C2" s="2351"/>
      <c r="D2" s="2351"/>
      <c r="E2" s="2351"/>
      <c r="F2" s="2351"/>
      <c r="G2" s="2351"/>
      <c r="H2" s="2351"/>
      <c r="I2" s="2351"/>
    </row>
    <row r="3" spans="1:9" ht="14.4" thickTop="1"/>
    <row r="5" spans="1:9" ht="15">
      <c r="A5" s="169">
        <v>0.1</v>
      </c>
      <c r="B5" s="2352" t="s">
        <v>0</v>
      </c>
    </row>
    <row r="6" spans="1:9" ht="15">
      <c r="A6" s="169">
        <v>0.2</v>
      </c>
      <c r="B6" s="2352" t="s">
        <v>11</v>
      </c>
    </row>
    <row r="7" spans="1:9" ht="15">
      <c r="A7" s="169">
        <v>0.3</v>
      </c>
      <c r="B7" s="2352" t="s">
        <v>33</v>
      </c>
    </row>
    <row r="8" spans="1:9" ht="15">
      <c r="A8" s="169">
        <v>0.4</v>
      </c>
      <c r="B8" s="2352" t="s">
        <v>38</v>
      </c>
    </row>
    <row r="9" spans="1:9" ht="15">
      <c r="A9" s="169">
        <v>0.5</v>
      </c>
      <c r="B9" s="2352" t="s">
        <v>43</v>
      </c>
    </row>
    <row r="10" spans="1:9" ht="15">
      <c r="A10" s="169">
        <v>0.6</v>
      </c>
      <c r="B10" s="2352" t="s">
        <v>45</v>
      </c>
    </row>
    <row r="11" spans="1:9" ht="15">
      <c r="A11" s="169">
        <v>0.7</v>
      </c>
      <c r="B11" s="2352" t="s">
        <v>50</v>
      </c>
    </row>
    <row r="12" spans="1:9" ht="15">
      <c r="A12" s="169">
        <v>0.8</v>
      </c>
      <c r="B12" s="2352" t="s">
        <v>89</v>
      </c>
    </row>
    <row r="13" spans="1:9" ht="15">
      <c r="A13" s="169">
        <v>0.9</v>
      </c>
      <c r="B13" s="2352" t="s">
        <v>113</v>
      </c>
    </row>
    <row r="14" spans="1:9" ht="15">
      <c r="A14" s="2353">
        <v>0.1</v>
      </c>
      <c r="B14" s="2352" t="s">
        <v>118</v>
      </c>
    </row>
    <row r="15" spans="1:9" ht="15">
      <c r="A15" s="169">
        <v>0.11</v>
      </c>
      <c r="B15" s="2352" t="s">
        <v>167</v>
      </c>
    </row>
    <row r="16" spans="1:9" ht="15">
      <c r="A16" s="169">
        <v>0.12</v>
      </c>
      <c r="B16" s="2352" t="s">
        <v>225</v>
      </c>
    </row>
    <row r="17" spans="1:2" ht="15">
      <c r="A17" s="169">
        <v>0.13</v>
      </c>
      <c r="B17" s="2352" t="s">
        <v>232</v>
      </c>
    </row>
    <row r="18" spans="1:2" ht="15">
      <c r="A18" s="169">
        <v>0.14000000000000001</v>
      </c>
      <c r="B18" s="2352" t="s">
        <v>235</v>
      </c>
    </row>
    <row r="19" spans="1:2" ht="15">
      <c r="A19" s="169">
        <v>0.15</v>
      </c>
      <c r="B19" s="2352" t="s">
        <v>297</v>
      </c>
    </row>
    <row r="20" spans="1:2" ht="15">
      <c r="A20" s="169">
        <v>0.16</v>
      </c>
      <c r="B20" s="2352" t="s">
        <v>251</v>
      </c>
    </row>
    <row r="21" spans="1:2" ht="15">
      <c r="A21" s="169">
        <v>0.17</v>
      </c>
      <c r="B21" s="2352" t="s">
        <v>256</v>
      </c>
    </row>
    <row r="22" spans="1:2" ht="15">
      <c r="A22" s="169"/>
      <c r="B22" s="2352"/>
    </row>
    <row r="23" spans="1:2" ht="15">
      <c r="A23" s="169">
        <v>1.1000000000000001</v>
      </c>
      <c r="B23" s="2352" t="s">
        <v>299</v>
      </c>
    </row>
    <row r="24" spans="1:2" ht="15">
      <c r="A24" s="169">
        <v>1.2</v>
      </c>
      <c r="B24" s="2352" t="s">
        <v>311</v>
      </c>
    </row>
    <row r="25" spans="1:2" ht="15">
      <c r="A25" s="169">
        <v>1.3</v>
      </c>
      <c r="B25" s="2352" t="s">
        <v>313</v>
      </c>
    </row>
    <row r="26" spans="1:2" ht="15">
      <c r="A26" s="169">
        <v>1.4</v>
      </c>
      <c r="B26" s="2352" t="s">
        <v>316</v>
      </c>
    </row>
    <row r="27" spans="1:2" ht="15">
      <c r="A27" s="169">
        <v>1.5</v>
      </c>
      <c r="B27" s="2352" t="s">
        <v>333</v>
      </c>
    </row>
    <row r="28" spans="1:2" ht="15">
      <c r="A28" s="169" t="s">
        <v>954</v>
      </c>
      <c r="B28" s="2352" t="s">
        <v>335</v>
      </c>
    </row>
    <row r="29" spans="1:2" ht="15">
      <c r="A29" s="169">
        <v>1.6</v>
      </c>
      <c r="B29" s="2352" t="s">
        <v>346</v>
      </c>
    </row>
    <row r="30" spans="1:2" ht="15">
      <c r="A30" s="169" t="s">
        <v>955</v>
      </c>
      <c r="B30" s="2352" t="s">
        <v>347</v>
      </c>
    </row>
    <row r="31" spans="1:2" ht="15">
      <c r="A31" s="169">
        <v>1.7</v>
      </c>
      <c r="B31" s="2352" t="s">
        <v>348</v>
      </c>
    </row>
    <row r="32" spans="1:2" ht="15">
      <c r="A32" s="169">
        <v>1.8</v>
      </c>
      <c r="B32" s="2352" t="s">
        <v>349</v>
      </c>
    </row>
    <row r="33" spans="1:2" ht="15">
      <c r="A33" s="169">
        <v>1.9</v>
      </c>
      <c r="B33" s="2352" t="s">
        <v>350</v>
      </c>
    </row>
    <row r="34" spans="1:2" ht="15">
      <c r="A34" s="2353">
        <v>1.1000000000000001</v>
      </c>
      <c r="B34" s="2352" t="s">
        <v>351</v>
      </c>
    </row>
    <row r="35" spans="1:2" ht="15">
      <c r="A35" s="169">
        <v>1.1100000000000001</v>
      </c>
      <c r="B35" s="2352" t="s">
        <v>361</v>
      </c>
    </row>
    <row r="36" spans="1:2" ht="15">
      <c r="A36" s="169" t="s">
        <v>956</v>
      </c>
      <c r="B36" s="2352" t="s">
        <v>362</v>
      </c>
    </row>
    <row r="37" spans="1:2" ht="15">
      <c r="A37" s="169">
        <v>1.1200000000000001</v>
      </c>
      <c r="B37" s="2352" t="s">
        <v>374</v>
      </c>
    </row>
    <row r="38" spans="1:2" ht="15">
      <c r="A38" s="169">
        <v>1.1299999999999999</v>
      </c>
      <c r="B38" s="2352" t="s">
        <v>375</v>
      </c>
    </row>
    <row r="39" spans="1:2" ht="15">
      <c r="A39" s="169" t="s">
        <v>957</v>
      </c>
      <c r="B39" s="2352" t="s">
        <v>376</v>
      </c>
    </row>
    <row r="40" spans="1:2" ht="15">
      <c r="A40" s="169">
        <v>1.1399999999999999</v>
      </c>
      <c r="B40" s="2352" t="s">
        <v>958</v>
      </c>
    </row>
    <row r="41" spans="1:2" ht="15">
      <c r="A41" s="169">
        <v>1.1499999999999999</v>
      </c>
      <c r="B41" s="2352" t="s">
        <v>387</v>
      </c>
    </row>
    <row r="42" spans="1:2" ht="15">
      <c r="A42" s="169">
        <v>1.1599999999999999</v>
      </c>
      <c r="B42" s="2352" t="s">
        <v>414</v>
      </c>
    </row>
    <row r="43" spans="1:2" ht="15">
      <c r="A43" s="169"/>
      <c r="B43" s="2352"/>
    </row>
    <row r="44" spans="1:2" ht="15">
      <c r="A44" s="169">
        <v>2.1</v>
      </c>
      <c r="B44" s="2352" t="s">
        <v>959</v>
      </c>
    </row>
    <row r="45" spans="1:2" ht="15">
      <c r="A45" s="169" t="s">
        <v>960</v>
      </c>
      <c r="B45" s="2352" t="s">
        <v>666</v>
      </c>
    </row>
    <row r="46" spans="1:2" ht="15">
      <c r="A46" s="169">
        <v>2.2000000000000002</v>
      </c>
      <c r="B46" s="2352" t="s">
        <v>677</v>
      </c>
    </row>
    <row r="47" spans="1:2" ht="15">
      <c r="A47" s="169">
        <v>2.2999999999999998</v>
      </c>
      <c r="B47" s="2352" t="s">
        <v>700</v>
      </c>
    </row>
    <row r="48" spans="1:2" ht="15">
      <c r="A48" s="169">
        <v>2.4</v>
      </c>
      <c r="B48" s="2352" t="s">
        <v>701</v>
      </c>
    </row>
    <row r="49" spans="1:2" ht="15">
      <c r="A49" s="169">
        <v>2.5</v>
      </c>
      <c r="B49" s="2352" t="s">
        <v>702</v>
      </c>
    </row>
    <row r="50" spans="1:2" ht="15">
      <c r="A50" s="169">
        <v>2.6</v>
      </c>
      <c r="B50" s="2352" t="s">
        <v>703</v>
      </c>
    </row>
    <row r="51" spans="1:2" ht="15">
      <c r="A51" s="169">
        <v>2.7</v>
      </c>
      <c r="B51" s="2352" t="s">
        <v>705</v>
      </c>
    </row>
    <row r="52" spans="1:2" ht="15">
      <c r="A52" s="169">
        <v>2.8</v>
      </c>
      <c r="B52" s="2352" t="s">
        <v>706</v>
      </c>
    </row>
    <row r="53" spans="1:2" ht="15">
      <c r="A53" s="169">
        <v>2.9</v>
      </c>
      <c r="B53" s="2352" t="s">
        <v>707</v>
      </c>
    </row>
    <row r="54" spans="1:2" ht="15">
      <c r="A54" s="2353">
        <v>2.1</v>
      </c>
      <c r="B54" s="2352" t="s">
        <v>708</v>
      </c>
    </row>
    <row r="55" spans="1:2" ht="15">
      <c r="A55" s="169" t="s">
        <v>961</v>
      </c>
      <c r="B55" s="2352" t="s">
        <v>709</v>
      </c>
    </row>
    <row r="56" spans="1:2" ht="15">
      <c r="A56" s="169">
        <v>2.11</v>
      </c>
      <c r="B56" s="2352" t="s">
        <v>710</v>
      </c>
    </row>
    <row r="57" spans="1:2" ht="15">
      <c r="A57" s="169">
        <v>2.12</v>
      </c>
      <c r="B57" s="2352" t="s">
        <v>711</v>
      </c>
    </row>
    <row r="58" spans="1:2" ht="15">
      <c r="A58" s="169">
        <v>2.13</v>
      </c>
      <c r="B58" s="2352" t="s">
        <v>712</v>
      </c>
    </row>
    <row r="59" spans="1:2" ht="15">
      <c r="A59" s="169">
        <v>2.14</v>
      </c>
      <c r="B59" s="2352" t="s">
        <v>713</v>
      </c>
    </row>
    <row r="60" spans="1:2" ht="15">
      <c r="A60" s="169" t="s">
        <v>962</v>
      </c>
      <c r="B60" s="2352" t="s">
        <v>714</v>
      </c>
    </row>
    <row r="61" spans="1:2" ht="15">
      <c r="A61" s="169">
        <v>2.15</v>
      </c>
      <c r="B61" s="2352" t="s">
        <v>963</v>
      </c>
    </row>
    <row r="62" spans="1:2" ht="15">
      <c r="A62" s="169" t="s">
        <v>964</v>
      </c>
      <c r="B62" s="2352" t="s">
        <v>716</v>
      </c>
    </row>
    <row r="63" spans="1:2" ht="15">
      <c r="A63" s="169">
        <v>2.16</v>
      </c>
      <c r="B63" s="2352" t="s">
        <v>717</v>
      </c>
    </row>
    <row r="64" spans="1:2" ht="15">
      <c r="A64" s="169" t="s">
        <v>965</v>
      </c>
      <c r="B64" s="2352" t="s">
        <v>718</v>
      </c>
    </row>
    <row r="65" spans="1:2" ht="15">
      <c r="A65" s="169">
        <v>2.17</v>
      </c>
      <c r="B65" s="2352" t="s">
        <v>719</v>
      </c>
    </row>
    <row r="66" spans="1:2" ht="15">
      <c r="A66" s="169" t="s">
        <v>966</v>
      </c>
      <c r="B66" s="2352" t="s">
        <v>720</v>
      </c>
    </row>
    <row r="67" spans="1:2" ht="15">
      <c r="A67" s="169">
        <v>2.1800000000000002</v>
      </c>
      <c r="B67" s="2352" t="s">
        <v>721</v>
      </c>
    </row>
    <row r="68" spans="1:2" ht="15">
      <c r="A68" s="169" t="s">
        <v>967</v>
      </c>
      <c r="B68" s="2352" t="s">
        <v>722</v>
      </c>
    </row>
    <row r="69" spans="1:2" ht="15">
      <c r="A69" s="169">
        <v>2.19</v>
      </c>
      <c r="B69" s="2352" t="s">
        <v>723</v>
      </c>
    </row>
    <row r="70" spans="1:2" ht="15">
      <c r="A70" s="2353">
        <v>2.2000000000000002</v>
      </c>
      <c r="B70" s="2352" t="s">
        <v>725</v>
      </c>
    </row>
    <row r="71" spans="1:2" ht="15">
      <c r="A71" s="169">
        <v>2.21</v>
      </c>
      <c r="B71" s="2352" t="s">
        <v>726</v>
      </c>
    </row>
    <row r="72" spans="1:2" ht="15">
      <c r="A72" s="169">
        <v>2.2200000000000002</v>
      </c>
      <c r="B72" s="2352" t="s">
        <v>968</v>
      </c>
    </row>
    <row r="73" spans="1:2" ht="15">
      <c r="A73" s="169">
        <v>2.23</v>
      </c>
      <c r="B73" s="2352" t="s">
        <v>729</v>
      </c>
    </row>
    <row r="74" spans="1:2" ht="15">
      <c r="A74" s="169">
        <v>2.2400000000000002</v>
      </c>
      <c r="B74" s="2352" t="s">
        <v>730</v>
      </c>
    </row>
    <row r="75" spans="1:2" ht="15">
      <c r="A75" s="169">
        <v>2.25</v>
      </c>
      <c r="B75" s="2352" t="s">
        <v>731</v>
      </c>
    </row>
    <row r="76" spans="1:2" ht="15">
      <c r="A76" s="169"/>
      <c r="B76" s="2352"/>
    </row>
    <row r="77" spans="1:2" ht="15">
      <c r="A77" s="169">
        <v>3.1</v>
      </c>
      <c r="B77" s="2352" t="s">
        <v>969</v>
      </c>
    </row>
    <row r="78" spans="1:2" ht="15">
      <c r="A78" s="169">
        <v>3.2</v>
      </c>
      <c r="B78" s="2352" t="s">
        <v>970</v>
      </c>
    </row>
    <row r="79" spans="1:2" ht="15">
      <c r="A79" s="169">
        <v>3.3</v>
      </c>
      <c r="B79" s="2352" t="s">
        <v>451</v>
      </c>
    </row>
    <row r="80" spans="1:2" ht="15">
      <c r="A80" s="169">
        <v>3.4</v>
      </c>
      <c r="B80" s="2352" t="s">
        <v>459</v>
      </c>
    </row>
    <row r="81" spans="1:2" ht="15">
      <c r="A81" s="169">
        <v>3.5</v>
      </c>
      <c r="B81" s="2352" t="s">
        <v>461</v>
      </c>
    </row>
    <row r="82" spans="1:2" ht="15">
      <c r="A82" s="169">
        <v>3.6</v>
      </c>
      <c r="B82" s="2352" t="s">
        <v>971</v>
      </c>
    </row>
    <row r="83" spans="1:2" ht="15">
      <c r="A83" s="169">
        <v>3.7</v>
      </c>
      <c r="B83" s="2352" t="s">
        <v>972</v>
      </c>
    </row>
    <row r="84" spans="1:2" ht="15">
      <c r="A84" s="169">
        <v>3.8</v>
      </c>
      <c r="B84" s="2352" t="s">
        <v>467</v>
      </c>
    </row>
    <row r="85" spans="1:2" ht="15">
      <c r="A85" s="169">
        <v>3.9</v>
      </c>
      <c r="B85" s="2352" t="s">
        <v>470</v>
      </c>
    </row>
    <row r="86" spans="1:2" ht="15">
      <c r="A86" s="2353">
        <v>3.1</v>
      </c>
      <c r="B86" s="2352" t="s">
        <v>471</v>
      </c>
    </row>
    <row r="87" spans="1:2" ht="15">
      <c r="A87" s="169">
        <v>3.11</v>
      </c>
      <c r="B87" s="2352" t="s">
        <v>472</v>
      </c>
    </row>
    <row r="88" spans="1:2" ht="15">
      <c r="A88" s="169" t="s">
        <v>973</v>
      </c>
      <c r="B88" s="2352" t="s">
        <v>473</v>
      </c>
    </row>
    <row r="89" spans="1:2" ht="15">
      <c r="A89" s="169" t="s">
        <v>974</v>
      </c>
      <c r="B89" s="2352" t="s">
        <v>575</v>
      </c>
    </row>
    <row r="90" spans="1:2" ht="15">
      <c r="A90" s="169">
        <v>3.12</v>
      </c>
      <c r="B90" s="2352" t="s">
        <v>975</v>
      </c>
    </row>
    <row r="91" spans="1:2" ht="15">
      <c r="A91" s="169">
        <v>3.13</v>
      </c>
      <c r="B91" s="2352" t="s">
        <v>976</v>
      </c>
    </row>
    <row r="92" spans="1:2" ht="15">
      <c r="A92" s="169">
        <v>3.14</v>
      </c>
      <c r="B92" s="2352" t="s">
        <v>584</v>
      </c>
    </row>
    <row r="93" spans="1:2" ht="15">
      <c r="A93" s="169">
        <v>3.15</v>
      </c>
      <c r="B93" s="2352" t="s">
        <v>586</v>
      </c>
    </row>
    <row r="94" spans="1:2" ht="15">
      <c r="A94" s="169">
        <v>3.16</v>
      </c>
      <c r="B94" s="2352" t="s">
        <v>588</v>
      </c>
    </row>
    <row r="95" spans="1:2" ht="15">
      <c r="A95" s="169" t="s">
        <v>977</v>
      </c>
      <c r="B95" s="2352" t="s">
        <v>589</v>
      </c>
    </row>
    <row r="96" spans="1:2" ht="15">
      <c r="A96" s="169">
        <v>3.17</v>
      </c>
      <c r="B96" s="2352" t="s">
        <v>590</v>
      </c>
    </row>
    <row r="97" spans="1:2" ht="15">
      <c r="A97" s="169" t="s">
        <v>978</v>
      </c>
      <c r="B97" s="2352" t="s">
        <v>591</v>
      </c>
    </row>
    <row r="98" spans="1:2" ht="15">
      <c r="A98" s="169">
        <v>3.18</v>
      </c>
      <c r="B98" s="2352" t="s">
        <v>592</v>
      </c>
    </row>
    <row r="99" spans="1:2" ht="15">
      <c r="A99" s="169" t="s">
        <v>979</v>
      </c>
      <c r="B99" s="2352" t="s">
        <v>593</v>
      </c>
    </row>
    <row r="100" spans="1:2" ht="15">
      <c r="A100" s="169">
        <v>3.19</v>
      </c>
      <c r="B100" s="2352" t="s">
        <v>594</v>
      </c>
    </row>
    <row r="101" spans="1:2" ht="15">
      <c r="A101" s="169" t="s">
        <v>980</v>
      </c>
      <c r="B101" s="2352" t="s">
        <v>595</v>
      </c>
    </row>
    <row r="102" spans="1:2" ht="15">
      <c r="A102" s="2353">
        <v>3.2</v>
      </c>
      <c r="B102" s="2352" t="s">
        <v>596</v>
      </c>
    </row>
    <row r="103" spans="1:2" ht="15">
      <c r="A103" s="169">
        <v>3.21</v>
      </c>
      <c r="B103" s="2352" t="s">
        <v>599</v>
      </c>
    </row>
    <row r="104" spans="1:2" ht="15">
      <c r="A104" s="169" t="s">
        <v>981</v>
      </c>
      <c r="B104" s="23" t="s">
        <v>603</v>
      </c>
    </row>
    <row r="105" spans="1:2" ht="15">
      <c r="A105" s="169">
        <v>3.22</v>
      </c>
      <c r="B105" s="2352" t="s">
        <v>604</v>
      </c>
    </row>
    <row r="106" spans="1:2" ht="15">
      <c r="A106" s="169" t="s">
        <v>982</v>
      </c>
      <c r="B106" s="2352" t="s">
        <v>605</v>
      </c>
    </row>
    <row r="107" spans="1:2" ht="15">
      <c r="A107" s="169">
        <v>3.23</v>
      </c>
      <c r="B107" s="2352" t="s">
        <v>606</v>
      </c>
    </row>
    <row r="108" spans="1:2" ht="15">
      <c r="A108" s="169">
        <v>3.24</v>
      </c>
      <c r="B108" s="2352" t="s">
        <v>608</v>
      </c>
    </row>
    <row r="109" spans="1:2" ht="15">
      <c r="A109" s="169">
        <v>3.25</v>
      </c>
      <c r="B109" s="2352" t="s">
        <v>612</v>
      </c>
    </row>
    <row r="110" spans="1:2" ht="15">
      <c r="A110" s="169">
        <v>3.26</v>
      </c>
      <c r="B110" s="2352" t="s">
        <v>614</v>
      </c>
    </row>
    <row r="111" spans="1:2" ht="15">
      <c r="A111" s="169" t="s">
        <v>983</v>
      </c>
      <c r="B111" s="2352" t="s">
        <v>984</v>
      </c>
    </row>
    <row r="112" spans="1:2" ht="15">
      <c r="A112" s="169">
        <v>3.27</v>
      </c>
      <c r="B112" s="2352" t="s">
        <v>621</v>
      </c>
    </row>
    <row r="113" spans="1:2" ht="15">
      <c r="A113" s="169" t="s">
        <v>985</v>
      </c>
      <c r="B113" s="2352" t="s">
        <v>622</v>
      </c>
    </row>
    <row r="114" spans="1:2" ht="15">
      <c r="A114" s="169">
        <v>3.28</v>
      </c>
      <c r="B114" s="2352" t="s">
        <v>623</v>
      </c>
    </row>
    <row r="115" spans="1:2" ht="15">
      <c r="A115" s="169" t="s">
        <v>986</v>
      </c>
      <c r="B115" s="2352" t="s">
        <v>624</v>
      </c>
    </row>
    <row r="116" spans="1:2" ht="15">
      <c r="A116" s="169">
        <v>3.29</v>
      </c>
      <c r="B116" s="2352" t="s">
        <v>625</v>
      </c>
    </row>
    <row r="117" spans="1:2" ht="15">
      <c r="A117" s="2353">
        <v>3.3</v>
      </c>
      <c r="B117" s="2352" t="s">
        <v>628</v>
      </c>
    </row>
    <row r="118" spans="1:2" ht="15">
      <c r="A118" s="2353" t="s">
        <v>987</v>
      </c>
      <c r="B118" s="2352" t="s">
        <v>640</v>
      </c>
    </row>
    <row r="119" spans="1:2" ht="15">
      <c r="A119" s="2353" t="s">
        <v>988</v>
      </c>
      <c r="B119" s="2352" t="s">
        <v>641</v>
      </c>
    </row>
    <row r="120" spans="1:2" ht="15">
      <c r="A120" s="2353" t="s">
        <v>989</v>
      </c>
      <c r="B120" s="2352" t="s">
        <v>642</v>
      </c>
    </row>
    <row r="121" spans="1:2" ht="15">
      <c r="A121" s="2353" t="s">
        <v>990</v>
      </c>
      <c r="B121" s="2352" t="s">
        <v>643</v>
      </c>
    </row>
    <row r="122" spans="1:2" ht="15">
      <c r="A122" s="2353" t="s">
        <v>991</v>
      </c>
      <c r="B122" s="2352" t="s">
        <v>644</v>
      </c>
    </row>
    <row r="123" spans="1:2" ht="15">
      <c r="A123" s="169">
        <v>3.31</v>
      </c>
      <c r="B123" s="2352" t="s">
        <v>645</v>
      </c>
    </row>
    <row r="124" spans="1:2" ht="15">
      <c r="A124" s="169" t="s">
        <v>992</v>
      </c>
      <c r="B124" s="2352" t="s">
        <v>646</v>
      </c>
    </row>
    <row r="125" spans="1:2" ht="15">
      <c r="A125" s="169" t="s">
        <v>993</v>
      </c>
      <c r="B125" s="2352" t="s">
        <v>647</v>
      </c>
    </row>
    <row r="126" spans="1:2" ht="15">
      <c r="A126" s="169" t="s">
        <v>994</v>
      </c>
      <c r="B126" s="2352" t="s">
        <v>648</v>
      </c>
    </row>
    <row r="127" spans="1:2" ht="15">
      <c r="A127" s="169" t="s">
        <v>995</v>
      </c>
      <c r="B127" s="2352" t="s">
        <v>649</v>
      </c>
    </row>
    <row r="128" spans="1:2" ht="15">
      <c r="A128" s="169" t="s">
        <v>996</v>
      </c>
      <c r="B128" s="2352" t="s">
        <v>650</v>
      </c>
    </row>
    <row r="129" spans="1:2" ht="15">
      <c r="A129" s="169">
        <v>3.32</v>
      </c>
      <c r="B129" s="2352" t="s">
        <v>651</v>
      </c>
    </row>
    <row r="130" spans="1:2" ht="15">
      <c r="A130" s="169">
        <v>3.33</v>
      </c>
      <c r="B130" s="2352" t="s">
        <v>652</v>
      </c>
    </row>
    <row r="131" spans="1:2" ht="15">
      <c r="A131" s="169">
        <v>3.34</v>
      </c>
      <c r="B131" s="2352" t="s">
        <v>653</v>
      </c>
    </row>
    <row r="132" spans="1:2" ht="15">
      <c r="A132" s="169">
        <v>3.35</v>
      </c>
      <c r="B132" s="2352" t="s">
        <v>659</v>
      </c>
    </row>
    <row r="133" spans="1:2" ht="15">
      <c r="A133" s="169">
        <v>3.36</v>
      </c>
      <c r="B133" s="2352" t="s">
        <v>660</v>
      </c>
    </row>
    <row r="134" spans="1:2" ht="15">
      <c r="A134" s="169"/>
      <c r="B134" s="2352"/>
    </row>
    <row r="135" spans="1:2" ht="15">
      <c r="A135" s="169">
        <v>4.0999999999999996</v>
      </c>
      <c r="B135" s="2352" t="s">
        <v>853</v>
      </c>
    </row>
    <row r="136" spans="1:2" ht="15">
      <c r="A136" s="169" t="s">
        <v>997</v>
      </c>
      <c r="B136" s="2352" t="s">
        <v>854</v>
      </c>
    </row>
    <row r="137" spans="1:2" ht="15">
      <c r="A137" s="169" t="s">
        <v>998</v>
      </c>
      <c r="B137" s="2352" t="s">
        <v>858</v>
      </c>
    </row>
    <row r="138" spans="1:2" ht="15">
      <c r="A138" s="169" t="s">
        <v>999</v>
      </c>
      <c r="B138" s="2352" t="s">
        <v>1000</v>
      </c>
    </row>
    <row r="139" spans="1:2" ht="15">
      <c r="A139" s="169">
        <v>4.2</v>
      </c>
      <c r="B139" s="2352" t="s">
        <v>1001</v>
      </c>
    </row>
    <row r="140" spans="1:2" ht="15">
      <c r="A140" s="169" t="s">
        <v>1002</v>
      </c>
      <c r="B140" s="2352" t="s">
        <v>860</v>
      </c>
    </row>
    <row r="141" spans="1:2" ht="15">
      <c r="A141" s="169" t="s">
        <v>1003</v>
      </c>
      <c r="B141" s="2352" t="s">
        <v>863</v>
      </c>
    </row>
    <row r="142" spans="1:2" ht="15">
      <c r="A142" s="169">
        <v>4.3</v>
      </c>
      <c r="B142" s="2352" t="s">
        <v>864</v>
      </c>
    </row>
    <row r="143" spans="1:2" ht="15">
      <c r="A143" s="169" t="s">
        <v>1004</v>
      </c>
      <c r="B143" s="2352" t="s">
        <v>865</v>
      </c>
    </row>
    <row r="144" spans="1:2" ht="15">
      <c r="A144" s="169" t="s">
        <v>1005</v>
      </c>
      <c r="B144" s="2352" t="s">
        <v>866</v>
      </c>
    </row>
    <row r="145" spans="1:2" ht="15">
      <c r="A145" s="169" t="s">
        <v>1006</v>
      </c>
      <c r="B145" s="2352" t="s">
        <v>867</v>
      </c>
    </row>
    <row r="146" spans="1:2" ht="15">
      <c r="A146" s="169">
        <v>4.4000000000000004</v>
      </c>
      <c r="B146" s="2352" t="s">
        <v>868</v>
      </c>
    </row>
    <row r="147" spans="1:2" ht="15">
      <c r="A147" s="169" t="s">
        <v>1007</v>
      </c>
      <c r="B147" s="2352" t="s">
        <v>1008</v>
      </c>
    </row>
    <row r="148" spans="1:2" ht="15">
      <c r="A148" s="169" t="s">
        <v>1009</v>
      </c>
      <c r="B148" s="2352" t="s">
        <v>1010</v>
      </c>
    </row>
    <row r="149" spans="1:2" ht="15">
      <c r="A149" s="169" t="s">
        <v>1011</v>
      </c>
      <c r="B149" s="2352" t="s">
        <v>873</v>
      </c>
    </row>
    <row r="150" spans="1:2" ht="15">
      <c r="A150" s="169">
        <v>4.5</v>
      </c>
      <c r="B150" s="2352" t="s">
        <v>874</v>
      </c>
    </row>
    <row r="151" spans="1:2" ht="15">
      <c r="A151" s="169" t="s">
        <v>1012</v>
      </c>
      <c r="B151" s="2352" t="s">
        <v>875</v>
      </c>
    </row>
    <row r="152" spans="1:2" ht="15">
      <c r="A152" s="169">
        <v>4.5999999999999996</v>
      </c>
      <c r="B152" s="2352" t="s">
        <v>876</v>
      </c>
    </row>
    <row r="153" spans="1:2" ht="15">
      <c r="A153" s="169" t="s">
        <v>1013</v>
      </c>
      <c r="B153" s="2352" t="s">
        <v>877</v>
      </c>
    </row>
    <row r="154" spans="1:2" ht="15">
      <c r="A154" s="169">
        <v>4.7</v>
      </c>
      <c r="B154" s="2352" t="s">
        <v>878</v>
      </c>
    </row>
    <row r="155" spans="1:2" ht="15">
      <c r="A155" s="169" t="s">
        <v>1014</v>
      </c>
      <c r="B155" s="2352" t="s">
        <v>880</v>
      </c>
    </row>
    <row r="156" spans="1:2" ht="15">
      <c r="A156" s="169">
        <v>4.8</v>
      </c>
      <c r="B156" s="2352" t="s">
        <v>881</v>
      </c>
    </row>
    <row r="157" spans="1:2" ht="15">
      <c r="A157" s="169">
        <v>4.9000000000000004</v>
      </c>
      <c r="B157" s="2352" t="s">
        <v>884</v>
      </c>
    </row>
    <row r="158" spans="1:2" ht="15">
      <c r="A158" s="169" t="s">
        <v>1015</v>
      </c>
      <c r="B158" s="2352" t="s">
        <v>885</v>
      </c>
    </row>
    <row r="159" spans="1:2" ht="15">
      <c r="A159" s="2353">
        <v>4.0999999999999996</v>
      </c>
      <c r="B159" s="2352" t="s">
        <v>886</v>
      </c>
    </row>
    <row r="160" spans="1:2" ht="15">
      <c r="A160" s="169">
        <v>4.1100000000000003</v>
      </c>
      <c r="B160" s="2352" t="s">
        <v>887</v>
      </c>
    </row>
    <row r="161" spans="1:2" ht="15">
      <c r="A161" s="169" t="s">
        <v>1016</v>
      </c>
      <c r="B161" s="2352" t="s">
        <v>888</v>
      </c>
    </row>
    <row r="162" spans="1:2" ht="15">
      <c r="A162" s="169" t="s">
        <v>1017</v>
      </c>
      <c r="B162" s="2352" t="s">
        <v>890</v>
      </c>
    </row>
    <row r="163" spans="1:2" ht="15">
      <c r="A163" s="169">
        <v>4.12</v>
      </c>
      <c r="B163" s="2352" t="s">
        <v>891</v>
      </c>
    </row>
    <row r="164" spans="1:2" ht="15">
      <c r="A164" s="169">
        <v>4.13</v>
      </c>
      <c r="B164" s="2352" t="s">
        <v>893</v>
      </c>
    </row>
    <row r="165" spans="1:2" ht="15">
      <c r="A165" s="169" t="s">
        <v>1018</v>
      </c>
      <c r="B165" s="2352" t="s">
        <v>894</v>
      </c>
    </row>
    <row r="166" spans="1:2" ht="15">
      <c r="A166" s="169">
        <v>4.1399999999999997</v>
      </c>
      <c r="B166" s="2352" t="s">
        <v>895</v>
      </c>
    </row>
    <row r="167" spans="1:2" ht="15">
      <c r="A167" s="169" t="s">
        <v>1019</v>
      </c>
      <c r="B167" s="2352" t="s">
        <v>897</v>
      </c>
    </row>
    <row r="168" spans="1:2" ht="15">
      <c r="A168" s="169">
        <v>4.1500000000000004</v>
      </c>
      <c r="B168" s="2352" t="s">
        <v>898</v>
      </c>
    </row>
    <row r="169" spans="1:2" ht="15">
      <c r="A169" s="169" t="s">
        <v>1020</v>
      </c>
      <c r="B169" s="2352" t="s">
        <v>1021</v>
      </c>
    </row>
    <row r="170" spans="1:2" ht="15">
      <c r="A170" s="169">
        <v>4.16</v>
      </c>
      <c r="B170" s="2352" t="s">
        <v>902</v>
      </c>
    </row>
    <row r="171" spans="1:2" ht="15">
      <c r="A171" s="169">
        <v>4.17</v>
      </c>
      <c r="B171" s="2352" t="s">
        <v>903</v>
      </c>
    </row>
    <row r="172" spans="1:2" ht="15">
      <c r="A172" s="169" t="s">
        <v>1022</v>
      </c>
      <c r="B172" s="2352" t="s">
        <v>904</v>
      </c>
    </row>
    <row r="173" spans="1:2" ht="15">
      <c r="A173" s="169">
        <v>4.18</v>
      </c>
      <c r="B173" s="2352" t="s">
        <v>905</v>
      </c>
    </row>
    <row r="174" spans="1:2" ht="15">
      <c r="A174" s="169">
        <v>4.1900000000000004</v>
      </c>
      <c r="B174" s="2352" t="s">
        <v>906</v>
      </c>
    </row>
    <row r="175" spans="1:2" ht="15">
      <c r="A175" s="2353">
        <v>4.2</v>
      </c>
      <c r="B175" s="2352" t="s">
        <v>908</v>
      </c>
    </row>
    <row r="176" spans="1:2" ht="15">
      <c r="A176" s="169">
        <v>4.21</v>
      </c>
      <c r="B176" s="2352" t="s">
        <v>1023</v>
      </c>
    </row>
    <row r="177" spans="1:2" ht="15">
      <c r="A177" s="169">
        <v>4.22</v>
      </c>
      <c r="B177" s="2352" t="s">
        <v>910</v>
      </c>
    </row>
    <row r="178" spans="1:2" ht="15">
      <c r="A178" s="169" t="s">
        <v>1024</v>
      </c>
      <c r="B178" s="2352" t="s">
        <v>1025</v>
      </c>
    </row>
    <row r="179" spans="1:2" ht="15">
      <c r="A179" s="169">
        <v>4.2300000000000004</v>
      </c>
      <c r="B179" s="2352" t="s">
        <v>914</v>
      </c>
    </row>
    <row r="180" spans="1:2" ht="15">
      <c r="A180" s="169">
        <v>4.24</v>
      </c>
      <c r="B180" s="2352" t="s">
        <v>915</v>
      </c>
    </row>
    <row r="181" spans="1:2" ht="15">
      <c r="A181" s="169"/>
      <c r="B181" s="2352"/>
    </row>
    <row r="182" spans="1:2" ht="15">
      <c r="A182" s="169">
        <v>5.0999999999999996</v>
      </c>
      <c r="B182" s="2352" t="s">
        <v>812</v>
      </c>
    </row>
    <row r="183" spans="1:2" ht="15">
      <c r="A183" s="169">
        <v>5.2</v>
      </c>
      <c r="B183" s="2352" t="s">
        <v>821</v>
      </c>
    </row>
    <row r="184" spans="1:2" ht="15">
      <c r="A184" s="169">
        <v>5.3</v>
      </c>
      <c r="B184" s="2352" t="s">
        <v>824</v>
      </c>
    </row>
    <row r="185" spans="1:2" ht="15">
      <c r="A185" s="169">
        <v>5.4</v>
      </c>
      <c r="B185" s="2352" t="s">
        <v>825</v>
      </c>
    </row>
    <row r="186" spans="1:2" ht="15">
      <c r="A186" s="169">
        <v>5.5</v>
      </c>
      <c r="B186" s="2352" t="s">
        <v>828</v>
      </c>
    </row>
    <row r="187" spans="1:2" ht="15">
      <c r="A187" s="169">
        <v>5.6</v>
      </c>
      <c r="B187" s="2352" t="s">
        <v>830</v>
      </c>
    </row>
    <row r="188" spans="1:2" ht="15">
      <c r="A188" s="169">
        <v>5.7</v>
      </c>
      <c r="B188" s="2352" t="s">
        <v>831</v>
      </c>
    </row>
    <row r="189" spans="1:2" ht="15">
      <c r="A189" s="169">
        <v>5.8</v>
      </c>
      <c r="B189" s="2352" t="s">
        <v>840</v>
      </c>
    </row>
    <row r="190" spans="1:2" ht="15">
      <c r="A190" s="169" t="s">
        <v>1026</v>
      </c>
      <c r="B190" s="2352" t="s">
        <v>841</v>
      </c>
    </row>
    <row r="191" spans="1:2" ht="15">
      <c r="A191" s="169">
        <v>5.9</v>
      </c>
      <c r="B191" s="2352" t="s">
        <v>843</v>
      </c>
    </row>
    <row r="192" spans="1:2" ht="15">
      <c r="A192" s="169" t="s">
        <v>1027</v>
      </c>
      <c r="B192" s="2352" t="s">
        <v>844</v>
      </c>
    </row>
    <row r="193" spans="1:2" ht="15">
      <c r="A193" s="2353">
        <v>5.0999999999999996</v>
      </c>
      <c r="B193" s="2352" t="s">
        <v>840</v>
      </c>
    </row>
    <row r="194" spans="1:2" ht="15">
      <c r="A194" s="169" t="s">
        <v>1028</v>
      </c>
      <c r="B194" s="2352" t="s">
        <v>1029</v>
      </c>
    </row>
    <row r="195" spans="1:2" ht="15">
      <c r="A195" s="169">
        <v>5.1100000000000003</v>
      </c>
      <c r="B195" s="2352" t="s">
        <v>848</v>
      </c>
    </row>
    <row r="196" spans="1:2" ht="15">
      <c r="A196" s="169">
        <v>5.12</v>
      </c>
      <c r="B196" s="2352" t="s">
        <v>850</v>
      </c>
    </row>
    <row r="197" spans="1:2" ht="15">
      <c r="A197" s="169">
        <v>5.13</v>
      </c>
      <c r="B197" s="2352" t="s">
        <v>852</v>
      </c>
    </row>
    <row r="198" spans="1:2" ht="15">
      <c r="A198" s="169"/>
      <c r="B198" s="2352"/>
    </row>
    <row r="199" spans="1:2" ht="15">
      <c r="A199" s="169">
        <v>6.1</v>
      </c>
      <c r="B199" s="2352" t="s">
        <v>739</v>
      </c>
    </row>
    <row r="200" spans="1:2" ht="15">
      <c r="A200" s="169">
        <v>6.2</v>
      </c>
      <c r="B200" s="2352" t="s">
        <v>753</v>
      </c>
    </row>
    <row r="201" spans="1:2" ht="15">
      <c r="A201" s="169">
        <v>6.3</v>
      </c>
      <c r="B201" s="2352" t="s">
        <v>757</v>
      </c>
    </row>
    <row r="202" spans="1:2" ht="15">
      <c r="A202" s="169">
        <v>6.4</v>
      </c>
      <c r="B202" s="2352" t="s">
        <v>762</v>
      </c>
    </row>
    <row r="203" spans="1:2" ht="15">
      <c r="A203" s="169">
        <v>6.5</v>
      </c>
      <c r="B203" s="2352" t="s">
        <v>772</v>
      </c>
    </row>
    <row r="204" spans="1:2" ht="15">
      <c r="A204" s="169">
        <v>6.6</v>
      </c>
      <c r="B204" s="2352" t="s">
        <v>777</v>
      </c>
    </row>
    <row r="205" spans="1:2" ht="15">
      <c r="A205" s="169">
        <v>6.7</v>
      </c>
      <c r="B205" s="2352" t="s">
        <v>785</v>
      </c>
    </row>
    <row r="206" spans="1:2" ht="15">
      <c r="A206" s="169">
        <v>6.8</v>
      </c>
      <c r="B206" s="2352" t="s">
        <v>786</v>
      </c>
    </row>
    <row r="207" spans="1:2" ht="15">
      <c r="A207" s="169">
        <v>6.9</v>
      </c>
      <c r="B207" s="2352" t="s">
        <v>787</v>
      </c>
    </row>
    <row r="208" spans="1:2" ht="15">
      <c r="A208" s="2353">
        <v>6.1</v>
      </c>
      <c r="B208" s="2352" t="s">
        <v>790</v>
      </c>
    </row>
    <row r="209" spans="1:2" ht="15">
      <c r="A209" s="169">
        <v>6.11</v>
      </c>
      <c r="B209" s="2352" t="s">
        <v>799</v>
      </c>
    </row>
    <row r="210" spans="1:2" ht="15">
      <c r="A210" s="169">
        <v>6.12</v>
      </c>
      <c r="B210" s="2352" t="s">
        <v>800</v>
      </c>
    </row>
    <row r="211" spans="1:2" ht="15">
      <c r="A211" s="169">
        <v>6.13</v>
      </c>
      <c r="B211" s="2352" t="s">
        <v>801</v>
      </c>
    </row>
    <row r="212" spans="1:2" ht="15">
      <c r="A212" s="169">
        <v>6.14</v>
      </c>
      <c r="B212" s="2352" t="s">
        <v>802</v>
      </c>
    </row>
    <row r="213" spans="1:2" ht="15">
      <c r="A213" s="169">
        <v>6.15</v>
      </c>
      <c r="B213" s="2352" t="s">
        <v>1030</v>
      </c>
    </row>
    <row r="214" spans="1:2" ht="15">
      <c r="A214" s="169">
        <v>6.16</v>
      </c>
      <c r="B214" s="2352" t="s">
        <v>809</v>
      </c>
    </row>
    <row r="215" spans="1:2" ht="15">
      <c r="A215" s="169">
        <v>6.17</v>
      </c>
      <c r="B215" s="2352" t="s">
        <v>810</v>
      </c>
    </row>
    <row r="216" spans="1:2" ht="15">
      <c r="A216" s="169">
        <v>6.18</v>
      </c>
      <c r="B216" s="2352" t="s">
        <v>811</v>
      </c>
    </row>
  </sheetData>
  <mergeCells count="1">
    <mergeCell ref="A1:B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71DEF-DAF9-4221-AA9D-F4A08655B944}">
  <sheetPr>
    <tabColor theme="7"/>
  </sheetPr>
  <dimension ref="A1:O849"/>
  <sheetViews>
    <sheetView showGridLines="0" tabSelected="1" topLeftCell="A779" zoomScale="70" zoomScaleNormal="70" workbookViewId="0">
      <selection activeCell="K812" sqref="K812"/>
    </sheetView>
  </sheetViews>
  <sheetFormatPr defaultColWidth="8.09765625" defaultRowHeight="15"/>
  <cols>
    <col min="1" max="1" width="32.69921875" style="2329" customWidth="1"/>
    <col min="2" max="2" width="8.09765625" style="2329" customWidth="1"/>
    <col min="3" max="3" width="61.19921875" style="2337" customWidth="1"/>
    <col min="4" max="16384" width="8.09765625" style="2329"/>
  </cols>
  <sheetData>
    <row r="1" spans="1:15" ht="29.25" customHeight="1" thickBot="1">
      <c r="A1" s="2364" t="s">
        <v>916</v>
      </c>
      <c r="B1" s="2364"/>
      <c r="C1" s="2364"/>
    </row>
    <row r="2" spans="1:15" ht="15.6" thickTop="1">
      <c r="C2" s="2330"/>
    </row>
    <row r="3" spans="1:15" ht="15" customHeight="1">
      <c r="A3" s="2637" t="s">
        <v>1031</v>
      </c>
      <c r="B3" s="2331"/>
      <c r="C3" s="2636" t="s">
        <v>1032</v>
      </c>
      <c r="D3" s="2333"/>
    </row>
    <row r="4" spans="1:15" ht="15.6">
      <c r="A4" s="2637"/>
      <c r="B4" s="2334"/>
      <c r="C4" s="2636"/>
      <c r="D4" s="2333"/>
    </row>
    <row r="5" spans="1:15" ht="15.6">
      <c r="A5" s="2637"/>
      <c r="B5" s="2335"/>
      <c r="C5" s="2636"/>
      <c r="D5" s="2333"/>
    </row>
    <row r="6" spans="1:15" ht="15.6">
      <c r="A6" s="2637"/>
      <c r="B6" s="2335"/>
      <c r="C6" s="2636"/>
      <c r="D6" s="2333"/>
    </row>
    <row r="7" spans="1:15" ht="15.6">
      <c r="A7" s="2637"/>
      <c r="B7" s="2335"/>
      <c r="C7" s="2636"/>
      <c r="D7" s="2333"/>
    </row>
    <row r="8" spans="1:15" ht="15.6">
      <c r="A8" s="2637"/>
      <c r="B8" s="2335"/>
      <c r="C8" s="2636" t="s">
        <v>1033</v>
      </c>
      <c r="D8" s="2333"/>
    </row>
    <row r="9" spans="1:15" ht="15.6">
      <c r="A9" s="2637"/>
      <c r="B9" s="2335"/>
      <c r="C9" s="2636"/>
      <c r="D9" s="2333"/>
    </row>
    <row r="10" spans="1:15">
      <c r="A10" s="2637"/>
      <c r="C10" s="2636"/>
      <c r="D10" s="2333"/>
    </row>
    <row r="11" spans="1:15">
      <c r="C11" s="2636"/>
      <c r="D11" s="2333"/>
    </row>
    <row r="12" spans="1:15">
      <c r="C12" s="2332"/>
      <c r="D12" s="2333"/>
    </row>
    <row r="13" spans="1:15" ht="15.6" customHeight="1">
      <c r="C13" s="2636" t="s">
        <v>1053</v>
      </c>
      <c r="D13" s="2336"/>
      <c r="E13" s="1652"/>
      <c r="F13" s="1652"/>
      <c r="G13" s="1652"/>
      <c r="H13" s="1652"/>
      <c r="I13" s="1652"/>
      <c r="J13" s="1652"/>
      <c r="K13" s="1652"/>
      <c r="L13" s="1652"/>
      <c r="M13" s="1652"/>
      <c r="N13" s="1652"/>
      <c r="O13" s="1652"/>
    </row>
    <row r="14" spans="1:15">
      <c r="C14" s="2636"/>
      <c r="D14" s="2333"/>
    </row>
    <row r="15" spans="1:15">
      <c r="C15" s="2636"/>
      <c r="D15" s="2333"/>
    </row>
    <row r="16" spans="1:15">
      <c r="C16" s="2636"/>
      <c r="D16" s="2333"/>
    </row>
    <row r="17" spans="3:4">
      <c r="C17" s="2636"/>
      <c r="D17" s="2333"/>
    </row>
    <row r="18" spans="3:4">
      <c r="C18" s="2636"/>
      <c r="D18" s="2333"/>
    </row>
    <row r="19" spans="3:4">
      <c r="C19" s="2636"/>
      <c r="D19" s="2333"/>
    </row>
    <row r="20" spans="3:4">
      <c r="C20" s="2636"/>
      <c r="D20" s="2333"/>
    </row>
    <row r="21" spans="3:4">
      <c r="C21" s="2636"/>
      <c r="D21" s="2333"/>
    </row>
    <row r="22" spans="3:4">
      <c r="C22" s="2636"/>
      <c r="D22" s="2333"/>
    </row>
    <row r="23" spans="3:4">
      <c r="C23" s="2636"/>
      <c r="D23" s="2333"/>
    </row>
    <row r="24" spans="3:4">
      <c r="C24" s="2638" t="s">
        <v>1034</v>
      </c>
      <c r="D24" s="2333"/>
    </row>
    <row r="25" spans="3:4">
      <c r="C25" s="2638"/>
      <c r="D25" s="2333"/>
    </row>
    <row r="26" spans="3:4">
      <c r="C26" s="2638"/>
      <c r="D26" s="2333"/>
    </row>
    <row r="27" spans="3:4">
      <c r="C27" s="2638"/>
      <c r="D27" s="2333"/>
    </row>
    <row r="28" spans="3:4">
      <c r="C28" s="2638"/>
      <c r="D28" s="2333"/>
    </row>
    <row r="29" spans="3:4">
      <c r="C29" s="2638"/>
      <c r="D29" s="2333"/>
    </row>
    <row r="30" spans="3:4">
      <c r="C30" s="2638"/>
      <c r="D30" s="2333"/>
    </row>
    <row r="31" spans="3:4">
      <c r="C31" s="2638"/>
      <c r="D31" s="2333"/>
    </row>
    <row r="32" spans="3:4">
      <c r="C32" s="2638"/>
      <c r="D32" s="2333"/>
    </row>
    <row r="33" spans="1:4">
      <c r="C33" s="2638"/>
      <c r="D33" s="2333"/>
    </row>
    <row r="34" spans="1:4">
      <c r="C34" s="2638"/>
      <c r="D34" s="2333"/>
    </row>
    <row r="35" spans="1:4">
      <c r="C35" s="2638"/>
      <c r="D35" s="2333"/>
    </row>
    <row r="36" spans="1:4">
      <c r="C36" s="2638"/>
      <c r="D36" s="2333"/>
    </row>
    <row r="37" spans="1:4">
      <c r="C37" s="2638"/>
      <c r="D37" s="2333"/>
    </row>
    <row r="38" spans="1:4">
      <c r="C38" s="2636" t="s">
        <v>1035</v>
      </c>
      <c r="D38" s="2333"/>
    </row>
    <row r="39" spans="1:4">
      <c r="C39" s="2636"/>
      <c r="D39" s="2333"/>
    </row>
    <row r="40" spans="1:4">
      <c r="C40" s="2636"/>
      <c r="D40" s="2333"/>
    </row>
    <row r="41" spans="1:4">
      <c r="C41" s="2636"/>
      <c r="D41" s="2333"/>
    </row>
    <row r="42" spans="1:4">
      <c r="C42" s="2636"/>
      <c r="D42" s="2333"/>
    </row>
    <row r="43" spans="1:4">
      <c r="C43" s="2636"/>
      <c r="D43" s="2333"/>
    </row>
    <row r="44" spans="1:4">
      <c r="C44" s="2636"/>
      <c r="D44" s="2333"/>
    </row>
    <row r="45" spans="1:4">
      <c r="C45" s="2636"/>
      <c r="D45" s="2333"/>
    </row>
    <row r="46" spans="1:4" ht="15.6" customHeight="1"/>
    <row r="47" spans="1:4" ht="16.8" customHeight="1" thickBot="1">
      <c r="A47" s="2365" t="s">
        <v>917</v>
      </c>
      <c r="B47" s="2365"/>
      <c r="C47" s="2365"/>
    </row>
    <row r="48" spans="1:4" ht="15.6" thickTop="1"/>
    <row r="49" spans="1:3" ht="16.8">
      <c r="A49" s="2338" t="s">
        <v>918</v>
      </c>
      <c r="B49" s="2338"/>
      <c r="C49" s="2337" t="s">
        <v>1036</v>
      </c>
    </row>
    <row r="51" spans="1:3">
      <c r="B51" s="594" t="s">
        <v>919</v>
      </c>
      <c r="C51" s="2639" t="s">
        <v>1037</v>
      </c>
    </row>
    <row r="52" spans="1:3">
      <c r="B52" s="594" t="s">
        <v>919</v>
      </c>
      <c r="C52" s="2639" t="s">
        <v>1038</v>
      </c>
    </row>
    <row r="53" spans="1:3">
      <c r="B53" s="594" t="s">
        <v>919</v>
      </c>
      <c r="C53" s="2639" t="s">
        <v>1039</v>
      </c>
    </row>
    <row r="54" spans="1:3">
      <c r="B54" s="594" t="s">
        <v>919</v>
      </c>
      <c r="C54" s="2639" t="s">
        <v>1040</v>
      </c>
    </row>
    <row r="55" spans="1:3">
      <c r="B55" s="594" t="s">
        <v>919</v>
      </c>
      <c r="C55" s="2639" t="s">
        <v>1041</v>
      </c>
    </row>
    <row r="56" spans="1:3">
      <c r="B56" s="594" t="s">
        <v>919</v>
      </c>
      <c r="C56" s="2639" t="s">
        <v>1042</v>
      </c>
    </row>
    <row r="57" spans="1:3">
      <c r="B57" s="594" t="s">
        <v>919</v>
      </c>
      <c r="C57" s="2639" t="s">
        <v>1043</v>
      </c>
    </row>
    <row r="58" spans="1:3">
      <c r="B58" s="594" t="s">
        <v>919</v>
      </c>
      <c r="C58" s="2639" t="s">
        <v>1044</v>
      </c>
    </row>
    <row r="59" spans="1:3">
      <c r="B59" s="594" t="s">
        <v>919</v>
      </c>
      <c r="C59" s="2639" t="s">
        <v>1045</v>
      </c>
    </row>
    <row r="60" spans="1:3">
      <c r="B60" s="594" t="s">
        <v>919</v>
      </c>
      <c r="C60" s="2639" t="s">
        <v>1046</v>
      </c>
    </row>
    <row r="62" spans="1:3" ht="16.8">
      <c r="A62" s="2338" t="s">
        <v>920</v>
      </c>
      <c r="C62" s="2366" t="s">
        <v>1054</v>
      </c>
    </row>
    <row r="63" spans="1:3">
      <c r="C63" s="2367"/>
    </row>
    <row r="64" spans="1:3" ht="16.8">
      <c r="B64" s="2338"/>
      <c r="C64" s="2367"/>
    </row>
    <row r="65" spans="3:3">
      <c r="C65" s="2367"/>
    </row>
    <row r="66" spans="3:3">
      <c r="C66" s="2367"/>
    </row>
    <row r="67" spans="3:3">
      <c r="C67" s="2367"/>
    </row>
    <row r="68" spans="3:3">
      <c r="C68" s="2367"/>
    </row>
    <row r="69" spans="3:3">
      <c r="C69" s="2367"/>
    </row>
    <row r="70" spans="3:3">
      <c r="C70" s="2367"/>
    </row>
    <row r="71" spans="3:3">
      <c r="C71" s="2367"/>
    </row>
    <row r="72" spans="3:3">
      <c r="C72" s="2367"/>
    </row>
    <row r="73" spans="3:3">
      <c r="C73" s="2367"/>
    </row>
    <row r="74" spans="3:3">
      <c r="C74" s="2367"/>
    </row>
    <row r="75" spans="3:3">
      <c r="C75" s="2367"/>
    </row>
    <row r="76" spans="3:3">
      <c r="C76" s="2368" t="s">
        <v>1047</v>
      </c>
    </row>
    <row r="77" spans="3:3">
      <c r="C77" s="2368"/>
    </row>
    <row r="78" spans="3:3">
      <c r="C78" s="2368"/>
    </row>
    <row r="79" spans="3:3">
      <c r="C79" s="2368"/>
    </row>
    <row r="80" spans="3:3">
      <c r="C80" s="2368"/>
    </row>
    <row r="81" spans="1:3">
      <c r="C81" s="2368"/>
    </row>
    <row r="82" spans="1:3">
      <c r="C82" s="2368"/>
    </row>
    <row r="83" spans="1:3" ht="15.6">
      <c r="A83" s="2339" t="s">
        <v>921</v>
      </c>
      <c r="C83" s="2369" t="s">
        <v>1055</v>
      </c>
    </row>
    <row r="84" spans="1:3">
      <c r="C84" s="2370"/>
    </row>
    <row r="85" spans="1:3">
      <c r="C85" s="2370"/>
    </row>
    <row r="86" spans="1:3">
      <c r="C86" s="2370"/>
    </row>
    <row r="87" spans="1:3">
      <c r="C87" s="2370"/>
    </row>
    <row r="88" spans="1:3">
      <c r="C88" s="2370"/>
    </row>
    <row r="89" spans="1:3">
      <c r="C89" s="2370"/>
    </row>
    <row r="90" spans="1:3">
      <c r="C90" s="2370"/>
    </row>
    <row r="91" spans="1:3">
      <c r="C91" s="2370"/>
    </row>
    <row r="92" spans="1:3">
      <c r="C92" s="2370"/>
    </row>
    <row r="93" spans="1:3">
      <c r="C93" s="2370"/>
    </row>
    <row r="94" spans="1:3">
      <c r="C94" s="2370"/>
    </row>
    <row r="95" spans="1:3">
      <c r="C95" s="2370"/>
    </row>
    <row r="96" spans="1:3">
      <c r="C96" s="2370"/>
    </row>
    <row r="97" spans="1:3">
      <c r="C97" s="2370"/>
    </row>
    <row r="98" spans="1:3">
      <c r="C98" s="2275"/>
    </row>
    <row r="99" spans="1:3" ht="16.8" customHeight="1">
      <c r="A99" s="2338" t="s">
        <v>922</v>
      </c>
      <c r="C99" s="2358" t="s">
        <v>1048</v>
      </c>
    </row>
    <row r="100" spans="1:3">
      <c r="C100" s="2358"/>
    </row>
    <row r="101" spans="1:3">
      <c r="B101" s="2329" t="s">
        <v>919</v>
      </c>
      <c r="C101" s="2358"/>
    </row>
    <row r="102" spans="1:3">
      <c r="B102" s="2329" t="s">
        <v>919</v>
      </c>
      <c r="C102" s="2358"/>
    </row>
    <row r="103" spans="1:3">
      <c r="B103" s="2329" t="s">
        <v>919</v>
      </c>
      <c r="C103" s="2358"/>
    </row>
    <row r="104" spans="1:3">
      <c r="B104" s="2329" t="s">
        <v>919</v>
      </c>
      <c r="C104" s="2358"/>
    </row>
    <row r="105" spans="1:3">
      <c r="B105" s="2329" t="s">
        <v>919</v>
      </c>
      <c r="C105" s="2358"/>
    </row>
    <row r="106" spans="1:3">
      <c r="C106" s="2358"/>
    </row>
    <row r="107" spans="1:3">
      <c r="B107" s="2329" t="s">
        <v>919</v>
      </c>
      <c r="C107" s="2358"/>
    </row>
    <row r="108" spans="1:3">
      <c r="C108" s="2358"/>
    </row>
    <row r="109" spans="1:3">
      <c r="B109" s="2329" t="s">
        <v>919</v>
      </c>
      <c r="C109" s="2358"/>
    </row>
    <row r="110" spans="1:3">
      <c r="C110" s="2358"/>
    </row>
    <row r="111" spans="1:3">
      <c r="B111" s="2329" t="s">
        <v>919</v>
      </c>
      <c r="C111" s="2358"/>
    </row>
    <row r="112" spans="1:3">
      <c r="C112" s="2358"/>
    </row>
    <row r="113" spans="1:6">
      <c r="B113" s="2329" t="s">
        <v>919</v>
      </c>
      <c r="C113" s="2358"/>
    </row>
    <row r="114" spans="1:6">
      <c r="B114" s="2329" t="s">
        <v>919</v>
      </c>
      <c r="C114" s="2358"/>
    </row>
    <row r="115" spans="1:6">
      <c r="B115" s="2329" t="s">
        <v>919</v>
      </c>
      <c r="C115" s="2358"/>
    </row>
    <row r="116" spans="1:6">
      <c r="C116" s="2358"/>
    </row>
    <row r="117" spans="1:6" ht="90" customHeight="1">
      <c r="C117" s="2358" t="s">
        <v>923</v>
      </c>
    </row>
    <row r="118" spans="1:6">
      <c r="C118" s="2358"/>
    </row>
    <row r="119" spans="1:6" ht="51.6" customHeight="1">
      <c r="C119" s="2358" t="s">
        <v>924</v>
      </c>
    </row>
    <row r="120" spans="1:6">
      <c r="C120" s="2358"/>
    </row>
    <row r="121" spans="1:6" ht="16.8" customHeight="1">
      <c r="A121" s="2338" t="s">
        <v>925</v>
      </c>
      <c r="C121" s="2358" t="s">
        <v>1049</v>
      </c>
    </row>
    <row r="122" spans="1:6">
      <c r="C122" s="2358"/>
    </row>
    <row r="123" spans="1:6" ht="16.8">
      <c r="B123" s="2338"/>
      <c r="C123" s="2358"/>
    </row>
    <row r="124" spans="1:6" ht="16.8">
      <c r="B124" s="2338"/>
      <c r="C124" s="2358"/>
    </row>
    <row r="125" spans="1:6" ht="16.8">
      <c r="B125" s="2338"/>
      <c r="C125" s="2358"/>
    </row>
    <row r="126" spans="1:6">
      <c r="B126" s="594" t="s">
        <v>919</v>
      </c>
      <c r="C126" s="594" t="s">
        <v>926</v>
      </c>
    </row>
    <row r="127" spans="1:6">
      <c r="B127" s="594" t="s">
        <v>919</v>
      </c>
      <c r="C127" s="594" t="s">
        <v>927</v>
      </c>
      <c r="F127" s="2337"/>
    </row>
    <row r="128" spans="1:6">
      <c r="B128" s="594" t="s">
        <v>919</v>
      </c>
      <c r="C128" s="594" t="s">
        <v>428</v>
      </c>
      <c r="D128" s="1652"/>
    </row>
    <row r="129" spans="1:4">
      <c r="B129" s="594" t="s">
        <v>919</v>
      </c>
      <c r="C129" s="594" t="s">
        <v>429</v>
      </c>
      <c r="D129" s="1652"/>
    </row>
    <row r="130" spans="1:4">
      <c r="B130" s="594" t="s">
        <v>919</v>
      </c>
      <c r="C130" s="594" t="s">
        <v>928</v>
      </c>
      <c r="D130" s="1645"/>
    </row>
    <row r="131" spans="1:4">
      <c r="B131" s="594" t="s">
        <v>919</v>
      </c>
      <c r="C131" s="594" t="s">
        <v>929</v>
      </c>
      <c r="D131" s="1652"/>
    </row>
    <row r="132" spans="1:4">
      <c r="D132" s="1652"/>
    </row>
    <row r="133" spans="1:4">
      <c r="C133" s="2337" t="s">
        <v>930</v>
      </c>
      <c r="D133" s="1652"/>
    </row>
    <row r="134" spans="1:4">
      <c r="C134" s="2337" t="s">
        <v>931</v>
      </c>
    </row>
    <row r="136" spans="1:4">
      <c r="C136" s="2358" t="s">
        <v>1056</v>
      </c>
    </row>
    <row r="137" spans="1:4">
      <c r="C137" s="2358"/>
    </row>
    <row r="138" spans="1:4">
      <c r="C138" s="2358"/>
    </row>
    <row r="139" spans="1:4">
      <c r="C139" s="2358"/>
    </row>
    <row r="140" spans="1:4">
      <c r="C140" s="2358"/>
    </row>
    <row r="142" spans="1:4" ht="15.6">
      <c r="A142" s="2339" t="s">
        <v>921</v>
      </c>
      <c r="B142" s="2340"/>
      <c r="C142" s="2341" t="s">
        <v>932</v>
      </c>
    </row>
    <row r="143" spans="1:4">
      <c r="A143" s="2340"/>
      <c r="B143" s="2340"/>
      <c r="C143" s="2341" t="s">
        <v>933</v>
      </c>
    </row>
    <row r="144" spans="1:4">
      <c r="A144" s="2340"/>
      <c r="B144" s="2340"/>
      <c r="C144" s="2341" t="s">
        <v>934</v>
      </c>
    </row>
    <row r="145" spans="1:3">
      <c r="A145" s="2340"/>
      <c r="B145" s="2340"/>
      <c r="C145" s="2341"/>
    </row>
    <row r="146" spans="1:3">
      <c r="A146" s="2340"/>
      <c r="B146" s="2340"/>
      <c r="C146" s="2363" t="s">
        <v>1057</v>
      </c>
    </row>
    <row r="147" spans="1:3">
      <c r="A147" s="2340"/>
      <c r="B147" s="2340"/>
      <c r="C147" s="2363"/>
    </row>
    <row r="148" spans="1:3">
      <c r="A148" s="2340"/>
      <c r="B148" s="2340"/>
      <c r="C148" s="2363"/>
    </row>
    <row r="149" spans="1:3">
      <c r="A149" s="2340"/>
      <c r="B149" s="2340"/>
      <c r="C149" s="2363"/>
    </row>
    <row r="150" spans="1:3">
      <c r="A150" s="2340"/>
      <c r="B150" s="2340"/>
      <c r="C150" s="2363"/>
    </row>
    <row r="151" spans="1:3">
      <c r="A151" s="2340"/>
      <c r="B151" s="2340"/>
      <c r="C151" s="2363"/>
    </row>
    <row r="152" spans="1:3">
      <c r="A152" s="2340"/>
      <c r="B152" s="2340"/>
      <c r="C152" s="2363"/>
    </row>
    <row r="153" spans="1:3">
      <c r="A153" s="2340"/>
      <c r="B153" s="2340"/>
      <c r="C153" s="2363"/>
    </row>
    <row r="154" spans="1:3">
      <c r="A154" s="2340"/>
      <c r="B154" s="2340"/>
      <c r="C154" s="2363"/>
    </row>
    <row r="155" spans="1:3">
      <c r="A155" s="2340"/>
      <c r="B155" s="2340"/>
      <c r="C155" s="2363"/>
    </row>
    <row r="156" spans="1:3">
      <c r="A156" s="2340"/>
      <c r="B156" s="2340"/>
      <c r="C156" s="2363"/>
    </row>
    <row r="157" spans="1:3">
      <c r="A157" s="2340"/>
      <c r="B157" s="2340"/>
      <c r="C157" s="2363"/>
    </row>
    <row r="158" spans="1:3">
      <c r="A158" s="2340"/>
      <c r="B158" s="2340"/>
      <c r="C158" s="2363"/>
    </row>
    <row r="159" spans="1:3">
      <c r="A159" s="2340"/>
      <c r="B159" s="2340"/>
      <c r="C159" s="2363"/>
    </row>
    <row r="160" spans="1:3">
      <c r="A160" s="2340"/>
      <c r="B160" s="2340"/>
      <c r="C160" s="2363"/>
    </row>
    <row r="161" spans="1:3">
      <c r="A161" s="2340"/>
      <c r="B161" s="2340"/>
      <c r="C161" s="2363"/>
    </row>
    <row r="162" spans="1:3">
      <c r="A162" s="2340"/>
      <c r="B162" s="2340"/>
      <c r="C162" s="2342"/>
    </row>
    <row r="163" spans="1:3" ht="16.2" customHeight="1">
      <c r="A163" s="2338" t="s">
        <v>585</v>
      </c>
      <c r="C163" s="2358" t="s">
        <v>1058</v>
      </c>
    </row>
    <row r="164" spans="1:3" ht="15" customHeight="1">
      <c r="A164" s="2338"/>
      <c r="C164" s="2359"/>
    </row>
    <row r="165" spans="1:3" ht="16.2" customHeight="1">
      <c r="A165" s="2338"/>
      <c r="C165" s="2359"/>
    </row>
    <row r="166" spans="1:3" ht="16.2" customHeight="1">
      <c r="A166" s="2338"/>
      <c r="C166" s="2359"/>
    </row>
    <row r="167" spans="1:3" ht="16.2" customHeight="1">
      <c r="A167" s="2338"/>
      <c r="C167" s="2359"/>
    </row>
    <row r="168" spans="1:3" ht="16.2" customHeight="1">
      <c r="A168" s="2338"/>
      <c r="B168" s="594" t="s">
        <v>919</v>
      </c>
      <c r="C168" s="2359"/>
    </row>
    <row r="169" spans="1:3" ht="16.8">
      <c r="A169" s="2338"/>
      <c r="B169" s="594" t="s">
        <v>919</v>
      </c>
      <c r="C169" s="2359"/>
    </row>
    <row r="170" spans="1:3" ht="16.2" customHeight="1">
      <c r="A170" s="2338"/>
      <c r="C170" s="2359"/>
    </row>
    <row r="171" spans="1:3" ht="15" customHeight="1">
      <c r="A171" s="2338"/>
      <c r="C171" s="2359"/>
    </row>
    <row r="172" spans="1:3" ht="17.399999999999999" customHeight="1">
      <c r="A172" s="2338"/>
      <c r="B172" s="594" t="s">
        <v>919</v>
      </c>
      <c r="C172" s="2359"/>
    </row>
    <row r="173" spans="1:3" ht="16.2" customHeight="1">
      <c r="A173" s="2338"/>
      <c r="C173" s="2359"/>
    </row>
    <row r="174" spans="1:3" ht="18" customHeight="1">
      <c r="A174" s="2338"/>
      <c r="C174" s="2359"/>
    </row>
    <row r="175" spans="1:3" ht="22.8" customHeight="1">
      <c r="A175" s="2338"/>
      <c r="C175" s="2359"/>
    </row>
    <row r="176" spans="1:3" ht="16.8" customHeight="1"/>
    <row r="177" spans="1:3">
      <c r="C177" s="2329"/>
    </row>
    <row r="178" spans="1:3" ht="15.6" customHeight="1">
      <c r="A178" s="2338" t="s">
        <v>935</v>
      </c>
      <c r="C178" s="2360" t="s">
        <v>1059</v>
      </c>
    </row>
    <row r="179" spans="1:3" ht="16.2" customHeight="1">
      <c r="B179" s="2338"/>
      <c r="C179" s="2360"/>
    </row>
    <row r="180" spans="1:3">
      <c r="C180" s="2360"/>
    </row>
    <row r="181" spans="1:3">
      <c r="C181" s="2360"/>
    </row>
    <row r="182" spans="1:3">
      <c r="C182" s="2360"/>
    </row>
    <row r="183" spans="1:3">
      <c r="C183" s="2360"/>
    </row>
    <row r="184" spans="1:3">
      <c r="C184" s="2360"/>
    </row>
    <row r="185" spans="1:3">
      <c r="C185" s="2360"/>
    </row>
    <row r="186" spans="1:3">
      <c r="C186" s="2360"/>
    </row>
    <row r="187" spans="1:3">
      <c r="C187" s="2360"/>
    </row>
    <row r="188" spans="1:3">
      <c r="C188" s="2360"/>
    </row>
    <row r="189" spans="1:3">
      <c r="C189" s="2360"/>
    </row>
    <row r="190" spans="1:3">
      <c r="C190" s="2360"/>
    </row>
    <row r="191" spans="1:3">
      <c r="C191" s="2360"/>
    </row>
    <row r="192" spans="1:3">
      <c r="C192" s="2360"/>
    </row>
    <row r="193" spans="1:5">
      <c r="C193" s="2360"/>
    </row>
    <row r="194" spans="1:5">
      <c r="C194" s="2360"/>
    </row>
    <row r="195" spans="1:5">
      <c r="C195" s="2360"/>
    </row>
    <row r="196" spans="1:5">
      <c r="C196" s="2360"/>
    </row>
    <row r="197" spans="1:5">
      <c r="C197" s="2360"/>
    </row>
    <row r="198" spans="1:5">
      <c r="C198" s="2360"/>
    </row>
    <row r="199" spans="1:5">
      <c r="C199" s="2360"/>
    </row>
    <row r="200" spans="1:5">
      <c r="C200" s="2360"/>
    </row>
    <row r="201" spans="1:5">
      <c r="C201" s="2360"/>
    </row>
    <row r="202" spans="1:5">
      <c r="C202" s="2360"/>
    </row>
    <row r="203" spans="1:5">
      <c r="C203" s="2360"/>
    </row>
    <row r="204" spans="1:5">
      <c r="C204" s="2360"/>
    </row>
    <row r="205" spans="1:5">
      <c r="B205" s="2337"/>
      <c r="C205" s="714"/>
      <c r="D205" s="1652"/>
      <c r="E205" s="1652"/>
    </row>
    <row r="206" spans="1:5" ht="16.8">
      <c r="A206" s="2343" t="s">
        <v>736</v>
      </c>
      <c r="B206" s="2337"/>
      <c r="C206" s="2344" t="s">
        <v>936</v>
      </c>
      <c r="D206" s="1652"/>
      <c r="E206" s="1652"/>
    </row>
    <row r="207" spans="1:5">
      <c r="B207" s="2337"/>
      <c r="C207" s="2344" t="s">
        <v>937</v>
      </c>
    </row>
    <row r="208" spans="1:5" ht="16.8">
      <c r="B208" s="2343"/>
      <c r="C208" s="2344" t="s">
        <v>938</v>
      </c>
    </row>
    <row r="209" spans="1:3" ht="16.8">
      <c r="C209" s="2343"/>
    </row>
    <row r="210" spans="1:3" ht="15.6" customHeight="1">
      <c r="C210" s="2361" t="s">
        <v>1050</v>
      </c>
    </row>
    <row r="211" spans="1:3">
      <c r="C211" s="2361"/>
    </row>
    <row r="212" spans="1:3">
      <c r="C212" s="2361"/>
    </row>
    <row r="213" spans="1:3">
      <c r="C213" s="2361"/>
    </row>
    <row r="214" spans="1:3">
      <c r="C214" s="2361"/>
    </row>
    <row r="215" spans="1:3">
      <c r="C215" s="2344"/>
    </row>
    <row r="216" spans="1:3">
      <c r="C216" s="2344" t="s">
        <v>939</v>
      </c>
    </row>
    <row r="217" spans="1:3">
      <c r="C217" s="2344" t="s">
        <v>940</v>
      </c>
    </row>
    <row r="218" spans="1:3">
      <c r="C218" s="2344" t="s">
        <v>941</v>
      </c>
    </row>
    <row r="219" spans="1:3">
      <c r="C219" s="2344" t="s">
        <v>942</v>
      </c>
    </row>
    <row r="220" spans="1:3">
      <c r="C220" s="2344" t="s">
        <v>943</v>
      </c>
    </row>
    <row r="221" spans="1:3">
      <c r="C221" s="2344" t="s">
        <v>944</v>
      </c>
    </row>
    <row r="223" spans="1:3" ht="16.8">
      <c r="A223" s="2343" t="s">
        <v>945</v>
      </c>
      <c r="C223" s="2344" t="s">
        <v>946</v>
      </c>
    </row>
    <row r="224" spans="1:3">
      <c r="C224" s="2344" t="s">
        <v>947</v>
      </c>
    </row>
    <row r="225" spans="1:13" ht="16.5" customHeight="1">
      <c r="B225" s="2343"/>
      <c r="C225" s="2344" t="s">
        <v>948</v>
      </c>
    </row>
    <row r="226" spans="1:13" ht="16.8">
      <c r="C226" s="2343"/>
    </row>
    <row r="227" spans="1:13">
      <c r="C227" s="2361" t="s">
        <v>1051</v>
      </c>
    </row>
    <row r="228" spans="1:13">
      <c r="C228" s="2361"/>
    </row>
    <row r="229" spans="1:13">
      <c r="C229" s="2361"/>
    </row>
    <row r="230" spans="1:13">
      <c r="C230" s="2361"/>
    </row>
    <row r="231" spans="1:13">
      <c r="C231" s="2361"/>
    </row>
    <row r="232" spans="1:13" ht="163.95" customHeight="1">
      <c r="C232" s="2361"/>
    </row>
    <row r="233" spans="1:13" ht="16.2" customHeight="1">
      <c r="C233" s="2362" t="s">
        <v>949</v>
      </c>
    </row>
    <row r="234" spans="1:13" ht="16.2" customHeight="1">
      <c r="C234" s="2362"/>
    </row>
    <row r="235" spans="1:13">
      <c r="C235" s="2345"/>
    </row>
    <row r="236" spans="1:13" ht="16.8">
      <c r="A236" s="2343" t="s">
        <v>950</v>
      </c>
      <c r="C236" s="2357" t="s">
        <v>951</v>
      </c>
      <c r="D236" s="2347"/>
      <c r="E236" s="2347"/>
      <c r="F236" s="2348"/>
      <c r="G236" s="2348"/>
      <c r="H236" s="496"/>
    </row>
    <row r="237" spans="1:13">
      <c r="C237" s="2357"/>
      <c r="D237" s="2347"/>
      <c r="E237" s="2347"/>
      <c r="F237" s="2348"/>
      <c r="G237" s="2348"/>
      <c r="H237" s="496"/>
    </row>
    <row r="238" spans="1:13" ht="16.8">
      <c r="B238" s="2343"/>
      <c r="C238" s="2357"/>
      <c r="D238" s="2347"/>
      <c r="E238" s="2347"/>
      <c r="F238" s="2348"/>
      <c r="G238" s="2349"/>
      <c r="H238" s="2349"/>
      <c r="I238" s="2349"/>
      <c r="J238" s="2349"/>
      <c r="K238" s="2349"/>
      <c r="L238" s="2349"/>
      <c r="M238" s="2349"/>
    </row>
    <row r="239" spans="1:13">
      <c r="C239" s="2357"/>
      <c r="D239" s="496"/>
      <c r="E239" s="496"/>
      <c r="F239" s="496"/>
      <c r="G239" s="2349"/>
      <c r="H239" s="2349"/>
      <c r="I239" s="2349"/>
      <c r="J239" s="2349"/>
      <c r="K239" s="2349"/>
      <c r="L239" s="2349"/>
      <c r="M239" s="2349"/>
    </row>
    <row r="240" spans="1:13">
      <c r="C240" s="2357"/>
      <c r="D240" s="496"/>
      <c r="E240" s="496"/>
      <c r="F240" s="496"/>
      <c r="G240" s="2349"/>
      <c r="H240" s="2349"/>
      <c r="I240" s="2349"/>
      <c r="J240" s="2349"/>
      <c r="K240" s="2349"/>
      <c r="L240" s="2349"/>
      <c r="M240" s="2349"/>
    </row>
    <row r="241" spans="3:13">
      <c r="C241" s="2357"/>
      <c r="D241" s="496"/>
      <c r="E241" s="496"/>
      <c r="F241" s="496"/>
      <c r="G241" s="2349"/>
      <c r="H241" s="2349"/>
      <c r="I241" s="2349"/>
      <c r="J241" s="2349"/>
      <c r="K241" s="2349"/>
      <c r="L241" s="2349"/>
      <c r="M241" s="2349"/>
    </row>
    <row r="242" spans="3:13">
      <c r="C242" s="2357"/>
      <c r="D242" s="496"/>
      <c r="E242" s="496"/>
      <c r="F242" s="496"/>
      <c r="G242" s="2349"/>
      <c r="H242" s="2349"/>
      <c r="I242" s="2349"/>
      <c r="J242" s="2349"/>
      <c r="K242" s="2349"/>
      <c r="L242" s="2349"/>
      <c r="M242" s="2349"/>
    </row>
    <row r="243" spans="3:13">
      <c r="C243" s="2357"/>
      <c r="D243" s="496"/>
      <c r="E243" s="496"/>
      <c r="F243" s="496"/>
      <c r="G243" s="2349"/>
      <c r="H243" s="2349"/>
      <c r="I243" s="2349"/>
      <c r="J243" s="2349"/>
      <c r="K243" s="2349"/>
      <c r="L243" s="2349"/>
      <c r="M243" s="2349"/>
    </row>
    <row r="244" spans="3:13">
      <c r="C244" s="2357"/>
      <c r="D244" s="496"/>
      <c r="E244" s="496"/>
      <c r="F244" s="496"/>
      <c r="G244" s="2349"/>
      <c r="H244" s="2349"/>
      <c r="I244" s="2349"/>
      <c r="J244" s="2349"/>
      <c r="K244" s="2349"/>
      <c r="L244" s="2349"/>
      <c r="M244" s="2349"/>
    </row>
    <row r="245" spans="3:13">
      <c r="C245" s="414"/>
      <c r="D245" s="496"/>
      <c r="E245" s="496"/>
      <c r="F245" s="496"/>
      <c r="G245" s="2349"/>
      <c r="H245" s="2349"/>
      <c r="I245" s="2349"/>
      <c r="J245" s="2349"/>
      <c r="K245" s="2349"/>
      <c r="L245" s="2349"/>
      <c r="M245" s="2349"/>
    </row>
    <row r="246" spans="3:13">
      <c r="C246" s="2357" t="s">
        <v>1052</v>
      </c>
      <c r="D246" s="496"/>
      <c r="E246" s="496"/>
      <c r="F246" s="496"/>
      <c r="G246" s="2349"/>
      <c r="H246" s="2349"/>
      <c r="I246" s="2349"/>
      <c r="J246" s="2349"/>
      <c r="K246" s="2349"/>
      <c r="L246" s="2349"/>
      <c r="M246" s="2349"/>
    </row>
    <row r="247" spans="3:13">
      <c r="C247" s="2357"/>
      <c r="D247" s="496"/>
      <c r="E247" s="496"/>
      <c r="F247" s="496"/>
      <c r="G247" s="2349"/>
      <c r="H247" s="2349"/>
      <c r="I247" s="2349"/>
      <c r="J247" s="2349"/>
      <c r="K247" s="2349"/>
      <c r="L247" s="2349"/>
      <c r="M247" s="2349"/>
    </row>
    <row r="248" spans="3:13">
      <c r="C248" s="2357"/>
      <c r="D248" s="496"/>
      <c r="E248" s="496"/>
      <c r="F248" s="496"/>
      <c r="G248" s="2349"/>
      <c r="H248" s="2349"/>
      <c r="I248" s="2349"/>
      <c r="J248" s="2349"/>
      <c r="K248" s="2349"/>
      <c r="L248" s="2349"/>
      <c r="M248" s="2349"/>
    </row>
    <row r="249" spans="3:13">
      <c r="C249" s="2357"/>
      <c r="D249" s="496"/>
      <c r="E249" s="496"/>
      <c r="F249" s="496"/>
      <c r="G249" s="2349"/>
      <c r="H249" s="2349"/>
      <c r="I249" s="2349"/>
      <c r="J249" s="2349"/>
      <c r="K249" s="2349"/>
      <c r="L249" s="2349"/>
      <c r="M249" s="2349"/>
    </row>
    <row r="250" spans="3:13">
      <c r="C250" s="2357"/>
      <c r="D250" s="496"/>
      <c r="E250" s="496"/>
      <c r="F250" s="496"/>
      <c r="G250" s="2349"/>
      <c r="H250" s="2349"/>
      <c r="I250" s="2349"/>
      <c r="J250" s="2349"/>
      <c r="K250" s="2349"/>
      <c r="L250" s="2349"/>
      <c r="M250" s="2349"/>
    </row>
    <row r="251" spans="3:13">
      <c r="C251" s="2357"/>
      <c r="D251" s="496"/>
      <c r="E251" s="496"/>
      <c r="F251" s="496"/>
      <c r="G251" s="2349"/>
      <c r="H251" s="2349"/>
      <c r="I251" s="2349"/>
      <c r="J251" s="2349"/>
      <c r="K251" s="2349"/>
      <c r="L251" s="2349"/>
      <c r="M251" s="2349"/>
    </row>
    <row r="252" spans="3:13">
      <c r="C252" s="2357"/>
      <c r="D252" s="496"/>
      <c r="E252" s="496"/>
      <c r="F252" s="496"/>
      <c r="G252" s="496"/>
      <c r="H252" s="414"/>
    </row>
    <row r="253" spans="3:13">
      <c r="C253" s="2357"/>
      <c r="D253" s="496"/>
      <c r="E253" s="496"/>
      <c r="F253" s="496"/>
      <c r="G253" s="496"/>
      <c r="H253" s="414"/>
    </row>
    <row r="254" spans="3:13">
      <c r="C254" s="2357"/>
      <c r="D254" s="496"/>
      <c r="E254" s="496"/>
      <c r="F254" s="496"/>
      <c r="G254" s="496"/>
      <c r="H254" s="414"/>
    </row>
    <row r="255" spans="3:13">
      <c r="C255" s="2357"/>
      <c r="D255" s="496"/>
      <c r="E255" s="496"/>
      <c r="F255" s="496"/>
      <c r="G255" s="496"/>
      <c r="H255" s="414"/>
    </row>
    <row r="256" spans="3:13">
      <c r="C256" s="2357"/>
      <c r="D256" s="496"/>
      <c r="E256" s="496"/>
      <c r="F256" s="496"/>
      <c r="G256" s="496"/>
      <c r="H256" s="414"/>
    </row>
    <row r="257" spans="1:13">
      <c r="C257" s="2357"/>
      <c r="D257" s="496"/>
      <c r="E257" s="496"/>
      <c r="F257" s="496"/>
      <c r="G257" s="496"/>
      <c r="H257" s="414"/>
    </row>
    <row r="258" spans="1:13" ht="16.2" customHeight="1">
      <c r="C258" s="2357" t="s">
        <v>1060</v>
      </c>
      <c r="D258" s="2348"/>
      <c r="E258" s="2348"/>
      <c r="F258" s="2348"/>
      <c r="G258" s="2348"/>
      <c r="H258" s="2349"/>
      <c r="I258" s="2349"/>
      <c r="J258" s="2349"/>
      <c r="K258" s="2349"/>
      <c r="L258" s="2349"/>
      <c r="M258" s="2349"/>
    </row>
    <row r="259" spans="1:13" ht="16.2" customHeight="1">
      <c r="C259" s="2357"/>
      <c r="D259" s="2348"/>
      <c r="E259" s="2348"/>
      <c r="F259" s="2348"/>
      <c r="G259" s="2348"/>
      <c r="H259" s="2349"/>
      <c r="I259" s="2349"/>
      <c r="J259" s="2349"/>
      <c r="K259" s="2349"/>
      <c r="L259" s="2349"/>
      <c r="M259" s="2349"/>
    </row>
    <row r="260" spans="1:13" ht="16.2" customHeight="1">
      <c r="C260" s="2357"/>
      <c r="D260" s="2348"/>
      <c r="E260" s="2348"/>
      <c r="F260" s="2348"/>
      <c r="G260" s="2348"/>
      <c r="H260" s="2349"/>
      <c r="I260" s="2349"/>
      <c r="J260" s="2349"/>
      <c r="K260" s="2349"/>
      <c r="L260" s="2349"/>
      <c r="M260" s="2349"/>
    </row>
    <row r="261" spans="1:13" ht="16.2" customHeight="1">
      <c r="C261" s="2357"/>
      <c r="D261" s="2348"/>
      <c r="E261" s="2348"/>
      <c r="F261" s="2348"/>
      <c r="G261" s="2348"/>
      <c r="H261" s="2349"/>
      <c r="I261" s="2349"/>
      <c r="J261" s="2349"/>
      <c r="K261" s="2349"/>
      <c r="L261" s="2349"/>
      <c r="M261" s="2349"/>
    </row>
    <row r="262" spans="1:13" ht="16.2" customHeight="1">
      <c r="C262" s="2357"/>
      <c r="D262" s="2348"/>
      <c r="E262" s="2348"/>
      <c r="F262" s="2348"/>
      <c r="G262" s="2348"/>
      <c r="H262" s="2349"/>
      <c r="I262" s="2349"/>
      <c r="J262" s="2349"/>
      <c r="K262" s="2349"/>
      <c r="L262" s="2349"/>
      <c r="M262" s="2349"/>
    </row>
    <row r="263" spans="1:13">
      <c r="C263" s="2357"/>
      <c r="D263" s="2348"/>
      <c r="E263" s="2348"/>
      <c r="F263" s="2348"/>
      <c r="G263" s="2348"/>
      <c r="H263" s="2349"/>
      <c r="I263" s="2349"/>
      <c r="J263" s="2349"/>
      <c r="K263" s="2349"/>
      <c r="L263" s="2349"/>
      <c r="M263" s="2349"/>
    </row>
    <row r="264" spans="1:13">
      <c r="C264" s="2357"/>
      <c r="D264" s="2348"/>
      <c r="E264" s="2348"/>
      <c r="F264" s="2348"/>
      <c r="G264" s="2348"/>
      <c r="H264" s="2349"/>
      <c r="I264" s="2349"/>
      <c r="J264" s="2349"/>
      <c r="K264" s="2349"/>
      <c r="L264" s="2349"/>
      <c r="M264" s="2349"/>
    </row>
    <row r="265" spans="1:13">
      <c r="C265" s="2357"/>
      <c r="D265" s="2348"/>
      <c r="E265" s="2348"/>
      <c r="F265" s="2348"/>
      <c r="G265" s="2348"/>
      <c r="H265" s="2349"/>
      <c r="I265" s="2349"/>
      <c r="J265" s="2349"/>
      <c r="K265" s="2349"/>
      <c r="L265" s="2349"/>
      <c r="M265" s="2349"/>
    </row>
    <row r="266" spans="1:13">
      <c r="C266" s="2357"/>
      <c r="D266" s="2348"/>
      <c r="E266" s="2348"/>
      <c r="F266" s="2348"/>
      <c r="G266" s="2348"/>
      <c r="H266" s="2349"/>
      <c r="I266" s="2349"/>
      <c r="J266" s="2349"/>
      <c r="K266" s="2349"/>
      <c r="L266" s="2349"/>
      <c r="M266" s="2349"/>
    </row>
    <row r="267" spans="1:13">
      <c r="C267" s="2350"/>
      <c r="D267" s="496"/>
      <c r="E267" s="496"/>
      <c r="F267" s="496"/>
      <c r="G267" s="496"/>
      <c r="H267" s="2349"/>
      <c r="I267" s="2349"/>
      <c r="J267" s="2349"/>
      <c r="K267" s="2349"/>
      <c r="L267" s="2349"/>
      <c r="M267" s="2349"/>
    </row>
    <row r="268" spans="1:13" ht="45">
      <c r="C268" s="2346" t="s">
        <v>1061</v>
      </c>
      <c r="D268" s="496"/>
      <c r="E268" s="496"/>
      <c r="F268" s="496"/>
      <c r="G268" s="496"/>
      <c r="H268" s="496"/>
    </row>
    <row r="269" spans="1:13" ht="19.8" thickBot="1">
      <c r="A269" s="2640" t="s">
        <v>1456</v>
      </c>
      <c r="B269" s="2640"/>
      <c r="C269" s="2640"/>
      <c r="D269" s="2640"/>
      <c r="E269" s="2640"/>
      <c r="F269" s="2640"/>
      <c r="G269" s="2640"/>
      <c r="H269" s="2640"/>
      <c r="I269" s="2640"/>
    </row>
    <row r="270" spans="1:13" ht="19.8" thickTop="1">
      <c r="A270" s="2351"/>
      <c r="B270" s="2351"/>
      <c r="C270" s="2351"/>
      <c r="D270" s="2351"/>
      <c r="E270" s="2351"/>
      <c r="F270" s="2351"/>
      <c r="G270" s="2351"/>
      <c r="H270" s="2351"/>
      <c r="I270" s="2351"/>
    </row>
    <row r="271" spans="1:13" ht="19.2">
      <c r="A271" s="2343" t="s">
        <v>12</v>
      </c>
      <c r="B271" s="2351"/>
      <c r="C271" s="2636" t="s">
        <v>1457</v>
      </c>
      <c r="D271" s="2351"/>
      <c r="E271" s="2351"/>
      <c r="F271" s="2351"/>
      <c r="G271" s="2351"/>
      <c r="H271" s="2351"/>
      <c r="I271" s="2351"/>
    </row>
    <row r="272" spans="1:13" ht="19.2">
      <c r="A272" s="2343"/>
      <c r="B272" s="2351"/>
      <c r="C272" s="2636"/>
      <c r="D272" s="2351"/>
      <c r="E272" s="2351"/>
      <c r="F272" s="2351"/>
      <c r="G272" s="2351"/>
      <c r="H272" s="2351"/>
      <c r="I272" s="2351"/>
    </row>
    <row r="273" spans="1:9" ht="19.2">
      <c r="A273" s="2343"/>
      <c r="B273" s="2351"/>
      <c r="C273" s="2636"/>
      <c r="D273" s="2351"/>
      <c r="E273" s="2351"/>
      <c r="F273" s="2351"/>
      <c r="G273" s="2351"/>
      <c r="H273" s="2351"/>
      <c r="I273" s="2351"/>
    </row>
    <row r="274" spans="1:9" ht="19.2">
      <c r="A274" s="2343"/>
      <c r="B274" s="2351"/>
      <c r="C274" s="2636"/>
      <c r="D274" s="2351"/>
      <c r="E274" s="2351"/>
      <c r="F274" s="2351"/>
      <c r="G274" s="2351"/>
      <c r="H274" s="2351"/>
      <c r="I274" s="2351"/>
    </row>
    <row r="275" spans="1:9" ht="19.2">
      <c r="A275" s="2343"/>
      <c r="B275" s="2351"/>
      <c r="C275" s="2636"/>
      <c r="D275" s="2351"/>
      <c r="E275" s="2351"/>
      <c r="F275" s="2351"/>
      <c r="G275" s="2351"/>
      <c r="H275" s="2351"/>
      <c r="I275" s="2351"/>
    </row>
    <row r="276" spans="1:9" ht="19.2">
      <c r="A276" s="2343"/>
      <c r="B276" s="2351"/>
      <c r="C276" s="2636"/>
      <c r="D276" s="2351"/>
      <c r="E276" s="2351"/>
      <c r="F276" s="2351"/>
      <c r="G276" s="2351"/>
      <c r="H276" s="2351"/>
      <c r="I276" s="2351"/>
    </row>
    <row r="277" spans="1:9" ht="19.2">
      <c r="A277" s="2343"/>
      <c r="B277" s="2351"/>
      <c r="C277" s="2636"/>
      <c r="D277" s="2351"/>
      <c r="E277" s="2351"/>
      <c r="F277" s="2351"/>
      <c r="G277" s="2351"/>
      <c r="H277" s="2351"/>
      <c r="I277" s="2351"/>
    </row>
    <row r="278" spans="1:9" ht="19.2">
      <c r="A278" s="2343"/>
      <c r="B278" s="2351"/>
      <c r="C278" s="2636"/>
      <c r="D278" s="2351"/>
      <c r="E278" s="2351"/>
      <c r="F278" s="2351"/>
      <c r="G278" s="2351"/>
      <c r="H278" s="2351"/>
      <c r="I278" s="2351"/>
    </row>
    <row r="279" spans="1:9" ht="19.2">
      <c r="A279" s="2351"/>
      <c r="B279" s="2351"/>
      <c r="C279" s="2636"/>
      <c r="D279" s="2351"/>
      <c r="E279" s="2351"/>
      <c r="F279" s="2351"/>
      <c r="G279" s="2351"/>
      <c r="H279" s="2351"/>
      <c r="I279" s="2351"/>
    </row>
    <row r="280" spans="1:9" ht="19.2">
      <c r="A280" s="2351"/>
      <c r="B280" s="2351"/>
      <c r="C280" s="2636" t="s">
        <v>1458</v>
      </c>
      <c r="D280" s="2351"/>
      <c r="E280" s="2351"/>
      <c r="F280" s="2351"/>
      <c r="G280" s="2351"/>
      <c r="H280" s="2351"/>
      <c r="I280" s="2351"/>
    </row>
    <row r="281" spans="1:9" ht="19.2">
      <c r="A281" s="2351"/>
      <c r="B281" s="2351"/>
      <c r="C281" s="2636"/>
      <c r="D281" s="2351"/>
      <c r="E281" s="2351"/>
      <c r="F281" s="2351"/>
      <c r="G281" s="2351"/>
      <c r="H281" s="2351"/>
      <c r="I281" s="2351"/>
    </row>
    <row r="282" spans="1:9" ht="19.2">
      <c r="A282" s="2351"/>
      <c r="B282" s="2351"/>
      <c r="C282" s="2636"/>
      <c r="D282" s="2351"/>
      <c r="E282" s="2351"/>
      <c r="F282" s="2351"/>
      <c r="G282" s="2351"/>
      <c r="H282" s="2351"/>
      <c r="I282" s="2351"/>
    </row>
    <row r="283" spans="1:9" ht="21.6" customHeight="1">
      <c r="A283" s="2351"/>
      <c r="B283" s="2351"/>
      <c r="C283" s="2636"/>
      <c r="D283" s="2351"/>
      <c r="E283" s="2351"/>
      <c r="F283" s="2351"/>
      <c r="G283" s="2351"/>
      <c r="H283" s="2351"/>
      <c r="I283" s="2351"/>
    </row>
    <row r="284" spans="1:9" ht="15.6" customHeight="1">
      <c r="A284" s="2351"/>
      <c r="B284" s="2351"/>
      <c r="C284" s="2654"/>
      <c r="D284" s="2351"/>
      <c r="E284" s="2351"/>
      <c r="F284" s="2351"/>
      <c r="G284" s="2351"/>
      <c r="H284" s="2351"/>
      <c r="I284" s="2351"/>
    </row>
    <row r="285" spans="1:9" ht="16.2" customHeight="1">
      <c r="A285" s="2339" t="s">
        <v>921</v>
      </c>
      <c r="B285" s="2351"/>
      <c r="C285" s="2363" t="s">
        <v>1459</v>
      </c>
      <c r="D285" s="2351"/>
      <c r="E285" s="2351"/>
      <c r="F285" s="2351"/>
      <c r="G285" s="2351"/>
      <c r="H285" s="2351"/>
      <c r="I285" s="2351"/>
    </row>
    <row r="286" spans="1:9" ht="16.2" customHeight="1">
      <c r="A286" s="2655"/>
      <c r="B286" s="2351"/>
      <c r="C286" s="2363"/>
      <c r="D286" s="2351"/>
      <c r="E286" s="2351"/>
      <c r="F286" s="2351"/>
      <c r="G286" s="2351"/>
      <c r="H286" s="2351"/>
      <c r="I286" s="2351"/>
    </row>
    <row r="287" spans="1:9" ht="16.2" customHeight="1">
      <c r="A287" s="2655"/>
      <c r="B287" s="2351"/>
      <c r="C287" s="2363"/>
      <c r="D287" s="2351"/>
      <c r="E287" s="2351"/>
      <c r="F287" s="2351"/>
      <c r="G287" s="2351"/>
      <c r="H287" s="2351"/>
      <c r="I287" s="2351"/>
    </row>
    <row r="288" spans="1:9" ht="16.2" customHeight="1">
      <c r="A288" s="2655"/>
      <c r="B288" s="2351"/>
      <c r="C288" s="2363"/>
      <c r="D288" s="2351"/>
      <c r="E288" s="2351"/>
      <c r="F288" s="2351"/>
      <c r="G288" s="2351"/>
      <c r="H288" s="2351"/>
      <c r="I288" s="2351"/>
    </row>
    <row r="289" spans="1:9" ht="16.2" customHeight="1">
      <c r="A289" s="2655"/>
      <c r="B289" s="2351"/>
      <c r="C289" s="2363"/>
      <c r="D289" s="2351"/>
      <c r="E289" s="2351"/>
      <c r="F289" s="2351"/>
      <c r="G289" s="2351"/>
      <c r="H289" s="2351"/>
      <c r="I289" s="2351"/>
    </row>
    <row r="290" spans="1:9" ht="19.2">
      <c r="A290" s="2351"/>
      <c r="B290" s="2351"/>
      <c r="C290" s="2363"/>
      <c r="D290" s="2351"/>
      <c r="E290" s="2351"/>
      <c r="F290" s="2351"/>
      <c r="G290" s="2351"/>
      <c r="H290" s="2351"/>
      <c r="I290" s="2351"/>
    </row>
    <row r="291" spans="1:9" ht="19.2">
      <c r="A291" s="2343" t="s">
        <v>13</v>
      </c>
      <c r="B291" s="2351"/>
      <c r="C291" s="2636" t="s">
        <v>1460</v>
      </c>
      <c r="D291" s="2351"/>
      <c r="E291" s="2351"/>
      <c r="F291" s="2351"/>
      <c r="G291" s="2351"/>
      <c r="H291" s="2351"/>
      <c r="I291" s="2351"/>
    </row>
    <row r="292" spans="1:9" ht="19.2">
      <c r="A292" s="2343"/>
      <c r="C292" s="2636"/>
      <c r="D292" s="2351"/>
      <c r="E292" s="2351"/>
      <c r="F292" s="2351"/>
      <c r="G292" s="2351"/>
      <c r="H292" s="2351"/>
      <c r="I292" s="2351"/>
    </row>
    <row r="293" spans="1:9" ht="19.2">
      <c r="A293" s="2343"/>
      <c r="C293" s="2636"/>
      <c r="D293" s="2351"/>
      <c r="E293" s="2351"/>
      <c r="F293" s="2351"/>
      <c r="G293" s="2351"/>
      <c r="H293" s="2351"/>
      <c r="I293" s="2351"/>
    </row>
    <row r="294" spans="1:9" ht="19.2">
      <c r="A294" s="2343"/>
      <c r="B294" s="2351"/>
      <c r="C294" s="2636"/>
      <c r="D294" s="2351"/>
      <c r="E294" s="2351"/>
      <c r="F294" s="2351"/>
      <c r="G294" s="2351"/>
      <c r="H294" s="2351"/>
      <c r="I294" s="2351"/>
    </row>
    <row r="295" spans="1:9" ht="19.2">
      <c r="A295" s="2343"/>
      <c r="B295" s="2351"/>
      <c r="C295" s="2636"/>
      <c r="D295" s="2351"/>
      <c r="E295" s="2351"/>
      <c r="F295" s="2351"/>
      <c r="G295" s="2351"/>
      <c r="H295" s="2351"/>
      <c r="I295" s="2351"/>
    </row>
    <row r="296" spans="1:9" ht="19.2">
      <c r="A296" s="2343"/>
      <c r="B296" s="2351"/>
      <c r="C296" s="2654"/>
      <c r="D296" s="2351"/>
      <c r="E296" s="2351"/>
      <c r="F296" s="2351"/>
      <c r="G296" s="2351"/>
      <c r="H296" s="2351"/>
      <c r="I296" s="2351"/>
    </row>
    <row r="297" spans="1:9" ht="19.2" customHeight="1">
      <c r="A297" s="2339" t="s">
        <v>1462</v>
      </c>
      <c r="B297" s="2351"/>
      <c r="C297" s="2363" t="s">
        <v>1461</v>
      </c>
      <c r="D297" s="2351"/>
      <c r="E297" s="2351"/>
      <c r="F297" s="2351"/>
      <c r="G297" s="2351"/>
      <c r="H297" s="2351"/>
      <c r="I297" s="2351"/>
    </row>
    <row r="298" spans="1:9" ht="19.2">
      <c r="A298" s="2339"/>
      <c r="B298" s="2351"/>
      <c r="C298" s="2363"/>
      <c r="D298" s="2351"/>
      <c r="E298" s="2351"/>
      <c r="F298" s="2351"/>
      <c r="G298" s="2351"/>
      <c r="H298" s="2351"/>
      <c r="I298" s="2351"/>
    </row>
    <row r="299" spans="1:9" ht="19.2">
      <c r="A299" s="2339"/>
      <c r="B299" s="2351"/>
      <c r="C299" s="2363"/>
      <c r="D299" s="2351"/>
      <c r="E299" s="2351"/>
      <c r="F299" s="2351"/>
      <c r="G299" s="2351"/>
      <c r="H299" s="2351"/>
      <c r="I299" s="2351"/>
    </row>
    <row r="300" spans="1:9" ht="19.2">
      <c r="A300" s="2339"/>
      <c r="B300" s="2351"/>
      <c r="C300" s="2363"/>
      <c r="D300" s="2351"/>
      <c r="E300" s="2351"/>
      <c r="F300" s="2351"/>
      <c r="G300" s="2351"/>
      <c r="H300" s="2351"/>
      <c r="I300" s="2351"/>
    </row>
    <row r="301" spans="1:9" ht="19.2">
      <c r="A301" s="2339"/>
      <c r="B301" s="2351"/>
      <c r="C301" s="2363"/>
      <c r="D301" s="2351"/>
      <c r="E301" s="2351"/>
      <c r="F301" s="2351"/>
      <c r="G301" s="2351"/>
      <c r="H301" s="2351"/>
      <c r="I301" s="2351"/>
    </row>
    <row r="302" spans="1:9" ht="19.2" customHeight="1">
      <c r="A302" s="2343"/>
      <c r="B302" s="2351"/>
      <c r="C302" s="2363"/>
      <c r="D302" s="2351"/>
      <c r="E302" s="2351"/>
      <c r="F302" s="2351"/>
      <c r="G302" s="2351"/>
      <c r="H302" s="2351"/>
      <c r="I302" s="2351"/>
    </row>
    <row r="303" spans="1:9" ht="19.2" customHeight="1">
      <c r="A303" s="2343"/>
      <c r="B303" s="2351"/>
      <c r="C303" s="2363" t="s">
        <v>1463</v>
      </c>
      <c r="D303" s="2351"/>
      <c r="E303" s="2351"/>
      <c r="F303" s="2351"/>
      <c r="G303" s="2351"/>
      <c r="H303" s="2351"/>
      <c r="I303" s="2351"/>
    </row>
    <row r="304" spans="1:9" ht="19.2">
      <c r="A304" s="2343"/>
      <c r="B304" s="2351"/>
      <c r="C304" s="2363"/>
      <c r="D304" s="2351"/>
      <c r="E304" s="2351"/>
      <c r="F304" s="2351"/>
      <c r="G304" s="2351"/>
      <c r="H304" s="2351"/>
      <c r="I304" s="2351"/>
    </row>
    <row r="305" spans="1:9" ht="19.2">
      <c r="A305" s="2343"/>
      <c r="B305" s="2351"/>
      <c r="C305" s="2363"/>
      <c r="D305" s="2351"/>
      <c r="E305" s="2351"/>
      <c r="F305" s="2351"/>
      <c r="G305" s="2351"/>
      <c r="H305" s="2351"/>
      <c r="I305" s="2351"/>
    </row>
    <row r="306" spans="1:9" ht="19.2">
      <c r="A306" s="2343"/>
      <c r="B306" s="2351"/>
      <c r="C306" s="2363"/>
      <c r="D306" s="2351"/>
      <c r="E306" s="2351"/>
      <c r="F306" s="2351"/>
      <c r="G306" s="2351"/>
      <c r="H306" s="2351"/>
      <c r="I306" s="2351"/>
    </row>
    <row r="307" spans="1:9" ht="19.2">
      <c r="A307" s="2343"/>
      <c r="B307" s="2351"/>
      <c r="C307" s="2363"/>
      <c r="D307" s="2351"/>
      <c r="E307" s="2351"/>
      <c r="F307" s="2351"/>
      <c r="G307" s="2351"/>
      <c r="H307" s="2351"/>
      <c r="I307" s="2351"/>
    </row>
    <row r="308" spans="1:9" ht="19.2">
      <c r="A308" s="2343"/>
      <c r="B308" s="2351"/>
      <c r="C308" s="2363"/>
      <c r="D308" s="2351"/>
      <c r="E308" s="2351"/>
      <c r="F308" s="2351"/>
      <c r="G308" s="2351"/>
      <c r="H308" s="2351"/>
      <c r="I308" s="2351"/>
    </row>
    <row r="309" spans="1:9" ht="19.2">
      <c r="A309" s="2343"/>
      <c r="B309" s="2351"/>
      <c r="C309" s="2363"/>
      <c r="D309" s="2351"/>
      <c r="E309" s="2351"/>
      <c r="F309" s="2351"/>
      <c r="G309" s="2351"/>
      <c r="H309" s="2351"/>
      <c r="I309" s="2351"/>
    </row>
    <row r="310" spans="1:9" ht="19.2">
      <c r="A310" s="2343"/>
      <c r="B310" s="2351"/>
      <c r="C310" s="2363"/>
      <c r="D310" s="2351"/>
      <c r="E310" s="2351"/>
      <c r="F310" s="2351"/>
      <c r="G310" s="2351"/>
      <c r="H310" s="2351"/>
      <c r="I310" s="2351"/>
    </row>
    <row r="311" spans="1:9" ht="19.2">
      <c r="A311" s="2343"/>
      <c r="B311" s="2351"/>
      <c r="C311" s="2363"/>
      <c r="D311" s="2351"/>
      <c r="E311" s="2351"/>
      <c r="F311" s="2351"/>
      <c r="G311" s="2351"/>
      <c r="H311" s="2351"/>
      <c r="I311" s="2351"/>
    </row>
    <row r="312" spans="1:9" ht="19.2">
      <c r="A312" s="2343"/>
      <c r="B312" s="2351"/>
      <c r="C312" s="2363"/>
      <c r="D312" s="2351"/>
      <c r="E312" s="2351"/>
      <c r="F312" s="2351"/>
      <c r="G312" s="2351"/>
      <c r="H312" s="2351"/>
      <c r="I312" s="2351"/>
    </row>
    <row r="313" spans="1:9" ht="19.2">
      <c r="A313" s="2343"/>
      <c r="B313" s="2351"/>
      <c r="C313" s="2363"/>
      <c r="D313" s="2351"/>
      <c r="E313" s="2351"/>
      <c r="F313" s="2351"/>
      <c r="G313" s="2351"/>
      <c r="H313" s="2351"/>
      <c r="I313" s="2351"/>
    </row>
    <row r="314" spans="1:9" ht="19.2">
      <c r="A314" s="2343"/>
      <c r="B314" s="2351"/>
      <c r="C314" s="2363"/>
      <c r="D314" s="2351"/>
      <c r="E314" s="2351"/>
      <c r="F314" s="2351"/>
      <c r="G314" s="2351"/>
      <c r="H314" s="2351"/>
      <c r="I314" s="2351"/>
    </row>
    <row r="315" spans="1:9" ht="19.2">
      <c r="A315" s="2343"/>
      <c r="B315" s="2351"/>
      <c r="C315" s="2363"/>
      <c r="D315" s="2351"/>
      <c r="E315" s="2351"/>
      <c r="F315" s="2351"/>
      <c r="G315" s="2351"/>
      <c r="H315" s="2351"/>
      <c r="I315" s="2351"/>
    </row>
    <row r="316" spans="1:9" ht="19.2">
      <c r="A316" s="2343" t="s">
        <v>952</v>
      </c>
      <c r="B316" s="2351"/>
      <c r="C316" s="2636" t="s">
        <v>1464</v>
      </c>
      <c r="D316" s="2351"/>
      <c r="E316" s="2351"/>
      <c r="F316" s="2351"/>
      <c r="G316" s="2351"/>
      <c r="H316" s="2351"/>
      <c r="I316" s="2351"/>
    </row>
    <row r="317" spans="1:9" ht="19.2">
      <c r="A317" s="2343"/>
      <c r="B317" s="2351"/>
      <c r="C317" s="2636"/>
      <c r="D317" s="2351"/>
      <c r="E317" s="2351"/>
      <c r="F317" s="2351"/>
      <c r="G317" s="2351"/>
      <c r="H317" s="2351"/>
      <c r="I317" s="2351"/>
    </row>
    <row r="318" spans="1:9" ht="19.2">
      <c r="A318" s="2343"/>
      <c r="B318" s="2351"/>
      <c r="C318" s="2636"/>
      <c r="D318" s="2351"/>
      <c r="E318" s="2351"/>
      <c r="F318" s="2351"/>
      <c r="G318" s="2351"/>
      <c r="H318" s="2351"/>
      <c r="I318" s="2351"/>
    </row>
    <row r="319" spans="1:9" ht="19.2">
      <c r="A319" s="2343"/>
      <c r="B319" s="2351"/>
      <c r="C319" s="2636"/>
      <c r="D319" s="2351"/>
      <c r="E319" s="2351"/>
      <c r="F319" s="2351"/>
      <c r="G319" s="2351"/>
      <c r="H319" s="2351"/>
      <c r="I319" s="2351"/>
    </row>
    <row r="320" spans="1:9" ht="19.2" customHeight="1">
      <c r="A320" s="2343"/>
      <c r="B320" s="2351"/>
      <c r="C320" s="2636" t="s">
        <v>1465</v>
      </c>
      <c r="D320" s="2351"/>
      <c r="E320" s="2351"/>
      <c r="F320" s="2351"/>
      <c r="G320" s="2351"/>
      <c r="H320" s="2351"/>
      <c r="I320" s="2351"/>
    </row>
    <row r="321" spans="1:9" ht="19.2">
      <c r="A321" s="2343"/>
      <c r="B321" s="2351"/>
      <c r="C321" s="2636"/>
      <c r="D321" s="2351"/>
      <c r="E321" s="2351"/>
      <c r="F321" s="2351"/>
      <c r="G321" s="2351"/>
      <c r="H321" s="2351"/>
      <c r="I321" s="2351"/>
    </row>
    <row r="322" spans="1:9" ht="19.2">
      <c r="A322" s="2343"/>
      <c r="B322" s="2351"/>
      <c r="C322" s="2636"/>
      <c r="D322" s="2351"/>
      <c r="E322" s="2351"/>
      <c r="F322" s="2351"/>
      <c r="G322" s="2351"/>
      <c r="H322" s="2351"/>
      <c r="I322" s="2351"/>
    </row>
    <row r="323" spans="1:9" ht="19.2">
      <c r="A323" s="2343" t="s">
        <v>1466</v>
      </c>
      <c r="B323" s="2351"/>
      <c r="C323" s="2636" t="s">
        <v>1467</v>
      </c>
      <c r="D323" s="2351"/>
      <c r="E323" s="2351"/>
      <c r="F323" s="2351"/>
      <c r="G323" s="2351"/>
      <c r="H323" s="2351"/>
      <c r="I323" s="2351"/>
    </row>
    <row r="324" spans="1:9" ht="19.2">
      <c r="A324" s="2343"/>
      <c r="B324" s="2351"/>
      <c r="C324" s="2636"/>
      <c r="D324" s="2351"/>
      <c r="E324" s="2351"/>
      <c r="F324" s="2351"/>
      <c r="G324" s="2351"/>
      <c r="H324" s="2351"/>
      <c r="I324" s="2351"/>
    </row>
    <row r="325" spans="1:9" ht="19.2" customHeight="1">
      <c r="A325" s="2343"/>
      <c r="B325" s="2351"/>
      <c r="C325" s="2636" t="s">
        <v>1468</v>
      </c>
      <c r="D325" s="2351"/>
      <c r="E325" s="2351"/>
      <c r="F325" s="2351"/>
      <c r="G325" s="2351"/>
      <c r="H325" s="2351"/>
      <c r="I325" s="2351"/>
    </row>
    <row r="326" spans="1:9" ht="19.2">
      <c r="A326" s="2343"/>
      <c r="B326" s="2351"/>
      <c r="C326" s="2636"/>
      <c r="D326" s="2351"/>
      <c r="E326" s="2351"/>
      <c r="F326" s="2351"/>
      <c r="G326" s="2351"/>
      <c r="H326" s="2351"/>
      <c r="I326" s="2351"/>
    </row>
    <row r="327" spans="1:9" ht="19.2">
      <c r="A327" s="2343"/>
      <c r="B327" s="2351"/>
      <c r="C327" s="2636" t="s">
        <v>1469</v>
      </c>
      <c r="D327" s="2351"/>
      <c r="E327" s="2351"/>
      <c r="F327" s="2351"/>
      <c r="G327" s="2351"/>
      <c r="H327" s="2351"/>
      <c r="I327" s="2351"/>
    </row>
    <row r="328" spans="1:9" ht="19.2">
      <c r="A328" s="2343"/>
      <c r="B328" s="2351"/>
      <c r="C328" s="2636"/>
      <c r="D328" s="2351"/>
      <c r="E328" s="2351"/>
      <c r="F328" s="2351"/>
      <c r="G328" s="2351"/>
      <c r="H328" s="2351"/>
      <c r="I328" s="2351"/>
    </row>
    <row r="329" spans="1:9" ht="19.2">
      <c r="A329" s="2351"/>
      <c r="B329" s="2351"/>
      <c r="C329" s="2656"/>
      <c r="D329" s="2351"/>
      <c r="E329" s="2351"/>
      <c r="F329" s="2351"/>
      <c r="G329" s="2351"/>
      <c r="H329" s="2351"/>
      <c r="I329" s="2351"/>
    </row>
    <row r="330" spans="1:9" ht="19.8" thickBot="1">
      <c r="A330" s="2640" t="s">
        <v>1062</v>
      </c>
      <c r="B330" s="2640"/>
      <c r="C330" s="2640"/>
      <c r="D330" s="2640"/>
      <c r="E330" s="2640"/>
      <c r="F330" s="2640"/>
      <c r="G330" s="2640"/>
      <c r="H330" s="2640"/>
      <c r="I330" s="2640"/>
    </row>
    <row r="331" spans="1:9" ht="15.6" thickTop="1">
      <c r="A331" s="496"/>
      <c r="B331" s="496"/>
      <c r="C331" s="496"/>
      <c r="D331" s="496"/>
      <c r="E331" s="496"/>
      <c r="F331" s="496"/>
      <c r="G331" s="496"/>
      <c r="H331" s="496"/>
      <c r="I331" s="496"/>
    </row>
    <row r="332" spans="1:9">
      <c r="A332" s="496"/>
      <c r="B332" s="496"/>
      <c r="C332" s="414" t="s">
        <v>1063</v>
      </c>
      <c r="D332" s="496"/>
      <c r="E332" s="496"/>
      <c r="F332" s="496"/>
      <c r="G332" s="496"/>
      <c r="H332" s="496"/>
      <c r="I332" s="496"/>
    </row>
    <row r="333" spans="1:9">
      <c r="A333" s="496"/>
      <c r="B333" s="496"/>
      <c r="C333" s="414" t="s">
        <v>1064</v>
      </c>
      <c r="D333" s="496"/>
      <c r="E333" s="496"/>
      <c r="F333" s="496"/>
      <c r="G333" s="496"/>
      <c r="H333" s="496"/>
      <c r="I333" s="496"/>
    </row>
    <row r="334" spans="1:9" ht="15.75" customHeight="1">
      <c r="A334" s="496"/>
      <c r="B334" s="496"/>
      <c r="C334" s="414" t="s">
        <v>1065</v>
      </c>
      <c r="D334" s="496"/>
      <c r="E334" s="496"/>
      <c r="F334" s="496"/>
      <c r="G334" s="496"/>
      <c r="H334" s="496"/>
      <c r="I334" s="496"/>
    </row>
    <row r="335" spans="1:9">
      <c r="A335" s="496"/>
      <c r="B335" s="496"/>
      <c r="C335" s="414" t="s">
        <v>1066</v>
      </c>
      <c r="D335" s="496"/>
      <c r="E335" s="496"/>
      <c r="F335" s="496"/>
      <c r="G335" s="496"/>
      <c r="H335" s="496"/>
      <c r="I335" s="496"/>
    </row>
    <row r="336" spans="1:9">
      <c r="A336" s="496"/>
      <c r="B336" s="496"/>
      <c r="C336" s="414" t="s">
        <v>1067</v>
      </c>
      <c r="D336" s="496"/>
      <c r="E336" s="496"/>
      <c r="F336" s="496"/>
      <c r="G336" s="496"/>
      <c r="H336" s="496"/>
      <c r="I336" s="496"/>
    </row>
    <row r="337" spans="1:9">
      <c r="A337" s="496"/>
      <c r="B337" s="496"/>
      <c r="C337" s="414"/>
      <c r="D337" s="496"/>
      <c r="E337" s="496"/>
      <c r="F337" s="496"/>
      <c r="G337" s="496"/>
      <c r="H337" s="496"/>
      <c r="I337" s="496"/>
    </row>
    <row r="338" spans="1:9">
      <c r="A338" s="496"/>
      <c r="B338" s="496"/>
      <c r="C338" s="414" t="s">
        <v>1068</v>
      </c>
      <c r="D338" s="496"/>
      <c r="E338" s="496"/>
      <c r="F338" s="496"/>
      <c r="G338" s="496"/>
      <c r="H338" s="496"/>
      <c r="I338" s="496"/>
    </row>
    <row r="339" spans="1:9">
      <c r="A339" s="496"/>
      <c r="B339" s="496"/>
      <c r="C339" s="414" t="s">
        <v>1069</v>
      </c>
      <c r="D339" s="496"/>
      <c r="E339" s="496"/>
      <c r="F339" s="496"/>
      <c r="G339" s="496"/>
      <c r="H339" s="496"/>
      <c r="I339" s="496"/>
    </row>
    <row r="340" spans="1:9">
      <c r="A340" s="496"/>
      <c r="B340" s="496"/>
      <c r="C340" s="414" t="s">
        <v>1070</v>
      </c>
      <c r="D340" s="496"/>
      <c r="E340" s="496"/>
      <c r="F340" s="496"/>
      <c r="G340" s="496"/>
      <c r="H340" s="496"/>
      <c r="I340" s="496"/>
    </row>
    <row r="341" spans="1:9">
      <c r="A341" s="496"/>
      <c r="B341" s="496"/>
      <c r="C341" s="414" t="s">
        <v>1071</v>
      </c>
      <c r="D341" s="496"/>
      <c r="E341" s="496"/>
      <c r="F341" s="496"/>
      <c r="G341" s="496"/>
      <c r="H341" s="496"/>
      <c r="I341" s="496"/>
    </row>
    <row r="342" spans="1:9">
      <c r="A342" s="496"/>
      <c r="B342" s="496"/>
      <c r="C342" s="414" t="s">
        <v>1072</v>
      </c>
      <c r="D342" s="496"/>
      <c r="E342" s="496"/>
      <c r="F342" s="496"/>
      <c r="G342" s="496"/>
      <c r="H342" s="496"/>
      <c r="I342" s="496"/>
    </row>
    <row r="343" spans="1:9">
      <c r="A343" s="496"/>
      <c r="B343" s="496"/>
      <c r="C343" s="414" t="s">
        <v>1073</v>
      </c>
      <c r="D343" s="496"/>
      <c r="E343" s="496"/>
      <c r="F343" s="496"/>
      <c r="G343" s="496"/>
      <c r="H343" s="496"/>
      <c r="I343" s="496"/>
    </row>
    <row r="344" spans="1:9">
      <c r="A344" s="496"/>
      <c r="B344" s="496"/>
      <c r="C344" s="414" t="s">
        <v>1074</v>
      </c>
      <c r="D344" s="496"/>
      <c r="E344" s="496"/>
      <c r="F344" s="496"/>
      <c r="G344" s="496"/>
      <c r="H344" s="496"/>
      <c r="I344" s="496"/>
    </row>
    <row r="345" spans="1:9">
      <c r="A345" s="496"/>
      <c r="B345" s="496"/>
      <c r="C345" s="496"/>
      <c r="D345" s="496"/>
      <c r="E345" s="496"/>
      <c r="F345" s="496"/>
      <c r="G345" s="496"/>
      <c r="H345" s="496"/>
      <c r="I345" s="496"/>
    </row>
    <row r="346" spans="1:9" ht="19.8" thickBot="1">
      <c r="A346" s="2640" t="s">
        <v>1075</v>
      </c>
      <c r="B346" s="2640"/>
      <c r="C346" s="2640"/>
      <c r="D346" s="2640"/>
      <c r="E346" s="2640"/>
      <c r="F346" s="2640"/>
      <c r="G346" s="2640"/>
      <c r="H346" s="2640"/>
      <c r="I346" s="2640"/>
    </row>
    <row r="347" spans="1:9" ht="15.6" thickTop="1">
      <c r="A347" s="496"/>
      <c r="B347" s="496"/>
      <c r="C347" s="496"/>
      <c r="D347" s="496"/>
      <c r="E347" s="496"/>
      <c r="F347" s="496"/>
      <c r="G347" s="496"/>
      <c r="H347" s="496"/>
      <c r="I347" s="496"/>
    </row>
    <row r="348" spans="1:9" ht="16.8">
      <c r="A348" s="2641" t="s">
        <v>1076</v>
      </c>
      <c r="B348" s="496"/>
      <c r="C348" s="414" t="s">
        <v>1077</v>
      </c>
      <c r="D348" s="496"/>
      <c r="E348" s="496"/>
      <c r="F348" s="496"/>
      <c r="G348" s="496"/>
      <c r="H348" s="496"/>
      <c r="I348" s="496"/>
    </row>
    <row r="349" spans="1:9" ht="16.8">
      <c r="A349" s="2641" t="s">
        <v>1078</v>
      </c>
      <c r="B349" s="496"/>
      <c r="C349" s="414" t="s">
        <v>1079</v>
      </c>
      <c r="D349" s="414"/>
      <c r="E349" s="496"/>
      <c r="F349" s="496"/>
      <c r="G349" s="496"/>
      <c r="H349" s="496"/>
      <c r="I349" s="496"/>
    </row>
    <row r="350" spans="1:9" ht="16.8">
      <c r="A350" s="2641"/>
      <c r="B350" s="496"/>
      <c r="C350" s="414" t="s">
        <v>1080</v>
      </c>
      <c r="D350" s="414"/>
      <c r="E350" s="496"/>
      <c r="F350" s="496"/>
      <c r="G350" s="496"/>
      <c r="H350" s="496"/>
      <c r="I350" s="496"/>
    </row>
    <row r="351" spans="1:9" ht="16.8">
      <c r="A351" s="2641"/>
      <c r="B351" s="496"/>
      <c r="C351" s="414" t="s">
        <v>1081</v>
      </c>
      <c r="D351" s="414"/>
      <c r="E351" s="496"/>
      <c r="F351" s="496"/>
      <c r="G351" s="496"/>
      <c r="H351" s="496"/>
      <c r="I351" s="496"/>
    </row>
    <row r="352" spans="1:9" ht="16.8">
      <c r="A352" s="2641"/>
      <c r="B352" s="496"/>
      <c r="C352" s="414"/>
      <c r="D352" s="414"/>
      <c r="E352" s="496"/>
      <c r="F352" s="496"/>
      <c r="G352" s="496"/>
      <c r="H352" s="496"/>
      <c r="I352" s="496"/>
    </row>
    <row r="353" spans="1:9" ht="16.8">
      <c r="A353" s="2641" t="s">
        <v>1082</v>
      </c>
      <c r="B353" s="496"/>
      <c r="C353" s="414" t="s">
        <v>1083</v>
      </c>
      <c r="D353" s="414"/>
      <c r="E353" s="496"/>
      <c r="F353" s="496"/>
      <c r="G353" s="496"/>
      <c r="H353" s="496"/>
      <c r="I353" s="496"/>
    </row>
    <row r="354" spans="1:9" ht="16.8">
      <c r="A354" s="2641"/>
      <c r="B354" s="496"/>
      <c r="C354" s="414" t="s">
        <v>1084</v>
      </c>
      <c r="D354" s="414"/>
      <c r="E354" s="496"/>
      <c r="F354" s="496"/>
      <c r="G354" s="496"/>
      <c r="H354" s="496"/>
      <c r="I354" s="496"/>
    </row>
    <row r="355" spans="1:9">
      <c r="A355" s="496"/>
      <c r="B355" s="496"/>
      <c r="C355" s="414" t="s">
        <v>1085</v>
      </c>
      <c r="D355" s="414"/>
      <c r="E355" s="496"/>
      <c r="F355" s="496"/>
      <c r="G355" s="496"/>
      <c r="H355" s="496"/>
      <c r="I355" s="496"/>
    </row>
    <row r="356" spans="1:9">
      <c r="A356" s="2642"/>
      <c r="B356" s="2642"/>
      <c r="C356" s="2642"/>
      <c r="D356" s="2642"/>
      <c r="E356" s="2642"/>
      <c r="F356" s="2642"/>
      <c r="G356" s="2642"/>
      <c r="H356" s="2642"/>
      <c r="I356" s="2642"/>
    </row>
    <row r="357" spans="1:9" ht="19.8" thickBot="1">
      <c r="A357" s="2640" t="s">
        <v>1086</v>
      </c>
      <c r="B357" s="2640"/>
      <c r="C357" s="2640"/>
      <c r="D357" s="2640"/>
      <c r="E357" s="2640"/>
      <c r="F357" s="2640"/>
      <c r="G357" s="2640"/>
      <c r="H357" s="2640"/>
      <c r="I357" s="2640"/>
    </row>
    <row r="358" spans="1:9" ht="15.6" thickTop="1">
      <c r="A358" s="496"/>
      <c r="B358" s="496"/>
      <c r="C358" s="496"/>
      <c r="D358" s="496"/>
      <c r="E358" s="496"/>
      <c r="F358" s="496"/>
      <c r="G358" s="496"/>
      <c r="H358" s="496"/>
      <c r="I358" s="496"/>
    </row>
    <row r="359" spans="1:9">
      <c r="A359" s="496"/>
      <c r="B359" s="496"/>
      <c r="C359" s="414" t="s">
        <v>1087</v>
      </c>
      <c r="D359" s="414"/>
      <c r="E359" s="414"/>
      <c r="F359" s="414"/>
      <c r="G359" s="414"/>
      <c r="H359" s="414"/>
      <c r="I359" s="496"/>
    </row>
    <row r="360" spans="1:9">
      <c r="A360" s="496"/>
      <c r="B360" s="496"/>
      <c r="C360" s="414" t="s">
        <v>1088</v>
      </c>
      <c r="D360" s="414"/>
      <c r="E360" s="414"/>
      <c r="F360" s="414"/>
      <c r="G360" s="414"/>
      <c r="H360" s="414"/>
      <c r="I360" s="496"/>
    </row>
    <row r="361" spans="1:9">
      <c r="A361" s="496"/>
      <c r="B361" s="496"/>
      <c r="C361" s="414" t="s">
        <v>1089</v>
      </c>
      <c r="D361" s="414"/>
      <c r="E361" s="414"/>
      <c r="F361" s="414"/>
      <c r="G361" s="414"/>
      <c r="H361" s="414"/>
      <c r="I361" s="496"/>
    </row>
    <row r="362" spans="1:9">
      <c r="A362" s="496"/>
      <c r="B362" s="496"/>
      <c r="C362" s="414" t="s">
        <v>1090</v>
      </c>
      <c r="D362" s="414"/>
      <c r="E362" s="414"/>
      <c r="F362" s="414"/>
      <c r="G362" s="414"/>
      <c r="H362" s="414"/>
      <c r="I362" s="496"/>
    </row>
    <row r="363" spans="1:9">
      <c r="A363" s="496"/>
      <c r="B363" s="496"/>
      <c r="C363" s="414"/>
      <c r="D363" s="414"/>
      <c r="E363" s="414"/>
      <c r="F363" s="414"/>
      <c r="G363" s="414"/>
      <c r="H363" s="414"/>
      <c r="I363" s="496"/>
    </row>
    <row r="364" spans="1:9" ht="15.6">
      <c r="A364" s="496"/>
      <c r="B364" s="2643" t="s">
        <v>919</v>
      </c>
      <c r="C364" s="587" t="s">
        <v>1091</v>
      </c>
      <c r="D364" s="587"/>
      <c r="E364" s="587"/>
      <c r="F364" s="587"/>
      <c r="G364" s="414"/>
      <c r="H364" s="414"/>
      <c r="I364" s="496"/>
    </row>
    <row r="365" spans="1:9" ht="15.6">
      <c r="A365" s="496"/>
      <c r="B365" s="2643"/>
      <c r="C365" s="414" t="s">
        <v>1092</v>
      </c>
      <c r="D365" s="414"/>
      <c r="E365" s="414"/>
      <c r="F365" s="414"/>
      <c r="G365" s="414"/>
      <c r="H365" s="414"/>
      <c r="I365" s="496"/>
    </row>
    <row r="366" spans="1:9" ht="15.6">
      <c r="A366" s="496"/>
      <c r="B366" s="2643"/>
      <c r="C366" s="414" t="s">
        <v>1093</v>
      </c>
      <c r="D366" s="414"/>
      <c r="E366" s="414"/>
      <c r="F366" s="414"/>
      <c r="G366" s="414"/>
      <c r="H366" s="414"/>
      <c r="I366" s="496"/>
    </row>
    <row r="367" spans="1:9" ht="15.6">
      <c r="A367" s="496"/>
      <c r="B367" s="2643"/>
      <c r="C367" s="414"/>
      <c r="D367" s="414"/>
      <c r="E367" s="414"/>
      <c r="F367" s="414"/>
      <c r="G367" s="414"/>
      <c r="H367" s="414"/>
      <c r="I367" s="496"/>
    </row>
    <row r="368" spans="1:9" ht="15.6">
      <c r="A368" s="496"/>
      <c r="B368" s="2643" t="s">
        <v>919</v>
      </c>
      <c r="C368" s="587" t="s">
        <v>1094</v>
      </c>
      <c r="D368" s="587"/>
      <c r="E368" s="414"/>
      <c r="F368" s="414"/>
      <c r="G368" s="414"/>
      <c r="H368" s="414"/>
      <c r="I368" s="496"/>
    </row>
    <row r="369" spans="1:9" ht="15" customHeight="1">
      <c r="A369" s="496"/>
      <c r="B369" s="2643"/>
      <c r="C369" s="587" t="s">
        <v>1095</v>
      </c>
      <c r="D369" s="587"/>
      <c r="E369" s="414"/>
      <c r="F369" s="414"/>
      <c r="G369" s="414"/>
      <c r="H369" s="414"/>
      <c r="I369" s="496"/>
    </row>
    <row r="370" spans="1:9" ht="15.6">
      <c r="A370" s="496"/>
      <c r="B370" s="2643"/>
      <c r="C370" s="414" t="s">
        <v>1096</v>
      </c>
      <c r="D370" s="414"/>
      <c r="E370" s="414"/>
      <c r="F370" s="414"/>
      <c r="G370" s="414"/>
      <c r="H370" s="414"/>
      <c r="I370" s="496"/>
    </row>
    <row r="371" spans="1:9" ht="15.6">
      <c r="A371" s="496"/>
      <c r="B371" s="2643"/>
      <c r="C371" s="414" t="s">
        <v>1097</v>
      </c>
      <c r="D371" s="414"/>
      <c r="E371" s="414"/>
      <c r="F371" s="414"/>
      <c r="G371" s="414"/>
      <c r="H371" s="414"/>
      <c r="I371" s="496"/>
    </row>
    <row r="372" spans="1:9" ht="15.6">
      <c r="A372" s="496"/>
      <c r="B372" s="2643"/>
      <c r="C372" s="414" t="s">
        <v>1098</v>
      </c>
      <c r="D372" s="414"/>
      <c r="E372" s="414"/>
      <c r="F372" s="414"/>
      <c r="G372" s="414"/>
      <c r="H372" s="414"/>
      <c r="I372" s="496"/>
    </row>
    <row r="373" spans="1:9" ht="15.6">
      <c r="A373" s="496"/>
      <c r="B373" s="2643"/>
      <c r="C373" s="414" t="s">
        <v>1099</v>
      </c>
      <c r="D373" s="414"/>
      <c r="E373" s="414"/>
      <c r="F373" s="414"/>
      <c r="G373" s="414"/>
      <c r="H373" s="414"/>
      <c r="I373" s="496"/>
    </row>
    <row r="374" spans="1:9" ht="15.6">
      <c r="A374" s="496"/>
      <c r="B374" s="2643"/>
      <c r="C374" s="414" t="s">
        <v>1100</v>
      </c>
      <c r="D374" s="414"/>
      <c r="E374" s="414"/>
      <c r="F374" s="414"/>
      <c r="G374" s="414"/>
      <c r="H374" s="414"/>
      <c r="I374" s="496"/>
    </row>
    <row r="375" spans="1:9" ht="15.6">
      <c r="A375" s="496"/>
      <c r="B375" s="2643"/>
      <c r="C375" s="414" t="s">
        <v>1101</v>
      </c>
      <c r="D375" s="414"/>
      <c r="E375" s="414"/>
      <c r="F375" s="414"/>
      <c r="G375" s="414"/>
      <c r="H375" s="414"/>
      <c r="I375" s="496"/>
    </row>
    <row r="376" spans="1:9" ht="15.6">
      <c r="A376" s="496"/>
      <c r="B376" s="2643"/>
      <c r="C376" s="414" t="s">
        <v>1102</v>
      </c>
      <c r="D376" s="414"/>
      <c r="E376" s="414"/>
      <c r="F376" s="414"/>
      <c r="G376" s="414"/>
      <c r="H376" s="414"/>
      <c r="I376" s="496"/>
    </row>
    <row r="377" spans="1:9" ht="15.6">
      <c r="A377" s="496"/>
      <c r="B377" s="2643"/>
      <c r="C377" s="414" t="s">
        <v>1103</v>
      </c>
      <c r="D377" s="414"/>
      <c r="E377" s="414"/>
      <c r="F377" s="414"/>
      <c r="G377" s="414"/>
      <c r="H377" s="414"/>
      <c r="I377" s="496"/>
    </row>
    <row r="378" spans="1:9" ht="15.6">
      <c r="A378" s="496"/>
      <c r="B378" s="2643"/>
      <c r="C378" s="414" t="s">
        <v>1104</v>
      </c>
      <c r="D378" s="414"/>
      <c r="E378" s="414"/>
      <c r="F378" s="414"/>
      <c r="G378" s="414"/>
      <c r="H378" s="414"/>
      <c r="I378" s="496"/>
    </row>
    <row r="379" spans="1:9" ht="15.6">
      <c r="A379" s="496"/>
      <c r="B379" s="2643"/>
      <c r="C379" s="414" t="s">
        <v>1105</v>
      </c>
      <c r="D379" s="414"/>
      <c r="E379" s="414"/>
      <c r="F379" s="414"/>
      <c r="G379" s="414"/>
      <c r="H379" s="414"/>
      <c r="I379" s="496"/>
    </row>
    <row r="380" spans="1:9" ht="15.6">
      <c r="A380" s="496"/>
      <c r="B380" s="2643"/>
      <c r="C380" s="414" t="s">
        <v>1106</v>
      </c>
      <c r="D380" s="414"/>
      <c r="E380" s="414"/>
      <c r="F380" s="414"/>
      <c r="G380" s="414"/>
      <c r="H380" s="414"/>
      <c r="I380" s="496"/>
    </row>
    <row r="381" spans="1:9" ht="15.6">
      <c r="A381" s="496"/>
      <c r="B381" s="2643"/>
      <c r="C381" s="414"/>
      <c r="D381" s="414"/>
      <c r="E381" s="414"/>
      <c r="F381" s="414"/>
      <c r="G381" s="414"/>
      <c r="H381" s="414"/>
      <c r="I381" s="496"/>
    </row>
    <row r="382" spans="1:9" ht="15.6">
      <c r="A382" s="496"/>
      <c r="B382" s="2643" t="s">
        <v>919</v>
      </c>
      <c r="C382" s="587" t="s">
        <v>1107</v>
      </c>
      <c r="D382" s="587"/>
      <c r="E382" s="587"/>
      <c r="F382" s="414"/>
      <c r="G382" s="414"/>
      <c r="H382" s="414"/>
      <c r="I382" s="496"/>
    </row>
    <row r="383" spans="1:9" ht="15.6">
      <c r="A383" s="496"/>
      <c r="B383" s="2643"/>
      <c r="C383" s="414" t="s">
        <v>1108</v>
      </c>
      <c r="D383" s="414"/>
      <c r="E383" s="414"/>
      <c r="F383" s="414"/>
      <c r="G383" s="414"/>
      <c r="H383" s="414"/>
      <c r="I383" s="496"/>
    </row>
    <row r="384" spans="1:9" ht="15.6">
      <c r="A384" s="496"/>
      <c r="B384" s="2643"/>
      <c r="C384" s="414" t="s">
        <v>1109</v>
      </c>
      <c r="D384" s="414"/>
      <c r="E384" s="414"/>
      <c r="F384" s="414"/>
      <c r="G384" s="414"/>
      <c r="H384" s="414"/>
      <c r="I384" s="496"/>
    </row>
    <row r="385" spans="1:9" ht="15.6">
      <c r="A385" s="496"/>
      <c r="B385" s="2643"/>
      <c r="C385" s="414" t="s">
        <v>1110</v>
      </c>
      <c r="D385" s="414"/>
      <c r="E385" s="414"/>
      <c r="F385" s="414"/>
      <c r="G385" s="414"/>
      <c r="H385" s="414"/>
      <c r="I385" s="496"/>
    </row>
    <row r="386" spans="1:9" ht="15.6">
      <c r="A386" s="496"/>
      <c r="B386" s="2643"/>
      <c r="C386" s="414" t="s">
        <v>1111</v>
      </c>
      <c r="D386" s="414"/>
      <c r="E386" s="414"/>
      <c r="F386" s="414"/>
      <c r="G386" s="414"/>
      <c r="H386" s="414"/>
      <c r="I386" s="496"/>
    </row>
    <row r="387" spans="1:9" ht="15.6">
      <c r="A387" s="496"/>
      <c r="B387" s="2643"/>
      <c r="C387" s="414" t="s">
        <v>1112</v>
      </c>
      <c r="D387" s="414"/>
      <c r="E387" s="414"/>
      <c r="F387" s="414"/>
      <c r="G387" s="414"/>
      <c r="H387" s="414"/>
      <c r="I387" s="496"/>
    </row>
    <row r="388" spans="1:9" ht="15.6">
      <c r="A388" s="496"/>
      <c r="B388" s="2643"/>
      <c r="C388" s="414" t="s">
        <v>1113</v>
      </c>
      <c r="D388" s="414"/>
      <c r="E388" s="414"/>
      <c r="F388" s="414"/>
      <c r="G388" s="414"/>
      <c r="H388" s="414"/>
      <c r="I388" s="496"/>
    </row>
    <row r="389" spans="1:9" ht="15.6">
      <c r="A389" s="496"/>
      <c r="B389" s="2643"/>
      <c r="C389" s="414" t="s">
        <v>1114</v>
      </c>
      <c r="D389" s="414"/>
      <c r="E389" s="414"/>
      <c r="F389" s="414"/>
      <c r="G389" s="414"/>
      <c r="H389" s="414"/>
      <c r="I389" s="496"/>
    </row>
    <row r="390" spans="1:9" ht="15.6">
      <c r="A390" s="496"/>
      <c r="B390" s="2643"/>
      <c r="C390" s="414" t="s">
        <v>1115</v>
      </c>
      <c r="D390" s="414"/>
      <c r="E390" s="414"/>
      <c r="F390" s="414"/>
      <c r="G390" s="414"/>
      <c r="H390" s="414"/>
      <c r="I390" s="496"/>
    </row>
    <row r="391" spans="1:9" ht="15.6">
      <c r="A391" s="496"/>
      <c r="B391" s="2643"/>
      <c r="C391" s="414"/>
      <c r="D391" s="414"/>
      <c r="E391" s="414"/>
      <c r="F391" s="414"/>
      <c r="G391" s="414"/>
      <c r="H391" s="414"/>
      <c r="I391" s="496"/>
    </row>
    <row r="392" spans="1:9" ht="15.6">
      <c r="A392" s="496"/>
      <c r="B392" s="2643" t="s">
        <v>919</v>
      </c>
      <c r="C392" s="587" t="s">
        <v>1116</v>
      </c>
      <c r="D392" s="587"/>
      <c r="E392" s="414"/>
      <c r="F392" s="414"/>
      <c r="G392" s="414"/>
      <c r="H392" s="414"/>
      <c r="I392" s="496"/>
    </row>
    <row r="393" spans="1:9" ht="15.6">
      <c r="A393" s="496"/>
      <c r="B393" s="2643"/>
      <c r="C393" s="587" t="s">
        <v>1117</v>
      </c>
      <c r="D393" s="587"/>
      <c r="E393" s="414"/>
      <c r="F393" s="414"/>
      <c r="G393" s="414"/>
      <c r="H393" s="414"/>
      <c r="I393" s="496"/>
    </row>
    <row r="394" spans="1:9" ht="15.6">
      <c r="A394" s="496"/>
      <c r="B394" s="2643"/>
      <c r="C394" s="414" t="s">
        <v>1118</v>
      </c>
      <c r="D394" s="414"/>
      <c r="E394" s="414"/>
      <c r="F394" s="414"/>
      <c r="G394" s="414"/>
      <c r="H394" s="414"/>
      <c r="I394" s="496"/>
    </row>
    <row r="395" spans="1:9" ht="15.6">
      <c r="A395" s="496"/>
      <c r="B395" s="2643"/>
      <c r="C395" s="414" t="s">
        <v>1119</v>
      </c>
      <c r="D395" s="414"/>
      <c r="E395" s="414"/>
      <c r="F395" s="414"/>
      <c r="G395" s="414"/>
      <c r="H395" s="414"/>
      <c r="I395" s="496"/>
    </row>
    <row r="396" spans="1:9" ht="15" customHeight="1">
      <c r="A396" s="496"/>
      <c r="B396" s="2643"/>
      <c r="C396" s="414" t="s">
        <v>1112</v>
      </c>
      <c r="D396" s="414"/>
      <c r="E396" s="414"/>
      <c r="F396" s="414"/>
      <c r="G396" s="414"/>
      <c r="H396" s="414"/>
      <c r="I396" s="496"/>
    </row>
    <row r="397" spans="1:9" ht="15.6">
      <c r="A397" s="496"/>
      <c r="B397" s="2643"/>
      <c r="C397" s="414" t="s">
        <v>1120</v>
      </c>
      <c r="D397" s="414"/>
      <c r="E397" s="414"/>
      <c r="F397" s="414"/>
      <c r="G397" s="414"/>
      <c r="H397" s="414"/>
      <c r="I397" s="496"/>
    </row>
    <row r="398" spans="1:9" ht="15.6">
      <c r="A398" s="496"/>
      <c r="B398" s="2643"/>
      <c r="C398" s="414"/>
      <c r="D398" s="414"/>
      <c r="E398" s="414"/>
      <c r="F398" s="414"/>
      <c r="G398" s="414"/>
      <c r="H398" s="414"/>
      <c r="I398" s="496"/>
    </row>
    <row r="399" spans="1:9" ht="15.6">
      <c r="A399" s="496"/>
      <c r="B399" s="2643" t="s">
        <v>919</v>
      </c>
      <c r="C399" s="587" t="s">
        <v>1121</v>
      </c>
      <c r="D399" s="587"/>
      <c r="E399" s="587"/>
      <c r="F399" s="587"/>
      <c r="G399" s="414"/>
      <c r="H399" s="414"/>
      <c r="I399" s="496"/>
    </row>
    <row r="400" spans="1:9" ht="15.6">
      <c r="A400" s="496"/>
      <c r="B400" s="2643"/>
      <c r="C400" s="414" t="s">
        <v>1122</v>
      </c>
      <c r="D400" s="414"/>
      <c r="E400" s="414"/>
      <c r="F400" s="414"/>
      <c r="G400" s="414"/>
      <c r="H400" s="414"/>
      <c r="I400" s="496"/>
    </row>
    <row r="401" spans="1:9" ht="15.6">
      <c r="A401" s="496"/>
      <c r="B401" s="2643"/>
      <c r="C401" s="414" t="s">
        <v>1123</v>
      </c>
      <c r="D401" s="414"/>
      <c r="E401" s="414"/>
      <c r="F401" s="414"/>
      <c r="G401" s="414"/>
      <c r="H401" s="414"/>
      <c r="I401" s="496"/>
    </row>
    <row r="402" spans="1:9" ht="15.6">
      <c r="A402" s="496"/>
      <c r="B402" s="2643"/>
      <c r="C402" s="414" t="s">
        <v>1124</v>
      </c>
      <c r="D402" s="414"/>
      <c r="E402" s="414"/>
      <c r="F402" s="414"/>
      <c r="G402" s="414"/>
      <c r="H402" s="414"/>
      <c r="I402" s="496"/>
    </row>
    <row r="403" spans="1:9" ht="15.6">
      <c r="A403" s="496"/>
      <c r="B403" s="2643"/>
      <c r="C403" s="496"/>
      <c r="D403" s="496"/>
      <c r="E403" s="496"/>
      <c r="F403" s="496"/>
      <c r="G403" s="496"/>
      <c r="H403" s="496"/>
      <c r="I403" s="496"/>
    </row>
    <row r="404" spans="1:9" ht="15.6">
      <c r="A404" s="496"/>
      <c r="B404" s="587" t="s">
        <v>919</v>
      </c>
      <c r="C404" s="587" t="s">
        <v>1125</v>
      </c>
      <c r="D404" s="587"/>
      <c r="E404" s="587"/>
      <c r="F404" s="587"/>
      <c r="G404" s="587"/>
      <c r="H404" s="414"/>
      <c r="I404" s="414"/>
    </row>
    <row r="405" spans="1:9" ht="15.6">
      <c r="A405" s="496"/>
      <c r="B405" s="587"/>
      <c r="C405" s="414" t="s">
        <v>1122</v>
      </c>
      <c r="D405" s="414"/>
      <c r="E405" s="414"/>
      <c r="F405" s="414"/>
      <c r="G405" s="414"/>
      <c r="H405" s="414"/>
      <c r="I405" s="414"/>
    </row>
    <row r="406" spans="1:9" ht="15.6">
      <c r="A406" s="496"/>
      <c r="B406" s="587"/>
      <c r="C406" s="414" t="s">
        <v>1126</v>
      </c>
      <c r="D406" s="414"/>
      <c r="E406" s="414"/>
      <c r="F406" s="414"/>
      <c r="G406" s="414"/>
      <c r="H406" s="414"/>
      <c r="I406" s="414"/>
    </row>
    <row r="407" spans="1:9" ht="15.6">
      <c r="A407" s="496"/>
      <c r="B407" s="587"/>
      <c r="C407" s="414" t="s">
        <v>1127</v>
      </c>
      <c r="D407" s="414"/>
      <c r="E407" s="414"/>
      <c r="F407" s="414"/>
      <c r="G407" s="414"/>
      <c r="H407" s="414"/>
      <c r="I407" s="414"/>
    </row>
    <row r="408" spans="1:9" ht="15.6">
      <c r="A408" s="496"/>
      <c r="B408" s="587"/>
      <c r="C408" s="414" t="s">
        <v>1128</v>
      </c>
      <c r="D408" s="414"/>
      <c r="E408" s="414"/>
      <c r="F408" s="414"/>
      <c r="G408" s="414"/>
      <c r="H408" s="414"/>
      <c r="I408" s="414"/>
    </row>
    <row r="409" spans="1:9" ht="15.6">
      <c r="A409" s="496"/>
      <c r="B409" s="587"/>
      <c r="C409" s="414" t="s">
        <v>1129</v>
      </c>
      <c r="D409" s="414"/>
      <c r="E409" s="414"/>
      <c r="F409" s="414"/>
      <c r="G409" s="414"/>
      <c r="H409" s="414"/>
      <c r="I409" s="414"/>
    </row>
    <row r="410" spans="1:9" ht="15.6">
      <c r="A410" s="496"/>
      <c r="B410" s="587"/>
      <c r="C410" s="414"/>
      <c r="D410" s="414"/>
      <c r="E410" s="414"/>
      <c r="F410" s="414"/>
      <c r="G410" s="414"/>
      <c r="H410" s="414"/>
      <c r="I410" s="414"/>
    </row>
    <row r="411" spans="1:9" ht="15.6">
      <c r="A411" s="496"/>
      <c r="B411" s="587" t="s">
        <v>919</v>
      </c>
      <c r="C411" s="587" t="s">
        <v>1130</v>
      </c>
      <c r="D411" s="587"/>
      <c r="E411" s="587"/>
      <c r="F411" s="587"/>
      <c r="G411" s="587"/>
      <c r="H411" s="414"/>
      <c r="I411" s="414"/>
    </row>
    <row r="412" spans="1:9" ht="15.6">
      <c r="A412" s="496"/>
      <c r="B412" s="587"/>
      <c r="C412" s="414" t="s">
        <v>1122</v>
      </c>
      <c r="D412" s="414"/>
      <c r="E412" s="414"/>
      <c r="F412" s="414"/>
      <c r="G412" s="414"/>
      <c r="H412" s="414"/>
      <c r="I412" s="414"/>
    </row>
    <row r="413" spans="1:9" ht="15.6">
      <c r="A413" s="496"/>
      <c r="B413" s="587"/>
      <c r="C413" s="414" t="s">
        <v>1123</v>
      </c>
      <c r="D413" s="414"/>
      <c r="E413" s="414"/>
      <c r="F413" s="414"/>
      <c r="G413" s="414"/>
      <c r="H413" s="414"/>
      <c r="I413" s="414"/>
    </row>
    <row r="414" spans="1:9" ht="15.6">
      <c r="A414" s="496"/>
      <c r="B414" s="587"/>
      <c r="C414" s="414" t="s">
        <v>1124</v>
      </c>
      <c r="D414" s="414"/>
      <c r="E414" s="414"/>
      <c r="F414" s="414"/>
      <c r="G414" s="414"/>
      <c r="H414" s="414"/>
      <c r="I414" s="414"/>
    </row>
    <row r="415" spans="1:9" ht="15.6">
      <c r="A415" s="496"/>
      <c r="B415" s="587"/>
      <c r="C415" s="414"/>
      <c r="D415" s="414"/>
      <c r="E415" s="414"/>
      <c r="F415" s="414"/>
      <c r="G415" s="414"/>
      <c r="H415" s="414"/>
      <c r="I415" s="414"/>
    </row>
    <row r="416" spans="1:9" ht="15.6">
      <c r="A416" s="496"/>
      <c r="B416" s="587" t="s">
        <v>919</v>
      </c>
      <c r="C416" s="587" t="s">
        <v>1131</v>
      </c>
      <c r="D416" s="587"/>
      <c r="E416" s="587"/>
      <c r="F416" s="587"/>
      <c r="G416" s="587"/>
      <c r="H416" s="414"/>
      <c r="I416" s="414"/>
    </row>
    <row r="417" spans="1:9" ht="15.6">
      <c r="A417" s="496"/>
      <c r="B417" s="587"/>
      <c r="C417" s="414" t="s">
        <v>1132</v>
      </c>
      <c r="D417" s="414"/>
      <c r="E417" s="414"/>
      <c r="F417" s="414"/>
      <c r="G417" s="414"/>
      <c r="H417" s="414"/>
      <c r="I417" s="414"/>
    </row>
    <row r="418" spans="1:9" ht="15.6">
      <c r="A418" s="496"/>
      <c r="B418" s="587"/>
      <c r="C418" s="414" t="s">
        <v>1133</v>
      </c>
      <c r="D418" s="414"/>
      <c r="E418" s="414"/>
      <c r="F418" s="414"/>
      <c r="G418" s="414"/>
      <c r="H418" s="414"/>
      <c r="I418" s="414"/>
    </row>
    <row r="419" spans="1:9" ht="15.6">
      <c r="A419" s="496"/>
      <c r="B419" s="587"/>
      <c r="C419" s="414" t="s">
        <v>1134</v>
      </c>
      <c r="D419" s="414"/>
      <c r="E419" s="414"/>
      <c r="F419" s="414"/>
      <c r="G419" s="414"/>
      <c r="H419" s="414"/>
      <c r="I419" s="414"/>
    </row>
    <row r="420" spans="1:9" ht="15.6">
      <c r="A420" s="496"/>
      <c r="B420" s="587"/>
      <c r="C420" s="414" t="s">
        <v>1135</v>
      </c>
      <c r="D420" s="414"/>
      <c r="E420" s="414"/>
      <c r="F420" s="414"/>
      <c r="G420" s="414"/>
      <c r="H420" s="414"/>
      <c r="I420" s="414"/>
    </row>
    <row r="421" spans="1:9" ht="15.6">
      <c r="A421" s="496"/>
      <c r="B421" s="587"/>
      <c r="C421" s="414"/>
      <c r="D421" s="414"/>
      <c r="E421" s="414"/>
      <c r="F421" s="414"/>
      <c r="G421" s="414"/>
      <c r="H421" s="414"/>
      <c r="I421" s="414"/>
    </row>
    <row r="422" spans="1:9" ht="15.6">
      <c r="A422" s="496"/>
      <c r="B422" s="587" t="s">
        <v>919</v>
      </c>
      <c r="C422" s="587" t="s">
        <v>1136</v>
      </c>
      <c r="D422" s="587"/>
      <c r="E422" s="414"/>
      <c r="F422" s="414"/>
      <c r="G422" s="414"/>
      <c r="H422" s="414"/>
      <c r="I422" s="414"/>
    </row>
    <row r="423" spans="1:9" ht="15.6">
      <c r="A423" s="496"/>
      <c r="B423" s="587"/>
      <c r="C423" s="414" t="s">
        <v>1137</v>
      </c>
      <c r="D423" s="414"/>
      <c r="E423" s="414"/>
      <c r="F423" s="414"/>
      <c r="G423" s="414"/>
      <c r="H423" s="414"/>
      <c r="I423" s="414"/>
    </row>
    <row r="424" spans="1:9" ht="15.6">
      <c r="A424" s="496"/>
      <c r="B424" s="587"/>
      <c r="C424" s="414" t="s">
        <v>1138</v>
      </c>
      <c r="D424" s="414"/>
      <c r="E424" s="414"/>
      <c r="F424" s="414"/>
      <c r="G424" s="414"/>
      <c r="H424" s="414"/>
      <c r="I424" s="414"/>
    </row>
    <row r="425" spans="1:9" ht="15.6">
      <c r="A425" s="496"/>
      <c r="B425" s="587"/>
      <c r="C425" s="414" t="s">
        <v>1139</v>
      </c>
      <c r="D425" s="414"/>
      <c r="E425" s="414"/>
      <c r="F425" s="414"/>
      <c r="G425" s="414"/>
      <c r="H425" s="414"/>
      <c r="I425" s="414"/>
    </row>
    <row r="426" spans="1:9" ht="15.6">
      <c r="A426" s="496"/>
      <c r="B426" s="587"/>
      <c r="C426" s="414"/>
      <c r="D426" s="414"/>
      <c r="E426" s="414"/>
      <c r="F426" s="414"/>
      <c r="G426" s="414"/>
      <c r="H426" s="414"/>
      <c r="I426" s="414"/>
    </row>
    <row r="427" spans="1:9" ht="15.6">
      <c r="A427" s="496"/>
      <c r="B427" s="587" t="s">
        <v>919</v>
      </c>
      <c r="C427" s="587" t="s">
        <v>1140</v>
      </c>
      <c r="D427" s="587"/>
      <c r="E427" s="414"/>
      <c r="F427" s="414"/>
      <c r="G427" s="414"/>
      <c r="H427" s="414"/>
      <c r="I427" s="414"/>
    </row>
    <row r="428" spans="1:9" ht="15.6">
      <c r="A428" s="496"/>
      <c r="B428" s="587"/>
      <c r="C428" s="414" t="s">
        <v>1141</v>
      </c>
      <c r="D428" s="414"/>
      <c r="E428" s="414"/>
      <c r="F428" s="414"/>
      <c r="G428" s="414"/>
      <c r="H428" s="414"/>
      <c r="I428" s="414"/>
    </row>
    <row r="429" spans="1:9" ht="15.6">
      <c r="A429" s="496"/>
      <c r="B429" s="587"/>
      <c r="C429" s="414" t="s">
        <v>1142</v>
      </c>
      <c r="D429" s="414"/>
      <c r="E429" s="414"/>
      <c r="F429" s="414"/>
      <c r="G429" s="414"/>
      <c r="H429" s="414"/>
      <c r="I429" s="414"/>
    </row>
    <row r="430" spans="1:9" ht="15" customHeight="1">
      <c r="A430" s="496"/>
      <c r="B430" s="587"/>
      <c r="C430" s="414" t="s">
        <v>1143</v>
      </c>
      <c r="D430" s="414"/>
      <c r="E430" s="414"/>
      <c r="F430" s="414"/>
      <c r="G430" s="414"/>
      <c r="H430" s="414"/>
      <c r="I430" s="414"/>
    </row>
    <row r="431" spans="1:9" ht="15.6">
      <c r="A431" s="496"/>
      <c r="B431" s="587"/>
      <c r="C431" s="414"/>
      <c r="D431" s="414"/>
      <c r="E431" s="414"/>
      <c r="F431" s="414"/>
      <c r="G431" s="414"/>
      <c r="H431" s="414"/>
      <c r="I431" s="414"/>
    </row>
    <row r="432" spans="1:9" ht="15.6">
      <c r="A432" s="496"/>
      <c r="B432" s="587" t="s">
        <v>919</v>
      </c>
      <c r="C432" s="587" t="s">
        <v>1144</v>
      </c>
      <c r="D432" s="587"/>
      <c r="E432" s="414"/>
      <c r="F432" s="414"/>
      <c r="G432" s="414"/>
      <c r="H432" s="414"/>
      <c r="I432" s="414"/>
    </row>
    <row r="433" spans="1:9" ht="15.6">
      <c r="A433" s="496"/>
      <c r="B433" s="587"/>
      <c r="C433" s="414" t="s">
        <v>1145</v>
      </c>
      <c r="D433" s="414"/>
      <c r="E433" s="414"/>
      <c r="F433" s="414"/>
      <c r="G433" s="414"/>
      <c r="H433" s="414"/>
      <c r="I433" s="414"/>
    </row>
    <row r="434" spans="1:9" ht="15.6">
      <c r="A434" s="496"/>
      <c r="B434" s="587"/>
      <c r="C434" s="414" t="s">
        <v>1146</v>
      </c>
      <c r="D434" s="414"/>
      <c r="E434" s="414"/>
      <c r="F434" s="414"/>
      <c r="G434" s="414"/>
      <c r="H434" s="414"/>
      <c r="I434" s="414"/>
    </row>
    <row r="435" spans="1:9" ht="15.6">
      <c r="A435" s="496"/>
      <c r="B435" s="587"/>
      <c r="C435" s="414" t="s">
        <v>1147</v>
      </c>
      <c r="D435" s="414"/>
      <c r="E435" s="414"/>
      <c r="F435" s="414"/>
      <c r="G435" s="414"/>
      <c r="H435" s="414"/>
      <c r="I435" s="414"/>
    </row>
    <row r="436" spans="1:9" ht="15.6">
      <c r="A436" s="496"/>
      <c r="B436" s="2643"/>
      <c r="C436" s="496"/>
      <c r="D436" s="496"/>
      <c r="E436" s="496"/>
      <c r="F436" s="496"/>
      <c r="G436" s="496"/>
      <c r="H436" s="496"/>
      <c r="I436" s="496"/>
    </row>
    <row r="437" spans="1:9" ht="15.6">
      <c r="A437" s="496"/>
      <c r="B437" s="2643" t="s">
        <v>919</v>
      </c>
      <c r="C437" s="587" t="s">
        <v>1148</v>
      </c>
      <c r="D437" s="587"/>
      <c r="E437" s="414"/>
      <c r="F437" s="414"/>
      <c r="G437" s="414"/>
      <c r="H437" s="414"/>
      <c r="I437" s="496"/>
    </row>
    <row r="438" spans="1:9" ht="15.6">
      <c r="A438" s="496"/>
      <c r="B438" s="2643"/>
      <c r="C438" s="587" t="s">
        <v>1149</v>
      </c>
      <c r="D438" s="587"/>
      <c r="E438" s="414"/>
      <c r="F438" s="414"/>
      <c r="G438" s="414"/>
      <c r="H438" s="414"/>
      <c r="I438" s="496"/>
    </row>
    <row r="439" spans="1:9" ht="15.6">
      <c r="A439" s="496"/>
      <c r="B439" s="2643"/>
      <c r="C439" s="414" t="s">
        <v>1150</v>
      </c>
      <c r="D439" s="587"/>
      <c r="E439" s="414"/>
      <c r="F439" s="414"/>
      <c r="G439" s="414"/>
      <c r="H439" s="414"/>
      <c r="I439" s="496"/>
    </row>
    <row r="440" spans="1:9" ht="15.6">
      <c r="A440" s="496"/>
      <c r="B440" s="2643"/>
      <c r="C440" s="414" t="s">
        <v>1151</v>
      </c>
      <c r="D440" s="414"/>
      <c r="E440" s="414"/>
      <c r="F440" s="414"/>
      <c r="G440" s="414"/>
      <c r="H440" s="414"/>
      <c r="I440" s="496"/>
    </row>
    <row r="441" spans="1:9" ht="15.6">
      <c r="A441" s="496"/>
      <c r="B441" s="2643"/>
      <c r="C441" s="414" t="s">
        <v>1152</v>
      </c>
      <c r="D441" s="414"/>
      <c r="E441" s="414"/>
      <c r="F441" s="414"/>
      <c r="G441" s="414"/>
      <c r="H441" s="414"/>
      <c r="I441" s="496"/>
    </row>
    <row r="442" spans="1:9" ht="15.6">
      <c r="A442" s="496"/>
      <c r="B442" s="2643"/>
      <c r="C442" s="414" t="s">
        <v>1153</v>
      </c>
      <c r="D442" s="414"/>
      <c r="E442" s="414"/>
      <c r="F442" s="414"/>
      <c r="G442" s="414"/>
      <c r="H442" s="414"/>
      <c r="I442" s="496"/>
    </row>
    <row r="443" spans="1:9" ht="15.6">
      <c r="A443" s="496"/>
      <c r="B443" s="2643"/>
      <c r="C443" s="414" t="s">
        <v>1154</v>
      </c>
      <c r="D443" s="414"/>
      <c r="E443" s="414"/>
      <c r="F443" s="414"/>
      <c r="G443" s="414"/>
      <c r="H443" s="414"/>
      <c r="I443" s="496"/>
    </row>
    <row r="444" spans="1:9" ht="15.6">
      <c r="A444" s="496"/>
      <c r="B444" s="2643"/>
      <c r="C444" s="414"/>
      <c r="D444" s="414"/>
      <c r="E444" s="414"/>
      <c r="F444" s="414"/>
      <c r="G444" s="414"/>
      <c r="H444" s="414"/>
      <c r="I444" s="496"/>
    </row>
    <row r="445" spans="1:9" ht="15.6">
      <c r="A445" s="496"/>
      <c r="B445" s="2643" t="s">
        <v>919</v>
      </c>
      <c r="C445" s="587" t="s">
        <v>1155</v>
      </c>
      <c r="D445" s="587"/>
      <c r="E445" s="414"/>
      <c r="F445" s="414"/>
      <c r="G445" s="414"/>
      <c r="H445" s="414"/>
      <c r="I445" s="496"/>
    </row>
    <row r="446" spans="1:9" ht="15.6">
      <c r="A446" s="496"/>
      <c r="B446" s="2643"/>
      <c r="C446" s="587" t="s">
        <v>1156</v>
      </c>
      <c r="D446" s="587"/>
      <c r="E446" s="414"/>
      <c r="F446" s="414"/>
      <c r="G446" s="414"/>
      <c r="H446" s="414"/>
      <c r="I446" s="496"/>
    </row>
    <row r="447" spans="1:9" ht="15.6">
      <c r="A447" s="496"/>
      <c r="B447" s="2643"/>
      <c r="C447" s="587" t="s">
        <v>1157</v>
      </c>
      <c r="D447" s="587"/>
      <c r="E447" s="414"/>
      <c r="F447" s="414"/>
      <c r="G447" s="414"/>
      <c r="H447" s="414"/>
      <c r="I447" s="496"/>
    </row>
    <row r="448" spans="1:9" ht="15.6">
      <c r="A448" s="496"/>
      <c r="B448" s="2643"/>
      <c r="C448" s="414" t="s">
        <v>1158</v>
      </c>
      <c r="D448" s="414"/>
      <c r="E448" s="414"/>
      <c r="F448" s="414"/>
      <c r="G448" s="414"/>
      <c r="H448" s="414"/>
      <c r="I448" s="496"/>
    </row>
    <row r="449" spans="1:9" ht="15" customHeight="1">
      <c r="A449" s="496"/>
      <c r="B449" s="2643"/>
      <c r="C449" s="414" t="s">
        <v>1159</v>
      </c>
      <c r="D449" s="414"/>
      <c r="E449" s="414"/>
      <c r="F449" s="414"/>
      <c r="G449" s="414"/>
      <c r="H449" s="414"/>
      <c r="I449" s="496"/>
    </row>
    <row r="450" spans="1:9" ht="15.6">
      <c r="A450" s="496"/>
      <c r="B450" s="2643"/>
      <c r="C450" s="414" t="s">
        <v>1160</v>
      </c>
      <c r="D450" s="414"/>
      <c r="E450" s="414"/>
      <c r="F450" s="414"/>
      <c r="G450" s="414"/>
      <c r="H450" s="414"/>
      <c r="I450" s="496"/>
    </row>
    <row r="451" spans="1:9" ht="15.6">
      <c r="A451" s="496"/>
      <c r="B451" s="2643"/>
      <c r="C451" s="414" t="s">
        <v>1161</v>
      </c>
      <c r="D451" s="414"/>
      <c r="E451" s="414"/>
      <c r="F451" s="414"/>
      <c r="G451" s="414"/>
      <c r="H451" s="414"/>
      <c r="I451" s="496"/>
    </row>
    <row r="452" spans="1:9" ht="15.6">
      <c r="A452" s="496"/>
      <c r="B452" s="2643"/>
      <c r="C452" s="414" t="s">
        <v>1162</v>
      </c>
      <c r="D452" s="414"/>
      <c r="E452" s="414"/>
      <c r="F452" s="414"/>
      <c r="G452" s="414"/>
      <c r="H452" s="414"/>
      <c r="I452" s="496"/>
    </row>
    <row r="453" spans="1:9" ht="15.6">
      <c r="A453" s="496"/>
      <c r="B453" s="2643"/>
      <c r="C453" s="414"/>
      <c r="D453" s="414"/>
      <c r="E453" s="414"/>
      <c r="F453" s="414"/>
      <c r="G453" s="414"/>
      <c r="H453" s="414"/>
      <c r="I453" s="496"/>
    </row>
    <row r="454" spans="1:9" ht="15.6">
      <c r="A454" s="496"/>
      <c r="B454" s="2643" t="s">
        <v>919</v>
      </c>
      <c r="C454" s="587" t="s">
        <v>1163</v>
      </c>
      <c r="D454" s="587"/>
      <c r="E454" s="414"/>
      <c r="F454" s="414"/>
      <c r="G454" s="414"/>
      <c r="H454" s="414"/>
      <c r="I454" s="496"/>
    </row>
    <row r="455" spans="1:9" ht="15.6">
      <c r="A455" s="496"/>
      <c r="B455" s="2643"/>
      <c r="C455" s="587" t="s">
        <v>1164</v>
      </c>
      <c r="D455" s="587"/>
      <c r="E455" s="414"/>
      <c r="F455" s="414"/>
      <c r="G455" s="414"/>
      <c r="H455" s="414"/>
      <c r="I455" s="496"/>
    </row>
    <row r="456" spans="1:9" ht="15.6">
      <c r="A456" s="496"/>
      <c r="B456" s="2643"/>
      <c r="C456" s="587" t="s">
        <v>1165</v>
      </c>
      <c r="D456" s="587"/>
      <c r="E456" s="414"/>
      <c r="F456" s="414"/>
      <c r="G456" s="414"/>
      <c r="H456" s="414"/>
      <c r="I456" s="496"/>
    </row>
    <row r="457" spans="1:9" ht="15.6">
      <c r="A457" s="496"/>
      <c r="B457" s="2643"/>
      <c r="C457" s="414" t="s">
        <v>1166</v>
      </c>
      <c r="D457" s="414"/>
      <c r="E457" s="414"/>
      <c r="F457" s="414"/>
      <c r="G457" s="414"/>
      <c r="H457" s="414"/>
      <c r="I457" s="496"/>
    </row>
    <row r="458" spans="1:9" ht="15.6">
      <c r="A458" s="496"/>
      <c r="B458" s="2643"/>
      <c r="C458" s="414" t="s">
        <v>1167</v>
      </c>
      <c r="D458" s="414"/>
      <c r="E458" s="414"/>
      <c r="F458" s="414"/>
      <c r="G458" s="414"/>
      <c r="H458" s="414"/>
      <c r="I458" s="496"/>
    </row>
    <row r="459" spans="1:9" ht="15" customHeight="1">
      <c r="A459" s="496"/>
      <c r="B459" s="2643"/>
      <c r="C459" s="414" t="s">
        <v>1168</v>
      </c>
      <c r="D459" s="414"/>
      <c r="E459" s="414"/>
      <c r="F459" s="414"/>
      <c r="G459" s="414"/>
      <c r="H459" s="414"/>
      <c r="I459" s="496"/>
    </row>
    <row r="460" spans="1:9" ht="15.6">
      <c r="A460" s="496"/>
      <c r="B460" s="2643"/>
      <c r="C460" s="414" t="s">
        <v>1169</v>
      </c>
      <c r="D460" s="414"/>
      <c r="E460" s="414"/>
      <c r="F460" s="414"/>
      <c r="G460" s="414"/>
      <c r="H460" s="414"/>
      <c r="I460" s="496"/>
    </row>
    <row r="461" spans="1:9" ht="15.6">
      <c r="A461" s="496"/>
      <c r="B461" s="2643"/>
      <c r="C461" s="414" t="s">
        <v>1170</v>
      </c>
      <c r="D461" s="414"/>
      <c r="E461" s="414"/>
      <c r="F461" s="414"/>
      <c r="G461" s="414"/>
      <c r="H461" s="414"/>
      <c r="I461" s="496"/>
    </row>
    <row r="462" spans="1:9" ht="15.6">
      <c r="A462" s="496"/>
      <c r="B462" s="2643"/>
      <c r="C462" s="414" t="s">
        <v>1171</v>
      </c>
      <c r="D462" s="414"/>
      <c r="E462" s="414"/>
      <c r="F462" s="414"/>
      <c r="G462" s="414"/>
      <c r="H462" s="414"/>
      <c r="I462" s="496"/>
    </row>
    <row r="463" spans="1:9" ht="15.6">
      <c r="A463" s="496"/>
      <c r="B463" s="2643"/>
      <c r="C463" s="414"/>
      <c r="D463" s="414"/>
      <c r="E463" s="414"/>
      <c r="F463" s="414"/>
      <c r="G463" s="414"/>
      <c r="H463" s="414"/>
      <c r="I463" s="496"/>
    </row>
    <row r="464" spans="1:9" ht="15.6">
      <c r="A464" s="496"/>
      <c r="B464" s="2643" t="s">
        <v>919</v>
      </c>
      <c r="C464" s="587" t="s">
        <v>1172</v>
      </c>
      <c r="D464" s="587"/>
      <c r="E464" s="414"/>
      <c r="F464" s="414"/>
      <c r="G464" s="414"/>
      <c r="H464" s="414"/>
      <c r="I464" s="496"/>
    </row>
    <row r="465" spans="1:9" ht="15.6">
      <c r="A465" s="496"/>
      <c r="B465" s="2643"/>
      <c r="C465" s="587" t="s">
        <v>1173</v>
      </c>
      <c r="D465" s="587"/>
      <c r="E465" s="414"/>
      <c r="F465" s="414"/>
      <c r="G465" s="414"/>
      <c r="H465" s="414"/>
      <c r="I465" s="496"/>
    </row>
    <row r="466" spans="1:9" ht="15.6">
      <c r="A466" s="496"/>
      <c r="B466" s="2643"/>
      <c r="C466" s="414" t="s">
        <v>1174</v>
      </c>
      <c r="D466" s="414"/>
      <c r="E466" s="414"/>
      <c r="F466" s="414"/>
      <c r="G466" s="414"/>
      <c r="H466" s="414"/>
      <c r="I466" s="496"/>
    </row>
    <row r="467" spans="1:9" ht="15.6">
      <c r="A467" s="496"/>
      <c r="B467" s="2643"/>
      <c r="C467" s="414" t="s">
        <v>1175</v>
      </c>
      <c r="D467" s="414"/>
      <c r="E467" s="414"/>
      <c r="F467" s="414"/>
      <c r="G467" s="414"/>
      <c r="H467" s="414"/>
      <c r="I467" s="496"/>
    </row>
    <row r="468" spans="1:9" ht="15.6">
      <c r="A468" s="496"/>
      <c r="B468" s="2643"/>
      <c r="C468" s="414" t="s">
        <v>1176</v>
      </c>
      <c r="D468" s="414"/>
      <c r="E468" s="414"/>
      <c r="F468" s="414"/>
      <c r="G468" s="414"/>
      <c r="H468" s="414"/>
      <c r="I468" s="496"/>
    </row>
    <row r="469" spans="1:9" ht="15.6">
      <c r="A469" s="496"/>
      <c r="B469" s="2643"/>
      <c r="C469" s="414" t="s">
        <v>1177</v>
      </c>
      <c r="D469" s="414"/>
      <c r="E469" s="414"/>
      <c r="F469" s="414"/>
      <c r="G469" s="414"/>
      <c r="H469" s="414"/>
      <c r="I469" s="496"/>
    </row>
    <row r="470" spans="1:9" ht="15.6">
      <c r="A470" s="496"/>
      <c r="B470" s="2643"/>
      <c r="C470" s="414"/>
      <c r="D470" s="414"/>
      <c r="E470" s="414"/>
      <c r="F470" s="414"/>
      <c r="G470" s="414"/>
      <c r="H470" s="414"/>
      <c r="I470" s="496"/>
    </row>
    <row r="471" spans="1:9" ht="15.6">
      <c r="A471" s="496"/>
      <c r="B471" s="2643" t="s">
        <v>919</v>
      </c>
      <c r="C471" s="587" t="s">
        <v>1178</v>
      </c>
      <c r="D471" s="587"/>
      <c r="E471" s="587"/>
      <c r="F471" s="587"/>
      <c r="G471" s="414"/>
      <c r="H471" s="414"/>
      <c r="I471" s="496"/>
    </row>
    <row r="472" spans="1:9" ht="15.6">
      <c r="A472" s="496"/>
      <c r="B472" s="2643"/>
      <c r="C472" s="414" t="s">
        <v>1179</v>
      </c>
      <c r="D472" s="414"/>
      <c r="E472" s="414"/>
      <c r="F472" s="414"/>
      <c r="G472" s="414"/>
      <c r="H472" s="414"/>
      <c r="I472" s="496"/>
    </row>
    <row r="473" spans="1:9" ht="15.6">
      <c r="A473" s="496"/>
      <c r="B473" s="2643"/>
      <c r="C473" s="414" t="s">
        <v>1180</v>
      </c>
      <c r="D473" s="414"/>
      <c r="E473" s="414"/>
      <c r="F473" s="414"/>
      <c r="G473" s="414"/>
      <c r="H473" s="414"/>
      <c r="I473" s="496"/>
    </row>
    <row r="474" spans="1:9" ht="15.6">
      <c r="A474" s="496"/>
      <c r="B474" s="2643"/>
      <c r="C474" s="414" t="s">
        <v>1181</v>
      </c>
      <c r="D474" s="414"/>
      <c r="E474" s="414"/>
      <c r="F474" s="414"/>
      <c r="G474" s="414"/>
      <c r="H474" s="414"/>
      <c r="I474" s="496"/>
    </row>
    <row r="475" spans="1:9" ht="15.6">
      <c r="A475" s="496"/>
      <c r="B475" s="2643"/>
      <c r="C475" s="414" t="s">
        <v>1182</v>
      </c>
      <c r="D475" s="414"/>
      <c r="E475" s="414"/>
      <c r="F475" s="414"/>
      <c r="G475" s="414"/>
      <c r="H475" s="414"/>
      <c r="I475" s="496"/>
    </row>
    <row r="476" spans="1:9" ht="15.6">
      <c r="A476" s="496"/>
      <c r="B476" s="2643"/>
      <c r="C476" s="414"/>
      <c r="D476" s="414"/>
      <c r="E476" s="414"/>
      <c r="F476" s="414"/>
      <c r="G476" s="414"/>
      <c r="H476" s="414"/>
      <c r="I476" s="496"/>
    </row>
    <row r="477" spans="1:9" ht="15.6">
      <c r="A477" s="496"/>
      <c r="B477" s="2643" t="s">
        <v>919</v>
      </c>
      <c r="C477" s="587" t="s">
        <v>1183</v>
      </c>
      <c r="D477" s="587"/>
      <c r="E477" s="414"/>
      <c r="F477" s="414"/>
      <c r="G477" s="414"/>
      <c r="H477" s="414"/>
      <c r="I477" s="496"/>
    </row>
    <row r="478" spans="1:9" ht="15.6">
      <c r="A478" s="496"/>
      <c r="B478" s="2643"/>
      <c r="C478" s="587" t="s">
        <v>1184</v>
      </c>
      <c r="D478" s="587"/>
      <c r="E478" s="414"/>
      <c r="F478" s="414"/>
      <c r="G478" s="414"/>
      <c r="H478" s="414"/>
      <c r="I478" s="496"/>
    </row>
    <row r="479" spans="1:9" ht="15.6">
      <c r="A479" s="496"/>
      <c r="B479" s="2643"/>
      <c r="C479" s="414" t="s">
        <v>1185</v>
      </c>
      <c r="D479" s="414"/>
      <c r="E479" s="414"/>
      <c r="F479" s="414"/>
      <c r="G479" s="414"/>
      <c r="H479" s="414"/>
      <c r="I479" s="496"/>
    </row>
    <row r="480" spans="1:9" ht="15.6">
      <c r="A480" s="496"/>
      <c r="B480" s="2643"/>
      <c r="C480" s="414" t="s">
        <v>1186</v>
      </c>
      <c r="D480" s="414"/>
      <c r="E480" s="414"/>
      <c r="F480" s="414"/>
      <c r="G480" s="414"/>
      <c r="H480" s="414"/>
      <c r="I480" s="496"/>
    </row>
    <row r="481" spans="1:9" ht="15.6">
      <c r="A481" s="496"/>
      <c r="B481" s="2643"/>
      <c r="C481" s="414" t="s">
        <v>1187</v>
      </c>
      <c r="D481" s="414"/>
      <c r="E481" s="414"/>
      <c r="F481" s="414"/>
      <c r="G481" s="414"/>
      <c r="H481" s="414"/>
      <c r="I481" s="496"/>
    </row>
    <row r="482" spans="1:9" ht="15.6">
      <c r="A482" s="496"/>
      <c r="B482" s="2643"/>
      <c r="C482" s="414" t="s">
        <v>1188</v>
      </c>
      <c r="D482" s="414"/>
      <c r="E482" s="414"/>
      <c r="F482" s="414"/>
      <c r="G482" s="414"/>
      <c r="H482" s="414"/>
      <c r="I482" s="496"/>
    </row>
    <row r="483" spans="1:9" ht="15.6">
      <c r="A483" s="496"/>
      <c r="B483" s="2643"/>
      <c r="C483" s="414" t="s">
        <v>1189</v>
      </c>
      <c r="D483" s="414"/>
      <c r="E483" s="414"/>
      <c r="F483" s="414"/>
      <c r="G483" s="414"/>
      <c r="H483" s="414"/>
      <c r="I483" s="496"/>
    </row>
    <row r="484" spans="1:9" ht="15.6">
      <c r="A484" s="496"/>
      <c r="B484" s="2643"/>
      <c r="C484" s="414"/>
      <c r="D484" s="414"/>
      <c r="E484" s="414"/>
      <c r="F484" s="414"/>
      <c r="G484" s="414"/>
      <c r="H484" s="414"/>
      <c r="I484" s="496"/>
    </row>
    <row r="485" spans="1:9" ht="15.6">
      <c r="A485" s="496"/>
      <c r="B485" s="2643" t="s">
        <v>919</v>
      </c>
      <c r="C485" s="587" t="s">
        <v>1190</v>
      </c>
      <c r="D485" s="587"/>
      <c r="E485" s="414"/>
      <c r="F485" s="414"/>
      <c r="G485" s="414"/>
      <c r="H485" s="414"/>
      <c r="I485" s="496"/>
    </row>
    <row r="486" spans="1:9" ht="15.6">
      <c r="A486" s="496"/>
      <c r="B486" s="2643"/>
      <c r="C486" s="414" t="s">
        <v>1191</v>
      </c>
      <c r="D486" s="414"/>
      <c r="E486" s="414"/>
      <c r="F486" s="414"/>
      <c r="G486" s="414"/>
      <c r="H486" s="414"/>
      <c r="I486" s="496"/>
    </row>
    <row r="487" spans="1:9" ht="15.6">
      <c r="A487" s="496"/>
      <c r="B487" s="2643"/>
      <c r="C487" s="414" t="s">
        <v>1192</v>
      </c>
      <c r="D487" s="414"/>
      <c r="E487" s="414"/>
      <c r="F487" s="414"/>
      <c r="G487" s="414"/>
      <c r="H487" s="414"/>
      <c r="I487" s="496"/>
    </row>
    <row r="488" spans="1:9" ht="15.6">
      <c r="A488" s="496"/>
      <c r="B488" s="2643"/>
      <c r="C488" s="414" t="s">
        <v>1193</v>
      </c>
      <c r="D488" s="414"/>
      <c r="E488" s="414"/>
      <c r="F488" s="414"/>
      <c r="G488" s="414"/>
      <c r="H488" s="414"/>
      <c r="I488" s="496"/>
    </row>
    <row r="489" spans="1:9" ht="15" customHeight="1">
      <c r="A489" s="496"/>
      <c r="B489" s="2643"/>
      <c r="C489" s="414" t="s">
        <v>1194</v>
      </c>
      <c r="D489" s="414"/>
      <c r="E489" s="414"/>
      <c r="F489" s="414"/>
      <c r="G489" s="414"/>
      <c r="H489" s="414"/>
      <c r="I489" s="496"/>
    </row>
    <row r="490" spans="1:9" ht="15.6">
      <c r="A490" s="496"/>
      <c r="B490" s="2643"/>
      <c r="C490" s="414" t="s">
        <v>1195</v>
      </c>
      <c r="D490" s="414"/>
      <c r="E490" s="414"/>
      <c r="F490" s="414"/>
      <c r="G490" s="414"/>
      <c r="H490" s="414"/>
      <c r="I490" s="496"/>
    </row>
    <row r="491" spans="1:9" ht="15.6">
      <c r="A491" s="496"/>
      <c r="B491" s="2643"/>
      <c r="C491" s="414"/>
      <c r="D491" s="414"/>
      <c r="E491" s="414"/>
      <c r="F491" s="414"/>
      <c r="G491" s="414"/>
      <c r="H491" s="414"/>
      <c r="I491" s="496"/>
    </row>
    <row r="492" spans="1:9" ht="15.6">
      <c r="A492" s="496"/>
      <c r="B492" s="2643" t="s">
        <v>919</v>
      </c>
      <c r="C492" s="587" t="s">
        <v>1196</v>
      </c>
      <c r="D492" s="587"/>
      <c r="E492" s="414"/>
      <c r="F492" s="414"/>
      <c r="G492" s="414"/>
      <c r="H492" s="414"/>
      <c r="I492" s="496"/>
    </row>
    <row r="493" spans="1:9">
      <c r="A493" s="496"/>
      <c r="B493" s="496"/>
      <c r="C493" s="414" t="s">
        <v>1197</v>
      </c>
      <c r="D493" s="414"/>
      <c r="E493" s="414"/>
      <c r="F493" s="414"/>
      <c r="G493" s="414"/>
      <c r="H493" s="414"/>
      <c r="I493" s="496"/>
    </row>
    <row r="494" spans="1:9">
      <c r="A494" s="496"/>
      <c r="B494" s="496"/>
      <c r="C494" s="414" t="s">
        <v>1198</v>
      </c>
      <c r="D494" s="414"/>
      <c r="E494" s="414"/>
      <c r="F494" s="414"/>
      <c r="G494" s="414"/>
      <c r="H494" s="414"/>
      <c r="I494" s="496"/>
    </row>
    <row r="495" spans="1:9">
      <c r="A495" s="496"/>
      <c r="B495" s="496"/>
      <c r="C495" s="414" t="s">
        <v>1199</v>
      </c>
      <c r="D495" s="414"/>
      <c r="E495" s="414"/>
      <c r="F495" s="414"/>
      <c r="G495" s="414"/>
      <c r="H495" s="414"/>
      <c r="I495" s="496"/>
    </row>
    <row r="496" spans="1:9">
      <c r="A496" s="496"/>
      <c r="B496" s="496"/>
      <c r="C496" s="414" t="s">
        <v>1200</v>
      </c>
      <c r="D496" s="414"/>
      <c r="E496" s="414"/>
      <c r="F496" s="414"/>
      <c r="G496" s="414"/>
      <c r="H496" s="414"/>
      <c r="I496" s="496"/>
    </row>
    <row r="497" spans="1:9">
      <c r="A497" s="496"/>
      <c r="B497" s="496"/>
      <c r="C497" s="496"/>
      <c r="D497" s="496"/>
      <c r="E497" s="496"/>
      <c r="F497" s="496"/>
      <c r="G497" s="496"/>
      <c r="H497" s="496"/>
      <c r="I497" s="496"/>
    </row>
    <row r="498" spans="1:9" ht="19.8" thickBot="1">
      <c r="A498" s="2640" t="s">
        <v>1201</v>
      </c>
      <c r="B498" s="2640"/>
      <c r="C498" s="2640"/>
      <c r="D498" s="2640"/>
      <c r="E498" s="2640"/>
      <c r="F498" s="2640"/>
      <c r="G498" s="2640"/>
      <c r="H498" s="2640"/>
      <c r="I498" s="2640"/>
    </row>
    <row r="499" spans="1:9" ht="15.6" thickTop="1">
      <c r="A499" s="496"/>
      <c r="B499" s="496"/>
      <c r="C499" s="496"/>
      <c r="D499" s="496"/>
      <c r="E499" s="496"/>
      <c r="F499" s="496"/>
      <c r="G499" s="496"/>
      <c r="H499" s="496"/>
      <c r="I499" s="496"/>
    </row>
    <row r="500" spans="1:9">
      <c r="A500" s="496"/>
      <c r="B500" s="496"/>
      <c r="C500" s="414" t="s">
        <v>1202</v>
      </c>
      <c r="D500" s="496"/>
      <c r="E500" s="496"/>
      <c r="F500" s="496"/>
      <c r="G500" s="496"/>
      <c r="H500" s="496"/>
      <c r="I500" s="496"/>
    </row>
    <row r="501" spans="1:9" ht="15" customHeight="1">
      <c r="A501" s="496"/>
      <c r="B501" s="496"/>
      <c r="C501" s="414" t="s">
        <v>1203</v>
      </c>
      <c r="D501" s="496"/>
      <c r="E501" s="496"/>
      <c r="F501" s="496"/>
      <c r="G501" s="496"/>
      <c r="H501" s="496"/>
      <c r="I501" s="496"/>
    </row>
    <row r="502" spans="1:9">
      <c r="A502" s="496"/>
      <c r="B502" s="496"/>
      <c r="C502" s="414" t="s">
        <v>1204</v>
      </c>
      <c r="D502" s="496"/>
      <c r="E502" s="496"/>
      <c r="F502" s="496"/>
      <c r="G502" s="496"/>
      <c r="H502" s="496"/>
      <c r="I502" s="496"/>
    </row>
    <row r="503" spans="1:9">
      <c r="A503" s="496"/>
      <c r="B503" s="496"/>
      <c r="C503" s="414" t="s">
        <v>1205</v>
      </c>
      <c r="D503" s="496"/>
      <c r="E503" s="496"/>
      <c r="F503" s="496"/>
      <c r="G503" s="496"/>
      <c r="H503" s="496"/>
      <c r="I503" s="496"/>
    </row>
    <row r="504" spans="1:9">
      <c r="A504" s="496"/>
      <c r="B504" s="496"/>
      <c r="C504" s="414" t="s">
        <v>1206</v>
      </c>
      <c r="D504" s="496"/>
      <c r="E504" s="496"/>
      <c r="F504" s="496"/>
      <c r="G504" s="496"/>
      <c r="H504" s="496"/>
      <c r="I504" s="496"/>
    </row>
    <row r="505" spans="1:9">
      <c r="A505" s="496"/>
      <c r="B505" s="496"/>
      <c r="C505" s="414" t="s">
        <v>1207</v>
      </c>
      <c r="D505" s="496"/>
      <c r="E505" s="496"/>
      <c r="F505" s="496"/>
      <c r="G505" s="496"/>
      <c r="H505" s="496"/>
      <c r="I505" s="496"/>
    </row>
    <row r="506" spans="1:9">
      <c r="A506" s="496"/>
      <c r="B506" s="496"/>
      <c r="C506" s="414" t="s">
        <v>1208</v>
      </c>
      <c r="D506" s="496"/>
      <c r="E506" s="496"/>
      <c r="F506" s="496"/>
      <c r="G506" s="496"/>
      <c r="H506" s="496"/>
      <c r="I506" s="496"/>
    </row>
    <row r="507" spans="1:9">
      <c r="A507" s="496"/>
      <c r="B507" s="496"/>
      <c r="C507" s="414" t="s">
        <v>1209</v>
      </c>
      <c r="D507" s="496"/>
      <c r="E507" s="496"/>
      <c r="F507" s="496"/>
      <c r="G507" s="496"/>
      <c r="H507" s="496"/>
      <c r="I507" s="496"/>
    </row>
    <row r="508" spans="1:9" ht="15" customHeight="1">
      <c r="A508" s="496"/>
      <c r="B508" s="496"/>
      <c r="C508" s="414" t="s">
        <v>1210</v>
      </c>
      <c r="D508" s="496"/>
      <c r="E508" s="496"/>
      <c r="F508" s="496"/>
      <c r="G508" s="496"/>
      <c r="H508" s="496"/>
      <c r="I508" s="496"/>
    </row>
    <row r="509" spans="1:9">
      <c r="A509" s="496"/>
      <c r="B509" s="496"/>
      <c r="C509" s="496"/>
      <c r="D509" s="496"/>
      <c r="E509" s="496"/>
      <c r="F509" s="496"/>
      <c r="G509" s="496"/>
      <c r="H509" s="496"/>
      <c r="I509" s="496"/>
    </row>
    <row r="510" spans="1:9" ht="15.6">
      <c r="A510" s="2644" t="s">
        <v>921</v>
      </c>
      <c r="B510" s="496"/>
      <c r="C510" s="414" t="s">
        <v>1211</v>
      </c>
      <c r="D510" s="496"/>
      <c r="E510" s="496"/>
      <c r="F510" s="496"/>
      <c r="G510" s="496"/>
      <c r="H510" s="496"/>
      <c r="I510" s="496"/>
    </row>
    <row r="511" spans="1:9">
      <c r="A511" s="496"/>
      <c r="B511" s="496"/>
      <c r="C511" s="414" t="s">
        <v>1212</v>
      </c>
      <c r="D511" s="496"/>
      <c r="E511" s="496"/>
      <c r="F511" s="496"/>
      <c r="G511" s="496"/>
      <c r="H511" s="496"/>
      <c r="I511" s="496"/>
    </row>
    <row r="512" spans="1:9">
      <c r="A512" s="496"/>
      <c r="B512" s="496"/>
      <c r="C512" s="414" t="s">
        <v>1213</v>
      </c>
      <c r="D512" s="496"/>
      <c r="E512" s="496"/>
      <c r="F512" s="496"/>
      <c r="G512" s="496"/>
      <c r="H512" s="496"/>
      <c r="I512" s="496"/>
    </row>
    <row r="513" spans="1:9">
      <c r="A513" s="496"/>
      <c r="B513" s="496"/>
      <c r="C513" s="414" t="s">
        <v>1214</v>
      </c>
      <c r="D513" s="496"/>
      <c r="E513" s="496"/>
      <c r="F513" s="496"/>
      <c r="G513" s="496"/>
      <c r="H513" s="496"/>
      <c r="I513" s="496"/>
    </row>
    <row r="514" spans="1:9">
      <c r="A514" s="496"/>
      <c r="B514" s="496"/>
      <c r="C514" s="414" t="s">
        <v>1215</v>
      </c>
      <c r="D514" s="496"/>
      <c r="E514" s="496"/>
      <c r="F514" s="496"/>
      <c r="G514" s="496"/>
      <c r="H514" s="496"/>
      <c r="I514" s="496"/>
    </row>
    <row r="515" spans="1:9">
      <c r="A515" s="496"/>
      <c r="B515" s="496"/>
      <c r="C515" s="414" t="s">
        <v>1216</v>
      </c>
      <c r="D515" s="496"/>
      <c r="E515" s="496"/>
      <c r="F515" s="496"/>
      <c r="G515" s="496"/>
      <c r="H515" s="496"/>
      <c r="I515" s="496"/>
    </row>
    <row r="516" spans="1:9" ht="16.8" customHeight="1">
      <c r="A516" s="496"/>
      <c r="B516" s="496"/>
      <c r="C516" s="414" t="s">
        <v>1217</v>
      </c>
      <c r="D516" s="496"/>
      <c r="E516" s="496"/>
      <c r="F516" s="496"/>
      <c r="G516" s="496"/>
      <c r="H516" s="496"/>
      <c r="I516" s="496"/>
    </row>
    <row r="517" spans="1:9">
      <c r="A517" s="496"/>
      <c r="B517" s="496"/>
      <c r="C517" s="414" t="s">
        <v>1218</v>
      </c>
      <c r="D517" s="496"/>
      <c r="E517" s="496"/>
      <c r="F517" s="496"/>
      <c r="G517" s="496"/>
      <c r="H517" s="496"/>
      <c r="I517" s="496"/>
    </row>
    <row r="518" spans="1:9">
      <c r="A518" s="496"/>
      <c r="B518" s="496"/>
      <c r="C518" s="414" t="s">
        <v>1219</v>
      </c>
      <c r="D518" s="496"/>
      <c r="E518" s="496"/>
      <c r="F518" s="496"/>
      <c r="G518" s="496"/>
      <c r="H518" s="496"/>
      <c r="I518" s="496"/>
    </row>
    <row r="519" spans="1:9">
      <c r="A519" s="496"/>
      <c r="B519" s="496"/>
      <c r="C519" s="414" t="s">
        <v>1220</v>
      </c>
      <c r="D519" s="496"/>
      <c r="E519" s="496"/>
      <c r="F519" s="496"/>
      <c r="G519" s="496"/>
      <c r="H519" s="496"/>
      <c r="I519" s="496"/>
    </row>
    <row r="520" spans="1:9">
      <c r="A520" s="496"/>
      <c r="B520" s="496"/>
      <c r="C520" s="414" t="s">
        <v>1221</v>
      </c>
      <c r="D520" s="496"/>
      <c r="E520" s="496"/>
      <c r="F520" s="496"/>
      <c r="G520" s="496"/>
      <c r="H520" s="496"/>
      <c r="I520" s="496"/>
    </row>
    <row r="521" spans="1:9">
      <c r="A521" s="496"/>
      <c r="B521" s="496"/>
      <c r="C521" s="414"/>
      <c r="D521" s="496"/>
      <c r="E521" s="496"/>
      <c r="F521" s="496"/>
      <c r="G521" s="496"/>
      <c r="H521" s="496"/>
      <c r="I521" s="496"/>
    </row>
    <row r="522" spans="1:9" ht="16.8" customHeight="1">
      <c r="A522" s="496"/>
      <c r="B522" s="496"/>
      <c r="C522" s="414" t="s">
        <v>1222</v>
      </c>
      <c r="D522" s="496"/>
      <c r="E522" s="496"/>
      <c r="F522" s="496"/>
      <c r="G522" s="496"/>
      <c r="H522" s="496"/>
      <c r="I522" s="496"/>
    </row>
    <row r="523" spans="1:9">
      <c r="A523" s="496"/>
      <c r="B523" s="496"/>
      <c r="C523" s="414" t="s">
        <v>1223</v>
      </c>
      <c r="D523" s="496"/>
      <c r="E523" s="496"/>
      <c r="F523" s="496"/>
      <c r="G523" s="496"/>
      <c r="H523" s="496"/>
      <c r="I523" s="496"/>
    </row>
    <row r="524" spans="1:9">
      <c r="A524" s="496"/>
      <c r="B524" s="496"/>
      <c r="C524" s="414" t="s">
        <v>1224</v>
      </c>
      <c r="D524" s="496"/>
      <c r="E524" s="496"/>
      <c r="F524" s="496"/>
      <c r="G524" s="496"/>
      <c r="H524" s="496"/>
      <c r="I524" s="496"/>
    </row>
    <row r="525" spans="1:9">
      <c r="A525" s="496"/>
      <c r="B525" s="496"/>
      <c r="C525" s="414" t="s">
        <v>1225</v>
      </c>
      <c r="D525" s="496"/>
      <c r="E525" s="496"/>
      <c r="F525" s="496"/>
      <c r="G525" s="496"/>
      <c r="H525" s="496"/>
      <c r="I525" s="496"/>
    </row>
    <row r="526" spans="1:9">
      <c r="A526" s="496"/>
      <c r="B526" s="496"/>
      <c r="C526" s="414" t="s">
        <v>1226</v>
      </c>
      <c r="D526" s="496"/>
      <c r="E526" s="496"/>
      <c r="F526" s="496"/>
      <c r="G526" s="496"/>
      <c r="H526" s="496"/>
      <c r="I526" s="496"/>
    </row>
    <row r="527" spans="1:9">
      <c r="A527" s="496"/>
      <c r="B527" s="496"/>
      <c r="C527" s="414"/>
      <c r="D527" s="496"/>
      <c r="E527" s="496"/>
      <c r="F527" s="496"/>
      <c r="G527" s="496"/>
      <c r="H527" s="496"/>
      <c r="I527" s="496"/>
    </row>
    <row r="528" spans="1:9">
      <c r="A528" s="496"/>
      <c r="B528" s="496"/>
      <c r="C528" s="414" t="s">
        <v>1227</v>
      </c>
      <c r="D528" s="496"/>
      <c r="E528" s="496"/>
      <c r="F528" s="496"/>
      <c r="G528" s="496"/>
      <c r="H528" s="496"/>
      <c r="I528" s="496"/>
    </row>
    <row r="529" spans="1:9">
      <c r="A529" s="496"/>
      <c r="B529" s="496"/>
      <c r="C529" s="414" t="s">
        <v>1228</v>
      </c>
      <c r="D529" s="496"/>
      <c r="E529" s="496"/>
      <c r="F529" s="496"/>
      <c r="G529" s="496"/>
      <c r="H529" s="496"/>
      <c r="I529" s="496"/>
    </row>
    <row r="530" spans="1:9">
      <c r="A530" s="496"/>
      <c r="B530" s="496"/>
      <c r="C530" s="414" t="s">
        <v>1229</v>
      </c>
      <c r="D530" s="496"/>
      <c r="E530" s="496"/>
      <c r="F530" s="496"/>
      <c r="G530" s="496"/>
      <c r="H530" s="496"/>
      <c r="I530" s="496"/>
    </row>
    <row r="531" spans="1:9">
      <c r="A531" s="496"/>
      <c r="B531" s="496"/>
      <c r="C531" s="414" t="s">
        <v>1230</v>
      </c>
      <c r="D531" s="496"/>
      <c r="E531" s="496"/>
      <c r="F531" s="496"/>
      <c r="G531" s="496"/>
      <c r="H531" s="496"/>
      <c r="I531" s="496"/>
    </row>
    <row r="532" spans="1:9">
      <c r="A532" s="496"/>
      <c r="B532" s="496"/>
      <c r="C532" s="414" t="s">
        <v>1231</v>
      </c>
      <c r="D532" s="496"/>
      <c r="E532" s="496"/>
      <c r="F532" s="496"/>
      <c r="G532" s="496"/>
      <c r="H532" s="496"/>
      <c r="I532" s="496"/>
    </row>
    <row r="533" spans="1:9">
      <c r="A533" s="496"/>
      <c r="B533" s="496"/>
      <c r="C533" s="414"/>
      <c r="D533" s="496"/>
      <c r="E533" s="496"/>
      <c r="F533" s="496"/>
      <c r="G533" s="496"/>
      <c r="H533" s="496"/>
      <c r="I533" s="496"/>
    </row>
    <row r="534" spans="1:9" ht="15.6">
      <c r="A534" s="2645" t="s">
        <v>1232</v>
      </c>
      <c r="B534" s="496"/>
      <c r="C534" s="2646" t="s">
        <v>1233</v>
      </c>
      <c r="D534" s="414"/>
      <c r="E534" s="496"/>
      <c r="F534" s="496"/>
      <c r="G534" s="496"/>
      <c r="H534" s="496"/>
      <c r="I534" s="496"/>
    </row>
    <row r="535" spans="1:9">
      <c r="A535" s="496"/>
      <c r="B535" s="496"/>
      <c r="C535" s="2646" t="s">
        <v>1234</v>
      </c>
      <c r="D535" s="414"/>
      <c r="E535" s="496"/>
      <c r="F535" s="496"/>
      <c r="G535" s="496"/>
      <c r="H535" s="496"/>
      <c r="I535" s="496"/>
    </row>
    <row r="536" spans="1:9">
      <c r="A536" s="496"/>
      <c r="B536" s="496"/>
      <c r="C536" s="2646" t="s">
        <v>1235</v>
      </c>
      <c r="D536" s="414"/>
      <c r="E536" s="496"/>
      <c r="F536" s="496"/>
      <c r="G536" s="496"/>
      <c r="H536" s="496"/>
      <c r="I536" s="496"/>
    </row>
    <row r="537" spans="1:9">
      <c r="A537" s="496"/>
      <c r="B537" s="496"/>
      <c r="C537" s="2646"/>
      <c r="D537" s="414"/>
      <c r="E537" s="496"/>
      <c r="F537" s="496"/>
      <c r="G537" s="496"/>
      <c r="H537" s="496"/>
      <c r="I537" s="496"/>
    </row>
    <row r="538" spans="1:9">
      <c r="A538" s="496"/>
      <c r="B538" s="2647" t="s">
        <v>919</v>
      </c>
      <c r="C538" s="2646" t="s">
        <v>1236</v>
      </c>
      <c r="D538" s="414"/>
      <c r="E538" s="496"/>
      <c r="F538" s="496"/>
      <c r="G538" s="496"/>
      <c r="H538" s="496"/>
      <c r="I538" s="496"/>
    </row>
    <row r="539" spans="1:9">
      <c r="A539" s="496"/>
      <c r="B539" s="2647" t="s">
        <v>919</v>
      </c>
      <c r="C539" s="2646" t="s">
        <v>1237</v>
      </c>
      <c r="D539" s="414"/>
      <c r="E539" s="496"/>
      <c r="F539" s="496"/>
      <c r="G539" s="496"/>
      <c r="H539" s="496"/>
      <c r="I539" s="496"/>
    </row>
    <row r="540" spans="1:9">
      <c r="A540" s="496"/>
      <c r="B540" s="2647" t="s">
        <v>919</v>
      </c>
      <c r="C540" s="2646" t="s">
        <v>1238</v>
      </c>
      <c r="D540" s="414"/>
      <c r="E540" s="496"/>
      <c r="F540" s="496"/>
      <c r="G540" s="496"/>
      <c r="H540" s="496"/>
      <c r="I540" s="496"/>
    </row>
    <row r="541" spans="1:9">
      <c r="A541" s="496"/>
      <c r="B541" s="2647" t="s">
        <v>919</v>
      </c>
      <c r="C541" s="2646" t="s">
        <v>1239</v>
      </c>
      <c r="D541" s="414"/>
      <c r="E541" s="496"/>
      <c r="F541" s="496"/>
      <c r="G541" s="496"/>
      <c r="H541" s="496"/>
      <c r="I541" s="496"/>
    </row>
    <row r="542" spans="1:9">
      <c r="A542" s="496"/>
      <c r="B542" s="2647"/>
      <c r="C542" s="2646" t="s">
        <v>1240</v>
      </c>
      <c r="D542" s="414"/>
      <c r="E542" s="496"/>
      <c r="F542" s="496"/>
      <c r="G542" s="496"/>
      <c r="H542" s="496"/>
      <c r="I542" s="496"/>
    </row>
    <row r="543" spans="1:9">
      <c r="A543" s="496"/>
      <c r="B543" s="2647" t="s">
        <v>919</v>
      </c>
      <c r="C543" s="2646" t="s">
        <v>1241</v>
      </c>
      <c r="D543" s="414"/>
      <c r="E543" s="496"/>
      <c r="F543" s="496"/>
      <c r="G543" s="496"/>
      <c r="H543" s="496"/>
      <c r="I543" s="496"/>
    </row>
    <row r="544" spans="1:9">
      <c r="A544" s="496"/>
      <c r="B544" s="2647"/>
      <c r="C544" s="2646" t="s">
        <v>1242</v>
      </c>
      <c r="D544" s="414"/>
      <c r="E544" s="496"/>
      <c r="F544" s="496"/>
      <c r="G544" s="496"/>
      <c r="H544" s="496"/>
      <c r="I544" s="496"/>
    </row>
    <row r="545" spans="1:9">
      <c r="A545" s="496"/>
      <c r="B545" s="2647" t="s">
        <v>919</v>
      </c>
      <c r="C545" s="2646" t="s">
        <v>1243</v>
      </c>
      <c r="D545" s="414"/>
      <c r="E545" s="496"/>
      <c r="F545" s="496"/>
      <c r="G545" s="496"/>
      <c r="H545" s="496"/>
      <c r="I545" s="496"/>
    </row>
    <row r="546" spans="1:9">
      <c r="A546" s="496"/>
      <c r="B546" s="2647" t="s">
        <v>919</v>
      </c>
      <c r="C546" s="2646" t="s">
        <v>1244</v>
      </c>
      <c r="D546" s="414"/>
      <c r="E546" s="496"/>
      <c r="F546" s="496"/>
      <c r="G546" s="496"/>
      <c r="H546" s="496"/>
      <c r="I546" s="496"/>
    </row>
    <row r="547" spans="1:9">
      <c r="A547" s="496"/>
      <c r="B547" s="2647" t="s">
        <v>919</v>
      </c>
      <c r="C547" s="2646" t="s">
        <v>1245</v>
      </c>
      <c r="D547" s="414"/>
      <c r="E547" s="496"/>
      <c r="F547" s="496"/>
      <c r="G547" s="496"/>
      <c r="H547" s="496"/>
      <c r="I547" s="496"/>
    </row>
    <row r="548" spans="1:9">
      <c r="A548" s="496"/>
      <c r="B548" s="2647" t="s">
        <v>919</v>
      </c>
      <c r="C548" s="2646" t="s">
        <v>1246</v>
      </c>
      <c r="D548" s="414"/>
      <c r="E548" s="496"/>
      <c r="F548" s="496"/>
      <c r="G548" s="496"/>
      <c r="H548" s="496"/>
      <c r="I548" s="496"/>
    </row>
    <row r="549" spans="1:9">
      <c r="A549" s="496"/>
      <c r="B549" s="2647"/>
      <c r="C549" s="2646" t="s">
        <v>1247</v>
      </c>
      <c r="D549" s="414"/>
      <c r="E549" s="496"/>
      <c r="F549" s="496"/>
      <c r="G549" s="496"/>
      <c r="H549" s="496"/>
      <c r="I549" s="496"/>
    </row>
    <row r="550" spans="1:9">
      <c r="A550" s="496"/>
      <c r="B550" s="2647" t="s">
        <v>919</v>
      </c>
      <c r="C550" s="2646" t="s">
        <v>1248</v>
      </c>
      <c r="D550" s="414"/>
      <c r="E550" s="496"/>
      <c r="F550" s="496"/>
      <c r="G550" s="496"/>
      <c r="H550" s="496"/>
      <c r="I550" s="496"/>
    </row>
    <row r="551" spans="1:9">
      <c r="A551" s="496"/>
      <c r="B551" s="2647"/>
      <c r="C551" s="2646" t="s">
        <v>1249</v>
      </c>
      <c r="D551" s="414"/>
      <c r="E551" s="496"/>
      <c r="F551" s="496"/>
      <c r="G551" s="496"/>
      <c r="H551" s="496"/>
      <c r="I551" s="496"/>
    </row>
    <row r="552" spans="1:9">
      <c r="A552" s="496"/>
      <c r="B552" s="2647" t="s">
        <v>919</v>
      </c>
      <c r="C552" s="2646" t="s">
        <v>1250</v>
      </c>
      <c r="D552" s="414"/>
      <c r="E552" s="496"/>
      <c r="F552" s="496"/>
      <c r="G552" s="496"/>
      <c r="H552" s="496"/>
      <c r="I552" s="496"/>
    </row>
    <row r="553" spans="1:9">
      <c r="A553" s="496"/>
      <c r="B553" s="2647" t="s">
        <v>919</v>
      </c>
      <c r="C553" s="2646" t="s">
        <v>1251</v>
      </c>
      <c r="D553" s="414"/>
      <c r="E553" s="496"/>
      <c r="F553" s="496"/>
      <c r="G553" s="496"/>
      <c r="H553" s="496"/>
      <c r="I553" s="496"/>
    </row>
    <row r="554" spans="1:9">
      <c r="A554" s="496"/>
      <c r="B554" s="2647" t="s">
        <v>919</v>
      </c>
      <c r="C554" s="2646" t="s">
        <v>1252</v>
      </c>
      <c r="D554" s="414"/>
      <c r="E554" s="496"/>
      <c r="F554" s="496"/>
      <c r="G554" s="496"/>
      <c r="H554" s="496"/>
      <c r="I554" s="496"/>
    </row>
    <row r="555" spans="1:9">
      <c r="A555" s="496"/>
      <c r="B555" s="496"/>
      <c r="C555" s="2646" t="s">
        <v>1253</v>
      </c>
      <c r="D555" s="414"/>
      <c r="E555" s="496"/>
      <c r="F555" s="496"/>
      <c r="G555" s="496"/>
      <c r="H555" s="496"/>
      <c r="I555" s="496"/>
    </row>
    <row r="556" spans="1:9">
      <c r="A556" s="496"/>
      <c r="B556" s="496"/>
      <c r="C556" s="496"/>
      <c r="D556" s="496"/>
      <c r="E556" s="496"/>
      <c r="F556" s="496"/>
      <c r="G556" s="496"/>
      <c r="H556" s="496"/>
      <c r="I556" s="496"/>
    </row>
    <row r="557" spans="1:9" ht="19.8" thickBot="1">
      <c r="A557" s="2640" t="s">
        <v>1254</v>
      </c>
      <c r="B557" s="2640"/>
      <c r="C557" s="2640"/>
      <c r="D557" s="2640"/>
      <c r="E557" s="2640"/>
      <c r="F557" s="2640"/>
      <c r="G557" s="2640"/>
      <c r="H557" s="2640"/>
      <c r="I557" s="2640"/>
    </row>
    <row r="558" spans="1:9" ht="15.6" thickTop="1">
      <c r="A558" s="496"/>
      <c r="B558" s="496"/>
      <c r="C558" s="496"/>
      <c r="D558" s="496"/>
      <c r="E558" s="496"/>
      <c r="F558" s="496"/>
      <c r="G558" s="496"/>
      <c r="H558" s="496"/>
      <c r="I558" s="496"/>
    </row>
    <row r="559" spans="1:9" ht="15.6">
      <c r="A559" s="587" t="s">
        <v>1255</v>
      </c>
      <c r="B559" s="414"/>
      <c r="C559" s="414" t="s">
        <v>1256</v>
      </c>
      <c r="D559" s="496"/>
      <c r="E559" s="496"/>
      <c r="F559" s="496"/>
      <c r="G559" s="496"/>
      <c r="H559" s="496"/>
      <c r="I559" s="496"/>
    </row>
    <row r="560" spans="1:9">
      <c r="A560" s="496"/>
      <c r="B560" s="414"/>
      <c r="C560" s="414" t="s">
        <v>1257</v>
      </c>
      <c r="D560" s="496"/>
      <c r="E560" s="496"/>
      <c r="F560" s="496"/>
      <c r="G560" s="496"/>
      <c r="H560" s="496"/>
      <c r="I560" s="496"/>
    </row>
    <row r="561" spans="1:9">
      <c r="A561" s="496"/>
      <c r="B561" s="414"/>
      <c r="C561" s="414"/>
      <c r="D561" s="496"/>
      <c r="E561" s="496"/>
      <c r="F561" s="496"/>
      <c r="G561" s="496"/>
      <c r="H561" s="496"/>
      <c r="I561" s="496"/>
    </row>
    <row r="562" spans="1:9" ht="15.6">
      <c r="A562" s="587" t="s">
        <v>1258</v>
      </c>
      <c r="B562" s="414"/>
      <c r="C562" s="414" t="s">
        <v>1259</v>
      </c>
      <c r="D562" s="496"/>
      <c r="E562" s="496"/>
      <c r="F562" s="496"/>
      <c r="G562" s="496"/>
      <c r="H562" s="496"/>
      <c r="I562" s="496"/>
    </row>
    <row r="563" spans="1:9">
      <c r="A563" s="496"/>
      <c r="B563" s="414"/>
      <c r="C563" s="414" t="s">
        <v>1260</v>
      </c>
      <c r="D563" s="496"/>
      <c r="E563" s="496"/>
      <c r="F563" s="496"/>
      <c r="G563" s="496"/>
      <c r="H563" s="496"/>
      <c r="I563" s="496"/>
    </row>
    <row r="564" spans="1:9">
      <c r="A564" s="496"/>
      <c r="B564" s="414"/>
      <c r="C564" s="414" t="s">
        <v>1261</v>
      </c>
      <c r="D564" s="496"/>
      <c r="E564" s="496"/>
      <c r="F564" s="496"/>
      <c r="G564" s="496"/>
      <c r="H564" s="496"/>
      <c r="I564" s="496"/>
    </row>
    <row r="565" spans="1:9">
      <c r="A565" s="496"/>
      <c r="B565" s="414"/>
      <c r="C565" s="414" t="s">
        <v>1262</v>
      </c>
      <c r="D565" s="496"/>
      <c r="E565" s="496"/>
      <c r="F565" s="496"/>
      <c r="G565" s="496"/>
      <c r="H565" s="496"/>
      <c r="I565" s="496"/>
    </row>
    <row r="566" spans="1:9">
      <c r="A566" s="496"/>
      <c r="B566" s="414"/>
      <c r="C566" s="414"/>
      <c r="D566" s="496"/>
      <c r="E566" s="496"/>
      <c r="F566" s="496"/>
      <c r="G566" s="496"/>
      <c r="H566" s="496"/>
      <c r="I566" s="496"/>
    </row>
    <row r="567" spans="1:9" ht="15.6">
      <c r="A567" s="2648" t="s">
        <v>1263</v>
      </c>
      <c r="B567" s="496"/>
      <c r="C567" s="414" t="s">
        <v>1264</v>
      </c>
      <c r="D567" s="496"/>
      <c r="E567" s="496"/>
      <c r="F567" s="496"/>
      <c r="G567" s="496"/>
      <c r="H567" s="496"/>
      <c r="I567" s="496"/>
    </row>
    <row r="568" spans="1:9" ht="15.6">
      <c r="A568" s="2648"/>
      <c r="B568" s="496"/>
      <c r="C568" s="414" t="s">
        <v>1265</v>
      </c>
      <c r="D568" s="496"/>
      <c r="E568" s="496"/>
      <c r="F568" s="496"/>
      <c r="G568" s="496"/>
      <c r="H568" s="496"/>
      <c r="I568" s="496"/>
    </row>
    <row r="569" spans="1:9">
      <c r="A569" s="496"/>
      <c r="B569" s="496"/>
      <c r="C569" s="414" t="s">
        <v>1266</v>
      </c>
      <c r="D569" s="496"/>
      <c r="E569" s="496"/>
      <c r="F569" s="496"/>
      <c r="G569" s="496"/>
      <c r="H569" s="496"/>
      <c r="I569" s="496"/>
    </row>
    <row r="570" spans="1:9">
      <c r="A570" s="496"/>
      <c r="B570" s="496"/>
      <c r="C570" s="496"/>
      <c r="D570" s="496"/>
      <c r="E570" s="496"/>
      <c r="F570" s="496"/>
      <c r="G570" s="496"/>
      <c r="H570" s="496"/>
      <c r="I570" s="496"/>
    </row>
    <row r="571" spans="1:9" ht="15.6">
      <c r="A571" s="2649" t="s">
        <v>1267</v>
      </c>
      <c r="B571" s="587"/>
      <c r="C571" s="414" t="s">
        <v>1268</v>
      </c>
      <c r="D571" s="587"/>
      <c r="E571" s="496"/>
      <c r="F571" s="496"/>
      <c r="G571" s="496"/>
      <c r="H571" s="496"/>
      <c r="I571" s="496"/>
    </row>
    <row r="572" spans="1:9" ht="15.6">
      <c r="A572" s="2649"/>
      <c r="B572" s="414"/>
      <c r="C572" s="414" t="s">
        <v>1269</v>
      </c>
      <c r="D572" s="496"/>
      <c r="E572" s="496"/>
      <c r="F572" s="496"/>
      <c r="G572" s="496"/>
      <c r="H572" s="496"/>
      <c r="I572" s="496"/>
    </row>
    <row r="573" spans="1:9" ht="15.6">
      <c r="A573" s="2650"/>
      <c r="B573" s="414"/>
      <c r="C573" s="414"/>
      <c r="D573" s="496"/>
      <c r="E573" s="496"/>
      <c r="F573" s="496"/>
      <c r="G573" s="496"/>
      <c r="H573" s="496"/>
      <c r="I573" s="496"/>
    </row>
    <row r="574" spans="1:9" ht="19.8" thickBot="1">
      <c r="A574" s="2640" t="s">
        <v>1270</v>
      </c>
      <c r="B574" s="2640"/>
      <c r="C574" s="2640"/>
      <c r="D574" s="2640"/>
      <c r="E574" s="2640"/>
      <c r="F574" s="2640"/>
      <c r="G574" s="2640"/>
      <c r="H574" s="2640"/>
      <c r="I574" s="2640"/>
    </row>
    <row r="575" spans="1:9" ht="15.6" thickTop="1">
      <c r="A575" s="496"/>
      <c r="B575" s="496"/>
      <c r="C575" s="496"/>
      <c r="D575" s="496"/>
      <c r="E575" s="496"/>
      <c r="F575" s="496"/>
      <c r="G575" s="496"/>
      <c r="H575" s="496"/>
      <c r="I575" s="496"/>
    </row>
    <row r="576" spans="1:9">
      <c r="A576" s="496"/>
      <c r="B576" s="496"/>
      <c r="C576" s="414" t="s">
        <v>1271</v>
      </c>
      <c r="D576" s="496"/>
      <c r="E576" s="496"/>
      <c r="F576" s="496"/>
      <c r="G576" s="496"/>
      <c r="H576" s="496"/>
      <c r="I576" s="496"/>
    </row>
    <row r="577" spans="1:9">
      <c r="A577" s="496"/>
      <c r="B577" s="496"/>
      <c r="C577" s="414" t="s">
        <v>1272</v>
      </c>
      <c r="D577" s="496"/>
      <c r="E577" s="496"/>
      <c r="F577" s="496"/>
      <c r="G577" s="496"/>
      <c r="H577" s="496"/>
      <c r="I577" s="496"/>
    </row>
    <row r="578" spans="1:9">
      <c r="A578" s="496"/>
      <c r="B578" s="496"/>
      <c r="C578" s="414" t="s">
        <v>1273</v>
      </c>
      <c r="D578" s="496"/>
      <c r="E578" s="496"/>
      <c r="F578" s="496"/>
      <c r="G578" s="496"/>
      <c r="H578" s="496"/>
      <c r="I578" s="496"/>
    </row>
    <row r="579" spans="1:9">
      <c r="A579" s="496"/>
      <c r="B579" s="496"/>
      <c r="C579" s="414"/>
      <c r="D579" s="496"/>
      <c r="E579" s="496"/>
      <c r="F579" s="496"/>
      <c r="G579" s="496"/>
      <c r="H579" s="496"/>
      <c r="I579" s="496"/>
    </row>
    <row r="580" spans="1:9" ht="15.6">
      <c r="A580" s="587" t="s">
        <v>165</v>
      </c>
      <c r="B580" s="496"/>
      <c r="C580" s="414" t="s">
        <v>1274</v>
      </c>
      <c r="D580" s="496"/>
      <c r="E580" s="496"/>
      <c r="F580" s="496"/>
      <c r="G580" s="496"/>
      <c r="H580" s="496"/>
      <c r="I580" s="496"/>
    </row>
    <row r="581" spans="1:9">
      <c r="A581" s="496"/>
      <c r="B581" s="496"/>
      <c r="C581" s="496"/>
      <c r="D581" s="496"/>
      <c r="E581" s="496"/>
      <c r="F581" s="496"/>
      <c r="G581" s="496"/>
      <c r="H581" s="496"/>
      <c r="I581" s="496"/>
    </row>
    <row r="582" spans="1:9" ht="15.6">
      <c r="A582" s="2648" t="s">
        <v>1275</v>
      </c>
      <c r="B582" s="496"/>
      <c r="C582" s="414" t="s">
        <v>1276</v>
      </c>
      <c r="D582" s="496"/>
      <c r="E582" s="496"/>
      <c r="F582" s="496"/>
      <c r="G582" s="496"/>
      <c r="H582" s="496"/>
      <c r="I582" s="496"/>
    </row>
    <row r="583" spans="1:9" ht="15.6">
      <c r="A583" s="2648"/>
      <c r="B583" s="496"/>
      <c r="C583" s="414" t="s">
        <v>1277</v>
      </c>
      <c r="D583" s="496"/>
      <c r="E583" s="496"/>
      <c r="F583" s="496"/>
      <c r="G583" s="496"/>
      <c r="H583" s="496"/>
      <c r="I583" s="496"/>
    </row>
    <row r="584" spans="1:9">
      <c r="A584" s="496"/>
      <c r="B584" s="496"/>
      <c r="C584" s="496"/>
      <c r="D584" s="496"/>
      <c r="E584" s="496"/>
      <c r="F584" s="496"/>
      <c r="G584" s="496"/>
      <c r="H584" s="496"/>
      <c r="I584" s="496"/>
    </row>
    <row r="585" spans="1:9" ht="15.6">
      <c r="A585" s="2651" t="s">
        <v>921</v>
      </c>
      <c r="B585" s="496"/>
      <c r="C585" s="414" t="s">
        <v>1278</v>
      </c>
      <c r="D585" s="496"/>
      <c r="E585" s="496"/>
      <c r="F585" s="496"/>
      <c r="G585" s="496"/>
      <c r="H585" s="496"/>
      <c r="I585" s="496"/>
    </row>
    <row r="586" spans="1:9">
      <c r="A586" s="496"/>
      <c r="B586" s="496"/>
      <c r="C586" s="414"/>
      <c r="D586" s="496"/>
      <c r="E586" s="496"/>
      <c r="F586" s="496"/>
      <c r="G586" s="496"/>
      <c r="H586" s="496"/>
      <c r="I586" s="496"/>
    </row>
    <row r="587" spans="1:9">
      <c r="A587" s="414"/>
      <c r="B587" s="496" t="s">
        <v>919</v>
      </c>
      <c r="C587" s="414" t="s">
        <v>1279</v>
      </c>
      <c r="D587" s="496"/>
      <c r="E587" s="496"/>
      <c r="F587" s="496"/>
      <c r="G587" s="496"/>
      <c r="H587" s="496"/>
      <c r="I587" s="496"/>
    </row>
    <row r="588" spans="1:9">
      <c r="A588" s="496"/>
      <c r="B588" s="496" t="s">
        <v>919</v>
      </c>
      <c r="C588" s="414" t="s">
        <v>1280</v>
      </c>
      <c r="D588" s="496"/>
      <c r="E588" s="496"/>
      <c r="F588" s="496"/>
      <c r="G588" s="496"/>
      <c r="H588" s="496"/>
      <c r="I588" s="496"/>
    </row>
    <row r="589" spans="1:9">
      <c r="A589" s="496"/>
      <c r="B589" s="496" t="s">
        <v>919</v>
      </c>
      <c r="C589" s="414" t="s">
        <v>1281</v>
      </c>
      <c r="D589" s="496"/>
      <c r="E589" s="496"/>
      <c r="F589" s="496"/>
      <c r="G589" s="496"/>
      <c r="H589" s="496"/>
      <c r="I589" s="496"/>
    </row>
    <row r="590" spans="1:9">
      <c r="A590" s="496"/>
      <c r="B590" s="496" t="s">
        <v>919</v>
      </c>
      <c r="C590" s="414" t="s">
        <v>1282</v>
      </c>
      <c r="D590" s="496"/>
      <c r="E590" s="496"/>
      <c r="F590" s="496"/>
      <c r="G590" s="496"/>
      <c r="H590" s="496"/>
      <c r="I590" s="496"/>
    </row>
    <row r="591" spans="1:9">
      <c r="A591" s="496"/>
      <c r="B591" s="496" t="s">
        <v>919</v>
      </c>
      <c r="C591" s="414" t="s">
        <v>1283</v>
      </c>
      <c r="D591" s="496"/>
      <c r="E591" s="496"/>
      <c r="F591" s="496"/>
      <c r="G591" s="496"/>
      <c r="H591" s="496"/>
      <c r="I591" s="496"/>
    </row>
    <row r="592" spans="1:9">
      <c r="A592" s="496"/>
      <c r="B592" s="496" t="s">
        <v>919</v>
      </c>
      <c r="C592" s="414" t="s">
        <v>1284</v>
      </c>
      <c r="D592" s="496"/>
      <c r="E592" s="496"/>
      <c r="F592" s="496"/>
      <c r="G592" s="496"/>
      <c r="H592" s="496"/>
      <c r="I592" s="496"/>
    </row>
    <row r="593" spans="1:9">
      <c r="A593" s="496"/>
      <c r="B593" s="496" t="s">
        <v>919</v>
      </c>
      <c r="C593" s="414" t="s">
        <v>1285</v>
      </c>
      <c r="D593" s="496"/>
      <c r="E593" s="496"/>
      <c r="F593" s="496"/>
      <c r="G593" s="496"/>
      <c r="H593" s="496"/>
      <c r="I593" s="496"/>
    </row>
    <row r="594" spans="1:9">
      <c r="A594" s="496"/>
      <c r="B594" s="496" t="s">
        <v>919</v>
      </c>
      <c r="C594" s="414" t="s">
        <v>1286</v>
      </c>
      <c r="D594" s="496"/>
      <c r="E594" s="496"/>
      <c r="F594" s="496"/>
      <c r="G594" s="496"/>
      <c r="H594" s="496"/>
      <c r="I594" s="496"/>
    </row>
    <row r="595" spans="1:9">
      <c r="A595" s="496"/>
      <c r="B595" s="496" t="s">
        <v>919</v>
      </c>
      <c r="C595" s="414" t="s">
        <v>1287</v>
      </c>
      <c r="D595" s="496"/>
      <c r="E595" s="496"/>
      <c r="F595" s="496"/>
      <c r="G595" s="496"/>
      <c r="H595" s="496"/>
      <c r="I595" s="496"/>
    </row>
    <row r="596" spans="1:9">
      <c r="A596" s="496"/>
      <c r="B596" s="496" t="s">
        <v>919</v>
      </c>
      <c r="C596" s="414" t="s">
        <v>1288</v>
      </c>
      <c r="D596" s="496"/>
      <c r="E596" s="496"/>
      <c r="F596" s="496"/>
      <c r="G596" s="496"/>
      <c r="H596" s="496"/>
      <c r="I596" s="496"/>
    </row>
    <row r="597" spans="1:9">
      <c r="A597" s="496"/>
      <c r="B597" s="496" t="s">
        <v>919</v>
      </c>
      <c r="C597" s="414" t="s">
        <v>1289</v>
      </c>
      <c r="D597" s="496"/>
      <c r="E597" s="496"/>
      <c r="F597" s="496"/>
      <c r="G597" s="496"/>
      <c r="H597" s="496"/>
      <c r="I597" s="496"/>
    </row>
    <row r="598" spans="1:9">
      <c r="A598" s="496"/>
      <c r="B598" s="496" t="s">
        <v>919</v>
      </c>
      <c r="C598" s="414" t="s">
        <v>1290</v>
      </c>
      <c r="D598" s="496"/>
      <c r="E598" s="496"/>
      <c r="F598" s="496"/>
      <c r="G598" s="496"/>
      <c r="H598" s="496"/>
      <c r="I598" s="496"/>
    </row>
    <row r="599" spans="1:9">
      <c r="A599" s="496"/>
      <c r="B599" s="496" t="s">
        <v>919</v>
      </c>
      <c r="C599" s="414" t="s">
        <v>1291</v>
      </c>
      <c r="D599" s="496"/>
      <c r="E599" s="496"/>
      <c r="F599" s="496"/>
      <c r="G599" s="496"/>
      <c r="H599" s="496"/>
      <c r="I599" s="496"/>
    </row>
    <row r="600" spans="1:9">
      <c r="A600" s="496"/>
      <c r="B600" s="496" t="s">
        <v>919</v>
      </c>
      <c r="C600" s="414" t="s">
        <v>1292</v>
      </c>
      <c r="D600" s="496"/>
      <c r="E600" s="496"/>
      <c r="F600" s="496"/>
      <c r="G600" s="496"/>
      <c r="H600" s="496"/>
      <c r="I600" s="496"/>
    </row>
    <row r="601" spans="1:9">
      <c r="A601" s="496"/>
      <c r="B601" s="496" t="s">
        <v>919</v>
      </c>
      <c r="C601" s="414" t="s">
        <v>1293</v>
      </c>
      <c r="D601" s="496"/>
      <c r="E601" s="496"/>
      <c r="F601" s="496"/>
      <c r="G601" s="496"/>
      <c r="H601" s="496"/>
      <c r="I601" s="496"/>
    </row>
    <row r="602" spans="1:9">
      <c r="A602" s="496"/>
      <c r="B602" s="496" t="s">
        <v>919</v>
      </c>
      <c r="C602" s="414" t="s">
        <v>1294</v>
      </c>
      <c r="D602" s="496"/>
      <c r="E602" s="496"/>
      <c r="F602" s="496"/>
      <c r="G602" s="496"/>
      <c r="H602" s="496"/>
      <c r="I602" s="496"/>
    </row>
    <row r="603" spans="1:9">
      <c r="A603" s="496"/>
      <c r="B603" s="496" t="s">
        <v>919</v>
      </c>
      <c r="C603" s="414" t="s">
        <v>1295</v>
      </c>
      <c r="D603" s="496"/>
      <c r="E603" s="496"/>
      <c r="F603" s="496"/>
      <c r="G603" s="496"/>
      <c r="H603" s="496"/>
      <c r="I603" s="496"/>
    </row>
    <row r="604" spans="1:9">
      <c r="A604" s="496"/>
      <c r="B604" s="496" t="s">
        <v>919</v>
      </c>
      <c r="C604" s="414" t="s">
        <v>1296</v>
      </c>
      <c r="D604" s="496"/>
      <c r="E604" s="496"/>
      <c r="F604" s="496"/>
      <c r="G604" s="496"/>
      <c r="H604" s="496"/>
      <c r="I604" s="496"/>
    </row>
    <row r="605" spans="1:9">
      <c r="A605" s="496"/>
      <c r="B605" s="496" t="s">
        <v>919</v>
      </c>
      <c r="C605" s="414" t="s">
        <v>1297</v>
      </c>
      <c r="D605" s="496"/>
      <c r="E605" s="496"/>
      <c r="F605" s="496"/>
      <c r="G605" s="496"/>
      <c r="H605" s="496"/>
      <c r="I605" s="496"/>
    </row>
    <row r="606" spans="1:9">
      <c r="A606" s="496"/>
      <c r="B606" s="496" t="s">
        <v>919</v>
      </c>
      <c r="C606" s="414" t="s">
        <v>1298</v>
      </c>
      <c r="D606" s="496"/>
      <c r="E606" s="496"/>
      <c r="F606" s="496"/>
      <c r="G606" s="496"/>
      <c r="H606" s="496"/>
      <c r="I606" s="496"/>
    </row>
    <row r="607" spans="1:9">
      <c r="A607" s="496"/>
      <c r="B607" s="496" t="s">
        <v>919</v>
      </c>
      <c r="C607" s="414" t="s">
        <v>1299</v>
      </c>
      <c r="D607" s="496"/>
      <c r="E607" s="496"/>
      <c r="F607" s="496"/>
      <c r="G607" s="496"/>
      <c r="H607" s="496"/>
      <c r="I607" s="496"/>
    </row>
    <row r="608" spans="1:9">
      <c r="A608" s="496"/>
      <c r="B608" s="496" t="s">
        <v>919</v>
      </c>
      <c r="C608" s="414" t="s">
        <v>1300</v>
      </c>
      <c r="D608" s="496"/>
      <c r="E608" s="496"/>
      <c r="F608" s="496"/>
      <c r="G608" s="496"/>
      <c r="H608" s="496"/>
      <c r="I608" s="496"/>
    </row>
    <row r="609" spans="1:9">
      <c r="A609" s="496"/>
      <c r="B609" s="496" t="s">
        <v>919</v>
      </c>
      <c r="C609" s="414" t="s">
        <v>1301</v>
      </c>
      <c r="D609" s="496"/>
      <c r="E609" s="496"/>
      <c r="F609" s="496"/>
      <c r="G609" s="496"/>
      <c r="H609" s="496"/>
      <c r="I609" s="496"/>
    </row>
    <row r="610" spans="1:9">
      <c r="A610" s="496"/>
      <c r="B610" s="496"/>
      <c r="C610" s="496"/>
      <c r="D610" s="496"/>
      <c r="E610" s="496"/>
      <c r="F610" s="496"/>
      <c r="G610" s="496"/>
      <c r="H610" s="496"/>
      <c r="I610" s="496"/>
    </row>
    <row r="611" spans="1:9" ht="15.6">
      <c r="A611" s="2645" t="s">
        <v>1232</v>
      </c>
      <c r="B611" s="496"/>
      <c r="C611" s="2646" t="s">
        <v>1302</v>
      </c>
      <c r="D611" s="496"/>
      <c r="E611" s="496"/>
      <c r="F611" s="496"/>
      <c r="G611" s="496"/>
      <c r="H611" s="496"/>
      <c r="I611" s="496"/>
    </row>
    <row r="612" spans="1:9">
      <c r="A612" s="496"/>
      <c r="B612" s="496"/>
      <c r="C612" s="2646"/>
      <c r="D612" s="496"/>
      <c r="E612" s="496"/>
      <c r="F612" s="496"/>
      <c r="G612" s="2647"/>
      <c r="H612" s="496"/>
      <c r="I612" s="496"/>
    </row>
    <row r="613" spans="1:9">
      <c r="A613" s="496"/>
      <c r="B613" s="2647" t="s">
        <v>919</v>
      </c>
      <c r="C613" s="2646" t="s">
        <v>1303</v>
      </c>
      <c r="D613" s="496"/>
      <c r="E613" s="496"/>
      <c r="F613" s="496"/>
      <c r="G613" s="2647"/>
      <c r="H613" s="496"/>
      <c r="I613" s="496"/>
    </row>
    <row r="614" spans="1:9">
      <c r="A614" s="496"/>
      <c r="B614" s="2647" t="s">
        <v>919</v>
      </c>
      <c r="C614" s="2646" t="s">
        <v>1280</v>
      </c>
      <c r="D614" s="496"/>
      <c r="E614" s="496"/>
      <c r="F614" s="496"/>
      <c r="G614" s="2647"/>
      <c r="H614" s="496"/>
      <c r="I614" s="496"/>
    </row>
    <row r="615" spans="1:9">
      <c r="A615" s="496"/>
      <c r="B615" s="2647" t="s">
        <v>919</v>
      </c>
      <c r="C615" s="2646" t="s">
        <v>1281</v>
      </c>
      <c r="D615" s="496"/>
      <c r="E615" s="496"/>
      <c r="F615" s="496"/>
      <c r="G615" s="2647"/>
      <c r="H615" s="496"/>
      <c r="I615" s="496"/>
    </row>
    <row r="616" spans="1:9">
      <c r="A616" s="496"/>
      <c r="B616" s="2647" t="s">
        <v>919</v>
      </c>
      <c r="C616" s="2646" t="s">
        <v>1282</v>
      </c>
      <c r="D616" s="496"/>
      <c r="E616" s="496"/>
      <c r="F616" s="496"/>
      <c r="G616" s="2647"/>
      <c r="H616" s="496"/>
      <c r="I616" s="496"/>
    </row>
    <row r="617" spans="1:9">
      <c r="A617" s="496"/>
      <c r="B617" s="2647" t="s">
        <v>919</v>
      </c>
      <c r="C617" s="2646" t="s">
        <v>1283</v>
      </c>
      <c r="D617" s="496"/>
      <c r="E617" s="496"/>
      <c r="F617" s="496"/>
      <c r="G617" s="2647"/>
      <c r="H617" s="496"/>
      <c r="I617" s="496"/>
    </row>
    <row r="618" spans="1:9">
      <c r="A618" s="496"/>
      <c r="B618" s="2647" t="s">
        <v>919</v>
      </c>
      <c r="C618" s="2646" t="s">
        <v>1284</v>
      </c>
      <c r="D618" s="496"/>
      <c r="E618" s="496"/>
      <c r="F618" s="496"/>
      <c r="G618" s="2647"/>
      <c r="H618" s="496"/>
      <c r="I618" s="496"/>
    </row>
    <row r="619" spans="1:9">
      <c r="A619" s="496"/>
      <c r="B619" s="2647" t="s">
        <v>919</v>
      </c>
      <c r="C619" s="2646" t="s">
        <v>1285</v>
      </c>
      <c r="D619" s="496"/>
      <c r="E619" s="496"/>
      <c r="F619" s="496"/>
      <c r="G619" s="2647"/>
      <c r="H619" s="496"/>
      <c r="I619" s="496"/>
    </row>
    <row r="620" spans="1:9">
      <c r="A620" s="496"/>
      <c r="B620" s="2647" t="s">
        <v>919</v>
      </c>
      <c r="C620" s="2646" t="s">
        <v>1286</v>
      </c>
      <c r="D620" s="496"/>
      <c r="E620" s="496"/>
      <c r="F620" s="496"/>
      <c r="G620" s="2647"/>
      <c r="H620" s="496"/>
      <c r="I620" s="496"/>
    </row>
    <row r="621" spans="1:9">
      <c r="A621" s="496"/>
      <c r="B621" s="2647" t="s">
        <v>919</v>
      </c>
      <c r="C621" s="2646" t="s">
        <v>1287</v>
      </c>
      <c r="D621" s="496"/>
      <c r="E621" s="496"/>
      <c r="F621" s="496"/>
      <c r="G621" s="2647"/>
      <c r="H621" s="496"/>
      <c r="I621" s="496"/>
    </row>
    <row r="622" spans="1:9">
      <c r="A622" s="496"/>
      <c r="B622" s="2647" t="s">
        <v>919</v>
      </c>
      <c r="C622" s="2646" t="s">
        <v>1288</v>
      </c>
      <c r="D622" s="496"/>
      <c r="E622" s="496"/>
      <c r="F622" s="496"/>
      <c r="G622" s="2647"/>
      <c r="H622" s="496"/>
      <c r="I622" s="496"/>
    </row>
    <row r="623" spans="1:9">
      <c r="A623" s="496"/>
      <c r="B623" s="2647" t="s">
        <v>919</v>
      </c>
      <c r="C623" s="2646" t="s">
        <v>1289</v>
      </c>
      <c r="D623" s="496"/>
      <c r="E623" s="496"/>
      <c r="F623" s="496"/>
      <c r="G623" s="2647"/>
      <c r="H623" s="496"/>
      <c r="I623" s="496"/>
    </row>
    <row r="624" spans="1:9">
      <c r="A624" s="496"/>
      <c r="B624" s="2647" t="s">
        <v>919</v>
      </c>
      <c r="C624" s="2646" t="s">
        <v>1290</v>
      </c>
      <c r="D624" s="496"/>
      <c r="E624" s="496"/>
      <c r="F624" s="496"/>
      <c r="G624" s="2647"/>
      <c r="H624" s="496"/>
      <c r="I624" s="496"/>
    </row>
    <row r="625" spans="1:9">
      <c r="A625" s="496"/>
      <c r="B625" s="2647" t="s">
        <v>919</v>
      </c>
      <c r="C625" s="2646" t="s">
        <v>1291</v>
      </c>
      <c r="D625" s="496"/>
      <c r="E625" s="496"/>
      <c r="F625" s="496"/>
      <c r="G625" s="2647"/>
      <c r="H625" s="496"/>
      <c r="I625" s="496"/>
    </row>
    <row r="626" spans="1:9">
      <c r="A626" s="496"/>
      <c r="B626" s="2647" t="s">
        <v>919</v>
      </c>
      <c r="C626" s="2646" t="s">
        <v>1304</v>
      </c>
      <c r="D626" s="496"/>
      <c r="E626" s="496"/>
      <c r="F626" s="496"/>
      <c r="G626" s="2647"/>
      <c r="H626" s="496"/>
      <c r="I626" s="496"/>
    </row>
    <row r="627" spans="1:9">
      <c r="A627" s="496"/>
      <c r="B627" s="2647" t="s">
        <v>919</v>
      </c>
      <c r="C627" s="2646" t="s">
        <v>1305</v>
      </c>
      <c r="D627" s="496"/>
      <c r="E627" s="496"/>
      <c r="F627" s="496"/>
      <c r="G627" s="2647"/>
      <c r="H627" s="496"/>
      <c r="I627" s="496"/>
    </row>
    <row r="628" spans="1:9">
      <c r="A628" s="496"/>
      <c r="B628" s="2647" t="s">
        <v>919</v>
      </c>
      <c r="C628" s="2646" t="s">
        <v>1294</v>
      </c>
      <c r="D628" s="496"/>
      <c r="E628" s="496"/>
      <c r="F628" s="496"/>
      <c r="G628" s="2647"/>
      <c r="H628" s="496"/>
      <c r="I628" s="496"/>
    </row>
    <row r="629" spans="1:9">
      <c r="A629" s="496"/>
      <c r="B629" s="2647" t="s">
        <v>919</v>
      </c>
      <c r="C629" s="2646" t="s">
        <v>1295</v>
      </c>
      <c r="D629" s="496"/>
      <c r="E629" s="496"/>
      <c r="F629" s="496"/>
      <c r="G629" s="2647"/>
      <c r="H629" s="496"/>
      <c r="I629" s="496"/>
    </row>
    <row r="630" spans="1:9">
      <c r="A630" s="496"/>
      <c r="B630" s="2647" t="s">
        <v>919</v>
      </c>
      <c r="C630" s="2646" t="s">
        <v>1296</v>
      </c>
      <c r="D630" s="496"/>
      <c r="E630" s="496"/>
      <c r="F630" s="496"/>
      <c r="G630" s="2647"/>
      <c r="H630" s="496"/>
      <c r="I630" s="496"/>
    </row>
    <row r="631" spans="1:9">
      <c r="A631" s="496"/>
      <c r="B631" s="2647" t="s">
        <v>919</v>
      </c>
      <c r="C631" s="2646" t="s">
        <v>1306</v>
      </c>
      <c r="D631" s="496"/>
      <c r="E631" s="496"/>
      <c r="F631" s="496"/>
      <c r="G631" s="2647"/>
      <c r="H631" s="496"/>
      <c r="I631" s="496"/>
    </row>
    <row r="632" spans="1:9">
      <c r="A632" s="496"/>
      <c r="B632" s="2647" t="s">
        <v>919</v>
      </c>
      <c r="C632" s="2646" t="s">
        <v>1298</v>
      </c>
      <c r="D632" s="496"/>
      <c r="E632" s="496"/>
      <c r="F632" s="496"/>
      <c r="G632" s="2647"/>
      <c r="H632" s="496"/>
      <c r="I632" s="496"/>
    </row>
    <row r="633" spans="1:9">
      <c r="A633" s="496"/>
      <c r="B633" s="2647" t="s">
        <v>919</v>
      </c>
      <c r="C633" s="2646" t="s">
        <v>1299</v>
      </c>
      <c r="D633" s="496"/>
      <c r="E633" s="496"/>
      <c r="F633" s="496"/>
      <c r="G633" s="2647"/>
      <c r="H633" s="496"/>
      <c r="I633" s="496"/>
    </row>
    <row r="634" spans="1:9">
      <c r="A634" s="496"/>
      <c r="B634" s="2647" t="s">
        <v>919</v>
      </c>
      <c r="C634" s="2646" t="s">
        <v>1300</v>
      </c>
      <c r="D634" s="496"/>
      <c r="E634" s="496"/>
      <c r="F634" s="496"/>
      <c r="G634" s="2647"/>
      <c r="H634" s="496"/>
      <c r="I634" s="496"/>
    </row>
    <row r="635" spans="1:9">
      <c r="A635" s="496"/>
      <c r="B635" s="2647" t="s">
        <v>919</v>
      </c>
      <c r="C635" s="2646" t="s">
        <v>1301</v>
      </c>
      <c r="D635" s="496"/>
      <c r="E635" s="496"/>
      <c r="F635" s="496"/>
      <c r="G635" s="2647"/>
      <c r="H635" s="496"/>
      <c r="I635" s="496"/>
    </row>
    <row r="636" spans="1:9">
      <c r="A636" s="2652" t="s">
        <v>1307</v>
      </c>
      <c r="B636" s="496"/>
      <c r="C636" s="2646"/>
      <c r="D636" s="496"/>
      <c r="E636" s="496"/>
      <c r="F636" s="496"/>
      <c r="G636" s="496"/>
      <c r="H636" s="496"/>
      <c r="I636" s="496"/>
    </row>
    <row r="637" spans="1:9">
      <c r="A637" s="2652"/>
      <c r="B637" s="496"/>
      <c r="C637" s="2646"/>
      <c r="D637" s="496"/>
      <c r="E637" s="496"/>
      <c r="F637" s="496"/>
      <c r="G637" s="496"/>
      <c r="H637" s="496"/>
      <c r="I637" s="496"/>
    </row>
    <row r="638" spans="1:9">
      <c r="A638" s="496"/>
      <c r="B638" s="496"/>
      <c r="C638" s="496"/>
      <c r="D638" s="496"/>
      <c r="E638" s="496"/>
      <c r="F638" s="496"/>
      <c r="G638" s="496"/>
      <c r="H638" s="496"/>
      <c r="I638" s="496"/>
    </row>
    <row r="639" spans="1:9" ht="15.6">
      <c r="A639" s="2644" t="s">
        <v>921</v>
      </c>
      <c r="B639" s="496"/>
      <c r="C639" s="414" t="s">
        <v>1276</v>
      </c>
      <c r="D639" s="496"/>
      <c r="E639" s="496"/>
      <c r="F639" s="496"/>
      <c r="G639" s="496"/>
      <c r="H639" s="496"/>
      <c r="I639" s="496"/>
    </row>
    <row r="640" spans="1:9">
      <c r="A640" s="496"/>
      <c r="B640" s="496"/>
      <c r="C640" s="414" t="s">
        <v>1277</v>
      </c>
      <c r="D640" s="496"/>
      <c r="E640" s="496"/>
      <c r="F640" s="496"/>
      <c r="G640" s="496"/>
      <c r="H640" s="496"/>
      <c r="I640" s="496"/>
    </row>
    <row r="641" spans="1:9">
      <c r="A641" s="496"/>
      <c r="B641" s="496"/>
      <c r="C641" s="414"/>
      <c r="D641" s="496"/>
      <c r="E641" s="496"/>
      <c r="F641" s="496"/>
      <c r="G641" s="496"/>
      <c r="H641" s="496"/>
      <c r="I641" s="496"/>
    </row>
    <row r="642" spans="1:9">
      <c r="A642" s="496"/>
      <c r="B642" s="496"/>
      <c r="C642" s="414" t="s">
        <v>1308</v>
      </c>
      <c r="D642" s="496"/>
      <c r="E642" s="496"/>
      <c r="F642" s="496"/>
      <c r="G642" s="496"/>
      <c r="H642" s="496"/>
      <c r="I642" s="496"/>
    </row>
    <row r="643" spans="1:9">
      <c r="A643" s="496"/>
      <c r="B643" s="496"/>
      <c r="C643" s="496"/>
      <c r="D643" s="496"/>
      <c r="E643" s="496"/>
      <c r="F643" s="496"/>
      <c r="G643" s="496"/>
      <c r="H643" s="496"/>
      <c r="I643" s="496"/>
    </row>
    <row r="644" spans="1:9">
      <c r="A644" s="496"/>
      <c r="B644" s="496" t="s">
        <v>919</v>
      </c>
      <c r="C644" s="414" t="s">
        <v>1309</v>
      </c>
      <c r="D644" s="496"/>
      <c r="E644" s="496"/>
      <c r="F644" s="496"/>
      <c r="G644" s="496"/>
      <c r="H644" s="496"/>
      <c r="I644" s="496"/>
    </row>
    <row r="645" spans="1:9">
      <c r="A645" s="496"/>
      <c r="B645" s="496" t="s">
        <v>919</v>
      </c>
      <c r="C645" s="414" t="s">
        <v>1310</v>
      </c>
      <c r="D645" s="496"/>
      <c r="E645" s="496"/>
      <c r="F645" s="496"/>
      <c r="G645" s="496"/>
      <c r="H645" s="496"/>
      <c r="I645" s="496"/>
    </row>
    <row r="646" spans="1:9">
      <c r="A646" s="496"/>
      <c r="B646" s="496" t="s">
        <v>919</v>
      </c>
      <c r="C646" s="414" t="s">
        <v>1311</v>
      </c>
      <c r="D646" s="496"/>
      <c r="E646" s="496"/>
      <c r="F646" s="496"/>
      <c r="G646" s="496"/>
      <c r="H646" s="496"/>
      <c r="I646" s="496"/>
    </row>
    <row r="647" spans="1:9">
      <c r="A647" s="496"/>
      <c r="B647" s="496" t="s">
        <v>919</v>
      </c>
      <c r="C647" s="414" t="s">
        <v>1312</v>
      </c>
      <c r="D647" s="496"/>
      <c r="E647" s="496"/>
      <c r="F647" s="496"/>
      <c r="G647" s="496"/>
      <c r="H647" s="496"/>
      <c r="I647" s="496"/>
    </row>
    <row r="648" spans="1:9">
      <c r="A648" s="496"/>
      <c r="B648" s="496" t="s">
        <v>919</v>
      </c>
      <c r="C648" s="414" t="s">
        <v>1313</v>
      </c>
      <c r="D648" s="496"/>
      <c r="E648" s="496"/>
      <c r="F648" s="496"/>
      <c r="G648" s="496"/>
      <c r="H648" s="496"/>
      <c r="I648" s="496"/>
    </row>
    <row r="649" spans="1:9">
      <c r="A649" s="496"/>
      <c r="B649" s="496" t="s">
        <v>919</v>
      </c>
      <c r="C649" s="414" t="s">
        <v>1314</v>
      </c>
      <c r="D649" s="496"/>
      <c r="E649" s="496"/>
      <c r="F649" s="496"/>
      <c r="G649" s="496"/>
      <c r="H649" s="496"/>
      <c r="I649" s="496"/>
    </row>
    <row r="650" spans="1:9">
      <c r="A650" s="496"/>
      <c r="B650" s="496" t="s">
        <v>919</v>
      </c>
      <c r="C650" s="414" t="s">
        <v>1315</v>
      </c>
      <c r="D650" s="496"/>
      <c r="E650" s="496"/>
      <c r="F650" s="496"/>
      <c r="G650" s="496"/>
      <c r="H650" s="496"/>
      <c r="I650" s="496"/>
    </row>
    <row r="651" spans="1:9">
      <c r="A651" s="496"/>
      <c r="B651" s="496" t="s">
        <v>919</v>
      </c>
      <c r="C651" s="414" t="s">
        <v>1316</v>
      </c>
      <c r="D651" s="496"/>
      <c r="E651" s="496"/>
      <c r="F651" s="496"/>
      <c r="G651" s="496"/>
      <c r="H651" s="496"/>
      <c r="I651" s="496"/>
    </row>
    <row r="652" spans="1:9">
      <c r="A652" s="496"/>
      <c r="B652" s="496" t="s">
        <v>919</v>
      </c>
      <c r="C652" s="414" t="s">
        <v>1317</v>
      </c>
      <c r="D652" s="496"/>
      <c r="E652" s="496"/>
      <c r="F652" s="496"/>
      <c r="G652" s="496"/>
      <c r="H652" s="496"/>
      <c r="I652" s="496"/>
    </row>
    <row r="653" spans="1:9">
      <c r="A653" s="496"/>
      <c r="B653" s="496" t="s">
        <v>919</v>
      </c>
      <c r="C653" s="414" t="s">
        <v>1318</v>
      </c>
      <c r="D653" s="496"/>
      <c r="E653" s="496"/>
      <c r="F653" s="496"/>
      <c r="G653" s="496"/>
      <c r="H653" s="496"/>
      <c r="I653" s="496"/>
    </row>
    <row r="654" spans="1:9">
      <c r="A654" s="496"/>
      <c r="B654" s="496" t="s">
        <v>919</v>
      </c>
      <c r="C654" s="414" t="s">
        <v>1319</v>
      </c>
      <c r="D654" s="496"/>
      <c r="E654" s="496"/>
      <c r="F654" s="496"/>
      <c r="G654" s="496"/>
      <c r="H654" s="496"/>
      <c r="I654" s="496"/>
    </row>
    <row r="655" spans="1:9">
      <c r="A655" s="496"/>
      <c r="B655" s="496" t="s">
        <v>919</v>
      </c>
      <c r="C655" s="414" t="s">
        <v>1320</v>
      </c>
      <c r="D655" s="496"/>
      <c r="E655" s="496"/>
      <c r="F655" s="496"/>
      <c r="G655" s="496"/>
      <c r="H655" s="496"/>
      <c r="I655" s="496"/>
    </row>
    <row r="656" spans="1:9">
      <c r="A656" s="496"/>
      <c r="B656" s="496" t="s">
        <v>919</v>
      </c>
      <c r="C656" s="414" t="s">
        <v>1321</v>
      </c>
      <c r="D656" s="496"/>
      <c r="E656" s="496"/>
      <c r="F656" s="496"/>
      <c r="G656" s="496"/>
      <c r="H656" s="496"/>
      <c r="I656" s="496"/>
    </row>
    <row r="657" spans="1:9">
      <c r="A657" s="496"/>
      <c r="B657" s="496" t="s">
        <v>919</v>
      </c>
      <c r="C657" s="414" t="s">
        <v>1322</v>
      </c>
      <c r="D657" s="496"/>
      <c r="E657" s="496"/>
      <c r="F657" s="496"/>
      <c r="G657" s="496"/>
      <c r="H657" s="496"/>
      <c r="I657" s="496"/>
    </row>
    <row r="658" spans="1:9">
      <c r="A658" s="496"/>
      <c r="B658" s="496" t="s">
        <v>919</v>
      </c>
      <c r="C658" s="414" t="s">
        <v>1323</v>
      </c>
      <c r="D658" s="496"/>
      <c r="E658" s="496"/>
      <c r="F658" s="496"/>
      <c r="G658" s="496"/>
      <c r="H658" s="496"/>
      <c r="I658" s="496"/>
    </row>
    <row r="659" spans="1:9">
      <c r="A659" s="496"/>
      <c r="B659" s="496" t="s">
        <v>919</v>
      </c>
      <c r="C659" s="414" t="s">
        <v>1324</v>
      </c>
      <c r="D659" s="496"/>
      <c r="E659" s="496"/>
      <c r="F659" s="496"/>
      <c r="G659" s="496"/>
      <c r="H659" s="496"/>
      <c r="I659" s="496"/>
    </row>
    <row r="660" spans="1:9">
      <c r="A660" s="496"/>
      <c r="B660" s="496" t="s">
        <v>919</v>
      </c>
      <c r="C660" s="414" t="s">
        <v>1325</v>
      </c>
      <c r="D660" s="496"/>
      <c r="E660" s="496"/>
      <c r="F660" s="496"/>
      <c r="G660" s="496"/>
      <c r="H660" s="496"/>
      <c r="I660" s="496"/>
    </row>
    <row r="661" spans="1:9">
      <c r="A661" s="496"/>
      <c r="B661" s="496" t="s">
        <v>919</v>
      </c>
      <c r="C661" s="414" t="s">
        <v>1326</v>
      </c>
      <c r="D661" s="496"/>
      <c r="E661" s="496"/>
      <c r="F661" s="496"/>
      <c r="G661" s="496"/>
      <c r="H661" s="496"/>
      <c r="I661" s="496"/>
    </row>
    <row r="662" spans="1:9">
      <c r="A662" s="496"/>
      <c r="B662" s="496" t="s">
        <v>919</v>
      </c>
      <c r="C662" s="414" t="s">
        <v>1327</v>
      </c>
      <c r="D662" s="496"/>
      <c r="E662" s="496"/>
      <c r="F662" s="496"/>
      <c r="G662" s="496"/>
      <c r="H662" s="496"/>
      <c r="I662" s="496"/>
    </row>
    <row r="663" spans="1:9">
      <c r="A663" s="496"/>
      <c r="B663" s="496" t="s">
        <v>919</v>
      </c>
      <c r="C663" s="414" t="s">
        <v>1328</v>
      </c>
      <c r="D663" s="496"/>
      <c r="E663" s="496"/>
      <c r="F663" s="496"/>
      <c r="G663" s="496"/>
      <c r="H663" s="496"/>
      <c r="I663" s="496"/>
    </row>
    <row r="664" spans="1:9">
      <c r="A664" s="496"/>
      <c r="B664" s="496" t="s">
        <v>919</v>
      </c>
      <c r="C664" s="414" t="s">
        <v>1329</v>
      </c>
      <c r="D664" s="496"/>
      <c r="E664" s="496"/>
      <c r="F664" s="496"/>
      <c r="G664" s="496"/>
      <c r="H664" s="496"/>
      <c r="I664" s="496"/>
    </row>
    <row r="665" spans="1:9">
      <c r="A665" s="496"/>
      <c r="B665" s="496" t="s">
        <v>919</v>
      </c>
      <c r="C665" s="414" t="s">
        <v>1330</v>
      </c>
      <c r="D665" s="496"/>
      <c r="E665" s="496"/>
      <c r="F665" s="496"/>
      <c r="G665" s="496"/>
      <c r="H665" s="496"/>
      <c r="I665" s="496"/>
    </row>
    <row r="666" spans="1:9">
      <c r="A666" s="496"/>
      <c r="B666" s="496" t="s">
        <v>919</v>
      </c>
      <c r="C666" s="414" t="s">
        <v>1331</v>
      </c>
      <c r="D666" s="496"/>
      <c r="E666" s="496"/>
      <c r="F666" s="496"/>
      <c r="G666" s="496"/>
      <c r="H666" s="496"/>
      <c r="I666" s="496"/>
    </row>
    <row r="667" spans="1:9">
      <c r="A667" s="496"/>
      <c r="B667" s="496" t="s">
        <v>919</v>
      </c>
      <c r="C667" s="414" t="s">
        <v>1332</v>
      </c>
      <c r="D667" s="496"/>
      <c r="E667" s="496"/>
      <c r="F667" s="496"/>
      <c r="G667" s="496"/>
      <c r="H667" s="496"/>
      <c r="I667" s="496"/>
    </row>
    <row r="668" spans="1:9">
      <c r="A668" s="496"/>
      <c r="B668" s="496" t="s">
        <v>919</v>
      </c>
      <c r="C668" s="414" t="s">
        <v>1333</v>
      </c>
      <c r="D668" s="496"/>
      <c r="E668" s="496"/>
      <c r="F668" s="496"/>
      <c r="G668" s="496"/>
      <c r="H668" s="496"/>
      <c r="I668" s="496"/>
    </row>
    <row r="669" spans="1:9">
      <c r="A669" s="496"/>
      <c r="B669" s="496" t="s">
        <v>919</v>
      </c>
      <c r="C669" s="414" t="s">
        <v>1334</v>
      </c>
      <c r="D669" s="496"/>
      <c r="E669" s="496"/>
      <c r="F669" s="496"/>
      <c r="G669" s="496"/>
      <c r="H669" s="496"/>
      <c r="I669" s="496"/>
    </row>
    <row r="670" spans="1:9">
      <c r="A670" s="496"/>
      <c r="B670" s="496" t="s">
        <v>919</v>
      </c>
      <c r="C670" s="414" t="s">
        <v>1335</v>
      </c>
      <c r="D670" s="496"/>
      <c r="E670" s="496"/>
      <c r="F670" s="496"/>
      <c r="G670" s="496"/>
      <c r="H670" s="496"/>
      <c r="I670" s="496"/>
    </row>
    <row r="671" spans="1:9">
      <c r="A671" s="496"/>
      <c r="B671" s="414"/>
      <c r="C671" s="496"/>
      <c r="D671" s="496"/>
      <c r="E671" s="496"/>
      <c r="F671" s="496"/>
      <c r="G671" s="496"/>
      <c r="H671" s="496"/>
      <c r="I671" s="496"/>
    </row>
    <row r="672" spans="1:9" ht="15.6">
      <c r="A672" s="2645" t="s">
        <v>1232</v>
      </c>
      <c r="B672" s="414"/>
      <c r="C672" s="2646" t="s">
        <v>1336</v>
      </c>
      <c r="D672" s="496"/>
      <c r="E672" s="496"/>
      <c r="F672" s="496"/>
      <c r="G672" s="496"/>
      <c r="H672" s="496"/>
      <c r="I672" s="496"/>
    </row>
    <row r="673" spans="1:9">
      <c r="A673" s="496"/>
      <c r="B673" s="414"/>
      <c r="C673" s="2646"/>
      <c r="D673" s="496"/>
      <c r="E673" s="496"/>
      <c r="F673" s="496"/>
      <c r="G673" s="496"/>
      <c r="H673" s="496"/>
      <c r="I673" s="496"/>
    </row>
    <row r="674" spans="1:9">
      <c r="A674" s="496"/>
      <c r="B674" s="2646" t="s">
        <v>919</v>
      </c>
      <c r="C674" s="2646" t="s">
        <v>1312</v>
      </c>
      <c r="D674" s="496"/>
      <c r="E674" s="496"/>
      <c r="F674" s="496"/>
      <c r="G674" s="496"/>
      <c r="H674" s="496"/>
      <c r="I674" s="496"/>
    </row>
    <row r="675" spans="1:9">
      <c r="A675" s="496"/>
      <c r="B675" s="2646" t="s">
        <v>919</v>
      </c>
      <c r="C675" s="2646" t="s">
        <v>1313</v>
      </c>
      <c r="D675" s="496"/>
      <c r="E675" s="496"/>
      <c r="F675" s="496"/>
      <c r="G675" s="496"/>
      <c r="H675" s="496"/>
      <c r="I675" s="496"/>
    </row>
    <row r="676" spans="1:9">
      <c r="A676" s="496"/>
      <c r="B676" s="2646" t="s">
        <v>919</v>
      </c>
      <c r="C676" s="2646" t="s">
        <v>1332</v>
      </c>
      <c r="D676" s="496"/>
      <c r="E676" s="496"/>
      <c r="F676" s="496"/>
      <c r="G676" s="496"/>
      <c r="H676" s="496"/>
      <c r="I676" s="496"/>
    </row>
    <row r="677" spans="1:9">
      <c r="A677" s="496"/>
      <c r="B677" s="2646" t="s">
        <v>919</v>
      </c>
      <c r="C677" s="2646" t="s">
        <v>1315</v>
      </c>
      <c r="D677" s="496"/>
      <c r="E677" s="496"/>
      <c r="F677" s="496"/>
      <c r="G677" s="496"/>
      <c r="H677" s="496"/>
      <c r="I677" s="496"/>
    </row>
    <row r="678" spans="1:9">
      <c r="A678" s="496"/>
      <c r="B678" s="2646" t="s">
        <v>919</v>
      </c>
      <c r="C678" s="2646" t="s">
        <v>1337</v>
      </c>
      <c r="D678" s="496"/>
      <c r="E678" s="496"/>
      <c r="F678" s="496"/>
      <c r="G678" s="496"/>
      <c r="H678" s="496"/>
      <c r="I678" s="496"/>
    </row>
    <row r="679" spans="1:9">
      <c r="A679" s="496"/>
      <c r="B679" s="2646" t="s">
        <v>919</v>
      </c>
      <c r="C679" s="2646" t="s">
        <v>1317</v>
      </c>
      <c r="D679" s="496"/>
      <c r="E679" s="496"/>
      <c r="F679" s="496"/>
      <c r="G679" s="496"/>
      <c r="H679" s="496"/>
      <c r="I679" s="496"/>
    </row>
    <row r="680" spans="1:9">
      <c r="A680" s="496"/>
      <c r="B680" s="2646" t="s">
        <v>919</v>
      </c>
      <c r="C680" s="2646" t="s">
        <v>1319</v>
      </c>
      <c r="D680" s="496"/>
      <c r="E680" s="496"/>
      <c r="F680" s="496"/>
      <c r="G680" s="496"/>
      <c r="H680" s="496"/>
      <c r="I680" s="496"/>
    </row>
    <row r="681" spans="1:9">
      <c r="A681" s="496"/>
      <c r="B681" s="2646" t="s">
        <v>919</v>
      </c>
      <c r="C681" s="2646" t="s">
        <v>1338</v>
      </c>
      <c r="D681" s="496"/>
      <c r="E681" s="496"/>
      <c r="F681" s="496"/>
      <c r="G681" s="496"/>
      <c r="H681" s="496"/>
      <c r="I681" s="496"/>
    </row>
    <row r="682" spans="1:9">
      <c r="A682" s="496"/>
      <c r="B682" s="2646" t="s">
        <v>919</v>
      </c>
      <c r="C682" s="2646" t="s">
        <v>1322</v>
      </c>
      <c r="D682" s="496"/>
      <c r="E682" s="496"/>
      <c r="F682" s="496"/>
      <c r="G682" s="496"/>
      <c r="H682" s="496"/>
      <c r="I682" s="496"/>
    </row>
    <row r="683" spans="1:9">
      <c r="A683" s="496"/>
      <c r="B683" s="2646" t="s">
        <v>919</v>
      </c>
      <c r="C683" s="2646" t="s">
        <v>1323</v>
      </c>
      <c r="D683" s="496"/>
      <c r="E683" s="496"/>
      <c r="F683" s="496"/>
      <c r="G683" s="496"/>
      <c r="H683" s="496"/>
      <c r="I683" s="496"/>
    </row>
    <row r="684" spans="1:9">
      <c r="A684" s="496"/>
      <c r="B684" s="2646" t="s">
        <v>919</v>
      </c>
      <c r="C684" s="2646" t="s">
        <v>1333</v>
      </c>
      <c r="D684" s="496"/>
      <c r="E684" s="496"/>
      <c r="F684" s="496"/>
      <c r="G684" s="496"/>
      <c r="H684" s="496"/>
      <c r="I684" s="496"/>
    </row>
    <row r="685" spans="1:9">
      <c r="A685" s="496"/>
      <c r="B685" s="2646" t="s">
        <v>919</v>
      </c>
      <c r="C685" s="2646" t="s">
        <v>1334</v>
      </c>
      <c r="D685" s="496"/>
      <c r="E685" s="496"/>
      <c r="F685" s="496"/>
      <c r="G685" s="496"/>
      <c r="H685" s="496"/>
      <c r="I685" s="496"/>
    </row>
    <row r="686" spans="1:9">
      <c r="A686" s="496"/>
      <c r="B686" s="2646" t="s">
        <v>919</v>
      </c>
      <c r="C686" s="2646" t="s">
        <v>1339</v>
      </c>
      <c r="D686" s="496"/>
      <c r="E686" s="496"/>
      <c r="F686" s="496"/>
      <c r="G686" s="496"/>
      <c r="H686" s="496"/>
      <c r="I686" s="496"/>
    </row>
    <row r="687" spans="1:9">
      <c r="A687" s="496"/>
      <c r="B687" s="2646" t="s">
        <v>919</v>
      </c>
      <c r="C687" s="2646" t="s">
        <v>1329</v>
      </c>
      <c r="D687" s="496"/>
      <c r="E687" s="496"/>
      <c r="F687" s="496"/>
      <c r="G687" s="496"/>
      <c r="H687" s="496"/>
      <c r="I687" s="496"/>
    </row>
    <row r="688" spans="1:9">
      <c r="A688" s="496"/>
      <c r="B688" s="2646" t="s">
        <v>919</v>
      </c>
      <c r="C688" s="2646" t="s">
        <v>1335</v>
      </c>
      <c r="D688" s="496"/>
      <c r="E688" s="496"/>
      <c r="F688" s="496"/>
      <c r="G688" s="496"/>
      <c r="H688" s="496"/>
      <c r="I688" s="496"/>
    </row>
    <row r="689" spans="1:9">
      <c r="A689" s="496"/>
      <c r="B689" s="2646" t="s">
        <v>919</v>
      </c>
      <c r="C689" s="2646" t="s">
        <v>1331</v>
      </c>
      <c r="D689" s="496"/>
      <c r="E689" s="496"/>
      <c r="F689" s="496"/>
      <c r="G689" s="496"/>
      <c r="H689" s="496"/>
      <c r="I689" s="496"/>
    </row>
    <row r="690" spans="1:9">
      <c r="A690" s="496"/>
      <c r="B690" s="496"/>
      <c r="C690" s="496"/>
      <c r="D690" s="496"/>
      <c r="E690" s="496"/>
      <c r="F690" s="496"/>
      <c r="G690" s="496"/>
      <c r="H690" s="496"/>
      <c r="I690" s="496"/>
    </row>
    <row r="691" spans="1:9" ht="19.8" thickBot="1">
      <c r="A691" s="2640" t="s">
        <v>1340</v>
      </c>
      <c r="B691" s="2640"/>
      <c r="C691" s="2640"/>
      <c r="D691" s="2640"/>
      <c r="E691" s="2640"/>
      <c r="F691" s="2640"/>
      <c r="G691" s="2640"/>
      <c r="H691" s="2640"/>
      <c r="I691" s="2640"/>
    </row>
    <row r="692" spans="1:9" ht="15.6" thickTop="1">
      <c r="A692" s="496"/>
      <c r="B692" s="496"/>
      <c r="C692" s="496"/>
      <c r="D692" s="496"/>
      <c r="E692" s="496"/>
      <c r="F692" s="496"/>
      <c r="G692" s="496"/>
      <c r="H692" s="496"/>
      <c r="I692" s="496"/>
    </row>
    <row r="693" spans="1:9" ht="15.6">
      <c r="A693" s="587" t="s">
        <v>1341</v>
      </c>
      <c r="B693" s="496"/>
      <c r="C693" s="496"/>
      <c r="D693" s="496"/>
      <c r="E693" s="496"/>
      <c r="F693" s="496"/>
      <c r="G693" s="496"/>
      <c r="H693" s="496"/>
      <c r="I693" s="496"/>
    </row>
    <row r="694" spans="1:9">
      <c r="A694" s="496"/>
      <c r="B694" s="496"/>
      <c r="C694" s="496"/>
      <c r="D694" s="496"/>
      <c r="E694" s="496"/>
      <c r="F694" s="496"/>
      <c r="G694" s="496"/>
      <c r="H694" s="496"/>
      <c r="I694" s="496"/>
    </row>
    <row r="695" spans="1:9" ht="15.6">
      <c r="A695" s="2644" t="s">
        <v>921</v>
      </c>
      <c r="B695" s="496"/>
      <c r="C695" s="414" t="s">
        <v>1342</v>
      </c>
      <c r="D695" s="414"/>
      <c r="E695" s="414"/>
      <c r="F695" s="414"/>
      <c r="G695" s="414"/>
      <c r="H695" s="414"/>
      <c r="I695" s="496"/>
    </row>
    <row r="696" spans="1:9">
      <c r="A696" s="496"/>
      <c r="B696" s="496"/>
      <c r="C696" s="414" t="s">
        <v>1343</v>
      </c>
      <c r="D696" s="414"/>
      <c r="E696" s="414"/>
      <c r="F696" s="414"/>
      <c r="G696" s="414"/>
      <c r="H696" s="414"/>
      <c r="I696" s="496"/>
    </row>
    <row r="697" spans="1:9">
      <c r="A697" s="496"/>
      <c r="B697" s="496"/>
      <c r="C697" s="414" t="s">
        <v>1344</v>
      </c>
      <c r="D697" s="414"/>
      <c r="E697" s="414"/>
      <c r="F697" s="414"/>
      <c r="G697" s="414"/>
      <c r="H697" s="414"/>
      <c r="I697" s="496"/>
    </row>
    <row r="698" spans="1:9">
      <c r="A698" s="496"/>
      <c r="B698" s="496"/>
      <c r="C698" s="414" t="s">
        <v>1345</v>
      </c>
      <c r="D698" s="414"/>
      <c r="E698" s="414"/>
      <c r="F698" s="414"/>
      <c r="G698" s="414"/>
      <c r="H698" s="414"/>
      <c r="I698" s="496"/>
    </row>
    <row r="699" spans="1:9">
      <c r="A699" s="496"/>
      <c r="B699" s="496"/>
      <c r="C699" s="414" t="s">
        <v>1346</v>
      </c>
      <c r="D699" s="414"/>
      <c r="E699" s="414"/>
      <c r="F699" s="414"/>
      <c r="G699" s="414"/>
      <c r="H699" s="414"/>
      <c r="I699" s="496"/>
    </row>
    <row r="700" spans="1:9">
      <c r="A700" s="496"/>
      <c r="B700" s="496"/>
      <c r="C700" s="414" t="s">
        <v>1347</v>
      </c>
      <c r="D700" s="414"/>
      <c r="E700" s="414"/>
      <c r="F700" s="414"/>
      <c r="G700" s="414"/>
      <c r="H700" s="414"/>
      <c r="I700" s="496"/>
    </row>
    <row r="701" spans="1:9">
      <c r="A701" s="496"/>
      <c r="B701" s="496"/>
      <c r="C701" s="414" t="s">
        <v>1348</v>
      </c>
      <c r="D701" s="414"/>
      <c r="E701" s="414"/>
      <c r="F701" s="414"/>
      <c r="G701" s="414"/>
      <c r="H701" s="414"/>
      <c r="I701" s="496"/>
    </row>
    <row r="702" spans="1:9">
      <c r="A702" s="496"/>
      <c r="B702" s="496"/>
      <c r="C702" s="496"/>
      <c r="D702" s="496"/>
      <c r="E702" s="496"/>
      <c r="F702" s="496"/>
      <c r="G702" s="496"/>
      <c r="H702" s="496"/>
      <c r="I702" s="496"/>
    </row>
    <row r="703" spans="1:9" ht="15.6">
      <c r="A703" s="2645" t="s">
        <v>1232</v>
      </c>
      <c r="B703" s="2646"/>
      <c r="C703" s="2646" t="s">
        <v>1349</v>
      </c>
      <c r="D703" s="496"/>
      <c r="E703" s="496"/>
      <c r="F703" s="496"/>
      <c r="G703" s="496"/>
      <c r="H703" s="496"/>
      <c r="I703" s="496"/>
    </row>
    <row r="704" spans="1:9">
      <c r="A704" s="2646"/>
      <c r="B704" s="2646"/>
      <c r="C704" s="2646" t="s">
        <v>1350</v>
      </c>
      <c r="D704" s="496"/>
      <c r="E704" s="496"/>
      <c r="F704" s="496"/>
      <c r="G704" s="496"/>
      <c r="H704" s="496"/>
      <c r="I704" s="496"/>
    </row>
    <row r="705" spans="1:9">
      <c r="A705" s="2646"/>
      <c r="B705" s="2646"/>
      <c r="C705" s="2646" t="s">
        <v>1351</v>
      </c>
      <c r="D705" s="496"/>
      <c r="E705" s="496"/>
      <c r="F705" s="496"/>
      <c r="G705" s="496"/>
      <c r="H705" s="496"/>
      <c r="I705" s="496"/>
    </row>
    <row r="706" spans="1:9">
      <c r="A706" s="2646"/>
      <c r="B706" s="2646"/>
      <c r="C706" s="2646" t="s">
        <v>1352</v>
      </c>
      <c r="D706" s="496"/>
      <c r="E706" s="496"/>
      <c r="F706" s="496"/>
      <c r="G706" s="496"/>
      <c r="H706" s="496"/>
      <c r="I706" s="496"/>
    </row>
    <row r="707" spans="1:9">
      <c r="A707" s="2646"/>
      <c r="B707" s="2646"/>
      <c r="C707" s="2646" t="s">
        <v>1353</v>
      </c>
      <c r="D707" s="496"/>
      <c r="E707" s="496"/>
      <c r="F707" s="496"/>
      <c r="G707" s="496"/>
      <c r="H707" s="496"/>
      <c r="I707" s="496"/>
    </row>
    <row r="708" spans="1:9">
      <c r="A708" s="496"/>
      <c r="B708" s="496"/>
      <c r="C708" s="496"/>
      <c r="D708" s="496"/>
      <c r="E708" s="496"/>
      <c r="F708" s="496"/>
      <c r="G708" s="496"/>
      <c r="H708" s="496"/>
      <c r="I708" s="496"/>
    </row>
    <row r="709" spans="1:9" ht="15.6">
      <c r="A709" s="587" t="s">
        <v>1354</v>
      </c>
      <c r="B709" s="496"/>
      <c r="C709" s="496"/>
      <c r="D709" s="496"/>
      <c r="E709" s="496"/>
      <c r="F709" s="496"/>
      <c r="G709" s="496"/>
      <c r="H709" s="496"/>
      <c r="I709" s="496"/>
    </row>
    <row r="710" spans="1:9" ht="15.6">
      <c r="A710" s="587" t="s">
        <v>1355</v>
      </c>
      <c r="B710" s="496"/>
      <c r="C710" s="496"/>
      <c r="D710" s="496"/>
      <c r="E710" s="496"/>
      <c r="F710" s="496"/>
      <c r="G710" s="496"/>
      <c r="H710" s="496"/>
      <c r="I710" s="496"/>
    </row>
    <row r="711" spans="1:9">
      <c r="A711" s="496"/>
      <c r="B711" s="496"/>
      <c r="C711" s="496"/>
      <c r="D711" s="496"/>
      <c r="E711" s="496"/>
      <c r="F711" s="496"/>
      <c r="G711" s="496"/>
      <c r="H711" s="496"/>
      <c r="I711" s="496"/>
    </row>
    <row r="712" spans="1:9" ht="15.6">
      <c r="A712" s="2644" t="s">
        <v>921</v>
      </c>
      <c r="B712" s="414"/>
      <c r="C712" s="414" t="s">
        <v>1342</v>
      </c>
      <c r="D712" s="496"/>
      <c r="E712" s="496"/>
      <c r="F712" s="496"/>
      <c r="G712" s="496"/>
      <c r="H712" s="496"/>
      <c r="I712" s="496"/>
    </row>
    <row r="713" spans="1:9">
      <c r="A713" s="414"/>
      <c r="B713" s="414"/>
      <c r="C713" s="414" t="s">
        <v>1356</v>
      </c>
      <c r="D713" s="496"/>
      <c r="E713" s="496"/>
      <c r="F713" s="496"/>
      <c r="G713" s="496"/>
      <c r="H713" s="496"/>
      <c r="I713" s="496"/>
    </row>
    <row r="714" spans="1:9">
      <c r="A714" s="414"/>
      <c r="B714" s="414"/>
      <c r="C714" s="414" t="s">
        <v>1357</v>
      </c>
      <c r="D714" s="496"/>
      <c r="E714" s="496"/>
      <c r="F714" s="496"/>
      <c r="G714" s="496"/>
      <c r="H714" s="496"/>
      <c r="I714" s="496"/>
    </row>
    <row r="715" spans="1:9">
      <c r="A715" s="414"/>
      <c r="B715" s="414"/>
      <c r="C715" s="414" t="s">
        <v>1358</v>
      </c>
      <c r="D715" s="496"/>
      <c r="E715" s="496"/>
      <c r="F715" s="496"/>
      <c r="G715" s="496"/>
      <c r="H715" s="496"/>
      <c r="I715" s="496"/>
    </row>
    <row r="716" spans="1:9">
      <c r="A716" s="414"/>
      <c r="B716" s="414"/>
      <c r="C716" s="414"/>
      <c r="D716" s="496"/>
      <c r="E716" s="496"/>
      <c r="F716" s="496"/>
      <c r="G716" s="496"/>
      <c r="H716" s="496"/>
      <c r="I716" s="496"/>
    </row>
    <row r="717" spans="1:9" ht="15.6">
      <c r="A717" s="2645" t="s">
        <v>1232</v>
      </c>
      <c r="B717" s="2646"/>
      <c r="C717" s="2646" t="s">
        <v>1359</v>
      </c>
      <c r="D717" s="496"/>
      <c r="E717" s="496"/>
      <c r="F717" s="496"/>
      <c r="G717" s="496"/>
      <c r="H717" s="496"/>
      <c r="I717" s="496"/>
    </row>
    <row r="718" spans="1:9">
      <c r="A718" s="2646"/>
      <c r="B718" s="2646"/>
      <c r="C718" s="2646" t="s">
        <v>1360</v>
      </c>
      <c r="D718" s="496"/>
      <c r="E718" s="496"/>
      <c r="F718" s="496"/>
      <c r="G718" s="496"/>
      <c r="H718" s="496"/>
      <c r="I718" s="496"/>
    </row>
    <row r="719" spans="1:9">
      <c r="A719" s="2646"/>
      <c r="B719" s="2646"/>
      <c r="C719" s="2646" t="s">
        <v>1361</v>
      </c>
      <c r="D719" s="496"/>
      <c r="E719" s="496"/>
      <c r="F719" s="496"/>
      <c r="G719" s="496"/>
      <c r="H719" s="496"/>
      <c r="I719" s="496"/>
    </row>
    <row r="720" spans="1:9">
      <c r="A720" s="2646"/>
      <c r="B720" s="2646"/>
      <c r="C720" s="2646" t="s">
        <v>1362</v>
      </c>
      <c r="D720" s="496"/>
      <c r="E720" s="496"/>
      <c r="F720" s="496"/>
      <c r="G720" s="496"/>
      <c r="H720" s="496"/>
      <c r="I720" s="496"/>
    </row>
    <row r="721" spans="1:9">
      <c r="A721" s="2646"/>
      <c r="B721" s="2646"/>
      <c r="C721" s="2646"/>
      <c r="D721" s="496"/>
      <c r="E721" s="496"/>
      <c r="F721" s="496"/>
      <c r="G721" s="496"/>
      <c r="H721" s="496"/>
      <c r="I721" s="496"/>
    </row>
    <row r="722" spans="1:9" ht="19.8" thickBot="1">
      <c r="A722" s="2640" t="s">
        <v>1363</v>
      </c>
      <c r="B722" s="2640"/>
      <c r="C722" s="2640"/>
      <c r="D722" s="2640"/>
      <c r="E722" s="2640"/>
      <c r="F722" s="2640"/>
      <c r="G722" s="2640"/>
      <c r="H722" s="2640"/>
      <c r="I722" s="2640"/>
    </row>
    <row r="723" spans="1:9" ht="15.6" thickTop="1">
      <c r="A723" s="496"/>
      <c r="B723" s="496"/>
      <c r="C723" s="496"/>
      <c r="D723" s="496"/>
      <c r="E723" s="496"/>
      <c r="F723" s="496"/>
      <c r="G723" s="496"/>
      <c r="H723" s="496"/>
      <c r="I723" s="496"/>
    </row>
    <row r="724" spans="1:9" ht="15.6">
      <c r="A724" s="587" t="s">
        <v>1364</v>
      </c>
      <c r="B724" s="496"/>
      <c r="C724" s="414" t="s">
        <v>1365</v>
      </c>
      <c r="D724" s="496"/>
      <c r="E724" s="496"/>
      <c r="F724" s="496"/>
      <c r="G724" s="496"/>
      <c r="H724" s="496"/>
      <c r="I724" s="496"/>
    </row>
    <row r="725" spans="1:9">
      <c r="A725" s="496"/>
      <c r="B725" s="496"/>
      <c r="C725" s="414" t="s">
        <v>1366</v>
      </c>
      <c r="D725" s="496"/>
      <c r="E725" s="496"/>
      <c r="F725" s="496"/>
      <c r="G725" s="496"/>
      <c r="H725" s="496"/>
      <c r="I725" s="496"/>
    </row>
    <row r="726" spans="1:9">
      <c r="A726" s="496"/>
      <c r="B726" s="496"/>
      <c r="C726" s="414" t="s">
        <v>1367</v>
      </c>
      <c r="D726" s="496"/>
      <c r="E726" s="496"/>
      <c r="F726" s="496"/>
      <c r="G726" s="496"/>
      <c r="H726" s="496"/>
      <c r="I726" s="496"/>
    </row>
    <row r="727" spans="1:9">
      <c r="A727" s="496"/>
      <c r="B727" s="496"/>
      <c r="C727" s="414" t="s">
        <v>1368</v>
      </c>
      <c r="D727" s="496"/>
      <c r="E727" s="496"/>
      <c r="F727" s="496"/>
      <c r="G727" s="496"/>
      <c r="H727" s="496"/>
      <c r="I727" s="496"/>
    </row>
    <row r="728" spans="1:9">
      <c r="A728" s="496"/>
      <c r="B728" s="496"/>
      <c r="C728" s="414" t="s">
        <v>1369</v>
      </c>
      <c r="D728" s="496"/>
      <c r="E728" s="496"/>
      <c r="F728" s="496"/>
      <c r="G728" s="496"/>
      <c r="H728" s="496"/>
      <c r="I728" s="496"/>
    </row>
    <row r="729" spans="1:9">
      <c r="A729" s="496"/>
      <c r="B729" s="496"/>
      <c r="C729" s="414" t="s">
        <v>1370</v>
      </c>
      <c r="D729" s="496"/>
      <c r="E729" s="496"/>
      <c r="F729" s="496"/>
      <c r="G729" s="496"/>
      <c r="H729" s="496"/>
      <c r="I729" s="496"/>
    </row>
    <row r="730" spans="1:9">
      <c r="A730" s="496"/>
      <c r="B730" s="496"/>
      <c r="C730" s="414"/>
      <c r="D730" s="496"/>
      <c r="E730" s="496"/>
      <c r="F730" s="496"/>
      <c r="G730" s="496"/>
      <c r="H730" s="496"/>
      <c r="I730" s="496"/>
    </row>
    <row r="731" spans="1:9">
      <c r="A731" s="496"/>
      <c r="B731" s="496"/>
      <c r="C731" s="414" t="s">
        <v>1371</v>
      </c>
      <c r="D731" s="496"/>
      <c r="E731" s="496"/>
      <c r="F731" s="496"/>
      <c r="G731" s="496"/>
      <c r="H731" s="496"/>
      <c r="I731" s="496"/>
    </row>
    <row r="732" spans="1:9">
      <c r="A732" s="496"/>
      <c r="B732" s="496"/>
      <c r="C732" s="414" t="s">
        <v>1372</v>
      </c>
      <c r="D732" s="496"/>
      <c r="E732" s="496"/>
      <c r="F732" s="496"/>
      <c r="G732" s="496"/>
      <c r="H732" s="496"/>
      <c r="I732" s="496"/>
    </row>
    <row r="733" spans="1:9">
      <c r="A733" s="496"/>
      <c r="B733" s="496"/>
      <c r="C733" s="414" t="s">
        <v>1373</v>
      </c>
      <c r="D733" s="496"/>
      <c r="E733" s="496"/>
      <c r="F733" s="496"/>
      <c r="G733" s="496"/>
      <c r="H733" s="496"/>
      <c r="I733" s="496"/>
    </row>
    <row r="734" spans="1:9">
      <c r="A734" s="496"/>
      <c r="B734" s="496"/>
      <c r="C734" s="496"/>
      <c r="D734" s="496"/>
      <c r="E734" s="496"/>
      <c r="F734" s="496"/>
      <c r="G734" s="496"/>
      <c r="H734" s="496"/>
      <c r="I734" s="496"/>
    </row>
    <row r="735" spans="1:9" ht="15.6">
      <c r="A735" s="587" t="s">
        <v>1374</v>
      </c>
      <c r="B735" s="414"/>
      <c r="C735" s="414" t="s">
        <v>1375</v>
      </c>
      <c r="D735" s="414"/>
      <c r="E735" s="414"/>
      <c r="F735" s="414"/>
      <c r="G735" s="414"/>
      <c r="H735" s="496"/>
      <c r="I735" s="496"/>
    </row>
    <row r="736" spans="1:9">
      <c r="A736" s="414"/>
      <c r="B736" s="414"/>
      <c r="C736" s="414" t="s">
        <v>1376</v>
      </c>
      <c r="D736" s="414"/>
      <c r="E736" s="414"/>
      <c r="F736" s="414"/>
      <c r="G736" s="414"/>
      <c r="H736" s="496"/>
      <c r="I736" s="496"/>
    </row>
    <row r="737" spans="1:9">
      <c r="A737" s="414"/>
      <c r="B737" s="414"/>
      <c r="C737" s="414" t="s">
        <v>1377</v>
      </c>
      <c r="D737" s="414"/>
      <c r="E737" s="414"/>
      <c r="F737" s="414"/>
      <c r="G737" s="414"/>
      <c r="H737" s="496"/>
      <c r="I737" s="496"/>
    </row>
    <row r="738" spans="1:9">
      <c r="A738" s="414"/>
      <c r="B738" s="414"/>
      <c r="C738" s="414"/>
      <c r="D738" s="414"/>
      <c r="E738" s="414"/>
      <c r="F738" s="414"/>
      <c r="G738" s="414"/>
      <c r="H738" s="496"/>
      <c r="I738" s="496"/>
    </row>
    <row r="739" spans="1:9">
      <c r="A739" s="414"/>
      <c r="B739" s="414" t="s">
        <v>919</v>
      </c>
      <c r="C739" s="414" t="s">
        <v>1378</v>
      </c>
      <c r="D739" s="414"/>
      <c r="E739" s="414"/>
      <c r="F739" s="414"/>
      <c r="G739" s="414"/>
      <c r="H739" s="496"/>
      <c r="I739" s="496"/>
    </row>
    <row r="740" spans="1:9">
      <c r="A740" s="414"/>
      <c r="B740" s="414"/>
      <c r="C740" s="414"/>
      <c r="D740" s="414" t="s">
        <v>1379</v>
      </c>
      <c r="E740" s="414"/>
      <c r="F740" s="414"/>
      <c r="G740" s="414"/>
      <c r="H740" s="496"/>
      <c r="I740" s="496"/>
    </row>
    <row r="741" spans="1:9">
      <c r="A741" s="414"/>
      <c r="B741" s="414"/>
      <c r="C741" s="414"/>
      <c r="D741" s="414" t="s">
        <v>1380</v>
      </c>
      <c r="E741" s="414"/>
      <c r="F741" s="414"/>
      <c r="G741" s="414"/>
      <c r="H741" s="496"/>
      <c r="I741" s="496"/>
    </row>
    <row r="742" spans="1:9">
      <c r="A742" s="414"/>
      <c r="B742" s="414"/>
      <c r="C742" s="414"/>
      <c r="D742" s="414" t="s">
        <v>1381</v>
      </c>
      <c r="E742" s="414"/>
      <c r="F742" s="414"/>
      <c r="G742" s="414"/>
      <c r="H742" s="496"/>
      <c r="I742" s="496"/>
    </row>
    <row r="743" spans="1:9">
      <c r="A743" s="414"/>
      <c r="B743" s="414"/>
      <c r="C743" s="414"/>
      <c r="D743" s="414"/>
      <c r="E743" s="414"/>
      <c r="F743" s="414"/>
      <c r="G743" s="414"/>
      <c r="H743" s="496"/>
      <c r="I743" s="496"/>
    </row>
    <row r="744" spans="1:9">
      <c r="A744" s="414"/>
      <c r="B744" s="414" t="s">
        <v>919</v>
      </c>
      <c r="C744" s="414" t="s">
        <v>1382</v>
      </c>
      <c r="D744" s="414"/>
      <c r="E744" s="414"/>
      <c r="F744" s="414"/>
      <c r="G744" s="414"/>
      <c r="H744" s="496"/>
      <c r="I744" s="496"/>
    </row>
    <row r="745" spans="1:9">
      <c r="A745" s="414"/>
      <c r="B745" s="414"/>
      <c r="C745" s="414" t="s">
        <v>1383</v>
      </c>
      <c r="D745" s="414"/>
      <c r="E745" s="414"/>
      <c r="F745" s="414"/>
      <c r="G745" s="414"/>
      <c r="H745" s="496"/>
      <c r="I745" s="496"/>
    </row>
    <row r="746" spans="1:9">
      <c r="A746" s="414"/>
      <c r="B746" s="414"/>
      <c r="C746" s="414" t="s">
        <v>1384</v>
      </c>
      <c r="D746" s="414"/>
      <c r="E746" s="414"/>
      <c r="F746" s="414"/>
      <c r="G746" s="414"/>
      <c r="H746" s="496"/>
      <c r="I746" s="496"/>
    </row>
    <row r="747" spans="1:9">
      <c r="A747" s="414"/>
      <c r="B747" s="414"/>
      <c r="C747" s="414"/>
      <c r="D747" s="414" t="s">
        <v>1470</v>
      </c>
      <c r="E747" s="414"/>
      <c r="F747" s="414"/>
      <c r="G747" s="414"/>
      <c r="H747" s="496"/>
      <c r="I747" s="496"/>
    </row>
    <row r="748" spans="1:9">
      <c r="A748" s="414"/>
      <c r="B748" s="414"/>
      <c r="C748" s="414"/>
      <c r="D748" s="414" t="s">
        <v>1471</v>
      </c>
      <c r="E748" s="414"/>
      <c r="F748" s="414"/>
      <c r="G748" s="414"/>
      <c r="H748" s="496"/>
      <c r="I748" s="496"/>
    </row>
    <row r="749" spans="1:9">
      <c r="A749" s="414"/>
      <c r="B749" s="414"/>
      <c r="C749" s="414"/>
      <c r="D749" s="414" t="s">
        <v>1472</v>
      </c>
      <c r="E749" s="414"/>
      <c r="F749" s="414"/>
      <c r="G749" s="414"/>
      <c r="H749" s="496"/>
      <c r="I749" s="496"/>
    </row>
    <row r="750" spans="1:9">
      <c r="A750" s="414"/>
      <c r="B750" s="414"/>
      <c r="C750" s="414"/>
      <c r="D750" s="414" t="s">
        <v>1473</v>
      </c>
      <c r="E750" s="414"/>
      <c r="F750" s="414"/>
      <c r="G750" s="414"/>
      <c r="H750" s="496"/>
      <c r="I750" s="496"/>
    </row>
    <row r="751" spans="1:9">
      <c r="A751" s="414"/>
      <c r="B751" s="414"/>
      <c r="C751" s="414"/>
      <c r="D751" s="414" t="s">
        <v>1474</v>
      </c>
      <c r="E751" s="414"/>
      <c r="F751" s="414"/>
      <c r="G751" s="414"/>
      <c r="H751" s="496"/>
      <c r="I751" s="496"/>
    </row>
    <row r="752" spans="1:9">
      <c r="A752" s="414"/>
      <c r="B752" s="414"/>
      <c r="C752" s="414"/>
      <c r="D752" s="414" t="s">
        <v>1475</v>
      </c>
      <c r="E752" s="414"/>
      <c r="F752" s="414"/>
      <c r="G752" s="414"/>
      <c r="H752" s="496"/>
      <c r="I752" s="496"/>
    </row>
    <row r="753" spans="1:9">
      <c r="A753" s="414"/>
      <c r="B753" s="414"/>
      <c r="C753" s="414"/>
      <c r="D753" s="414"/>
      <c r="E753" s="414"/>
      <c r="F753" s="414"/>
      <c r="G753" s="414"/>
      <c r="H753" s="496"/>
      <c r="I753" s="496"/>
    </row>
    <row r="754" spans="1:9">
      <c r="A754" s="414"/>
      <c r="B754" s="414"/>
      <c r="C754" s="414" t="s">
        <v>1385</v>
      </c>
      <c r="D754" s="414"/>
      <c r="E754" s="414"/>
      <c r="F754" s="414"/>
      <c r="G754" s="414"/>
      <c r="H754" s="496"/>
      <c r="I754" s="496"/>
    </row>
    <row r="755" spans="1:9">
      <c r="A755" s="414"/>
      <c r="B755" s="414"/>
      <c r="C755" s="414" t="s">
        <v>1386</v>
      </c>
      <c r="D755" s="414"/>
      <c r="E755" s="414"/>
      <c r="F755" s="414"/>
      <c r="G755" s="414"/>
      <c r="H755" s="496"/>
      <c r="I755" s="496"/>
    </row>
    <row r="756" spans="1:9">
      <c r="A756" s="414"/>
      <c r="B756" s="414"/>
      <c r="C756" s="414" t="s">
        <v>1387</v>
      </c>
      <c r="D756" s="414"/>
      <c r="E756" s="414"/>
      <c r="F756" s="414"/>
      <c r="G756" s="414"/>
      <c r="H756" s="496"/>
      <c r="I756" s="496"/>
    </row>
    <row r="757" spans="1:9">
      <c r="A757" s="414"/>
      <c r="B757" s="414"/>
      <c r="C757" s="414" t="s">
        <v>1388</v>
      </c>
      <c r="D757" s="414"/>
      <c r="E757" s="414"/>
      <c r="F757" s="414"/>
      <c r="G757" s="414"/>
      <c r="H757" s="496"/>
      <c r="I757" s="496"/>
    </row>
    <row r="758" spans="1:9">
      <c r="A758" s="414"/>
      <c r="B758" s="414"/>
      <c r="C758" s="414" t="s">
        <v>1389</v>
      </c>
      <c r="D758" s="414"/>
      <c r="E758" s="414"/>
      <c r="F758" s="414"/>
      <c r="G758" s="414"/>
      <c r="H758" s="496"/>
      <c r="I758" s="496"/>
    </row>
    <row r="759" spans="1:9">
      <c r="A759" s="414"/>
      <c r="B759" s="414"/>
      <c r="C759" s="414" t="s">
        <v>1390</v>
      </c>
      <c r="D759" s="414"/>
      <c r="E759" s="414"/>
      <c r="F759" s="414"/>
      <c r="G759" s="414"/>
      <c r="H759" s="496"/>
      <c r="I759" s="496"/>
    </row>
    <row r="760" spans="1:9">
      <c r="A760" s="414"/>
      <c r="B760" s="414"/>
      <c r="C760" s="414" t="s">
        <v>1391</v>
      </c>
      <c r="D760" s="414"/>
      <c r="E760" s="414"/>
      <c r="F760" s="414"/>
      <c r="G760" s="414"/>
      <c r="H760" s="496"/>
      <c r="I760" s="496"/>
    </row>
    <row r="761" spans="1:9">
      <c r="A761" s="496"/>
      <c r="B761" s="496"/>
      <c r="C761" s="496"/>
      <c r="D761" s="496"/>
      <c r="E761" s="496"/>
      <c r="F761" s="496"/>
      <c r="G761" s="496"/>
      <c r="H761" s="496"/>
      <c r="I761" s="496"/>
    </row>
    <row r="762" spans="1:9" ht="15.6">
      <c r="A762" s="587" t="s">
        <v>1392</v>
      </c>
      <c r="B762" s="496"/>
      <c r="C762" s="414" t="s">
        <v>1393</v>
      </c>
      <c r="D762" s="496"/>
      <c r="E762" s="496"/>
      <c r="F762" s="496"/>
      <c r="G762" s="496"/>
      <c r="H762" s="496"/>
      <c r="I762" s="496"/>
    </row>
    <row r="763" spans="1:9" ht="15.6">
      <c r="A763" s="587" t="s">
        <v>1394</v>
      </c>
      <c r="B763" s="496"/>
      <c r="C763" s="414" t="s">
        <v>1395</v>
      </c>
      <c r="D763" s="496"/>
      <c r="E763" s="496"/>
      <c r="F763" s="496"/>
      <c r="G763" s="496"/>
      <c r="H763" s="496"/>
      <c r="I763" s="496"/>
    </row>
    <row r="764" spans="1:9">
      <c r="A764" s="496"/>
      <c r="B764" s="496"/>
      <c r="C764" s="414"/>
      <c r="D764" s="496"/>
      <c r="E764" s="496"/>
      <c r="F764" s="496"/>
      <c r="G764" s="496"/>
      <c r="H764" s="496"/>
      <c r="I764" s="496"/>
    </row>
    <row r="765" spans="1:9">
      <c r="A765" s="496"/>
      <c r="B765" s="496"/>
      <c r="C765" s="414" t="s">
        <v>1396</v>
      </c>
      <c r="D765" s="496"/>
      <c r="E765" s="496"/>
      <c r="F765" s="496"/>
      <c r="G765" s="496"/>
      <c r="H765" s="496"/>
      <c r="I765" s="496"/>
    </row>
    <row r="766" spans="1:9">
      <c r="A766" s="496"/>
      <c r="B766" s="496"/>
      <c r="C766" s="414" t="s">
        <v>1397</v>
      </c>
      <c r="D766" s="496"/>
      <c r="E766" s="496"/>
      <c r="F766" s="496"/>
      <c r="G766" s="496"/>
      <c r="H766" s="496"/>
      <c r="I766" s="496"/>
    </row>
    <row r="767" spans="1:9">
      <c r="A767" s="496"/>
      <c r="B767" s="496"/>
      <c r="C767" s="496"/>
      <c r="D767" s="496"/>
      <c r="E767" s="496"/>
      <c r="F767" s="496"/>
      <c r="G767" s="496"/>
      <c r="H767" s="496"/>
      <c r="I767" s="496"/>
    </row>
    <row r="768" spans="1:9">
      <c r="A768" s="414"/>
      <c r="B768" s="414" t="s">
        <v>919</v>
      </c>
      <c r="C768" s="414" t="s">
        <v>1398</v>
      </c>
      <c r="D768" s="496"/>
      <c r="E768" s="414"/>
      <c r="F768" s="414"/>
      <c r="G768" s="414"/>
      <c r="H768" s="496"/>
      <c r="I768" s="496"/>
    </row>
    <row r="769" spans="1:9">
      <c r="A769" s="414"/>
      <c r="B769" s="414"/>
      <c r="C769" s="414" t="s">
        <v>1399</v>
      </c>
      <c r="D769" s="496"/>
      <c r="E769" s="414"/>
      <c r="F769" s="414"/>
      <c r="G769" s="414"/>
      <c r="H769" s="496"/>
      <c r="I769" s="496"/>
    </row>
    <row r="770" spans="1:9">
      <c r="A770" s="414"/>
      <c r="B770" s="414" t="s">
        <v>919</v>
      </c>
      <c r="C770" s="414" t="s">
        <v>1400</v>
      </c>
      <c r="D770" s="496"/>
      <c r="E770" s="414"/>
      <c r="F770" s="414"/>
      <c r="G770" s="414"/>
      <c r="H770" s="496"/>
      <c r="I770" s="496"/>
    </row>
    <row r="771" spans="1:9">
      <c r="A771" s="414"/>
      <c r="B771" s="414"/>
      <c r="C771" s="414" t="s">
        <v>1401</v>
      </c>
      <c r="D771" s="496"/>
      <c r="E771" s="414"/>
      <c r="F771" s="414"/>
      <c r="G771" s="414"/>
      <c r="H771" s="496"/>
      <c r="I771" s="496"/>
    </row>
    <row r="772" spans="1:9">
      <c r="A772" s="414"/>
      <c r="B772" s="414" t="s">
        <v>919</v>
      </c>
      <c r="C772" s="414" t="s">
        <v>1402</v>
      </c>
      <c r="D772" s="496"/>
      <c r="E772" s="414"/>
      <c r="F772" s="414"/>
      <c r="G772" s="414"/>
      <c r="H772" s="496"/>
      <c r="I772" s="496"/>
    </row>
    <row r="773" spans="1:9">
      <c r="A773" s="414"/>
      <c r="B773" s="414"/>
      <c r="C773" s="414" t="s">
        <v>1401</v>
      </c>
      <c r="D773" s="496"/>
      <c r="E773" s="414"/>
      <c r="F773" s="414"/>
      <c r="G773" s="414"/>
      <c r="H773" s="496"/>
      <c r="I773" s="496"/>
    </row>
    <row r="774" spans="1:9">
      <c r="A774" s="414"/>
      <c r="B774" s="414"/>
      <c r="C774" s="414"/>
      <c r="D774" s="414"/>
      <c r="E774" s="414"/>
      <c r="F774" s="414"/>
      <c r="G774" s="414"/>
      <c r="H774" s="496"/>
      <c r="I774" s="496"/>
    </row>
    <row r="775" spans="1:9">
      <c r="A775" s="414"/>
      <c r="B775" s="414"/>
      <c r="C775" s="414" t="s">
        <v>1365</v>
      </c>
      <c r="D775" s="414"/>
      <c r="E775" s="414"/>
      <c r="F775" s="414"/>
      <c r="G775" s="414"/>
      <c r="H775" s="496"/>
      <c r="I775" s="496"/>
    </row>
    <row r="776" spans="1:9">
      <c r="A776" s="414"/>
      <c r="B776" s="414"/>
      <c r="C776" s="414" t="s">
        <v>1366</v>
      </c>
      <c r="D776" s="414"/>
      <c r="E776" s="414"/>
      <c r="F776" s="414"/>
      <c r="G776" s="414"/>
      <c r="H776" s="496"/>
      <c r="I776" s="496"/>
    </row>
    <row r="777" spans="1:9">
      <c r="A777" s="414"/>
      <c r="B777" s="414"/>
      <c r="C777" s="414" t="s">
        <v>1403</v>
      </c>
      <c r="D777" s="414"/>
      <c r="E777" s="414"/>
      <c r="F777" s="414"/>
      <c r="G777" s="414"/>
      <c r="H777" s="496"/>
      <c r="I777" s="496"/>
    </row>
    <row r="778" spans="1:9">
      <c r="A778" s="414"/>
      <c r="B778" s="414"/>
      <c r="C778" s="414"/>
      <c r="D778" s="414"/>
      <c r="E778" s="414"/>
      <c r="F778" s="414"/>
      <c r="G778" s="414"/>
      <c r="H778" s="496"/>
      <c r="I778" s="496"/>
    </row>
    <row r="779" spans="1:9" ht="15.6">
      <c r="A779" s="587" t="s">
        <v>1404</v>
      </c>
      <c r="B779" s="414"/>
      <c r="C779" s="414" t="s">
        <v>1405</v>
      </c>
      <c r="D779" s="414"/>
      <c r="E779" s="414"/>
      <c r="F779" s="414"/>
      <c r="G779" s="414"/>
      <c r="H779" s="496"/>
      <c r="I779" s="496"/>
    </row>
    <row r="780" spans="1:9" ht="15.6">
      <c r="A780" s="587" t="s">
        <v>1406</v>
      </c>
      <c r="B780" s="414"/>
      <c r="C780" s="414" t="s">
        <v>1407</v>
      </c>
      <c r="D780" s="414"/>
      <c r="E780" s="414"/>
      <c r="F780" s="414"/>
      <c r="G780" s="414"/>
      <c r="H780" s="496"/>
      <c r="I780" s="496"/>
    </row>
    <row r="781" spans="1:9" ht="15.6">
      <c r="A781" s="587"/>
      <c r="B781" s="414"/>
      <c r="C781" s="414"/>
      <c r="D781" s="414"/>
      <c r="E781" s="414"/>
      <c r="F781" s="414"/>
      <c r="G781" s="414"/>
      <c r="H781" s="496"/>
      <c r="I781" s="496"/>
    </row>
    <row r="782" spans="1:9">
      <c r="A782" s="414"/>
      <c r="B782" s="414"/>
      <c r="C782" s="414" t="s">
        <v>1408</v>
      </c>
      <c r="D782" s="414"/>
      <c r="E782" s="414"/>
      <c r="F782" s="414"/>
      <c r="G782" s="414"/>
      <c r="H782" s="496"/>
      <c r="I782" s="496"/>
    </row>
    <row r="783" spans="1:9">
      <c r="A783" s="414"/>
      <c r="B783" s="414"/>
      <c r="C783" s="414" t="s">
        <v>1409</v>
      </c>
      <c r="D783" s="414"/>
      <c r="E783" s="414"/>
      <c r="F783" s="414"/>
      <c r="G783" s="414"/>
      <c r="H783" s="496"/>
      <c r="I783" s="496"/>
    </row>
    <row r="784" spans="1:9">
      <c r="A784" s="414"/>
      <c r="B784" s="414"/>
      <c r="C784" s="496"/>
      <c r="D784" s="414"/>
      <c r="E784" s="414"/>
      <c r="F784" s="414"/>
      <c r="G784" s="414"/>
      <c r="H784" s="496"/>
      <c r="I784" s="496"/>
    </row>
    <row r="785" spans="1:9">
      <c r="A785" s="414"/>
      <c r="B785" s="414" t="s">
        <v>919</v>
      </c>
      <c r="C785" s="414" t="s">
        <v>1410</v>
      </c>
      <c r="D785" s="496"/>
      <c r="E785" s="414"/>
      <c r="F785" s="414"/>
      <c r="G785" s="414"/>
      <c r="H785" s="496"/>
      <c r="I785" s="496"/>
    </row>
    <row r="786" spans="1:9">
      <c r="A786" s="414"/>
      <c r="B786" s="414"/>
      <c r="C786" s="496"/>
      <c r="D786" s="414"/>
      <c r="E786" s="414"/>
      <c r="F786" s="414"/>
      <c r="G786" s="414"/>
      <c r="H786" s="496"/>
      <c r="I786" s="496"/>
    </row>
    <row r="787" spans="1:9">
      <c r="A787" s="414"/>
      <c r="B787" s="414"/>
      <c r="C787" s="414" t="s">
        <v>1411</v>
      </c>
      <c r="D787" s="496"/>
      <c r="E787" s="414"/>
      <c r="F787" s="414"/>
      <c r="G787" s="414"/>
      <c r="H787" s="496"/>
      <c r="I787" s="496"/>
    </row>
    <row r="788" spans="1:9">
      <c r="A788" s="414"/>
      <c r="B788" s="414"/>
      <c r="C788" s="414" t="s">
        <v>1397</v>
      </c>
      <c r="D788" s="496"/>
      <c r="E788" s="414"/>
      <c r="F788" s="414"/>
      <c r="G788" s="414"/>
      <c r="H788" s="496"/>
      <c r="I788" s="496"/>
    </row>
    <row r="789" spans="1:9">
      <c r="A789" s="414"/>
      <c r="B789" s="414"/>
      <c r="C789" s="414"/>
      <c r="D789" s="496"/>
      <c r="E789" s="414"/>
      <c r="F789" s="414"/>
      <c r="G789" s="414"/>
      <c r="H789" s="496"/>
      <c r="I789" s="496"/>
    </row>
    <row r="790" spans="1:9">
      <c r="A790" s="414"/>
      <c r="B790" s="414" t="s">
        <v>919</v>
      </c>
      <c r="C790" s="414" t="s">
        <v>1412</v>
      </c>
      <c r="D790" s="496"/>
      <c r="E790" s="414"/>
      <c r="F790" s="414"/>
      <c r="G790" s="414"/>
      <c r="H790" s="496"/>
      <c r="I790" s="496"/>
    </row>
    <row r="791" spans="1:9">
      <c r="A791" s="414"/>
      <c r="B791" s="414"/>
      <c r="C791" s="414" t="s">
        <v>1413</v>
      </c>
      <c r="D791" s="414"/>
      <c r="E791" s="414"/>
      <c r="F791" s="414"/>
      <c r="G791" s="414"/>
      <c r="H791" s="496"/>
      <c r="I791" s="496"/>
    </row>
    <row r="792" spans="1:9">
      <c r="A792" s="414"/>
      <c r="B792" s="414" t="s">
        <v>919</v>
      </c>
      <c r="C792" s="414" t="s">
        <v>1414</v>
      </c>
      <c r="D792" s="496"/>
      <c r="E792" s="414"/>
      <c r="F792" s="414"/>
      <c r="G792" s="414"/>
      <c r="H792" s="496"/>
      <c r="I792" s="496"/>
    </row>
    <row r="793" spans="1:9">
      <c r="A793" s="414"/>
      <c r="B793" s="414"/>
      <c r="C793" s="414" t="s">
        <v>1415</v>
      </c>
      <c r="D793" s="414"/>
      <c r="E793" s="414"/>
      <c r="F793" s="414"/>
      <c r="G793" s="414"/>
      <c r="H793" s="496"/>
      <c r="I793" s="496"/>
    </row>
    <row r="794" spans="1:9">
      <c r="A794" s="414"/>
      <c r="B794" s="414" t="s">
        <v>919</v>
      </c>
      <c r="C794" s="414" t="s">
        <v>1416</v>
      </c>
      <c r="D794" s="496"/>
      <c r="E794" s="414"/>
      <c r="F794" s="414"/>
      <c r="G794" s="414"/>
      <c r="H794" s="496"/>
      <c r="I794" s="496"/>
    </row>
    <row r="795" spans="1:9">
      <c r="A795" s="414"/>
      <c r="B795" s="414"/>
      <c r="C795" s="414" t="s">
        <v>1415</v>
      </c>
      <c r="D795" s="414"/>
      <c r="E795" s="414"/>
      <c r="F795" s="414"/>
      <c r="G795" s="414"/>
      <c r="H795" s="496"/>
      <c r="I795" s="496"/>
    </row>
    <row r="796" spans="1:9">
      <c r="A796" s="414"/>
      <c r="B796" s="414"/>
      <c r="C796" s="414"/>
      <c r="D796" s="414"/>
      <c r="E796" s="414"/>
      <c r="F796" s="414"/>
      <c r="G796" s="414"/>
      <c r="H796" s="496"/>
      <c r="I796" s="496"/>
    </row>
    <row r="797" spans="1:9">
      <c r="A797" s="414"/>
      <c r="B797" s="414"/>
      <c r="C797" s="414" t="s">
        <v>1365</v>
      </c>
      <c r="D797" s="414"/>
      <c r="E797" s="414"/>
      <c r="F797" s="414"/>
      <c r="G797" s="414"/>
      <c r="H797" s="496"/>
      <c r="I797" s="496"/>
    </row>
    <row r="798" spans="1:9">
      <c r="A798" s="414"/>
      <c r="B798" s="414"/>
      <c r="C798" s="414" t="s">
        <v>1417</v>
      </c>
      <c r="D798" s="414"/>
      <c r="E798" s="414"/>
      <c r="F798" s="414"/>
      <c r="G798" s="414"/>
      <c r="H798" s="496"/>
      <c r="I798" s="496"/>
    </row>
    <row r="799" spans="1:9">
      <c r="A799" s="414"/>
      <c r="B799" s="414"/>
      <c r="C799" s="414" t="s">
        <v>1418</v>
      </c>
      <c r="D799" s="414"/>
      <c r="E799" s="414"/>
      <c r="F799" s="414"/>
      <c r="G799" s="414"/>
      <c r="H799" s="496"/>
      <c r="I799" s="496"/>
    </row>
    <row r="800" spans="1:9">
      <c r="A800" s="414"/>
      <c r="B800" s="414"/>
      <c r="C800" s="414"/>
      <c r="D800" s="414"/>
      <c r="E800" s="414"/>
      <c r="F800" s="414"/>
      <c r="G800" s="414"/>
      <c r="H800" s="496"/>
      <c r="I800" s="496"/>
    </row>
    <row r="801" spans="1:9" ht="19.8" thickBot="1">
      <c r="A801" s="2640" t="s">
        <v>1476</v>
      </c>
      <c r="B801" s="2640"/>
      <c r="C801" s="2640"/>
      <c r="D801" s="2640"/>
      <c r="E801" s="2640"/>
      <c r="F801" s="2640"/>
      <c r="G801" s="2640"/>
      <c r="H801" s="2640"/>
      <c r="I801" s="2640"/>
    </row>
    <row r="802" spans="1:9" ht="15.6" thickTop="1">
      <c r="A802" s="496"/>
      <c r="B802" s="496"/>
      <c r="C802" s="496"/>
      <c r="D802" s="496"/>
      <c r="E802" s="496"/>
      <c r="F802" s="496"/>
      <c r="G802" s="496"/>
      <c r="H802" s="496"/>
      <c r="I802" s="496"/>
    </row>
    <row r="803" spans="1:9" ht="16.8">
      <c r="A803" s="2641" t="s">
        <v>1478</v>
      </c>
      <c r="B803" s="496"/>
      <c r="C803" s="2636" t="s">
        <v>1479</v>
      </c>
      <c r="D803" s="496"/>
      <c r="E803" s="496"/>
      <c r="F803" s="496"/>
      <c r="G803" s="496"/>
      <c r="H803" s="496"/>
      <c r="I803" s="496"/>
    </row>
    <row r="804" spans="1:9" ht="16.8">
      <c r="A804" s="2641"/>
      <c r="B804" s="496"/>
      <c r="C804" s="2636"/>
      <c r="D804" s="496"/>
      <c r="E804" s="496"/>
      <c r="F804" s="496"/>
      <c r="G804" s="496"/>
      <c r="H804" s="496"/>
      <c r="I804" s="496"/>
    </row>
    <row r="805" spans="1:9" ht="16.8">
      <c r="A805" s="2641"/>
      <c r="B805" s="496"/>
      <c r="C805" s="2636"/>
      <c r="D805" s="496"/>
      <c r="E805" s="496"/>
      <c r="F805" s="496"/>
      <c r="G805" s="496"/>
      <c r="H805" s="496"/>
      <c r="I805" s="496"/>
    </row>
    <row r="806" spans="1:9">
      <c r="A806" s="496"/>
      <c r="B806" s="496"/>
      <c r="C806" s="2636"/>
      <c r="D806" s="496"/>
      <c r="E806" s="496"/>
      <c r="F806" s="496"/>
      <c r="G806" s="496"/>
      <c r="H806" s="496"/>
      <c r="I806" s="496"/>
    </row>
    <row r="807" spans="1:9">
      <c r="A807" s="496"/>
      <c r="B807" s="496"/>
      <c r="C807" s="496"/>
      <c r="D807" s="496"/>
      <c r="E807" s="496"/>
      <c r="F807" s="496"/>
      <c r="G807" s="496"/>
      <c r="H807" s="496"/>
      <c r="I807" s="496"/>
    </row>
    <row r="808" spans="1:9" ht="16.8">
      <c r="A808" s="2641" t="s">
        <v>1477</v>
      </c>
      <c r="B808" s="496"/>
      <c r="C808" s="414" t="s">
        <v>1419</v>
      </c>
      <c r="D808" s="496"/>
      <c r="E808" s="496"/>
      <c r="F808" s="496"/>
      <c r="G808" s="496"/>
      <c r="H808" s="496"/>
      <c r="I808" s="496"/>
    </row>
    <row r="809" spans="1:9">
      <c r="A809" s="496"/>
      <c r="B809" s="496"/>
      <c r="C809" s="414" t="s">
        <v>1420</v>
      </c>
      <c r="D809" s="496"/>
      <c r="E809" s="496"/>
      <c r="F809" s="496"/>
      <c r="G809" s="496"/>
      <c r="H809" s="496"/>
      <c r="I809" s="496"/>
    </row>
    <row r="810" spans="1:9">
      <c r="A810" s="496"/>
      <c r="B810" s="496"/>
      <c r="C810" s="414" t="s">
        <v>1421</v>
      </c>
      <c r="D810" s="496"/>
      <c r="E810" s="496"/>
      <c r="F810" s="496"/>
      <c r="G810" s="496"/>
      <c r="H810" s="496"/>
      <c r="I810" s="496"/>
    </row>
    <row r="811" spans="1:9">
      <c r="A811" s="496"/>
      <c r="B811" s="496"/>
      <c r="C811" s="414"/>
      <c r="D811" s="496"/>
      <c r="E811" s="496"/>
      <c r="F811" s="496"/>
      <c r="G811" s="496"/>
      <c r="H811" s="496"/>
      <c r="I811" s="496"/>
    </row>
    <row r="812" spans="1:9">
      <c r="A812" s="496"/>
      <c r="B812" s="496"/>
      <c r="C812" s="414" t="s">
        <v>1422</v>
      </c>
      <c r="D812" s="496"/>
      <c r="E812" s="496"/>
      <c r="F812" s="496"/>
      <c r="G812" s="496"/>
      <c r="H812" s="496"/>
      <c r="I812" s="496"/>
    </row>
    <row r="813" spans="1:9">
      <c r="A813" s="496"/>
      <c r="B813" s="496"/>
      <c r="C813" s="414" t="s">
        <v>1423</v>
      </c>
      <c r="D813" s="496"/>
      <c r="E813" s="496"/>
      <c r="F813" s="496"/>
      <c r="G813" s="496"/>
      <c r="H813" s="496"/>
      <c r="I813" s="496"/>
    </row>
    <row r="814" spans="1:9">
      <c r="A814" s="496"/>
      <c r="B814" s="496"/>
      <c r="C814" s="414" t="s">
        <v>1424</v>
      </c>
      <c r="D814" s="496"/>
      <c r="E814" s="496"/>
      <c r="F814" s="496"/>
      <c r="G814" s="496"/>
      <c r="H814" s="496"/>
      <c r="I814" s="496"/>
    </row>
    <row r="815" spans="1:9">
      <c r="A815" s="496"/>
      <c r="B815" s="496"/>
      <c r="C815" s="414" t="s">
        <v>1425</v>
      </c>
      <c r="D815" s="496"/>
      <c r="E815" s="496"/>
      <c r="F815" s="496"/>
      <c r="G815" s="496"/>
      <c r="H815" s="496"/>
      <c r="I815" s="496"/>
    </row>
    <row r="816" spans="1:9">
      <c r="A816" s="496"/>
      <c r="B816" s="496"/>
      <c r="C816" s="414" t="s">
        <v>1426</v>
      </c>
      <c r="D816" s="496"/>
      <c r="E816" s="496"/>
      <c r="F816" s="496"/>
      <c r="G816" s="496"/>
      <c r="H816" s="496"/>
      <c r="I816" s="496"/>
    </row>
    <row r="817" spans="1:9">
      <c r="A817" s="496"/>
      <c r="B817" s="496"/>
      <c r="C817" s="414" t="s">
        <v>1427</v>
      </c>
      <c r="D817" s="496"/>
      <c r="E817" s="496"/>
      <c r="F817" s="496"/>
      <c r="G817" s="496"/>
      <c r="H817" s="496"/>
      <c r="I817" s="496"/>
    </row>
    <row r="818" spans="1:9">
      <c r="A818" s="496"/>
      <c r="B818" s="496"/>
      <c r="C818" s="414" t="s">
        <v>1428</v>
      </c>
      <c r="D818" s="496"/>
      <c r="E818" s="496"/>
      <c r="F818" s="496"/>
      <c r="G818" s="496"/>
      <c r="H818" s="496"/>
      <c r="I818" s="496"/>
    </row>
    <row r="819" spans="1:9">
      <c r="A819" s="496"/>
      <c r="B819" s="496"/>
      <c r="C819" s="414" t="s">
        <v>1429</v>
      </c>
      <c r="D819" s="496"/>
      <c r="E819" s="496"/>
      <c r="F819" s="496"/>
      <c r="G819" s="496"/>
      <c r="H819" s="496"/>
      <c r="I819" s="496"/>
    </row>
    <row r="820" spans="1:9">
      <c r="A820" s="496"/>
      <c r="B820" s="496"/>
      <c r="C820" s="414" t="s">
        <v>1430</v>
      </c>
      <c r="D820" s="496"/>
      <c r="E820" s="496"/>
      <c r="F820" s="496"/>
      <c r="G820" s="496"/>
      <c r="H820" s="496"/>
      <c r="I820" s="496"/>
    </row>
    <row r="821" spans="1:9">
      <c r="A821" s="496"/>
      <c r="B821" s="496"/>
      <c r="C821" s="414"/>
      <c r="D821" s="496"/>
      <c r="E821" s="496"/>
      <c r="F821" s="496"/>
      <c r="G821" s="496"/>
      <c r="H821" s="496"/>
      <c r="I821" s="496"/>
    </row>
    <row r="822" spans="1:9">
      <c r="A822" s="496"/>
      <c r="B822" s="496"/>
      <c r="C822" s="414" t="s">
        <v>1431</v>
      </c>
      <c r="D822" s="496"/>
      <c r="E822" s="496"/>
      <c r="F822" s="496"/>
      <c r="G822" s="496"/>
      <c r="H822" s="496"/>
      <c r="I822" s="496"/>
    </row>
    <row r="823" spans="1:9">
      <c r="A823" s="496"/>
      <c r="B823" s="496"/>
      <c r="C823" s="414" t="s">
        <v>1432</v>
      </c>
      <c r="D823" s="496"/>
      <c r="E823" s="496"/>
      <c r="F823" s="496"/>
      <c r="G823" s="496"/>
      <c r="H823" s="496"/>
      <c r="I823" s="496"/>
    </row>
    <row r="824" spans="1:9">
      <c r="A824" s="496"/>
      <c r="B824" s="496"/>
      <c r="C824" s="414" t="s">
        <v>1433</v>
      </c>
      <c r="D824" s="496"/>
      <c r="E824" s="496"/>
      <c r="F824" s="496"/>
      <c r="G824" s="496"/>
      <c r="H824" s="496"/>
      <c r="I824" s="496"/>
    </row>
    <row r="825" spans="1:9">
      <c r="A825" s="496"/>
      <c r="B825" s="496"/>
      <c r="C825" s="414"/>
      <c r="D825" s="496"/>
      <c r="E825" s="496"/>
      <c r="F825" s="496"/>
      <c r="G825" s="496"/>
      <c r="H825" s="496"/>
      <c r="I825" s="496"/>
    </row>
    <row r="826" spans="1:9">
      <c r="A826" s="496"/>
      <c r="B826" s="496"/>
      <c r="C826" s="414" t="s">
        <v>1434</v>
      </c>
      <c r="D826" s="496"/>
      <c r="E826" s="496"/>
      <c r="F826" s="496"/>
      <c r="G826" s="496"/>
      <c r="H826" s="496"/>
      <c r="I826" s="496"/>
    </row>
    <row r="827" spans="1:9">
      <c r="A827" s="496"/>
      <c r="B827" s="496"/>
      <c r="C827" s="414"/>
      <c r="D827" s="496"/>
      <c r="E827" s="496"/>
      <c r="F827" s="496"/>
      <c r="G827" s="496"/>
      <c r="H827" s="496"/>
      <c r="I827" s="496"/>
    </row>
    <row r="828" spans="1:9">
      <c r="A828" s="2653"/>
      <c r="B828" s="2653" t="s">
        <v>1435</v>
      </c>
      <c r="C828" s="2653" t="s">
        <v>1436</v>
      </c>
      <c r="D828" s="2653"/>
      <c r="E828" s="2653"/>
      <c r="F828" s="496"/>
      <c r="G828" s="496"/>
      <c r="H828" s="496"/>
      <c r="I828" s="496"/>
    </row>
    <row r="829" spans="1:9">
      <c r="A829" s="2653"/>
      <c r="B829" s="2653"/>
      <c r="C829" s="2653" t="s">
        <v>1437</v>
      </c>
      <c r="D829" s="2653"/>
      <c r="E829" s="2653"/>
      <c r="F829" s="496"/>
      <c r="G829" s="496"/>
      <c r="H829" s="496"/>
      <c r="I829" s="496"/>
    </row>
    <row r="830" spans="1:9">
      <c r="A830" s="2653"/>
      <c r="B830" s="2653"/>
      <c r="C830" s="2653" t="s">
        <v>1438</v>
      </c>
      <c r="D830" s="2653"/>
      <c r="E830" s="2653"/>
      <c r="F830" s="496"/>
      <c r="G830" s="496"/>
      <c r="H830" s="496"/>
      <c r="I830" s="496"/>
    </row>
    <row r="831" spans="1:9">
      <c r="A831" s="2653"/>
      <c r="B831" s="2653"/>
      <c r="C831" s="2653" t="s">
        <v>1439</v>
      </c>
      <c r="D831" s="2653"/>
      <c r="E831" s="2653"/>
      <c r="F831" s="496"/>
      <c r="G831" s="496"/>
      <c r="H831" s="496"/>
      <c r="I831" s="496"/>
    </row>
    <row r="832" spans="1:9">
      <c r="A832" s="2653"/>
      <c r="B832" s="2653"/>
      <c r="C832" s="2653" t="s">
        <v>1440</v>
      </c>
      <c r="D832" s="2653"/>
      <c r="E832" s="2653"/>
      <c r="F832" s="496"/>
      <c r="G832" s="496"/>
      <c r="H832" s="496"/>
      <c r="I832" s="496"/>
    </row>
    <row r="833" spans="1:9">
      <c r="A833" s="2653"/>
      <c r="B833" s="2653"/>
      <c r="C833" s="2653" t="s">
        <v>1441</v>
      </c>
      <c r="D833" s="2653"/>
      <c r="E833" s="2653"/>
      <c r="F833" s="496"/>
      <c r="G833" s="496"/>
      <c r="H833" s="496"/>
      <c r="I833" s="496"/>
    </row>
    <row r="834" spans="1:9">
      <c r="A834" s="2653"/>
      <c r="B834" s="2653"/>
      <c r="C834" s="2653" t="s">
        <v>1442</v>
      </c>
      <c r="D834" s="2653"/>
      <c r="E834" s="2653"/>
      <c r="F834" s="496"/>
      <c r="G834" s="496"/>
      <c r="H834" s="496"/>
      <c r="I834" s="496"/>
    </row>
    <row r="835" spans="1:9">
      <c r="A835" s="2653"/>
      <c r="B835" s="2653"/>
      <c r="C835" s="2653" t="s">
        <v>1443</v>
      </c>
      <c r="D835" s="2653"/>
      <c r="E835" s="2653"/>
      <c r="F835" s="496"/>
      <c r="G835" s="496"/>
      <c r="H835" s="496"/>
      <c r="I835" s="496"/>
    </row>
    <row r="836" spans="1:9">
      <c r="A836" s="2653"/>
      <c r="B836" s="2653"/>
      <c r="C836" s="2653"/>
      <c r="D836" s="2653"/>
      <c r="E836" s="2653"/>
      <c r="F836" s="496"/>
      <c r="G836" s="496"/>
      <c r="H836" s="496"/>
      <c r="I836" s="496"/>
    </row>
    <row r="837" spans="1:9">
      <c r="A837" s="2653"/>
      <c r="B837" s="2653" t="s">
        <v>1435</v>
      </c>
      <c r="C837" s="2653" t="s">
        <v>1444</v>
      </c>
      <c r="D837" s="2653"/>
      <c r="E837" s="2653"/>
      <c r="F837" s="496"/>
      <c r="G837" s="496"/>
      <c r="H837" s="496"/>
      <c r="I837" s="496"/>
    </row>
    <row r="838" spans="1:9">
      <c r="A838" s="2653"/>
      <c r="B838" s="2653"/>
      <c r="C838" s="2653" t="s">
        <v>1445</v>
      </c>
      <c r="D838" s="2653"/>
      <c r="E838" s="2653"/>
      <c r="F838" s="496"/>
      <c r="G838" s="496"/>
      <c r="H838" s="496"/>
      <c r="I838" s="496"/>
    </row>
    <row r="839" spans="1:9">
      <c r="A839" s="2653"/>
      <c r="B839" s="2653"/>
      <c r="C839" s="2653" t="s">
        <v>1446</v>
      </c>
      <c r="D839" s="2653"/>
      <c r="E839" s="2653"/>
      <c r="F839" s="496"/>
      <c r="G839" s="496"/>
      <c r="H839" s="496"/>
      <c r="I839" s="496"/>
    </row>
    <row r="840" spans="1:9">
      <c r="A840" s="2653"/>
      <c r="B840" s="2653"/>
      <c r="C840" s="2653" t="s">
        <v>1447</v>
      </c>
      <c r="D840" s="2653"/>
      <c r="E840" s="2653"/>
      <c r="F840" s="496"/>
      <c r="G840" s="496"/>
      <c r="H840" s="496"/>
      <c r="I840" s="496"/>
    </row>
    <row r="841" spans="1:9">
      <c r="A841" s="2653"/>
      <c r="B841" s="2653"/>
      <c r="C841" s="2653" t="s">
        <v>1448</v>
      </c>
      <c r="D841" s="2653"/>
      <c r="E841" s="2653"/>
      <c r="F841" s="496"/>
      <c r="G841" s="496"/>
      <c r="H841" s="496"/>
      <c r="I841" s="496"/>
    </row>
    <row r="842" spans="1:9">
      <c r="A842" s="2653"/>
      <c r="B842" s="2653"/>
      <c r="C842" s="2653" t="s">
        <v>1449</v>
      </c>
      <c r="D842" s="2653"/>
      <c r="E842" s="2653"/>
      <c r="F842" s="496"/>
      <c r="G842" s="496"/>
      <c r="H842" s="496"/>
      <c r="I842" s="496"/>
    </row>
    <row r="843" spans="1:9">
      <c r="A843" s="2653"/>
      <c r="B843" s="2653"/>
      <c r="C843" s="2653" t="s">
        <v>1450</v>
      </c>
      <c r="D843" s="2653"/>
      <c r="E843" s="2653"/>
      <c r="F843" s="496"/>
      <c r="G843" s="496"/>
      <c r="H843" s="496"/>
      <c r="I843" s="496"/>
    </row>
    <row r="844" spans="1:9">
      <c r="A844" s="2653"/>
      <c r="B844" s="2653"/>
      <c r="C844" s="2653"/>
      <c r="D844" s="2653"/>
      <c r="E844" s="2653"/>
      <c r="F844" s="496"/>
      <c r="G844" s="496"/>
      <c r="H844" s="496"/>
      <c r="I844" s="496"/>
    </row>
    <row r="845" spans="1:9">
      <c r="A845" s="2653"/>
      <c r="B845" s="2653" t="s">
        <v>1435</v>
      </c>
      <c r="C845" s="2653" t="s">
        <v>1451</v>
      </c>
      <c r="D845" s="2653"/>
      <c r="E845" s="2653"/>
      <c r="F845" s="496"/>
      <c r="G845" s="496"/>
      <c r="H845" s="496"/>
      <c r="I845" s="496"/>
    </row>
    <row r="846" spans="1:9">
      <c r="A846" s="2653"/>
      <c r="B846" s="2653"/>
      <c r="C846" s="2653" t="s">
        <v>1452</v>
      </c>
      <c r="D846" s="2653"/>
      <c r="E846" s="2653"/>
      <c r="F846" s="496"/>
      <c r="G846" s="496"/>
      <c r="H846" s="496"/>
      <c r="I846" s="496"/>
    </row>
    <row r="847" spans="1:9">
      <c r="A847" s="2653"/>
      <c r="B847" s="2653"/>
      <c r="C847" s="2653" t="s">
        <v>1453</v>
      </c>
      <c r="D847" s="2653"/>
      <c r="E847" s="2653"/>
      <c r="F847" s="2642"/>
      <c r="G847" s="2642"/>
      <c r="H847" s="2642"/>
      <c r="I847" s="2642"/>
    </row>
    <row r="848" spans="1:9">
      <c r="A848" s="2653"/>
      <c r="B848" s="2653"/>
      <c r="C848" s="2653" t="s">
        <v>1454</v>
      </c>
      <c r="D848" s="2653"/>
      <c r="E848" s="2653"/>
      <c r="F848" s="2642"/>
      <c r="G848" s="2642"/>
      <c r="H848" s="2642"/>
      <c r="I848" s="2642"/>
    </row>
    <row r="849" spans="1:9">
      <c r="A849" s="2653"/>
      <c r="B849" s="2653"/>
      <c r="C849" s="2653" t="s">
        <v>1455</v>
      </c>
      <c r="D849" s="2653"/>
      <c r="E849" s="2653"/>
      <c r="F849" s="2642"/>
      <c r="G849" s="2642"/>
      <c r="H849" s="2642"/>
      <c r="I849" s="2642"/>
    </row>
  </sheetData>
  <mergeCells count="38">
    <mergeCell ref="C803:C806"/>
    <mergeCell ref="A636:A637"/>
    <mergeCell ref="C271:C279"/>
    <mergeCell ref="C280:C283"/>
    <mergeCell ref="C285:C290"/>
    <mergeCell ref="C291:C295"/>
    <mergeCell ref="C297:C302"/>
    <mergeCell ref="C303:C315"/>
    <mergeCell ref="C316:C319"/>
    <mergeCell ref="C320:C322"/>
    <mergeCell ref="C323:C324"/>
    <mergeCell ref="C146:C161"/>
    <mergeCell ref="A1:C1"/>
    <mergeCell ref="A47:C47"/>
    <mergeCell ref="C62:C75"/>
    <mergeCell ref="C76:C82"/>
    <mergeCell ref="C83:C97"/>
    <mergeCell ref="A3:A10"/>
    <mergeCell ref="C3:C7"/>
    <mergeCell ref="C8:C11"/>
    <mergeCell ref="C13:C23"/>
    <mergeCell ref="C24:C37"/>
    <mergeCell ref="C38:C45"/>
    <mergeCell ref="C99:C116"/>
    <mergeCell ref="C117:C118"/>
    <mergeCell ref="C119:C120"/>
    <mergeCell ref="C121:C125"/>
    <mergeCell ref="C136:C140"/>
    <mergeCell ref="C163:C175"/>
    <mergeCell ref="C178:C204"/>
    <mergeCell ref="C210:C214"/>
    <mergeCell ref="C227:C232"/>
    <mergeCell ref="C233:C234"/>
    <mergeCell ref="C236:C244"/>
    <mergeCell ref="C246:C257"/>
    <mergeCell ref="C258:C266"/>
    <mergeCell ref="C325:C326"/>
    <mergeCell ref="C327:C328"/>
  </mergeCells>
  <hyperlinks>
    <hyperlink ref="C233" r:id="rId1" display="http://www.advance-he.ac.uk/knowledge-hub/guidance-collection-diversity-monitoring-data" xr:uid="{66CE7F55-7AAB-4BC7-84CA-21BAACB4E7ED}"/>
    <hyperlink ref="C268" r:id="rId2" display="http://www.advance-he.ac.uk/knowledge-hub/trans-staff-and-students-he-and-colleges-improving-experiences" xr:uid="{3C27832C-2687-491F-82F0-D2FA1D8F678E}"/>
    <hyperlink ref="C24" r:id="rId3" display="https://www.hesa.ac.uk/about/regulation/data-protection/rounding-and-suppression-anonymise-statistics" xr:uid="{B7AADCC6-B77C-4F05-9F83-DD30EA6D233D}"/>
  </hyperlinks>
  <pageMargins left="0.7" right="0.7" top="0.75" bottom="0.75" header="0.3" footer="0.3"/>
  <pageSetup paperSize="9" orientation="portrait" r:id="rId4"/>
  <headerFooter>
    <oddHeader>&amp;L37329_JB&amp;R&amp;A</oddHeader>
    <oddFooter>&amp;L© Higher Education Statistics Agency Ltd 2015&amp;C&amp;P&amp;R&amp;D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5"/>
  <dimension ref="A1:L7"/>
  <sheetViews>
    <sheetView showGridLines="0" zoomScale="80" zoomScaleNormal="80" workbookViewId="0">
      <selection activeCell="L1" sqref="L1"/>
    </sheetView>
  </sheetViews>
  <sheetFormatPr defaultColWidth="9" defaultRowHeight="15"/>
  <cols>
    <col min="1" max="1" width="16" style="23" customWidth="1"/>
    <col min="2" max="2" width="12.5" style="23" customWidth="1"/>
    <col min="3" max="3" width="9.5" style="23" customWidth="1"/>
    <col min="4" max="4" width="12.5" style="23" customWidth="1"/>
    <col min="5" max="5" width="9.5" style="23" customWidth="1"/>
    <col min="6" max="6" width="12.5" style="23" customWidth="1"/>
    <col min="7" max="7" width="9.5" style="23" customWidth="1"/>
    <col min="8" max="8" width="12.5" style="23" customWidth="1"/>
    <col min="9" max="9" width="9.5" style="23" customWidth="1"/>
    <col min="10" max="10" width="12.5" style="23" customWidth="1"/>
    <col min="11" max="11" width="9.5" style="23" customWidth="1"/>
    <col min="12" max="16384" width="9" style="23"/>
  </cols>
  <sheetData>
    <row r="1" spans="1:12" ht="19.8" thickBot="1">
      <c r="A1" s="2371" t="s">
        <v>0</v>
      </c>
      <c r="B1" s="2371"/>
      <c r="C1" s="2371"/>
      <c r="D1" s="2371"/>
      <c r="E1" s="2371"/>
      <c r="F1" s="2371"/>
      <c r="G1" s="2371"/>
      <c r="H1" s="2371"/>
      <c r="I1" s="2371"/>
      <c r="J1" s="2371"/>
      <c r="K1" s="2371"/>
    </row>
    <row r="2" spans="1:12" ht="16.2" thickTop="1" thickBot="1"/>
    <row r="3" spans="1:12" ht="17.399999999999999" thickBot="1">
      <c r="A3" s="2372"/>
      <c r="B3" s="2373" t="s">
        <v>1</v>
      </c>
      <c r="C3" s="2374"/>
      <c r="D3" s="2373" t="s">
        <v>2</v>
      </c>
      <c r="E3" s="2375"/>
      <c r="F3" s="2373" t="s">
        <v>3</v>
      </c>
      <c r="G3" s="2375"/>
      <c r="H3" s="2373" t="s">
        <v>4</v>
      </c>
      <c r="I3" s="2375"/>
      <c r="J3" s="2373" t="s">
        <v>5</v>
      </c>
      <c r="K3" s="2375"/>
    </row>
    <row r="4" spans="1:12" ht="16.8" thickTop="1" thickBot="1">
      <c r="A4" s="2372"/>
      <c r="B4" s="28" t="s">
        <v>6</v>
      </c>
      <c r="C4" s="33" t="s">
        <v>7</v>
      </c>
      <c r="D4" s="28" t="s">
        <v>6</v>
      </c>
      <c r="E4" s="29" t="s">
        <v>7</v>
      </c>
      <c r="F4" s="28" t="s">
        <v>6</v>
      </c>
      <c r="G4" s="29" t="s">
        <v>7</v>
      </c>
      <c r="H4" s="28" t="s">
        <v>6</v>
      </c>
      <c r="I4" s="29" t="s">
        <v>7</v>
      </c>
      <c r="J4" s="28" t="s">
        <v>6</v>
      </c>
      <c r="K4" s="29" t="s">
        <v>7</v>
      </c>
    </row>
    <row r="5" spans="1:12" ht="15.6" thickBot="1">
      <c r="A5" s="27" t="s">
        <v>8</v>
      </c>
      <c r="B5" s="31">
        <v>346220</v>
      </c>
      <c r="C5" s="34">
        <v>81.274913293769686</v>
      </c>
      <c r="D5" s="31">
        <v>6020</v>
      </c>
      <c r="E5" s="32">
        <v>1.4136658922170464</v>
      </c>
      <c r="F5" s="31">
        <v>53120</v>
      </c>
      <c r="G5" s="32">
        <v>12.470166796213192</v>
      </c>
      <c r="H5" s="31">
        <v>20625</v>
      </c>
      <c r="I5" s="32">
        <v>4.8412540178000913</v>
      </c>
      <c r="J5" s="31">
        <v>425985</v>
      </c>
      <c r="K5" s="32">
        <v>100.00000000000001</v>
      </c>
      <c r="L5" s="141"/>
    </row>
    <row r="6" spans="1:12">
      <c r="B6" s="22"/>
      <c r="C6" s="24"/>
    </row>
    <row r="7" spans="1:12">
      <c r="B7" s="22"/>
      <c r="C7" s="24"/>
    </row>
  </sheetData>
  <mergeCells count="7">
    <mergeCell ref="A1:K1"/>
    <mergeCell ref="A3:A4"/>
    <mergeCell ref="B3:C3"/>
    <mergeCell ref="D3:E3"/>
    <mergeCell ref="F3:G3"/>
    <mergeCell ref="H3:I3"/>
    <mergeCell ref="J3:K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6"/>
  <dimension ref="A1:K24"/>
  <sheetViews>
    <sheetView showGridLines="0" topLeftCell="A23" zoomScale="80" zoomScaleNormal="80" workbookViewId="0">
      <selection activeCell="L1" sqref="L1"/>
    </sheetView>
  </sheetViews>
  <sheetFormatPr defaultColWidth="8.796875" defaultRowHeight="13.8"/>
  <cols>
    <col min="1" max="1" width="12" customWidth="1"/>
    <col min="2" max="2" width="12.5" customWidth="1"/>
    <col min="3" max="3" width="9.5" customWidth="1"/>
    <col min="4" max="4" width="12.5" customWidth="1"/>
    <col min="5" max="5" width="9.5" customWidth="1"/>
    <col min="6" max="6" width="12.5" customWidth="1"/>
  </cols>
  <sheetData>
    <row r="1" spans="1:11" ht="19.8" thickBot="1">
      <c r="A1" s="2376" t="s">
        <v>11</v>
      </c>
      <c r="B1" s="2376"/>
      <c r="C1" s="2376"/>
      <c r="D1" s="2376"/>
      <c r="E1" s="2376"/>
      <c r="F1" s="2376"/>
    </row>
    <row r="2" spans="1:11" ht="18" customHeight="1" thickTop="1" thickBot="1"/>
    <row r="3" spans="1:11" ht="36" customHeight="1" thickBot="1">
      <c r="A3" s="2379"/>
      <c r="B3" s="2377" t="s">
        <v>12</v>
      </c>
      <c r="C3" s="2378"/>
      <c r="D3" s="2377" t="s">
        <v>13</v>
      </c>
      <c r="E3" s="2378"/>
      <c r="F3" s="284" t="s">
        <v>14</v>
      </c>
    </row>
    <row r="4" spans="1:11" ht="20.25" customHeight="1" thickTop="1" thickBot="1">
      <c r="A4" s="2379"/>
      <c r="B4" s="36" t="s">
        <v>6</v>
      </c>
      <c r="C4" s="37" t="s">
        <v>15</v>
      </c>
      <c r="D4" s="36" t="s">
        <v>6</v>
      </c>
      <c r="E4" s="37" t="s">
        <v>15</v>
      </c>
      <c r="F4" s="38" t="s">
        <v>6</v>
      </c>
    </row>
    <row r="5" spans="1:11" ht="15">
      <c r="A5" s="35" t="s">
        <v>16</v>
      </c>
      <c r="B5" s="3">
        <v>150230</v>
      </c>
      <c r="C5" s="5">
        <v>44.4</v>
      </c>
      <c r="D5" s="3">
        <v>187875</v>
      </c>
      <c r="E5" s="5">
        <v>55.6</v>
      </c>
      <c r="F5" s="6">
        <v>338105</v>
      </c>
      <c r="G5" s="358"/>
      <c r="K5" s="7"/>
    </row>
    <row r="6" spans="1:11" ht="15">
      <c r="A6" s="35" t="s">
        <v>17</v>
      </c>
      <c r="B6" s="3">
        <v>160655</v>
      </c>
      <c r="C6" s="5">
        <v>46.4</v>
      </c>
      <c r="D6" s="3">
        <v>185650</v>
      </c>
      <c r="E6" s="5">
        <v>53.6</v>
      </c>
      <c r="F6" s="6">
        <v>346305</v>
      </c>
      <c r="G6" s="358"/>
    </row>
    <row r="7" spans="1:11" ht="15">
      <c r="A7" s="35" t="s">
        <v>18</v>
      </c>
      <c r="B7" s="3">
        <v>164875</v>
      </c>
      <c r="C7" s="5">
        <v>46.4</v>
      </c>
      <c r="D7" s="3">
        <v>190535</v>
      </c>
      <c r="E7" s="5">
        <v>53.6</v>
      </c>
      <c r="F7" s="6">
        <v>355410</v>
      </c>
      <c r="G7" s="358"/>
    </row>
    <row r="8" spans="1:11" ht="15">
      <c r="A8" s="35" t="s">
        <v>19</v>
      </c>
      <c r="B8" s="3">
        <v>169995</v>
      </c>
      <c r="C8" s="5">
        <v>46.7</v>
      </c>
      <c r="D8" s="3">
        <v>194165</v>
      </c>
      <c r="E8" s="5">
        <v>53.3</v>
      </c>
      <c r="F8" s="6">
        <v>364160</v>
      </c>
      <c r="G8" s="358"/>
    </row>
    <row r="9" spans="1:11" ht="15">
      <c r="A9" s="35" t="s">
        <v>20</v>
      </c>
      <c r="B9" s="3">
        <v>174940</v>
      </c>
      <c r="C9" s="5">
        <v>47</v>
      </c>
      <c r="D9" s="3">
        <v>197510</v>
      </c>
      <c r="E9" s="5">
        <v>53</v>
      </c>
      <c r="F9" s="6">
        <v>372455</v>
      </c>
      <c r="G9" s="358"/>
    </row>
    <row r="10" spans="1:11" ht="15">
      <c r="A10" s="35" t="s">
        <v>21</v>
      </c>
      <c r="B10" s="3">
        <v>179035</v>
      </c>
      <c r="C10" s="5">
        <v>46.8</v>
      </c>
      <c r="D10" s="3">
        <v>203715</v>
      </c>
      <c r="E10" s="5">
        <v>53.2</v>
      </c>
      <c r="F10" s="6">
        <v>382755</v>
      </c>
      <c r="G10" s="358"/>
    </row>
    <row r="11" spans="1:11" ht="15">
      <c r="A11" s="35" t="s">
        <v>22</v>
      </c>
      <c r="B11" s="3">
        <v>181590</v>
      </c>
      <c r="C11" s="5">
        <v>46.9</v>
      </c>
      <c r="D11" s="3">
        <v>205835</v>
      </c>
      <c r="E11" s="5">
        <v>53.1</v>
      </c>
      <c r="F11" s="6">
        <v>387425</v>
      </c>
      <c r="G11" s="358"/>
    </row>
    <row r="12" spans="1:11" ht="15">
      <c r="A12" s="35" t="s">
        <v>23</v>
      </c>
      <c r="B12" s="3">
        <v>181180</v>
      </c>
      <c r="C12" s="5">
        <v>47.5</v>
      </c>
      <c r="D12" s="3">
        <v>200605</v>
      </c>
      <c r="E12" s="5">
        <v>52.5</v>
      </c>
      <c r="F12" s="6">
        <v>381785</v>
      </c>
      <c r="G12" s="358"/>
    </row>
    <row r="13" spans="1:11" ht="15">
      <c r="A13" s="35" t="s">
        <v>24</v>
      </c>
      <c r="B13" s="3">
        <v>181385</v>
      </c>
      <c r="C13" s="5">
        <v>48</v>
      </c>
      <c r="D13" s="3">
        <v>196860</v>
      </c>
      <c r="E13" s="5">
        <v>52</v>
      </c>
      <c r="F13" s="6">
        <v>378245</v>
      </c>
      <c r="G13" s="358"/>
    </row>
    <row r="14" spans="1:11" ht="15">
      <c r="A14" s="35" t="s">
        <v>25</v>
      </c>
      <c r="B14" s="3">
        <v>185585</v>
      </c>
      <c r="C14" s="5">
        <v>48.5</v>
      </c>
      <c r="D14" s="3">
        <v>196935</v>
      </c>
      <c r="E14" s="5">
        <v>51.5</v>
      </c>
      <c r="F14" s="6">
        <v>382515</v>
      </c>
      <c r="G14" s="358"/>
    </row>
    <row r="15" spans="1:11" ht="15">
      <c r="A15" s="35" t="s">
        <v>26</v>
      </c>
      <c r="B15" s="3">
        <v>194245</v>
      </c>
      <c r="C15" s="5">
        <v>49.1</v>
      </c>
      <c r="D15" s="3">
        <v>201535</v>
      </c>
      <c r="E15" s="5">
        <v>50.9</v>
      </c>
      <c r="F15" s="6">
        <v>395780</v>
      </c>
      <c r="G15" s="358"/>
    </row>
    <row r="16" spans="1:11" ht="15">
      <c r="A16" s="35" t="s">
        <v>27</v>
      </c>
      <c r="B16" s="238">
        <v>198335</v>
      </c>
      <c r="C16" s="239">
        <v>49.113262309566252</v>
      </c>
      <c r="D16" s="238">
        <v>205500</v>
      </c>
      <c r="E16" s="239">
        <v>50.886737690431659</v>
      </c>
      <c r="F16" s="240">
        <v>403835</v>
      </c>
      <c r="G16" s="358"/>
    </row>
    <row r="17" spans="1:7" ht="15">
      <c r="A17" s="35" t="s">
        <v>28</v>
      </c>
      <c r="B17" s="238">
        <v>201380</v>
      </c>
      <c r="C17" s="239">
        <v>49.1</v>
      </c>
      <c r="D17" s="238">
        <v>208750</v>
      </c>
      <c r="E17" s="239">
        <v>50.9</v>
      </c>
      <c r="F17" s="240">
        <v>410130</v>
      </c>
      <c r="G17" s="358"/>
    </row>
    <row r="18" spans="1:7" ht="15">
      <c r="A18" s="35" t="s">
        <v>29</v>
      </c>
      <c r="B18" s="238">
        <v>206870</v>
      </c>
      <c r="C18" s="239">
        <v>49.3</v>
      </c>
      <c r="D18" s="238">
        <v>212835</v>
      </c>
      <c r="E18" s="239">
        <v>50.7</v>
      </c>
      <c r="F18" s="240">
        <v>419710</v>
      </c>
      <c r="G18" s="358"/>
    </row>
    <row r="19" spans="1:7" ht="15">
      <c r="A19" s="35" t="s">
        <v>30</v>
      </c>
      <c r="B19" s="238">
        <v>211980</v>
      </c>
      <c r="C19" s="239">
        <v>49.3</v>
      </c>
      <c r="D19" s="238">
        <v>217580</v>
      </c>
      <c r="E19" s="239">
        <v>50.7</v>
      </c>
      <c r="F19" s="240">
        <v>429560</v>
      </c>
      <c r="G19" s="358"/>
    </row>
    <row r="20" spans="1:7" ht="15">
      <c r="A20" s="35" t="s">
        <v>31</v>
      </c>
      <c r="B20" s="238">
        <v>217065</v>
      </c>
      <c r="C20" s="239">
        <v>49.3</v>
      </c>
      <c r="D20" s="238">
        <v>222885</v>
      </c>
      <c r="E20" s="239">
        <v>50.7</v>
      </c>
      <c r="F20" s="240">
        <v>439955</v>
      </c>
      <c r="G20" s="358"/>
    </row>
    <row r="21" spans="1:7" ht="15">
      <c r="A21" s="35" t="s">
        <v>32</v>
      </c>
      <c r="B21" s="238">
        <v>223455</v>
      </c>
      <c r="C21" s="239">
        <v>53.2</v>
      </c>
      <c r="D21" s="238">
        <v>196205</v>
      </c>
      <c r="E21" s="239">
        <v>46.8</v>
      </c>
      <c r="F21" s="240">
        <v>419665</v>
      </c>
      <c r="G21" s="358"/>
    </row>
    <row r="22" spans="1:7" ht="15">
      <c r="A22" s="35" t="s">
        <v>10</v>
      </c>
      <c r="B22" s="238">
        <v>224430</v>
      </c>
      <c r="C22" s="239">
        <v>54</v>
      </c>
      <c r="D22" s="238">
        <v>191435</v>
      </c>
      <c r="E22" s="239">
        <v>46</v>
      </c>
      <c r="F22" s="240">
        <v>415860</v>
      </c>
      <c r="G22" s="358"/>
    </row>
    <row r="23" spans="1:7" ht="16.2" thickBot="1">
      <c r="A23" s="342" t="s">
        <v>290</v>
      </c>
      <c r="B23" s="343">
        <v>233775</v>
      </c>
      <c r="C23" s="344">
        <v>54.9</v>
      </c>
      <c r="D23" s="343">
        <v>192210</v>
      </c>
      <c r="E23" s="344">
        <v>45.1</v>
      </c>
      <c r="F23" s="345">
        <v>425985</v>
      </c>
      <c r="G23" s="358"/>
    </row>
    <row r="24" spans="1:7">
      <c r="A24" s="2"/>
      <c r="B24" s="2"/>
      <c r="C24" s="2"/>
      <c r="D24" s="2"/>
      <c r="E24" s="2"/>
      <c r="F24" s="2"/>
    </row>
  </sheetData>
  <mergeCells count="4">
    <mergeCell ref="A1:F1"/>
    <mergeCell ref="B3:C3"/>
    <mergeCell ref="D3:E3"/>
    <mergeCell ref="A3:A4"/>
  </mergeCells>
  <pageMargins left="0.7" right="0.7" top="0.75" bottom="0.75" header="0.3" footer="0.3"/>
  <pageSetup paperSize="9"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3"/>
  <dimension ref="A1:L9"/>
  <sheetViews>
    <sheetView showGridLines="0" zoomScale="80" zoomScaleNormal="80" workbookViewId="0">
      <selection activeCell="L1" sqref="L1"/>
    </sheetView>
  </sheetViews>
  <sheetFormatPr defaultColWidth="8.796875" defaultRowHeight="13.8"/>
  <cols>
    <col min="1" max="1" width="18.5" customWidth="1"/>
    <col min="2" max="2" width="12.5" customWidth="1"/>
    <col min="3" max="4" width="9.5" customWidth="1"/>
    <col min="5" max="5" width="12.5" customWidth="1"/>
    <col min="6" max="7" width="9.5" customWidth="1"/>
    <col min="8" max="8" width="12.5" customWidth="1"/>
    <col min="9" max="9" width="9.5" customWidth="1"/>
  </cols>
  <sheetData>
    <row r="1" spans="1:12" ht="19.8" thickBot="1">
      <c r="A1" s="2380" t="s">
        <v>33</v>
      </c>
      <c r="B1" s="2380"/>
      <c r="C1" s="2380"/>
      <c r="D1" s="2380"/>
      <c r="E1" s="2380"/>
      <c r="F1" s="2380"/>
      <c r="G1" s="2380"/>
      <c r="H1" s="2380"/>
      <c r="I1" s="2380"/>
    </row>
    <row r="2" spans="1:12" ht="18" customHeight="1" thickTop="1" thickBot="1">
      <c r="A2" s="2"/>
      <c r="B2" s="2"/>
      <c r="C2" s="2"/>
      <c r="D2" s="2"/>
      <c r="E2" s="2"/>
      <c r="F2" s="2"/>
      <c r="G2" s="2"/>
      <c r="H2" s="2"/>
      <c r="I2" s="2"/>
    </row>
    <row r="3" spans="1:12" ht="17.399999999999999" thickBot="1">
      <c r="A3" s="2381"/>
      <c r="B3" s="2382" t="s">
        <v>12</v>
      </c>
      <c r="C3" s="2383"/>
      <c r="D3" s="2384"/>
      <c r="E3" s="2382" t="s">
        <v>13</v>
      </c>
      <c r="F3" s="2383"/>
      <c r="G3" s="2384"/>
      <c r="H3" s="2382" t="s">
        <v>14</v>
      </c>
      <c r="I3" s="2384"/>
      <c r="J3" s="23"/>
    </row>
    <row r="4" spans="1:12" ht="18.75" customHeight="1" thickTop="1" thickBot="1">
      <c r="A4" s="2381"/>
      <c r="B4" s="28" t="s">
        <v>6</v>
      </c>
      <c r="C4" s="33" t="s">
        <v>34</v>
      </c>
      <c r="D4" s="29" t="s">
        <v>7</v>
      </c>
      <c r="E4" s="28" t="s">
        <v>6</v>
      </c>
      <c r="F4" s="33" t="s">
        <v>34</v>
      </c>
      <c r="G4" s="29" t="s">
        <v>7</v>
      </c>
      <c r="H4" s="28" t="s">
        <v>6</v>
      </c>
      <c r="I4" s="29" t="s">
        <v>34</v>
      </c>
      <c r="J4" s="23"/>
    </row>
    <row r="5" spans="1:12" ht="15">
      <c r="A5" s="42" t="s">
        <v>35</v>
      </c>
      <c r="B5" s="43">
        <v>151220</v>
      </c>
      <c r="C5" s="40">
        <v>64.685823687035196</v>
      </c>
      <c r="D5" s="44">
        <v>52.371443741600679</v>
      </c>
      <c r="E5" s="43">
        <v>137525</v>
      </c>
      <c r="F5" s="40">
        <v>71.547914547268178</v>
      </c>
      <c r="G5" s="44">
        <v>47.628555912068684</v>
      </c>
      <c r="H5" s="43">
        <v>288740</v>
      </c>
      <c r="I5" s="44">
        <v>67.782116741942588</v>
      </c>
      <c r="J5" s="141"/>
      <c r="K5" s="141"/>
      <c r="L5" s="141"/>
    </row>
    <row r="6" spans="1:12" ht="15">
      <c r="A6" s="42" t="s">
        <v>36</v>
      </c>
      <c r="B6" s="43">
        <v>82555</v>
      </c>
      <c r="C6" s="40">
        <v>35.314176312964804</v>
      </c>
      <c r="D6" s="44">
        <v>60.152355477694762</v>
      </c>
      <c r="E6" s="43">
        <v>54690</v>
      </c>
      <c r="F6" s="40">
        <v>28.452084932471777</v>
      </c>
      <c r="G6" s="44">
        <v>39.847644522305224</v>
      </c>
      <c r="H6" s="43">
        <v>137245</v>
      </c>
      <c r="I6" s="44">
        <v>32.217883258057427</v>
      </c>
      <c r="J6" s="141"/>
      <c r="K6" s="141"/>
      <c r="L6" s="141"/>
    </row>
    <row r="7" spans="1:12" s="12" customFormat="1" ht="16.2" thickBot="1">
      <c r="A7" s="41" t="s">
        <v>37</v>
      </c>
      <c r="B7" s="45">
        <v>233775</v>
      </c>
      <c r="C7" s="47">
        <v>100</v>
      </c>
      <c r="D7" s="46">
        <v>54.878288801147967</v>
      </c>
      <c r="E7" s="45">
        <v>192210</v>
      </c>
      <c r="F7" s="47">
        <v>100</v>
      </c>
      <c r="G7" s="46">
        <v>45.12171119885204</v>
      </c>
      <c r="H7" s="45">
        <v>425985</v>
      </c>
      <c r="I7" s="46">
        <v>100</v>
      </c>
      <c r="J7" s="141"/>
      <c r="K7" s="141"/>
      <c r="L7" s="141"/>
    </row>
    <row r="8" spans="1:12" s="12" customFormat="1" ht="15.6" thickTop="1">
      <c r="A8" s="39"/>
      <c r="B8" s="20"/>
      <c r="C8" s="20"/>
      <c r="D8" s="20"/>
      <c r="E8" s="20"/>
      <c r="F8" s="20"/>
      <c r="G8" s="20"/>
      <c r="H8" s="20"/>
      <c r="I8" s="20"/>
      <c r="J8" s="23"/>
    </row>
    <row r="9" spans="1:12" ht="15.6">
      <c r="A9" s="13"/>
      <c r="B9" s="14"/>
      <c r="C9" s="15"/>
      <c r="D9" s="16"/>
      <c r="E9" s="14"/>
      <c r="F9" s="16"/>
      <c r="G9" s="16"/>
      <c r="H9" s="14"/>
      <c r="I9" s="16"/>
      <c r="J9" s="17"/>
    </row>
  </sheetData>
  <mergeCells count="5">
    <mergeCell ref="A1:I1"/>
    <mergeCell ref="A3:A4"/>
    <mergeCell ref="B3:D3"/>
    <mergeCell ref="E3:G3"/>
    <mergeCell ref="H3:I3"/>
  </mergeCells>
  <pageMargins left="0.7" right="0.7" top="0.75" bottom="0.75" header="0.3" footer="0.3"/>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9"/>
  <sheetViews>
    <sheetView showGridLines="0" zoomScale="80" zoomScaleNormal="80" workbookViewId="0">
      <selection activeCell="L1" sqref="L1"/>
    </sheetView>
  </sheetViews>
  <sheetFormatPr defaultColWidth="8.796875" defaultRowHeight="13.8"/>
  <cols>
    <col min="1" max="1" width="18.5" customWidth="1"/>
    <col min="2" max="2" width="12.5" customWidth="1"/>
    <col min="3" max="4" width="9.5" customWidth="1"/>
    <col min="5" max="5" width="12.5" customWidth="1"/>
    <col min="6" max="7" width="9.5" customWidth="1"/>
    <col min="8" max="8" width="12.5" customWidth="1"/>
    <col min="9" max="9" width="9.5" customWidth="1"/>
    <col min="10" max="10" width="8.796875" customWidth="1"/>
  </cols>
  <sheetData>
    <row r="1" spans="1:12" ht="19.8" thickBot="1">
      <c r="A1" s="2376" t="s">
        <v>38</v>
      </c>
      <c r="B1" s="2376"/>
      <c r="C1" s="2376"/>
      <c r="D1" s="2376"/>
      <c r="E1" s="2376"/>
      <c r="F1" s="2376"/>
      <c r="G1" s="2376"/>
      <c r="H1" s="2376"/>
      <c r="I1" s="2376"/>
    </row>
    <row r="2" spans="1:12" ht="18" customHeight="1" thickTop="1" thickBot="1"/>
    <row r="3" spans="1:12" ht="17.399999999999999" thickBot="1">
      <c r="A3" s="2385"/>
      <c r="B3" s="2382" t="s">
        <v>12</v>
      </c>
      <c r="C3" s="2383"/>
      <c r="D3" s="2384"/>
      <c r="E3" s="2382" t="s">
        <v>13</v>
      </c>
      <c r="F3" s="2383"/>
      <c r="G3" s="2384"/>
      <c r="H3" s="2382" t="s">
        <v>14</v>
      </c>
      <c r="I3" s="2384"/>
      <c r="J3" s="23"/>
    </row>
    <row r="4" spans="1:12" ht="18.75" customHeight="1" thickTop="1" thickBot="1">
      <c r="A4" s="2385"/>
      <c r="B4" s="28" t="s">
        <v>6</v>
      </c>
      <c r="C4" s="33" t="s">
        <v>34</v>
      </c>
      <c r="D4" s="29" t="s">
        <v>7</v>
      </c>
      <c r="E4" s="28" t="s">
        <v>6</v>
      </c>
      <c r="F4" s="33" t="s">
        <v>34</v>
      </c>
      <c r="G4" s="29" t="s">
        <v>7</v>
      </c>
      <c r="H4" s="28" t="s">
        <v>6</v>
      </c>
      <c r="I4" s="48" t="s">
        <v>34</v>
      </c>
      <c r="J4" s="23"/>
    </row>
    <row r="5" spans="1:12" ht="15">
      <c r="A5" s="42" t="s">
        <v>39</v>
      </c>
      <c r="B5" s="43">
        <v>156325</v>
      </c>
      <c r="C5" s="26">
        <v>66.870862531838455</v>
      </c>
      <c r="D5" s="44">
        <v>48.725579144092286</v>
      </c>
      <c r="E5" s="43">
        <v>164505</v>
      </c>
      <c r="F5" s="26">
        <v>85.584609933971038</v>
      </c>
      <c r="G5" s="44">
        <v>51.274420544215779</v>
      </c>
      <c r="H5" s="43">
        <v>320830</v>
      </c>
      <c r="I5" s="44">
        <v>75.314825823861639</v>
      </c>
      <c r="J5" s="141"/>
      <c r="K5" s="141"/>
      <c r="L5" s="141"/>
    </row>
    <row r="6" spans="1:12" ht="15">
      <c r="A6" s="42" t="s">
        <v>40</v>
      </c>
      <c r="B6" s="43">
        <v>77445</v>
      </c>
      <c r="C6" s="26">
        <v>33.129137468161538</v>
      </c>
      <c r="D6" s="44">
        <v>73.650295547362063</v>
      </c>
      <c r="E6" s="43">
        <v>27710</v>
      </c>
      <c r="F6" s="26">
        <v>14.415389545768923</v>
      </c>
      <c r="G6" s="44">
        <v>26.34970445263793</v>
      </c>
      <c r="H6" s="43">
        <v>105155</v>
      </c>
      <c r="I6" s="44">
        <v>24.685174176138375</v>
      </c>
      <c r="J6" s="141"/>
      <c r="K6" s="141"/>
      <c r="L6" s="141"/>
    </row>
    <row r="7" spans="1:12" s="12" customFormat="1" ht="16.2" thickBot="1">
      <c r="A7" s="41" t="s">
        <v>41</v>
      </c>
      <c r="B7" s="45">
        <v>233775</v>
      </c>
      <c r="C7" s="47">
        <v>100</v>
      </c>
      <c r="D7" s="46">
        <v>54.878288801147967</v>
      </c>
      <c r="E7" s="45">
        <v>192210</v>
      </c>
      <c r="F7" s="47">
        <v>100</v>
      </c>
      <c r="G7" s="46">
        <v>45.12171119885204</v>
      </c>
      <c r="H7" s="45">
        <v>425985</v>
      </c>
      <c r="I7" s="46">
        <v>100</v>
      </c>
      <c r="J7" s="141"/>
      <c r="K7" s="141"/>
      <c r="L7" s="141"/>
    </row>
    <row r="8" spans="1:12" s="12" customFormat="1" ht="15.6" thickTop="1">
      <c r="A8" s="39"/>
      <c r="B8" s="20"/>
      <c r="C8" s="20"/>
      <c r="D8" s="20"/>
      <c r="E8" s="20"/>
      <c r="F8" s="20"/>
      <c r="G8" s="20"/>
      <c r="H8" s="20"/>
      <c r="I8" s="20"/>
      <c r="J8" s="23"/>
    </row>
    <row r="9" spans="1:12" ht="15.6">
      <c r="A9" s="13"/>
      <c r="B9" s="14"/>
      <c r="C9" s="15"/>
      <c r="D9" s="16"/>
      <c r="E9" s="14"/>
      <c r="F9" s="16"/>
      <c r="G9" s="16"/>
      <c r="H9" s="14"/>
      <c r="I9" s="16"/>
      <c r="J9" s="17"/>
    </row>
  </sheetData>
  <mergeCells count="5">
    <mergeCell ref="A1:I1"/>
    <mergeCell ref="A3:A4"/>
    <mergeCell ref="B3:D3"/>
    <mergeCell ref="E3:G3"/>
    <mergeCell ref="H3:I3"/>
  </mergeCells>
  <pageMargins left="0.7" right="0.7" top="0.75" bottom="0.75" header="0.3" footer="0.3"/>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5"/>
  <dimension ref="A1:S17"/>
  <sheetViews>
    <sheetView showGridLines="0" zoomScale="80" zoomScaleNormal="80" workbookViewId="0">
      <selection activeCell="L1" sqref="L1"/>
    </sheetView>
  </sheetViews>
  <sheetFormatPr defaultColWidth="8.796875" defaultRowHeight="13.8"/>
  <cols>
    <col min="1" max="1" width="25.5" customWidth="1"/>
    <col min="2" max="2" width="12.5" customWidth="1"/>
    <col min="3" max="4" width="9.5" customWidth="1"/>
    <col min="5" max="5" width="12.5" customWidth="1"/>
    <col min="6" max="7" width="9.5" customWidth="1"/>
    <col min="8" max="8" width="12.5" customWidth="1"/>
    <col min="9" max="9" width="9.5" customWidth="1"/>
  </cols>
  <sheetData>
    <row r="1" spans="1:19" ht="19.8" thickBot="1">
      <c r="A1" s="2376" t="s">
        <v>43</v>
      </c>
      <c r="B1" s="2376"/>
      <c r="C1" s="2376"/>
      <c r="D1" s="2376"/>
      <c r="E1" s="2376"/>
      <c r="F1" s="2376"/>
      <c r="G1" s="2376"/>
      <c r="H1" s="2376"/>
      <c r="I1" s="2376"/>
    </row>
    <row r="2" spans="1:19" ht="20.25" customHeight="1" thickTop="1" thickBot="1"/>
    <row r="3" spans="1:19" ht="16.8">
      <c r="A3" s="2386"/>
      <c r="B3" s="2387" t="s">
        <v>12</v>
      </c>
      <c r="C3" s="2388"/>
      <c r="D3" s="2389"/>
      <c r="E3" s="2387" t="s">
        <v>13</v>
      </c>
      <c r="F3" s="2388"/>
      <c r="G3" s="2389"/>
      <c r="H3" s="2387" t="s">
        <v>14</v>
      </c>
      <c r="I3" s="2389"/>
    </row>
    <row r="4" spans="1:19" ht="16.8" thickTop="1" thickBot="1">
      <c r="A4" s="2386"/>
      <c r="B4" s="52" t="s">
        <v>6</v>
      </c>
      <c r="C4" s="50" t="s">
        <v>34</v>
      </c>
      <c r="D4" s="53" t="s">
        <v>7</v>
      </c>
      <c r="E4" s="58" t="s">
        <v>6</v>
      </c>
      <c r="F4" s="50" t="s">
        <v>34</v>
      </c>
      <c r="G4" s="53" t="s">
        <v>7</v>
      </c>
      <c r="H4" s="58" t="s">
        <v>6</v>
      </c>
      <c r="I4" s="53" t="s">
        <v>34</v>
      </c>
    </row>
    <row r="5" spans="1:19" ht="30" customHeight="1">
      <c r="A5" s="241" t="s">
        <v>35</v>
      </c>
      <c r="B5" s="114"/>
      <c r="C5" s="115"/>
      <c r="D5" s="116"/>
      <c r="E5" s="117"/>
      <c r="F5" s="118"/>
      <c r="G5" s="119"/>
      <c r="H5" s="117"/>
      <c r="I5" s="119"/>
    </row>
    <row r="6" spans="1:19" ht="15">
      <c r="A6" s="49" t="s">
        <v>42</v>
      </c>
      <c r="B6" s="3">
        <v>115645</v>
      </c>
      <c r="C6" s="8">
        <v>76.476976089111687</v>
      </c>
      <c r="D6" s="4">
        <v>49.09524723752353</v>
      </c>
      <c r="E6" s="3">
        <v>119910</v>
      </c>
      <c r="F6" s="8">
        <v>87.192016350500765</v>
      </c>
      <c r="G6" s="4">
        <v>50.904752762476456</v>
      </c>
      <c r="H6" s="3">
        <v>235555</v>
      </c>
      <c r="I6" s="4">
        <v>81.580394766144863</v>
      </c>
      <c r="J6" s="291"/>
      <c r="K6" s="291"/>
      <c r="L6" s="291"/>
      <c r="N6" s="291"/>
      <c r="Q6" s="291"/>
    </row>
    <row r="7" spans="1:19" ht="15">
      <c r="A7" s="49" t="s">
        <v>44</v>
      </c>
      <c r="B7" s="3">
        <v>35570</v>
      </c>
      <c r="C7" s="8">
        <v>23.523023910888313</v>
      </c>
      <c r="D7" s="4">
        <v>66.881711510142765</v>
      </c>
      <c r="E7" s="3">
        <v>17615</v>
      </c>
      <c r="F7" s="8">
        <v>12.807984376648356</v>
      </c>
      <c r="G7" s="4">
        <v>33.118288489857235</v>
      </c>
      <c r="H7" s="3">
        <v>53185</v>
      </c>
      <c r="I7" s="4">
        <v>18.419605233855133</v>
      </c>
      <c r="J7" s="291"/>
      <c r="K7" s="291"/>
      <c r="L7" s="291"/>
    </row>
    <row r="8" spans="1:19" s="12" customFormat="1" ht="15.6">
      <c r="A8" s="18" t="s">
        <v>41</v>
      </c>
      <c r="B8" s="251">
        <v>151220</v>
      </c>
      <c r="C8" s="51">
        <v>100</v>
      </c>
      <c r="D8" s="55">
        <v>52.371443741600679</v>
      </c>
      <c r="E8" s="54">
        <v>137525</v>
      </c>
      <c r="F8" s="51">
        <v>100.00000072714911</v>
      </c>
      <c r="G8" s="55">
        <v>47.628555912068684</v>
      </c>
      <c r="H8" s="54">
        <v>288740</v>
      </c>
      <c r="I8" s="59">
        <v>100</v>
      </c>
      <c r="J8" s="291"/>
      <c r="K8" s="291"/>
      <c r="L8" s="291"/>
      <c r="M8" s="291"/>
      <c r="N8" s="291"/>
      <c r="O8" s="291"/>
      <c r="P8" s="291"/>
      <c r="Q8" s="291"/>
      <c r="R8" s="291"/>
    </row>
    <row r="9" spans="1:19" ht="30" customHeight="1">
      <c r="A9" s="241" t="s">
        <v>36</v>
      </c>
      <c r="B9" s="117"/>
      <c r="C9" s="118"/>
      <c r="D9" s="119"/>
      <c r="E9" s="117"/>
      <c r="F9" s="118"/>
      <c r="G9" s="119"/>
      <c r="H9" s="117"/>
      <c r="I9" s="119"/>
      <c r="J9" s="291"/>
      <c r="K9" s="291"/>
      <c r="L9" s="291"/>
      <c r="M9" s="291"/>
      <c r="N9" s="291"/>
      <c r="O9" s="291"/>
      <c r="P9" s="291"/>
      <c r="Q9" s="291"/>
      <c r="R9" s="291"/>
    </row>
    <row r="10" spans="1:19" ht="15">
      <c r="A10" s="49" t="s">
        <v>42</v>
      </c>
      <c r="B10" s="3">
        <v>40680</v>
      </c>
      <c r="C10" s="8">
        <v>49.275113947004861</v>
      </c>
      <c r="D10" s="4">
        <v>47.704418141044208</v>
      </c>
      <c r="E10" s="3">
        <v>44595</v>
      </c>
      <c r="F10" s="8">
        <v>81.542497284606199</v>
      </c>
      <c r="G10" s="4">
        <v>52.295580686254631</v>
      </c>
      <c r="H10" s="3">
        <v>85275</v>
      </c>
      <c r="I10" s="4">
        <v>62.132906884655107</v>
      </c>
      <c r="J10" s="291"/>
      <c r="K10" s="291"/>
      <c r="L10" s="291"/>
      <c r="M10" s="291"/>
      <c r="N10" s="291"/>
      <c r="O10" s="291"/>
      <c r="P10" s="291"/>
      <c r="Q10" s="291"/>
      <c r="R10" s="291"/>
    </row>
    <row r="11" spans="1:19" ht="15">
      <c r="A11" s="49" t="s">
        <v>44</v>
      </c>
      <c r="B11" s="3">
        <v>41875</v>
      </c>
      <c r="C11" s="8">
        <v>50.724886052995146</v>
      </c>
      <c r="D11" s="4">
        <v>80.57712188604404</v>
      </c>
      <c r="E11" s="3">
        <v>10095</v>
      </c>
      <c r="F11" s="8">
        <v>18.457502715393815</v>
      </c>
      <c r="G11" s="4">
        <v>19.422880038141983</v>
      </c>
      <c r="H11" s="3">
        <v>51970</v>
      </c>
      <c r="I11" s="4">
        <v>37.867093115344893</v>
      </c>
      <c r="J11" s="291"/>
      <c r="K11" s="291"/>
      <c r="L11" s="291"/>
      <c r="M11" s="291"/>
      <c r="N11" s="291"/>
      <c r="O11" s="291"/>
      <c r="P11" s="291"/>
      <c r="Q11" s="291"/>
      <c r="R11" s="291"/>
    </row>
    <row r="12" spans="1:19" s="12" customFormat="1" ht="15.6">
      <c r="A12" s="18" t="s">
        <v>41</v>
      </c>
      <c r="B12" s="56">
        <v>82555</v>
      </c>
      <c r="C12" s="57">
        <v>100</v>
      </c>
      <c r="D12" s="10">
        <v>60.152355477694762</v>
      </c>
      <c r="E12" s="56">
        <v>54690</v>
      </c>
      <c r="F12" s="57">
        <v>100.00000000000001</v>
      </c>
      <c r="G12" s="10">
        <v>39.847644522305224</v>
      </c>
      <c r="H12" s="56">
        <v>137245</v>
      </c>
      <c r="I12" s="60">
        <v>100</v>
      </c>
      <c r="J12" s="291"/>
      <c r="K12" s="291"/>
      <c r="L12" s="291"/>
      <c r="M12" s="291"/>
      <c r="N12" s="291"/>
      <c r="O12" s="291"/>
      <c r="P12" s="291"/>
      <c r="Q12" s="291"/>
      <c r="R12" s="291"/>
    </row>
    <row r="13" spans="1:19" ht="30" customHeight="1">
      <c r="A13" s="274" t="s">
        <v>14</v>
      </c>
      <c r="B13" s="114"/>
      <c r="C13" s="115"/>
      <c r="D13" s="116"/>
      <c r="E13" s="117"/>
      <c r="F13" s="118"/>
      <c r="G13" s="119"/>
      <c r="H13" s="117"/>
      <c r="I13" s="119"/>
      <c r="J13" s="291"/>
      <c r="K13" s="291"/>
      <c r="L13" s="291"/>
      <c r="M13" s="291"/>
      <c r="N13" s="291"/>
      <c r="O13" s="291"/>
      <c r="P13" s="291"/>
      <c r="Q13" s="291"/>
      <c r="R13" s="291"/>
    </row>
    <row r="14" spans="1:19" ht="15">
      <c r="A14" s="237" t="s">
        <v>42</v>
      </c>
      <c r="B14" s="3">
        <v>156325</v>
      </c>
      <c r="C14" s="8">
        <v>66.870862531838455</v>
      </c>
      <c r="D14" s="4">
        <v>48.725579144092286</v>
      </c>
      <c r="E14" s="3">
        <v>164505</v>
      </c>
      <c r="F14" s="8">
        <v>85.584609933971038</v>
      </c>
      <c r="G14" s="4">
        <v>51.274420544215779</v>
      </c>
      <c r="H14" s="3">
        <v>320830</v>
      </c>
      <c r="I14" s="4">
        <v>75.314825823861639</v>
      </c>
      <c r="J14" s="291"/>
      <c r="K14" s="291"/>
      <c r="L14" s="291"/>
      <c r="M14" s="291"/>
      <c r="N14" s="291"/>
      <c r="O14" s="291"/>
      <c r="P14" s="291"/>
      <c r="Q14" s="291"/>
      <c r="R14" s="291"/>
      <c r="S14" s="291"/>
    </row>
    <row r="15" spans="1:19" ht="15">
      <c r="A15" s="237" t="s">
        <v>44</v>
      </c>
      <c r="B15" s="3">
        <v>77445</v>
      </c>
      <c r="C15" s="8">
        <v>33.129137468161538</v>
      </c>
      <c r="D15" s="4">
        <v>73.650295547362063</v>
      </c>
      <c r="E15" s="3">
        <v>27710</v>
      </c>
      <c r="F15" s="8">
        <v>14.415389545768923</v>
      </c>
      <c r="G15" s="4">
        <v>26.34970445263793</v>
      </c>
      <c r="H15" s="3">
        <v>105155</v>
      </c>
      <c r="I15" s="4">
        <v>24.685174176138375</v>
      </c>
      <c r="J15" s="291"/>
      <c r="K15" s="291"/>
      <c r="L15" s="291"/>
      <c r="M15" s="291"/>
      <c r="N15" s="291"/>
      <c r="O15" s="291"/>
      <c r="P15" s="291"/>
      <c r="Q15" s="291"/>
      <c r="R15" s="291"/>
      <c r="S15" s="291"/>
    </row>
    <row r="16" spans="1:19" s="12" customFormat="1" ht="15.6">
      <c r="A16" s="18" t="s">
        <v>41</v>
      </c>
      <c r="B16" s="56">
        <v>233775</v>
      </c>
      <c r="C16" s="57">
        <v>100</v>
      </c>
      <c r="D16" s="10">
        <v>54.878288801147967</v>
      </c>
      <c r="E16" s="56">
        <v>192210</v>
      </c>
      <c r="F16" s="57">
        <v>99.999999479739955</v>
      </c>
      <c r="G16" s="10">
        <v>45.12171119885204</v>
      </c>
      <c r="H16" s="56">
        <v>425985</v>
      </c>
      <c r="I16" s="60">
        <v>100.00000000000001</v>
      </c>
      <c r="J16" s="291"/>
      <c r="K16" s="291"/>
      <c r="L16" s="291"/>
      <c r="M16" s="291"/>
      <c r="N16" s="291"/>
      <c r="O16" s="291"/>
      <c r="P16" s="291"/>
      <c r="Q16" s="291"/>
      <c r="R16" s="291"/>
      <c r="S16" s="291"/>
    </row>
    <row r="17" ht="14.4" thickTop="1"/>
  </sheetData>
  <mergeCells count="5">
    <mergeCell ref="A1:I1"/>
    <mergeCell ref="A3:A4"/>
    <mergeCell ref="B3:D3"/>
    <mergeCell ref="E3:G3"/>
    <mergeCell ref="H3:I3"/>
  </mergeCells>
  <pageMargins left="0.7" right="0.7" top="0.75" bottom="0.75" header="0.3" footer="0.3"/>
  <pageSetup paperSize="9" scale="6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6"/>
  <dimension ref="A1:R37"/>
  <sheetViews>
    <sheetView showGridLines="0" zoomScale="80" zoomScaleNormal="80" workbookViewId="0">
      <selection activeCell="L1" sqref="L1"/>
    </sheetView>
  </sheetViews>
  <sheetFormatPr defaultColWidth="8.796875" defaultRowHeight="13.8"/>
  <cols>
    <col min="1" max="1" width="20.5" style="19" customWidth="1"/>
    <col min="2" max="2" width="12.5" style="19" customWidth="1"/>
    <col min="3" max="4" width="9.5" style="19" customWidth="1"/>
    <col min="5" max="5" width="12.5" style="19" customWidth="1"/>
    <col min="6" max="7" width="9.5" style="19" customWidth="1"/>
    <col min="8" max="8" width="12.5" style="19" customWidth="1"/>
    <col min="9" max="9" width="9.5" style="19" customWidth="1"/>
    <col min="10" max="10" width="17.796875" style="19" customWidth="1"/>
  </cols>
  <sheetData>
    <row r="1" spans="1:18" ht="20.25" customHeight="1" thickBot="1">
      <c r="A1" s="2371" t="s">
        <v>45</v>
      </c>
      <c r="B1" s="2371"/>
      <c r="C1" s="2371"/>
      <c r="D1" s="2371"/>
      <c r="E1" s="2371"/>
      <c r="F1" s="2371"/>
      <c r="G1" s="2371"/>
      <c r="H1" s="2371"/>
      <c r="I1" s="2371"/>
    </row>
    <row r="2" spans="1:18" ht="20.25" customHeight="1" thickTop="1" thickBot="1"/>
    <row r="3" spans="1:18" ht="17.399999999999999" thickBot="1">
      <c r="A3" s="62"/>
      <c r="B3" s="2390" t="s">
        <v>12</v>
      </c>
      <c r="C3" s="2391"/>
      <c r="D3" s="2392"/>
      <c r="E3" s="2390" t="s">
        <v>13</v>
      </c>
      <c r="F3" s="2391"/>
      <c r="G3" s="2392"/>
      <c r="H3" s="2390" t="s">
        <v>14</v>
      </c>
      <c r="I3" s="2392"/>
    </row>
    <row r="4" spans="1:18" ht="20.25" customHeight="1" thickTop="1" thickBot="1">
      <c r="A4" s="62"/>
      <c r="B4" s="52" t="s">
        <v>6</v>
      </c>
      <c r="C4" s="50" t="s">
        <v>34</v>
      </c>
      <c r="D4" s="53" t="s">
        <v>7</v>
      </c>
      <c r="E4" s="52" t="s">
        <v>6</v>
      </c>
      <c r="F4" s="50" t="s">
        <v>34</v>
      </c>
      <c r="G4" s="53" t="s">
        <v>7</v>
      </c>
      <c r="H4" s="52" t="s">
        <v>6</v>
      </c>
      <c r="I4" s="53" t="s">
        <v>34</v>
      </c>
    </row>
    <row r="5" spans="1:18" ht="30" customHeight="1">
      <c r="A5" s="64" t="s">
        <v>1</v>
      </c>
      <c r="B5" s="66"/>
      <c r="C5" s="23"/>
      <c r="D5" s="30"/>
      <c r="E5" s="66"/>
      <c r="F5" s="23"/>
      <c r="G5" s="30"/>
      <c r="H5" s="71"/>
      <c r="I5" s="30"/>
    </row>
    <row r="6" spans="1:18" ht="17.25" customHeight="1">
      <c r="A6" s="75" t="s">
        <v>46</v>
      </c>
      <c r="B6" s="275">
        <v>132060</v>
      </c>
      <c r="C6" s="65">
        <v>68.614390223626231</v>
      </c>
      <c r="D6" s="67">
        <v>49.924201469092722</v>
      </c>
      <c r="E6" s="275">
        <v>132460</v>
      </c>
      <c r="F6" s="65">
        <v>87.800270442252625</v>
      </c>
      <c r="G6" s="67">
        <v>50.075798530907278</v>
      </c>
      <c r="H6" s="275">
        <v>264515</v>
      </c>
      <c r="I6" s="72">
        <v>77.044983223040347</v>
      </c>
      <c r="J6" s="359"/>
      <c r="K6" s="359"/>
      <c r="L6" s="359"/>
      <c r="M6" s="359"/>
      <c r="N6" s="291"/>
      <c r="O6" s="291"/>
      <c r="Q6" s="291"/>
      <c r="R6" s="291"/>
    </row>
    <row r="7" spans="1:18" ht="17.25" customHeight="1">
      <c r="A7" s="75" t="s">
        <v>47</v>
      </c>
      <c r="B7" s="275">
        <v>60405</v>
      </c>
      <c r="C7" s="65">
        <v>31.385609776373762</v>
      </c>
      <c r="D7" s="67">
        <v>76.646660999099112</v>
      </c>
      <c r="E7" s="275">
        <v>18405</v>
      </c>
      <c r="F7" s="65">
        <v>12.199729557747375</v>
      </c>
      <c r="G7" s="67">
        <v>23.353339000900888</v>
      </c>
      <c r="H7" s="275">
        <v>78810</v>
      </c>
      <c r="I7" s="72">
        <v>22.955016776959642</v>
      </c>
      <c r="J7" s="359"/>
      <c r="K7" s="359"/>
      <c r="L7" s="359"/>
      <c r="M7" s="359"/>
      <c r="N7" s="359"/>
      <c r="O7" s="359"/>
      <c r="P7" s="359"/>
      <c r="Q7" s="359"/>
      <c r="R7" s="291"/>
    </row>
    <row r="8" spans="1:18" ht="17.25" customHeight="1">
      <c r="A8" s="346" t="s">
        <v>48</v>
      </c>
      <c r="B8" s="347">
        <v>30635</v>
      </c>
      <c r="C8" s="348">
        <v>15.917262449081388</v>
      </c>
      <c r="D8" s="349">
        <v>73.152968145565694</v>
      </c>
      <c r="E8" s="347">
        <v>11245</v>
      </c>
      <c r="F8" s="348">
        <v>7.4524074663272879</v>
      </c>
      <c r="G8" s="349">
        <v>26.847031854434313</v>
      </c>
      <c r="H8" s="347">
        <v>41880</v>
      </c>
      <c r="I8" s="350">
        <v>12.197665206449809</v>
      </c>
      <c r="J8" s="359"/>
      <c r="K8" s="359"/>
      <c r="L8" s="359"/>
      <c r="M8" s="359"/>
      <c r="N8" s="359"/>
      <c r="O8" s="359"/>
      <c r="P8" s="359"/>
      <c r="Q8" s="359"/>
    </row>
    <row r="9" spans="1:18" ht="17.25" customHeight="1">
      <c r="A9" s="346" t="s">
        <v>49</v>
      </c>
      <c r="B9" s="347">
        <v>29770</v>
      </c>
      <c r="C9" s="348">
        <v>15.468347327292376</v>
      </c>
      <c r="D9" s="349">
        <v>80.608128232204251</v>
      </c>
      <c r="E9" s="347">
        <v>7160</v>
      </c>
      <c r="F9" s="348">
        <v>4.7473220914200871</v>
      </c>
      <c r="G9" s="349">
        <v>19.391871767795738</v>
      </c>
      <c r="H9" s="347">
        <v>36935</v>
      </c>
      <c r="I9" s="350">
        <v>10.757351570509833</v>
      </c>
      <c r="J9" s="359"/>
      <c r="K9" s="359"/>
      <c r="L9" s="359"/>
      <c r="M9" s="359"/>
      <c r="N9" s="359"/>
      <c r="O9" s="359"/>
      <c r="P9" s="359"/>
      <c r="Q9" s="359"/>
    </row>
    <row r="10" spans="1:18" ht="17.25" customHeight="1" thickBot="1">
      <c r="A10" s="351" t="s">
        <v>14</v>
      </c>
      <c r="B10" s="352">
        <v>192465</v>
      </c>
      <c r="C10" s="353">
        <v>100</v>
      </c>
      <c r="D10" s="354">
        <v>56.05834653742194</v>
      </c>
      <c r="E10" s="352">
        <v>150865</v>
      </c>
      <c r="F10" s="353">
        <v>100</v>
      </c>
      <c r="G10" s="354">
        <v>43.94165346257806</v>
      </c>
      <c r="H10" s="352">
        <v>343330</v>
      </c>
      <c r="I10" s="355">
        <v>100</v>
      </c>
      <c r="J10" s="359"/>
      <c r="K10" s="359"/>
      <c r="L10" s="359"/>
      <c r="M10" s="359"/>
      <c r="N10" s="359"/>
      <c r="O10" s="359"/>
      <c r="P10" s="359"/>
      <c r="Q10" s="359"/>
    </row>
    <row r="11" spans="1:18" ht="30" customHeight="1" thickTop="1">
      <c r="A11" s="64" t="s">
        <v>2</v>
      </c>
      <c r="B11" s="276"/>
      <c r="C11" s="63"/>
      <c r="D11" s="68"/>
      <c r="E11" s="276"/>
      <c r="F11" s="63"/>
      <c r="G11" s="68"/>
      <c r="H11" s="276"/>
      <c r="I11" s="73"/>
      <c r="J11" s="359"/>
      <c r="K11" s="359"/>
      <c r="L11" s="359"/>
      <c r="M11" s="359"/>
      <c r="N11" s="359"/>
      <c r="O11" s="359"/>
      <c r="P11" s="359"/>
      <c r="Q11" s="359"/>
    </row>
    <row r="12" spans="1:18" ht="17.25" customHeight="1">
      <c r="A12" s="75" t="s">
        <v>46</v>
      </c>
      <c r="B12" s="275">
        <v>1870</v>
      </c>
      <c r="C12" s="65">
        <v>51.346893897746014</v>
      </c>
      <c r="D12" s="67">
        <v>52.398316970546986</v>
      </c>
      <c r="E12" s="275">
        <v>1695</v>
      </c>
      <c r="F12" s="65">
        <v>72.397610921501709</v>
      </c>
      <c r="G12" s="67">
        <v>47.601683029453021</v>
      </c>
      <c r="H12" s="275">
        <v>3565</v>
      </c>
      <c r="I12" s="72">
        <v>59.595453025743893</v>
      </c>
      <c r="J12" s="359"/>
      <c r="K12" s="359"/>
      <c r="L12" s="359"/>
      <c r="M12" s="359"/>
      <c r="N12" s="359"/>
      <c r="O12" s="359"/>
      <c r="P12" s="359"/>
      <c r="Q12" s="359"/>
      <c r="R12" s="291"/>
    </row>
    <row r="13" spans="1:18" ht="17.25" customHeight="1">
      <c r="A13" s="75" t="s">
        <v>47</v>
      </c>
      <c r="B13" s="337">
        <v>1770</v>
      </c>
      <c r="C13" s="338">
        <v>48.653106102253986</v>
      </c>
      <c r="D13" s="339">
        <v>73.231278444352498</v>
      </c>
      <c r="E13" s="337">
        <v>645</v>
      </c>
      <c r="F13" s="338">
        <v>27.602389078498295</v>
      </c>
      <c r="G13" s="339">
        <v>26.768721555647495</v>
      </c>
      <c r="H13" s="337">
        <v>2415</v>
      </c>
      <c r="I13" s="72">
        <v>40.4045469742561</v>
      </c>
      <c r="J13" s="359"/>
      <c r="K13" s="359"/>
      <c r="L13" s="359"/>
      <c r="M13" s="359"/>
      <c r="N13" s="359"/>
      <c r="O13" s="359"/>
      <c r="P13" s="359"/>
      <c r="Q13" s="359"/>
      <c r="R13" s="291"/>
    </row>
    <row r="14" spans="1:18" ht="15.75" customHeight="1">
      <c r="A14" s="346" t="s">
        <v>48</v>
      </c>
      <c r="B14" s="347">
        <v>1250</v>
      </c>
      <c r="C14" s="348">
        <v>34.414513468938978</v>
      </c>
      <c r="D14" s="349">
        <v>66.987693953986096</v>
      </c>
      <c r="E14" s="347">
        <v>615</v>
      </c>
      <c r="F14" s="348">
        <v>26.322525597269625</v>
      </c>
      <c r="G14" s="349">
        <v>33.012306046013911</v>
      </c>
      <c r="H14" s="347">
        <v>1870</v>
      </c>
      <c r="I14" s="350">
        <v>31.243731193580743</v>
      </c>
      <c r="J14" s="359"/>
      <c r="K14" s="359"/>
      <c r="L14" s="359"/>
      <c r="M14" s="359"/>
      <c r="N14" s="359"/>
      <c r="O14" s="359"/>
      <c r="P14" s="359"/>
      <c r="Q14" s="359"/>
    </row>
    <row r="15" spans="1:18" ht="17.25" customHeight="1">
      <c r="A15" s="346" t="s">
        <v>49</v>
      </c>
      <c r="B15" s="347">
        <v>520</v>
      </c>
      <c r="C15" s="348">
        <v>14.238592633315008</v>
      </c>
      <c r="D15" s="349">
        <v>94.525547445255469</v>
      </c>
      <c r="E15" s="347">
        <v>30</v>
      </c>
      <c r="F15" s="348">
        <v>1.2798634812286689</v>
      </c>
      <c r="G15" s="349">
        <v>5.4744525547445262</v>
      </c>
      <c r="H15" s="347">
        <v>550</v>
      </c>
      <c r="I15" s="350">
        <v>9.1608157806753585</v>
      </c>
      <c r="J15" s="359"/>
      <c r="K15" s="359"/>
      <c r="L15" s="359"/>
      <c r="M15" s="359"/>
      <c r="N15" s="359"/>
      <c r="O15" s="359"/>
      <c r="P15" s="359"/>
      <c r="Q15" s="359"/>
    </row>
    <row r="16" spans="1:18" ht="17.25" customHeight="1" thickBot="1">
      <c r="A16" s="351" t="s">
        <v>14</v>
      </c>
      <c r="B16" s="352">
        <v>3640</v>
      </c>
      <c r="C16" s="353">
        <v>100</v>
      </c>
      <c r="D16" s="354">
        <v>60.815780675359413</v>
      </c>
      <c r="E16" s="352">
        <v>2345</v>
      </c>
      <c r="F16" s="353">
        <v>100.00000000000001</v>
      </c>
      <c r="G16" s="354">
        <v>39.184219324640587</v>
      </c>
      <c r="H16" s="352">
        <v>5980</v>
      </c>
      <c r="I16" s="355">
        <v>100</v>
      </c>
      <c r="J16" s="359"/>
      <c r="K16" s="359"/>
      <c r="L16" s="359"/>
      <c r="M16" s="359"/>
      <c r="N16" s="359"/>
      <c r="O16" s="359"/>
      <c r="P16" s="359"/>
      <c r="Q16" s="359"/>
    </row>
    <row r="17" spans="1:18" ht="30" customHeight="1" thickTop="1">
      <c r="A17" s="62" t="s">
        <v>3</v>
      </c>
      <c r="B17" s="276"/>
      <c r="C17" s="63"/>
      <c r="D17" s="68"/>
      <c r="E17" s="276"/>
      <c r="F17" s="63"/>
      <c r="G17" s="68"/>
      <c r="H17" s="276"/>
      <c r="I17" s="73"/>
      <c r="J17" s="359"/>
      <c r="K17" s="359"/>
      <c r="L17" s="359"/>
      <c r="M17" s="359"/>
      <c r="N17" s="359"/>
      <c r="O17" s="359"/>
      <c r="P17" s="359"/>
      <c r="Q17" s="359"/>
    </row>
    <row r="18" spans="1:18" ht="17.25" customHeight="1">
      <c r="A18" s="75" t="s">
        <v>46</v>
      </c>
      <c r="B18" s="275">
        <v>15895</v>
      </c>
      <c r="C18" s="65">
        <v>62.116000938012974</v>
      </c>
      <c r="D18" s="67">
        <v>40.436087929981682</v>
      </c>
      <c r="E18" s="275">
        <v>23410</v>
      </c>
      <c r="F18" s="65">
        <v>86.14586399764498</v>
      </c>
      <c r="G18" s="67">
        <v>59.563912070018318</v>
      </c>
      <c r="H18" s="275">
        <v>39305</v>
      </c>
      <c r="I18" s="72">
        <v>74.493006330313477</v>
      </c>
      <c r="J18" s="359"/>
      <c r="K18" s="359"/>
      <c r="L18" s="359"/>
      <c r="M18" s="359"/>
      <c r="N18" s="359"/>
      <c r="O18" s="359"/>
      <c r="P18" s="359"/>
      <c r="Q18" s="359"/>
      <c r="R18" s="291"/>
    </row>
    <row r="19" spans="1:18" ht="17.25" customHeight="1">
      <c r="A19" s="75" t="s">
        <v>47</v>
      </c>
      <c r="B19" s="275">
        <v>9695</v>
      </c>
      <c r="C19" s="65">
        <v>37.883999061987019</v>
      </c>
      <c r="D19" s="67">
        <v>72.024074899687918</v>
      </c>
      <c r="E19" s="275">
        <v>3765</v>
      </c>
      <c r="F19" s="65">
        <v>13.85413600235502</v>
      </c>
      <c r="G19" s="67">
        <v>27.975925100312082</v>
      </c>
      <c r="H19" s="275">
        <v>13460</v>
      </c>
      <c r="I19" s="72">
        <v>25.506993669686516</v>
      </c>
      <c r="J19" s="359"/>
      <c r="K19" s="359"/>
      <c r="L19" s="359"/>
      <c r="M19" s="359"/>
      <c r="N19" s="359"/>
      <c r="O19" s="359"/>
      <c r="P19" s="359"/>
      <c r="Q19" s="359"/>
      <c r="R19" s="291"/>
    </row>
    <row r="20" spans="1:18" ht="17.25" customHeight="1">
      <c r="A20" s="346" t="s">
        <v>48</v>
      </c>
      <c r="B20" s="347">
        <v>4995</v>
      </c>
      <c r="C20" s="348">
        <v>19.518486672398968</v>
      </c>
      <c r="D20" s="349">
        <v>67.623561272850381</v>
      </c>
      <c r="E20" s="347">
        <v>2390</v>
      </c>
      <c r="F20" s="348">
        <v>8.7982042979099209</v>
      </c>
      <c r="G20" s="349">
        <v>32.376438727149626</v>
      </c>
      <c r="H20" s="347">
        <v>7385</v>
      </c>
      <c r="I20" s="350">
        <v>13.996815890224024</v>
      </c>
      <c r="J20" s="359"/>
      <c r="K20" s="359"/>
      <c r="L20" s="359"/>
      <c r="M20" s="359"/>
      <c r="N20" s="359"/>
      <c r="O20" s="359"/>
      <c r="P20" s="359"/>
      <c r="Q20" s="359"/>
    </row>
    <row r="21" spans="1:18" ht="17.25" customHeight="1">
      <c r="A21" s="346" t="s">
        <v>49</v>
      </c>
      <c r="B21" s="347">
        <v>4700</v>
      </c>
      <c r="C21" s="348">
        <v>18.365512389588055</v>
      </c>
      <c r="D21" s="349">
        <v>77.375267577803399</v>
      </c>
      <c r="E21" s="347">
        <v>1375</v>
      </c>
      <c r="F21" s="348">
        <v>5.055931704445098</v>
      </c>
      <c r="G21" s="349">
        <v>22.624732422196608</v>
      </c>
      <c r="H21" s="347">
        <v>6075</v>
      </c>
      <c r="I21" s="350">
        <v>11.510177779462492</v>
      </c>
      <c r="J21" s="359"/>
      <c r="K21" s="359"/>
      <c r="L21" s="359"/>
      <c r="M21" s="359"/>
      <c r="N21" s="359"/>
      <c r="O21" s="359"/>
      <c r="P21" s="359"/>
      <c r="Q21" s="359"/>
    </row>
    <row r="22" spans="1:18" ht="17.25" customHeight="1" thickBot="1">
      <c r="A22" s="351" t="s">
        <v>14</v>
      </c>
      <c r="B22" s="352">
        <v>25585</v>
      </c>
      <c r="C22" s="353">
        <v>100</v>
      </c>
      <c r="D22" s="354">
        <v>48.49323376672605</v>
      </c>
      <c r="E22" s="352">
        <v>27175</v>
      </c>
      <c r="F22" s="353">
        <v>100</v>
      </c>
      <c r="G22" s="354">
        <v>51.50676623327395</v>
      </c>
      <c r="H22" s="352">
        <v>52760</v>
      </c>
      <c r="I22" s="355">
        <v>100</v>
      </c>
      <c r="J22" s="359"/>
      <c r="K22" s="359"/>
      <c r="L22" s="359"/>
      <c r="M22" s="359"/>
      <c r="N22" s="359"/>
      <c r="O22" s="359"/>
      <c r="P22" s="359"/>
      <c r="Q22" s="359"/>
    </row>
    <row r="23" spans="1:18" ht="30" customHeight="1" thickTop="1">
      <c r="A23" s="64" t="s">
        <v>4</v>
      </c>
      <c r="B23" s="276"/>
      <c r="C23" s="63"/>
      <c r="D23" s="68"/>
      <c r="E23" s="276"/>
      <c r="F23" s="63"/>
      <c r="G23" s="68"/>
      <c r="H23" s="276"/>
      <c r="I23" s="73"/>
      <c r="J23" s="359"/>
      <c r="K23" s="359"/>
      <c r="L23" s="359"/>
      <c r="M23" s="359"/>
      <c r="N23" s="359"/>
      <c r="O23" s="359"/>
      <c r="P23" s="359"/>
      <c r="Q23" s="359"/>
    </row>
    <row r="24" spans="1:18" ht="17.25" customHeight="1">
      <c r="A24" s="75" t="s">
        <v>46</v>
      </c>
      <c r="B24" s="275">
        <v>7860</v>
      </c>
      <c r="C24" s="65">
        <v>78.187785955838478</v>
      </c>
      <c r="D24" s="67">
        <v>44.492868462757528</v>
      </c>
      <c r="E24" s="275">
        <v>9805</v>
      </c>
      <c r="F24" s="65">
        <v>94.11708253358924</v>
      </c>
      <c r="G24" s="67">
        <v>55.507131537242472</v>
      </c>
      <c r="H24" s="275">
        <v>17670</v>
      </c>
      <c r="I24" s="72">
        <v>86.294812933476607</v>
      </c>
      <c r="J24" s="359"/>
      <c r="K24" s="359"/>
      <c r="L24" s="359"/>
      <c r="M24" s="359"/>
      <c r="N24" s="359"/>
      <c r="O24" s="359"/>
      <c r="P24" s="359"/>
      <c r="Q24" s="359"/>
      <c r="R24" s="291"/>
    </row>
    <row r="25" spans="1:18" ht="17.25" customHeight="1">
      <c r="A25" s="75" t="s">
        <v>47</v>
      </c>
      <c r="B25" s="275">
        <v>2195</v>
      </c>
      <c r="C25" s="65">
        <v>21.812214044161525</v>
      </c>
      <c r="D25" s="67">
        <v>78.153955808980754</v>
      </c>
      <c r="E25" s="275">
        <v>615</v>
      </c>
      <c r="F25" s="65">
        <v>5.8829174664107482</v>
      </c>
      <c r="G25" s="67">
        <v>21.846044191019246</v>
      </c>
      <c r="H25" s="275">
        <v>2805</v>
      </c>
      <c r="I25" s="72">
        <v>13.705187066523393</v>
      </c>
      <c r="J25" s="359"/>
      <c r="K25" s="359"/>
      <c r="L25" s="359"/>
      <c r="M25" s="359"/>
      <c r="N25" s="359"/>
      <c r="O25" s="359"/>
      <c r="P25" s="359"/>
      <c r="Q25" s="359"/>
      <c r="R25" s="291"/>
    </row>
    <row r="26" spans="1:18" ht="17.25" customHeight="1">
      <c r="A26" s="346" t="s">
        <v>48</v>
      </c>
      <c r="B26" s="347">
        <v>1095</v>
      </c>
      <c r="C26" s="348">
        <v>10.871295006962404</v>
      </c>
      <c r="D26" s="349">
        <v>74.811772758384663</v>
      </c>
      <c r="E26" s="347">
        <v>370</v>
      </c>
      <c r="F26" s="348">
        <v>3.5316698656429946</v>
      </c>
      <c r="G26" s="349">
        <v>25.18822724161533</v>
      </c>
      <c r="H26" s="347">
        <v>1460</v>
      </c>
      <c r="I26" s="350">
        <v>7.1358796522418677</v>
      </c>
      <c r="J26" s="359"/>
      <c r="K26" s="359"/>
      <c r="L26" s="359"/>
      <c r="M26" s="359"/>
      <c r="N26" s="359"/>
      <c r="O26" s="359"/>
      <c r="P26" s="359"/>
      <c r="Q26" s="359"/>
    </row>
    <row r="27" spans="1:18" ht="17.25" customHeight="1">
      <c r="A27" s="346" t="s">
        <v>49</v>
      </c>
      <c r="B27" s="347">
        <v>1100</v>
      </c>
      <c r="C27" s="348">
        <v>10.940919037199125</v>
      </c>
      <c r="D27" s="349">
        <v>81.784386617100367</v>
      </c>
      <c r="E27" s="347">
        <v>245</v>
      </c>
      <c r="F27" s="348">
        <v>2.3512476007677545</v>
      </c>
      <c r="G27" s="349">
        <v>18.21561338289963</v>
      </c>
      <c r="H27" s="347">
        <v>1345</v>
      </c>
      <c r="I27" s="350">
        <v>6.5693074142815275</v>
      </c>
      <c r="J27" s="359"/>
      <c r="K27" s="359"/>
      <c r="L27" s="359"/>
      <c r="M27" s="359"/>
      <c r="N27" s="359"/>
      <c r="O27" s="359"/>
      <c r="P27" s="359"/>
      <c r="Q27" s="359"/>
    </row>
    <row r="28" spans="1:18" ht="17.25" customHeight="1" thickBot="1">
      <c r="A28" s="351" t="s">
        <v>14</v>
      </c>
      <c r="B28" s="352">
        <v>10055</v>
      </c>
      <c r="C28" s="353">
        <v>100</v>
      </c>
      <c r="D28" s="354">
        <v>49.106183452183252</v>
      </c>
      <c r="E28" s="352">
        <v>10420</v>
      </c>
      <c r="F28" s="353">
        <v>99.999999999999986</v>
      </c>
      <c r="G28" s="354">
        <v>50.893816547816741</v>
      </c>
      <c r="H28" s="352">
        <v>20475</v>
      </c>
      <c r="I28" s="355">
        <v>100</v>
      </c>
      <c r="J28" s="359"/>
      <c r="K28" s="359"/>
      <c r="L28" s="359"/>
      <c r="M28" s="359"/>
      <c r="N28" s="359"/>
      <c r="O28" s="359"/>
      <c r="P28" s="359"/>
      <c r="Q28" s="359"/>
    </row>
    <row r="29" spans="1:18" ht="30" customHeight="1" thickTop="1">
      <c r="A29" s="64" t="s">
        <v>5</v>
      </c>
      <c r="B29" s="276"/>
      <c r="C29" s="63"/>
      <c r="D29" s="68"/>
      <c r="E29" s="276"/>
      <c r="F29" s="63"/>
      <c r="G29" s="68"/>
      <c r="H29" s="276"/>
      <c r="I29" s="73"/>
      <c r="J29" s="359"/>
      <c r="K29" s="359"/>
      <c r="L29" s="359"/>
      <c r="M29" s="359"/>
      <c r="N29" s="359"/>
      <c r="O29" s="359"/>
      <c r="P29" s="359"/>
      <c r="Q29" s="359"/>
    </row>
    <row r="30" spans="1:18" ht="17.25" customHeight="1">
      <c r="A30" s="75" t="s">
        <v>46</v>
      </c>
      <c r="B30" s="275">
        <v>157680</v>
      </c>
      <c r="C30" s="65">
        <v>68.041183730182709</v>
      </c>
      <c r="D30" s="67">
        <v>48.508863142739358</v>
      </c>
      <c r="E30" s="275">
        <v>167375</v>
      </c>
      <c r="F30" s="65">
        <v>87.720383220477558</v>
      </c>
      <c r="G30" s="67">
        <v>51.491136857260642</v>
      </c>
      <c r="H30" s="275">
        <v>325055</v>
      </c>
      <c r="I30" s="72">
        <v>76.927482451614736</v>
      </c>
      <c r="J30" s="359"/>
      <c r="K30" s="359"/>
      <c r="L30" s="359"/>
      <c r="M30" s="359"/>
      <c r="N30" s="359"/>
      <c r="O30" s="359"/>
      <c r="P30" s="359"/>
      <c r="Q30" s="359"/>
      <c r="R30" s="291"/>
    </row>
    <row r="31" spans="1:18" ht="17.25" customHeight="1">
      <c r="A31" s="75" t="s">
        <v>47</v>
      </c>
      <c r="B31" s="275">
        <v>74060</v>
      </c>
      <c r="C31" s="65">
        <v>31.958816269817298</v>
      </c>
      <c r="D31" s="67">
        <v>75.967258852008371</v>
      </c>
      <c r="E31" s="275">
        <v>23430</v>
      </c>
      <c r="F31" s="65">
        <v>12.279616779522442</v>
      </c>
      <c r="G31" s="67">
        <v>24.032741147991629</v>
      </c>
      <c r="H31" s="275">
        <v>97490</v>
      </c>
      <c r="I31" s="72">
        <v>23.072517548385267</v>
      </c>
      <c r="J31" s="359"/>
      <c r="K31" s="359"/>
      <c r="L31" s="359"/>
      <c r="M31" s="359"/>
      <c r="N31" s="359"/>
      <c r="O31" s="359"/>
      <c r="P31" s="359"/>
      <c r="Q31" s="359"/>
      <c r="R31" s="291"/>
    </row>
    <row r="32" spans="1:18" ht="17.25" customHeight="1">
      <c r="A32" s="346" t="s">
        <v>48</v>
      </c>
      <c r="B32" s="347">
        <v>37975</v>
      </c>
      <c r="C32" s="348">
        <v>16.386326173071776</v>
      </c>
      <c r="D32" s="349">
        <v>72.20352518395984</v>
      </c>
      <c r="E32" s="347">
        <v>14620</v>
      </c>
      <c r="F32" s="348">
        <v>7.6617890610259742</v>
      </c>
      <c r="G32" s="349">
        <v>27.796474816040156</v>
      </c>
      <c r="H32" s="347">
        <v>52595</v>
      </c>
      <c r="I32" s="350">
        <v>12.446692194459301</v>
      </c>
      <c r="J32" s="359"/>
      <c r="K32" s="359"/>
      <c r="L32" s="359"/>
      <c r="M32" s="359"/>
      <c r="N32" s="359"/>
      <c r="O32" s="359"/>
      <c r="P32" s="359"/>
      <c r="Q32" s="359"/>
    </row>
    <row r="33" spans="1:17" ht="17.25" customHeight="1">
      <c r="A33" s="346" t="s">
        <v>49</v>
      </c>
      <c r="B33" s="347">
        <v>36090</v>
      </c>
      <c r="C33" s="348">
        <v>15.57249009674552</v>
      </c>
      <c r="D33" s="349">
        <v>80.375954921045007</v>
      </c>
      <c r="E33" s="347">
        <v>8810</v>
      </c>
      <c r="F33" s="348">
        <v>4.6178277184964678</v>
      </c>
      <c r="G33" s="349">
        <v>19.624045078954989</v>
      </c>
      <c r="H33" s="347">
        <v>44900</v>
      </c>
      <c r="I33" s="350">
        <v>10.625825353925963</v>
      </c>
      <c r="J33" s="359"/>
      <c r="K33" s="359"/>
      <c r="L33" s="359"/>
      <c r="M33" s="359"/>
      <c r="N33" s="359"/>
      <c r="O33" s="359"/>
      <c r="P33" s="359"/>
      <c r="Q33" s="359"/>
    </row>
    <row r="34" spans="1:17" ht="17.25" customHeight="1" thickBot="1">
      <c r="A34" s="76" t="s">
        <v>14</v>
      </c>
      <c r="B34" s="277">
        <v>231740</v>
      </c>
      <c r="C34" s="69">
        <v>100.00000000000001</v>
      </c>
      <c r="D34" s="70">
        <v>54.844206311265523</v>
      </c>
      <c r="E34" s="277">
        <v>190805</v>
      </c>
      <c r="F34" s="69">
        <v>100</v>
      </c>
      <c r="G34" s="70">
        <v>45.155793688734477</v>
      </c>
      <c r="H34" s="277">
        <v>422545</v>
      </c>
      <c r="I34" s="74">
        <v>100</v>
      </c>
      <c r="J34" s="359"/>
      <c r="K34" s="359"/>
      <c r="L34" s="359"/>
      <c r="M34" s="359"/>
      <c r="N34" s="359"/>
      <c r="O34" s="359"/>
      <c r="P34" s="359"/>
      <c r="Q34" s="359"/>
    </row>
    <row r="35" spans="1:17" ht="20.25" customHeight="1" thickTop="1"/>
    <row r="36" spans="1:17" ht="20.25" customHeight="1"/>
    <row r="37" spans="1:17" ht="20.25" customHeight="1"/>
  </sheetData>
  <mergeCells count="4">
    <mergeCell ref="A1:I1"/>
    <mergeCell ref="B3:D3"/>
    <mergeCell ref="E3:G3"/>
    <mergeCell ref="H3:I3"/>
  </mergeCells>
  <pageMargins left="0.7" right="0.7" top="0.75" bottom="0.75" header="0.3" footer="0.3"/>
  <pageSetup paperSize="9" scale="3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7"/>
  <dimension ref="A1:M26"/>
  <sheetViews>
    <sheetView showGridLines="0" topLeftCell="A4" zoomScale="80" zoomScaleNormal="80" workbookViewId="0">
      <selection activeCell="L1" sqref="L1"/>
    </sheetView>
  </sheetViews>
  <sheetFormatPr defaultColWidth="9" defaultRowHeight="15"/>
  <cols>
    <col min="1" max="1" width="9.5" style="77" customWidth="1"/>
    <col min="2" max="2" width="25.69921875" style="77" customWidth="1"/>
    <col min="3" max="3" width="12.5" style="77" customWidth="1"/>
    <col min="4" max="5" width="9.5" style="77" customWidth="1"/>
    <col min="6" max="6" width="12.5" style="77" customWidth="1"/>
    <col min="7" max="8" width="9.5" style="77" customWidth="1"/>
    <col min="9" max="9" width="12.5" style="77" customWidth="1"/>
    <col min="10" max="10" width="9.5" style="77" customWidth="1"/>
    <col min="11" max="16384" width="9" style="77"/>
  </cols>
  <sheetData>
    <row r="1" spans="1:13" ht="22.5" customHeight="1" thickBot="1">
      <c r="A1" s="2376" t="s">
        <v>50</v>
      </c>
      <c r="B1" s="2376"/>
      <c r="C1" s="2376"/>
      <c r="D1" s="2376"/>
      <c r="E1" s="2376"/>
      <c r="F1" s="2376"/>
      <c r="G1" s="2376"/>
      <c r="H1" s="2376"/>
      <c r="I1" s="2376"/>
      <c r="J1" s="2376"/>
    </row>
    <row r="2" spans="1:13" ht="21" customHeight="1" thickTop="1" thickBot="1">
      <c r="B2" s="78"/>
      <c r="C2" s="298"/>
      <c r="D2" s="79"/>
      <c r="E2" s="296"/>
      <c r="F2" s="299"/>
      <c r="G2" s="80"/>
      <c r="H2" s="297"/>
      <c r="I2" s="78"/>
    </row>
    <row r="3" spans="1:13" ht="16.8">
      <c r="B3" s="23"/>
      <c r="C3" s="2390" t="s">
        <v>12</v>
      </c>
      <c r="D3" s="2391"/>
      <c r="E3" s="2392"/>
      <c r="F3" s="2390" t="s">
        <v>13</v>
      </c>
      <c r="G3" s="2391"/>
      <c r="H3" s="2392"/>
      <c r="I3" s="2390" t="s">
        <v>14</v>
      </c>
      <c r="J3" s="2392"/>
      <c r="K3" s="324"/>
      <c r="L3" s="324"/>
      <c r="M3" s="324"/>
    </row>
    <row r="4" spans="1:13" ht="21" customHeight="1" thickTop="1" thickBot="1">
      <c r="B4" s="23"/>
      <c r="C4" s="52" t="s">
        <v>6</v>
      </c>
      <c r="D4" s="50" t="s">
        <v>34</v>
      </c>
      <c r="E4" s="53" t="s">
        <v>7</v>
      </c>
      <c r="F4" s="52" t="s">
        <v>6</v>
      </c>
      <c r="G4" s="50" t="s">
        <v>34</v>
      </c>
      <c r="H4" s="53" t="s">
        <v>7</v>
      </c>
      <c r="I4" s="52" t="s">
        <v>6</v>
      </c>
      <c r="J4" s="53" t="s">
        <v>34</v>
      </c>
      <c r="K4" s="324"/>
      <c r="L4" s="324"/>
      <c r="M4" s="324"/>
    </row>
    <row r="5" spans="1:13">
      <c r="A5" s="81" t="s">
        <v>51</v>
      </c>
      <c r="B5" s="120" t="s">
        <v>52</v>
      </c>
      <c r="C5" s="121">
        <v>155</v>
      </c>
      <c r="D5" s="82">
        <v>6.6512785829616713E-2</v>
      </c>
      <c r="E5" s="122">
        <v>73.929023116934985</v>
      </c>
      <c r="F5" s="121">
        <v>55</v>
      </c>
      <c r="G5" s="82">
        <v>2.8527418585768505E-2</v>
      </c>
      <c r="H5" s="122">
        <v>26.070976883065011</v>
      </c>
      <c r="I5" s="121">
        <v>210</v>
      </c>
      <c r="J5" s="122">
        <v>4.9373138124024191E-2</v>
      </c>
      <c r="K5" s="324"/>
      <c r="L5" s="324"/>
      <c r="M5" s="324"/>
    </row>
    <row r="6" spans="1:13">
      <c r="A6" s="242">
        <v>2</v>
      </c>
      <c r="B6" s="120" t="s">
        <v>53</v>
      </c>
      <c r="C6" s="340">
        <v>455</v>
      </c>
      <c r="D6" s="9">
        <v>0.19500490171884535</v>
      </c>
      <c r="E6" s="11">
        <v>62.68661847393976</v>
      </c>
      <c r="F6" s="340">
        <v>270</v>
      </c>
      <c r="G6" s="82">
        <v>0.14117256092587099</v>
      </c>
      <c r="H6" s="122">
        <v>37.31338152606024</v>
      </c>
      <c r="I6" s="121">
        <v>725</v>
      </c>
      <c r="J6" s="122">
        <v>0.17071482837465768</v>
      </c>
      <c r="K6" s="324"/>
      <c r="L6" s="324"/>
      <c r="M6" s="324"/>
    </row>
    <row r="7" spans="1:13">
      <c r="A7" s="81" t="s">
        <v>54</v>
      </c>
      <c r="B7" s="120" t="s">
        <v>55</v>
      </c>
      <c r="C7" s="340">
        <v>805</v>
      </c>
      <c r="D7" s="9">
        <v>0.34497254256347321</v>
      </c>
      <c r="E7" s="11">
        <v>99.506448862549718</v>
      </c>
      <c r="F7" s="340">
        <v>5</v>
      </c>
      <c r="G7" s="82">
        <v>2.0810401463183491E-3</v>
      </c>
      <c r="H7" s="122">
        <v>0.49355113745029017</v>
      </c>
      <c r="I7" s="121">
        <v>810</v>
      </c>
      <c r="J7" s="122">
        <v>0.19025402911739986</v>
      </c>
      <c r="K7" s="324"/>
      <c r="L7" s="324"/>
      <c r="M7" s="324"/>
    </row>
    <row r="8" spans="1:13">
      <c r="A8" s="81" t="s">
        <v>56</v>
      </c>
      <c r="B8" s="120" t="s">
        <v>57</v>
      </c>
      <c r="C8" s="340">
        <v>35</v>
      </c>
      <c r="D8" s="9">
        <v>1.4116252161743606E-2</v>
      </c>
      <c r="E8" s="11">
        <v>2.7376872515859922</v>
      </c>
      <c r="F8" s="340">
        <v>1170</v>
      </c>
      <c r="G8" s="82">
        <v>0.60995130610579829</v>
      </c>
      <c r="H8" s="122">
        <v>97.262312748414004</v>
      </c>
      <c r="I8" s="121">
        <v>1205</v>
      </c>
      <c r="J8" s="122">
        <v>0.28296722442390421</v>
      </c>
      <c r="K8" s="324"/>
      <c r="L8" s="324"/>
      <c r="M8" s="324"/>
    </row>
    <row r="9" spans="1:13">
      <c r="A9" s="81" t="s">
        <v>58</v>
      </c>
      <c r="B9" s="120" t="s">
        <v>59</v>
      </c>
      <c r="C9" s="340">
        <v>765</v>
      </c>
      <c r="D9" s="9">
        <v>0.3274020862742727</v>
      </c>
      <c r="E9" s="11">
        <v>99.869516087361589</v>
      </c>
      <c r="F9" s="340">
        <v>0</v>
      </c>
      <c r="G9" s="82">
        <v>5.2026003657958727E-4</v>
      </c>
      <c r="H9" s="122">
        <v>0.1304839126384108</v>
      </c>
      <c r="I9" s="121">
        <v>765</v>
      </c>
      <c r="J9" s="122">
        <v>0.1799074126777675</v>
      </c>
      <c r="K9" s="324"/>
      <c r="L9" s="324"/>
      <c r="M9" s="324"/>
    </row>
    <row r="10" spans="1:13">
      <c r="A10" s="81" t="s">
        <v>60</v>
      </c>
      <c r="B10" s="120" t="s">
        <v>61</v>
      </c>
      <c r="C10" s="340">
        <v>695</v>
      </c>
      <c r="D10" s="9">
        <v>0.29705856060477925</v>
      </c>
      <c r="E10" s="11">
        <v>100</v>
      </c>
      <c r="F10" s="340">
        <v>0</v>
      </c>
      <c r="G10" s="82">
        <v>0</v>
      </c>
      <c r="H10" s="122">
        <v>0</v>
      </c>
      <c r="I10" s="121">
        <v>695</v>
      </c>
      <c r="J10" s="122">
        <v>0.16302065479722391</v>
      </c>
      <c r="K10" s="324"/>
      <c r="L10" s="324"/>
      <c r="M10" s="324"/>
    </row>
    <row r="11" spans="1:13">
      <c r="A11" s="81" t="s">
        <v>62</v>
      </c>
      <c r="B11" s="120" t="s">
        <v>63</v>
      </c>
      <c r="C11" s="340">
        <v>1080</v>
      </c>
      <c r="D11" s="9">
        <v>0.46149450438476025</v>
      </c>
      <c r="E11" s="11">
        <v>99.630604423512025</v>
      </c>
      <c r="F11" s="340">
        <v>5</v>
      </c>
      <c r="G11" s="82">
        <v>2.0810401463183491E-3</v>
      </c>
      <c r="H11" s="122">
        <v>0.36939557648797161</v>
      </c>
      <c r="I11" s="121">
        <v>1085</v>
      </c>
      <c r="J11" s="122">
        <v>0.25419928784244916</v>
      </c>
      <c r="K11" s="324"/>
      <c r="L11" s="324"/>
      <c r="M11" s="324"/>
    </row>
    <row r="12" spans="1:13">
      <c r="A12" s="81" t="s">
        <v>64</v>
      </c>
      <c r="B12" s="120" t="s">
        <v>65</v>
      </c>
      <c r="C12" s="340">
        <v>2290</v>
      </c>
      <c r="D12" s="9">
        <v>0.97910025558201741</v>
      </c>
      <c r="E12" s="11">
        <v>98.725639638753663</v>
      </c>
      <c r="F12" s="340">
        <v>30</v>
      </c>
      <c r="G12" s="82">
        <v>1.5371082780743905E-2</v>
      </c>
      <c r="H12" s="122">
        <v>1.2743603612463326</v>
      </c>
      <c r="I12" s="121">
        <v>2320</v>
      </c>
      <c r="J12" s="122">
        <v>0.54424916149154123</v>
      </c>
      <c r="K12" s="324"/>
      <c r="L12" s="324"/>
      <c r="M12" s="324"/>
    </row>
    <row r="13" spans="1:13">
      <c r="A13" s="81" t="s">
        <v>66</v>
      </c>
      <c r="B13" s="120" t="s">
        <v>67</v>
      </c>
      <c r="C13" s="340">
        <v>15</v>
      </c>
      <c r="D13" s="9">
        <v>6.375412794503839E-3</v>
      </c>
      <c r="E13" s="11">
        <v>0.74441278348146833</v>
      </c>
      <c r="F13" s="340">
        <v>1985</v>
      </c>
      <c r="G13" s="82">
        <v>1.0338669878113946</v>
      </c>
      <c r="H13" s="122">
        <v>99.25563716369939</v>
      </c>
      <c r="I13" s="121">
        <v>2000</v>
      </c>
      <c r="J13" s="122">
        <v>0.46999695911593031</v>
      </c>
      <c r="K13" s="324"/>
      <c r="L13" s="324"/>
      <c r="M13" s="324"/>
    </row>
    <row r="14" spans="1:13">
      <c r="A14" s="81" t="s">
        <v>68</v>
      </c>
      <c r="B14" s="120" t="s">
        <v>69</v>
      </c>
      <c r="C14" s="340">
        <v>23500</v>
      </c>
      <c r="D14" s="9">
        <v>10.052949719646527</v>
      </c>
      <c r="E14" s="11">
        <v>99.952849965664598</v>
      </c>
      <c r="F14" s="340">
        <v>10</v>
      </c>
      <c r="G14" s="82">
        <v>5.7676027655213045E-3</v>
      </c>
      <c r="H14" s="122">
        <v>4.7150034335398446E-2</v>
      </c>
      <c r="I14" s="121">
        <v>23510</v>
      </c>
      <c r="J14" s="122">
        <v>5.519489221244771</v>
      </c>
      <c r="K14" s="324"/>
      <c r="L14" s="324"/>
      <c r="M14" s="324"/>
    </row>
    <row r="15" spans="1:13">
      <c r="A15" s="81" t="s">
        <v>70</v>
      </c>
      <c r="B15" s="120" t="s">
        <v>71</v>
      </c>
      <c r="C15" s="340">
        <v>20</v>
      </c>
      <c r="D15" s="9">
        <v>9.4963878179002443E-3</v>
      </c>
      <c r="E15" s="11">
        <v>1.1014658426511388</v>
      </c>
      <c r="F15" s="340">
        <v>1995</v>
      </c>
      <c r="G15" s="82">
        <v>1.0370322498739448</v>
      </c>
      <c r="H15" s="122">
        <v>98.898534157348863</v>
      </c>
      <c r="I15" s="121">
        <v>2015</v>
      </c>
      <c r="J15" s="122">
        <v>0.47313815195946335</v>
      </c>
      <c r="K15" s="324"/>
      <c r="L15" s="324"/>
      <c r="M15" s="324"/>
    </row>
    <row r="16" spans="1:13">
      <c r="A16" s="81" t="s">
        <v>72</v>
      </c>
      <c r="B16" s="120" t="s">
        <v>73</v>
      </c>
      <c r="C16" s="340">
        <v>33445</v>
      </c>
      <c r="D16" s="9">
        <v>14.305635800745561</v>
      </c>
      <c r="E16" s="11">
        <v>83.989210276005124</v>
      </c>
      <c r="F16" s="340">
        <v>6375</v>
      </c>
      <c r="G16" s="82">
        <v>3.3167399342806485</v>
      </c>
      <c r="H16" s="122">
        <v>16.010789723994893</v>
      </c>
      <c r="I16" s="121">
        <v>39820</v>
      </c>
      <c r="J16" s="122">
        <v>9.3472579439366719</v>
      </c>
      <c r="K16" s="324"/>
      <c r="L16" s="324"/>
      <c r="M16" s="324"/>
    </row>
    <row r="17" spans="1:13">
      <c r="A17" s="81" t="s">
        <v>74</v>
      </c>
      <c r="B17" s="120" t="s">
        <v>75</v>
      </c>
      <c r="C17" s="340">
        <v>58095</v>
      </c>
      <c r="D17" s="9">
        <v>24.851361639567273</v>
      </c>
      <c r="E17" s="11">
        <v>74.845397967915133</v>
      </c>
      <c r="F17" s="340">
        <v>19525</v>
      </c>
      <c r="G17" s="82">
        <v>10.158217684426317</v>
      </c>
      <c r="H17" s="122">
        <v>25.154600743774864</v>
      </c>
      <c r="I17" s="121">
        <v>77620</v>
      </c>
      <c r="J17" s="122">
        <v>18.221563892847218</v>
      </c>
      <c r="K17" s="324"/>
      <c r="L17" s="324"/>
      <c r="M17" s="324"/>
    </row>
    <row r="18" spans="1:13">
      <c r="A18" s="81" t="s">
        <v>76</v>
      </c>
      <c r="B18" s="120" t="s">
        <v>77</v>
      </c>
      <c r="C18" s="340">
        <v>79055</v>
      </c>
      <c r="D18" s="9">
        <v>33.817361226055183</v>
      </c>
      <c r="E18" s="11">
        <v>69.723990837442386</v>
      </c>
      <c r="F18" s="340">
        <v>34330</v>
      </c>
      <c r="G18" s="82">
        <v>17.859574459650251</v>
      </c>
      <c r="H18" s="122">
        <v>30.27600916255761</v>
      </c>
      <c r="I18" s="121">
        <v>113385</v>
      </c>
      <c r="J18" s="122">
        <v>26.616934767589328</v>
      </c>
      <c r="K18" s="324"/>
      <c r="L18" s="324"/>
      <c r="M18" s="324"/>
    </row>
    <row r="19" spans="1:13">
      <c r="A19" s="81" t="s">
        <v>78</v>
      </c>
      <c r="B19" s="120" t="s">
        <v>79</v>
      </c>
      <c r="C19" s="340">
        <v>28960</v>
      </c>
      <c r="D19" s="9">
        <v>12.387261942347189</v>
      </c>
      <c r="E19" s="11">
        <v>43.158694995108561</v>
      </c>
      <c r="F19" s="340">
        <v>38140</v>
      </c>
      <c r="G19" s="82">
        <v>19.84202793033695</v>
      </c>
      <c r="H19" s="122">
        <v>56.841305004891453</v>
      </c>
      <c r="I19" s="121">
        <v>67095</v>
      </c>
      <c r="J19" s="122">
        <v>15.750979921998178</v>
      </c>
      <c r="K19" s="324"/>
      <c r="L19" s="324"/>
      <c r="M19" s="324"/>
    </row>
    <row r="20" spans="1:13">
      <c r="A20" s="81" t="s">
        <v>80</v>
      </c>
      <c r="B20" s="120" t="s">
        <v>81</v>
      </c>
      <c r="C20" s="340">
        <v>4000</v>
      </c>
      <c r="D20" s="9">
        <v>1.7100393647518843</v>
      </c>
      <c r="E20" s="11">
        <v>9.3842593606567615</v>
      </c>
      <c r="F20" s="340">
        <v>38600</v>
      </c>
      <c r="G20" s="82">
        <v>20.082821964107229</v>
      </c>
      <c r="H20" s="122">
        <v>90.615738291876966</v>
      </c>
      <c r="I20" s="121">
        <v>42600</v>
      </c>
      <c r="J20" s="122">
        <v>10.000153503176175</v>
      </c>
      <c r="K20" s="324"/>
      <c r="L20" s="324"/>
      <c r="M20" s="324"/>
    </row>
    <row r="21" spans="1:13">
      <c r="A21" s="81" t="s">
        <v>82</v>
      </c>
      <c r="B21" s="120" t="s">
        <v>83</v>
      </c>
      <c r="C21" s="340">
        <v>380</v>
      </c>
      <c r="D21" s="9">
        <v>0.16336653073742469</v>
      </c>
      <c r="E21" s="11">
        <v>1.54969151600227</v>
      </c>
      <c r="F21" s="340">
        <v>24260</v>
      </c>
      <c r="G21" s="82">
        <v>12.622631208579724</v>
      </c>
      <c r="H21" s="122">
        <v>98.45030442622577</v>
      </c>
      <c r="I21" s="121">
        <v>24645</v>
      </c>
      <c r="J21" s="122">
        <v>5.7852001909242414</v>
      </c>
      <c r="K21" s="324"/>
      <c r="L21" s="324"/>
      <c r="M21" s="324"/>
    </row>
    <row r="22" spans="1:13">
      <c r="A22" s="81" t="s">
        <v>84</v>
      </c>
      <c r="B22" s="120" t="s">
        <v>85</v>
      </c>
      <c r="C22" s="340">
        <v>25</v>
      </c>
      <c r="D22" s="9">
        <v>1.0112797495629714E-2</v>
      </c>
      <c r="E22" s="11">
        <v>0.19900366011511586</v>
      </c>
      <c r="F22" s="340">
        <v>11855</v>
      </c>
      <c r="G22" s="82">
        <v>6.168223283829013</v>
      </c>
      <c r="H22" s="122">
        <v>99.800987922150441</v>
      </c>
      <c r="I22" s="121">
        <v>11880</v>
      </c>
      <c r="J22" s="122">
        <v>2.7887578611954327</v>
      </c>
      <c r="K22" s="324"/>
      <c r="L22" s="324"/>
      <c r="M22" s="324"/>
    </row>
    <row r="23" spans="1:13">
      <c r="A23" s="81" t="s">
        <v>86</v>
      </c>
      <c r="B23" s="120" t="s">
        <v>87</v>
      </c>
      <c r="C23" s="340">
        <v>0</v>
      </c>
      <c r="D23" s="9">
        <v>3.7686115619685204E-4</v>
      </c>
      <c r="E23" s="11">
        <v>6.4794852949883134E-3</v>
      </c>
      <c r="F23" s="340">
        <v>13595</v>
      </c>
      <c r="G23" s="82">
        <v>7.0733919856116056</v>
      </c>
      <c r="H23" s="122">
        <v>99.993520514705011</v>
      </c>
      <c r="I23" s="121">
        <v>13595</v>
      </c>
      <c r="J23" s="122">
        <v>3.1918423186640914</v>
      </c>
      <c r="K23" s="324"/>
      <c r="L23" s="324"/>
      <c r="M23" s="324"/>
    </row>
    <row r="24" spans="1:13" ht="19.5" customHeight="1" thickBot="1">
      <c r="A24" s="83" t="s">
        <v>8</v>
      </c>
      <c r="B24" s="84" t="s">
        <v>88</v>
      </c>
      <c r="C24" s="45">
        <v>233775</v>
      </c>
      <c r="D24" s="47">
        <v>99.999999572234771</v>
      </c>
      <c r="E24" s="46">
        <v>54.878288801147967</v>
      </c>
      <c r="F24" s="45">
        <v>192210</v>
      </c>
      <c r="G24" s="47">
        <v>99.999999999999986</v>
      </c>
      <c r="H24" s="46">
        <v>45.12171119885204</v>
      </c>
      <c r="I24" s="45">
        <v>425985</v>
      </c>
      <c r="J24" s="46">
        <v>100.00000046950048</v>
      </c>
      <c r="K24" s="324"/>
      <c r="L24" s="324"/>
      <c r="M24" s="324"/>
    </row>
    <row r="25" spans="1:13" ht="15.6" thickTop="1">
      <c r="B25" s="61"/>
      <c r="C25" s="367"/>
      <c r="D25" s="367"/>
      <c r="E25" s="367"/>
      <c r="F25" s="367"/>
      <c r="G25" s="367"/>
      <c r="H25" s="367"/>
      <c r="I25" s="367"/>
      <c r="J25" s="367"/>
      <c r="K25" s="23"/>
      <c r="L25" s="23"/>
      <c r="M25" s="23"/>
    </row>
    <row r="26" spans="1:13">
      <c r="G26"/>
      <c r="H26"/>
    </row>
  </sheetData>
  <mergeCells count="4">
    <mergeCell ref="A1:J1"/>
    <mergeCell ref="C3:E3"/>
    <mergeCell ref="I3:J3"/>
    <mergeCell ref="F3:H3"/>
  </mergeCells>
  <pageMargins left="0.7" right="0.7" top="0.75" bottom="0.75" header="0.3" footer="0.3"/>
  <pageSetup paperSize="9" scale="5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8"/>
  <dimension ref="A1:R25"/>
  <sheetViews>
    <sheetView showGridLines="0" topLeftCell="A6" zoomScale="80" zoomScaleNormal="80" workbookViewId="0">
      <selection activeCell="L1" sqref="L1"/>
    </sheetView>
  </sheetViews>
  <sheetFormatPr defaultColWidth="8.796875" defaultRowHeight="13.8"/>
  <cols>
    <col min="1" max="1" width="7.69921875" customWidth="1"/>
    <col min="2" max="2" width="49.296875" customWidth="1"/>
    <col min="3" max="3" width="11.5" customWidth="1"/>
    <col min="4" max="5" width="9.5" customWidth="1"/>
    <col min="6" max="6" width="11.5" customWidth="1"/>
    <col min="7" max="8" width="9.5" customWidth="1"/>
    <col min="9" max="9" width="11.5" customWidth="1"/>
    <col min="10" max="10" width="9.5" customWidth="1"/>
    <col min="11" max="11" width="9.19921875" bestFit="1" customWidth="1"/>
  </cols>
  <sheetData>
    <row r="1" spans="1:13" ht="27.75" customHeight="1" thickBot="1">
      <c r="A1" s="2376" t="s">
        <v>89</v>
      </c>
      <c r="B1" s="2376"/>
      <c r="C1" s="2376"/>
      <c r="D1" s="2376"/>
      <c r="E1" s="2376"/>
      <c r="F1" s="2376"/>
      <c r="G1" s="2376"/>
      <c r="H1" s="2376"/>
      <c r="I1" s="2376"/>
      <c r="J1" s="2376"/>
    </row>
    <row r="2" spans="1:13" ht="18.75" customHeight="1">
      <c r="B2" s="2"/>
      <c r="C2" s="2"/>
      <c r="D2" s="2"/>
      <c r="E2" s="2"/>
      <c r="F2" s="2"/>
      <c r="G2" s="2"/>
      <c r="H2" s="2"/>
      <c r="I2" s="2"/>
      <c r="K2" s="323"/>
      <c r="L2" s="323"/>
      <c r="M2" s="323"/>
    </row>
    <row r="3" spans="1:13" ht="16.8">
      <c r="B3" s="124"/>
      <c r="C3" s="2373" t="s">
        <v>35</v>
      </c>
      <c r="D3" s="2374"/>
      <c r="E3" s="2375"/>
      <c r="F3" s="2373" t="s">
        <v>36</v>
      </c>
      <c r="G3" s="2374"/>
      <c r="H3" s="2375"/>
      <c r="I3" s="2373" t="s">
        <v>37</v>
      </c>
      <c r="J3" s="2375"/>
      <c r="K3" s="323"/>
      <c r="L3" s="323"/>
      <c r="M3" s="323"/>
    </row>
    <row r="4" spans="1:13" ht="15.6">
      <c r="B4" s="124"/>
      <c r="C4" s="92" t="s">
        <v>6</v>
      </c>
      <c r="D4" s="90" t="s">
        <v>34</v>
      </c>
      <c r="E4" s="93" t="s">
        <v>7</v>
      </c>
      <c r="F4" s="92" t="s">
        <v>6</v>
      </c>
      <c r="G4" s="90" t="s">
        <v>34</v>
      </c>
      <c r="H4" s="48" t="s">
        <v>7</v>
      </c>
      <c r="I4" s="92" t="s">
        <v>6</v>
      </c>
      <c r="J4" s="93" t="s">
        <v>34</v>
      </c>
      <c r="K4" s="323"/>
      <c r="L4" s="323"/>
      <c r="M4" s="323"/>
    </row>
    <row r="5" spans="1:13" s="103" customFormat="1" ht="30" customHeight="1">
      <c r="A5" s="111" t="s">
        <v>12</v>
      </c>
      <c r="B5" s="123"/>
      <c r="C5" s="2393"/>
      <c r="D5" s="2394"/>
      <c r="E5" s="2395"/>
      <c r="F5" s="2393"/>
      <c r="G5" s="2394"/>
      <c r="H5" s="2395"/>
      <c r="I5" s="2393"/>
      <c r="J5" s="2395"/>
      <c r="K5" s="323"/>
      <c r="L5" s="323"/>
      <c r="M5" s="323"/>
    </row>
    <row r="6" spans="1:13" ht="15">
      <c r="A6" s="85" t="s">
        <v>90</v>
      </c>
      <c r="B6" s="87" t="s">
        <v>91</v>
      </c>
      <c r="C6" s="94">
        <v>435</v>
      </c>
      <c r="D6" s="86">
        <v>0.28683347558486633</v>
      </c>
      <c r="E6" s="95">
        <v>81.695754210567955</v>
      </c>
      <c r="F6" s="94">
        <v>95</v>
      </c>
      <c r="G6" s="86">
        <v>0.11771782230532153</v>
      </c>
      <c r="H6" s="95">
        <v>18.304245789432048</v>
      </c>
      <c r="I6" s="94">
        <v>530</v>
      </c>
      <c r="J6" s="101">
        <v>0.22711167561290566</v>
      </c>
      <c r="K6" s="323"/>
      <c r="L6" s="323"/>
      <c r="M6" s="323"/>
    </row>
    <row r="7" spans="1:13" ht="15">
      <c r="A7" s="85" t="s">
        <v>92</v>
      </c>
      <c r="B7" s="87" t="s">
        <v>93</v>
      </c>
      <c r="C7" s="94">
        <v>149550</v>
      </c>
      <c r="D7" s="86">
        <v>98.896463116765148</v>
      </c>
      <c r="E7" s="95">
        <v>64.581104760287303</v>
      </c>
      <c r="F7" s="94">
        <v>82020</v>
      </c>
      <c r="G7" s="86">
        <v>99.350563001335217</v>
      </c>
      <c r="H7" s="95">
        <v>35.418895239712697</v>
      </c>
      <c r="I7" s="94">
        <v>231570</v>
      </c>
      <c r="J7" s="101">
        <v>99.056824750639194</v>
      </c>
      <c r="K7" s="323"/>
      <c r="L7" s="323"/>
      <c r="M7" s="323"/>
    </row>
    <row r="8" spans="1:13" ht="15">
      <c r="A8" s="85" t="s">
        <v>94</v>
      </c>
      <c r="B8" s="88" t="s">
        <v>95</v>
      </c>
      <c r="C8" s="94">
        <v>1230</v>
      </c>
      <c r="D8" s="86">
        <v>0.81412236663222759</v>
      </c>
      <c r="E8" s="95">
        <v>73.820851167426</v>
      </c>
      <c r="F8" s="94">
        <v>435</v>
      </c>
      <c r="G8" s="86">
        <v>0.52884230792730247</v>
      </c>
      <c r="H8" s="95">
        <v>26.179148832574</v>
      </c>
      <c r="I8" s="94">
        <v>1670</v>
      </c>
      <c r="J8" s="101">
        <v>0.71337806371544088</v>
      </c>
      <c r="K8" s="323"/>
      <c r="L8" s="323"/>
      <c r="M8" s="323"/>
    </row>
    <row r="9" spans="1:13" ht="15">
      <c r="A9" s="85" t="s">
        <v>96</v>
      </c>
      <c r="B9" s="88" t="s">
        <v>97</v>
      </c>
      <c r="C9" s="252">
        <v>5</v>
      </c>
      <c r="D9" s="341">
        <v>2.5810410177610141E-3</v>
      </c>
      <c r="E9" s="266" t="s">
        <v>98</v>
      </c>
      <c r="F9" s="252">
        <v>0</v>
      </c>
      <c r="G9" s="86">
        <v>2.8768684321699351E-3</v>
      </c>
      <c r="H9" s="95" t="s">
        <v>98</v>
      </c>
      <c r="I9" s="315">
        <v>5</v>
      </c>
      <c r="J9" s="101">
        <v>2.6855100324674652E-3</v>
      </c>
      <c r="K9" s="323"/>
      <c r="L9" s="323"/>
      <c r="M9" s="323"/>
    </row>
    <row r="10" spans="1:13" s="12" customFormat="1" ht="15.6">
      <c r="A10" s="83" t="s">
        <v>8</v>
      </c>
      <c r="B10" s="41" t="s">
        <v>99</v>
      </c>
      <c r="C10" s="96">
        <v>151220</v>
      </c>
      <c r="D10" s="91">
        <v>100.00000000000001</v>
      </c>
      <c r="E10" s="97">
        <v>64.685823687035196</v>
      </c>
      <c r="F10" s="96">
        <v>82555</v>
      </c>
      <c r="G10" s="91">
        <v>100.00000000000001</v>
      </c>
      <c r="H10" s="97">
        <v>35.314176312964804</v>
      </c>
      <c r="I10" s="96">
        <v>233775</v>
      </c>
      <c r="J10" s="97">
        <v>100</v>
      </c>
      <c r="K10" s="323"/>
      <c r="L10" s="323"/>
      <c r="M10" s="323"/>
    </row>
    <row r="11" spans="1:13" s="103" customFormat="1" ht="30" customHeight="1">
      <c r="A11" s="104" t="s">
        <v>13</v>
      </c>
      <c r="C11" s="301"/>
      <c r="D11" s="20"/>
      <c r="E11" s="302"/>
      <c r="F11" s="301"/>
      <c r="G11" s="20"/>
      <c r="H11" s="302"/>
      <c r="I11" s="301"/>
      <c r="J11" s="302"/>
      <c r="K11" s="323"/>
      <c r="L11" s="323"/>
      <c r="M11" s="323"/>
    </row>
    <row r="12" spans="1:13" ht="15">
      <c r="A12" s="85" t="s">
        <v>90</v>
      </c>
      <c r="B12" s="89" t="s">
        <v>91</v>
      </c>
      <c r="C12" s="94">
        <v>8625</v>
      </c>
      <c r="D12" s="86">
        <v>6.2710875064930764</v>
      </c>
      <c r="E12" s="95">
        <v>89.240612425623439</v>
      </c>
      <c r="F12" s="94">
        <v>1040</v>
      </c>
      <c r="G12" s="86">
        <v>1.9013004633540693</v>
      </c>
      <c r="H12" s="95">
        <v>10.759387574376568</v>
      </c>
      <c r="I12" s="94">
        <v>9665</v>
      </c>
      <c r="J12" s="101">
        <v>5.0277919529850577</v>
      </c>
      <c r="K12" s="323"/>
      <c r="L12" s="323"/>
      <c r="M12" s="323"/>
    </row>
    <row r="13" spans="1:13" ht="15">
      <c r="A13" s="85" t="s">
        <v>92</v>
      </c>
      <c r="B13" s="89" t="s">
        <v>93</v>
      </c>
      <c r="C13" s="94">
        <v>36535</v>
      </c>
      <c r="D13" s="86">
        <v>26.567199792046981</v>
      </c>
      <c r="E13" s="95">
        <v>78.248907498720598</v>
      </c>
      <c r="F13" s="94">
        <v>10155</v>
      </c>
      <c r="G13" s="86">
        <v>18.570836121869068</v>
      </c>
      <c r="H13" s="95">
        <v>21.751092501279391</v>
      </c>
      <c r="I13" s="94">
        <v>46690</v>
      </c>
      <c r="J13" s="101">
        <v>24.29206747088012</v>
      </c>
      <c r="K13" s="323"/>
      <c r="L13" s="323"/>
      <c r="M13" s="323"/>
    </row>
    <row r="14" spans="1:13" ht="15">
      <c r="A14" s="85" t="s">
        <v>94</v>
      </c>
      <c r="B14" s="89" t="s">
        <v>95</v>
      </c>
      <c r="C14" s="94">
        <v>34310</v>
      </c>
      <c r="D14" s="86">
        <v>24.949093016712826</v>
      </c>
      <c r="E14" s="95">
        <v>78.006511236881977</v>
      </c>
      <c r="F14" s="94">
        <v>9675</v>
      </c>
      <c r="G14" s="86">
        <v>17.688903639176274</v>
      </c>
      <c r="H14" s="95">
        <v>21.993488763118037</v>
      </c>
      <c r="I14" s="94">
        <v>43985</v>
      </c>
      <c r="J14" s="101">
        <v>22.88341763895767</v>
      </c>
      <c r="K14" s="323"/>
      <c r="L14" s="323"/>
      <c r="M14" s="323"/>
    </row>
    <row r="15" spans="1:13" ht="15">
      <c r="A15" s="85" t="s">
        <v>100</v>
      </c>
      <c r="B15" s="89" t="s">
        <v>101</v>
      </c>
      <c r="C15" s="94">
        <v>40935</v>
      </c>
      <c r="D15" s="86">
        <v>29.764795906836838</v>
      </c>
      <c r="E15" s="95">
        <v>68.888547813853478</v>
      </c>
      <c r="F15" s="94">
        <v>18485</v>
      </c>
      <c r="G15" s="86">
        <v>33.803293946408921</v>
      </c>
      <c r="H15" s="95">
        <v>31.111450503210499</v>
      </c>
      <c r="I15" s="94">
        <v>59420</v>
      </c>
      <c r="J15" s="101">
        <v>30.913833164457788</v>
      </c>
      <c r="K15" s="323"/>
      <c r="L15" s="323"/>
      <c r="M15" s="323"/>
    </row>
    <row r="16" spans="1:13" ht="15">
      <c r="A16" s="85" t="s">
        <v>102</v>
      </c>
      <c r="B16" s="89" t="s">
        <v>103</v>
      </c>
      <c r="C16" s="94">
        <v>4465</v>
      </c>
      <c r="D16" s="86">
        <v>3.2471985925417828</v>
      </c>
      <c r="E16" s="95">
        <v>87.520973035159045</v>
      </c>
      <c r="F16" s="94">
        <v>635</v>
      </c>
      <c r="G16" s="86">
        <v>1.1642877256885398</v>
      </c>
      <c r="H16" s="95">
        <v>12.47902696484095</v>
      </c>
      <c r="I16" s="252">
        <v>5100</v>
      </c>
      <c r="J16" s="101">
        <v>2.6545670067431373</v>
      </c>
      <c r="K16" s="323"/>
      <c r="L16" s="323"/>
      <c r="M16" s="323"/>
    </row>
    <row r="17" spans="1:18" ht="15">
      <c r="A17" s="85" t="s">
        <v>104</v>
      </c>
      <c r="B17" s="89" t="s">
        <v>105</v>
      </c>
      <c r="C17" s="94">
        <v>3515</v>
      </c>
      <c r="D17" s="86">
        <v>2.5570875327286182</v>
      </c>
      <c r="E17" s="95">
        <v>59.060197653710311</v>
      </c>
      <c r="F17" s="94">
        <v>2440</v>
      </c>
      <c r="G17" s="86">
        <v>4.4573765455802166</v>
      </c>
      <c r="H17" s="95">
        <v>40.939802346289675</v>
      </c>
      <c r="I17" s="94">
        <v>5955</v>
      </c>
      <c r="J17" s="101">
        <v>3.0977593633240805</v>
      </c>
      <c r="K17" s="323"/>
      <c r="L17" s="323"/>
      <c r="M17" s="323"/>
    </row>
    <row r="18" spans="1:18" ht="15">
      <c r="A18" s="85" t="s">
        <v>106</v>
      </c>
      <c r="B18" s="89" t="s">
        <v>107</v>
      </c>
      <c r="C18" s="94">
        <v>900</v>
      </c>
      <c r="D18" s="86">
        <v>0.65589723905257347</v>
      </c>
      <c r="E18" s="95">
        <v>56.895167318134995</v>
      </c>
      <c r="F18" s="94">
        <v>685</v>
      </c>
      <c r="G18" s="86">
        <v>1.2495949766128709</v>
      </c>
      <c r="H18" s="95">
        <v>43.104832681864998</v>
      </c>
      <c r="I18" s="94">
        <v>1585</v>
      </c>
      <c r="J18" s="101">
        <v>0.82481662017302149</v>
      </c>
      <c r="K18" s="323"/>
      <c r="L18" s="323"/>
      <c r="M18" s="323"/>
    </row>
    <row r="19" spans="1:18" ht="15">
      <c r="A19" s="85" t="s">
        <v>108</v>
      </c>
      <c r="B19" s="89" t="s">
        <v>109</v>
      </c>
      <c r="C19" s="94">
        <v>1070</v>
      </c>
      <c r="D19" s="86">
        <v>0.77802920655552277</v>
      </c>
      <c r="E19" s="95">
        <v>86.400733860203189</v>
      </c>
      <c r="F19" s="94">
        <v>170</v>
      </c>
      <c r="G19" s="86">
        <v>0.30794760112784847</v>
      </c>
      <c r="H19" s="95">
        <v>13.599266139796814</v>
      </c>
      <c r="I19" s="94">
        <v>1240</v>
      </c>
      <c r="J19" s="101">
        <v>0.644281184879539</v>
      </c>
      <c r="K19" s="323"/>
      <c r="L19" s="323"/>
      <c r="M19" s="323"/>
    </row>
    <row r="20" spans="1:18" ht="15">
      <c r="A20" s="85" t="s">
        <v>110</v>
      </c>
      <c r="B20" s="89" t="s">
        <v>111</v>
      </c>
      <c r="C20" s="94">
        <v>7165</v>
      </c>
      <c r="D20" s="86">
        <v>5.2096112070317764</v>
      </c>
      <c r="E20" s="95">
        <v>38.579738622451629</v>
      </c>
      <c r="F20" s="94">
        <v>11405</v>
      </c>
      <c r="G20" s="86">
        <v>20.8564589801822</v>
      </c>
      <c r="H20" s="95">
        <v>61.420261377548371</v>
      </c>
      <c r="I20" s="94">
        <v>18570</v>
      </c>
      <c r="J20" s="101">
        <v>9.6614655975995785</v>
      </c>
      <c r="K20" s="323"/>
      <c r="L20" s="323"/>
      <c r="M20" s="323"/>
    </row>
    <row r="21" spans="1:18" s="12" customFormat="1" ht="15.6">
      <c r="A21" s="83" t="s">
        <v>8</v>
      </c>
      <c r="B21" s="41" t="s">
        <v>112</v>
      </c>
      <c r="C21" s="96">
        <v>137525</v>
      </c>
      <c r="D21" s="91">
        <v>99.999999999999986</v>
      </c>
      <c r="E21" s="97">
        <v>71.547914547268178</v>
      </c>
      <c r="F21" s="96">
        <v>54690</v>
      </c>
      <c r="G21" s="91">
        <v>100.00000000000001</v>
      </c>
      <c r="H21" s="97">
        <v>28.452084932471777</v>
      </c>
      <c r="I21" s="96">
        <v>192210</v>
      </c>
      <c r="J21" s="97">
        <v>100</v>
      </c>
      <c r="K21" s="323"/>
      <c r="L21" s="323"/>
      <c r="M21" s="323"/>
    </row>
    <row r="22" spans="1:18" s="110" customFormat="1" ht="30" customHeight="1" thickTop="1">
      <c r="A22" s="103" t="s">
        <v>14</v>
      </c>
      <c r="B22" s="105"/>
      <c r="C22" s="106"/>
      <c r="D22" s="107"/>
      <c r="E22" s="108"/>
      <c r="F22" s="106"/>
      <c r="G22" s="107"/>
      <c r="H22" s="108"/>
      <c r="I22" s="106"/>
      <c r="J22" s="109"/>
      <c r="K22" s="323"/>
      <c r="L22" s="323"/>
      <c r="M22" s="323"/>
    </row>
    <row r="23" spans="1:18" s="12" customFormat="1" ht="15.6">
      <c r="A23" s="83" t="s">
        <v>8</v>
      </c>
      <c r="B23" s="83" t="s">
        <v>14</v>
      </c>
      <c r="C23" s="98">
        <v>288740</v>
      </c>
      <c r="D23" s="99"/>
      <c r="E23" s="100">
        <v>67.782116741942588</v>
      </c>
      <c r="F23" s="98">
        <v>137245</v>
      </c>
      <c r="G23" s="99"/>
      <c r="H23" s="100">
        <v>32.217883258057427</v>
      </c>
      <c r="I23" s="98">
        <v>425985</v>
      </c>
      <c r="J23" s="102"/>
      <c r="K23" s="323"/>
      <c r="L23" s="323"/>
      <c r="M23" s="323"/>
      <c r="N23" s="323"/>
      <c r="O23" s="323"/>
      <c r="P23" s="323"/>
      <c r="Q23" s="323"/>
      <c r="R23" s="323"/>
    </row>
    <row r="24" spans="1:18" s="12" customFormat="1" ht="15.6">
      <c r="A24" s="246"/>
      <c r="B24" s="246"/>
      <c r="C24" s="243"/>
      <c r="D24" s="243"/>
      <c r="E24" s="244"/>
      <c r="F24" s="243"/>
      <c r="G24" s="243"/>
      <c r="H24" s="244"/>
      <c r="I24" s="243"/>
      <c r="J24" s="245"/>
      <c r="K24" s="323"/>
      <c r="L24" s="323"/>
      <c r="M24" s="323"/>
    </row>
    <row r="25" spans="1:18" s="12" customFormat="1" ht="15.6">
      <c r="A25" s="233"/>
      <c r="B25" s="233"/>
      <c r="C25" s="243"/>
      <c r="D25" s="243"/>
      <c r="E25" s="244"/>
      <c r="F25" s="243"/>
      <c r="G25" s="243"/>
      <c r="H25" s="244"/>
      <c r="I25" s="243"/>
      <c r="J25" s="245"/>
      <c r="K25" s="323"/>
      <c r="L25" s="323"/>
      <c r="M25" s="323"/>
    </row>
  </sheetData>
  <mergeCells count="7">
    <mergeCell ref="A1:J1"/>
    <mergeCell ref="C5:E5"/>
    <mergeCell ref="F5:H5"/>
    <mergeCell ref="I5:J5"/>
    <mergeCell ref="F3:H3"/>
    <mergeCell ref="C3:E3"/>
    <mergeCell ref="I3:J3"/>
  </mergeCells>
  <pageMargins left="0.7" right="0.7" top="0.75" bottom="0.75" header="0.3" footer="0.3"/>
  <pageSetup paperSize="9" scale="5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9"/>
  <dimension ref="A1:E10"/>
  <sheetViews>
    <sheetView showGridLines="0" zoomScale="80" zoomScaleNormal="80" workbookViewId="0">
      <selection activeCell="L1" sqref="L1"/>
    </sheetView>
  </sheetViews>
  <sheetFormatPr defaultColWidth="9" defaultRowHeight="15"/>
  <cols>
    <col min="1" max="1" width="33.69921875" style="125" customWidth="1"/>
    <col min="2" max="2" width="13.5" style="125" customWidth="1"/>
    <col min="3" max="3" width="11.796875" style="125" customWidth="1"/>
    <col min="4" max="16384" width="9" style="125"/>
  </cols>
  <sheetData>
    <row r="1" spans="1:5" ht="39" customHeight="1" thickBot="1">
      <c r="A1" s="2396" t="s">
        <v>113</v>
      </c>
      <c r="B1" s="2396"/>
      <c r="C1" s="2396"/>
      <c r="D1" s="77"/>
      <c r="E1" s="77"/>
    </row>
    <row r="2" spans="1:5" ht="18" customHeight="1" thickTop="1" thickBot="1">
      <c r="A2" s="126"/>
      <c r="B2" s="126"/>
      <c r="C2" s="126"/>
    </row>
    <row r="3" spans="1:5" ht="16.5" customHeight="1" thickBot="1">
      <c r="A3" s="25"/>
      <c r="B3" s="2373" t="s">
        <v>14</v>
      </c>
      <c r="C3" s="2375"/>
    </row>
    <row r="4" spans="1:5" ht="15.6">
      <c r="A4" s="25"/>
      <c r="B4" s="213" t="s">
        <v>6</v>
      </c>
      <c r="C4" s="214" t="s">
        <v>34</v>
      </c>
    </row>
    <row r="5" spans="1:5">
      <c r="A5" s="174" t="s">
        <v>114</v>
      </c>
      <c r="B5" s="43">
        <v>80970</v>
      </c>
      <c r="C5" s="236">
        <v>34.636164142137886</v>
      </c>
      <c r="E5" s="322"/>
    </row>
    <row r="6" spans="1:5">
      <c r="A6" s="174" t="s">
        <v>115</v>
      </c>
      <c r="B6" s="43">
        <v>50995</v>
      </c>
      <c r="C6" s="236">
        <v>21.814324152062042</v>
      </c>
      <c r="E6" s="322"/>
    </row>
    <row r="7" spans="1:5">
      <c r="A7" s="174" t="s">
        <v>116</v>
      </c>
      <c r="B7" s="43">
        <v>100100</v>
      </c>
      <c r="C7" s="236">
        <v>42.818460643444709</v>
      </c>
      <c r="E7" s="322"/>
    </row>
    <row r="8" spans="1:5">
      <c r="A8" s="174" t="s">
        <v>117</v>
      </c>
      <c r="B8" s="43">
        <v>1710</v>
      </c>
      <c r="C8" s="236">
        <v>0.73147882775170792</v>
      </c>
      <c r="E8" s="322"/>
    </row>
    <row r="9" spans="1:5" ht="15.6">
      <c r="A9" s="218" t="s">
        <v>9</v>
      </c>
      <c r="B9" s="219">
        <v>233775</v>
      </c>
      <c r="C9" s="235">
        <v>100.00042776539634</v>
      </c>
      <c r="E9" s="316"/>
    </row>
    <row r="10" spans="1:5" ht="15.6" thickTop="1">
      <c r="A10" s="126"/>
      <c r="B10" s="126"/>
      <c r="C10" s="360"/>
    </row>
  </sheetData>
  <mergeCells count="2">
    <mergeCell ref="A1:C1"/>
    <mergeCell ref="B3:C3"/>
  </mergeCells>
  <pageMargins left="0.7" right="0.7" top="0.75" bottom="0.75" header="0.3" footer="0.3"/>
  <pageSetup paperSize="9" scale="6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0"/>
  <dimension ref="A1:K35"/>
  <sheetViews>
    <sheetView showGridLines="0" topLeftCell="A9" zoomScale="80" zoomScaleNormal="80" workbookViewId="0">
      <selection activeCell="L1" sqref="L1"/>
    </sheetView>
  </sheetViews>
  <sheetFormatPr defaultColWidth="8.796875" defaultRowHeight="13.8"/>
  <cols>
    <col min="2" max="2" width="57.69921875" customWidth="1"/>
    <col min="3" max="3" width="12.5" customWidth="1"/>
    <col min="4" max="4" width="10.5" customWidth="1"/>
  </cols>
  <sheetData>
    <row r="1" spans="1:11" ht="24" customHeight="1" thickBot="1">
      <c r="A1" s="2371" t="s">
        <v>118</v>
      </c>
      <c r="B1" s="2371"/>
      <c r="C1" s="2371"/>
      <c r="D1" s="2371"/>
      <c r="E1" s="23"/>
      <c r="F1" s="23"/>
      <c r="G1" s="23"/>
      <c r="H1" s="23"/>
      <c r="I1" s="23"/>
      <c r="J1" s="23"/>
      <c r="K1" s="23"/>
    </row>
    <row r="2" spans="1:11" ht="19.5" customHeight="1" thickTop="1" thickBot="1">
      <c r="B2" s="22"/>
      <c r="C2" s="22"/>
      <c r="D2" s="22"/>
      <c r="E2" s="23"/>
      <c r="F2" s="23"/>
      <c r="G2" s="23"/>
      <c r="H2" s="23"/>
      <c r="I2" s="23"/>
      <c r="J2" s="23"/>
      <c r="K2" s="23"/>
    </row>
    <row r="3" spans="1:11" ht="17.399999999999999" thickBot="1">
      <c r="B3" s="124"/>
      <c r="C3" s="2397" t="s">
        <v>243</v>
      </c>
      <c r="D3" s="2398"/>
      <c r="E3" s="23"/>
      <c r="F3" s="23"/>
      <c r="G3" s="23"/>
      <c r="H3" s="23"/>
      <c r="I3" s="23"/>
      <c r="J3" s="23"/>
      <c r="K3" s="23"/>
    </row>
    <row r="4" spans="1:11" ht="16.8" thickTop="1" thickBot="1">
      <c r="B4" s="127"/>
      <c r="C4" s="28" t="s">
        <v>6</v>
      </c>
      <c r="D4" s="29" t="s">
        <v>34</v>
      </c>
      <c r="E4" s="23"/>
      <c r="F4" s="23"/>
      <c r="G4" s="23"/>
      <c r="H4" s="23"/>
      <c r="I4" s="23"/>
      <c r="J4" s="23"/>
      <c r="K4" s="23"/>
    </row>
    <row r="5" spans="1:11" ht="15">
      <c r="A5" s="85" t="s">
        <v>119</v>
      </c>
      <c r="B5" s="174" t="s">
        <v>120</v>
      </c>
      <c r="C5" s="43">
        <v>1500</v>
      </c>
      <c r="D5" s="44">
        <v>1.1578564969043958</v>
      </c>
      <c r="E5" s="320"/>
      <c r="F5" s="321"/>
      <c r="G5" s="23"/>
      <c r="H5" s="23"/>
      <c r="I5" s="23"/>
      <c r="J5" s="23"/>
      <c r="K5" s="23"/>
    </row>
    <row r="6" spans="1:11" ht="15">
      <c r="A6" s="85" t="s">
        <v>121</v>
      </c>
      <c r="B6" s="174" t="s">
        <v>122</v>
      </c>
      <c r="C6" s="43">
        <v>1705</v>
      </c>
      <c r="D6" s="44">
        <v>1.3170810886015289</v>
      </c>
      <c r="E6" s="320"/>
      <c r="F6" s="321"/>
      <c r="G6" s="23"/>
      <c r="H6" s="23"/>
      <c r="I6" s="23"/>
      <c r="J6" s="23"/>
      <c r="K6" s="23"/>
    </row>
    <row r="7" spans="1:11" ht="15">
      <c r="A7" s="85" t="s">
        <v>123</v>
      </c>
      <c r="B7" s="174" t="s">
        <v>124</v>
      </c>
      <c r="C7" s="43">
        <v>820</v>
      </c>
      <c r="D7" s="44">
        <v>0.6322607573216259</v>
      </c>
      <c r="E7" s="320"/>
      <c r="F7" s="321"/>
      <c r="G7" s="23"/>
      <c r="H7" s="23"/>
      <c r="I7" s="23"/>
      <c r="J7" s="23"/>
      <c r="K7" s="23"/>
    </row>
    <row r="8" spans="1:11" ht="15">
      <c r="A8" s="85" t="s">
        <v>125</v>
      </c>
      <c r="B8" s="174" t="s">
        <v>126</v>
      </c>
      <c r="C8" s="43">
        <v>5270</v>
      </c>
      <c r="D8" s="44">
        <v>4.0749128515887678</v>
      </c>
      <c r="E8" s="320"/>
      <c r="F8" s="321"/>
      <c r="G8" s="23"/>
      <c r="H8" s="23"/>
      <c r="I8" s="23"/>
      <c r="J8" s="23"/>
      <c r="K8" s="23"/>
    </row>
    <row r="9" spans="1:11" ht="15">
      <c r="A9" s="85" t="s">
        <v>127</v>
      </c>
      <c r="B9" s="174" t="s">
        <v>128</v>
      </c>
      <c r="C9" s="43">
        <v>14760</v>
      </c>
      <c r="D9" s="44">
        <v>11.406973418768406</v>
      </c>
      <c r="E9" s="320"/>
      <c r="F9" s="321"/>
      <c r="G9" s="23"/>
      <c r="H9" s="23"/>
      <c r="I9" s="23"/>
      <c r="J9" s="23"/>
      <c r="K9" s="23"/>
    </row>
    <row r="10" spans="1:11" ht="15">
      <c r="A10" s="85" t="s">
        <v>129</v>
      </c>
      <c r="B10" s="174" t="s">
        <v>130</v>
      </c>
      <c r="C10" s="43">
        <v>1380</v>
      </c>
      <c r="D10" s="44">
        <v>1.0681960472108643</v>
      </c>
      <c r="E10" s="320"/>
      <c r="F10" s="321"/>
      <c r="G10" s="23"/>
      <c r="H10" s="23"/>
      <c r="I10" s="23"/>
      <c r="J10" s="23"/>
      <c r="K10" s="23"/>
    </row>
    <row r="11" spans="1:11" ht="15">
      <c r="A11" s="85" t="s">
        <v>131</v>
      </c>
      <c r="B11" s="174" t="s">
        <v>132</v>
      </c>
      <c r="C11" s="43">
        <v>4310</v>
      </c>
      <c r="D11" s="44">
        <v>3.329803597239076</v>
      </c>
      <c r="E11" s="320"/>
      <c r="F11" s="321"/>
      <c r="G11" s="23"/>
      <c r="H11" s="23"/>
      <c r="I11" s="23"/>
      <c r="J11" s="23"/>
      <c r="K11" s="23"/>
    </row>
    <row r="12" spans="1:11" ht="15">
      <c r="A12" s="85" t="s">
        <v>133</v>
      </c>
      <c r="B12" s="174" t="s">
        <v>134</v>
      </c>
      <c r="C12" s="43">
        <v>2300</v>
      </c>
      <c r="D12" s="44">
        <v>1.7769773607364523</v>
      </c>
      <c r="E12" s="320"/>
      <c r="F12" s="321"/>
      <c r="G12" s="23"/>
      <c r="H12" s="23"/>
      <c r="I12" s="23"/>
      <c r="J12" s="23"/>
      <c r="K12" s="23"/>
    </row>
    <row r="13" spans="1:11" ht="15">
      <c r="A13" s="85" t="s">
        <v>135</v>
      </c>
      <c r="B13" s="174" t="s">
        <v>136</v>
      </c>
      <c r="C13" s="43">
        <v>1770</v>
      </c>
      <c r="D13" s="44">
        <v>1.3680947927375036</v>
      </c>
      <c r="E13" s="320"/>
      <c r="F13" s="321"/>
      <c r="G13" s="23"/>
      <c r="H13" s="23"/>
      <c r="I13" s="23"/>
      <c r="J13" s="23"/>
      <c r="K13" s="23"/>
    </row>
    <row r="14" spans="1:11" ht="15">
      <c r="A14" s="85" t="s">
        <v>137</v>
      </c>
      <c r="B14" s="174" t="s">
        <v>138</v>
      </c>
      <c r="C14" s="43">
        <v>26220</v>
      </c>
      <c r="D14" s="44">
        <v>20.265580435471527</v>
      </c>
      <c r="E14" s="320"/>
      <c r="F14" s="321"/>
      <c r="G14" s="23"/>
      <c r="H14" s="23"/>
      <c r="I14" s="23"/>
      <c r="J14" s="23"/>
      <c r="K14" s="23"/>
    </row>
    <row r="15" spans="1:11" ht="15">
      <c r="A15" s="85" t="s">
        <v>139</v>
      </c>
      <c r="B15" s="174" t="s">
        <v>140</v>
      </c>
      <c r="C15" s="43">
        <v>3760</v>
      </c>
      <c r="D15" s="44">
        <v>2.9062352659282564</v>
      </c>
      <c r="E15" s="320"/>
      <c r="F15" s="321"/>
      <c r="G15" s="23"/>
      <c r="H15" s="23"/>
      <c r="I15" s="23"/>
      <c r="J15" s="23"/>
      <c r="K15" s="23"/>
    </row>
    <row r="16" spans="1:11" ht="15">
      <c r="A16" s="85" t="s">
        <v>141</v>
      </c>
      <c r="B16" s="174" t="s">
        <v>142</v>
      </c>
      <c r="C16" s="43">
        <v>4645</v>
      </c>
      <c r="D16" s="44">
        <v>3.5902826622970077</v>
      </c>
      <c r="E16" s="320"/>
      <c r="F16" s="321"/>
      <c r="G16" s="23"/>
      <c r="H16" s="23"/>
      <c r="I16" s="23"/>
      <c r="J16" s="23"/>
      <c r="K16" s="23"/>
    </row>
    <row r="17" spans="1:11" ht="15">
      <c r="A17" s="85" t="s">
        <v>143</v>
      </c>
      <c r="B17" s="174" t="s">
        <v>144</v>
      </c>
      <c r="C17" s="43">
        <v>4725</v>
      </c>
      <c r="D17" s="44">
        <v>3.6528903901002496</v>
      </c>
      <c r="E17" s="320"/>
      <c r="F17" s="321"/>
      <c r="G17" s="23"/>
      <c r="H17" s="23"/>
      <c r="I17" s="23"/>
      <c r="J17" s="23"/>
      <c r="K17" s="23"/>
    </row>
    <row r="18" spans="1:11" ht="15">
      <c r="A18" s="85" t="s">
        <v>145</v>
      </c>
      <c r="B18" s="174" t="s">
        <v>146</v>
      </c>
      <c r="C18" s="43">
        <v>2995</v>
      </c>
      <c r="D18" s="44">
        <v>2.3164859287199424</v>
      </c>
      <c r="E18" s="320"/>
      <c r="F18" s="321"/>
      <c r="G18" s="23"/>
      <c r="H18" s="23"/>
      <c r="I18" s="23"/>
      <c r="J18" s="23"/>
      <c r="K18" s="23"/>
    </row>
    <row r="19" spans="1:11" ht="15">
      <c r="A19" s="85" t="s">
        <v>147</v>
      </c>
      <c r="B19" s="174" t="s">
        <v>148</v>
      </c>
      <c r="C19" s="43">
        <v>9365</v>
      </c>
      <c r="D19" s="44">
        <v>7.2385354429303508</v>
      </c>
      <c r="E19" s="320"/>
      <c r="F19" s="321"/>
      <c r="G19" s="23"/>
      <c r="H19" s="23"/>
      <c r="I19" s="23"/>
      <c r="J19" s="23"/>
      <c r="K19" s="23"/>
    </row>
    <row r="20" spans="1:11" ht="15">
      <c r="A20" s="85" t="s">
        <v>149</v>
      </c>
      <c r="B20" s="174" t="s">
        <v>150</v>
      </c>
      <c r="C20" s="43">
        <v>5460</v>
      </c>
      <c r="D20" s="44">
        <v>4.2217704847074833</v>
      </c>
      <c r="E20" s="320"/>
      <c r="F20" s="321"/>
      <c r="G20" s="23"/>
      <c r="H20" s="23"/>
      <c r="I20" s="23"/>
      <c r="J20" s="23"/>
      <c r="K20" s="23"/>
    </row>
    <row r="21" spans="1:11" ht="15">
      <c r="A21" s="85" t="s">
        <v>151</v>
      </c>
      <c r="B21" s="174" t="s">
        <v>152</v>
      </c>
      <c r="C21" s="43">
        <v>5450</v>
      </c>
      <c r="D21" s="44">
        <v>4.2132682006848201</v>
      </c>
      <c r="E21" s="320"/>
      <c r="F21" s="321"/>
      <c r="G21" s="23"/>
      <c r="H21" s="23"/>
      <c r="I21" s="23"/>
      <c r="J21" s="23"/>
      <c r="K21" s="23"/>
    </row>
    <row r="22" spans="1:11" ht="15">
      <c r="A22" s="85" t="s">
        <v>153</v>
      </c>
      <c r="B22" s="174" t="s">
        <v>154</v>
      </c>
      <c r="C22" s="43">
        <v>1160</v>
      </c>
      <c r="D22" s="44">
        <v>0.89660449693531297</v>
      </c>
      <c r="E22" s="320"/>
      <c r="F22" s="321"/>
      <c r="G22" s="23"/>
      <c r="H22" s="23"/>
      <c r="I22" s="23"/>
      <c r="J22" s="23"/>
      <c r="K22" s="23"/>
    </row>
    <row r="23" spans="1:11" ht="15">
      <c r="A23" s="85" t="s">
        <v>155</v>
      </c>
      <c r="B23" s="174" t="s">
        <v>156</v>
      </c>
      <c r="C23" s="43">
        <v>12840</v>
      </c>
      <c r="D23" s="44">
        <v>9.922938389358233</v>
      </c>
      <c r="E23" s="320"/>
      <c r="F23" s="321"/>
      <c r="G23" s="23"/>
      <c r="H23" s="23"/>
      <c r="I23" s="23"/>
      <c r="J23" s="23"/>
      <c r="K23" s="23"/>
    </row>
    <row r="24" spans="1:11" ht="15">
      <c r="A24" s="85" t="s">
        <v>157</v>
      </c>
      <c r="B24" s="174" t="s">
        <v>158</v>
      </c>
      <c r="C24" s="43">
        <v>2370</v>
      </c>
      <c r="D24" s="44">
        <v>1.833401609250485</v>
      </c>
      <c r="E24" s="320"/>
      <c r="F24" s="321"/>
      <c r="G24" s="23"/>
      <c r="H24" s="23"/>
      <c r="I24" s="23"/>
      <c r="J24" s="23"/>
      <c r="K24" s="23"/>
    </row>
    <row r="25" spans="1:11" ht="15">
      <c r="A25" s="85" t="s">
        <v>159</v>
      </c>
      <c r="B25" s="174" t="s">
        <v>160</v>
      </c>
      <c r="C25" s="43">
        <v>5715</v>
      </c>
      <c r="D25" s="44">
        <v>4.4173230172287195</v>
      </c>
      <c r="E25" s="320"/>
      <c r="F25" s="321"/>
      <c r="G25" s="23"/>
      <c r="H25" s="23"/>
      <c r="I25" s="23"/>
      <c r="J25" s="23"/>
      <c r="K25" s="23"/>
    </row>
    <row r="26" spans="1:11" ht="15">
      <c r="A26" s="85" t="s">
        <v>161</v>
      </c>
      <c r="B26" s="174" t="s">
        <v>162</v>
      </c>
      <c r="C26" s="43">
        <v>9320</v>
      </c>
      <c r="D26" s="44">
        <v>7.2037533719285491</v>
      </c>
      <c r="E26" s="320"/>
      <c r="F26" s="321"/>
      <c r="G26" s="23"/>
      <c r="H26" s="23"/>
      <c r="I26" s="23"/>
      <c r="J26" s="23"/>
      <c r="K26" s="23"/>
    </row>
    <row r="27" spans="1:11" ht="15">
      <c r="A27" s="278" t="s">
        <v>163</v>
      </c>
      <c r="B27" s="279" t="s">
        <v>164</v>
      </c>
      <c r="C27" s="280">
        <v>1540</v>
      </c>
      <c r="D27" s="281">
        <v>1.188773893350441</v>
      </c>
      <c r="E27" s="320"/>
      <c r="F27" s="321"/>
      <c r="G27" s="23"/>
      <c r="H27" s="23"/>
      <c r="I27" s="23"/>
      <c r="J27" s="23"/>
      <c r="K27" s="23"/>
    </row>
    <row r="28" spans="1:11" ht="16.2" thickBot="1">
      <c r="A28" s="217" t="s">
        <v>165</v>
      </c>
      <c r="B28" s="218" t="s">
        <v>166</v>
      </c>
      <c r="C28" s="253">
        <v>129375</v>
      </c>
      <c r="D28" s="220">
        <v>100.00000000000001</v>
      </c>
      <c r="E28" s="23"/>
      <c r="F28" s="23"/>
      <c r="G28" s="23"/>
      <c r="H28" s="23"/>
      <c r="I28" s="23"/>
      <c r="J28" s="23"/>
      <c r="K28" s="23"/>
    </row>
    <row r="29" spans="1:11" ht="15.6" thickTop="1">
      <c r="B29" s="113"/>
      <c r="C29" s="20"/>
      <c r="D29" s="21"/>
      <c r="E29" s="23"/>
      <c r="F29" s="23"/>
      <c r="G29" s="23"/>
      <c r="H29" s="23"/>
      <c r="I29" s="23"/>
      <c r="J29" s="23"/>
      <c r="K29" s="23"/>
    </row>
    <row r="30" spans="1:11" ht="15">
      <c r="B30" s="22"/>
      <c r="C30" s="22"/>
      <c r="D30" s="22"/>
      <c r="E30" s="23"/>
      <c r="F30" s="23"/>
      <c r="G30" s="23"/>
      <c r="H30" s="23"/>
      <c r="I30" s="23"/>
      <c r="J30" s="23"/>
      <c r="K30" s="23"/>
    </row>
    <row r="34" spans="2:11" ht="15">
      <c r="B34" s="23"/>
      <c r="C34" s="23"/>
      <c r="D34" s="23"/>
      <c r="E34" s="23"/>
      <c r="F34" s="23"/>
      <c r="G34" s="23"/>
      <c r="H34" s="23"/>
      <c r="I34" s="23"/>
      <c r="J34" s="23"/>
      <c r="K34" s="23"/>
    </row>
    <row r="35" spans="2:11" ht="15">
      <c r="B35" s="23"/>
      <c r="C35" s="23"/>
      <c r="D35" s="23"/>
      <c r="E35" s="23"/>
      <c r="F35" s="23"/>
      <c r="G35" s="23"/>
      <c r="H35" s="23"/>
      <c r="I35" s="23"/>
      <c r="J35" s="23"/>
      <c r="K35" s="23"/>
    </row>
  </sheetData>
  <mergeCells count="2">
    <mergeCell ref="C3:D3"/>
    <mergeCell ref="A1:D1"/>
  </mergeCells>
  <pageMargins left="0.7" right="0.7" top="0.75" bottom="0.75" header="0.3" footer="0.3"/>
  <pageSetup paperSize="9" scale="6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1"/>
  <dimension ref="A1:F36"/>
  <sheetViews>
    <sheetView showGridLines="0" topLeftCell="A12" zoomScale="80" zoomScaleNormal="80" workbookViewId="0">
      <selection activeCell="L1" sqref="L1"/>
    </sheetView>
  </sheetViews>
  <sheetFormatPr defaultColWidth="9" defaultRowHeight="15"/>
  <cols>
    <col min="1" max="1" width="7.5" style="125" customWidth="1"/>
    <col min="2" max="2" width="41.296875" style="125" customWidth="1"/>
    <col min="3" max="3" width="12.5" style="125" customWidth="1"/>
    <col min="4" max="4" width="10.5" style="125" customWidth="1"/>
    <col min="5" max="16384" width="9" style="125"/>
  </cols>
  <sheetData>
    <row r="1" spans="1:6" ht="22.5" customHeight="1" thickBot="1">
      <c r="A1" s="2376" t="s">
        <v>167</v>
      </c>
      <c r="B1" s="2376"/>
      <c r="C1" s="2376"/>
      <c r="D1" s="2376"/>
    </row>
    <row r="2" spans="1:6" ht="19.5" customHeight="1" thickTop="1" thickBot="1">
      <c r="B2" s="126"/>
      <c r="C2" s="126"/>
      <c r="D2" s="126"/>
    </row>
    <row r="3" spans="1:6" ht="17.399999999999999" thickBot="1">
      <c r="B3" s="128"/>
      <c r="C3" s="2397" t="s">
        <v>243</v>
      </c>
      <c r="D3" s="2398"/>
    </row>
    <row r="4" spans="1:6" ht="16.8" thickTop="1" thickBot="1">
      <c r="B4" s="129"/>
      <c r="C4" s="36" t="s">
        <v>168</v>
      </c>
      <c r="D4" s="37" t="s">
        <v>34</v>
      </c>
    </row>
    <row r="5" spans="1:6">
      <c r="A5" s="130" t="s">
        <v>169</v>
      </c>
      <c r="B5" s="131" t="s">
        <v>170</v>
      </c>
      <c r="C5" s="254">
        <v>1035</v>
      </c>
      <c r="D5" s="255">
        <v>0.99045940457488801</v>
      </c>
      <c r="E5" s="318"/>
      <c r="F5" s="319"/>
    </row>
    <row r="6" spans="1:6">
      <c r="A6" s="130" t="s">
        <v>171</v>
      </c>
      <c r="B6" s="131" t="s">
        <v>172</v>
      </c>
      <c r="C6" s="254">
        <v>415</v>
      </c>
      <c r="D6" s="255">
        <v>0.39944059159354761</v>
      </c>
      <c r="E6" s="318"/>
      <c r="F6" s="319"/>
    </row>
    <row r="7" spans="1:6">
      <c r="A7" s="130" t="s">
        <v>173</v>
      </c>
      <c r="B7" s="131" t="s">
        <v>174</v>
      </c>
      <c r="C7" s="254">
        <v>11075</v>
      </c>
      <c r="D7" s="255">
        <v>10.609601900455957</v>
      </c>
      <c r="E7" s="318"/>
      <c r="F7" s="319"/>
    </row>
    <row r="8" spans="1:6">
      <c r="A8" s="130" t="s">
        <v>175</v>
      </c>
      <c r="B8" s="131" t="s">
        <v>176</v>
      </c>
      <c r="C8" s="254">
        <v>18695</v>
      </c>
      <c r="D8" s="255">
        <v>17.906816353116977</v>
      </c>
      <c r="E8" s="318"/>
      <c r="F8" s="319"/>
    </row>
    <row r="9" spans="1:6">
      <c r="A9" s="130" t="s">
        <v>177</v>
      </c>
      <c r="B9" s="131" t="s">
        <v>178</v>
      </c>
      <c r="C9" s="254">
        <v>515</v>
      </c>
      <c r="D9" s="255">
        <v>0.49139813785968811</v>
      </c>
      <c r="E9" s="318"/>
      <c r="F9" s="319"/>
    </row>
    <row r="10" spans="1:6">
      <c r="A10" s="130" t="s">
        <v>179</v>
      </c>
      <c r="B10" s="131" t="s">
        <v>180</v>
      </c>
      <c r="C10" s="254">
        <v>640</v>
      </c>
      <c r="D10" s="255">
        <v>0.61305030844093644</v>
      </c>
      <c r="E10" s="318"/>
      <c r="F10" s="319"/>
    </row>
    <row r="11" spans="1:6">
      <c r="A11" s="130" t="s">
        <v>181</v>
      </c>
      <c r="B11" s="131" t="s">
        <v>182</v>
      </c>
      <c r="C11" s="254">
        <v>835</v>
      </c>
      <c r="D11" s="255">
        <v>0.80079696540097323</v>
      </c>
      <c r="E11" s="318"/>
      <c r="F11" s="319"/>
    </row>
    <row r="12" spans="1:6">
      <c r="A12" s="130" t="s">
        <v>183</v>
      </c>
      <c r="B12" s="131" t="s">
        <v>184</v>
      </c>
      <c r="C12" s="254">
        <v>3140</v>
      </c>
      <c r="D12" s="255">
        <v>3.0058622935744665</v>
      </c>
      <c r="E12" s="318"/>
      <c r="F12" s="319"/>
    </row>
    <row r="13" spans="1:6">
      <c r="A13" s="130" t="s">
        <v>185</v>
      </c>
      <c r="B13" s="131" t="s">
        <v>186</v>
      </c>
      <c r="C13" s="254">
        <v>9880</v>
      </c>
      <c r="D13" s="255">
        <v>9.4658799187708329</v>
      </c>
      <c r="E13" s="318"/>
      <c r="F13" s="319"/>
    </row>
    <row r="14" spans="1:6">
      <c r="A14" s="130" t="s">
        <v>187</v>
      </c>
      <c r="B14" s="131" t="s">
        <v>188</v>
      </c>
      <c r="C14" s="254">
        <v>5170</v>
      </c>
      <c r="D14" s="255">
        <v>4.9513391317675008</v>
      </c>
      <c r="E14" s="318"/>
      <c r="F14" s="319"/>
    </row>
    <row r="15" spans="1:6">
      <c r="A15" s="130" t="s">
        <v>189</v>
      </c>
      <c r="B15" s="131" t="s">
        <v>190</v>
      </c>
      <c r="C15" s="254">
        <v>2495</v>
      </c>
      <c r="D15" s="255">
        <v>2.3880225295988353</v>
      </c>
      <c r="E15" s="318"/>
      <c r="F15" s="319"/>
    </row>
    <row r="16" spans="1:6">
      <c r="A16" s="130" t="s">
        <v>191</v>
      </c>
      <c r="B16" s="131" t="s">
        <v>192</v>
      </c>
      <c r="C16" s="254">
        <v>3725</v>
      </c>
      <c r="D16" s="255">
        <v>3.5662285911337599</v>
      </c>
      <c r="E16" s="318"/>
      <c r="F16" s="319"/>
    </row>
    <row r="17" spans="1:6">
      <c r="A17" s="130" t="s">
        <v>193</v>
      </c>
      <c r="B17" s="131" t="s">
        <v>194</v>
      </c>
      <c r="C17" s="254">
        <v>7155</v>
      </c>
      <c r="D17" s="255">
        <v>6.85466876125522</v>
      </c>
      <c r="E17" s="318"/>
      <c r="F17" s="319"/>
    </row>
    <row r="18" spans="1:6">
      <c r="A18" s="130" t="s">
        <v>195</v>
      </c>
      <c r="B18" s="131" t="s">
        <v>196</v>
      </c>
      <c r="C18" s="254">
        <v>4810</v>
      </c>
      <c r="D18" s="255">
        <v>4.6055404421625346</v>
      </c>
      <c r="E18" s="318"/>
      <c r="F18" s="319"/>
    </row>
    <row r="19" spans="1:6">
      <c r="A19" s="130" t="s">
        <v>197</v>
      </c>
      <c r="B19" s="131" t="s">
        <v>198</v>
      </c>
      <c r="C19" s="254">
        <v>5320</v>
      </c>
      <c r="D19" s="255">
        <v>5.0940649067014059</v>
      </c>
      <c r="E19" s="318"/>
      <c r="F19" s="319"/>
    </row>
    <row r="20" spans="1:6">
      <c r="A20" s="130" t="s">
        <v>199</v>
      </c>
      <c r="B20" s="131" t="s">
        <v>200</v>
      </c>
      <c r="C20" s="254">
        <v>9495</v>
      </c>
      <c r="D20" s="255">
        <v>9.0932602781715772</v>
      </c>
      <c r="E20" s="318"/>
      <c r="F20" s="319"/>
    </row>
    <row r="21" spans="1:6">
      <c r="A21" s="130" t="s">
        <v>201</v>
      </c>
      <c r="B21" s="131" t="s">
        <v>202</v>
      </c>
      <c r="C21" s="254">
        <v>1270</v>
      </c>
      <c r="D21" s="255">
        <v>1.2155638147055443</v>
      </c>
      <c r="E21" s="318"/>
      <c r="F21" s="319"/>
    </row>
    <row r="22" spans="1:6">
      <c r="A22" s="130" t="s">
        <v>203</v>
      </c>
      <c r="B22" s="131" t="s">
        <v>204</v>
      </c>
      <c r="C22" s="254">
        <v>4005</v>
      </c>
      <c r="D22" s="255">
        <v>3.8373117743974867</v>
      </c>
      <c r="E22" s="318"/>
      <c r="F22" s="319"/>
    </row>
    <row r="23" spans="1:6">
      <c r="A23" s="130" t="s">
        <v>205</v>
      </c>
      <c r="B23" s="131" t="s">
        <v>206</v>
      </c>
      <c r="C23" s="254">
        <v>3175</v>
      </c>
      <c r="D23" s="255">
        <v>3.0432200467450858</v>
      </c>
      <c r="E23" s="318"/>
      <c r="F23" s="319"/>
    </row>
    <row r="24" spans="1:6">
      <c r="A24" s="130" t="s">
        <v>207</v>
      </c>
      <c r="B24" s="131" t="s">
        <v>208</v>
      </c>
      <c r="C24" s="254">
        <v>3845</v>
      </c>
      <c r="D24" s="255">
        <v>3.6840491972872522</v>
      </c>
      <c r="E24" s="318"/>
      <c r="F24" s="319"/>
    </row>
    <row r="25" spans="1:6">
      <c r="A25" s="130" t="s">
        <v>209</v>
      </c>
      <c r="B25" s="131" t="s">
        <v>210</v>
      </c>
      <c r="C25" s="254">
        <v>3170</v>
      </c>
      <c r="D25" s="255">
        <v>3.0365148089965133</v>
      </c>
      <c r="E25" s="318"/>
      <c r="F25" s="319"/>
    </row>
    <row r="26" spans="1:6">
      <c r="A26" s="130" t="s">
        <v>211</v>
      </c>
      <c r="B26" s="131" t="s">
        <v>212</v>
      </c>
      <c r="C26" s="254">
        <v>855</v>
      </c>
      <c r="D26" s="255">
        <v>0.81995478753975248</v>
      </c>
      <c r="E26" s="318"/>
      <c r="F26" s="319"/>
    </row>
    <row r="27" spans="1:6">
      <c r="A27" s="130" t="s">
        <v>213</v>
      </c>
      <c r="B27" s="131" t="s">
        <v>214</v>
      </c>
      <c r="C27" s="254">
        <v>1655</v>
      </c>
      <c r="D27" s="255">
        <v>1.5872255641978621</v>
      </c>
      <c r="E27" s="318"/>
      <c r="F27" s="319"/>
    </row>
    <row r="28" spans="1:6">
      <c r="A28" s="130" t="s">
        <v>215</v>
      </c>
      <c r="B28" s="131" t="s">
        <v>216</v>
      </c>
      <c r="C28" s="254">
        <v>1595</v>
      </c>
      <c r="D28" s="255">
        <v>1.5297520977815242</v>
      </c>
      <c r="E28" s="318"/>
      <c r="F28" s="319"/>
    </row>
    <row r="29" spans="1:6">
      <c r="A29" s="130" t="s">
        <v>217</v>
      </c>
      <c r="B29" s="131" t="s">
        <v>218</v>
      </c>
      <c r="C29" s="254">
        <v>5</v>
      </c>
      <c r="D29" s="255">
        <v>3.8315644277558524E-3</v>
      </c>
      <c r="E29" s="318"/>
      <c r="F29" s="319"/>
    </row>
    <row r="30" spans="1:6">
      <c r="A30" s="130" t="s">
        <v>219</v>
      </c>
      <c r="B30" s="131" t="s">
        <v>220</v>
      </c>
      <c r="C30" s="254">
        <v>40</v>
      </c>
      <c r="D30" s="255">
        <v>3.8315644277558528E-2</v>
      </c>
      <c r="E30" s="318"/>
      <c r="F30" s="319"/>
    </row>
    <row r="31" spans="1:6">
      <c r="A31" s="130" t="s">
        <v>221</v>
      </c>
      <c r="B31" s="131" t="s">
        <v>222</v>
      </c>
      <c r="C31" s="254">
        <v>385</v>
      </c>
      <c r="D31" s="255">
        <v>0.36687229395762289</v>
      </c>
      <c r="E31" s="318"/>
      <c r="F31" s="319"/>
    </row>
    <row r="32" spans="1:6" ht="16.2" thickBot="1">
      <c r="A32" s="83" t="s">
        <v>223</v>
      </c>
      <c r="B32" s="83" t="s">
        <v>224</v>
      </c>
      <c r="C32" s="282">
        <v>104395</v>
      </c>
      <c r="D32" s="283">
        <v>99.999042108893079</v>
      </c>
    </row>
    <row r="33" spans="1:4" ht="15.6" thickTop="1">
      <c r="B33" s="126"/>
      <c r="C33" s="126"/>
      <c r="D33" s="361"/>
    </row>
    <row r="35" spans="1:4">
      <c r="A35"/>
      <c r="B35"/>
      <c r="C35"/>
      <c r="D35"/>
    </row>
    <row r="36" spans="1:4">
      <c r="A36"/>
      <c r="B36"/>
      <c r="C36"/>
      <c r="D36"/>
    </row>
  </sheetData>
  <mergeCells count="2">
    <mergeCell ref="C3:D3"/>
    <mergeCell ref="A1:D1"/>
  </mergeCells>
  <pageMargins left="0.7" right="0.7" top="0.75" bottom="0.75" header="0.3" footer="0.3"/>
  <pageSetup paperSize="9" scale="6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2"/>
  <dimension ref="A1:W44"/>
  <sheetViews>
    <sheetView showGridLines="0" topLeftCell="A12" zoomScale="80" zoomScaleNormal="80" workbookViewId="0">
      <selection activeCell="L1" sqref="L1"/>
    </sheetView>
  </sheetViews>
  <sheetFormatPr defaultColWidth="9" defaultRowHeight="15"/>
  <cols>
    <col min="1" max="1" width="24.796875" style="77" customWidth="1"/>
    <col min="2" max="2" width="12.5" style="77" customWidth="1"/>
    <col min="3" max="4" width="9.5" style="77" customWidth="1"/>
    <col min="5" max="5" width="12.5" style="77" customWidth="1"/>
    <col min="6" max="7" width="9.5" style="77" customWidth="1"/>
    <col min="8" max="8" width="12.5" style="77" customWidth="1"/>
    <col min="9" max="9" width="9.5" style="77" customWidth="1"/>
    <col min="10" max="16384" width="9" style="77"/>
  </cols>
  <sheetData>
    <row r="1" spans="1:23" ht="19.8" thickBot="1">
      <c r="A1" s="2376" t="s">
        <v>225</v>
      </c>
      <c r="B1" s="2376"/>
      <c r="C1" s="2376"/>
      <c r="D1" s="2376"/>
      <c r="E1" s="2376"/>
      <c r="F1" s="2376"/>
      <c r="G1" s="2376"/>
      <c r="H1" s="2376"/>
      <c r="I1" s="2376"/>
      <c r="J1" s="143"/>
      <c r="K1" s="112"/>
      <c r="L1" s="112"/>
    </row>
    <row r="2" spans="1:23" ht="21" customHeight="1" thickTop="1" thickBot="1">
      <c r="A2" s="112"/>
      <c r="B2" s="112"/>
      <c r="C2" s="112"/>
      <c r="D2" s="112"/>
      <c r="E2" s="112"/>
      <c r="F2" s="112"/>
      <c r="G2" s="112"/>
      <c r="H2" s="112"/>
      <c r="I2" s="112"/>
      <c r="J2" s="112"/>
      <c r="K2" s="112"/>
      <c r="L2" s="112"/>
    </row>
    <row r="3" spans="1:23" ht="17.399999999999999" thickBot="1">
      <c r="A3" s="132"/>
      <c r="B3" s="2399" t="s">
        <v>35</v>
      </c>
      <c r="C3" s="2400"/>
      <c r="D3" s="2401"/>
      <c r="E3" s="2399" t="s">
        <v>36</v>
      </c>
      <c r="F3" s="2400"/>
      <c r="G3" s="2401"/>
      <c r="H3" s="2399" t="s">
        <v>37</v>
      </c>
      <c r="I3" s="2401"/>
      <c r="K3" s="112"/>
      <c r="L3" s="112"/>
      <c r="N3" s="144"/>
      <c r="O3" s="144"/>
      <c r="P3" s="144"/>
      <c r="Q3" s="144"/>
      <c r="R3" s="144"/>
      <c r="S3" s="144"/>
      <c r="T3" s="144"/>
      <c r="U3" s="144"/>
      <c r="V3" s="144"/>
      <c r="W3" s="145"/>
    </row>
    <row r="4" spans="1:23" ht="15.6">
      <c r="B4" s="28" t="s">
        <v>6</v>
      </c>
      <c r="C4" s="33" t="s">
        <v>34</v>
      </c>
      <c r="D4" s="29" t="s">
        <v>7</v>
      </c>
      <c r="E4" s="28" t="s">
        <v>6</v>
      </c>
      <c r="F4" s="33" t="s">
        <v>34</v>
      </c>
      <c r="G4" s="29" t="s">
        <v>7</v>
      </c>
      <c r="H4" s="28" t="s">
        <v>6</v>
      </c>
      <c r="I4" s="29" t="s">
        <v>34</v>
      </c>
      <c r="J4" s="317"/>
      <c r="K4" s="317"/>
      <c r="L4" s="317"/>
      <c r="N4" s="129"/>
      <c r="O4" s="137"/>
      <c r="P4" s="137"/>
      <c r="Q4" s="137"/>
      <c r="R4" s="137"/>
      <c r="S4" s="137"/>
      <c r="T4" s="137"/>
      <c r="U4" s="137"/>
      <c r="V4" s="137"/>
      <c r="W4" s="137"/>
    </row>
    <row r="5" spans="1:23" s="147" customFormat="1" ht="30" customHeight="1">
      <c r="A5" s="148" t="s">
        <v>165</v>
      </c>
      <c r="B5" s="163"/>
      <c r="C5" s="164"/>
      <c r="D5" s="165"/>
      <c r="E5" s="166"/>
      <c r="F5" s="164"/>
      <c r="G5" s="167"/>
      <c r="H5" s="166"/>
      <c r="I5" s="167"/>
      <c r="J5" s="317"/>
      <c r="K5" s="317"/>
      <c r="L5" s="317"/>
      <c r="N5" s="149"/>
      <c r="O5" s="150"/>
      <c r="P5" s="151"/>
      <c r="Q5" s="151"/>
      <c r="R5" s="151"/>
      <c r="S5" s="151"/>
      <c r="T5" s="150"/>
      <c r="U5" s="151"/>
      <c r="V5" s="151"/>
      <c r="W5" s="150"/>
    </row>
    <row r="6" spans="1:23">
      <c r="A6" s="155" t="s">
        <v>226</v>
      </c>
      <c r="B6" s="94">
        <v>11355</v>
      </c>
      <c r="C6" s="168">
        <v>12.380329603971946</v>
      </c>
      <c r="D6" s="101">
        <v>78.912496988581594</v>
      </c>
      <c r="E6" s="94">
        <v>3035</v>
      </c>
      <c r="F6" s="168">
        <v>8.0606625674104677</v>
      </c>
      <c r="G6" s="101">
        <v>21.087503011418413</v>
      </c>
      <c r="H6" s="94">
        <v>14390</v>
      </c>
      <c r="I6" s="95">
        <v>11.123318722794414</v>
      </c>
      <c r="J6" s="317"/>
      <c r="K6" s="317"/>
      <c r="L6" s="317"/>
      <c r="M6" s="317"/>
      <c r="N6" s="317"/>
      <c r="O6" s="317"/>
      <c r="P6" s="317"/>
      <c r="Q6" s="317"/>
      <c r="R6" s="134"/>
      <c r="S6" s="134"/>
      <c r="T6" s="133"/>
      <c r="U6" s="134"/>
      <c r="V6" s="134"/>
      <c r="W6" s="133"/>
    </row>
    <row r="7" spans="1:23">
      <c r="A7" s="156" t="s">
        <v>227</v>
      </c>
      <c r="B7" s="94">
        <v>80375</v>
      </c>
      <c r="C7" s="168">
        <v>87.61966930585946</v>
      </c>
      <c r="D7" s="95">
        <v>69.897515728109127</v>
      </c>
      <c r="E7" s="94">
        <v>34615</v>
      </c>
      <c r="F7" s="168">
        <v>91.939334776438102</v>
      </c>
      <c r="G7" s="95">
        <v>30.102483402222248</v>
      </c>
      <c r="H7" s="94">
        <v>114985</v>
      </c>
      <c r="I7" s="95">
        <v>88.876681277205591</v>
      </c>
      <c r="J7" s="317"/>
      <c r="K7" s="317"/>
      <c r="L7" s="317"/>
      <c r="N7" s="140"/>
      <c r="O7" s="133"/>
      <c r="P7" s="134"/>
      <c r="Q7" s="134"/>
      <c r="R7" s="134"/>
      <c r="S7" s="134"/>
      <c r="T7" s="133"/>
      <c r="U7" s="134"/>
      <c r="V7" s="134"/>
      <c r="W7" s="133"/>
    </row>
    <row r="8" spans="1:23" ht="15.6">
      <c r="A8" s="222" t="s">
        <v>228</v>
      </c>
      <c r="B8" s="223">
        <v>91730</v>
      </c>
      <c r="C8" s="221">
        <v>100</v>
      </c>
      <c r="D8" s="224">
        <v>70.900281599444284</v>
      </c>
      <c r="E8" s="223">
        <v>37650</v>
      </c>
      <c r="F8" s="221">
        <v>100</v>
      </c>
      <c r="G8" s="224">
        <v>29.099719173488324</v>
      </c>
      <c r="H8" s="223">
        <v>129375</v>
      </c>
      <c r="I8" s="224">
        <v>100</v>
      </c>
      <c r="J8" s="317"/>
      <c r="K8" s="317"/>
      <c r="L8" s="317"/>
      <c r="M8" s="317"/>
      <c r="N8" s="317"/>
      <c r="O8" s="317"/>
      <c r="P8" s="317"/>
      <c r="Q8" s="317"/>
      <c r="R8" s="134"/>
      <c r="S8" s="134"/>
      <c r="T8" s="133"/>
      <c r="U8" s="134"/>
      <c r="V8" s="134"/>
      <c r="W8" s="133"/>
    </row>
    <row r="9" spans="1:23" s="147" customFormat="1" ht="30" customHeight="1">
      <c r="A9" s="147" t="s">
        <v>229</v>
      </c>
      <c r="B9" s="166"/>
      <c r="C9" s="169"/>
      <c r="D9" s="167"/>
      <c r="E9" s="166"/>
      <c r="F9" s="169"/>
      <c r="G9" s="167"/>
      <c r="H9" s="166"/>
      <c r="I9" s="167"/>
      <c r="J9" s="317"/>
      <c r="K9" s="317"/>
      <c r="L9" s="317"/>
      <c r="M9" s="317"/>
      <c r="N9" s="317"/>
      <c r="O9" s="317"/>
      <c r="P9" s="317"/>
      <c r="Q9" s="317"/>
    </row>
    <row r="10" spans="1:23">
      <c r="A10" s="155" t="s">
        <v>226</v>
      </c>
      <c r="B10" s="94">
        <v>7180</v>
      </c>
      <c r="C10" s="168">
        <v>12.068720326088513</v>
      </c>
      <c r="D10" s="95">
        <v>78.809558517467352</v>
      </c>
      <c r="E10" s="94">
        <v>1930</v>
      </c>
      <c r="F10" s="168">
        <v>4.2988258203896494</v>
      </c>
      <c r="G10" s="95">
        <v>21.190441482532663</v>
      </c>
      <c r="H10" s="94">
        <v>9110</v>
      </c>
      <c r="I10" s="95">
        <v>8.7264427105971549</v>
      </c>
      <c r="J10" s="317"/>
      <c r="K10" s="317"/>
      <c r="L10" s="317"/>
      <c r="M10" s="317"/>
      <c r="N10" s="317"/>
      <c r="O10" s="317"/>
      <c r="P10" s="317"/>
      <c r="Q10" s="317"/>
    </row>
    <row r="11" spans="1:23">
      <c r="A11" s="156" t="s">
        <v>227</v>
      </c>
      <c r="B11" s="94">
        <v>52310</v>
      </c>
      <c r="C11" s="168">
        <v>87.93127967391149</v>
      </c>
      <c r="D11" s="95">
        <v>54.89759694108912</v>
      </c>
      <c r="E11" s="94">
        <v>42975</v>
      </c>
      <c r="F11" s="168">
        <v>95.701174179610334</v>
      </c>
      <c r="G11" s="95">
        <v>45.102404108386523</v>
      </c>
      <c r="H11" s="94">
        <v>95285</v>
      </c>
      <c r="I11" s="95">
        <v>91.273556331509099</v>
      </c>
      <c r="J11" s="317"/>
      <c r="K11" s="317"/>
      <c r="L11" s="317"/>
      <c r="M11" s="317"/>
      <c r="N11" s="317"/>
      <c r="O11" s="317"/>
      <c r="P11" s="317"/>
      <c r="Q11" s="317"/>
    </row>
    <row r="12" spans="1:23" ht="15.6">
      <c r="A12" s="225" t="s">
        <v>230</v>
      </c>
      <c r="B12" s="226">
        <v>59490</v>
      </c>
      <c r="C12" s="227">
        <v>100</v>
      </c>
      <c r="D12" s="228">
        <v>56.984260043171119</v>
      </c>
      <c r="E12" s="226">
        <v>44905</v>
      </c>
      <c r="F12" s="227">
        <v>100</v>
      </c>
      <c r="G12" s="228">
        <v>43.015739956828881</v>
      </c>
      <c r="H12" s="226">
        <v>104395</v>
      </c>
      <c r="I12" s="228">
        <v>100</v>
      </c>
      <c r="J12" s="317"/>
      <c r="K12" s="317"/>
      <c r="L12" s="317"/>
      <c r="M12" s="317"/>
      <c r="N12" s="317"/>
      <c r="O12" s="317"/>
      <c r="P12" s="317"/>
      <c r="Q12" s="317"/>
    </row>
    <row r="13" spans="1:23" s="147" customFormat="1" ht="30" customHeight="1">
      <c r="A13" s="152" t="s">
        <v>231</v>
      </c>
      <c r="B13" s="158"/>
      <c r="C13" s="153"/>
      <c r="D13" s="159"/>
      <c r="E13" s="158"/>
      <c r="F13" s="153"/>
      <c r="G13" s="159"/>
      <c r="H13" s="158"/>
      <c r="I13" s="159"/>
      <c r="J13" s="317"/>
      <c r="K13" s="317"/>
      <c r="L13" s="317"/>
      <c r="M13" s="317"/>
      <c r="N13" s="317"/>
      <c r="O13" s="317"/>
      <c r="P13" s="317"/>
      <c r="Q13" s="317"/>
      <c r="R13" s="154"/>
      <c r="S13" s="154"/>
      <c r="T13" s="154"/>
      <c r="U13" s="154"/>
      <c r="V13" s="154"/>
      <c r="W13" s="154"/>
    </row>
    <row r="14" spans="1:23">
      <c r="A14" s="155" t="s">
        <v>226</v>
      </c>
      <c r="B14" s="160">
        <v>18535</v>
      </c>
      <c r="C14" s="161">
        <v>12.257742716355811</v>
      </c>
      <c r="D14" s="162">
        <v>78.872590260912119</v>
      </c>
      <c r="E14" s="160">
        <v>4965</v>
      </c>
      <c r="F14" s="161">
        <v>6.014377510355394</v>
      </c>
      <c r="G14" s="162">
        <v>21.127409739087867</v>
      </c>
      <c r="H14" s="160">
        <v>23500</v>
      </c>
      <c r="I14" s="162">
        <v>10.052949719646527</v>
      </c>
      <c r="J14" s="317"/>
      <c r="K14" s="317"/>
      <c r="L14" s="317"/>
      <c r="M14" s="317"/>
      <c r="N14" s="317"/>
      <c r="O14" s="317"/>
      <c r="P14" s="317"/>
      <c r="Q14" s="317"/>
      <c r="R14" s="317"/>
      <c r="S14" s="136"/>
      <c r="T14" s="135"/>
      <c r="U14" s="136"/>
      <c r="V14" s="136"/>
      <c r="W14" s="135"/>
    </row>
    <row r="15" spans="1:23" ht="15.6">
      <c r="A15" s="156" t="s">
        <v>227</v>
      </c>
      <c r="B15" s="160">
        <v>132680</v>
      </c>
      <c r="C15" s="161">
        <v>87.742257283644179</v>
      </c>
      <c r="D15" s="162">
        <v>63.100236937864182</v>
      </c>
      <c r="E15" s="160">
        <v>77590</v>
      </c>
      <c r="F15" s="161">
        <v>93.985622489644612</v>
      </c>
      <c r="G15" s="162">
        <v>36.899763062135818</v>
      </c>
      <c r="H15" s="160">
        <v>210270</v>
      </c>
      <c r="I15" s="162">
        <v>89.947050280353466</v>
      </c>
      <c r="J15" s="317"/>
      <c r="K15" s="317"/>
      <c r="L15" s="317"/>
      <c r="M15" s="317"/>
      <c r="N15" s="317"/>
      <c r="O15" s="317"/>
      <c r="P15" s="317"/>
      <c r="Q15" s="317"/>
      <c r="R15" s="317"/>
      <c r="S15" s="139"/>
      <c r="T15" s="138"/>
      <c r="U15" s="139"/>
      <c r="V15" s="139"/>
      <c r="W15" s="138"/>
    </row>
    <row r="16" spans="1:23" ht="15.6">
      <c r="A16" s="170" t="s">
        <v>14</v>
      </c>
      <c r="B16" s="98">
        <v>151220</v>
      </c>
      <c r="C16" s="285">
        <v>100</v>
      </c>
      <c r="D16" s="100">
        <v>64.685823687035196</v>
      </c>
      <c r="E16" s="98">
        <v>82555</v>
      </c>
      <c r="F16" s="285">
        <v>100</v>
      </c>
      <c r="G16" s="100">
        <v>35.314176312964804</v>
      </c>
      <c r="H16" s="98">
        <v>233775</v>
      </c>
      <c r="I16" s="100">
        <v>100</v>
      </c>
      <c r="J16" s="317"/>
      <c r="K16" s="317"/>
      <c r="L16" s="317"/>
      <c r="M16" s="317"/>
      <c r="N16" s="317"/>
      <c r="O16" s="317"/>
      <c r="P16" s="317"/>
      <c r="Q16" s="317"/>
      <c r="R16" s="317"/>
      <c r="S16" s="139"/>
      <c r="T16" s="138"/>
      <c r="U16" s="139"/>
      <c r="V16" s="139"/>
      <c r="W16" s="138"/>
    </row>
    <row r="17" spans="1:17" ht="15.6" thickTop="1">
      <c r="A17" s="136"/>
      <c r="B17" s="20"/>
      <c r="C17" s="21"/>
      <c r="D17" s="21"/>
      <c r="E17" s="20"/>
      <c r="F17" s="21"/>
      <c r="G17" s="141"/>
      <c r="H17" s="20"/>
      <c r="I17" s="141"/>
      <c r="J17" s="317"/>
      <c r="K17" s="317"/>
      <c r="L17" s="317"/>
      <c r="M17" s="317"/>
      <c r="N17" s="317"/>
      <c r="O17" s="317"/>
      <c r="P17" s="317"/>
      <c r="Q17" s="317"/>
    </row>
    <row r="18" spans="1:17">
      <c r="A18" s="1"/>
      <c r="B18" s="22"/>
      <c r="C18" s="22"/>
      <c r="D18" s="22"/>
      <c r="E18" s="22"/>
      <c r="F18" s="22"/>
      <c r="G18" s="22"/>
      <c r="H18" s="23"/>
      <c r="I18" s="23"/>
      <c r="P18" s="317"/>
    </row>
    <row r="35" spans="3:9" ht="15.6">
      <c r="C35" s="136"/>
      <c r="E35" s="139"/>
      <c r="F35" s="139"/>
      <c r="G35" s="139"/>
    </row>
    <row r="36" spans="3:9" ht="15.6">
      <c r="E36" s="138"/>
      <c r="F36" s="138"/>
    </row>
    <row r="37" spans="3:9" ht="15.6">
      <c r="C37" s="136"/>
      <c r="E37" s="139"/>
      <c r="F37" s="139"/>
      <c r="G37" s="139"/>
    </row>
    <row r="38" spans="3:9" ht="15.6">
      <c r="D38" s="139"/>
      <c r="E38" s="139"/>
      <c r="F38" s="139"/>
      <c r="G38" s="139"/>
    </row>
    <row r="39" spans="3:9" ht="15.6">
      <c r="E39" s="138"/>
      <c r="F39" s="138"/>
      <c r="G39" s="138"/>
    </row>
    <row r="41" spans="3:9">
      <c r="H41" s="112"/>
      <c r="I41" s="112"/>
    </row>
    <row r="42" spans="3:9">
      <c r="H42" s="112"/>
      <c r="I42" s="112"/>
    </row>
    <row r="43" spans="3:9">
      <c r="H43" s="112"/>
      <c r="I43" s="112"/>
    </row>
    <row r="44" spans="3:9">
      <c r="H44" s="112"/>
      <c r="I44" s="112"/>
    </row>
  </sheetData>
  <mergeCells count="4">
    <mergeCell ref="A1:I1"/>
    <mergeCell ref="B3:D3"/>
    <mergeCell ref="E3:G3"/>
    <mergeCell ref="H3:I3"/>
  </mergeCells>
  <pageMargins left="0.7" right="0.7" top="0.75" bottom="0.75" header="0.3" footer="0.3"/>
  <pageSetup paperSize="9" scale="81"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45"/>
  <sheetViews>
    <sheetView showGridLines="0" topLeftCell="A10" zoomScale="80" zoomScaleNormal="80" workbookViewId="0">
      <selection activeCell="L1" sqref="L1"/>
    </sheetView>
  </sheetViews>
  <sheetFormatPr defaultColWidth="9" defaultRowHeight="15"/>
  <cols>
    <col min="1" max="1" width="24.796875" style="77" customWidth="1"/>
    <col min="2" max="2" width="12.5" style="77" customWidth="1"/>
    <col min="3" max="4" width="9.5" style="77" customWidth="1"/>
    <col min="5" max="5" width="12.5" style="77" customWidth="1"/>
    <col min="6" max="7" width="9.5" style="77" customWidth="1"/>
    <col min="8" max="8" width="12.5" style="77" customWidth="1"/>
    <col min="9" max="9" width="9.5" style="77" customWidth="1"/>
    <col min="10" max="16384" width="9" style="77"/>
  </cols>
  <sheetData>
    <row r="1" spans="1:23" ht="19.2">
      <c r="A1" s="2371" t="s">
        <v>232</v>
      </c>
      <c r="B1" s="2371"/>
      <c r="C1" s="2371"/>
      <c r="D1" s="2371"/>
      <c r="E1" s="2371"/>
      <c r="F1" s="2371"/>
      <c r="G1" s="2371"/>
      <c r="H1" s="2371"/>
      <c r="I1" s="2371"/>
      <c r="J1" s="143"/>
      <c r="K1" s="112"/>
      <c r="L1" s="112"/>
    </row>
    <row r="2" spans="1:23" ht="21" customHeight="1">
      <c r="A2" s="112"/>
      <c r="B2" s="112"/>
      <c r="C2" s="112"/>
      <c r="D2" s="112"/>
      <c r="E2" s="112"/>
      <c r="F2" s="112"/>
      <c r="G2" s="112"/>
      <c r="H2" s="112"/>
      <c r="J2" s="112"/>
      <c r="K2" s="112"/>
      <c r="L2" s="112"/>
    </row>
    <row r="3" spans="1:23" ht="16.8">
      <c r="A3" s="132"/>
      <c r="B3" s="2399" t="s">
        <v>35</v>
      </c>
      <c r="C3" s="2400"/>
      <c r="D3" s="2401"/>
      <c r="E3" s="2399" t="s">
        <v>36</v>
      </c>
      <c r="F3" s="2400"/>
      <c r="G3" s="2401"/>
      <c r="H3" s="2399" t="s">
        <v>37</v>
      </c>
      <c r="I3" s="2402"/>
      <c r="J3" s="325"/>
      <c r="K3" s="325"/>
      <c r="L3" s="325"/>
      <c r="N3" s="144"/>
      <c r="O3" s="144"/>
      <c r="P3" s="144"/>
      <c r="Q3" s="144"/>
      <c r="R3" s="144"/>
      <c r="S3" s="144"/>
      <c r="T3" s="144"/>
      <c r="U3" s="144"/>
      <c r="V3" s="144"/>
      <c r="W3" s="145"/>
    </row>
    <row r="4" spans="1:23" ht="15.6">
      <c r="B4" s="28" t="s">
        <v>6</v>
      </c>
      <c r="C4" s="33" t="s">
        <v>34</v>
      </c>
      <c r="D4" s="29" t="s">
        <v>7</v>
      </c>
      <c r="E4" s="28" t="s">
        <v>6</v>
      </c>
      <c r="F4" s="33" t="s">
        <v>34</v>
      </c>
      <c r="G4" s="29" t="s">
        <v>7</v>
      </c>
      <c r="H4" s="28" t="s">
        <v>6</v>
      </c>
      <c r="I4" s="326" t="s">
        <v>34</v>
      </c>
      <c r="J4" s="325"/>
      <c r="K4" s="325"/>
      <c r="L4" s="325"/>
      <c r="N4" s="129"/>
      <c r="O4" s="137"/>
      <c r="P4" s="137"/>
      <c r="Q4" s="137"/>
      <c r="R4" s="137"/>
      <c r="S4" s="137"/>
      <c r="T4" s="137"/>
      <c r="U4" s="137"/>
      <c r="V4" s="137"/>
      <c r="W4" s="137"/>
    </row>
    <row r="5" spans="1:23" s="147" customFormat="1" ht="30" customHeight="1">
      <c r="A5" s="148" t="s">
        <v>165</v>
      </c>
      <c r="B5" s="259"/>
      <c r="C5" s="260"/>
      <c r="D5" s="261"/>
      <c r="E5" s="262"/>
      <c r="F5" s="260"/>
      <c r="G5" s="263"/>
      <c r="H5" s="262"/>
      <c r="I5" s="327"/>
      <c r="J5" s="325"/>
      <c r="K5" s="325"/>
      <c r="L5" s="325"/>
      <c r="N5" s="149"/>
      <c r="O5" s="150"/>
      <c r="P5" s="151"/>
      <c r="Q5" s="151"/>
      <c r="R5" s="151"/>
      <c r="S5" s="151"/>
      <c r="T5" s="150"/>
      <c r="U5" s="151"/>
      <c r="V5" s="151"/>
      <c r="W5" s="150"/>
    </row>
    <row r="6" spans="1:23">
      <c r="A6" s="155" t="s">
        <v>233</v>
      </c>
      <c r="B6" s="252">
        <v>425</v>
      </c>
      <c r="C6" s="264">
        <v>0.46260323256138247</v>
      </c>
      <c r="D6" s="265">
        <v>94.259458354806043</v>
      </c>
      <c r="E6" s="252">
        <v>25</v>
      </c>
      <c r="F6" s="264">
        <v>6.86429212395855E-2</v>
      </c>
      <c r="G6" s="265">
        <v>5.7405416451939644</v>
      </c>
      <c r="H6" s="252">
        <v>450</v>
      </c>
      <c r="I6" s="328">
        <v>0.34796189188735038</v>
      </c>
      <c r="J6" s="325"/>
      <c r="K6" s="325"/>
      <c r="L6" s="325"/>
      <c r="N6" s="325"/>
      <c r="O6" s="133"/>
      <c r="P6" s="134"/>
      <c r="Q6" s="325"/>
      <c r="R6" s="134"/>
      <c r="S6" s="134"/>
      <c r="T6" s="133"/>
      <c r="U6" s="134"/>
      <c r="V6" s="134"/>
      <c r="W6" s="133"/>
    </row>
    <row r="7" spans="1:23">
      <c r="A7" s="156" t="s">
        <v>234</v>
      </c>
      <c r="B7" s="252">
        <v>91305</v>
      </c>
      <c r="C7" s="264">
        <v>99.537395677270041</v>
      </c>
      <c r="D7" s="266">
        <v>70.818715975857444</v>
      </c>
      <c r="E7" s="252">
        <v>37625</v>
      </c>
      <c r="F7" s="264">
        <v>99.931357078760414</v>
      </c>
      <c r="G7" s="266">
        <v>29.181284024142549</v>
      </c>
      <c r="H7" s="252">
        <v>128925</v>
      </c>
      <c r="I7" s="328">
        <v>99.652038108112649</v>
      </c>
      <c r="J7" s="325"/>
      <c r="K7" s="325"/>
      <c r="L7" s="325"/>
      <c r="N7" s="140"/>
      <c r="O7" s="133"/>
      <c r="P7" s="134"/>
      <c r="Q7" s="134"/>
      <c r="R7" s="134"/>
      <c r="S7" s="134"/>
      <c r="T7" s="133"/>
      <c r="U7" s="134"/>
      <c r="V7" s="134"/>
      <c r="W7" s="133"/>
    </row>
    <row r="8" spans="1:23" ht="15.6">
      <c r="A8" s="222" t="s">
        <v>228</v>
      </c>
      <c r="B8" s="267">
        <v>91730</v>
      </c>
      <c r="C8" s="268">
        <v>100</v>
      </c>
      <c r="D8" s="269">
        <v>70.900281599444284</v>
      </c>
      <c r="E8" s="267">
        <v>37650</v>
      </c>
      <c r="F8" s="268">
        <v>100</v>
      </c>
      <c r="G8" s="269">
        <v>29.099719173488324</v>
      </c>
      <c r="H8" s="267">
        <v>129375</v>
      </c>
      <c r="I8" s="329">
        <v>100</v>
      </c>
      <c r="J8" s="325"/>
      <c r="K8" s="325"/>
      <c r="L8" s="325"/>
      <c r="M8" s="325"/>
      <c r="N8" s="325"/>
      <c r="O8" s="325"/>
      <c r="P8" s="325"/>
      <c r="Q8" s="325"/>
      <c r="R8" s="134"/>
      <c r="S8" s="134"/>
      <c r="T8" s="133"/>
      <c r="U8" s="134"/>
      <c r="V8" s="134"/>
      <c r="W8" s="133"/>
    </row>
    <row r="9" spans="1:23" s="147" customFormat="1" ht="30" customHeight="1">
      <c r="A9" s="147" t="s">
        <v>229</v>
      </c>
      <c r="B9" s="262"/>
      <c r="C9" s="270"/>
      <c r="D9" s="263"/>
      <c r="E9" s="262"/>
      <c r="F9" s="270"/>
      <c r="G9" s="263"/>
      <c r="H9" s="262"/>
      <c r="I9" s="327"/>
      <c r="J9" s="325"/>
      <c r="K9" s="325"/>
      <c r="L9" s="325"/>
      <c r="M9" s="325"/>
      <c r="N9" s="325"/>
      <c r="O9" s="325"/>
      <c r="P9" s="325"/>
      <c r="Q9" s="325"/>
    </row>
    <row r="10" spans="1:23">
      <c r="A10" s="131" t="s">
        <v>233</v>
      </c>
      <c r="B10" s="252">
        <v>915</v>
      </c>
      <c r="C10" s="264">
        <v>1.538919954511349</v>
      </c>
      <c r="D10" s="266">
        <v>91.491726179411685</v>
      </c>
      <c r="E10" s="252">
        <v>85</v>
      </c>
      <c r="F10" s="264">
        <v>0.18958465515126641</v>
      </c>
      <c r="G10" s="266">
        <v>8.5082738205883128</v>
      </c>
      <c r="H10" s="252">
        <v>1000</v>
      </c>
      <c r="I10" s="328">
        <v>0.95849339099291742</v>
      </c>
      <c r="J10" s="325"/>
      <c r="K10" s="325"/>
      <c r="L10" s="325"/>
      <c r="M10" s="325"/>
      <c r="N10" s="325"/>
      <c r="O10" s="325"/>
      <c r="P10" s="325"/>
      <c r="Q10" s="325"/>
    </row>
    <row r="11" spans="1:23">
      <c r="A11" s="155" t="s">
        <v>234</v>
      </c>
      <c r="B11" s="252">
        <v>58575</v>
      </c>
      <c r="C11" s="264">
        <v>98.46107836450912</v>
      </c>
      <c r="D11" s="266">
        <v>56.650306379163908</v>
      </c>
      <c r="E11" s="252">
        <v>44820</v>
      </c>
      <c r="F11" s="264">
        <v>99.810417571693492</v>
      </c>
      <c r="G11" s="266">
        <v>43.349693620836106</v>
      </c>
      <c r="H11" s="252">
        <v>103395</v>
      </c>
      <c r="I11" s="328">
        <v>99.041506609007087</v>
      </c>
      <c r="J11" s="325"/>
      <c r="K11" s="325"/>
      <c r="L11" s="325"/>
      <c r="M11" s="325"/>
      <c r="N11" s="325"/>
      <c r="O11" s="325"/>
      <c r="P11" s="325"/>
      <c r="Q11" s="325"/>
    </row>
    <row r="12" spans="1:23" ht="15.6">
      <c r="A12" s="225" t="s">
        <v>230</v>
      </c>
      <c r="B12" s="271">
        <v>59490</v>
      </c>
      <c r="C12" s="272">
        <v>100</v>
      </c>
      <c r="D12" s="273">
        <v>56.984260043171119</v>
      </c>
      <c r="E12" s="271">
        <v>44905</v>
      </c>
      <c r="F12" s="272">
        <v>100</v>
      </c>
      <c r="G12" s="273">
        <v>43.015739956828881</v>
      </c>
      <c r="H12" s="271">
        <v>104395</v>
      </c>
      <c r="I12" s="330">
        <v>100</v>
      </c>
      <c r="J12" s="325"/>
      <c r="K12" s="325"/>
      <c r="L12" s="325"/>
      <c r="M12" s="325"/>
      <c r="N12" s="325"/>
      <c r="O12" s="325"/>
      <c r="P12" s="325"/>
      <c r="Q12" s="325"/>
    </row>
    <row r="13" spans="1:23" s="147" customFormat="1" ht="30" customHeight="1">
      <c r="A13" s="152" t="s">
        <v>231</v>
      </c>
      <c r="B13" s="158"/>
      <c r="C13" s="153"/>
      <c r="D13" s="159"/>
      <c r="E13" s="158"/>
      <c r="F13" s="153"/>
      <c r="G13" s="159"/>
      <c r="H13" s="158"/>
      <c r="I13" s="159"/>
      <c r="J13" s="325"/>
      <c r="K13" s="325"/>
      <c r="L13" s="325"/>
      <c r="M13" s="325"/>
      <c r="N13" s="325"/>
      <c r="O13" s="325"/>
      <c r="P13" s="325"/>
      <c r="Q13" s="325"/>
      <c r="R13" s="154"/>
      <c r="S13" s="154"/>
      <c r="T13" s="154"/>
      <c r="U13" s="154"/>
      <c r="V13" s="154"/>
      <c r="W13" s="154"/>
    </row>
    <row r="14" spans="1:23">
      <c r="A14" s="155" t="s">
        <v>233</v>
      </c>
      <c r="B14" s="256">
        <v>1340</v>
      </c>
      <c r="C14" s="257">
        <v>0.88602647935146683</v>
      </c>
      <c r="D14" s="258">
        <v>92.350617930673224</v>
      </c>
      <c r="E14" s="256">
        <v>110</v>
      </c>
      <c r="F14" s="257">
        <v>0.13442909678541268</v>
      </c>
      <c r="G14" s="258">
        <v>7.6493820693267889</v>
      </c>
      <c r="H14" s="256">
        <v>1450</v>
      </c>
      <c r="I14" s="258">
        <v>0.62060605450846185</v>
      </c>
      <c r="J14" s="325"/>
      <c r="K14" s="325"/>
      <c r="L14" s="325"/>
      <c r="M14" s="325"/>
      <c r="N14" s="325"/>
      <c r="O14" s="325"/>
      <c r="P14" s="325"/>
      <c r="Q14" s="325"/>
      <c r="R14" s="136"/>
      <c r="S14" s="136"/>
      <c r="T14" s="135"/>
      <c r="U14" s="136"/>
      <c r="V14" s="136"/>
      <c r="W14" s="135"/>
    </row>
    <row r="15" spans="1:23" ht="15.6">
      <c r="A15" s="155" t="s">
        <v>234</v>
      </c>
      <c r="B15" s="256">
        <v>149880</v>
      </c>
      <c r="C15" s="257">
        <v>99.113973520648528</v>
      </c>
      <c r="D15" s="258">
        <v>64.513062130310985</v>
      </c>
      <c r="E15" s="256">
        <v>82445</v>
      </c>
      <c r="F15" s="257">
        <v>99.86556969190157</v>
      </c>
      <c r="G15" s="258">
        <v>35.486937439252493</v>
      </c>
      <c r="H15" s="256">
        <v>232320</v>
      </c>
      <c r="I15" s="258">
        <v>99.379393945491529</v>
      </c>
      <c r="J15" s="325"/>
      <c r="K15" s="325"/>
      <c r="L15" s="325"/>
      <c r="M15" s="325"/>
      <c r="N15" s="325"/>
      <c r="O15" s="325"/>
      <c r="P15" s="325"/>
      <c r="Q15" s="325"/>
      <c r="R15" s="139"/>
      <c r="S15" s="139"/>
      <c r="T15" s="138"/>
      <c r="U15" s="139"/>
      <c r="V15" s="139"/>
      <c r="W15" s="138"/>
    </row>
    <row r="16" spans="1:23" ht="15.6">
      <c r="A16" s="170" t="s">
        <v>14</v>
      </c>
      <c r="B16" s="286">
        <v>151220</v>
      </c>
      <c r="C16" s="287">
        <v>100</v>
      </c>
      <c r="D16" s="288">
        <v>64.685823687035196</v>
      </c>
      <c r="E16" s="286">
        <v>82555</v>
      </c>
      <c r="F16" s="287">
        <v>100</v>
      </c>
      <c r="G16" s="288">
        <v>35.314176312964804</v>
      </c>
      <c r="H16" s="286">
        <v>233775</v>
      </c>
      <c r="I16" s="288">
        <v>100</v>
      </c>
      <c r="J16" s="325"/>
      <c r="K16" s="325"/>
      <c r="L16" s="325"/>
      <c r="M16" s="325"/>
      <c r="N16" s="325"/>
      <c r="O16" s="325"/>
      <c r="P16" s="325"/>
      <c r="Q16" s="325"/>
      <c r="R16" s="139"/>
      <c r="S16" s="139"/>
      <c r="T16" s="138"/>
      <c r="U16" s="139"/>
      <c r="V16" s="139"/>
      <c r="W16" s="138"/>
    </row>
    <row r="17" spans="1:12" ht="15.6" thickTop="1">
      <c r="A17" s="136"/>
      <c r="B17" s="20"/>
      <c r="C17" s="21"/>
      <c r="D17" s="21"/>
      <c r="E17" s="20"/>
      <c r="F17" s="21"/>
      <c r="G17" s="141"/>
      <c r="H17" s="20"/>
      <c r="I17" s="141"/>
      <c r="J17" s="146"/>
      <c r="K17" s="146"/>
      <c r="L17" s="112"/>
    </row>
    <row r="18" spans="1:12">
      <c r="A18" s="1"/>
      <c r="B18" s="22"/>
      <c r="C18" s="22"/>
      <c r="D18" s="22"/>
      <c r="E18" s="22"/>
      <c r="F18" s="22"/>
      <c r="G18" s="22"/>
      <c r="H18" s="23"/>
      <c r="I18" s="23"/>
    </row>
    <row r="19" spans="1:12">
      <c r="H19"/>
    </row>
    <row r="20" spans="1:12">
      <c r="H20"/>
    </row>
    <row r="21" spans="1:12">
      <c r="H21"/>
    </row>
    <row r="36" spans="3:9" ht="15.6">
      <c r="C36" s="136"/>
      <c r="E36" s="139"/>
      <c r="F36" s="139"/>
      <c r="G36" s="139"/>
    </row>
    <row r="37" spans="3:9" ht="15.6">
      <c r="E37" s="138"/>
      <c r="F37" s="138"/>
    </row>
    <row r="38" spans="3:9" ht="15.6">
      <c r="C38" s="136"/>
      <c r="E38" s="139"/>
      <c r="F38" s="139"/>
      <c r="G38" s="139"/>
    </row>
    <row r="39" spans="3:9" ht="15.6">
      <c r="D39" s="139"/>
      <c r="E39" s="139"/>
      <c r="F39" s="139"/>
      <c r="G39" s="139"/>
    </row>
    <row r="40" spans="3:9" ht="15.6">
      <c r="E40" s="138"/>
      <c r="F40" s="138"/>
      <c r="G40" s="138"/>
    </row>
    <row r="42" spans="3:9">
      <c r="H42" s="112"/>
      <c r="I42" s="112"/>
    </row>
    <row r="43" spans="3:9">
      <c r="H43" s="112"/>
      <c r="I43" s="112"/>
    </row>
    <row r="44" spans="3:9">
      <c r="H44" s="112"/>
      <c r="I44" s="112"/>
    </row>
    <row r="45" spans="3:9">
      <c r="H45" s="112"/>
      <c r="I45" s="112"/>
    </row>
  </sheetData>
  <mergeCells count="4">
    <mergeCell ref="A1:I1"/>
    <mergeCell ref="B3:D3"/>
    <mergeCell ref="E3:G3"/>
    <mergeCell ref="H3:I3"/>
  </mergeCells>
  <pageMargins left="0.7" right="0.7" top="0.75" bottom="0.75" header="0.3" footer="0.3"/>
  <pageSetup paperSize="9" scale="81"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41"/>
  <sheetViews>
    <sheetView showGridLines="0" topLeftCell="A3" zoomScale="80" zoomScaleNormal="80" workbookViewId="0">
      <selection activeCell="L1" sqref="L1"/>
    </sheetView>
  </sheetViews>
  <sheetFormatPr defaultColWidth="9" defaultRowHeight="15"/>
  <cols>
    <col min="1" max="1" width="11" style="77" customWidth="1"/>
    <col min="2" max="2" width="21.296875" style="77" customWidth="1"/>
    <col min="3" max="3" width="12.5" style="77" customWidth="1"/>
    <col min="4" max="5" width="9.5" style="77" customWidth="1"/>
    <col min="6" max="6" width="12.5" style="77" customWidth="1"/>
    <col min="7" max="7" width="9.5" style="77" customWidth="1"/>
    <col min="8" max="8" width="10" style="77" customWidth="1"/>
    <col min="9" max="9" width="12.5" style="77" customWidth="1"/>
    <col min="10" max="10" width="9.5" style="77" customWidth="1"/>
    <col min="11" max="16384" width="9" style="77"/>
  </cols>
  <sheetData>
    <row r="1" spans="1:23" ht="19.8" thickBot="1">
      <c r="A1" s="2371" t="s">
        <v>235</v>
      </c>
      <c r="B1" s="2371"/>
      <c r="C1" s="2371"/>
      <c r="D1" s="2371"/>
      <c r="E1" s="2371"/>
      <c r="F1" s="2371"/>
      <c r="G1" s="2371"/>
      <c r="H1" s="2371"/>
      <c r="I1" s="2371"/>
      <c r="J1" s="2371"/>
      <c r="K1" s="112"/>
      <c r="L1" s="112"/>
    </row>
    <row r="2" spans="1:23" ht="21" customHeight="1" thickTop="1" thickBot="1">
      <c r="A2" s="23"/>
      <c r="B2" s="22"/>
      <c r="C2" s="22"/>
      <c r="D2" s="22"/>
      <c r="E2" s="22"/>
      <c r="F2" s="22"/>
      <c r="G2" s="22"/>
      <c r="H2" s="22"/>
      <c r="I2" s="22"/>
      <c r="J2" s="22"/>
      <c r="K2" s="112"/>
      <c r="L2" s="112"/>
    </row>
    <row r="3" spans="1:23" ht="17.399999999999999" thickBot="1">
      <c r="A3" s="23"/>
      <c r="B3" s="25"/>
      <c r="C3" s="2390" t="s">
        <v>12</v>
      </c>
      <c r="D3" s="2391"/>
      <c r="E3" s="2392"/>
      <c r="F3" s="2390" t="s">
        <v>13</v>
      </c>
      <c r="G3" s="2391"/>
      <c r="H3" s="2392"/>
      <c r="I3" s="2390" t="s">
        <v>14</v>
      </c>
      <c r="J3" s="2392"/>
      <c r="K3" s="112"/>
      <c r="L3" s="112"/>
      <c r="N3" s="144"/>
      <c r="O3" s="144"/>
      <c r="P3" s="144"/>
      <c r="Q3" s="144"/>
      <c r="R3" s="144"/>
      <c r="S3" s="144"/>
      <c r="T3" s="144"/>
      <c r="U3" s="144"/>
      <c r="V3" s="144"/>
      <c r="W3" s="145"/>
    </row>
    <row r="4" spans="1:23" ht="16.8" thickTop="1" thickBot="1">
      <c r="A4" s="23"/>
      <c r="B4" s="25"/>
      <c r="C4" s="28" t="s">
        <v>6</v>
      </c>
      <c r="D4" s="33" t="s">
        <v>34</v>
      </c>
      <c r="E4" s="29" t="s">
        <v>7</v>
      </c>
      <c r="F4" s="28" t="s">
        <v>6</v>
      </c>
      <c r="G4" s="33" t="s">
        <v>34</v>
      </c>
      <c r="H4" s="29" t="s">
        <v>7</v>
      </c>
      <c r="I4" s="28" t="s">
        <v>6</v>
      </c>
      <c r="J4" s="177" t="s">
        <v>34</v>
      </c>
      <c r="K4" s="112"/>
      <c r="L4" s="112"/>
      <c r="N4" s="129"/>
      <c r="O4" s="137"/>
      <c r="P4" s="137"/>
      <c r="Q4" s="137"/>
      <c r="R4" s="137"/>
      <c r="S4" s="137"/>
      <c r="T4" s="137"/>
      <c r="U4" s="137"/>
      <c r="V4" s="137"/>
      <c r="W4" s="137"/>
    </row>
    <row r="5" spans="1:23" ht="30" customHeight="1">
      <c r="A5" s="215" t="s">
        <v>35</v>
      </c>
      <c r="B5" s="250"/>
      <c r="C5" s="2403"/>
      <c r="D5" s="2404"/>
      <c r="E5" s="2405"/>
      <c r="F5" s="247"/>
      <c r="G5" s="248"/>
      <c r="H5" s="249"/>
      <c r="I5" s="2403"/>
      <c r="J5" s="2405"/>
      <c r="K5" s="146"/>
      <c r="L5" s="136"/>
      <c r="N5" s="140"/>
      <c r="O5" s="133"/>
      <c r="P5" s="134"/>
      <c r="Q5" s="134"/>
      <c r="R5" s="134"/>
      <c r="S5" s="134"/>
      <c r="T5" s="133"/>
      <c r="U5" s="134"/>
      <c r="V5" s="134"/>
      <c r="W5" s="133"/>
    </row>
    <row r="6" spans="1:23">
      <c r="A6" s="171" t="s">
        <v>236</v>
      </c>
      <c r="B6" s="175" t="s">
        <v>237</v>
      </c>
      <c r="C6" s="43">
        <v>4450</v>
      </c>
      <c r="D6" s="172">
        <v>2.9438250805687529</v>
      </c>
      <c r="E6" s="176">
        <v>6.974943666565105</v>
      </c>
      <c r="F6" s="43">
        <v>59370</v>
      </c>
      <c r="G6" s="172">
        <v>43.17162249337516</v>
      </c>
      <c r="H6" s="176">
        <v>93.025056333434904</v>
      </c>
      <c r="I6" s="43">
        <v>63825</v>
      </c>
      <c r="J6" s="332">
        <v>22.103744053325606</v>
      </c>
      <c r="K6" s="331"/>
      <c r="L6" s="331"/>
      <c r="M6" s="331"/>
      <c r="N6" s="140"/>
      <c r="O6" s="133"/>
      <c r="P6" s="134"/>
      <c r="Q6" s="134"/>
      <c r="R6" s="134"/>
      <c r="S6" s="134"/>
      <c r="T6" s="133"/>
      <c r="U6" s="134"/>
      <c r="V6" s="134"/>
      <c r="W6" s="133"/>
    </row>
    <row r="7" spans="1:23">
      <c r="A7" s="171" t="s">
        <v>238</v>
      </c>
      <c r="B7" s="175" t="s">
        <v>239</v>
      </c>
      <c r="C7" s="43">
        <v>79300</v>
      </c>
      <c r="D7" s="172">
        <v>52.442447778094007</v>
      </c>
      <c r="E7" s="176">
        <v>56.664197265287363</v>
      </c>
      <c r="F7" s="43">
        <v>60650</v>
      </c>
      <c r="G7" s="172">
        <v>44.100975069168605</v>
      </c>
      <c r="H7" s="176">
        <v>43.33580273471263</v>
      </c>
      <c r="I7" s="43">
        <v>139950</v>
      </c>
      <c r="J7" s="332">
        <v>48.469524603409262</v>
      </c>
      <c r="K7" s="331"/>
      <c r="L7" s="331"/>
      <c r="M7" s="331"/>
      <c r="N7" s="140"/>
      <c r="O7" s="133"/>
      <c r="P7" s="134"/>
      <c r="Q7" s="134"/>
      <c r="R7" s="134"/>
      <c r="S7" s="134"/>
      <c r="T7" s="133"/>
      <c r="U7" s="134"/>
      <c r="V7" s="134"/>
      <c r="W7" s="133"/>
    </row>
    <row r="8" spans="1:23" s="147" customFormat="1">
      <c r="A8" s="171" t="s">
        <v>240</v>
      </c>
      <c r="B8" s="175" t="s">
        <v>241</v>
      </c>
      <c r="C8" s="43">
        <v>67465</v>
      </c>
      <c r="D8" s="172">
        <v>44.613727802633932</v>
      </c>
      <c r="E8" s="176">
        <v>79.40009743057918</v>
      </c>
      <c r="F8" s="43">
        <v>17505</v>
      </c>
      <c r="G8" s="172">
        <v>12.727402437456229</v>
      </c>
      <c r="H8" s="176">
        <v>20.599902569420813</v>
      </c>
      <c r="I8" s="43">
        <v>84965</v>
      </c>
      <c r="J8" s="332">
        <v>29.426731343265129</v>
      </c>
      <c r="K8" s="331"/>
      <c r="L8" s="331"/>
      <c r="M8" s="331"/>
    </row>
    <row r="9" spans="1:23" ht="16.2" thickBot="1">
      <c r="A9" s="216" t="s">
        <v>8</v>
      </c>
      <c r="B9" s="173" t="s">
        <v>242</v>
      </c>
      <c r="C9" s="223">
        <v>151220</v>
      </c>
      <c r="D9" s="229">
        <v>100.0000006612967</v>
      </c>
      <c r="E9" s="230">
        <v>52.371443741600679</v>
      </c>
      <c r="F9" s="223">
        <v>137525</v>
      </c>
      <c r="G9" s="229">
        <v>100</v>
      </c>
      <c r="H9" s="230">
        <v>47.628555912068684</v>
      </c>
      <c r="I9" s="223">
        <v>288740</v>
      </c>
      <c r="J9" s="333">
        <v>100</v>
      </c>
      <c r="K9" s="331"/>
      <c r="L9" s="331"/>
      <c r="M9" s="331"/>
      <c r="N9" s="331"/>
      <c r="O9" s="331"/>
      <c r="P9" s="331"/>
      <c r="Q9" s="331"/>
      <c r="R9" s="331"/>
    </row>
    <row r="10" spans="1:23" ht="30" customHeight="1" thickTop="1">
      <c r="A10" s="215" t="s">
        <v>36</v>
      </c>
      <c r="B10" s="250"/>
      <c r="C10" s="301"/>
      <c r="D10" s="20"/>
      <c r="E10" s="302"/>
      <c r="F10" s="303"/>
      <c r="G10" s="304"/>
      <c r="H10" s="305"/>
      <c r="I10" s="301"/>
      <c r="J10" s="334"/>
      <c r="K10" s="331"/>
      <c r="L10" s="331"/>
      <c r="M10" s="331"/>
      <c r="N10" s="331"/>
      <c r="O10" s="331"/>
      <c r="P10" s="331"/>
      <c r="Q10" s="331"/>
      <c r="R10" s="331"/>
    </row>
    <row r="11" spans="1:23">
      <c r="A11" s="171" t="s">
        <v>236</v>
      </c>
      <c r="B11" s="175" t="s">
        <v>237</v>
      </c>
      <c r="C11" s="43">
        <v>10755</v>
      </c>
      <c r="D11" s="172">
        <v>13.029990027017613</v>
      </c>
      <c r="E11" s="176">
        <v>22.972059414075186</v>
      </c>
      <c r="F11" s="43">
        <v>36070</v>
      </c>
      <c r="G11" s="172">
        <v>65.954194872019926</v>
      </c>
      <c r="H11" s="176">
        <v>77.02794058592481</v>
      </c>
      <c r="I11" s="43">
        <v>46825</v>
      </c>
      <c r="J11" s="332">
        <v>34.119039039910767</v>
      </c>
      <c r="K11" s="331"/>
      <c r="L11" s="331"/>
      <c r="M11" s="331"/>
      <c r="N11" s="331"/>
      <c r="O11" s="331"/>
      <c r="P11" s="331"/>
      <c r="Q11" s="331"/>
      <c r="R11" s="331"/>
    </row>
    <row r="12" spans="1:23">
      <c r="A12" s="171" t="s">
        <v>238</v>
      </c>
      <c r="B12" s="175" t="s">
        <v>239</v>
      </c>
      <c r="C12" s="43">
        <v>52615</v>
      </c>
      <c r="D12" s="172">
        <v>63.730385753292076</v>
      </c>
      <c r="E12" s="176">
        <v>76.620393152202965</v>
      </c>
      <c r="F12" s="43">
        <v>16055</v>
      </c>
      <c r="G12" s="172">
        <v>29.355491678277946</v>
      </c>
      <c r="H12" s="176">
        <v>23.379606847797028</v>
      </c>
      <c r="I12" s="43">
        <v>68665</v>
      </c>
      <c r="J12" s="332">
        <v>50.032800157361478</v>
      </c>
      <c r="K12" s="331"/>
      <c r="L12" s="331"/>
      <c r="M12" s="331"/>
      <c r="N12" s="331"/>
      <c r="O12" s="331"/>
      <c r="P12" s="331"/>
      <c r="Q12" s="331"/>
      <c r="R12" s="331"/>
    </row>
    <row r="13" spans="1:23">
      <c r="A13" s="171" t="s">
        <v>240</v>
      </c>
      <c r="B13" s="175" t="s">
        <v>241</v>
      </c>
      <c r="C13" s="43">
        <v>19185</v>
      </c>
      <c r="D13" s="172">
        <v>23.23962421969032</v>
      </c>
      <c r="E13" s="176">
        <v>88.206963232620083</v>
      </c>
      <c r="F13" s="43">
        <v>2565</v>
      </c>
      <c r="G13" s="172">
        <v>4.6903134497021295</v>
      </c>
      <c r="H13" s="176">
        <v>11.79303676737992</v>
      </c>
      <c r="I13" s="43">
        <v>21750</v>
      </c>
      <c r="J13" s="332">
        <v>15.848160802727746</v>
      </c>
      <c r="K13" s="331"/>
      <c r="L13" s="331"/>
      <c r="M13" s="331"/>
      <c r="N13" s="331"/>
      <c r="O13" s="331"/>
      <c r="P13" s="331"/>
      <c r="Q13" s="331"/>
      <c r="R13" s="331"/>
    </row>
    <row r="14" spans="1:23" ht="16.2" thickBot="1">
      <c r="A14" s="216" t="s">
        <v>8</v>
      </c>
      <c r="B14" s="173" t="s">
        <v>242</v>
      </c>
      <c r="C14" s="226">
        <v>82555</v>
      </c>
      <c r="D14" s="231">
        <v>100</v>
      </c>
      <c r="E14" s="232">
        <v>60.152355477694762</v>
      </c>
      <c r="F14" s="226">
        <v>54690</v>
      </c>
      <c r="G14" s="231">
        <v>100</v>
      </c>
      <c r="H14" s="232">
        <v>39.847644522305224</v>
      </c>
      <c r="I14" s="226">
        <v>137245</v>
      </c>
      <c r="J14" s="335">
        <v>99.999999999999986</v>
      </c>
      <c r="K14" s="331"/>
      <c r="L14" s="331"/>
      <c r="M14" s="331"/>
      <c r="N14" s="331"/>
      <c r="O14" s="331"/>
      <c r="P14" s="331"/>
      <c r="Q14" s="331"/>
      <c r="R14" s="331"/>
    </row>
    <row r="15" spans="1:23" s="147" customFormat="1" ht="30" customHeight="1">
      <c r="A15" s="215" t="s">
        <v>37</v>
      </c>
      <c r="B15" s="250"/>
      <c r="C15" s="306"/>
      <c r="D15" s="362"/>
      <c r="E15" s="307"/>
      <c r="F15" s="308"/>
      <c r="G15" s="363"/>
      <c r="H15" s="309"/>
      <c r="I15" s="306"/>
      <c r="J15" s="364"/>
      <c r="K15" s="331"/>
      <c r="L15" s="331"/>
      <c r="M15" s="331"/>
      <c r="N15" s="331"/>
      <c r="O15" s="331"/>
      <c r="P15" s="331"/>
      <c r="Q15" s="331"/>
      <c r="R15" s="331"/>
      <c r="S15" s="154"/>
      <c r="T15" s="154"/>
      <c r="U15" s="154"/>
      <c r="V15" s="154"/>
      <c r="W15" s="154"/>
    </row>
    <row r="16" spans="1:23">
      <c r="A16" s="171" t="s">
        <v>236</v>
      </c>
      <c r="B16" s="174" t="s">
        <v>237</v>
      </c>
      <c r="C16" s="43">
        <v>15210</v>
      </c>
      <c r="D16" s="178">
        <v>6.5056711529741547</v>
      </c>
      <c r="E16" s="176">
        <v>13.744854866944625</v>
      </c>
      <c r="F16" s="43">
        <v>95440</v>
      </c>
      <c r="G16" s="172">
        <v>49.653739111744322</v>
      </c>
      <c r="H16" s="176">
        <v>86.255145133055365</v>
      </c>
      <c r="I16" s="43">
        <v>110650</v>
      </c>
      <c r="J16" s="332">
        <v>25.974817765214841</v>
      </c>
      <c r="K16" s="331"/>
      <c r="L16" s="331"/>
      <c r="M16" s="331"/>
      <c r="N16" s="331"/>
      <c r="O16" s="331"/>
      <c r="P16" s="331"/>
      <c r="Q16" s="331"/>
      <c r="R16" s="331"/>
      <c r="S16" s="136"/>
      <c r="T16" s="135"/>
      <c r="U16" s="136"/>
      <c r="V16" s="136"/>
      <c r="W16" s="135"/>
    </row>
    <row r="17" spans="1:23" ht="15.6">
      <c r="A17" s="171" t="s">
        <v>238</v>
      </c>
      <c r="B17" s="174" t="s">
        <v>239</v>
      </c>
      <c r="C17" s="43">
        <v>131915</v>
      </c>
      <c r="D17" s="178">
        <v>56.428690096753563</v>
      </c>
      <c r="E17" s="176">
        <v>63.232774274179704</v>
      </c>
      <c r="F17" s="43">
        <v>76705</v>
      </c>
      <c r="G17" s="172">
        <v>39.905577381649124</v>
      </c>
      <c r="H17" s="176">
        <v>36.767226205164796</v>
      </c>
      <c r="I17" s="43">
        <v>208620</v>
      </c>
      <c r="J17" s="332">
        <v>48.973178661633114</v>
      </c>
      <c r="K17" s="331"/>
      <c r="L17" s="331"/>
      <c r="M17" s="331"/>
      <c r="N17" s="331"/>
      <c r="O17" s="331"/>
      <c r="P17" s="331"/>
      <c r="Q17" s="331"/>
      <c r="R17" s="331"/>
      <c r="S17" s="139"/>
      <c r="T17" s="138"/>
      <c r="U17" s="139"/>
      <c r="V17" s="139"/>
      <c r="W17" s="138"/>
    </row>
    <row r="18" spans="1:23" ht="15.6">
      <c r="A18" s="171" t="s">
        <v>240</v>
      </c>
      <c r="B18" s="174" t="s">
        <v>241</v>
      </c>
      <c r="C18" s="43">
        <v>86650</v>
      </c>
      <c r="D18" s="178">
        <v>37.065638750272285</v>
      </c>
      <c r="E18" s="176">
        <v>81.19505655735027</v>
      </c>
      <c r="F18" s="43">
        <v>20070</v>
      </c>
      <c r="G18" s="172">
        <v>10.440683506606547</v>
      </c>
      <c r="H18" s="176">
        <v>18.804943442649726</v>
      </c>
      <c r="I18" s="43">
        <v>106720</v>
      </c>
      <c r="J18" s="332">
        <v>25.052003338401818</v>
      </c>
      <c r="K18" s="331"/>
      <c r="L18" s="331"/>
      <c r="M18" s="331"/>
      <c r="N18" s="331"/>
      <c r="O18" s="331"/>
      <c r="P18" s="331"/>
      <c r="Q18" s="331"/>
      <c r="R18" s="331"/>
      <c r="S18" s="139"/>
      <c r="T18" s="138"/>
      <c r="U18" s="139"/>
      <c r="V18" s="139"/>
      <c r="W18" s="138"/>
    </row>
    <row r="19" spans="1:23" s="147" customFormat="1" ht="15.6">
      <c r="A19" s="84" t="s">
        <v>8</v>
      </c>
      <c r="B19" s="173" t="s">
        <v>242</v>
      </c>
      <c r="C19" s="98">
        <v>233775</v>
      </c>
      <c r="D19" s="289">
        <v>100</v>
      </c>
      <c r="E19" s="290">
        <v>54.878288801147967</v>
      </c>
      <c r="F19" s="98">
        <v>192210</v>
      </c>
      <c r="G19" s="289">
        <v>100</v>
      </c>
      <c r="H19" s="290">
        <v>45.12171119885204</v>
      </c>
      <c r="I19" s="98">
        <v>425985</v>
      </c>
      <c r="J19" s="336">
        <v>99.999999765249768</v>
      </c>
      <c r="K19" s="331"/>
      <c r="L19" s="331"/>
      <c r="M19" s="331"/>
      <c r="N19" s="331"/>
      <c r="O19" s="331"/>
      <c r="P19" s="331"/>
      <c r="Q19" s="331"/>
      <c r="R19" s="331"/>
      <c r="S19" s="151"/>
      <c r="T19" s="150"/>
      <c r="U19" s="151"/>
      <c r="V19" s="151"/>
      <c r="W19" s="150"/>
    </row>
    <row r="20" spans="1:23" ht="15.6" thickTop="1">
      <c r="A20" s="1"/>
      <c r="B20" s="112"/>
      <c r="C20" s="112"/>
      <c r="D20" s="365"/>
      <c r="E20" s="112"/>
      <c r="F20" s="112"/>
      <c r="G20" s="365"/>
      <c r="J20" s="182"/>
    </row>
    <row r="21" spans="1:23">
      <c r="A21" s="1"/>
      <c r="B21" s="112"/>
      <c r="C21" s="112"/>
      <c r="D21" s="112"/>
      <c r="E21" s="112"/>
      <c r="F21" s="112"/>
      <c r="G21" s="112"/>
    </row>
    <row r="32" spans="1:23" ht="15.6">
      <c r="C32" s="136"/>
      <c r="E32" s="139"/>
      <c r="F32" s="139"/>
      <c r="G32" s="139"/>
    </row>
    <row r="33" spans="3:9" ht="15.6">
      <c r="E33" s="138"/>
      <c r="F33" s="138"/>
    </row>
    <row r="34" spans="3:9" ht="15.6">
      <c r="C34" s="136"/>
      <c r="E34" s="139"/>
      <c r="F34" s="139"/>
      <c r="G34" s="139"/>
    </row>
    <row r="35" spans="3:9" ht="15.6">
      <c r="D35" s="139"/>
      <c r="E35" s="139"/>
      <c r="F35" s="139"/>
      <c r="G35" s="139"/>
    </row>
    <row r="36" spans="3:9" ht="15.6">
      <c r="E36" s="138"/>
      <c r="F36" s="138"/>
      <c r="G36" s="138"/>
    </row>
    <row r="38" spans="3:9">
      <c r="H38" s="112"/>
      <c r="I38" s="112"/>
    </row>
    <row r="39" spans="3:9">
      <c r="H39" s="112"/>
      <c r="I39" s="112"/>
    </row>
    <row r="40" spans="3:9">
      <c r="H40" s="112"/>
      <c r="I40" s="112"/>
    </row>
    <row r="41" spans="3:9">
      <c r="H41" s="112"/>
      <c r="I41" s="112"/>
    </row>
  </sheetData>
  <mergeCells count="6">
    <mergeCell ref="A1:J1"/>
    <mergeCell ref="C3:E3"/>
    <mergeCell ref="F3:H3"/>
    <mergeCell ref="I3:J3"/>
    <mergeCell ref="C5:E5"/>
    <mergeCell ref="I5:J5"/>
  </mergeCells>
  <pageMargins left="0.7" right="0.7" top="0.75" bottom="0.75" header="0.3" footer="0.3"/>
  <pageSetup paperSize="9" scale="81"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5"/>
  <dimension ref="A1:G12"/>
  <sheetViews>
    <sheetView showGridLines="0" topLeftCell="A4" zoomScale="80" zoomScaleNormal="80" workbookViewId="0">
      <selection activeCell="L1" sqref="L1"/>
    </sheetView>
  </sheetViews>
  <sheetFormatPr defaultColWidth="9" defaultRowHeight="13.8"/>
  <cols>
    <col min="1" max="1" width="9" style="19"/>
    <col min="2" max="2" width="24.5" style="19" customWidth="1"/>
    <col min="3" max="3" width="12.5" style="19" customWidth="1"/>
    <col min="4" max="4" width="9.5" style="19" customWidth="1"/>
    <col min="5" max="16384" width="9" style="19"/>
  </cols>
  <sheetData>
    <row r="1" spans="1:7" ht="19.8" thickBot="1">
      <c r="A1" s="2371" t="s">
        <v>297</v>
      </c>
      <c r="B1" s="2371"/>
      <c r="C1" s="2371"/>
      <c r="D1" s="2371"/>
      <c r="E1" s="142"/>
      <c r="F1" s="142"/>
      <c r="G1" s="142"/>
    </row>
    <row r="2" spans="1:7" ht="21.75" customHeight="1" thickTop="1" thickBot="1">
      <c r="B2" s="142"/>
      <c r="C2" s="142"/>
      <c r="D2" s="142"/>
      <c r="E2" s="142"/>
      <c r="F2" s="142"/>
      <c r="G2" s="142"/>
    </row>
    <row r="3" spans="1:7" ht="17.399999999999999" thickBot="1">
      <c r="B3" s="234"/>
      <c r="C3" s="2406" t="s">
        <v>243</v>
      </c>
      <c r="D3" s="2407"/>
      <c r="E3" s="142"/>
      <c r="F3" s="142"/>
      <c r="G3" s="142"/>
    </row>
    <row r="4" spans="1:7" ht="17.25" customHeight="1">
      <c r="B4" s="234"/>
      <c r="C4" s="179" t="s">
        <v>6</v>
      </c>
      <c r="D4" s="180" t="s">
        <v>15</v>
      </c>
      <c r="E4" s="142"/>
      <c r="F4" s="142"/>
      <c r="G4" s="142"/>
    </row>
    <row r="5" spans="1:7" ht="15">
      <c r="A5" s="171" t="s">
        <v>244</v>
      </c>
      <c r="B5" s="356" t="s">
        <v>291</v>
      </c>
      <c r="C5" s="43">
        <v>415</v>
      </c>
      <c r="D5" s="44">
        <v>0.17837817027629368</v>
      </c>
      <c r="E5" s="142"/>
      <c r="F5" s="142"/>
      <c r="G5" s="142"/>
    </row>
    <row r="6" spans="1:7" ht="15">
      <c r="A6" s="171" t="s">
        <v>245</v>
      </c>
      <c r="B6" s="357" t="s">
        <v>292</v>
      </c>
      <c r="C6" s="43">
        <v>4940</v>
      </c>
      <c r="D6" s="44">
        <v>2.1140165887420701</v>
      </c>
      <c r="E6" s="142"/>
      <c r="F6" s="142"/>
      <c r="G6" s="142"/>
    </row>
    <row r="7" spans="1:7" ht="15">
      <c r="A7" s="171" t="s">
        <v>246</v>
      </c>
      <c r="B7" s="357" t="s">
        <v>293</v>
      </c>
      <c r="C7" s="43">
        <v>47975</v>
      </c>
      <c r="D7" s="44">
        <v>20.522472655097037</v>
      </c>
      <c r="E7" s="142"/>
      <c r="F7" s="142"/>
      <c r="G7" s="142"/>
    </row>
    <row r="8" spans="1:7" ht="15">
      <c r="A8" s="171" t="s">
        <v>247</v>
      </c>
      <c r="B8" s="357" t="s">
        <v>294</v>
      </c>
      <c r="C8" s="43">
        <v>73945</v>
      </c>
      <c r="D8" s="44">
        <v>31.631112232807041</v>
      </c>
      <c r="E8" s="142"/>
      <c r="F8" s="142"/>
      <c r="G8" s="142"/>
    </row>
    <row r="9" spans="1:7" ht="15">
      <c r="A9" s="171" t="s">
        <v>248</v>
      </c>
      <c r="B9" s="368" t="s">
        <v>295</v>
      </c>
      <c r="C9" s="43">
        <v>69130</v>
      </c>
      <c r="D9" s="44">
        <v>29.571421849400913</v>
      </c>
      <c r="E9" s="142"/>
      <c r="F9" s="142"/>
      <c r="G9" s="142"/>
    </row>
    <row r="10" spans="1:7" ht="15">
      <c r="A10" s="171" t="s">
        <v>249</v>
      </c>
      <c r="B10" s="369" t="s">
        <v>296</v>
      </c>
      <c r="C10" s="43">
        <v>37365</v>
      </c>
      <c r="D10" s="44">
        <v>15.982598503676643</v>
      </c>
      <c r="E10" s="142"/>
      <c r="F10" s="142"/>
      <c r="G10" s="142"/>
    </row>
    <row r="11" spans="1:7" ht="15.6">
      <c r="A11" s="84" t="s">
        <v>8</v>
      </c>
      <c r="B11" s="84" t="s">
        <v>250</v>
      </c>
      <c r="C11" s="45">
        <v>233775</v>
      </c>
      <c r="D11" s="46">
        <v>99.999999999999986</v>
      </c>
      <c r="E11" s="142"/>
      <c r="F11" s="142"/>
      <c r="G11" s="142"/>
    </row>
    <row r="12" spans="1:7" ht="14.4" thickTop="1">
      <c r="B12" s="142"/>
      <c r="C12" s="142"/>
      <c r="D12" s="366"/>
      <c r="E12" s="142"/>
      <c r="F12" s="142"/>
      <c r="G12" s="142"/>
    </row>
  </sheetData>
  <mergeCells count="2">
    <mergeCell ref="C3:D3"/>
    <mergeCell ref="A1:D1"/>
  </mergeCells>
  <pageMargins left="0.7" right="0.7" top="0.75" bottom="0.75" header="0.3" footer="0.3"/>
  <pageSetup paperSize="9" scale="96"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6"/>
  <dimension ref="A1:J8"/>
  <sheetViews>
    <sheetView showGridLines="0" zoomScale="80" zoomScaleNormal="80" workbookViewId="0">
      <selection activeCell="L1" sqref="L1"/>
    </sheetView>
  </sheetViews>
  <sheetFormatPr defaultColWidth="9" defaultRowHeight="15"/>
  <cols>
    <col min="1" max="1" width="15.5" style="23" customWidth="1"/>
    <col min="2" max="3" width="10.5" style="23" customWidth="1"/>
    <col min="4" max="4" width="13.296875" style="23" customWidth="1"/>
    <col min="5" max="5" width="10.5" style="23" customWidth="1"/>
    <col min="6" max="6" width="12.19921875" style="23" customWidth="1"/>
    <col min="7" max="8" width="10.5" style="23" customWidth="1"/>
    <col min="9" max="16384" width="9" style="23"/>
  </cols>
  <sheetData>
    <row r="1" spans="1:10" ht="19.8" thickBot="1">
      <c r="A1" s="2408" t="s">
        <v>251</v>
      </c>
      <c r="B1" s="2408"/>
      <c r="C1" s="2408"/>
      <c r="D1" s="2408"/>
      <c r="E1" s="2408"/>
      <c r="F1" s="2408"/>
      <c r="G1" s="2408"/>
      <c r="H1" s="2408"/>
    </row>
    <row r="2" spans="1:10" ht="18.75" customHeight="1" thickTop="1" thickBot="1"/>
    <row r="3" spans="1:10" ht="66" customHeight="1" thickBot="1">
      <c r="B3" s="2390" t="s">
        <v>252</v>
      </c>
      <c r="C3" s="2392"/>
      <c r="D3" s="2409" t="s">
        <v>253</v>
      </c>
      <c r="E3" s="2410"/>
      <c r="F3" s="2411" t="s">
        <v>254</v>
      </c>
      <c r="G3" s="2412"/>
      <c r="H3" s="300" t="s">
        <v>14</v>
      </c>
    </row>
    <row r="4" spans="1:10" ht="16.2" thickTop="1" thickBot="1">
      <c r="B4" s="188" t="s">
        <v>6</v>
      </c>
      <c r="C4" s="157" t="s">
        <v>15</v>
      </c>
      <c r="D4" s="188" t="s">
        <v>6</v>
      </c>
      <c r="E4" s="157" t="s">
        <v>15</v>
      </c>
      <c r="F4" s="188" t="s">
        <v>6</v>
      </c>
      <c r="G4" s="157" t="s">
        <v>15</v>
      </c>
      <c r="H4" s="191" t="s">
        <v>6</v>
      </c>
    </row>
    <row r="5" spans="1:10">
      <c r="A5" s="187" t="s">
        <v>5</v>
      </c>
      <c r="B5" s="189">
        <v>21590</v>
      </c>
      <c r="C5" s="190">
        <v>14.268625543933734</v>
      </c>
      <c r="D5" s="189">
        <v>10470</v>
      </c>
      <c r="E5" s="190">
        <v>48.502483452028656</v>
      </c>
      <c r="F5" s="189">
        <v>11120</v>
      </c>
      <c r="G5" s="190">
        <v>51.497516547971344</v>
      </c>
      <c r="H5" s="192">
        <v>151315</v>
      </c>
      <c r="J5" s="141"/>
    </row>
    <row r="6" spans="1:10">
      <c r="A6" s="187" t="s">
        <v>255</v>
      </c>
      <c r="B6" s="189">
        <v>14470</v>
      </c>
      <c r="C6" s="190">
        <v>20.246409631009964</v>
      </c>
      <c r="D6" s="189">
        <v>7045</v>
      </c>
      <c r="E6" s="190">
        <v>48.682394488976151</v>
      </c>
      <c r="F6" s="189">
        <v>7425</v>
      </c>
      <c r="G6" s="190">
        <v>51.317605511023842</v>
      </c>
      <c r="H6" s="193">
        <v>71475</v>
      </c>
    </row>
    <row r="7" spans="1:10" ht="16.2" thickBot="1">
      <c r="A7" s="84" t="s">
        <v>14</v>
      </c>
      <c r="B7" s="292">
        <v>36060</v>
      </c>
      <c r="C7" s="293">
        <v>16.186404819394998</v>
      </c>
      <c r="D7" s="292">
        <v>17515</v>
      </c>
      <c r="E7" s="293">
        <v>48.574679566476838</v>
      </c>
      <c r="F7" s="292">
        <v>18545</v>
      </c>
      <c r="G7" s="293">
        <v>51.425320433523162</v>
      </c>
      <c r="H7" s="294">
        <v>222790</v>
      </c>
    </row>
    <row r="8" spans="1:10" ht="15.6" thickTop="1">
      <c r="B8" s="183"/>
      <c r="C8" s="141"/>
      <c r="D8" s="184"/>
      <c r="E8" s="185"/>
      <c r="F8" s="184"/>
      <c r="G8" s="185"/>
      <c r="H8" s="186"/>
    </row>
  </sheetData>
  <mergeCells count="4">
    <mergeCell ref="A1:H1"/>
    <mergeCell ref="B3:C3"/>
    <mergeCell ref="D3:E3"/>
    <mergeCell ref="F3:G3"/>
  </mergeCells>
  <pageMargins left="0.7" right="0.7" top="0.75" bottom="0.75" header="0.3" footer="0.3"/>
  <pageSetup paperSize="9" scale="4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7"/>
  <dimension ref="A1:O35"/>
  <sheetViews>
    <sheetView showGridLines="0" zoomScale="60" zoomScaleNormal="60" workbookViewId="0">
      <selection activeCell="L1" sqref="L1"/>
    </sheetView>
  </sheetViews>
  <sheetFormatPr defaultColWidth="9" defaultRowHeight="15"/>
  <cols>
    <col min="1" max="1" width="9" style="77"/>
    <col min="2" max="2" width="34.5" style="77" customWidth="1"/>
    <col min="3" max="4" width="9.19921875" style="77" customWidth="1"/>
    <col min="5" max="5" width="10.19921875" style="77" customWidth="1"/>
    <col min="6" max="8" width="9.19921875" style="77" customWidth="1"/>
    <col min="9" max="9" width="10.296875" style="77" customWidth="1"/>
    <col min="10" max="10" width="9.69921875" style="77" customWidth="1"/>
    <col min="11" max="16384" width="9" style="77"/>
  </cols>
  <sheetData>
    <row r="1" spans="1:15" ht="26.25" customHeight="1" thickBot="1">
      <c r="A1" s="2376" t="s">
        <v>256</v>
      </c>
      <c r="B1" s="2376"/>
      <c r="C1" s="2376"/>
      <c r="D1" s="2376"/>
      <c r="E1" s="2376"/>
      <c r="F1" s="2376"/>
      <c r="G1" s="2376"/>
      <c r="H1" s="2376"/>
      <c r="I1" s="2376"/>
      <c r="J1" s="2376"/>
      <c r="K1" s="195"/>
      <c r="L1" s="195"/>
    </row>
    <row r="2" spans="1:15" ht="19.5" customHeight="1" thickTop="1" thickBot="1">
      <c r="B2" s="195"/>
      <c r="C2" s="195"/>
      <c r="D2" s="195"/>
      <c r="E2" s="195"/>
      <c r="F2" s="195"/>
      <c r="G2" s="195"/>
      <c r="H2" s="195"/>
      <c r="I2" s="195"/>
    </row>
    <row r="3" spans="1:15" ht="34.5" customHeight="1" thickBot="1">
      <c r="B3" s="196"/>
      <c r="C3" s="2377" t="s">
        <v>46</v>
      </c>
      <c r="D3" s="2415"/>
      <c r="E3" s="2378"/>
      <c r="F3" s="2377" t="s">
        <v>47</v>
      </c>
      <c r="G3" s="2415"/>
      <c r="H3" s="2378"/>
      <c r="I3" s="2377" t="s">
        <v>257</v>
      </c>
      <c r="J3" s="2378"/>
    </row>
    <row r="4" spans="1:15" ht="16.2" thickTop="1" thickBot="1">
      <c r="B4" s="196"/>
      <c r="C4" s="201" t="s">
        <v>6</v>
      </c>
      <c r="D4" s="200" t="s">
        <v>34</v>
      </c>
      <c r="E4" s="202" t="s">
        <v>7</v>
      </c>
      <c r="F4" s="201" t="s">
        <v>6</v>
      </c>
      <c r="G4" s="200" t="s">
        <v>34</v>
      </c>
      <c r="H4" s="202" t="s">
        <v>7</v>
      </c>
      <c r="I4" s="209" t="s">
        <v>6</v>
      </c>
      <c r="J4" s="210" t="s">
        <v>34</v>
      </c>
      <c r="L4"/>
      <c r="M4"/>
      <c r="N4"/>
      <c r="O4"/>
    </row>
    <row r="5" spans="1:15" ht="23.25" customHeight="1">
      <c r="A5" s="2413" t="s">
        <v>258</v>
      </c>
      <c r="B5" s="2413"/>
      <c r="C5" s="203"/>
      <c r="E5" s="204"/>
      <c r="F5" s="203"/>
      <c r="H5" s="204"/>
      <c r="I5" s="203"/>
      <c r="J5" s="204"/>
      <c r="L5"/>
      <c r="M5"/>
      <c r="N5"/>
      <c r="O5"/>
    </row>
    <row r="6" spans="1:15">
      <c r="A6" s="81" t="s">
        <v>260</v>
      </c>
      <c r="B6" s="199" t="s">
        <v>259</v>
      </c>
      <c r="C6" s="194">
        <v>2590</v>
      </c>
      <c r="D6" s="9">
        <v>24.715212864131814</v>
      </c>
      <c r="E6" s="11">
        <v>59.729046134389975</v>
      </c>
      <c r="F6" s="194">
        <v>1745</v>
      </c>
      <c r="G6" s="9">
        <v>24.769930388266292</v>
      </c>
      <c r="H6" s="11">
        <v>40.270953865610018</v>
      </c>
      <c r="I6" s="194">
        <v>4335</v>
      </c>
      <c r="J6" s="11">
        <v>24.737219033091634</v>
      </c>
      <c r="K6" s="181"/>
      <c r="L6" s="291"/>
      <c r="M6"/>
      <c r="N6"/>
      <c r="O6"/>
    </row>
    <row r="7" spans="1:15">
      <c r="A7" s="81" t="s">
        <v>262</v>
      </c>
      <c r="B7" s="199" t="s">
        <v>261</v>
      </c>
      <c r="C7" s="194">
        <v>350</v>
      </c>
      <c r="D7" s="9">
        <v>3.3483759407916245</v>
      </c>
      <c r="E7" s="11">
        <v>63.56339154126853</v>
      </c>
      <c r="F7" s="194">
        <v>200</v>
      </c>
      <c r="G7" s="9">
        <v>2.853114429903024</v>
      </c>
      <c r="H7" s="11">
        <v>36.436608458731463</v>
      </c>
      <c r="I7" s="194">
        <v>550</v>
      </c>
      <c r="J7" s="11">
        <v>3.1491927968115481</v>
      </c>
      <c r="K7" s="181"/>
      <c r="L7" s="291"/>
      <c r="M7"/>
      <c r="N7"/>
      <c r="O7"/>
    </row>
    <row r="8" spans="1:15">
      <c r="A8" s="81" t="s">
        <v>264</v>
      </c>
      <c r="B8" s="199" t="s">
        <v>263</v>
      </c>
      <c r="C8" s="194">
        <v>325</v>
      </c>
      <c r="D8" s="9">
        <v>3.1142761977809084</v>
      </c>
      <c r="E8" s="11">
        <v>55.546320393508729</v>
      </c>
      <c r="F8" s="194">
        <v>260</v>
      </c>
      <c r="G8" s="9">
        <v>3.704790379127807</v>
      </c>
      <c r="H8" s="11">
        <v>44.453679606491256</v>
      </c>
      <c r="I8" s="194">
        <v>585</v>
      </c>
      <c r="J8" s="11">
        <v>3.3517678433450091</v>
      </c>
      <c r="K8" s="181"/>
      <c r="L8" s="291"/>
    </row>
    <row r="9" spans="1:15">
      <c r="A9" s="81" t="s">
        <v>266</v>
      </c>
      <c r="B9" s="199" t="s">
        <v>265</v>
      </c>
      <c r="C9" s="194">
        <v>590</v>
      </c>
      <c r="D9" s="9">
        <v>5.6421810017387264</v>
      </c>
      <c r="E9" s="11">
        <v>49.564835157460472</v>
      </c>
      <c r="F9" s="194">
        <v>600</v>
      </c>
      <c r="G9" s="9">
        <v>8.5341620708103267</v>
      </c>
      <c r="H9" s="11">
        <v>50.435164842539535</v>
      </c>
      <c r="I9" s="194">
        <v>1190</v>
      </c>
      <c r="J9" s="11">
        <v>6.8052713469485147</v>
      </c>
      <c r="K9" s="181"/>
      <c r="L9" s="291"/>
    </row>
    <row r="10" spans="1:15">
      <c r="A10" s="81" t="s">
        <v>268</v>
      </c>
      <c r="B10" s="199" t="s">
        <v>269</v>
      </c>
      <c r="C10" s="194">
        <v>730</v>
      </c>
      <c r="D10" s="9">
        <v>6.9708725107027938</v>
      </c>
      <c r="E10" s="11">
        <v>84.295466932719933</v>
      </c>
      <c r="F10" s="194">
        <v>135</v>
      </c>
      <c r="G10" s="9">
        <v>1.9304654849095086</v>
      </c>
      <c r="H10" s="11">
        <v>15.704533067280069</v>
      </c>
      <c r="I10" s="194">
        <v>865</v>
      </c>
      <c r="J10" s="11">
        <v>4.9437331181514601</v>
      </c>
      <c r="K10" s="181"/>
      <c r="L10" s="291"/>
    </row>
    <row r="11" spans="1:15">
      <c r="A11" s="81" t="s">
        <v>271</v>
      </c>
      <c r="B11" s="199" t="s">
        <v>270</v>
      </c>
      <c r="C11" s="194">
        <v>375</v>
      </c>
      <c r="D11" s="9">
        <v>3.560550617110414</v>
      </c>
      <c r="E11" s="11">
        <v>79.524892185760422</v>
      </c>
      <c r="F11" s="194">
        <v>95</v>
      </c>
      <c r="G11" s="9">
        <v>1.3626815187596533</v>
      </c>
      <c r="H11" s="11">
        <v>20.475107814239582</v>
      </c>
      <c r="I11" s="194">
        <v>470</v>
      </c>
      <c r="J11" s="11">
        <v>2.6766166399259235</v>
      </c>
      <c r="K11" s="181"/>
      <c r="L11" s="291"/>
    </row>
    <row r="12" spans="1:15">
      <c r="A12" s="81" t="s">
        <v>273</v>
      </c>
      <c r="B12" s="199" t="s">
        <v>272</v>
      </c>
      <c r="C12" s="194">
        <v>870</v>
      </c>
      <c r="D12" s="9">
        <v>8.3244875493123018</v>
      </c>
      <c r="E12" s="11">
        <v>58.202766915325398</v>
      </c>
      <c r="F12" s="194">
        <v>625</v>
      </c>
      <c r="G12" s="9">
        <v>8.8861881298232355</v>
      </c>
      <c r="H12" s="11">
        <v>41.797233084674602</v>
      </c>
      <c r="I12" s="194">
        <v>1500</v>
      </c>
      <c r="J12" s="11">
        <v>8.5503910066612558</v>
      </c>
      <c r="K12" s="181"/>
      <c r="L12" s="291"/>
    </row>
    <row r="13" spans="1:15">
      <c r="A13" s="81" t="s">
        <v>275</v>
      </c>
      <c r="B13" s="199" t="s">
        <v>274</v>
      </c>
      <c r="C13" s="194">
        <v>485</v>
      </c>
      <c r="D13" s="9">
        <v>4.6312119749061127</v>
      </c>
      <c r="E13" s="11">
        <v>87.54472166965715</v>
      </c>
      <c r="F13" s="194">
        <v>70</v>
      </c>
      <c r="G13" s="9">
        <v>0.97942734160850076</v>
      </c>
      <c r="H13" s="11">
        <v>12.455278330342864</v>
      </c>
      <c r="I13" s="194">
        <v>555</v>
      </c>
      <c r="J13" s="11">
        <v>3.1625455665407789</v>
      </c>
      <c r="K13" s="181"/>
      <c r="L13" s="291"/>
    </row>
    <row r="14" spans="1:15">
      <c r="A14" s="81" t="s">
        <v>277</v>
      </c>
      <c r="B14" s="199" t="s">
        <v>276</v>
      </c>
      <c r="C14" s="194">
        <v>70</v>
      </c>
      <c r="D14" s="9">
        <v>0.68649522843322097</v>
      </c>
      <c r="E14" s="11">
        <v>79.975525642451885</v>
      </c>
      <c r="F14" s="194">
        <v>20</v>
      </c>
      <c r="G14" s="9">
        <v>0.25550278476743499</v>
      </c>
      <c r="H14" s="11">
        <v>20.024474357548115</v>
      </c>
      <c r="I14" s="194">
        <v>90</v>
      </c>
      <c r="J14" s="11">
        <v>0.51315967121016681</v>
      </c>
      <c r="K14" s="181"/>
      <c r="L14" s="291"/>
    </row>
    <row r="15" spans="1:15" ht="16.2" thickBot="1">
      <c r="A15" s="83" t="s">
        <v>8</v>
      </c>
      <c r="B15" s="198" t="s">
        <v>278</v>
      </c>
      <c r="C15" s="205">
        <v>6385</v>
      </c>
      <c r="D15" s="370">
        <v>60.993663884907924</v>
      </c>
      <c r="E15" s="59">
        <v>62.987452459446743</v>
      </c>
      <c r="F15" s="205">
        <v>3755</v>
      </c>
      <c r="G15" s="370">
        <v>53.276262527975781</v>
      </c>
      <c r="H15" s="59">
        <v>37.012547540553264</v>
      </c>
      <c r="I15" s="205">
        <v>10140</v>
      </c>
      <c r="J15" s="59">
        <v>57.889897022686284</v>
      </c>
      <c r="K15" s="181"/>
      <c r="L15" s="291"/>
    </row>
    <row r="16" spans="1:15" ht="25.5" customHeight="1" thickTop="1">
      <c r="A16" s="2413" t="s">
        <v>279</v>
      </c>
      <c r="B16" s="2413"/>
      <c r="C16" s="206"/>
      <c r="D16" s="197"/>
      <c r="E16" s="207"/>
      <c r="F16" s="206"/>
      <c r="G16" s="197"/>
      <c r="H16" s="207"/>
      <c r="I16" s="206"/>
      <c r="J16" s="207"/>
      <c r="L16" s="291"/>
    </row>
    <row r="17" spans="1:12">
      <c r="A17" s="81" t="s">
        <v>260</v>
      </c>
      <c r="B17" s="199" t="s">
        <v>259</v>
      </c>
      <c r="C17" s="194">
        <v>205</v>
      </c>
      <c r="D17" s="9">
        <v>1.9805802732459183</v>
      </c>
      <c r="E17" s="11">
        <v>17.704093826823271</v>
      </c>
      <c r="F17" s="194">
        <v>965</v>
      </c>
      <c r="G17" s="9">
        <v>13.685183379316737</v>
      </c>
      <c r="H17" s="11">
        <v>82.295820813985245</v>
      </c>
      <c r="I17" s="194">
        <v>1170</v>
      </c>
      <c r="J17" s="11">
        <v>6.687916542620254</v>
      </c>
      <c r="K17" s="181"/>
      <c r="L17" s="291"/>
    </row>
    <row r="18" spans="1:12">
      <c r="A18" s="81" t="s">
        <v>262</v>
      </c>
      <c r="B18" s="199" t="s">
        <v>261</v>
      </c>
      <c r="C18" s="194">
        <v>45</v>
      </c>
      <c r="D18" s="9">
        <v>0.44950206416481547</v>
      </c>
      <c r="E18" s="11">
        <v>18.030275173132317</v>
      </c>
      <c r="F18" s="194">
        <v>215</v>
      </c>
      <c r="G18" s="9">
        <v>3.0376442189017272</v>
      </c>
      <c r="H18" s="11">
        <v>81.96972482686769</v>
      </c>
      <c r="I18" s="194">
        <v>260</v>
      </c>
      <c r="J18" s="11">
        <v>1.490395168341091</v>
      </c>
      <c r="K18" s="181"/>
      <c r="L18" s="291"/>
    </row>
    <row r="19" spans="1:12">
      <c r="A19" s="81" t="s">
        <v>264</v>
      </c>
      <c r="B19" s="199" t="s">
        <v>263</v>
      </c>
      <c r="C19" s="194">
        <v>70</v>
      </c>
      <c r="D19" s="9">
        <v>0.65021764639374668</v>
      </c>
      <c r="E19" s="11">
        <v>16.417043191451398</v>
      </c>
      <c r="F19" s="194">
        <v>345</v>
      </c>
      <c r="G19" s="9">
        <v>4.9207991048317989</v>
      </c>
      <c r="H19" s="11">
        <v>83.582956808548587</v>
      </c>
      <c r="I19" s="194">
        <v>415</v>
      </c>
      <c r="J19" s="11">
        <v>2.3677503494469501</v>
      </c>
      <c r="K19" s="181"/>
      <c r="L19" s="291"/>
    </row>
    <row r="20" spans="1:12">
      <c r="A20" s="81" t="s">
        <v>266</v>
      </c>
      <c r="B20" s="199" t="s">
        <v>265</v>
      </c>
      <c r="C20" s="194">
        <v>5</v>
      </c>
      <c r="D20" s="9">
        <v>3.8196980299525445E-2</v>
      </c>
      <c r="E20" s="11">
        <v>4.1237113402061851</v>
      </c>
      <c r="F20" s="194">
        <v>95</v>
      </c>
      <c r="G20" s="9">
        <v>1.320097721298414</v>
      </c>
      <c r="H20" s="11">
        <v>95.876288659793815</v>
      </c>
      <c r="I20" s="194">
        <v>95</v>
      </c>
      <c r="J20" s="11">
        <v>0.55374889428619622</v>
      </c>
      <c r="K20" s="181"/>
      <c r="L20" s="291"/>
    </row>
    <row r="21" spans="1:12">
      <c r="A21" s="81" t="s">
        <v>268</v>
      </c>
      <c r="B21" s="199" t="s">
        <v>267</v>
      </c>
      <c r="C21" s="194">
        <v>0</v>
      </c>
      <c r="D21" s="295">
        <v>9.5492450748813611E-3</v>
      </c>
      <c r="E21" s="265" t="s">
        <v>98</v>
      </c>
      <c r="F21" s="194">
        <v>5</v>
      </c>
      <c r="G21" s="295">
        <v>5.677839661498555E-2</v>
      </c>
      <c r="H21" s="265" t="s">
        <v>98</v>
      </c>
      <c r="I21" s="194">
        <v>5</v>
      </c>
      <c r="J21" s="11">
        <v>2.8543757437432798E-2</v>
      </c>
      <c r="K21" s="181"/>
      <c r="L21" s="291"/>
    </row>
    <row r="22" spans="1:12">
      <c r="A22" s="81" t="s">
        <v>271</v>
      </c>
      <c r="B22" s="199" t="s">
        <v>270</v>
      </c>
      <c r="C22" s="194">
        <v>5</v>
      </c>
      <c r="D22" s="9">
        <v>6.6844715524169526E-2</v>
      </c>
      <c r="E22" s="11">
        <v>10.294117647058822</v>
      </c>
      <c r="F22" s="194">
        <v>60</v>
      </c>
      <c r="G22" s="9">
        <v>0.86587054837852961</v>
      </c>
      <c r="H22" s="11">
        <v>89.705882352941174</v>
      </c>
      <c r="I22" s="194">
        <v>70</v>
      </c>
      <c r="J22" s="11">
        <v>0.38819510114908606</v>
      </c>
      <c r="K22" s="181"/>
      <c r="L22" s="291"/>
    </row>
    <row r="23" spans="1:12">
      <c r="A23" s="81" t="s">
        <v>273</v>
      </c>
      <c r="B23" s="199" t="s">
        <v>272</v>
      </c>
      <c r="C23" s="194">
        <v>35</v>
      </c>
      <c r="D23" s="9">
        <v>0.34377282269572901</v>
      </c>
      <c r="E23" s="11">
        <v>14.814814814814813</v>
      </c>
      <c r="F23" s="194">
        <v>205</v>
      </c>
      <c r="G23" s="9">
        <v>2.9382820248255022</v>
      </c>
      <c r="H23" s="11">
        <v>85.18518518518519</v>
      </c>
      <c r="I23" s="194">
        <v>245</v>
      </c>
      <c r="J23" s="11">
        <v>1.3872266114592338</v>
      </c>
      <c r="K23" s="181"/>
      <c r="L23" s="291"/>
    </row>
    <row r="24" spans="1:12">
      <c r="A24" s="81" t="s">
        <v>275</v>
      </c>
      <c r="B24" s="199" t="s">
        <v>274</v>
      </c>
      <c r="C24" s="194">
        <v>15</v>
      </c>
      <c r="D24" s="9">
        <v>0.13384221896953716</v>
      </c>
      <c r="E24" s="11">
        <v>24.582573312754317</v>
      </c>
      <c r="F24" s="194">
        <v>45</v>
      </c>
      <c r="G24" s="9">
        <v>0.61036776361109468</v>
      </c>
      <c r="H24" s="11">
        <v>75.417426687245694</v>
      </c>
      <c r="I24" s="194">
        <v>55</v>
      </c>
      <c r="J24" s="11">
        <v>0.32549017481053366</v>
      </c>
      <c r="K24" s="181"/>
      <c r="L24" s="291"/>
    </row>
    <row r="25" spans="1:12">
      <c r="A25" s="81" t="s">
        <v>277</v>
      </c>
      <c r="B25" s="199" t="s">
        <v>276</v>
      </c>
      <c r="C25" s="194">
        <v>0</v>
      </c>
      <c r="D25" s="9">
        <v>9.5492450748813611E-3</v>
      </c>
      <c r="E25" s="265" t="s">
        <v>98</v>
      </c>
      <c r="F25" s="194">
        <v>5</v>
      </c>
      <c r="G25" s="9">
        <v>5.677839661498555E-2</v>
      </c>
      <c r="H25" s="265" t="s">
        <v>98</v>
      </c>
      <c r="I25" s="194">
        <v>5</v>
      </c>
      <c r="J25" s="11">
        <v>2.8543757437432798E-2</v>
      </c>
      <c r="K25" s="181"/>
      <c r="L25" s="291"/>
    </row>
    <row r="26" spans="1:12" ht="16.2" thickBot="1">
      <c r="A26" s="83" t="s">
        <v>8</v>
      </c>
      <c r="B26" s="198" t="s">
        <v>280</v>
      </c>
      <c r="C26" s="205">
        <v>1925</v>
      </c>
      <c r="D26" s="51">
        <v>3.6820552114432048</v>
      </c>
      <c r="E26" s="59">
        <v>16.603153852579652</v>
      </c>
      <c r="F26" s="205">
        <v>1935</v>
      </c>
      <c r="G26" s="51">
        <v>27.491801554393774</v>
      </c>
      <c r="H26" s="59">
        <v>83.396803087885345</v>
      </c>
      <c r="I26" s="205">
        <v>3110</v>
      </c>
      <c r="J26" s="59">
        <v>13.257810356988214</v>
      </c>
      <c r="K26" s="181"/>
      <c r="L26" s="291"/>
    </row>
    <row r="27" spans="1:12" ht="22.5" customHeight="1" thickTop="1">
      <c r="A27" s="2413" t="s">
        <v>281</v>
      </c>
      <c r="B27" s="2413"/>
      <c r="C27" s="206"/>
      <c r="D27" s="197"/>
      <c r="E27" s="207"/>
      <c r="F27" s="206"/>
      <c r="G27" s="197"/>
      <c r="H27" s="207"/>
      <c r="I27" s="206"/>
      <c r="J27" s="207"/>
      <c r="L27" s="291"/>
    </row>
    <row r="28" spans="1:12">
      <c r="A28" s="81" t="s">
        <v>282</v>
      </c>
      <c r="B28" s="199" t="s">
        <v>298</v>
      </c>
      <c r="C28" s="194">
        <v>1925</v>
      </c>
      <c r="D28" s="9">
        <v>18.385944580765226</v>
      </c>
      <c r="E28" s="11">
        <v>61.924163256957129</v>
      </c>
      <c r="F28" s="194">
        <v>1185</v>
      </c>
      <c r="G28" s="9">
        <v>16.804645267740661</v>
      </c>
      <c r="H28" s="11">
        <v>38.075836743042871</v>
      </c>
      <c r="I28" s="194">
        <v>3110</v>
      </c>
      <c r="J28" s="11">
        <v>17.749981232479485</v>
      </c>
      <c r="L28" s="291"/>
    </row>
    <row r="29" spans="1:12">
      <c r="A29" s="81" t="s">
        <v>283</v>
      </c>
      <c r="B29" s="199" t="s">
        <v>284</v>
      </c>
      <c r="C29" s="194">
        <v>1650</v>
      </c>
      <c r="D29" s="9">
        <v>15.763769629428179</v>
      </c>
      <c r="E29" s="11">
        <v>91.467137119227914</v>
      </c>
      <c r="F29" s="194">
        <v>155</v>
      </c>
      <c r="G29" s="9">
        <v>2.1859682696769434</v>
      </c>
      <c r="H29" s="11">
        <v>8.532862880772079</v>
      </c>
      <c r="I29" s="194">
        <v>1805</v>
      </c>
      <c r="J29" s="11">
        <v>10.303080470846405</v>
      </c>
      <c r="L29" s="291"/>
    </row>
    <row r="30" spans="1:12">
      <c r="A30" s="81" t="s">
        <v>285</v>
      </c>
      <c r="B30" s="199" t="s">
        <v>286</v>
      </c>
      <c r="C30" s="194">
        <v>125</v>
      </c>
      <c r="D30" s="9">
        <v>1.1745571442104075</v>
      </c>
      <c r="E30" s="11">
        <v>87.857142857142861</v>
      </c>
      <c r="F30" s="194">
        <v>15</v>
      </c>
      <c r="G30" s="9">
        <v>0.24130818561368858</v>
      </c>
      <c r="H30" s="11">
        <v>12.142857142857142</v>
      </c>
      <c r="I30" s="194">
        <v>140</v>
      </c>
      <c r="J30" s="11">
        <v>0.79922520824811838</v>
      </c>
      <c r="L30" s="291"/>
    </row>
    <row r="31" spans="1:12" ht="15.6">
      <c r="A31" s="310" t="s">
        <v>8</v>
      </c>
      <c r="B31" s="311" t="s">
        <v>287</v>
      </c>
      <c r="C31" s="312">
        <v>3700</v>
      </c>
      <c r="D31" s="313">
        <v>35.324271354403805</v>
      </c>
      <c r="E31" s="314">
        <v>73.192245023540551</v>
      </c>
      <c r="F31" s="312">
        <v>1355</v>
      </c>
      <c r="G31" s="313">
        <v>19.231921723031288</v>
      </c>
      <c r="H31" s="314">
        <v>26.807754976459446</v>
      </c>
      <c r="I31" s="312">
        <v>5055</v>
      </c>
      <c r="J31" s="314">
        <v>28.852286911574009</v>
      </c>
      <c r="L31" s="291"/>
    </row>
    <row r="32" spans="1:12" ht="24.75" customHeight="1">
      <c r="A32" s="2414" t="s">
        <v>288</v>
      </c>
      <c r="B32" s="2414"/>
      <c r="C32" s="211"/>
      <c r="D32" s="182"/>
      <c r="E32" s="212"/>
      <c r="F32" s="211"/>
      <c r="G32" s="182"/>
      <c r="H32" s="212"/>
      <c r="I32" s="211"/>
      <c r="J32" s="212"/>
      <c r="L32" s="291"/>
    </row>
    <row r="33" spans="1:12" ht="16.2" thickBot="1">
      <c r="A33" s="83" t="s">
        <v>8</v>
      </c>
      <c r="B33" s="198" t="s">
        <v>289</v>
      </c>
      <c r="C33" s="208">
        <v>10470</v>
      </c>
      <c r="D33" s="57">
        <v>99.999990450754936</v>
      </c>
      <c r="E33" s="60">
        <v>59.782228257006842</v>
      </c>
      <c r="F33" s="208">
        <v>7045</v>
      </c>
      <c r="G33" s="57">
        <v>99.999985805400854</v>
      </c>
      <c r="H33" s="60">
        <v>40.21777174299315</v>
      </c>
      <c r="I33" s="208">
        <v>17515</v>
      </c>
      <c r="J33" s="60">
        <v>99.999994291248541</v>
      </c>
      <c r="L33" s="291"/>
    </row>
    <row r="34" spans="1:12" ht="16.5" customHeight="1" thickTop="1">
      <c r="I34" s="181"/>
    </row>
    <row r="35" spans="1:12">
      <c r="A35" s="1"/>
      <c r="B35" s="1"/>
      <c r="C35" s="1"/>
      <c r="D35" s="1"/>
      <c r="E35" s="1"/>
      <c r="F35" s="1"/>
      <c r="G35" s="1"/>
      <c r="H35" s="1"/>
      <c r="I35" s="1"/>
      <c r="J35" s="1"/>
    </row>
  </sheetData>
  <mergeCells count="8">
    <mergeCell ref="A16:B16"/>
    <mergeCell ref="A27:B27"/>
    <mergeCell ref="A32:B32"/>
    <mergeCell ref="A1:J1"/>
    <mergeCell ref="C3:E3"/>
    <mergeCell ref="F3:H3"/>
    <mergeCell ref="I3:J3"/>
    <mergeCell ref="A5:B5"/>
  </mergeCells>
  <pageMargins left="0.7" right="0.7" top="0.75" bottom="0.75" header="0.3" footer="0.3"/>
  <pageSetup paperSize="9" scale="7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B8170-10A9-4B08-8854-D9C19F90DFD3}">
  <dimension ref="A1:U18"/>
  <sheetViews>
    <sheetView showGridLines="0" zoomScale="80" zoomScaleNormal="80" workbookViewId="0">
      <selection sqref="A1:S1"/>
    </sheetView>
  </sheetViews>
  <sheetFormatPr defaultColWidth="9" defaultRowHeight="15"/>
  <cols>
    <col min="1" max="1" width="20.69921875" style="376" customWidth="1"/>
    <col min="2" max="2" width="12.5" style="376" customWidth="1"/>
    <col min="3" max="3" width="9.5" style="376" customWidth="1"/>
    <col min="4" max="4" width="12.5" style="376" customWidth="1"/>
    <col min="5" max="5" width="9.5" style="376" customWidth="1"/>
    <col min="6" max="6" width="12.5" style="376" customWidth="1"/>
    <col min="7" max="7" width="9.5" style="376" customWidth="1"/>
    <col min="8" max="8" width="12.5" style="376" customWidth="1"/>
    <col min="9" max="9" width="9.5" style="376" customWidth="1"/>
    <col min="10" max="10" width="12.5" style="376" customWidth="1"/>
    <col min="11" max="11" width="9.5" style="376" customWidth="1"/>
    <col min="12" max="23" width="9" style="376"/>
    <col min="24" max="24" width="9.5" style="376" customWidth="1"/>
    <col min="25" max="16384" width="9" style="376"/>
  </cols>
  <sheetData>
    <row r="1" spans="1:21" ht="21" customHeight="1" thickBot="1">
      <c r="A1" s="2365" t="s">
        <v>299</v>
      </c>
      <c r="B1" s="2365"/>
      <c r="C1" s="2365"/>
      <c r="D1" s="2365"/>
      <c r="E1" s="2365"/>
      <c r="F1" s="2365"/>
      <c r="G1" s="2365"/>
      <c r="H1" s="2365"/>
      <c r="I1" s="2365"/>
      <c r="J1" s="2365"/>
      <c r="K1" s="2365"/>
    </row>
    <row r="2" spans="1:21" ht="18.75" customHeight="1" thickTop="1" thickBot="1"/>
    <row r="3" spans="1:21" ht="17.25" customHeight="1" thickBot="1">
      <c r="A3" s="2416"/>
      <c r="B3" s="2417" t="s">
        <v>1</v>
      </c>
      <c r="C3" s="2418"/>
      <c r="D3" s="2417" t="s">
        <v>2</v>
      </c>
      <c r="E3" s="2418"/>
      <c r="F3" s="2417" t="s">
        <v>3</v>
      </c>
      <c r="G3" s="2418"/>
      <c r="H3" s="2417" t="s">
        <v>4</v>
      </c>
      <c r="I3" s="2418"/>
      <c r="J3" s="2417" t="s">
        <v>300</v>
      </c>
      <c r="K3" s="2418"/>
    </row>
    <row r="4" spans="1:21" ht="19.5" customHeight="1" thickTop="1" thickBot="1">
      <c r="A4" s="2416"/>
      <c r="B4" s="377" t="s">
        <v>6</v>
      </c>
      <c r="C4" s="53" t="s">
        <v>15</v>
      </c>
      <c r="D4" s="377" t="s">
        <v>6</v>
      </c>
      <c r="E4" s="53" t="s">
        <v>15</v>
      </c>
      <c r="F4" s="377" t="s">
        <v>6</v>
      </c>
      <c r="G4" s="53" t="s">
        <v>15</v>
      </c>
      <c r="H4" s="377" t="s">
        <v>6</v>
      </c>
      <c r="I4" s="53" t="s">
        <v>15</v>
      </c>
      <c r="J4" s="377" t="s">
        <v>6</v>
      </c>
      <c r="K4" s="53" t="s">
        <v>15</v>
      </c>
    </row>
    <row r="5" spans="1:21" ht="15.75" customHeight="1">
      <c r="A5" s="378" t="s">
        <v>301</v>
      </c>
      <c r="B5" s="379">
        <v>16915</v>
      </c>
      <c r="C5" s="380">
        <v>4.8859536957613878</v>
      </c>
      <c r="D5" s="381">
        <v>115</v>
      </c>
      <c r="E5" s="380">
        <v>1.8930587844569908</v>
      </c>
      <c r="F5" s="381">
        <v>4405</v>
      </c>
      <c r="G5" s="380">
        <v>8.2942717248220408</v>
      </c>
      <c r="H5" s="379">
        <v>845</v>
      </c>
      <c r="I5" s="380">
        <v>4.0925180623575619</v>
      </c>
      <c r="J5" s="382">
        <v>22280</v>
      </c>
      <c r="K5" s="380">
        <v>5.230254869898828</v>
      </c>
      <c r="L5" s="383"/>
      <c r="R5" s="21"/>
      <c r="S5" s="20"/>
      <c r="T5" s="21"/>
      <c r="U5" s="20"/>
    </row>
    <row r="6" spans="1:21" ht="15.75" customHeight="1">
      <c r="A6" s="378" t="s">
        <v>302</v>
      </c>
      <c r="B6" s="379">
        <v>36815</v>
      </c>
      <c r="C6" s="380">
        <v>10.633417830220317</v>
      </c>
      <c r="D6" s="381">
        <v>515</v>
      </c>
      <c r="E6" s="380">
        <v>8.5685818664895379</v>
      </c>
      <c r="F6" s="381">
        <v>6210</v>
      </c>
      <c r="G6" s="380">
        <v>11.688409700276909</v>
      </c>
      <c r="H6" s="379">
        <v>1815</v>
      </c>
      <c r="I6" s="380">
        <v>8.7960044610386472</v>
      </c>
      <c r="J6" s="382">
        <v>45355</v>
      </c>
      <c r="K6" s="380">
        <v>10.646833345794267</v>
      </c>
      <c r="L6" s="383"/>
    </row>
    <row r="7" spans="1:21" ht="15.75" customHeight="1">
      <c r="A7" s="378" t="s">
        <v>303</v>
      </c>
      <c r="B7" s="379">
        <v>48655</v>
      </c>
      <c r="C7" s="380">
        <v>14.05309532236898</v>
      </c>
      <c r="D7" s="381">
        <v>800</v>
      </c>
      <c r="E7" s="380">
        <v>13.251411491198937</v>
      </c>
      <c r="F7" s="381">
        <v>6935</v>
      </c>
      <c r="G7" s="380">
        <v>13.056983359819718</v>
      </c>
      <c r="H7" s="379">
        <v>2590</v>
      </c>
      <c r="I7" s="380">
        <v>12.563642535033701</v>
      </c>
      <c r="J7" s="382">
        <v>58980</v>
      </c>
      <c r="K7" s="380">
        <v>13.845436940617049</v>
      </c>
      <c r="L7" s="383"/>
    </row>
    <row r="8" spans="1:21" ht="15.75" customHeight="1">
      <c r="A8" s="378" t="s">
        <v>304</v>
      </c>
      <c r="B8" s="379">
        <v>50625</v>
      </c>
      <c r="C8" s="380">
        <v>14.622399683862227</v>
      </c>
      <c r="D8" s="381">
        <v>890</v>
      </c>
      <c r="E8" s="380">
        <v>14.812354699435403</v>
      </c>
      <c r="F8" s="381">
        <v>7115</v>
      </c>
      <c r="G8" s="380">
        <v>13.393949914232598</v>
      </c>
      <c r="H8" s="379">
        <v>3000</v>
      </c>
      <c r="I8" s="380">
        <v>14.546865150560054</v>
      </c>
      <c r="J8" s="382">
        <v>61630</v>
      </c>
      <c r="K8" s="380">
        <v>14.468238459219112</v>
      </c>
      <c r="L8" s="383"/>
    </row>
    <row r="9" spans="1:21" ht="15.75" customHeight="1">
      <c r="A9" s="378" t="s">
        <v>305</v>
      </c>
      <c r="B9" s="379">
        <v>46205</v>
      </c>
      <c r="C9" s="380">
        <v>13.346189485701684</v>
      </c>
      <c r="D9" s="381">
        <v>930</v>
      </c>
      <c r="E9" s="380">
        <v>15.443374294254401</v>
      </c>
      <c r="F9" s="381">
        <v>6510</v>
      </c>
      <c r="G9" s="380">
        <v>12.256923104928804</v>
      </c>
      <c r="H9" s="379">
        <v>2950</v>
      </c>
      <c r="I9" s="380">
        <v>14.309266353100908</v>
      </c>
      <c r="J9" s="382">
        <v>56600</v>
      </c>
      <c r="K9" s="380">
        <v>13.286628335036967</v>
      </c>
      <c r="L9" s="383"/>
    </row>
    <row r="10" spans="1:21" ht="15.75" customHeight="1">
      <c r="A10" s="378" t="s">
        <v>306</v>
      </c>
      <c r="B10" s="379">
        <v>42250</v>
      </c>
      <c r="C10" s="380">
        <v>12.203847861792964</v>
      </c>
      <c r="D10" s="381">
        <v>880</v>
      </c>
      <c r="E10" s="380">
        <v>14.61308535370309</v>
      </c>
      <c r="F10" s="381">
        <v>6135</v>
      </c>
      <c r="G10" s="380">
        <v>11.552870080624801</v>
      </c>
      <c r="H10" s="379">
        <v>2805</v>
      </c>
      <c r="I10" s="380">
        <v>13.611016825874026</v>
      </c>
      <c r="J10" s="382">
        <v>52075</v>
      </c>
      <c r="K10" s="380">
        <v>12.224852804621227</v>
      </c>
      <c r="L10" s="383"/>
    </row>
    <row r="11" spans="1:21" ht="15.75" customHeight="1">
      <c r="A11" s="378" t="s">
        <v>307</v>
      </c>
      <c r="B11" s="379">
        <v>40815</v>
      </c>
      <c r="C11" s="380">
        <v>11.788313369765335</v>
      </c>
      <c r="D11" s="381">
        <v>760</v>
      </c>
      <c r="E11" s="380">
        <v>12.620391896379941</v>
      </c>
      <c r="F11" s="381">
        <v>6010</v>
      </c>
      <c r="G11" s="380">
        <v>11.310028262081442</v>
      </c>
      <c r="H11" s="379">
        <v>2635</v>
      </c>
      <c r="I11" s="380">
        <v>12.786694467342288</v>
      </c>
      <c r="J11" s="382">
        <v>50220</v>
      </c>
      <c r="K11" s="380">
        <v>11.788767394402321</v>
      </c>
      <c r="L11" s="383"/>
    </row>
    <row r="12" spans="1:21" ht="15.75" customHeight="1">
      <c r="A12" s="378" t="s">
        <v>308</v>
      </c>
      <c r="B12" s="379">
        <v>34575</v>
      </c>
      <c r="C12" s="380">
        <v>9.9866401775118572</v>
      </c>
      <c r="D12" s="381">
        <v>690</v>
      </c>
      <c r="E12" s="380">
        <v>11.457987379608102</v>
      </c>
      <c r="F12" s="381">
        <v>5450</v>
      </c>
      <c r="G12" s="380">
        <v>10.257713715060216</v>
      </c>
      <c r="H12" s="379">
        <v>2200</v>
      </c>
      <c r="I12" s="380">
        <v>10.658003200310333</v>
      </c>
      <c r="J12" s="382">
        <v>42915</v>
      </c>
      <c r="K12" s="380">
        <v>10.073745822651913</v>
      </c>
      <c r="L12" s="383"/>
    </row>
    <row r="13" spans="1:21" ht="15.75" customHeight="1">
      <c r="A13" s="378" t="s">
        <v>309</v>
      </c>
      <c r="B13" s="379">
        <v>19690</v>
      </c>
      <c r="C13" s="380">
        <v>5.6877348313553693</v>
      </c>
      <c r="D13" s="381">
        <v>335</v>
      </c>
      <c r="E13" s="380">
        <v>5.579541680504815</v>
      </c>
      <c r="F13" s="381">
        <v>3135</v>
      </c>
      <c r="G13" s="380">
        <v>5.9053859284536419</v>
      </c>
      <c r="H13" s="379">
        <v>1205</v>
      </c>
      <c r="I13" s="380">
        <v>5.8381418804247689</v>
      </c>
      <c r="J13" s="382">
        <v>24370</v>
      </c>
      <c r="K13" s="380">
        <v>5.7206283838321497</v>
      </c>
      <c r="L13" s="383"/>
    </row>
    <row r="14" spans="1:21" ht="15.75" customHeight="1">
      <c r="A14" s="378" t="s">
        <v>310</v>
      </c>
      <c r="B14" s="379">
        <v>9670</v>
      </c>
      <c r="C14" s="380">
        <v>2.7924080304946695</v>
      </c>
      <c r="D14" s="381">
        <v>105</v>
      </c>
      <c r="E14" s="380">
        <v>1.7602125539687812</v>
      </c>
      <c r="F14" s="381">
        <v>1215</v>
      </c>
      <c r="G14" s="380">
        <v>2.2834660921945384</v>
      </c>
      <c r="H14" s="379">
        <v>575</v>
      </c>
      <c r="I14" s="380">
        <v>2.7978470639577169</v>
      </c>
      <c r="J14" s="382">
        <v>11565</v>
      </c>
      <c r="K14" s="380">
        <v>2.7146136439261683</v>
      </c>
      <c r="L14" s="383"/>
    </row>
    <row r="15" spans="1:21" ht="16.2" thickBot="1">
      <c r="A15" s="384" t="s">
        <v>8</v>
      </c>
      <c r="B15" s="385">
        <v>346220</v>
      </c>
      <c r="C15" s="386">
        <v>100.0000002888348</v>
      </c>
      <c r="D15" s="387">
        <v>6020</v>
      </c>
      <c r="E15" s="386">
        <v>100</v>
      </c>
      <c r="F15" s="387">
        <v>53120</v>
      </c>
      <c r="G15" s="60">
        <v>100.00000188249473</v>
      </c>
      <c r="H15" s="385">
        <v>20625</v>
      </c>
      <c r="I15" s="60">
        <v>100.00000000000001</v>
      </c>
      <c r="J15" s="385">
        <v>425985</v>
      </c>
      <c r="K15" s="60">
        <v>100.00000000000001</v>
      </c>
      <c r="L15" s="383"/>
    </row>
    <row r="16" spans="1:21" ht="15.6" thickTop="1">
      <c r="B16" s="388"/>
      <c r="C16" s="388"/>
      <c r="D16" s="388"/>
      <c r="E16" s="388"/>
      <c r="F16" s="388"/>
      <c r="G16" s="388"/>
      <c r="H16" s="388"/>
      <c r="I16" s="388"/>
      <c r="J16" s="388"/>
      <c r="K16" s="388"/>
    </row>
    <row r="17" spans="1:11">
      <c r="A17" s="389"/>
      <c r="B17" s="389"/>
      <c r="C17" s="389"/>
      <c r="D17" s="389"/>
      <c r="E17" s="389"/>
      <c r="F17" s="389"/>
      <c r="G17" s="389"/>
      <c r="H17" s="389"/>
      <c r="I17" s="389"/>
    </row>
    <row r="18" spans="1:11">
      <c r="K18" s="390"/>
    </row>
  </sheetData>
  <mergeCells count="7">
    <mergeCell ref="A1:K1"/>
    <mergeCell ref="A3:A4"/>
    <mergeCell ref="B3:C3"/>
    <mergeCell ref="D3:E3"/>
    <mergeCell ref="F3:G3"/>
    <mergeCell ref="H3:I3"/>
    <mergeCell ref="J3:K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3D2CC-4B68-45D4-8771-F7E6685DF46F}">
  <dimension ref="A1:AM41"/>
  <sheetViews>
    <sheetView showGridLines="0" topLeftCell="A21" zoomScale="80" zoomScaleNormal="80" workbookViewId="0">
      <selection sqref="A1:S1"/>
    </sheetView>
  </sheetViews>
  <sheetFormatPr defaultColWidth="9" defaultRowHeight="20.25" customHeight="1"/>
  <cols>
    <col min="1" max="1" width="37.5" style="403" customWidth="1"/>
    <col min="2" max="2" width="12.5" style="413" customWidth="1"/>
    <col min="3" max="4" width="10.5" style="395" customWidth="1"/>
    <col min="5" max="5" width="12.5" style="413" customWidth="1"/>
    <col min="6" max="7" width="10.5" style="395" customWidth="1"/>
    <col min="8" max="8" width="12.5" style="413" customWidth="1"/>
    <col min="9" max="9" width="10.5" style="395" customWidth="1"/>
    <col min="10" max="12" width="20.796875" style="395" customWidth="1"/>
    <col min="13" max="15" width="11.5" style="395" customWidth="1"/>
    <col min="16" max="16384" width="9" style="395"/>
  </cols>
  <sheetData>
    <row r="1" spans="1:39" s="392" customFormat="1" ht="19.8" thickBot="1">
      <c r="A1" s="2419" t="s">
        <v>311</v>
      </c>
      <c r="B1" s="2419"/>
      <c r="C1" s="2419"/>
      <c r="D1" s="2419"/>
      <c r="E1" s="2419"/>
      <c r="F1" s="2419"/>
      <c r="G1" s="2419"/>
      <c r="H1" s="2419"/>
      <c r="I1" s="2419"/>
      <c r="J1" s="391"/>
      <c r="K1" s="391"/>
      <c r="L1" s="391"/>
      <c r="M1" s="391"/>
      <c r="N1" s="391"/>
      <c r="O1" s="391"/>
    </row>
    <row r="2" spans="1:39" ht="20.25" customHeight="1" thickTop="1" thickBot="1">
      <c r="A2" s="393"/>
      <c r="B2" s="394"/>
      <c r="C2" s="393"/>
      <c r="D2" s="393"/>
      <c r="E2" s="394"/>
      <c r="F2" s="393"/>
      <c r="G2" s="393"/>
      <c r="H2" s="394"/>
      <c r="I2" s="393"/>
      <c r="J2" s="393"/>
      <c r="K2" s="393"/>
      <c r="L2" s="393"/>
      <c r="M2" s="393"/>
      <c r="N2" s="393"/>
      <c r="O2" s="393"/>
    </row>
    <row r="3" spans="1:39" ht="17.399999999999999" thickBot="1">
      <c r="A3" s="395"/>
      <c r="B3" s="2420" t="s">
        <v>35</v>
      </c>
      <c r="C3" s="2421"/>
      <c r="D3" s="2422"/>
      <c r="E3" s="2420" t="s">
        <v>36</v>
      </c>
      <c r="F3" s="2421"/>
      <c r="G3" s="2422"/>
      <c r="H3" s="2420" t="s">
        <v>37</v>
      </c>
      <c r="I3" s="2422"/>
      <c r="J3" s="393"/>
      <c r="K3" s="393"/>
      <c r="L3" s="393"/>
      <c r="M3" s="393"/>
      <c r="N3" s="393"/>
      <c r="O3" s="393"/>
    </row>
    <row r="4" spans="1:39" s="396" customFormat="1" ht="16.8" thickTop="1" thickBot="1">
      <c r="B4" s="397" t="s">
        <v>6</v>
      </c>
      <c r="C4" s="398" t="s">
        <v>34</v>
      </c>
      <c r="D4" s="399" t="s">
        <v>7</v>
      </c>
      <c r="E4" s="397" t="s">
        <v>6</v>
      </c>
      <c r="F4" s="398" t="s">
        <v>34</v>
      </c>
      <c r="G4" s="399" t="s">
        <v>7</v>
      </c>
      <c r="H4" s="397" t="s">
        <v>6</v>
      </c>
      <c r="I4" s="399" t="s">
        <v>34</v>
      </c>
      <c r="J4" s="400"/>
      <c r="K4" s="400"/>
      <c r="L4" s="400"/>
      <c r="R4" s="400"/>
      <c r="S4" s="401"/>
      <c r="T4" s="400"/>
      <c r="U4" s="402"/>
      <c r="V4" s="402"/>
      <c r="W4" s="400"/>
      <c r="X4" s="401"/>
      <c r="Y4" s="400"/>
      <c r="Z4" s="402"/>
      <c r="AA4" s="402"/>
      <c r="AB4" s="400"/>
      <c r="AC4" s="400"/>
      <c r="AD4" s="401"/>
      <c r="AE4" s="400"/>
      <c r="AF4" s="402"/>
      <c r="AG4" s="402"/>
      <c r="AH4" s="400"/>
      <c r="AI4" s="401"/>
      <c r="AJ4" s="400"/>
      <c r="AK4" s="402"/>
      <c r="AL4" s="402"/>
      <c r="AM4" s="400"/>
    </row>
    <row r="5" spans="1:39" s="403" customFormat="1" ht="30" customHeight="1">
      <c r="A5" s="403" t="s">
        <v>12</v>
      </c>
      <c r="B5" s="404"/>
      <c r="C5" s="405"/>
      <c r="D5" s="406"/>
      <c r="E5" s="404"/>
      <c r="F5" s="405"/>
      <c r="G5" s="406"/>
      <c r="H5" s="404"/>
      <c r="I5" s="406"/>
      <c r="J5" s="405"/>
      <c r="K5" s="405"/>
      <c r="L5" s="405"/>
      <c r="R5" s="405"/>
      <c r="S5" s="407"/>
      <c r="T5" s="405"/>
      <c r="U5" s="408"/>
      <c r="V5" s="408"/>
      <c r="W5" s="405"/>
      <c r="X5" s="407"/>
      <c r="Y5" s="405"/>
      <c r="Z5" s="408"/>
      <c r="AA5" s="408"/>
      <c r="AB5" s="405"/>
      <c r="AC5" s="405"/>
      <c r="AD5" s="407"/>
      <c r="AE5" s="405"/>
      <c r="AF5" s="408"/>
      <c r="AG5" s="408"/>
      <c r="AH5" s="405"/>
      <c r="AI5" s="407"/>
      <c r="AJ5" s="405"/>
      <c r="AK5" s="408"/>
      <c r="AL5" s="408"/>
      <c r="AM5" s="405"/>
    </row>
    <row r="6" spans="1:39" ht="15">
      <c r="A6" s="409" t="s">
        <v>301</v>
      </c>
      <c r="B6" s="382">
        <v>2225</v>
      </c>
      <c r="C6" s="410">
        <v>1.4703303879310603</v>
      </c>
      <c r="D6" s="411">
        <v>29.844899223690735</v>
      </c>
      <c r="E6" s="382">
        <v>5225</v>
      </c>
      <c r="F6" s="410">
        <v>6.3308790677890023</v>
      </c>
      <c r="G6" s="411">
        <v>70.15508735324903</v>
      </c>
      <c r="H6" s="382">
        <v>7450</v>
      </c>
      <c r="I6" s="411">
        <v>3.186793546278794</v>
      </c>
      <c r="J6" s="412"/>
      <c r="L6" s="413"/>
      <c r="R6" s="412"/>
      <c r="S6" s="414"/>
      <c r="T6" s="415"/>
      <c r="U6" s="412"/>
      <c r="V6" s="412"/>
      <c r="W6" s="412"/>
      <c r="X6" s="414"/>
      <c r="Y6" s="415"/>
      <c r="Z6" s="412"/>
      <c r="AA6" s="412"/>
      <c r="AB6" s="412"/>
      <c r="AC6" s="412"/>
      <c r="AD6" s="414"/>
      <c r="AE6" s="415"/>
      <c r="AF6" s="412"/>
      <c r="AG6" s="412"/>
      <c r="AH6" s="412"/>
      <c r="AI6" s="414"/>
      <c r="AJ6" s="415"/>
      <c r="AK6" s="412"/>
      <c r="AL6" s="412"/>
      <c r="AM6" s="412"/>
    </row>
    <row r="7" spans="1:39" ht="15">
      <c r="A7" s="409" t="s">
        <v>302</v>
      </c>
      <c r="B7" s="382">
        <v>14700</v>
      </c>
      <c r="C7" s="410">
        <v>9.7202659412612213</v>
      </c>
      <c r="D7" s="411">
        <v>60.989801089757037</v>
      </c>
      <c r="E7" s="382">
        <v>9400</v>
      </c>
      <c r="F7" s="410">
        <v>11.388305964684605</v>
      </c>
      <c r="G7" s="411">
        <v>39.010198910242963</v>
      </c>
      <c r="H7" s="382">
        <v>24100</v>
      </c>
      <c r="I7" s="411">
        <v>10.309320536103774</v>
      </c>
      <c r="J7" s="412"/>
      <c r="L7" s="413"/>
      <c r="R7" s="388"/>
      <c r="S7" s="414"/>
      <c r="T7" s="415"/>
      <c r="U7" s="416"/>
      <c r="V7" s="416"/>
      <c r="W7" s="388"/>
      <c r="X7" s="414"/>
      <c r="Y7" s="415"/>
      <c r="Z7" s="416"/>
      <c r="AA7" s="416"/>
      <c r="AB7" s="388"/>
      <c r="AC7" s="388"/>
      <c r="AD7" s="414"/>
      <c r="AE7" s="415"/>
      <c r="AF7" s="416"/>
      <c r="AG7" s="416"/>
      <c r="AH7" s="388"/>
      <c r="AI7" s="414"/>
      <c r="AJ7" s="415"/>
      <c r="AK7" s="416"/>
      <c r="AL7" s="416"/>
      <c r="AM7" s="388"/>
    </row>
    <row r="8" spans="1:39" ht="15">
      <c r="A8" s="409" t="s">
        <v>303</v>
      </c>
      <c r="B8" s="382">
        <v>24920</v>
      </c>
      <c r="C8" s="410">
        <v>16.479161939221886</v>
      </c>
      <c r="D8" s="411">
        <v>71.965612871607647</v>
      </c>
      <c r="E8" s="382">
        <v>9705</v>
      </c>
      <c r="F8" s="410">
        <v>11.758750925019189</v>
      </c>
      <c r="G8" s="411">
        <v>28.034387128392336</v>
      </c>
      <c r="H8" s="382">
        <v>34625</v>
      </c>
      <c r="I8" s="411">
        <v>14.812187670969736</v>
      </c>
      <c r="J8" s="412"/>
      <c r="L8" s="413"/>
      <c r="R8" s="388"/>
      <c r="S8" s="414"/>
      <c r="T8" s="415"/>
      <c r="U8" s="416"/>
      <c r="V8" s="416"/>
      <c r="W8" s="388"/>
      <c r="X8" s="414"/>
      <c r="Y8" s="415"/>
      <c r="Z8" s="416"/>
      <c r="AA8" s="416"/>
      <c r="AB8" s="388"/>
      <c r="AC8" s="388"/>
      <c r="AD8" s="417"/>
      <c r="AE8" s="415"/>
      <c r="AF8" s="416"/>
      <c r="AG8" s="416"/>
      <c r="AH8" s="388"/>
      <c r="AI8" s="414"/>
      <c r="AJ8" s="415"/>
      <c r="AK8" s="416"/>
      <c r="AL8" s="416"/>
      <c r="AM8" s="388"/>
    </row>
    <row r="9" spans="1:39" ht="15">
      <c r="A9" s="409" t="s">
        <v>304</v>
      </c>
      <c r="B9" s="382">
        <v>25085</v>
      </c>
      <c r="C9" s="410">
        <v>16.588962320596984</v>
      </c>
      <c r="D9" s="411">
        <v>70.614679022011074</v>
      </c>
      <c r="E9" s="382">
        <v>10440</v>
      </c>
      <c r="F9" s="410">
        <v>12.64487969990059</v>
      </c>
      <c r="G9" s="411">
        <v>29.38532097798894</v>
      </c>
      <c r="H9" s="382">
        <v>35525</v>
      </c>
      <c r="I9" s="411">
        <v>15.196142029995254</v>
      </c>
      <c r="J9" s="412"/>
      <c r="L9" s="413"/>
      <c r="R9" s="388"/>
      <c r="S9" s="414"/>
      <c r="T9" s="415"/>
      <c r="U9" s="416"/>
      <c r="V9" s="416"/>
      <c r="W9" s="388"/>
      <c r="X9" s="414"/>
      <c r="Y9" s="415"/>
      <c r="Z9" s="416"/>
      <c r="AA9" s="416"/>
      <c r="AB9" s="388"/>
      <c r="AC9" s="388"/>
      <c r="AD9" s="414"/>
      <c r="AE9" s="415"/>
      <c r="AF9" s="416"/>
      <c r="AG9" s="416"/>
      <c r="AH9" s="388"/>
      <c r="AI9" s="414"/>
      <c r="AJ9" s="415"/>
      <c r="AK9" s="416"/>
      <c r="AL9" s="416"/>
      <c r="AM9" s="388"/>
    </row>
    <row r="10" spans="1:39" ht="15">
      <c r="A10" s="409" t="s">
        <v>305</v>
      </c>
      <c r="B10" s="382">
        <v>21935</v>
      </c>
      <c r="C10" s="410">
        <v>14.50427737947216</v>
      </c>
      <c r="D10" s="411">
        <v>69.433313620592315</v>
      </c>
      <c r="E10" s="382">
        <v>9655</v>
      </c>
      <c r="F10" s="410">
        <v>11.695978261485756</v>
      </c>
      <c r="G10" s="411">
        <v>30.566683213719386</v>
      </c>
      <c r="H10" s="382">
        <v>31590</v>
      </c>
      <c r="I10" s="411">
        <v>13.512550105316222</v>
      </c>
      <c r="J10" s="412"/>
      <c r="L10" s="413"/>
      <c r="R10" s="388"/>
      <c r="S10" s="414"/>
      <c r="T10" s="415"/>
      <c r="U10" s="416"/>
      <c r="V10" s="416"/>
      <c r="W10" s="388"/>
      <c r="X10" s="414"/>
      <c r="Y10" s="415"/>
      <c r="Z10" s="416"/>
      <c r="AA10" s="416"/>
      <c r="AB10" s="388"/>
      <c r="AC10" s="388"/>
      <c r="AD10" s="414"/>
      <c r="AE10" s="415"/>
      <c r="AF10" s="416"/>
      <c r="AG10" s="416"/>
      <c r="AH10" s="388"/>
      <c r="AI10" s="414"/>
      <c r="AJ10" s="415"/>
      <c r="AK10" s="416"/>
      <c r="AL10" s="416"/>
      <c r="AM10" s="388"/>
    </row>
    <row r="11" spans="1:39" ht="15">
      <c r="A11" s="409" t="s">
        <v>306</v>
      </c>
      <c r="B11" s="382">
        <v>19520</v>
      </c>
      <c r="C11" s="410">
        <v>12.90871591298219</v>
      </c>
      <c r="D11" s="411">
        <v>68.997931544036504</v>
      </c>
      <c r="E11" s="382">
        <v>8770</v>
      </c>
      <c r="F11" s="410">
        <v>10.624235146673778</v>
      </c>
      <c r="G11" s="411">
        <v>31.002068455963496</v>
      </c>
      <c r="H11" s="382">
        <v>28290</v>
      </c>
      <c r="I11" s="411">
        <v>12.101970347332268</v>
      </c>
      <c r="J11" s="412"/>
      <c r="L11" s="413"/>
    </row>
    <row r="12" spans="1:39" ht="15">
      <c r="A12" s="409" t="s">
        <v>307</v>
      </c>
      <c r="B12" s="382">
        <v>18425</v>
      </c>
      <c r="C12" s="410">
        <v>12.18586505550455</v>
      </c>
      <c r="D12" s="411">
        <v>68.628791952680047</v>
      </c>
      <c r="E12" s="382">
        <v>8425</v>
      </c>
      <c r="F12" s="410">
        <v>10.203313561313106</v>
      </c>
      <c r="G12" s="411">
        <v>31.371204323005475</v>
      </c>
      <c r="H12" s="382">
        <v>26850</v>
      </c>
      <c r="I12" s="411">
        <v>11.485743753115681</v>
      </c>
      <c r="J12" s="412"/>
      <c r="L12" s="413"/>
    </row>
    <row r="13" spans="1:39" ht="15">
      <c r="A13" s="409" t="s">
        <v>308</v>
      </c>
      <c r="B13" s="382">
        <v>15045</v>
      </c>
      <c r="C13" s="410">
        <v>9.9490646798033779</v>
      </c>
      <c r="D13" s="411">
        <v>64.838992256875244</v>
      </c>
      <c r="E13" s="382">
        <v>8160</v>
      </c>
      <c r="F13" s="410">
        <v>9.8825118426440426</v>
      </c>
      <c r="G13" s="411">
        <v>35.161007743124742</v>
      </c>
      <c r="H13" s="382">
        <v>23205</v>
      </c>
      <c r="I13" s="411">
        <v>9.9255620935476507</v>
      </c>
      <c r="J13" s="412"/>
      <c r="L13" s="413"/>
    </row>
    <row r="14" spans="1:39" ht="15">
      <c r="A14" s="409" t="s">
        <v>309</v>
      </c>
      <c r="B14" s="382">
        <v>7150</v>
      </c>
      <c r="C14" s="410">
        <v>4.7289307135244583</v>
      </c>
      <c r="D14" s="411">
        <v>52.678439356195682</v>
      </c>
      <c r="E14" s="382">
        <v>6425</v>
      </c>
      <c r="F14" s="410">
        <v>7.7812471397871219</v>
      </c>
      <c r="G14" s="411">
        <v>47.321568010391005</v>
      </c>
      <c r="H14" s="382">
        <v>13575</v>
      </c>
      <c r="I14" s="411">
        <v>5.8068306901592246</v>
      </c>
      <c r="J14" s="412"/>
      <c r="L14" s="413"/>
    </row>
    <row r="15" spans="1:39" ht="15">
      <c r="A15" s="409" t="s">
        <v>310</v>
      </c>
      <c r="B15" s="382">
        <v>2215</v>
      </c>
      <c r="C15" s="410">
        <v>1.4644250084054116</v>
      </c>
      <c r="D15" s="411">
        <v>25.861352158165584</v>
      </c>
      <c r="E15" s="382">
        <v>6350</v>
      </c>
      <c r="F15" s="410">
        <v>7.6898983907028153</v>
      </c>
      <c r="G15" s="411">
        <v>74.138647841834413</v>
      </c>
      <c r="H15" s="382">
        <v>8565</v>
      </c>
      <c r="I15" s="411">
        <v>3.6628996549466093</v>
      </c>
      <c r="J15" s="412"/>
      <c r="L15" s="413"/>
    </row>
    <row r="16" spans="1:39" ht="16.2" thickBot="1">
      <c r="A16" s="418" t="s">
        <v>243</v>
      </c>
      <c r="B16" s="419">
        <v>151220</v>
      </c>
      <c r="C16" s="420">
        <v>99.99999933870329</v>
      </c>
      <c r="D16" s="421">
        <v>64.685823687035196</v>
      </c>
      <c r="E16" s="419">
        <v>82555</v>
      </c>
      <c r="F16" s="420">
        <v>100</v>
      </c>
      <c r="G16" s="421">
        <v>35.314176312964804</v>
      </c>
      <c r="H16" s="419">
        <v>233775</v>
      </c>
      <c r="I16" s="421">
        <v>100.00000042776523</v>
      </c>
      <c r="J16" s="412"/>
      <c r="K16" s="412"/>
      <c r="L16" s="412"/>
      <c r="M16" s="412"/>
      <c r="N16" s="412"/>
      <c r="O16" s="412"/>
      <c r="P16" s="412"/>
      <c r="Q16" s="412"/>
      <c r="R16" s="412"/>
    </row>
    <row r="17" spans="1:18" s="403" customFormat="1" ht="30" customHeight="1" thickTop="1">
      <c r="A17" s="403" t="s">
        <v>13</v>
      </c>
      <c r="B17" s="422"/>
      <c r="C17" s="423"/>
      <c r="D17" s="424"/>
      <c r="E17" s="422"/>
      <c r="F17" s="423"/>
      <c r="G17" s="424"/>
      <c r="H17" s="422"/>
      <c r="I17" s="425"/>
      <c r="J17" s="412"/>
      <c r="K17" s="412"/>
      <c r="L17" s="412"/>
      <c r="M17" s="412"/>
      <c r="N17" s="412"/>
      <c r="O17" s="412"/>
      <c r="P17" s="412"/>
      <c r="Q17" s="412"/>
      <c r="R17" s="412"/>
    </row>
    <row r="18" spans="1:18" ht="15">
      <c r="A18" s="409" t="s">
        <v>301</v>
      </c>
      <c r="B18" s="382">
        <v>10025</v>
      </c>
      <c r="C18" s="410">
        <v>7.2897630811437644</v>
      </c>
      <c r="D18" s="411">
        <v>67.599329962647886</v>
      </c>
      <c r="E18" s="382">
        <v>4805</v>
      </c>
      <c r="F18" s="410">
        <v>8.7863378205901821</v>
      </c>
      <c r="G18" s="411">
        <v>32.400670037352114</v>
      </c>
      <c r="H18" s="382">
        <v>14830</v>
      </c>
      <c r="I18" s="411">
        <v>7.7155697591632526</v>
      </c>
      <c r="J18" s="412"/>
      <c r="K18" s="412"/>
      <c r="L18" s="412"/>
      <c r="M18" s="412"/>
      <c r="N18" s="412"/>
      <c r="O18" s="412"/>
      <c r="P18" s="412"/>
      <c r="Q18" s="412"/>
      <c r="R18" s="412"/>
    </row>
    <row r="19" spans="1:18" ht="15">
      <c r="A19" s="409" t="s">
        <v>302</v>
      </c>
      <c r="B19" s="382">
        <v>17535</v>
      </c>
      <c r="C19" s="410">
        <v>12.752116054862295</v>
      </c>
      <c r="D19" s="411">
        <v>82.514282380374766</v>
      </c>
      <c r="E19" s="382">
        <v>3715</v>
      </c>
      <c r="F19" s="410">
        <v>6.7954695894178272</v>
      </c>
      <c r="G19" s="411">
        <v>17.48571761962523</v>
      </c>
      <c r="H19" s="382">
        <v>21255</v>
      </c>
      <c r="I19" s="411">
        <v>11.057325877042794</v>
      </c>
      <c r="J19" s="412"/>
      <c r="K19" s="412"/>
      <c r="L19" s="412"/>
      <c r="M19" s="412"/>
      <c r="N19" s="412"/>
      <c r="O19" s="412"/>
      <c r="P19" s="412"/>
      <c r="Q19" s="412"/>
      <c r="R19" s="412"/>
    </row>
    <row r="20" spans="1:18" ht="15">
      <c r="A20" s="409" t="s">
        <v>303</v>
      </c>
      <c r="B20" s="382">
        <v>18805</v>
      </c>
      <c r="C20" s="410">
        <v>13.673446721478005</v>
      </c>
      <c r="D20" s="411">
        <v>77.216556144269205</v>
      </c>
      <c r="E20" s="382">
        <v>5550</v>
      </c>
      <c r="F20" s="410">
        <v>10.14541528154154</v>
      </c>
      <c r="G20" s="411">
        <v>22.783443855730802</v>
      </c>
      <c r="H20" s="382">
        <v>24355</v>
      </c>
      <c r="I20" s="411">
        <v>12.669648148605495</v>
      </c>
      <c r="J20" s="412"/>
      <c r="K20" s="412"/>
      <c r="L20" s="412"/>
      <c r="M20" s="412"/>
      <c r="N20" s="412"/>
      <c r="O20" s="412"/>
      <c r="P20" s="412"/>
      <c r="Q20" s="412"/>
      <c r="R20" s="412"/>
    </row>
    <row r="21" spans="1:18" ht="15">
      <c r="A21" s="409" t="s">
        <v>304</v>
      </c>
      <c r="B21" s="382">
        <v>18715</v>
      </c>
      <c r="C21" s="410">
        <v>13.610362898896925</v>
      </c>
      <c r="D21" s="411">
        <v>71.692354975217171</v>
      </c>
      <c r="E21" s="382">
        <v>7390</v>
      </c>
      <c r="F21" s="410">
        <v>13.513986563829125</v>
      </c>
      <c r="G21" s="411">
        <v>28.307645024782836</v>
      </c>
      <c r="H21" s="382">
        <v>26110</v>
      </c>
      <c r="I21" s="411">
        <v>13.582941751379352</v>
      </c>
      <c r="J21" s="412"/>
      <c r="K21" s="412"/>
      <c r="L21" s="412"/>
      <c r="M21" s="412"/>
      <c r="N21" s="412"/>
      <c r="O21" s="412"/>
      <c r="P21" s="412"/>
      <c r="Q21" s="412"/>
      <c r="R21" s="412"/>
    </row>
    <row r="22" spans="1:18" ht="15">
      <c r="A22" s="409" t="s">
        <v>305</v>
      </c>
      <c r="B22" s="382">
        <v>17910</v>
      </c>
      <c r="C22" s="410">
        <v>13.024541021289092</v>
      </c>
      <c r="D22" s="411">
        <v>71.617665574729571</v>
      </c>
      <c r="E22" s="382">
        <v>7100</v>
      </c>
      <c r="F22" s="410">
        <v>12.979957285118179</v>
      </c>
      <c r="G22" s="411">
        <v>28.382334425270429</v>
      </c>
      <c r="H22" s="382">
        <v>25010</v>
      </c>
      <c r="I22" s="411">
        <v>13.011855951046195</v>
      </c>
      <c r="J22" s="412"/>
      <c r="K22" s="412"/>
      <c r="L22" s="412"/>
      <c r="M22" s="412"/>
      <c r="N22" s="412"/>
      <c r="O22" s="412"/>
      <c r="P22" s="412"/>
      <c r="Q22" s="412"/>
      <c r="R22" s="412"/>
    </row>
    <row r="23" spans="1:18" ht="15">
      <c r="A23" s="409" t="s">
        <v>306</v>
      </c>
      <c r="B23" s="382">
        <v>17175</v>
      </c>
      <c r="C23" s="410">
        <v>12.48796749980796</v>
      </c>
      <c r="D23" s="411">
        <v>72.205099977721119</v>
      </c>
      <c r="E23" s="382">
        <v>6610</v>
      </c>
      <c r="F23" s="410">
        <v>12.088483438840555</v>
      </c>
      <c r="G23" s="411">
        <v>27.794895817921738</v>
      </c>
      <c r="H23" s="382">
        <v>23785</v>
      </c>
      <c r="I23" s="411">
        <v>12.374306410779958</v>
      </c>
      <c r="J23" s="412"/>
      <c r="K23" s="412"/>
      <c r="L23" s="412"/>
      <c r="M23" s="412"/>
      <c r="N23" s="412"/>
      <c r="O23" s="412"/>
      <c r="P23" s="412"/>
      <c r="Q23" s="412"/>
      <c r="R23" s="412"/>
    </row>
    <row r="24" spans="1:18" ht="15">
      <c r="A24" s="409" t="s">
        <v>307</v>
      </c>
      <c r="B24" s="382">
        <v>16930</v>
      </c>
      <c r="C24" s="410">
        <v>12.309875589728849</v>
      </c>
      <c r="D24" s="411">
        <v>72.445770697006807</v>
      </c>
      <c r="E24" s="382">
        <v>6440</v>
      </c>
      <c r="F24" s="410">
        <v>11.773667811337729</v>
      </c>
      <c r="G24" s="411">
        <v>27.554229302993189</v>
      </c>
      <c r="H24" s="382">
        <v>23370</v>
      </c>
      <c r="I24" s="411">
        <v>12.157313233163123</v>
      </c>
      <c r="J24" s="412"/>
      <c r="K24" s="412"/>
      <c r="L24" s="412"/>
      <c r="M24" s="412"/>
      <c r="N24" s="412"/>
      <c r="O24" s="412"/>
      <c r="P24" s="412"/>
      <c r="Q24" s="412"/>
      <c r="R24" s="412"/>
    </row>
    <row r="25" spans="1:18" ht="15">
      <c r="A25" s="409" t="s">
        <v>308</v>
      </c>
      <c r="B25" s="382">
        <v>13195</v>
      </c>
      <c r="C25" s="410">
        <v>9.5936543789807587</v>
      </c>
      <c r="D25" s="411">
        <v>66.940501597239361</v>
      </c>
      <c r="E25" s="382">
        <v>6515</v>
      </c>
      <c r="F25" s="410">
        <v>11.91445503783266</v>
      </c>
      <c r="G25" s="411">
        <v>33.059493329018622</v>
      </c>
      <c r="H25" s="382">
        <v>19710</v>
      </c>
      <c r="I25" s="411">
        <v>10.253971023898753</v>
      </c>
      <c r="J25" s="412"/>
      <c r="K25" s="412"/>
      <c r="L25" s="412"/>
      <c r="M25" s="412"/>
      <c r="N25" s="412"/>
      <c r="O25" s="412"/>
      <c r="P25" s="412"/>
      <c r="Q25" s="412"/>
      <c r="R25" s="412"/>
    </row>
    <row r="26" spans="1:18" ht="15">
      <c r="A26" s="409" t="s">
        <v>309</v>
      </c>
      <c r="B26" s="382">
        <v>6150</v>
      </c>
      <c r="C26" s="410">
        <v>4.4735515938338102</v>
      </c>
      <c r="D26" s="411">
        <v>56.995271160638985</v>
      </c>
      <c r="E26" s="382">
        <v>4640</v>
      </c>
      <c r="F26" s="410">
        <v>8.4881436946178521</v>
      </c>
      <c r="G26" s="411">
        <v>43.004728839361022</v>
      </c>
      <c r="H26" s="382">
        <v>10795</v>
      </c>
      <c r="I26" s="411">
        <v>5.6157867247670872</v>
      </c>
      <c r="J26" s="412"/>
      <c r="K26" s="412"/>
      <c r="L26" s="412"/>
      <c r="M26" s="412"/>
      <c r="N26" s="412"/>
      <c r="O26" s="412"/>
      <c r="P26" s="412"/>
      <c r="Q26" s="412"/>
      <c r="R26" s="412"/>
    </row>
    <row r="27" spans="1:18" ht="15">
      <c r="A27" s="409" t="s">
        <v>310</v>
      </c>
      <c r="B27" s="382">
        <v>1080</v>
      </c>
      <c r="C27" s="410">
        <v>0.78472115997853786</v>
      </c>
      <c r="D27" s="411">
        <v>35.960944549817988</v>
      </c>
      <c r="E27" s="382">
        <v>1920</v>
      </c>
      <c r="F27" s="410">
        <v>3.5140834768743532</v>
      </c>
      <c r="G27" s="411">
        <v>64.039055450182019</v>
      </c>
      <c r="H27" s="382">
        <v>3000</v>
      </c>
      <c r="I27" s="411">
        <v>1.5612816404140244</v>
      </c>
      <c r="J27" s="412"/>
      <c r="K27" s="412"/>
      <c r="L27" s="412"/>
      <c r="M27" s="412"/>
      <c r="N27" s="412"/>
      <c r="O27" s="412"/>
      <c r="P27" s="412"/>
      <c r="Q27" s="412"/>
      <c r="R27" s="412"/>
    </row>
    <row r="28" spans="1:18" ht="16.2" thickBot="1">
      <c r="A28" s="426" t="s">
        <v>312</v>
      </c>
      <c r="B28" s="427">
        <v>137525</v>
      </c>
      <c r="C28" s="428">
        <v>99.999999999999986</v>
      </c>
      <c r="D28" s="429">
        <v>71.547914547268178</v>
      </c>
      <c r="E28" s="427">
        <v>54690</v>
      </c>
      <c r="F28" s="428">
        <v>100</v>
      </c>
      <c r="G28" s="429">
        <v>28.452084932471777</v>
      </c>
      <c r="H28" s="427">
        <v>192210</v>
      </c>
      <c r="I28" s="429">
        <v>100.00000052026003</v>
      </c>
      <c r="J28" s="412"/>
      <c r="K28" s="412"/>
      <c r="L28" s="412"/>
      <c r="M28" s="412"/>
      <c r="N28" s="412"/>
      <c r="O28" s="412"/>
      <c r="P28" s="412"/>
      <c r="Q28" s="412"/>
      <c r="R28" s="412"/>
    </row>
    <row r="29" spans="1:18" s="403" customFormat="1" ht="30" customHeight="1" thickTop="1">
      <c r="A29" s="403" t="s">
        <v>14</v>
      </c>
      <c r="B29" s="422"/>
      <c r="C29" s="423"/>
      <c r="D29" s="424"/>
      <c r="E29" s="422"/>
      <c r="F29" s="423"/>
      <c r="G29" s="424"/>
      <c r="H29" s="422"/>
      <c r="I29" s="425"/>
      <c r="J29" s="412"/>
      <c r="K29" s="412"/>
      <c r="L29" s="412"/>
      <c r="M29" s="412"/>
      <c r="N29" s="412"/>
      <c r="O29" s="412"/>
      <c r="P29" s="412"/>
      <c r="Q29" s="412"/>
      <c r="R29" s="412"/>
    </row>
    <row r="30" spans="1:18" ht="15">
      <c r="A30" s="409" t="s">
        <v>301</v>
      </c>
      <c r="B30" s="382">
        <v>12250</v>
      </c>
      <c r="C30" s="410">
        <v>4.2420421368908725</v>
      </c>
      <c r="D30" s="411">
        <v>54.9752550304568</v>
      </c>
      <c r="E30" s="382">
        <v>10030</v>
      </c>
      <c r="F30" s="410">
        <v>7.3093222716303616</v>
      </c>
      <c r="G30" s="411">
        <v>45.0247449695432</v>
      </c>
      <c r="H30" s="382">
        <v>22280</v>
      </c>
      <c r="I30" s="411">
        <v>5.230254869898828</v>
      </c>
      <c r="J30" s="412"/>
      <c r="K30" s="412"/>
      <c r="L30" s="412"/>
      <c r="M30" s="412"/>
      <c r="N30" s="412"/>
      <c r="O30" s="412"/>
      <c r="P30" s="412"/>
      <c r="Q30" s="412"/>
      <c r="R30" s="412"/>
    </row>
    <row r="31" spans="1:18" ht="15">
      <c r="A31" s="409" t="s">
        <v>302</v>
      </c>
      <c r="B31" s="382">
        <v>32235</v>
      </c>
      <c r="C31" s="410">
        <v>11.164292334123568</v>
      </c>
      <c r="D31" s="411">
        <v>71.076473328256526</v>
      </c>
      <c r="E31" s="382">
        <v>13120</v>
      </c>
      <c r="F31" s="410">
        <v>9.55816885237717</v>
      </c>
      <c r="G31" s="411">
        <v>28.923526671743488</v>
      </c>
      <c r="H31" s="382">
        <v>45355</v>
      </c>
      <c r="I31" s="411">
        <v>10.646833345794267</v>
      </c>
      <c r="J31" s="412"/>
      <c r="K31" s="412"/>
      <c r="L31" s="412"/>
      <c r="M31" s="412"/>
      <c r="N31" s="412"/>
      <c r="O31" s="412"/>
      <c r="P31" s="412"/>
      <c r="Q31" s="412"/>
      <c r="R31" s="412"/>
    </row>
    <row r="32" spans="1:18" ht="15">
      <c r="A32" s="409" t="s">
        <v>303</v>
      </c>
      <c r="B32" s="382">
        <v>43725</v>
      </c>
      <c r="C32" s="410">
        <v>15.142840240932934</v>
      </c>
      <c r="D32" s="411">
        <v>74.133721414338979</v>
      </c>
      <c r="E32" s="382">
        <v>15255</v>
      </c>
      <c r="F32" s="410">
        <v>11.11587467285457</v>
      </c>
      <c r="G32" s="411">
        <v>25.866280281167136</v>
      </c>
      <c r="H32" s="382">
        <v>58980</v>
      </c>
      <c r="I32" s="411">
        <v>13.845436940617049</v>
      </c>
      <c r="J32" s="412"/>
      <c r="K32" s="412"/>
      <c r="L32" s="412"/>
      <c r="M32" s="412"/>
      <c r="N32" s="412"/>
      <c r="O32" s="412"/>
      <c r="P32" s="412"/>
      <c r="Q32" s="412"/>
      <c r="R32" s="412"/>
    </row>
    <row r="33" spans="1:18" ht="15">
      <c r="A33" s="409" t="s">
        <v>304</v>
      </c>
      <c r="B33" s="382">
        <v>43805</v>
      </c>
      <c r="C33" s="410">
        <v>15.170298372183359</v>
      </c>
      <c r="D33" s="411">
        <v>71.071190744594105</v>
      </c>
      <c r="E33" s="382">
        <v>17830</v>
      </c>
      <c r="F33" s="410">
        <v>12.991198313557788</v>
      </c>
      <c r="G33" s="411">
        <v>28.928809255405891</v>
      </c>
      <c r="H33" s="382">
        <v>61630</v>
      </c>
      <c r="I33" s="411">
        <v>14.468238459219112</v>
      </c>
      <c r="J33" s="412"/>
      <c r="K33" s="412"/>
      <c r="L33" s="412"/>
      <c r="M33" s="412"/>
      <c r="N33" s="412"/>
      <c r="O33" s="412"/>
      <c r="P33" s="412"/>
      <c r="Q33" s="412"/>
      <c r="R33" s="412"/>
    </row>
    <row r="34" spans="1:18" ht="15">
      <c r="A34" s="409" t="s">
        <v>305</v>
      </c>
      <c r="B34" s="382">
        <v>39845</v>
      </c>
      <c r="C34" s="410">
        <v>13.799500270530975</v>
      </c>
      <c r="D34" s="411">
        <v>70.39854767752081</v>
      </c>
      <c r="E34" s="382">
        <v>16755</v>
      </c>
      <c r="F34" s="410">
        <v>12.207613658563767</v>
      </c>
      <c r="G34" s="411">
        <v>29.601450555663529</v>
      </c>
      <c r="H34" s="382">
        <v>56600</v>
      </c>
      <c r="I34" s="411">
        <v>13.286628335036967</v>
      </c>
      <c r="J34" s="412"/>
      <c r="K34" s="412"/>
      <c r="L34" s="412"/>
      <c r="M34" s="412"/>
      <c r="N34" s="412"/>
      <c r="O34" s="412"/>
      <c r="P34" s="412"/>
      <c r="Q34" s="412"/>
      <c r="R34" s="412"/>
    </row>
    <row r="35" spans="1:18" ht="15">
      <c r="A35" s="409" t="s">
        <v>306</v>
      </c>
      <c r="B35" s="382">
        <v>36695</v>
      </c>
      <c r="C35" s="410">
        <v>12.70831947505752</v>
      </c>
      <c r="D35" s="411">
        <v>70.462753868629562</v>
      </c>
      <c r="E35" s="382">
        <v>15380</v>
      </c>
      <c r="F35" s="410">
        <v>11.207703601060318</v>
      </c>
      <c r="G35" s="411">
        <v>29.53724613137042</v>
      </c>
      <c r="H35" s="382">
        <v>52075</v>
      </c>
      <c r="I35" s="411">
        <v>12.224852804621227</v>
      </c>
      <c r="J35" s="412"/>
      <c r="K35" s="412"/>
      <c r="L35" s="412"/>
      <c r="M35" s="412"/>
      <c r="N35" s="412"/>
      <c r="O35" s="412"/>
      <c r="P35" s="412"/>
      <c r="Q35" s="412"/>
      <c r="R35" s="412"/>
    </row>
    <row r="36" spans="1:18" ht="15">
      <c r="A36" s="409" t="s">
        <v>307</v>
      </c>
      <c r="B36" s="382">
        <v>35355</v>
      </c>
      <c r="C36" s="410">
        <v>12.244929439931042</v>
      </c>
      <c r="D36" s="411">
        <v>70.404920974890018</v>
      </c>
      <c r="E36" s="382">
        <v>14860</v>
      </c>
      <c r="F36" s="410">
        <v>10.829062740603828</v>
      </c>
      <c r="G36" s="411">
        <v>29.595077033805694</v>
      </c>
      <c r="H36" s="382">
        <v>50220</v>
      </c>
      <c r="I36" s="411">
        <v>11.788767394402321</v>
      </c>
      <c r="J36" s="412"/>
      <c r="K36" s="412"/>
      <c r="L36" s="412"/>
      <c r="M36" s="412"/>
      <c r="N36" s="412"/>
      <c r="O36" s="412"/>
      <c r="P36" s="412"/>
      <c r="Q36" s="412"/>
      <c r="R36" s="412"/>
    </row>
    <row r="37" spans="1:18" ht="15">
      <c r="A37" s="409" t="s">
        <v>308</v>
      </c>
      <c r="B37" s="382">
        <v>28240</v>
      </c>
      <c r="C37" s="410">
        <v>9.7797881978327954</v>
      </c>
      <c r="D37" s="411">
        <v>65.804196076337746</v>
      </c>
      <c r="E37" s="382">
        <v>14675</v>
      </c>
      <c r="F37" s="410">
        <v>10.692193343957973</v>
      </c>
      <c r="G37" s="411">
        <v>34.195803923662261</v>
      </c>
      <c r="H37" s="382">
        <v>42915</v>
      </c>
      <c r="I37" s="411">
        <v>10.073745822651913</v>
      </c>
      <c r="J37" s="412"/>
      <c r="K37" s="412"/>
      <c r="L37" s="412"/>
      <c r="M37" s="412"/>
      <c r="N37" s="412"/>
      <c r="O37" s="412"/>
      <c r="P37" s="412"/>
      <c r="Q37" s="412"/>
      <c r="R37" s="412"/>
    </row>
    <row r="38" spans="1:18" ht="15">
      <c r="A38" s="409" t="s">
        <v>309</v>
      </c>
      <c r="B38" s="382">
        <v>13305</v>
      </c>
      <c r="C38" s="410">
        <v>4.6072969640064843</v>
      </c>
      <c r="D38" s="411">
        <v>54.590565882883993</v>
      </c>
      <c r="E38" s="382">
        <v>11065</v>
      </c>
      <c r="F38" s="410">
        <v>8.0629287660964941</v>
      </c>
      <c r="G38" s="411">
        <v>45.409434117116007</v>
      </c>
      <c r="H38" s="382">
        <v>24370</v>
      </c>
      <c r="I38" s="411">
        <v>5.7206283838321497</v>
      </c>
      <c r="J38" s="412"/>
      <c r="K38" s="412"/>
      <c r="L38" s="412"/>
      <c r="M38" s="412"/>
      <c r="N38" s="412"/>
      <c r="O38" s="412"/>
      <c r="P38" s="412"/>
      <c r="Q38" s="412"/>
      <c r="R38" s="412"/>
    </row>
    <row r="39" spans="1:18" ht="15">
      <c r="A39" s="409" t="s">
        <v>310</v>
      </c>
      <c r="B39" s="382">
        <v>3295</v>
      </c>
      <c r="C39" s="410">
        <v>1.1406918758491833</v>
      </c>
      <c r="D39" s="411">
        <v>28.482325677685903</v>
      </c>
      <c r="E39" s="382">
        <v>8270</v>
      </c>
      <c r="F39" s="410">
        <v>6.0259345079310425</v>
      </c>
      <c r="G39" s="411">
        <v>71.517674322314093</v>
      </c>
      <c r="H39" s="382">
        <v>11565</v>
      </c>
      <c r="I39" s="411">
        <v>2.7146136439261683</v>
      </c>
      <c r="J39" s="412"/>
      <c r="K39" s="412"/>
      <c r="L39" s="412"/>
      <c r="M39" s="412"/>
      <c r="N39" s="412"/>
      <c r="O39" s="412"/>
      <c r="P39" s="412"/>
      <c r="Q39" s="412"/>
      <c r="R39" s="412"/>
    </row>
    <row r="40" spans="1:18" ht="16.2" thickBot="1">
      <c r="A40" s="426" t="s">
        <v>14</v>
      </c>
      <c r="B40" s="430">
        <v>288740</v>
      </c>
      <c r="C40" s="431">
        <v>99.99999930733874</v>
      </c>
      <c r="D40" s="432">
        <v>67.782116741942588</v>
      </c>
      <c r="E40" s="430">
        <v>137245</v>
      </c>
      <c r="F40" s="431">
        <v>100.00000072863331</v>
      </c>
      <c r="G40" s="432">
        <v>32.217883258057427</v>
      </c>
      <c r="H40" s="430">
        <v>425985</v>
      </c>
      <c r="I40" s="432">
        <v>100.00000000000001</v>
      </c>
      <c r="J40" s="412"/>
      <c r="K40" s="412"/>
      <c r="L40" s="412"/>
      <c r="M40" s="412"/>
      <c r="N40" s="412"/>
      <c r="O40" s="412"/>
      <c r="P40" s="412"/>
      <c r="Q40" s="412"/>
      <c r="R40" s="412"/>
    </row>
    <row r="41" spans="1:18" ht="20.25" customHeight="1" thickTop="1">
      <c r="C41" s="433"/>
      <c r="F41" s="433"/>
      <c r="I41" s="433"/>
      <c r="J41" s="412"/>
    </row>
  </sheetData>
  <mergeCells count="4">
    <mergeCell ref="A1:I1"/>
    <mergeCell ref="B3:D3"/>
    <mergeCell ref="E3:G3"/>
    <mergeCell ref="H3:I3"/>
  </mergeCells>
  <pageMargins left="0.75" right="0.75" top="1" bottom="1" header="0.5" footer="0.5"/>
  <pageSetup paperSize="9" scale="37" orientation="landscape" r:id="rId1"/>
  <headerFooter alignWithMargins="0">
    <oddHeader>&amp;L35826_ECU_JB&amp;R&amp;A</oddHeader>
    <oddFooter>&amp;L© Higher Education Statistics Agency Ltd 2014&amp;C&amp;P&amp;R&amp;D</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2FB60-0574-4207-B863-B9113D3C878D}">
  <dimension ref="A1:AM42"/>
  <sheetViews>
    <sheetView showGridLines="0" topLeftCell="A22" zoomScale="80" zoomScaleNormal="80" workbookViewId="0">
      <selection sqref="A1:S1"/>
    </sheetView>
  </sheetViews>
  <sheetFormatPr defaultColWidth="9" defaultRowHeight="20.25" customHeight="1"/>
  <cols>
    <col min="1" max="1" width="37.5" style="403" customWidth="1"/>
    <col min="2" max="2" width="12.5" style="413" customWidth="1"/>
    <col min="3" max="4" width="10.5" style="395" customWidth="1"/>
    <col min="5" max="5" width="12.5" style="413" customWidth="1"/>
    <col min="6" max="7" width="10.5" style="395" customWidth="1"/>
    <col min="8" max="8" width="12.5" style="413" customWidth="1"/>
    <col min="9" max="9" width="10.5" style="395" customWidth="1"/>
    <col min="10" max="12" width="20.796875" style="395" customWidth="1"/>
    <col min="13" max="15" width="11.5" style="395" customWidth="1"/>
    <col min="16" max="16384" width="9" style="395"/>
  </cols>
  <sheetData>
    <row r="1" spans="1:39" s="392" customFormat="1" ht="19.8" thickBot="1">
      <c r="A1" s="2423" t="s">
        <v>313</v>
      </c>
      <c r="B1" s="2423"/>
      <c r="C1" s="2423"/>
      <c r="D1" s="2423"/>
      <c r="E1" s="2423"/>
      <c r="F1" s="2423"/>
      <c r="G1" s="2423"/>
      <c r="H1" s="2423"/>
      <c r="I1" s="2423"/>
      <c r="J1" s="391"/>
      <c r="K1" s="391"/>
      <c r="L1" s="391"/>
      <c r="M1" s="391"/>
      <c r="N1" s="391"/>
      <c r="O1" s="391"/>
    </row>
    <row r="2" spans="1:39" ht="20.25" customHeight="1" thickTop="1" thickBot="1">
      <c r="A2" s="393"/>
      <c r="B2" s="394"/>
      <c r="C2" s="393"/>
      <c r="D2" s="393"/>
      <c r="E2" s="394"/>
      <c r="F2" s="393"/>
      <c r="G2" s="393"/>
      <c r="H2" s="394"/>
      <c r="I2" s="393"/>
      <c r="J2" s="393"/>
      <c r="K2" s="393"/>
      <c r="L2" s="393"/>
      <c r="M2" s="393"/>
      <c r="N2" s="393"/>
      <c r="O2" s="393"/>
    </row>
    <row r="3" spans="1:39" ht="17.399999999999999" thickBot="1">
      <c r="A3" s="395"/>
      <c r="B3" s="2420" t="s">
        <v>42</v>
      </c>
      <c r="C3" s="2421"/>
      <c r="D3" s="2422"/>
      <c r="E3" s="2424" t="s">
        <v>314</v>
      </c>
      <c r="F3" s="2425"/>
      <c r="G3" s="2426"/>
      <c r="H3" s="2424" t="s">
        <v>41</v>
      </c>
      <c r="I3" s="2426"/>
      <c r="J3" s="393"/>
      <c r="K3" s="393"/>
      <c r="L3" s="393"/>
      <c r="M3" s="393"/>
      <c r="N3" s="393"/>
      <c r="O3" s="393"/>
    </row>
    <row r="4" spans="1:39" s="396" customFormat="1" ht="16.8" thickTop="1" thickBot="1">
      <c r="B4" s="397" t="s">
        <v>6</v>
      </c>
      <c r="C4" s="398" t="s">
        <v>34</v>
      </c>
      <c r="D4" s="399" t="s">
        <v>7</v>
      </c>
      <c r="E4" s="397" t="s">
        <v>6</v>
      </c>
      <c r="F4" s="398" t="s">
        <v>34</v>
      </c>
      <c r="G4" s="399" t="s">
        <v>7</v>
      </c>
      <c r="H4" s="397" t="s">
        <v>6</v>
      </c>
      <c r="I4" s="399" t="s">
        <v>34</v>
      </c>
      <c r="J4" s="400"/>
      <c r="K4" s="400"/>
      <c r="L4" s="400"/>
      <c r="R4" s="400"/>
      <c r="S4" s="401"/>
      <c r="T4" s="400"/>
      <c r="U4" s="402"/>
      <c r="V4" s="402"/>
      <c r="W4" s="400"/>
      <c r="X4" s="401"/>
      <c r="Y4" s="400"/>
      <c r="Z4" s="402"/>
      <c r="AA4" s="402"/>
      <c r="AB4" s="400"/>
      <c r="AC4" s="400"/>
      <c r="AD4" s="401"/>
      <c r="AE4" s="400"/>
      <c r="AF4" s="402"/>
      <c r="AG4" s="402"/>
      <c r="AH4" s="400"/>
      <c r="AI4" s="401"/>
      <c r="AJ4" s="400"/>
      <c r="AK4" s="402"/>
      <c r="AL4" s="402"/>
      <c r="AM4" s="400"/>
    </row>
    <row r="5" spans="1:39" s="403" customFormat="1" ht="30" customHeight="1">
      <c r="A5" s="403" t="s">
        <v>12</v>
      </c>
      <c r="B5" s="404"/>
      <c r="C5" s="405"/>
      <c r="D5" s="406"/>
      <c r="E5" s="404"/>
      <c r="F5" s="405"/>
      <c r="G5" s="406"/>
      <c r="H5" s="404"/>
      <c r="I5" s="406"/>
      <c r="J5" s="405"/>
      <c r="K5" s="405"/>
      <c r="L5" s="405"/>
      <c r="R5" s="405"/>
      <c r="S5" s="407"/>
      <c r="T5" s="405"/>
      <c r="U5" s="408"/>
      <c r="V5" s="408"/>
      <c r="W5" s="405"/>
      <c r="X5" s="407"/>
      <c r="Y5" s="405"/>
      <c r="Z5" s="408"/>
      <c r="AA5" s="408"/>
      <c r="AB5" s="405"/>
      <c r="AC5" s="405"/>
      <c r="AD5" s="407"/>
      <c r="AE5" s="405"/>
      <c r="AF5" s="408"/>
      <c r="AG5" s="408"/>
      <c r="AH5" s="405"/>
      <c r="AI5" s="407"/>
      <c r="AJ5" s="405"/>
      <c r="AK5" s="408"/>
      <c r="AL5" s="408"/>
      <c r="AM5" s="405"/>
    </row>
    <row r="6" spans="1:39" ht="15">
      <c r="A6" s="409" t="s">
        <v>301</v>
      </c>
      <c r="B6" s="382">
        <v>1285</v>
      </c>
      <c r="C6" s="410">
        <v>0.82240016664653026</v>
      </c>
      <c r="D6" s="411">
        <v>17.2570352272108</v>
      </c>
      <c r="E6" s="382">
        <v>6165</v>
      </c>
      <c r="F6" s="410">
        <v>7.9593000690497924</v>
      </c>
      <c r="G6" s="411">
        <v>82.742964772789193</v>
      </c>
      <c r="H6" s="382">
        <v>7450</v>
      </c>
      <c r="I6" s="411">
        <v>3.186793546278794</v>
      </c>
      <c r="J6" s="412"/>
      <c r="L6" s="413"/>
      <c r="R6" s="412"/>
      <c r="S6" s="414"/>
      <c r="T6" s="415"/>
      <c r="U6" s="412"/>
      <c r="V6" s="412"/>
      <c r="W6" s="412"/>
      <c r="X6" s="414"/>
      <c r="Y6" s="415"/>
      <c r="Z6" s="412"/>
      <c r="AA6" s="412"/>
      <c r="AB6" s="412"/>
      <c r="AC6" s="412"/>
      <c r="AD6" s="414"/>
      <c r="AE6" s="415"/>
      <c r="AF6" s="412"/>
      <c r="AG6" s="412"/>
      <c r="AH6" s="412"/>
      <c r="AI6" s="414"/>
      <c r="AJ6" s="415"/>
      <c r="AK6" s="412"/>
      <c r="AL6" s="412"/>
      <c r="AM6" s="412"/>
    </row>
    <row r="7" spans="1:39" ht="15">
      <c r="A7" s="409" t="s">
        <v>302</v>
      </c>
      <c r="B7" s="382">
        <v>7220</v>
      </c>
      <c r="C7" s="410">
        <v>4.6172946169886542</v>
      </c>
      <c r="D7" s="411">
        <v>29.949837384563203</v>
      </c>
      <c r="E7" s="382">
        <v>16880</v>
      </c>
      <c r="F7" s="410">
        <v>21.798623061127564</v>
      </c>
      <c r="G7" s="411">
        <v>70.05016261543679</v>
      </c>
      <c r="H7" s="382">
        <v>24100</v>
      </c>
      <c r="I7" s="411">
        <v>10.309320536103774</v>
      </c>
      <c r="J7" s="412"/>
      <c r="L7" s="413"/>
      <c r="R7" s="388"/>
      <c r="S7" s="414"/>
      <c r="T7" s="415"/>
      <c r="U7" s="416"/>
      <c r="V7" s="416"/>
      <c r="W7" s="388"/>
      <c r="X7" s="414"/>
      <c r="Y7" s="415"/>
      <c r="Z7" s="416"/>
      <c r="AA7" s="416"/>
      <c r="AB7" s="388"/>
      <c r="AC7" s="388"/>
      <c r="AD7" s="414"/>
      <c r="AE7" s="415"/>
      <c r="AF7" s="416"/>
      <c r="AG7" s="416"/>
      <c r="AH7" s="388"/>
      <c r="AI7" s="414"/>
      <c r="AJ7" s="415"/>
      <c r="AK7" s="416"/>
      <c r="AL7" s="416"/>
      <c r="AM7" s="388"/>
    </row>
    <row r="8" spans="1:39" ht="15">
      <c r="A8" s="409" t="s">
        <v>303</v>
      </c>
      <c r="B8" s="382">
        <v>17665</v>
      </c>
      <c r="C8" s="410">
        <v>11.300248307245099</v>
      </c>
      <c r="D8" s="411">
        <v>51.015917966691212</v>
      </c>
      <c r="E8" s="382">
        <v>16960</v>
      </c>
      <c r="F8" s="410">
        <v>21.901005320915484</v>
      </c>
      <c r="G8" s="411">
        <v>48.984082033308766</v>
      </c>
      <c r="H8" s="382">
        <v>34625</v>
      </c>
      <c r="I8" s="411">
        <v>14.812187670969736</v>
      </c>
      <c r="J8" s="412"/>
      <c r="L8" s="413"/>
      <c r="R8" s="388"/>
      <c r="S8" s="414"/>
      <c r="T8" s="415"/>
      <c r="U8" s="416"/>
      <c r="V8" s="416"/>
      <c r="W8" s="388"/>
      <c r="X8" s="414"/>
      <c r="Y8" s="415"/>
      <c r="Z8" s="416"/>
      <c r="AA8" s="416"/>
      <c r="AB8" s="388"/>
      <c r="AC8" s="388"/>
      <c r="AD8" s="417"/>
      <c r="AE8" s="415"/>
      <c r="AF8" s="416"/>
      <c r="AG8" s="416"/>
      <c r="AH8" s="388"/>
      <c r="AI8" s="414"/>
      <c r="AJ8" s="415"/>
      <c r="AK8" s="416"/>
      <c r="AL8" s="416"/>
      <c r="AM8" s="388"/>
    </row>
    <row r="9" spans="1:39" ht="15">
      <c r="A9" s="409" t="s">
        <v>304</v>
      </c>
      <c r="B9" s="382">
        <v>24215</v>
      </c>
      <c r="C9" s="410">
        <v>15.488829449175684</v>
      </c>
      <c r="D9" s="411">
        <v>68.158838133420744</v>
      </c>
      <c r="E9" s="382">
        <v>11310</v>
      </c>
      <c r="F9" s="410">
        <v>14.605356428797492</v>
      </c>
      <c r="G9" s="411">
        <v>31.841164681538586</v>
      </c>
      <c r="H9" s="382">
        <v>35525</v>
      </c>
      <c r="I9" s="411">
        <v>15.196142029995254</v>
      </c>
      <c r="J9" s="412"/>
      <c r="L9" s="413"/>
      <c r="R9" s="388"/>
      <c r="S9" s="414"/>
      <c r="T9" s="415"/>
      <c r="U9" s="416"/>
      <c r="V9" s="416"/>
      <c r="W9" s="388"/>
      <c r="X9" s="414"/>
      <c r="Y9" s="415"/>
      <c r="Z9" s="416"/>
      <c r="AA9" s="416"/>
      <c r="AB9" s="388"/>
      <c r="AC9" s="388"/>
      <c r="AD9" s="414"/>
      <c r="AE9" s="415"/>
      <c r="AF9" s="416"/>
      <c r="AG9" s="416"/>
      <c r="AH9" s="388"/>
      <c r="AI9" s="414"/>
      <c r="AJ9" s="415"/>
      <c r="AK9" s="416"/>
      <c r="AL9" s="416"/>
      <c r="AM9" s="388"/>
    </row>
    <row r="10" spans="1:39" ht="15">
      <c r="A10" s="409" t="s">
        <v>305</v>
      </c>
      <c r="B10" s="382">
        <v>24535</v>
      </c>
      <c r="C10" s="410">
        <v>15.693872641998643</v>
      </c>
      <c r="D10" s="411">
        <v>77.665784167740696</v>
      </c>
      <c r="E10" s="382">
        <v>7055</v>
      </c>
      <c r="F10" s="410">
        <v>9.1095704132468072</v>
      </c>
      <c r="G10" s="411">
        <v>22.334215832259297</v>
      </c>
      <c r="H10" s="382">
        <v>31590</v>
      </c>
      <c r="I10" s="411">
        <v>13.512550105316222</v>
      </c>
      <c r="J10" s="412"/>
      <c r="L10" s="413"/>
      <c r="R10" s="388"/>
      <c r="S10" s="414"/>
      <c r="T10" s="415"/>
      <c r="U10" s="416"/>
      <c r="V10" s="416"/>
      <c r="W10" s="388"/>
      <c r="X10" s="414"/>
      <c r="Y10" s="415"/>
      <c r="Z10" s="416"/>
      <c r="AA10" s="416"/>
      <c r="AB10" s="388"/>
      <c r="AC10" s="388"/>
      <c r="AD10" s="414"/>
      <c r="AE10" s="415"/>
      <c r="AF10" s="416"/>
      <c r="AG10" s="416"/>
      <c r="AH10" s="388"/>
      <c r="AI10" s="414"/>
      <c r="AJ10" s="415"/>
      <c r="AK10" s="416"/>
      <c r="AL10" s="416"/>
      <c r="AM10" s="388"/>
    </row>
    <row r="11" spans="1:39" ht="15">
      <c r="A11" s="409" t="s">
        <v>306</v>
      </c>
      <c r="B11" s="382">
        <v>23150</v>
      </c>
      <c r="C11" s="410">
        <v>14.807216405282379</v>
      </c>
      <c r="D11" s="411">
        <v>81.81901825061837</v>
      </c>
      <c r="E11" s="382">
        <v>5145</v>
      </c>
      <c r="F11" s="410">
        <v>6.6414557948530781</v>
      </c>
      <c r="G11" s="411">
        <v>18.180981749381637</v>
      </c>
      <c r="H11" s="382">
        <v>28290</v>
      </c>
      <c r="I11" s="411">
        <v>12.101970347332268</v>
      </c>
      <c r="J11" s="412"/>
      <c r="L11" s="413"/>
    </row>
    <row r="12" spans="1:39" ht="15">
      <c r="A12" s="409" t="s">
        <v>307</v>
      </c>
      <c r="B12" s="382">
        <v>22440</v>
      </c>
      <c r="C12" s="410">
        <v>14.353656789221622</v>
      </c>
      <c r="D12" s="411">
        <v>83.568067563831676</v>
      </c>
      <c r="E12" s="382">
        <v>4410</v>
      </c>
      <c r="F12" s="410">
        <v>5.6968873853633948</v>
      </c>
      <c r="G12" s="411">
        <v>16.431932436168324</v>
      </c>
      <c r="H12" s="382">
        <v>26850</v>
      </c>
      <c r="I12" s="411">
        <v>11.485743753115681</v>
      </c>
      <c r="J12" s="412"/>
      <c r="L12" s="413"/>
    </row>
    <row r="13" spans="1:39" ht="15">
      <c r="A13" s="409" t="s">
        <v>308</v>
      </c>
      <c r="B13" s="382">
        <v>19345</v>
      </c>
      <c r="C13" s="410">
        <v>12.374687661695262</v>
      </c>
      <c r="D13" s="411">
        <v>83.371201519922138</v>
      </c>
      <c r="E13" s="382">
        <v>3860</v>
      </c>
      <c r="F13" s="410">
        <v>4.9820244192509895</v>
      </c>
      <c r="G13" s="411">
        <v>16.628798480077872</v>
      </c>
      <c r="H13" s="382">
        <v>23205</v>
      </c>
      <c r="I13" s="411">
        <v>9.9255620935476507</v>
      </c>
      <c r="J13" s="412"/>
      <c r="L13" s="413"/>
    </row>
    <row r="14" spans="1:39" ht="15">
      <c r="A14" s="409" t="s">
        <v>309</v>
      </c>
      <c r="B14" s="382">
        <v>10675</v>
      </c>
      <c r="C14" s="410">
        <v>6.8298530366208174</v>
      </c>
      <c r="D14" s="411">
        <v>78.651882221833276</v>
      </c>
      <c r="E14" s="382">
        <v>2900</v>
      </c>
      <c r="F14" s="410">
        <v>3.7418693924804924</v>
      </c>
      <c r="G14" s="411">
        <v>21.348117778166731</v>
      </c>
      <c r="H14" s="382">
        <v>13575</v>
      </c>
      <c r="I14" s="411">
        <v>5.8068306901592246</v>
      </c>
      <c r="J14" s="412"/>
      <c r="L14" s="413"/>
    </row>
    <row r="15" spans="1:39" ht="15">
      <c r="A15" s="409" t="s">
        <v>310</v>
      </c>
      <c r="B15" s="382">
        <v>5805</v>
      </c>
      <c r="C15" s="410">
        <v>3.7119409251253122</v>
      </c>
      <c r="D15" s="411">
        <v>67.766172899426053</v>
      </c>
      <c r="E15" s="382">
        <v>2760</v>
      </c>
      <c r="F15" s="410">
        <v>3.5639102973257417</v>
      </c>
      <c r="G15" s="411">
        <v>32.23382710057394</v>
      </c>
      <c r="H15" s="382">
        <v>8565</v>
      </c>
      <c r="I15" s="411">
        <v>3.6628996549466093</v>
      </c>
      <c r="J15" s="412"/>
      <c r="L15" s="413"/>
    </row>
    <row r="16" spans="1:39" ht="16.2" thickBot="1">
      <c r="A16" s="418" t="s">
        <v>243</v>
      </c>
      <c r="B16" s="419">
        <v>156325</v>
      </c>
      <c r="C16" s="420">
        <v>100</v>
      </c>
      <c r="D16" s="421">
        <v>66.870862531838455</v>
      </c>
      <c r="E16" s="419">
        <v>77445</v>
      </c>
      <c r="F16" s="420">
        <v>100.00000258241086</v>
      </c>
      <c r="G16" s="421">
        <v>33.129137468161538</v>
      </c>
      <c r="H16" s="419">
        <v>233775</v>
      </c>
      <c r="I16" s="421">
        <v>100.00000042776523</v>
      </c>
      <c r="J16" s="412"/>
      <c r="K16" s="412"/>
      <c r="L16" s="412"/>
      <c r="M16" s="412"/>
      <c r="N16" s="412"/>
      <c r="O16" s="412"/>
      <c r="P16" s="412"/>
      <c r="Q16" s="412"/>
    </row>
    <row r="17" spans="1:17" s="403" customFormat="1" ht="30" customHeight="1" thickTop="1">
      <c r="A17" s="403" t="s">
        <v>13</v>
      </c>
      <c r="B17" s="422"/>
      <c r="C17" s="423"/>
      <c r="D17" s="424"/>
      <c r="E17" s="422"/>
      <c r="F17" s="423"/>
      <c r="G17" s="424"/>
      <c r="H17" s="422"/>
      <c r="I17" s="425"/>
      <c r="J17" s="412"/>
      <c r="K17" s="412"/>
      <c r="L17" s="412"/>
      <c r="M17" s="412"/>
      <c r="N17" s="412"/>
      <c r="O17" s="412"/>
      <c r="P17" s="412"/>
      <c r="Q17" s="412"/>
    </row>
    <row r="18" spans="1:17" ht="15">
      <c r="A18" s="409" t="s">
        <v>301</v>
      </c>
      <c r="B18" s="382">
        <v>7605</v>
      </c>
      <c r="C18" s="410">
        <v>4.623151388397301</v>
      </c>
      <c r="D18" s="411">
        <v>51.282098482975769</v>
      </c>
      <c r="E18" s="382">
        <v>7225</v>
      </c>
      <c r="F18" s="410">
        <v>26.075352766652948</v>
      </c>
      <c r="G18" s="411">
        <v>48.717901517024217</v>
      </c>
      <c r="H18" s="382">
        <v>14830</v>
      </c>
      <c r="I18" s="411">
        <v>7.7155697591632526</v>
      </c>
      <c r="J18" s="412"/>
      <c r="K18" s="412"/>
      <c r="L18" s="412"/>
      <c r="M18" s="412"/>
      <c r="N18" s="412"/>
      <c r="O18" s="412"/>
      <c r="P18" s="412"/>
      <c r="Q18" s="412"/>
    </row>
    <row r="19" spans="1:17" ht="15">
      <c r="A19" s="409" t="s">
        <v>302</v>
      </c>
      <c r="B19" s="382">
        <v>16270</v>
      </c>
      <c r="C19" s="410">
        <v>9.8901090417363395</v>
      </c>
      <c r="D19" s="411">
        <v>76.550255817170481</v>
      </c>
      <c r="E19" s="382">
        <v>4985</v>
      </c>
      <c r="F19" s="410">
        <v>17.987128432400883</v>
      </c>
      <c r="G19" s="411">
        <v>23.449744182829523</v>
      </c>
      <c r="H19" s="382">
        <v>21255</v>
      </c>
      <c r="I19" s="411">
        <v>11.057325877042794</v>
      </c>
      <c r="J19" s="412"/>
      <c r="K19" s="412"/>
      <c r="L19" s="412"/>
      <c r="M19" s="412"/>
      <c r="N19" s="412"/>
      <c r="O19" s="412"/>
      <c r="P19" s="412"/>
      <c r="Q19" s="412"/>
    </row>
    <row r="20" spans="1:17" ht="15">
      <c r="A20" s="409" t="s">
        <v>303</v>
      </c>
      <c r="B20" s="382">
        <v>20525</v>
      </c>
      <c r="C20" s="410">
        <v>12.477454814418111</v>
      </c>
      <c r="D20" s="411">
        <v>84.286326718414884</v>
      </c>
      <c r="E20" s="382">
        <v>3825</v>
      </c>
      <c r="F20" s="410">
        <v>13.810702717517406</v>
      </c>
      <c r="G20" s="411">
        <v>15.713669175235593</v>
      </c>
      <c r="H20" s="382">
        <v>24355</v>
      </c>
      <c r="I20" s="411">
        <v>12.669648148605495</v>
      </c>
      <c r="J20" s="412"/>
      <c r="K20" s="412"/>
      <c r="L20" s="412"/>
      <c r="M20" s="412"/>
      <c r="N20" s="412"/>
      <c r="O20" s="412"/>
      <c r="P20" s="412"/>
      <c r="Q20" s="412"/>
    </row>
    <row r="21" spans="1:17" ht="15">
      <c r="A21" s="409" t="s">
        <v>304</v>
      </c>
      <c r="B21" s="382">
        <v>22980</v>
      </c>
      <c r="C21" s="410">
        <v>13.970098817031429</v>
      </c>
      <c r="D21" s="411">
        <v>88.024043677670122</v>
      </c>
      <c r="E21" s="382">
        <v>3125</v>
      </c>
      <c r="F21" s="410">
        <v>11.284375257483864</v>
      </c>
      <c r="G21" s="411">
        <v>11.975952492084222</v>
      </c>
      <c r="H21" s="382">
        <v>26110</v>
      </c>
      <c r="I21" s="411">
        <v>13.582941751379352</v>
      </c>
      <c r="J21" s="412"/>
      <c r="K21" s="412"/>
      <c r="L21" s="412"/>
      <c r="M21" s="412"/>
      <c r="N21" s="412"/>
      <c r="O21" s="412"/>
      <c r="P21" s="412"/>
      <c r="Q21" s="412"/>
    </row>
    <row r="22" spans="1:17" ht="15">
      <c r="A22" s="409" t="s">
        <v>305</v>
      </c>
      <c r="B22" s="382">
        <v>22500</v>
      </c>
      <c r="C22" s="410">
        <v>13.67863880120502</v>
      </c>
      <c r="D22" s="411">
        <v>89.970329415972856</v>
      </c>
      <c r="E22" s="382">
        <v>2510</v>
      </c>
      <c r="F22" s="410">
        <v>9.0531461852941124</v>
      </c>
      <c r="G22" s="411">
        <v>10.029670584027144</v>
      </c>
      <c r="H22" s="382">
        <v>25010</v>
      </c>
      <c r="I22" s="411">
        <v>13.011855951046195</v>
      </c>
      <c r="J22" s="412"/>
      <c r="K22" s="412"/>
      <c r="L22" s="412"/>
      <c r="M22" s="412"/>
      <c r="N22" s="412"/>
      <c r="O22" s="412"/>
      <c r="P22" s="412"/>
      <c r="Q22" s="412"/>
    </row>
    <row r="23" spans="1:17" ht="15">
      <c r="A23" s="409" t="s">
        <v>306</v>
      </c>
      <c r="B23" s="382">
        <v>21750</v>
      </c>
      <c r="C23" s="410">
        <v>13.22297561708784</v>
      </c>
      <c r="D23" s="411">
        <v>91.454274105334875</v>
      </c>
      <c r="E23" s="382">
        <v>2035</v>
      </c>
      <c r="F23" s="410">
        <v>7.3357317460880589</v>
      </c>
      <c r="G23" s="411">
        <v>8.5457258946651287</v>
      </c>
      <c r="H23" s="382">
        <v>23785</v>
      </c>
      <c r="I23" s="411">
        <v>12.374306410779958</v>
      </c>
      <c r="J23" s="412"/>
      <c r="K23" s="412"/>
      <c r="L23" s="412"/>
      <c r="M23" s="412"/>
      <c r="N23" s="412"/>
      <c r="O23" s="412"/>
      <c r="P23" s="412"/>
      <c r="Q23" s="412"/>
    </row>
    <row r="24" spans="1:17" ht="15">
      <c r="A24" s="409" t="s">
        <v>307</v>
      </c>
      <c r="B24" s="382">
        <v>21635</v>
      </c>
      <c r="C24" s="410">
        <v>13.150708472660389</v>
      </c>
      <c r="D24" s="411">
        <v>92.577877480184995</v>
      </c>
      <c r="E24" s="382">
        <v>1735</v>
      </c>
      <c r="F24" s="410">
        <v>6.2594920529765243</v>
      </c>
      <c r="G24" s="411">
        <v>7.4221182404152248</v>
      </c>
      <c r="H24" s="382">
        <v>23370</v>
      </c>
      <c r="I24" s="411">
        <v>12.157313233163123</v>
      </c>
      <c r="J24" s="412"/>
      <c r="K24" s="412"/>
      <c r="L24" s="412"/>
      <c r="M24" s="412"/>
      <c r="N24" s="412"/>
      <c r="O24" s="412"/>
      <c r="P24" s="412"/>
      <c r="Q24" s="412"/>
    </row>
    <row r="25" spans="1:17" ht="15">
      <c r="A25" s="409" t="s">
        <v>308</v>
      </c>
      <c r="B25" s="382">
        <v>18350</v>
      </c>
      <c r="C25" s="410">
        <v>11.154304444236072</v>
      </c>
      <c r="D25" s="411">
        <v>93.099228847024079</v>
      </c>
      <c r="E25" s="382">
        <v>1360</v>
      </c>
      <c r="F25" s="410">
        <v>4.9086642591590817</v>
      </c>
      <c r="G25" s="411">
        <v>6.9007711529759099</v>
      </c>
      <c r="H25" s="382">
        <v>19710</v>
      </c>
      <c r="I25" s="411">
        <v>10.253971023898753</v>
      </c>
      <c r="J25" s="412"/>
      <c r="K25" s="412"/>
      <c r="L25" s="412"/>
      <c r="M25" s="412"/>
      <c r="N25" s="412"/>
      <c r="O25" s="412"/>
      <c r="P25" s="412"/>
      <c r="Q25" s="412"/>
    </row>
    <row r="26" spans="1:17" ht="15">
      <c r="A26" s="409" t="s">
        <v>309</v>
      </c>
      <c r="B26" s="382">
        <v>10135</v>
      </c>
      <c r="C26" s="410">
        <v>6.1615846833677264</v>
      </c>
      <c r="D26" s="411">
        <v>93.902572790997226</v>
      </c>
      <c r="E26" s="382">
        <v>660</v>
      </c>
      <c r="F26" s="410">
        <v>2.3753677045516777</v>
      </c>
      <c r="G26" s="411">
        <v>6.0974272090027686</v>
      </c>
      <c r="H26" s="382">
        <v>10795</v>
      </c>
      <c r="I26" s="411">
        <v>5.6157867247670872</v>
      </c>
      <c r="J26" s="412"/>
      <c r="K26" s="412"/>
      <c r="L26" s="412"/>
      <c r="M26" s="412"/>
      <c r="N26" s="412"/>
      <c r="O26" s="412"/>
      <c r="P26" s="412"/>
      <c r="Q26" s="412"/>
    </row>
    <row r="27" spans="1:17" ht="15">
      <c r="A27" s="434" t="s">
        <v>315</v>
      </c>
      <c r="B27" s="382">
        <v>2750</v>
      </c>
      <c r="C27" s="410">
        <v>1.6709739198597724</v>
      </c>
      <c r="D27" s="411">
        <v>91.597599971209249</v>
      </c>
      <c r="E27" s="382">
        <v>250</v>
      </c>
      <c r="F27" s="410">
        <v>0.9100388778754418</v>
      </c>
      <c r="G27" s="411">
        <v>8.4024333514164127</v>
      </c>
      <c r="H27" s="382">
        <v>3000</v>
      </c>
      <c r="I27" s="411">
        <v>1.5612816404140244</v>
      </c>
      <c r="J27" s="412"/>
      <c r="K27" s="412"/>
      <c r="L27" s="412"/>
      <c r="M27" s="412"/>
      <c r="N27" s="412"/>
      <c r="O27" s="412"/>
      <c r="P27" s="412"/>
      <c r="Q27" s="412"/>
    </row>
    <row r="28" spans="1:17" ht="16.2" thickBot="1">
      <c r="A28" s="426" t="s">
        <v>312</v>
      </c>
      <c r="B28" s="427">
        <v>164505</v>
      </c>
      <c r="C28" s="428">
        <v>99.999999999999986</v>
      </c>
      <c r="D28" s="429">
        <v>85.584609933971038</v>
      </c>
      <c r="E28" s="427">
        <v>27710</v>
      </c>
      <c r="F28" s="428">
        <v>100</v>
      </c>
      <c r="G28" s="429">
        <v>14.415389545768923</v>
      </c>
      <c r="H28" s="427">
        <v>192210</v>
      </c>
      <c r="I28" s="429">
        <v>100.00000052026003</v>
      </c>
      <c r="J28" s="412"/>
      <c r="K28" s="412"/>
      <c r="L28" s="412"/>
      <c r="M28" s="412"/>
      <c r="N28" s="412"/>
      <c r="O28" s="412"/>
      <c r="P28" s="412"/>
      <c r="Q28" s="412"/>
    </row>
    <row r="29" spans="1:17" s="403" customFormat="1" ht="30" customHeight="1" thickTop="1">
      <c r="A29" s="403" t="s">
        <v>14</v>
      </c>
      <c r="B29" s="422"/>
      <c r="C29" s="423"/>
      <c r="D29" s="424"/>
      <c r="E29" s="422"/>
      <c r="F29" s="423"/>
      <c r="G29" s="424"/>
      <c r="H29" s="422"/>
      <c r="I29" s="425"/>
      <c r="J29" s="412"/>
      <c r="K29" s="412"/>
      <c r="L29" s="412"/>
      <c r="M29" s="412"/>
      <c r="N29" s="412"/>
      <c r="O29" s="412"/>
      <c r="P29" s="412"/>
      <c r="Q29" s="412"/>
    </row>
    <row r="30" spans="1:17" ht="15">
      <c r="A30" s="409" t="s">
        <v>301</v>
      </c>
      <c r="B30" s="382">
        <v>8890</v>
      </c>
      <c r="C30" s="410">
        <v>2.7712133293630847</v>
      </c>
      <c r="D30" s="411">
        <v>39.905024595059871</v>
      </c>
      <c r="E30" s="382">
        <v>13390</v>
      </c>
      <c r="F30" s="410">
        <v>12.732826413352363</v>
      </c>
      <c r="G30" s="411">
        <v>60.094975404940122</v>
      </c>
      <c r="H30" s="382">
        <v>22280</v>
      </c>
      <c r="I30" s="411">
        <v>5.230254869898828</v>
      </c>
      <c r="J30" s="412"/>
      <c r="K30" s="412"/>
      <c r="L30" s="412"/>
      <c r="M30" s="412"/>
      <c r="N30" s="412"/>
      <c r="O30" s="412"/>
      <c r="P30" s="412"/>
      <c r="Q30" s="412"/>
    </row>
    <row r="31" spans="1:17" ht="15">
      <c r="A31" s="409" t="s">
        <v>302</v>
      </c>
      <c r="B31" s="382">
        <v>23490</v>
      </c>
      <c r="C31" s="410">
        <v>7.3208996452581205</v>
      </c>
      <c r="D31" s="411">
        <v>51.78744362279231</v>
      </c>
      <c r="E31" s="382">
        <v>21865</v>
      </c>
      <c r="F31" s="410">
        <v>20.79430549122991</v>
      </c>
      <c r="G31" s="411">
        <v>48.212556377207697</v>
      </c>
      <c r="H31" s="382">
        <v>45355</v>
      </c>
      <c r="I31" s="411">
        <v>10.646833345794267</v>
      </c>
      <c r="J31" s="412"/>
      <c r="K31" s="412"/>
      <c r="L31" s="412"/>
      <c r="M31" s="412"/>
      <c r="N31" s="412"/>
      <c r="O31" s="412"/>
      <c r="P31" s="412"/>
      <c r="Q31" s="412"/>
    </row>
    <row r="32" spans="1:17" ht="15">
      <c r="A32" s="409" t="s">
        <v>303</v>
      </c>
      <c r="B32" s="382">
        <v>38190</v>
      </c>
      <c r="C32" s="410">
        <v>11.9038540871849</v>
      </c>
      <c r="D32" s="411">
        <v>64.753225272285135</v>
      </c>
      <c r="E32" s="382">
        <v>20790</v>
      </c>
      <c r="F32" s="410">
        <v>19.769235446572619</v>
      </c>
      <c r="G32" s="411">
        <v>35.246776423220979</v>
      </c>
      <c r="H32" s="382">
        <v>58980</v>
      </c>
      <c r="I32" s="411">
        <v>13.845436940617049</v>
      </c>
      <c r="J32" s="412"/>
      <c r="K32" s="412"/>
      <c r="L32" s="412"/>
      <c r="M32" s="412"/>
      <c r="N32" s="412"/>
      <c r="O32" s="412"/>
      <c r="P32" s="412"/>
      <c r="Q32" s="412"/>
    </row>
    <row r="33" spans="1:17" ht="15">
      <c r="A33" s="409" t="s">
        <v>304</v>
      </c>
      <c r="B33" s="382">
        <v>47195</v>
      </c>
      <c r="C33" s="410">
        <v>14.710109069638779</v>
      </c>
      <c r="D33" s="411">
        <v>76.573890149281354</v>
      </c>
      <c r="E33" s="382">
        <v>14440</v>
      </c>
      <c r="F33" s="410">
        <v>13.730287705228598</v>
      </c>
      <c r="G33" s="411">
        <v>23.426109850718642</v>
      </c>
      <c r="H33" s="382">
        <v>61630</v>
      </c>
      <c r="I33" s="411">
        <v>14.468238459219112</v>
      </c>
      <c r="J33" s="412"/>
      <c r="K33" s="412"/>
      <c r="L33" s="412"/>
      <c r="M33" s="412"/>
      <c r="N33" s="412"/>
      <c r="O33" s="412"/>
      <c r="P33" s="412"/>
      <c r="Q33" s="412"/>
    </row>
    <row r="34" spans="1:17" ht="15">
      <c r="A34" s="409" t="s">
        <v>305</v>
      </c>
      <c r="B34" s="382">
        <v>47035</v>
      </c>
      <c r="C34" s="410">
        <v>14.660573118604233</v>
      </c>
      <c r="D34" s="411">
        <v>83.102987685294792</v>
      </c>
      <c r="E34" s="382">
        <v>9565</v>
      </c>
      <c r="F34" s="410">
        <v>9.0947018449649857</v>
      </c>
      <c r="G34" s="411">
        <v>16.89701054788954</v>
      </c>
      <c r="H34" s="382">
        <v>56600</v>
      </c>
      <c r="I34" s="411">
        <v>13.286628335036967</v>
      </c>
      <c r="J34" s="412"/>
      <c r="K34" s="412"/>
      <c r="L34" s="412"/>
      <c r="M34" s="412"/>
      <c r="N34" s="412"/>
      <c r="O34" s="412"/>
      <c r="P34" s="412"/>
      <c r="Q34" s="412"/>
    </row>
    <row r="35" spans="1:17" ht="15">
      <c r="A35" s="409" t="s">
        <v>306</v>
      </c>
      <c r="B35" s="382">
        <v>44900</v>
      </c>
      <c r="C35" s="410">
        <v>13.994906074957614</v>
      </c>
      <c r="D35" s="411">
        <v>86.219763158072098</v>
      </c>
      <c r="E35" s="382">
        <v>7175</v>
      </c>
      <c r="F35" s="410">
        <v>6.8243954560892357</v>
      </c>
      <c r="G35" s="411">
        <v>13.780238762198302</v>
      </c>
      <c r="H35" s="382">
        <v>52075</v>
      </c>
      <c r="I35" s="411">
        <v>12.224852804621227</v>
      </c>
      <c r="J35" s="412"/>
      <c r="K35" s="412"/>
      <c r="L35" s="412"/>
      <c r="M35" s="412"/>
      <c r="N35" s="412"/>
      <c r="O35" s="412"/>
      <c r="P35" s="412"/>
      <c r="Q35" s="412"/>
    </row>
    <row r="36" spans="1:17" ht="15">
      <c r="A36" s="409" t="s">
        <v>307</v>
      </c>
      <c r="B36" s="382">
        <v>44070</v>
      </c>
      <c r="C36" s="410">
        <v>13.736852277411188</v>
      </c>
      <c r="D36" s="411">
        <v>87.760543747143231</v>
      </c>
      <c r="E36" s="382">
        <v>6145</v>
      </c>
      <c r="F36" s="410">
        <v>5.8451320525161989</v>
      </c>
      <c r="G36" s="411">
        <v>12.239456252856776</v>
      </c>
      <c r="H36" s="382">
        <v>50220</v>
      </c>
      <c r="I36" s="411">
        <v>11.788767394402321</v>
      </c>
      <c r="J36" s="412"/>
      <c r="K36" s="412"/>
      <c r="L36" s="412"/>
      <c r="M36" s="412"/>
      <c r="N36" s="412"/>
      <c r="O36" s="412"/>
      <c r="P36" s="412"/>
      <c r="Q36" s="412"/>
    </row>
    <row r="37" spans="1:17" ht="15">
      <c r="A37" s="409" t="s">
        <v>308</v>
      </c>
      <c r="B37" s="382">
        <v>37695</v>
      </c>
      <c r="C37" s="410">
        <v>11.748943199953302</v>
      </c>
      <c r="D37" s="411">
        <v>87.839183784963183</v>
      </c>
      <c r="E37" s="382">
        <v>5220</v>
      </c>
      <c r="F37" s="410">
        <v>4.9626932829041852</v>
      </c>
      <c r="G37" s="411">
        <v>12.160813884719628</v>
      </c>
      <c r="H37" s="382">
        <v>42915</v>
      </c>
      <c r="I37" s="411">
        <v>10.073745822651913</v>
      </c>
      <c r="J37" s="412"/>
      <c r="K37" s="412"/>
      <c r="L37" s="412"/>
      <c r="M37" s="412"/>
      <c r="N37" s="412"/>
      <c r="O37" s="412"/>
      <c r="P37" s="412"/>
      <c r="Q37" s="412"/>
    </row>
    <row r="38" spans="1:17" ht="15">
      <c r="A38" s="409" t="s">
        <v>309</v>
      </c>
      <c r="B38" s="382">
        <v>20815</v>
      </c>
      <c r="C38" s="410">
        <v>6.4872026012137471</v>
      </c>
      <c r="D38" s="411">
        <v>85.407144322705065</v>
      </c>
      <c r="E38" s="382">
        <v>3555</v>
      </c>
      <c r="F38" s="410">
        <v>3.3817992853943357</v>
      </c>
      <c r="G38" s="411">
        <v>14.592855677294923</v>
      </c>
      <c r="H38" s="382">
        <v>24370</v>
      </c>
      <c r="I38" s="411">
        <v>5.7206283838321497</v>
      </c>
      <c r="J38" s="412"/>
      <c r="K38" s="412"/>
      <c r="L38" s="412"/>
      <c r="M38" s="412"/>
      <c r="N38" s="412"/>
      <c r="O38" s="412"/>
      <c r="P38" s="412"/>
      <c r="Q38" s="412"/>
    </row>
    <row r="39" spans="1:17" ht="15">
      <c r="A39" s="409" t="s">
        <v>310</v>
      </c>
      <c r="B39" s="382">
        <v>8550</v>
      </c>
      <c r="C39" s="410">
        <v>2.6654469081069521</v>
      </c>
      <c r="D39" s="411">
        <v>73.950733311898702</v>
      </c>
      <c r="E39" s="382">
        <v>3010</v>
      </c>
      <c r="F39" s="410">
        <v>2.8646230217475601</v>
      </c>
      <c r="G39" s="411">
        <v>26.049275335749257</v>
      </c>
      <c r="H39" s="382">
        <v>11565</v>
      </c>
      <c r="I39" s="411">
        <v>2.7146136439261683</v>
      </c>
      <c r="J39" s="412"/>
      <c r="K39" s="412"/>
      <c r="L39" s="412"/>
      <c r="M39" s="412"/>
      <c r="N39" s="412"/>
      <c r="O39" s="412"/>
      <c r="P39" s="412"/>
      <c r="Q39" s="412"/>
    </row>
    <row r="40" spans="1:17" ht="16.2" thickBot="1">
      <c r="A40" s="426" t="s">
        <v>14</v>
      </c>
      <c r="B40" s="430">
        <v>320830</v>
      </c>
      <c r="C40" s="431">
        <v>100.00000031169193</v>
      </c>
      <c r="D40" s="432">
        <v>75.314825823861639</v>
      </c>
      <c r="E40" s="430">
        <v>105155</v>
      </c>
      <c r="F40" s="431">
        <v>100</v>
      </c>
      <c r="G40" s="432">
        <v>24.685174176138375</v>
      </c>
      <c r="H40" s="430">
        <v>425985</v>
      </c>
      <c r="I40" s="432">
        <v>100.00000000000001</v>
      </c>
      <c r="J40" s="412"/>
      <c r="K40" s="412"/>
      <c r="L40" s="412"/>
      <c r="M40" s="412"/>
      <c r="N40" s="412"/>
      <c r="O40" s="412"/>
      <c r="P40" s="412"/>
      <c r="Q40" s="412"/>
    </row>
    <row r="41" spans="1:17" ht="20.25" customHeight="1" thickTop="1">
      <c r="C41" s="433"/>
      <c r="F41" s="433"/>
      <c r="I41" s="433"/>
    </row>
    <row r="42" spans="1:17" ht="20.25" customHeight="1">
      <c r="A42" s="395"/>
    </row>
  </sheetData>
  <mergeCells count="4">
    <mergeCell ref="A1:I1"/>
    <mergeCell ref="B3:D3"/>
    <mergeCell ref="E3:G3"/>
    <mergeCell ref="H3:I3"/>
  </mergeCells>
  <pageMargins left="0.75" right="0.75" top="1" bottom="1" header="0.5" footer="0.5"/>
  <pageSetup paperSize="9" scale="37" orientation="landscape" r:id="rId1"/>
  <headerFooter alignWithMargins="0">
    <oddHeader>&amp;L35826_ECU_JB&amp;R&amp;A</oddHeader>
    <oddFooter>&amp;L© Higher Education Statistics Agency Ltd 2014&amp;C&amp;P&amp;R&amp;D</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F3922-244A-4209-B362-7585523E3E9E}">
  <dimension ref="A1:V16"/>
  <sheetViews>
    <sheetView showGridLines="0" topLeftCell="A6" zoomScale="80" zoomScaleNormal="80" workbookViewId="0">
      <selection sqref="A1:S1"/>
    </sheetView>
  </sheetViews>
  <sheetFormatPr defaultColWidth="9" defaultRowHeight="15"/>
  <cols>
    <col min="1" max="1" width="9" style="435"/>
    <col min="2" max="2" width="50.5" style="436" customWidth="1"/>
    <col min="3" max="3" width="12.5" style="435" customWidth="1"/>
    <col min="4" max="5" width="9.5" style="435" customWidth="1"/>
    <col min="6" max="6" width="12.5" style="435" customWidth="1"/>
    <col min="7" max="8" width="9.5" style="435" customWidth="1"/>
    <col min="9" max="9" width="12.5" style="435" customWidth="1"/>
    <col min="10" max="11" width="9.5" style="435" customWidth="1"/>
    <col min="12" max="12" width="12.5" style="435" customWidth="1"/>
    <col min="13" max="14" width="9.5" style="435" customWidth="1"/>
    <col min="15" max="15" width="12.5" style="435" customWidth="1"/>
    <col min="16" max="17" width="9.5" style="435" customWidth="1"/>
    <col min="18" max="18" width="12.5" style="435" customWidth="1"/>
    <col min="19" max="19" width="9.5" style="435" customWidth="1"/>
    <col min="20" max="16384" width="9" style="435"/>
  </cols>
  <sheetData>
    <row r="1" spans="1:22" ht="21.75" customHeight="1" thickBot="1">
      <c r="A1" s="2427" t="s">
        <v>316</v>
      </c>
      <c r="B1" s="2427"/>
      <c r="C1" s="2427"/>
      <c r="D1" s="2427"/>
      <c r="E1" s="2427"/>
      <c r="F1" s="2427"/>
      <c r="G1" s="2427"/>
      <c r="H1" s="2427"/>
      <c r="I1" s="2427"/>
      <c r="J1" s="2427"/>
      <c r="K1" s="2427"/>
      <c r="L1" s="2427"/>
      <c r="M1" s="2427"/>
      <c r="N1" s="2427"/>
      <c r="O1" s="2427"/>
      <c r="P1" s="2427"/>
      <c r="Q1" s="2427"/>
      <c r="R1" s="2427"/>
      <c r="S1" s="2427"/>
    </row>
    <row r="2" spans="1:22" ht="19.5" customHeight="1" thickTop="1" thickBot="1"/>
    <row r="3" spans="1:22" ht="17.399999999999999" thickBot="1">
      <c r="B3" s="435"/>
      <c r="C3" s="2373" t="s">
        <v>317</v>
      </c>
      <c r="D3" s="2374"/>
      <c r="E3" s="2375"/>
      <c r="F3" s="2373" t="s">
        <v>318</v>
      </c>
      <c r="G3" s="2374"/>
      <c r="H3" s="2375"/>
      <c r="I3" s="2373" t="s">
        <v>319</v>
      </c>
      <c r="J3" s="2374"/>
      <c r="K3" s="2375"/>
      <c r="L3" s="2373" t="s">
        <v>320</v>
      </c>
      <c r="M3" s="2374"/>
      <c r="N3" s="2375"/>
      <c r="O3" s="2373" t="s">
        <v>321</v>
      </c>
      <c r="P3" s="2374"/>
      <c r="Q3" s="2375"/>
      <c r="R3" s="2373" t="s">
        <v>322</v>
      </c>
      <c r="S3" s="2375"/>
    </row>
    <row r="4" spans="1:22" ht="16.8" thickTop="1" thickBot="1">
      <c r="B4" s="435"/>
      <c r="C4" s="92" t="s">
        <v>6</v>
      </c>
      <c r="D4" s="90" t="s">
        <v>34</v>
      </c>
      <c r="E4" s="48" t="s">
        <v>7</v>
      </c>
      <c r="F4" s="92" t="s">
        <v>6</v>
      </c>
      <c r="G4" s="90" t="s">
        <v>34</v>
      </c>
      <c r="H4" s="48" t="s">
        <v>7</v>
      </c>
      <c r="I4" s="92" t="s">
        <v>6</v>
      </c>
      <c r="J4" s="90" t="s">
        <v>34</v>
      </c>
      <c r="K4" s="48" t="s">
        <v>7</v>
      </c>
      <c r="L4" s="92" t="s">
        <v>6</v>
      </c>
      <c r="M4" s="90" t="s">
        <v>34</v>
      </c>
      <c r="N4" s="48" t="s">
        <v>7</v>
      </c>
      <c r="O4" s="92" t="s">
        <v>6</v>
      </c>
      <c r="P4" s="90" t="s">
        <v>34</v>
      </c>
      <c r="Q4" s="48" t="s">
        <v>7</v>
      </c>
      <c r="R4" s="92" t="s">
        <v>6</v>
      </c>
      <c r="S4" s="93" t="s">
        <v>34</v>
      </c>
      <c r="V4" s="437"/>
    </row>
    <row r="5" spans="1:22">
      <c r="A5" s="438" t="s">
        <v>323</v>
      </c>
      <c r="B5" s="439" t="s">
        <v>91</v>
      </c>
      <c r="C5" s="440">
        <v>325</v>
      </c>
      <c r="D5" s="441">
        <v>0.47909806023192908</v>
      </c>
      <c r="E5" s="442">
        <v>3.1783758270292157</v>
      </c>
      <c r="F5" s="440">
        <v>2165</v>
      </c>
      <c r="G5" s="441">
        <v>1.7959983174796899</v>
      </c>
      <c r="H5" s="442">
        <v>21.24771111584549</v>
      </c>
      <c r="I5" s="440">
        <v>3675</v>
      </c>
      <c r="J5" s="441">
        <v>3.3804389545013942</v>
      </c>
      <c r="K5" s="442">
        <v>36.034520708540832</v>
      </c>
      <c r="L5" s="440">
        <v>3380</v>
      </c>
      <c r="M5" s="441">
        <v>3.631193340937966</v>
      </c>
      <c r="N5" s="442">
        <v>33.171066307115183</v>
      </c>
      <c r="O5" s="440">
        <v>650</v>
      </c>
      <c r="P5" s="441">
        <v>1.8068291739160709</v>
      </c>
      <c r="Q5" s="442">
        <v>6.3683162326663743</v>
      </c>
      <c r="R5" s="440">
        <v>10195</v>
      </c>
      <c r="S5" s="442">
        <v>2.3932607659490173</v>
      </c>
      <c r="T5" s="437"/>
    </row>
    <row r="6" spans="1:22">
      <c r="A6" s="438" t="s">
        <v>324</v>
      </c>
      <c r="B6" s="439" t="s">
        <v>93</v>
      </c>
      <c r="C6" s="440">
        <v>37340</v>
      </c>
      <c r="D6" s="441">
        <v>55.206764317607181</v>
      </c>
      <c r="E6" s="442">
        <v>13.418555337804264</v>
      </c>
      <c r="F6" s="440">
        <v>83435</v>
      </c>
      <c r="G6" s="441">
        <v>69.17696946977469</v>
      </c>
      <c r="H6" s="442">
        <v>29.984747163351024</v>
      </c>
      <c r="I6" s="440">
        <v>73630</v>
      </c>
      <c r="J6" s="441">
        <v>67.754059054557715</v>
      </c>
      <c r="K6" s="442">
        <v>26.461447769501294</v>
      </c>
      <c r="L6" s="440">
        <v>59585</v>
      </c>
      <c r="M6" s="441">
        <v>63.978075431290016</v>
      </c>
      <c r="N6" s="442">
        <v>21.412819788798387</v>
      </c>
      <c r="O6" s="440">
        <v>24270</v>
      </c>
      <c r="P6" s="441">
        <v>67.545644460367967</v>
      </c>
      <c r="Q6" s="442">
        <v>8.7224302999206813</v>
      </c>
      <c r="R6" s="440">
        <v>278260</v>
      </c>
      <c r="S6" s="442">
        <v>65.321686657593375</v>
      </c>
      <c r="T6" s="437"/>
    </row>
    <row r="7" spans="1:22">
      <c r="A7" s="438" t="s">
        <v>325</v>
      </c>
      <c r="B7" s="439" t="s">
        <v>95</v>
      </c>
      <c r="C7" s="440">
        <v>9725</v>
      </c>
      <c r="D7" s="441">
        <v>14.375459772710048</v>
      </c>
      <c r="E7" s="442">
        <v>21.297285963677197</v>
      </c>
      <c r="F7" s="440">
        <v>13470</v>
      </c>
      <c r="G7" s="441">
        <v>11.168359093405339</v>
      </c>
      <c r="H7" s="442">
        <v>29.506471563085491</v>
      </c>
      <c r="I7" s="440">
        <v>11430</v>
      </c>
      <c r="J7" s="441">
        <v>10.516917511082747</v>
      </c>
      <c r="K7" s="442">
        <v>25.035473049824496</v>
      </c>
      <c r="L7" s="440">
        <v>8670</v>
      </c>
      <c r="M7" s="441">
        <v>9.3103395032332656</v>
      </c>
      <c r="N7" s="442">
        <v>18.993161412392638</v>
      </c>
      <c r="O7" s="440">
        <v>2360</v>
      </c>
      <c r="P7" s="441">
        <v>6.5653901314446674</v>
      </c>
      <c r="Q7" s="442">
        <v>5.1676102014920922</v>
      </c>
      <c r="R7" s="440">
        <v>45650</v>
      </c>
      <c r="S7" s="442">
        <v>10.716879293527443</v>
      </c>
      <c r="T7" s="437"/>
    </row>
    <row r="8" spans="1:22">
      <c r="A8" s="438" t="s">
        <v>326</v>
      </c>
      <c r="B8" s="439" t="s">
        <v>101</v>
      </c>
      <c r="C8" s="440">
        <v>14450</v>
      </c>
      <c r="D8" s="441">
        <v>21.362289850770537</v>
      </c>
      <c r="E8" s="442">
        <v>24.312908516158103</v>
      </c>
      <c r="F8" s="440">
        <v>15995</v>
      </c>
      <c r="G8" s="441">
        <v>13.262075089976392</v>
      </c>
      <c r="H8" s="442">
        <v>26.916958572250653</v>
      </c>
      <c r="I8" s="440">
        <v>13460</v>
      </c>
      <c r="J8" s="441">
        <v>12.387832642170075</v>
      </c>
      <c r="K8" s="442">
        <v>22.654227509883615</v>
      </c>
      <c r="L8" s="440">
        <v>11850</v>
      </c>
      <c r="M8" s="441">
        <v>12.72634230719896</v>
      </c>
      <c r="N8" s="442">
        <v>19.944444082649294</v>
      </c>
      <c r="O8" s="440">
        <v>3665</v>
      </c>
      <c r="P8" s="441">
        <v>10.206391156746371</v>
      </c>
      <c r="Q8" s="442">
        <v>6.1714613190583441</v>
      </c>
      <c r="R8" s="440">
        <v>59425</v>
      </c>
      <c r="S8" s="442">
        <v>13.950242120332071</v>
      </c>
      <c r="T8" s="437"/>
    </row>
    <row r="9" spans="1:22">
      <c r="A9" s="438" t="s">
        <v>327</v>
      </c>
      <c r="B9" s="443" t="s">
        <v>103</v>
      </c>
      <c r="C9" s="440">
        <v>710</v>
      </c>
      <c r="D9" s="441">
        <v>1.0500434678068986</v>
      </c>
      <c r="E9" s="442">
        <v>13.917751950669594</v>
      </c>
      <c r="F9" s="440">
        <v>990</v>
      </c>
      <c r="G9" s="441">
        <v>0.82204397762784909</v>
      </c>
      <c r="H9" s="442">
        <v>19.430423096633472</v>
      </c>
      <c r="I9" s="440">
        <v>1230</v>
      </c>
      <c r="J9" s="441">
        <v>1.1323275926600194</v>
      </c>
      <c r="K9" s="442">
        <v>24.115636026562228</v>
      </c>
      <c r="L9" s="440">
        <v>1525</v>
      </c>
      <c r="M9" s="441">
        <v>1.6375522149166428</v>
      </c>
      <c r="N9" s="442">
        <v>29.887266338541981</v>
      </c>
      <c r="O9" s="440">
        <v>645</v>
      </c>
      <c r="P9" s="441">
        <v>1.7962427571125885</v>
      </c>
      <c r="Q9" s="442">
        <v>12.648922587592734</v>
      </c>
      <c r="R9" s="440">
        <v>5105</v>
      </c>
      <c r="S9" s="442">
        <v>1.1978682209435654</v>
      </c>
      <c r="T9" s="437"/>
    </row>
    <row r="10" spans="1:22">
      <c r="A10" s="438" t="s">
        <v>328</v>
      </c>
      <c r="B10" s="443" t="s">
        <v>105</v>
      </c>
      <c r="C10" s="444">
        <v>1560</v>
      </c>
      <c r="D10" s="441">
        <v>2.3061106489665648</v>
      </c>
      <c r="E10" s="442">
        <v>26.194961180682309</v>
      </c>
      <c r="F10" s="444">
        <v>1360</v>
      </c>
      <c r="G10" s="441">
        <v>1.1293220718811723</v>
      </c>
      <c r="H10" s="442">
        <v>22.876038837455987</v>
      </c>
      <c r="I10" s="444">
        <v>1020</v>
      </c>
      <c r="J10" s="441">
        <v>0.93820474753351513</v>
      </c>
      <c r="K10" s="442">
        <v>17.123796574280025</v>
      </c>
      <c r="L10" s="444">
        <v>1390</v>
      </c>
      <c r="M10" s="441">
        <v>1.4919475645014868</v>
      </c>
      <c r="N10" s="442">
        <v>23.335676756710999</v>
      </c>
      <c r="O10" s="444">
        <v>625</v>
      </c>
      <c r="P10" s="441">
        <v>1.7348532281252038</v>
      </c>
      <c r="Q10" s="442">
        <v>10.469526650870669</v>
      </c>
      <c r="R10" s="444">
        <v>5955</v>
      </c>
      <c r="S10" s="442">
        <v>1.3977620335544894</v>
      </c>
      <c r="T10" s="437"/>
    </row>
    <row r="11" spans="1:22">
      <c r="A11" s="438" t="s">
        <v>329</v>
      </c>
      <c r="B11" s="439" t="s">
        <v>107</v>
      </c>
      <c r="C11" s="440">
        <v>550</v>
      </c>
      <c r="D11" s="441">
        <v>0.810458213286396</v>
      </c>
      <c r="E11" s="442">
        <v>34.574707974615755</v>
      </c>
      <c r="F11" s="440">
        <v>360</v>
      </c>
      <c r="G11" s="441">
        <v>0.29870928923217427</v>
      </c>
      <c r="H11" s="442">
        <v>22.724901648991764</v>
      </c>
      <c r="I11" s="440">
        <v>290</v>
      </c>
      <c r="J11" s="441">
        <v>0.26720405122801061</v>
      </c>
      <c r="K11" s="442">
        <v>18.316215600800557</v>
      </c>
      <c r="L11" s="440">
        <v>290</v>
      </c>
      <c r="M11" s="441">
        <v>0.31258779975560003</v>
      </c>
      <c r="N11" s="442">
        <v>18.362387117894428</v>
      </c>
      <c r="O11" s="440">
        <v>95</v>
      </c>
      <c r="P11" s="441">
        <v>0.26569011888234373</v>
      </c>
      <c r="Q11" s="442">
        <v>6.021850733540516</v>
      </c>
      <c r="R11" s="440">
        <v>1585</v>
      </c>
      <c r="S11" s="442">
        <v>0.37217137327460315</v>
      </c>
      <c r="T11" s="437"/>
    </row>
    <row r="12" spans="1:22">
      <c r="A12" s="438" t="s">
        <v>330</v>
      </c>
      <c r="B12" s="439" t="s">
        <v>109</v>
      </c>
      <c r="C12" s="440">
        <v>155</v>
      </c>
      <c r="D12" s="441">
        <v>0.23086034794176336</v>
      </c>
      <c r="E12" s="442">
        <v>12.608377214480496</v>
      </c>
      <c r="F12" s="440">
        <v>190</v>
      </c>
      <c r="G12" s="441">
        <v>0.157751410252438</v>
      </c>
      <c r="H12" s="442">
        <v>15.36414824815909</v>
      </c>
      <c r="I12" s="440">
        <v>255</v>
      </c>
      <c r="J12" s="441">
        <v>0.23483598099688041</v>
      </c>
      <c r="K12" s="442">
        <v>20.608164033259499</v>
      </c>
      <c r="L12" s="440">
        <v>425</v>
      </c>
      <c r="M12" s="441">
        <v>0.45755893362801803</v>
      </c>
      <c r="N12" s="442">
        <v>34.410113833926985</v>
      </c>
      <c r="O12" s="440">
        <v>210</v>
      </c>
      <c r="P12" s="441">
        <v>0.58620195821994348</v>
      </c>
      <c r="Q12" s="442">
        <v>17.009196670173928</v>
      </c>
      <c r="R12" s="440">
        <v>1240</v>
      </c>
      <c r="S12" s="442">
        <v>0.29071069554988754</v>
      </c>
      <c r="T12" s="437"/>
    </row>
    <row r="13" spans="1:22">
      <c r="A13" s="438" t="s">
        <v>331</v>
      </c>
      <c r="B13" s="445" t="s">
        <v>111</v>
      </c>
      <c r="C13" s="440">
        <v>2825</v>
      </c>
      <c r="D13" s="441">
        <v>4.1789167992258101</v>
      </c>
      <c r="E13" s="442">
        <v>15.21969709412074</v>
      </c>
      <c r="F13" s="440">
        <v>2640</v>
      </c>
      <c r="G13" s="441">
        <v>2.1887721094757162</v>
      </c>
      <c r="H13" s="442">
        <v>14.215699076840066</v>
      </c>
      <c r="I13" s="440">
        <v>3680</v>
      </c>
      <c r="J13" s="441">
        <v>3.388178545094811</v>
      </c>
      <c r="K13" s="442">
        <v>19.82774789309147</v>
      </c>
      <c r="L13" s="440">
        <v>6010</v>
      </c>
      <c r="M13" s="441">
        <v>6.4544050520517597</v>
      </c>
      <c r="N13" s="442">
        <v>32.368883799562262</v>
      </c>
      <c r="O13" s="440">
        <v>3410</v>
      </c>
      <c r="P13" s="441">
        <v>9.4927570151848268</v>
      </c>
      <c r="Q13" s="442">
        <v>18.367977521283134</v>
      </c>
      <c r="R13" s="440">
        <v>18570</v>
      </c>
      <c r="S13" s="442">
        <v>4.3594186045253265</v>
      </c>
      <c r="T13" s="437"/>
    </row>
    <row r="14" spans="1:22" s="447" customFormat="1" ht="16.2" thickBot="1">
      <c r="A14" s="173" t="s">
        <v>8</v>
      </c>
      <c r="B14" s="446" t="s">
        <v>332</v>
      </c>
      <c r="C14" s="98">
        <v>67635</v>
      </c>
      <c r="D14" s="285">
        <v>100.00000147854712</v>
      </c>
      <c r="E14" s="100">
        <v>15.877088215693094</v>
      </c>
      <c r="F14" s="98">
        <v>120610</v>
      </c>
      <c r="G14" s="285">
        <v>100.00000082910547</v>
      </c>
      <c r="H14" s="100">
        <v>28.313675399836164</v>
      </c>
      <c r="I14" s="98">
        <v>108675</v>
      </c>
      <c r="J14" s="285">
        <v>99.999999079825173</v>
      </c>
      <c r="K14" s="100">
        <v>25.511481139658194</v>
      </c>
      <c r="L14" s="98">
        <v>93130</v>
      </c>
      <c r="M14" s="285">
        <v>100.00000214751371</v>
      </c>
      <c r="N14" s="100">
        <v>21.862512982304004</v>
      </c>
      <c r="O14" s="98">
        <v>35935</v>
      </c>
      <c r="P14" s="285">
        <v>99.999999999999986</v>
      </c>
      <c r="Q14" s="100">
        <v>8.4352420277583189</v>
      </c>
      <c r="R14" s="98">
        <v>425985</v>
      </c>
      <c r="S14" s="100">
        <v>99.999999765249768</v>
      </c>
      <c r="T14" s="437"/>
    </row>
    <row r="15" spans="1:22" ht="15.6" thickTop="1">
      <c r="C15" s="448"/>
      <c r="D15" s="448"/>
      <c r="E15" s="448"/>
      <c r="F15" s="448"/>
      <c r="G15" s="448"/>
      <c r="H15" s="448"/>
      <c r="I15" s="448"/>
      <c r="J15" s="448"/>
      <c r="K15" s="448"/>
      <c r="L15" s="448"/>
      <c r="M15" s="448"/>
      <c r="N15" s="448"/>
      <c r="O15" s="448"/>
      <c r="P15" s="448"/>
      <c r="Q15" s="448"/>
      <c r="R15" s="448"/>
      <c r="S15" s="448"/>
      <c r="T15" s="437"/>
    </row>
    <row r="16" spans="1:22">
      <c r="B16" s="435"/>
    </row>
  </sheetData>
  <mergeCells count="7">
    <mergeCell ref="A1:S1"/>
    <mergeCell ref="C3:E3"/>
    <mergeCell ref="F3:H3"/>
    <mergeCell ref="I3:K3"/>
    <mergeCell ref="L3:N3"/>
    <mergeCell ref="O3:Q3"/>
    <mergeCell ref="R3:S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33F11-8F0E-4711-B6AA-B09D9305CF48}">
  <dimension ref="A1:BW434"/>
  <sheetViews>
    <sheetView showGridLines="0" zoomScale="80" zoomScaleNormal="80" workbookViewId="0">
      <selection sqref="A1:S1"/>
    </sheetView>
  </sheetViews>
  <sheetFormatPr defaultColWidth="9" defaultRowHeight="15"/>
  <cols>
    <col min="1" max="1" width="9" style="435"/>
    <col min="2" max="2" width="52.69921875" style="436" customWidth="1"/>
    <col min="3" max="3" width="10.5" style="435" customWidth="1"/>
    <col min="4" max="5" width="7.5" style="435" customWidth="1"/>
    <col min="6" max="6" width="10.5" style="435" customWidth="1"/>
    <col min="7" max="8" width="7.5" style="435" customWidth="1"/>
    <col min="9" max="9" width="10.5" style="435" customWidth="1"/>
    <col min="10" max="11" width="7.5" style="435" customWidth="1"/>
    <col min="12" max="12" width="10.5" style="435" customWidth="1"/>
    <col min="13" max="14" width="7.5" style="435" customWidth="1"/>
    <col min="15" max="15" width="10.5" style="435" customWidth="1"/>
    <col min="16" max="17" width="7.5" style="435" customWidth="1"/>
    <col min="18" max="18" width="10.5" style="435" customWidth="1"/>
    <col min="19" max="19" width="7.5" style="435" customWidth="1"/>
    <col min="20" max="16384" width="9" style="435"/>
  </cols>
  <sheetData>
    <row r="1" spans="1:75" ht="22.5" customHeight="1" thickBot="1">
      <c r="A1" s="2427" t="s">
        <v>333</v>
      </c>
      <c r="B1" s="2427"/>
      <c r="C1" s="2427"/>
      <c r="D1" s="2427"/>
      <c r="E1" s="2427"/>
      <c r="F1" s="2427"/>
      <c r="G1" s="2427"/>
      <c r="H1" s="2427"/>
      <c r="I1" s="2427"/>
      <c r="J1" s="2427"/>
      <c r="K1" s="2427"/>
      <c r="L1" s="2427"/>
      <c r="M1" s="2427"/>
      <c r="N1" s="2427"/>
      <c r="O1" s="2427"/>
      <c r="P1" s="2427"/>
      <c r="Q1" s="2427"/>
      <c r="R1" s="2427"/>
      <c r="S1" s="2427"/>
    </row>
    <row r="2" spans="1:75" ht="20.25" customHeight="1" thickTop="1" thickBot="1"/>
    <row r="3" spans="1:75" ht="17.399999999999999" thickBot="1">
      <c r="B3" s="435"/>
      <c r="C3" s="2373" t="s">
        <v>317</v>
      </c>
      <c r="D3" s="2374"/>
      <c r="E3" s="2375"/>
      <c r="F3" s="2373" t="s">
        <v>318</v>
      </c>
      <c r="G3" s="2374"/>
      <c r="H3" s="2375"/>
      <c r="I3" s="2373" t="s">
        <v>319</v>
      </c>
      <c r="J3" s="2374"/>
      <c r="K3" s="2375"/>
      <c r="L3" s="2373" t="s">
        <v>320</v>
      </c>
      <c r="M3" s="2374"/>
      <c r="N3" s="2375"/>
      <c r="O3" s="2373" t="s">
        <v>321</v>
      </c>
      <c r="P3" s="2374"/>
      <c r="Q3" s="2375"/>
      <c r="R3" s="2373" t="s">
        <v>322</v>
      </c>
      <c r="S3" s="2375"/>
    </row>
    <row r="4" spans="1:75" s="447" customFormat="1" ht="16.8" thickTop="1" thickBot="1">
      <c r="A4" s="2428" t="s">
        <v>12</v>
      </c>
      <c r="B4" s="2429"/>
      <c r="C4" s="28" t="s">
        <v>6</v>
      </c>
      <c r="D4" s="398" t="s">
        <v>34</v>
      </c>
      <c r="E4" s="29" t="s">
        <v>7</v>
      </c>
      <c r="F4" s="28" t="s">
        <v>6</v>
      </c>
      <c r="G4" s="33" t="s">
        <v>34</v>
      </c>
      <c r="H4" s="29" t="s">
        <v>7</v>
      </c>
      <c r="I4" s="28" t="s">
        <v>6</v>
      </c>
      <c r="J4" s="398" t="s">
        <v>34</v>
      </c>
      <c r="K4" s="29" t="s">
        <v>7</v>
      </c>
      <c r="L4" s="28" t="s">
        <v>6</v>
      </c>
      <c r="M4" s="33" t="s">
        <v>34</v>
      </c>
      <c r="N4" s="29" t="s">
        <v>7</v>
      </c>
      <c r="O4" s="28" t="s">
        <v>6</v>
      </c>
      <c r="P4" s="398" t="s">
        <v>34</v>
      </c>
      <c r="Q4" s="29" t="s">
        <v>7</v>
      </c>
      <c r="R4" s="28" t="s">
        <v>6</v>
      </c>
      <c r="S4" s="29" t="s">
        <v>34</v>
      </c>
    </row>
    <row r="5" spans="1:75" s="456" customFormat="1">
      <c r="A5" s="438" t="s">
        <v>323</v>
      </c>
      <c r="B5" s="449" t="s">
        <v>91</v>
      </c>
      <c r="C5" s="450">
        <v>10</v>
      </c>
      <c r="D5" s="451">
        <v>3.9302340352942625E-2</v>
      </c>
      <c r="E5" s="452">
        <v>2.3355420529414643</v>
      </c>
      <c r="F5" s="450">
        <v>60</v>
      </c>
      <c r="G5" s="451">
        <v>8.2532919299317789E-2</v>
      </c>
      <c r="H5" s="452">
        <v>10.905097885581041</v>
      </c>
      <c r="I5" s="453">
        <v>155</v>
      </c>
      <c r="J5" s="454">
        <v>0.25880823329287506</v>
      </c>
      <c r="K5" s="455">
        <v>29.189378557463748</v>
      </c>
      <c r="L5" s="453">
        <v>235</v>
      </c>
      <c r="M5" s="454">
        <v>0.46497101233305166</v>
      </c>
      <c r="N5" s="455">
        <v>43.83586413172457</v>
      </c>
      <c r="O5" s="450">
        <v>75</v>
      </c>
      <c r="P5" s="451">
        <v>0.32938859633090761</v>
      </c>
      <c r="Q5" s="452">
        <v>13.734305722454728</v>
      </c>
      <c r="R5" s="450">
        <v>530</v>
      </c>
      <c r="S5" s="452">
        <v>0.22711167561290566</v>
      </c>
      <c r="T5" s="437"/>
      <c r="U5" s="435"/>
      <c r="V5" s="435"/>
      <c r="W5" s="435"/>
      <c r="X5" s="435"/>
      <c r="Y5" s="435"/>
      <c r="Z5" s="435"/>
      <c r="AA5" s="435"/>
      <c r="AB5" s="435"/>
      <c r="AC5" s="435"/>
      <c r="AD5" s="435"/>
      <c r="AE5" s="435"/>
      <c r="AF5" s="435"/>
      <c r="AG5" s="435"/>
      <c r="AH5" s="435"/>
      <c r="AI5" s="435"/>
      <c r="AJ5" s="435"/>
      <c r="AK5" s="435"/>
      <c r="AL5" s="435"/>
      <c r="AM5" s="435"/>
      <c r="AN5" s="435"/>
      <c r="AO5" s="435"/>
      <c r="AP5" s="435"/>
      <c r="AQ5" s="435"/>
      <c r="AR5" s="435"/>
      <c r="AS5" s="435"/>
      <c r="AT5" s="435"/>
      <c r="AU5" s="435"/>
      <c r="AV5" s="435"/>
      <c r="AW5" s="435"/>
      <c r="AX5" s="435"/>
      <c r="AY5" s="435"/>
      <c r="AZ5" s="435"/>
      <c r="BA5" s="435"/>
      <c r="BB5" s="435"/>
      <c r="BC5" s="435"/>
      <c r="BD5" s="435"/>
      <c r="BE5" s="435"/>
      <c r="BF5" s="435"/>
      <c r="BG5" s="435"/>
      <c r="BH5" s="435"/>
      <c r="BI5" s="435"/>
      <c r="BJ5" s="435"/>
      <c r="BK5" s="435"/>
      <c r="BL5" s="435"/>
      <c r="BM5" s="435"/>
      <c r="BN5" s="435"/>
      <c r="BO5" s="435"/>
      <c r="BP5" s="435"/>
      <c r="BQ5" s="435"/>
      <c r="BR5" s="435"/>
      <c r="BS5" s="435"/>
      <c r="BT5" s="435"/>
      <c r="BU5" s="435"/>
      <c r="BV5" s="435"/>
      <c r="BW5" s="435"/>
    </row>
    <row r="6" spans="1:75" s="456" customFormat="1">
      <c r="A6" s="438" t="s">
        <v>324</v>
      </c>
      <c r="B6" s="439" t="s">
        <v>93</v>
      </c>
      <c r="C6" s="450">
        <v>31210</v>
      </c>
      <c r="D6" s="451">
        <v>98.924668950682033</v>
      </c>
      <c r="E6" s="452">
        <v>13.478108359330568</v>
      </c>
      <c r="F6" s="450">
        <v>69615</v>
      </c>
      <c r="G6" s="451">
        <v>99.23837160089829</v>
      </c>
      <c r="H6" s="452">
        <v>30.063327604970709</v>
      </c>
      <c r="I6" s="453">
        <v>59350</v>
      </c>
      <c r="J6" s="454">
        <v>99.11598653283356</v>
      </c>
      <c r="K6" s="455">
        <v>25.629818321174724</v>
      </c>
      <c r="L6" s="453">
        <v>49460</v>
      </c>
      <c r="M6" s="454">
        <v>98.814613206854148</v>
      </c>
      <c r="N6" s="455">
        <v>21.3589513980261</v>
      </c>
      <c r="O6" s="450">
        <v>21930</v>
      </c>
      <c r="P6" s="451">
        <v>99.057489397489761</v>
      </c>
      <c r="Q6" s="452">
        <v>9.4697938846596763</v>
      </c>
      <c r="R6" s="450">
        <v>231570</v>
      </c>
      <c r="S6" s="452">
        <v>99.056824750639194</v>
      </c>
      <c r="T6" s="437"/>
      <c r="U6" s="435"/>
      <c r="V6" s="435"/>
      <c r="W6" s="435"/>
      <c r="X6" s="435"/>
      <c r="Y6" s="435"/>
      <c r="Z6" s="435"/>
      <c r="AA6" s="435"/>
      <c r="AB6" s="435"/>
      <c r="AC6" s="435"/>
      <c r="AD6" s="435"/>
      <c r="AE6" s="435"/>
      <c r="AF6" s="435"/>
      <c r="AG6" s="435"/>
      <c r="AH6" s="435"/>
      <c r="AI6" s="435"/>
      <c r="AJ6" s="435"/>
      <c r="AK6" s="435"/>
      <c r="AL6" s="435"/>
      <c r="AM6" s="435"/>
      <c r="AN6" s="435"/>
      <c r="AO6" s="435"/>
      <c r="AP6" s="435"/>
      <c r="AQ6" s="435"/>
      <c r="AR6" s="435"/>
      <c r="AS6" s="435"/>
      <c r="AT6" s="435"/>
      <c r="AU6" s="435"/>
      <c r="AV6" s="435"/>
      <c r="AW6" s="435"/>
      <c r="AX6" s="435"/>
      <c r="AY6" s="435"/>
      <c r="AZ6" s="435"/>
      <c r="BA6" s="435"/>
      <c r="BB6" s="435"/>
      <c r="BC6" s="435"/>
      <c r="BD6" s="435"/>
      <c r="BE6" s="435"/>
      <c r="BF6" s="435"/>
      <c r="BG6" s="435"/>
      <c r="BH6" s="435"/>
      <c r="BI6" s="435"/>
      <c r="BJ6" s="435"/>
      <c r="BK6" s="435"/>
      <c r="BL6" s="435"/>
      <c r="BM6" s="435"/>
      <c r="BN6" s="435"/>
      <c r="BO6" s="435"/>
      <c r="BP6" s="435"/>
      <c r="BQ6" s="435"/>
      <c r="BR6" s="435"/>
      <c r="BS6" s="435"/>
      <c r="BT6" s="435"/>
      <c r="BU6" s="435"/>
      <c r="BV6" s="435"/>
      <c r="BW6" s="435"/>
    </row>
    <row r="7" spans="1:75" s="456" customFormat="1">
      <c r="A7" s="438" t="s">
        <v>325</v>
      </c>
      <c r="B7" s="439" t="s">
        <v>95</v>
      </c>
      <c r="C7" s="450">
        <v>325</v>
      </c>
      <c r="D7" s="451">
        <v>1.0333345969247061</v>
      </c>
      <c r="E7" s="452">
        <v>19.549243682563745</v>
      </c>
      <c r="F7" s="450">
        <v>475</v>
      </c>
      <c r="G7" s="451">
        <v>0.67498579714771767</v>
      </c>
      <c r="H7" s="452">
        <v>28.393354624311772</v>
      </c>
      <c r="I7" s="453">
        <v>375</v>
      </c>
      <c r="J7" s="454">
        <v>0.62441197880616184</v>
      </c>
      <c r="K7" s="455">
        <v>22.420107862031582</v>
      </c>
      <c r="L7" s="453">
        <v>360</v>
      </c>
      <c r="M7" s="454">
        <v>0.71627823884876995</v>
      </c>
      <c r="N7" s="455">
        <v>21.498351608156451</v>
      </c>
      <c r="O7" s="450">
        <v>135</v>
      </c>
      <c r="P7" s="451">
        <v>0.61312200617932799</v>
      </c>
      <c r="Q7" s="452">
        <v>8.138882259610023</v>
      </c>
      <c r="R7" s="450">
        <v>1670</v>
      </c>
      <c r="S7" s="452">
        <v>0.71337806371544088</v>
      </c>
      <c r="T7" s="437"/>
      <c r="U7" s="435"/>
      <c r="V7" s="435"/>
      <c r="W7" s="435"/>
      <c r="X7" s="435"/>
      <c r="Y7" s="435"/>
      <c r="Z7" s="435"/>
      <c r="AA7" s="435"/>
      <c r="AB7" s="435"/>
      <c r="AC7" s="435"/>
      <c r="AD7" s="435"/>
      <c r="AE7" s="435"/>
      <c r="AF7" s="435"/>
      <c r="AG7" s="435"/>
      <c r="AH7" s="435"/>
      <c r="AI7" s="435"/>
      <c r="AJ7" s="435"/>
      <c r="AK7" s="435"/>
      <c r="AL7" s="435"/>
      <c r="AM7" s="435"/>
      <c r="AN7" s="435"/>
      <c r="AO7" s="435"/>
      <c r="AP7" s="435"/>
      <c r="AQ7" s="435"/>
      <c r="AR7" s="435"/>
      <c r="AS7" s="435"/>
      <c r="AT7" s="435"/>
      <c r="AU7" s="435"/>
      <c r="AV7" s="435"/>
      <c r="AW7" s="435"/>
      <c r="AX7" s="435"/>
      <c r="AY7" s="435"/>
      <c r="AZ7" s="435"/>
      <c r="BA7" s="435"/>
      <c r="BB7" s="435"/>
      <c r="BC7" s="435"/>
      <c r="BD7" s="435"/>
      <c r="BE7" s="435"/>
      <c r="BF7" s="435"/>
      <c r="BG7" s="435"/>
      <c r="BH7" s="435"/>
      <c r="BI7" s="435"/>
      <c r="BJ7" s="435"/>
      <c r="BK7" s="435"/>
      <c r="BL7" s="435"/>
      <c r="BM7" s="435"/>
      <c r="BN7" s="435"/>
      <c r="BO7" s="435"/>
      <c r="BP7" s="435"/>
      <c r="BQ7" s="435"/>
      <c r="BR7" s="435"/>
      <c r="BS7" s="435"/>
      <c r="BT7" s="435"/>
      <c r="BU7" s="435"/>
      <c r="BV7" s="435"/>
      <c r="BW7" s="435"/>
    </row>
    <row r="8" spans="1:75" s="456" customFormat="1">
      <c r="A8" s="438" t="s">
        <v>334</v>
      </c>
      <c r="B8" s="449" t="s">
        <v>97</v>
      </c>
      <c r="C8" s="450">
        <v>0</v>
      </c>
      <c r="D8" s="451">
        <v>2.6941120403226799E-3</v>
      </c>
      <c r="E8" s="457" t="s">
        <v>98</v>
      </c>
      <c r="F8" s="450">
        <v>5</v>
      </c>
      <c r="G8" s="451">
        <v>4.1096826546674009E-3</v>
      </c>
      <c r="H8" s="457" t="s">
        <v>98</v>
      </c>
      <c r="I8" s="453">
        <v>0</v>
      </c>
      <c r="J8" s="454">
        <v>7.932550673926959E-4</v>
      </c>
      <c r="K8" s="457" t="s">
        <v>98</v>
      </c>
      <c r="L8" s="453">
        <v>0</v>
      </c>
      <c r="M8" s="454">
        <v>4.1355441166360885E-3</v>
      </c>
      <c r="N8" s="457" t="s">
        <v>98</v>
      </c>
      <c r="O8" s="450">
        <v>0</v>
      </c>
      <c r="P8" s="451">
        <v>0</v>
      </c>
      <c r="Q8" s="457" t="s">
        <v>98</v>
      </c>
      <c r="R8" s="450">
        <v>5</v>
      </c>
      <c r="S8" s="452">
        <v>2.6855100324674652E-3</v>
      </c>
      <c r="T8" s="437"/>
      <c r="U8" s="435"/>
      <c r="V8" s="435"/>
      <c r="W8" s="435"/>
      <c r="X8" s="435"/>
      <c r="Y8" s="435"/>
      <c r="Z8" s="435"/>
      <c r="AA8" s="435"/>
      <c r="AB8" s="435"/>
      <c r="AC8" s="435"/>
      <c r="AD8" s="435"/>
      <c r="AE8" s="435"/>
      <c r="AF8" s="435"/>
      <c r="AG8" s="435"/>
      <c r="AH8" s="435"/>
      <c r="AI8" s="435"/>
      <c r="AJ8" s="435"/>
      <c r="AK8" s="435"/>
      <c r="AL8" s="435"/>
      <c r="AM8" s="435"/>
      <c r="AN8" s="435"/>
      <c r="AO8" s="435"/>
      <c r="AP8" s="435"/>
      <c r="AQ8" s="435"/>
      <c r="AR8" s="435"/>
      <c r="AS8" s="435"/>
      <c r="AT8" s="435"/>
      <c r="AU8" s="435"/>
      <c r="AV8" s="435"/>
      <c r="AW8" s="435"/>
      <c r="AX8" s="435"/>
      <c r="AY8" s="435"/>
      <c r="AZ8" s="435"/>
      <c r="BA8" s="435"/>
      <c r="BB8" s="435"/>
      <c r="BC8" s="435"/>
      <c r="BD8" s="435"/>
      <c r="BE8" s="435"/>
      <c r="BF8" s="435"/>
      <c r="BG8" s="435"/>
      <c r="BH8" s="435"/>
      <c r="BI8" s="435"/>
      <c r="BJ8" s="435"/>
      <c r="BK8" s="435"/>
      <c r="BL8" s="435"/>
      <c r="BM8" s="435"/>
      <c r="BN8" s="435"/>
      <c r="BO8" s="435"/>
      <c r="BP8" s="435"/>
      <c r="BQ8" s="435"/>
      <c r="BR8" s="435"/>
      <c r="BS8" s="435"/>
      <c r="BT8" s="435"/>
      <c r="BU8" s="435"/>
      <c r="BV8" s="435"/>
      <c r="BW8" s="435"/>
    </row>
    <row r="9" spans="1:75" s="460" customFormat="1" ht="16.2" thickBot="1">
      <c r="A9" s="173" t="s">
        <v>8</v>
      </c>
      <c r="B9" s="458" t="s">
        <v>243</v>
      </c>
      <c r="C9" s="98">
        <v>31550</v>
      </c>
      <c r="D9" s="285">
        <v>100</v>
      </c>
      <c r="E9" s="459">
        <v>13.496114082382569</v>
      </c>
      <c r="F9" s="98">
        <v>70150</v>
      </c>
      <c r="G9" s="285">
        <v>99.999999999999986</v>
      </c>
      <c r="H9" s="459">
        <v>30.008329700964993</v>
      </c>
      <c r="I9" s="98">
        <v>59880</v>
      </c>
      <c r="J9" s="285">
        <v>100</v>
      </c>
      <c r="K9" s="459">
        <v>25.614520024883277</v>
      </c>
      <c r="L9" s="98">
        <v>50055</v>
      </c>
      <c r="M9" s="285">
        <v>99.999998002152608</v>
      </c>
      <c r="N9" s="459">
        <v>21.411305846663332</v>
      </c>
      <c r="O9" s="98">
        <v>22140</v>
      </c>
      <c r="P9" s="285">
        <v>99.999999999999986</v>
      </c>
      <c r="Q9" s="459">
        <v>9.4697303451058339</v>
      </c>
      <c r="R9" s="98">
        <v>233775</v>
      </c>
      <c r="S9" s="100">
        <v>100</v>
      </c>
      <c r="T9" s="437"/>
      <c r="U9" s="447"/>
      <c r="V9" s="447"/>
      <c r="W9" s="447"/>
      <c r="X9" s="447"/>
      <c r="Y9" s="447"/>
      <c r="Z9" s="447"/>
      <c r="AA9" s="447"/>
      <c r="AB9" s="447"/>
      <c r="AC9" s="447"/>
      <c r="AD9" s="447"/>
      <c r="AE9" s="447"/>
      <c r="AF9" s="447"/>
      <c r="AG9" s="447"/>
      <c r="AH9" s="447"/>
      <c r="AI9" s="447"/>
      <c r="AJ9" s="447"/>
      <c r="AK9" s="447"/>
      <c r="AL9" s="447"/>
      <c r="AM9" s="447"/>
      <c r="AN9" s="447"/>
      <c r="AO9" s="447"/>
      <c r="AP9" s="447"/>
      <c r="AQ9" s="447"/>
      <c r="AR9" s="447"/>
      <c r="AS9" s="447"/>
      <c r="AT9" s="447"/>
      <c r="AU9" s="447"/>
      <c r="AV9" s="447"/>
      <c r="AW9" s="447"/>
      <c r="AX9" s="447"/>
      <c r="AY9" s="447"/>
      <c r="AZ9" s="447"/>
      <c r="BA9" s="447"/>
      <c r="BB9" s="447"/>
      <c r="BC9" s="447"/>
      <c r="BD9" s="447"/>
      <c r="BE9" s="447"/>
      <c r="BF9" s="447"/>
      <c r="BG9" s="447"/>
      <c r="BH9" s="447"/>
      <c r="BI9" s="447"/>
      <c r="BJ9" s="447"/>
      <c r="BK9" s="447"/>
      <c r="BL9" s="447"/>
      <c r="BM9" s="447"/>
      <c r="BN9" s="447"/>
      <c r="BO9" s="447"/>
      <c r="BP9" s="447"/>
      <c r="BQ9" s="447"/>
      <c r="BR9" s="447"/>
      <c r="BS9" s="447"/>
      <c r="BT9" s="447"/>
      <c r="BU9" s="447"/>
      <c r="BV9" s="447"/>
      <c r="BW9" s="447"/>
    </row>
    <row r="10" spans="1:75" s="456" customFormat="1" ht="15.6" thickTop="1">
      <c r="B10" s="436"/>
      <c r="C10" s="448"/>
      <c r="D10" s="448"/>
      <c r="E10" s="448"/>
      <c r="F10" s="448"/>
      <c r="G10" s="448"/>
      <c r="H10" s="448"/>
      <c r="I10" s="448"/>
      <c r="J10" s="448"/>
      <c r="K10" s="448"/>
      <c r="L10" s="448"/>
      <c r="M10" s="448"/>
      <c r="N10" s="448"/>
      <c r="O10" s="448"/>
      <c r="P10" s="448"/>
      <c r="Q10" s="448"/>
      <c r="R10" s="448"/>
      <c r="S10" s="448"/>
      <c r="T10" s="435"/>
      <c r="U10" s="435"/>
      <c r="V10" s="435"/>
      <c r="W10" s="435"/>
      <c r="X10" s="435"/>
      <c r="Y10" s="435"/>
      <c r="Z10" s="435"/>
      <c r="AA10" s="435"/>
      <c r="AB10" s="435"/>
      <c r="AC10" s="435"/>
      <c r="AD10" s="435"/>
      <c r="AE10" s="435"/>
      <c r="AF10" s="435"/>
      <c r="AG10" s="435"/>
      <c r="AH10" s="435"/>
      <c r="AI10" s="435"/>
      <c r="AJ10" s="435"/>
      <c r="AK10" s="435"/>
      <c r="AL10" s="435"/>
      <c r="AM10" s="435"/>
      <c r="AN10" s="435"/>
      <c r="AO10" s="435"/>
      <c r="AP10" s="435"/>
      <c r="AQ10" s="435"/>
      <c r="AR10" s="435"/>
      <c r="AS10" s="435"/>
      <c r="AT10" s="435"/>
      <c r="AU10" s="435"/>
      <c r="AV10" s="435"/>
      <c r="AW10" s="435"/>
      <c r="AX10" s="435"/>
      <c r="AY10" s="435"/>
      <c r="AZ10" s="435"/>
      <c r="BA10" s="435"/>
      <c r="BB10" s="435"/>
      <c r="BC10" s="435"/>
      <c r="BD10" s="435"/>
      <c r="BE10" s="435"/>
      <c r="BF10" s="435"/>
      <c r="BG10" s="435"/>
      <c r="BH10" s="435"/>
      <c r="BI10" s="435"/>
      <c r="BJ10" s="435"/>
      <c r="BK10" s="435"/>
      <c r="BL10" s="435"/>
      <c r="BM10" s="435"/>
      <c r="BN10" s="435"/>
      <c r="BO10" s="435"/>
      <c r="BP10" s="435"/>
      <c r="BQ10" s="435"/>
      <c r="BR10" s="435"/>
      <c r="BS10" s="435"/>
      <c r="BT10" s="435"/>
      <c r="BU10" s="435"/>
      <c r="BV10" s="435"/>
      <c r="BW10" s="435"/>
    </row>
    <row r="11" spans="1:75" s="456" customFormat="1">
      <c r="B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435"/>
      <c r="AF11" s="435"/>
      <c r="AG11" s="435"/>
      <c r="AH11" s="435"/>
      <c r="AI11" s="435"/>
      <c r="AJ11" s="435"/>
      <c r="AK11" s="435"/>
      <c r="AL11" s="435"/>
      <c r="AM11" s="435"/>
      <c r="AN11" s="435"/>
      <c r="AO11" s="435"/>
      <c r="AP11" s="435"/>
      <c r="AQ11" s="435"/>
      <c r="AR11" s="435"/>
      <c r="AS11" s="435"/>
      <c r="AT11" s="435"/>
      <c r="AU11" s="435"/>
      <c r="AV11" s="435"/>
      <c r="AW11" s="435"/>
      <c r="AX11" s="435"/>
      <c r="AY11" s="435"/>
      <c r="AZ11" s="435"/>
      <c r="BA11" s="435"/>
      <c r="BB11" s="435"/>
      <c r="BC11" s="435"/>
      <c r="BD11" s="435"/>
      <c r="BE11" s="435"/>
      <c r="BF11" s="435"/>
      <c r="BG11" s="435"/>
      <c r="BH11" s="435"/>
      <c r="BI11" s="435"/>
      <c r="BJ11" s="435"/>
      <c r="BK11" s="435"/>
      <c r="BL11" s="435"/>
      <c r="BM11" s="435"/>
      <c r="BN11" s="435"/>
      <c r="BO11" s="435"/>
      <c r="BP11" s="435"/>
      <c r="BQ11" s="435"/>
      <c r="BR11" s="435"/>
      <c r="BS11" s="435"/>
      <c r="BT11" s="435"/>
      <c r="BU11" s="435"/>
      <c r="BV11" s="435"/>
      <c r="BW11" s="435"/>
    </row>
    <row r="12" spans="1:75" s="456" customFormat="1">
      <c r="B12" s="436"/>
      <c r="C12" s="435"/>
      <c r="D12" s="435"/>
      <c r="E12" s="435"/>
      <c r="F12" s="435"/>
      <c r="G12" s="435"/>
      <c r="H12" s="435"/>
      <c r="I12" s="435"/>
      <c r="J12" s="435"/>
      <c r="K12" s="435"/>
      <c r="L12" s="435"/>
      <c r="M12" s="435"/>
      <c r="N12" s="435"/>
      <c r="O12" s="435"/>
      <c r="P12" s="435"/>
      <c r="Q12" s="435"/>
      <c r="R12" s="435"/>
      <c r="S12" s="435"/>
      <c r="T12" s="435"/>
      <c r="U12" s="435"/>
      <c r="V12" s="435"/>
      <c r="W12" s="435"/>
      <c r="X12" s="435"/>
      <c r="Y12" s="435"/>
      <c r="Z12" s="435"/>
      <c r="AA12" s="435"/>
      <c r="AB12" s="435"/>
      <c r="AC12" s="435"/>
      <c r="AD12" s="435"/>
      <c r="AE12" s="435"/>
      <c r="AF12" s="435"/>
      <c r="AG12" s="435"/>
      <c r="AH12" s="435"/>
      <c r="AI12" s="435"/>
      <c r="AJ12" s="435"/>
      <c r="AK12" s="435"/>
      <c r="AL12" s="435"/>
      <c r="AM12" s="435"/>
      <c r="AN12" s="435"/>
      <c r="AO12" s="435"/>
      <c r="AP12" s="435"/>
      <c r="AQ12" s="435"/>
      <c r="AR12" s="435"/>
      <c r="AS12" s="435"/>
      <c r="AT12" s="435"/>
      <c r="AU12" s="435"/>
      <c r="AV12" s="435"/>
      <c r="AW12" s="435"/>
      <c r="AX12" s="435"/>
      <c r="AY12" s="435"/>
      <c r="AZ12" s="435"/>
      <c r="BA12" s="435"/>
      <c r="BB12" s="435"/>
      <c r="BC12" s="435"/>
      <c r="BD12" s="435"/>
      <c r="BE12" s="435"/>
      <c r="BF12" s="435"/>
      <c r="BG12" s="435"/>
      <c r="BH12" s="435"/>
      <c r="BI12" s="435"/>
      <c r="BJ12" s="435"/>
      <c r="BK12" s="435"/>
      <c r="BL12" s="435"/>
      <c r="BM12" s="435"/>
      <c r="BN12" s="435"/>
      <c r="BO12" s="435"/>
      <c r="BP12" s="435"/>
      <c r="BQ12" s="435"/>
      <c r="BR12" s="435"/>
      <c r="BS12" s="435"/>
      <c r="BT12" s="435"/>
      <c r="BU12" s="435"/>
      <c r="BV12" s="435"/>
      <c r="BW12" s="435"/>
    </row>
    <row r="13" spans="1:75" s="456" customFormat="1">
      <c r="B13" s="436"/>
      <c r="C13" s="435"/>
      <c r="D13" s="435"/>
      <c r="E13" s="435"/>
      <c r="F13" s="435"/>
      <c r="G13" s="435"/>
      <c r="H13" s="435"/>
      <c r="I13" s="435"/>
      <c r="J13" s="435"/>
      <c r="K13" s="435"/>
      <c r="L13" s="435"/>
      <c r="M13" s="435"/>
      <c r="N13" s="435"/>
      <c r="O13" s="435"/>
      <c r="P13" s="435"/>
      <c r="Q13" s="435"/>
      <c r="R13" s="435"/>
      <c r="S13" s="435"/>
      <c r="T13" s="435"/>
      <c r="U13" s="435"/>
      <c r="V13" s="435"/>
      <c r="W13" s="435"/>
      <c r="X13" s="435"/>
      <c r="Y13" s="435"/>
      <c r="Z13" s="435"/>
      <c r="AA13" s="435"/>
      <c r="AB13" s="435"/>
      <c r="AC13" s="435"/>
      <c r="AD13" s="435"/>
      <c r="AE13" s="435"/>
      <c r="AF13" s="435"/>
      <c r="AG13" s="435"/>
      <c r="AH13" s="435"/>
      <c r="AI13" s="435"/>
      <c r="AJ13" s="435"/>
      <c r="AK13" s="435"/>
      <c r="AL13" s="435"/>
      <c r="AM13" s="435"/>
      <c r="AN13" s="435"/>
      <c r="AO13" s="435"/>
      <c r="AP13" s="435"/>
      <c r="AQ13" s="435"/>
      <c r="AR13" s="435"/>
      <c r="AS13" s="435"/>
      <c r="AT13" s="435"/>
      <c r="AU13" s="435"/>
      <c r="AV13" s="435"/>
      <c r="AW13" s="435"/>
      <c r="AX13" s="435"/>
      <c r="AY13" s="435"/>
      <c r="AZ13" s="435"/>
      <c r="BA13" s="435"/>
      <c r="BB13" s="435"/>
      <c r="BC13" s="435"/>
      <c r="BD13" s="435"/>
      <c r="BE13" s="435"/>
      <c r="BF13" s="435"/>
      <c r="BG13" s="435"/>
      <c r="BH13" s="435"/>
      <c r="BI13" s="435"/>
      <c r="BJ13" s="435"/>
      <c r="BK13" s="435"/>
      <c r="BL13" s="435"/>
      <c r="BM13" s="435"/>
      <c r="BN13" s="435"/>
      <c r="BO13" s="435"/>
      <c r="BP13" s="435"/>
      <c r="BQ13" s="435"/>
      <c r="BR13" s="435"/>
      <c r="BS13" s="435"/>
      <c r="BT13" s="435"/>
      <c r="BU13" s="435"/>
      <c r="BV13" s="435"/>
      <c r="BW13" s="435"/>
    </row>
    <row r="14" spans="1:75" s="456" customFormat="1">
      <c r="B14" s="436"/>
      <c r="C14" s="435"/>
      <c r="D14" s="435"/>
      <c r="E14" s="435"/>
      <c r="F14" s="435"/>
      <c r="G14" s="435"/>
      <c r="H14" s="435"/>
      <c r="I14" s="435"/>
      <c r="J14" s="435"/>
      <c r="K14" s="435"/>
      <c r="L14" s="435"/>
      <c r="M14" s="435"/>
      <c r="N14" s="435"/>
      <c r="O14" s="435"/>
      <c r="P14" s="435"/>
      <c r="Q14" s="435"/>
      <c r="R14" s="435"/>
      <c r="S14" s="435"/>
      <c r="T14" s="435"/>
      <c r="U14" s="435"/>
      <c r="V14" s="435"/>
      <c r="W14" s="435"/>
      <c r="X14" s="435"/>
      <c r="Y14" s="435"/>
      <c r="Z14" s="435"/>
      <c r="AA14" s="435"/>
      <c r="AB14" s="435"/>
      <c r="AC14" s="435"/>
      <c r="AD14" s="435"/>
      <c r="AE14" s="435"/>
      <c r="AF14" s="435"/>
      <c r="AG14" s="435"/>
      <c r="AH14" s="435"/>
      <c r="AI14" s="435"/>
      <c r="AJ14" s="435"/>
      <c r="AK14" s="435"/>
      <c r="AL14" s="435"/>
      <c r="AM14" s="435"/>
      <c r="AN14" s="435"/>
      <c r="AO14" s="435"/>
      <c r="AP14" s="435"/>
      <c r="AQ14" s="435"/>
      <c r="AR14" s="435"/>
      <c r="AS14" s="435"/>
      <c r="AT14" s="435"/>
      <c r="AU14" s="435"/>
      <c r="AV14" s="435"/>
      <c r="AW14" s="435"/>
      <c r="AX14" s="435"/>
      <c r="AY14" s="435"/>
      <c r="AZ14" s="435"/>
      <c r="BA14" s="435"/>
      <c r="BB14" s="435"/>
      <c r="BC14" s="435"/>
      <c r="BD14" s="435"/>
      <c r="BE14" s="435"/>
      <c r="BF14" s="435"/>
      <c r="BG14" s="435"/>
      <c r="BH14" s="435"/>
      <c r="BI14" s="435"/>
      <c r="BJ14" s="435"/>
      <c r="BK14" s="435"/>
      <c r="BL14" s="435"/>
      <c r="BM14" s="435"/>
      <c r="BN14" s="435"/>
      <c r="BO14" s="435"/>
      <c r="BP14" s="435"/>
      <c r="BQ14" s="435"/>
      <c r="BR14" s="435"/>
      <c r="BS14" s="435"/>
      <c r="BT14" s="435"/>
      <c r="BU14" s="435"/>
      <c r="BV14" s="435"/>
      <c r="BW14" s="435"/>
    </row>
    <row r="15" spans="1:75" s="456" customFormat="1">
      <c r="B15" s="436"/>
      <c r="C15" s="435"/>
      <c r="D15" s="435"/>
      <c r="E15" s="435"/>
      <c r="F15" s="435"/>
      <c r="G15" s="435"/>
      <c r="H15" s="435"/>
      <c r="I15" s="435"/>
      <c r="J15" s="435"/>
      <c r="K15" s="435"/>
      <c r="L15" s="435"/>
      <c r="M15" s="435"/>
      <c r="N15" s="435"/>
      <c r="O15" s="435"/>
      <c r="P15" s="435"/>
      <c r="Q15" s="435"/>
      <c r="R15" s="435"/>
      <c r="S15" s="435"/>
      <c r="T15" s="435"/>
      <c r="U15" s="435"/>
      <c r="V15" s="435"/>
      <c r="W15" s="435"/>
      <c r="X15" s="435"/>
      <c r="Y15" s="435"/>
      <c r="Z15" s="435"/>
      <c r="AA15" s="435"/>
      <c r="AB15" s="435"/>
      <c r="AC15" s="435"/>
      <c r="AD15" s="435"/>
      <c r="AE15" s="435"/>
      <c r="AF15" s="435"/>
      <c r="AG15" s="435"/>
      <c r="AH15" s="435"/>
      <c r="AI15" s="435"/>
      <c r="AJ15" s="435"/>
      <c r="AK15" s="435"/>
      <c r="AL15" s="435"/>
      <c r="AM15" s="435"/>
      <c r="AN15" s="435"/>
      <c r="AO15" s="435"/>
      <c r="AP15" s="435"/>
      <c r="AQ15" s="435"/>
      <c r="AR15" s="435"/>
      <c r="AS15" s="435"/>
      <c r="AT15" s="435"/>
      <c r="AU15" s="435"/>
      <c r="AV15" s="435"/>
      <c r="AW15" s="435"/>
      <c r="AX15" s="435"/>
      <c r="AY15" s="435"/>
      <c r="AZ15" s="435"/>
      <c r="BA15" s="435"/>
      <c r="BB15" s="435"/>
      <c r="BC15" s="435"/>
      <c r="BD15" s="435"/>
      <c r="BE15" s="435"/>
      <c r="BF15" s="435"/>
      <c r="BG15" s="435"/>
      <c r="BH15" s="435"/>
      <c r="BI15" s="435"/>
      <c r="BJ15" s="435"/>
      <c r="BK15" s="435"/>
      <c r="BL15" s="435"/>
      <c r="BM15" s="435"/>
      <c r="BN15" s="435"/>
      <c r="BO15" s="435"/>
      <c r="BP15" s="435"/>
      <c r="BQ15" s="435"/>
      <c r="BR15" s="435"/>
      <c r="BS15" s="435"/>
      <c r="BT15" s="435"/>
      <c r="BU15" s="435"/>
      <c r="BV15" s="435"/>
      <c r="BW15" s="435"/>
    </row>
    <row r="16" spans="1:75" s="456" customFormat="1">
      <c r="B16" s="436"/>
      <c r="C16" s="435"/>
      <c r="D16" s="435"/>
      <c r="E16" s="435"/>
      <c r="F16" s="435"/>
      <c r="G16" s="435"/>
      <c r="H16" s="435"/>
      <c r="I16" s="435"/>
      <c r="J16" s="435"/>
      <c r="K16" s="435"/>
      <c r="L16" s="435"/>
      <c r="M16" s="435"/>
      <c r="N16" s="435"/>
      <c r="O16" s="435"/>
      <c r="P16" s="435"/>
      <c r="Q16" s="435"/>
      <c r="R16" s="435"/>
      <c r="S16" s="435"/>
      <c r="T16" s="435"/>
      <c r="U16" s="435"/>
      <c r="V16" s="435"/>
      <c r="W16" s="435"/>
      <c r="X16" s="435"/>
      <c r="Y16" s="435"/>
      <c r="Z16" s="435"/>
      <c r="AA16" s="435"/>
      <c r="AB16" s="435"/>
      <c r="AC16" s="435"/>
      <c r="AD16" s="435"/>
      <c r="AE16" s="435"/>
      <c r="AF16" s="435"/>
      <c r="AG16" s="435"/>
      <c r="AH16" s="435"/>
      <c r="AI16" s="435"/>
      <c r="AJ16" s="435"/>
      <c r="AK16" s="435"/>
      <c r="AL16" s="435"/>
      <c r="AM16" s="435"/>
      <c r="AN16" s="435"/>
      <c r="AO16" s="435"/>
      <c r="AP16" s="435"/>
      <c r="AQ16" s="435"/>
      <c r="AR16" s="435"/>
      <c r="AS16" s="435"/>
      <c r="AT16" s="435"/>
      <c r="AU16" s="435"/>
      <c r="AV16" s="435"/>
      <c r="AW16" s="435"/>
      <c r="AX16" s="435"/>
      <c r="AY16" s="435"/>
      <c r="AZ16" s="435"/>
      <c r="BA16" s="435"/>
      <c r="BB16" s="435"/>
      <c r="BC16" s="435"/>
      <c r="BD16" s="435"/>
      <c r="BE16" s="435"/>
      <c r="BF16" s="435"/>
      <c r="BG16" s="435"/>
      <c r="BH16" s="435"/>
      <c r="BI16" s="435"/>
      <c r="BJ16" s="435"/>
      <c r="BK16" s="435"/>
      <c r="BL16" s="435"/>
      <c r="BM16" s="435"/>
      <c r="BN16" s="435"/>
      <c r="BO16" s="435"/>
      <c r="BP16" s="435"/>
      <c r="BQ16" s="435"/>
      <c r="BR16" s="435"/>
      <c r="BS16" s="435"/>
      <c r="BT16" s="435"/>
      <c r="BU16" s="435"/>
      <c r="BV16" s="435"/>
      <c r="BW16" s="435"/>
    </row>
    <row r="17" spans="2:75" s="456" customFormat="1">
      <c r="B17" s="436"/>
      <c r="C17" s="435"/>
      <c r="D17" s="435"/>
      <c r="E17" s="435"/>
      <c r="F17" s="435"/>
      <c r="G17" s="435"/>
      <c r="H17" s="435"/>
      <c r="I17" s="435"/>
      <c r="J17" s="435"/>
      <c r="K17" s="435"/>
      <c r="L17" s="435"/>
      <c r="M17" s="435"/>
      <c r="N17" s="435"/>
      <c r="O17" s="435"/>
      <c r="P17" s="435"/>
      <c r="Q17" s="435"/>
      <c r="R17" s="435"/>
      <c r="S17" s="435"/>
      <c r="T17" s="435"/>
      <c r="U17" s="435"/>
      <c r="V17" s="435"/>
      <c r="W17" s="435"/>
      <c r="X17" s="435"/>
      <c r="Y17" s="435"/>
      <c r="Z17" s="435"/>
      <c r="AA17" s="435"/>
      <c r="AB17" s="435"/>
      <c r="AC17" s="435"/>
      <c r="AD17" s="435"/>
      <c r="AE17" s="435"/>
      <c r="AF17" s="435"/>
      <c r="AG17" s="435"/>
      <c r="AH17" s="435"/>
      <c r="AI17" s="435"/>
      <c r="AJ17" s="435"/>
      <c r="AK17" s="435"/>
      <c r="AL17" s="435"/>
      <c r="AM17" s="435"/>
      <c r="AN17" s="435"/>
      <c r="AO17" s="435"/>
      <c r="AP17" s="435"/>
      <c r="AQ17" s="435"/>
      <c r="AR17" s="435"/>
      <c r="AS17" s="435"/>
      <c r="AT17" s="435"/>
      <c r="AU17" s="435"/>
      <c r="AV17" s="435"/>
      <c r="AW17" s="435"/>
      <c r="AX17" s="435"/>
      <c r="AY17" s="435"/>
      <c r="AZ17" s="435"/>
      <c r="BA17" s="435"/>
      <c r="BB17" s="435"/>
      <c r="BC17" s="435"/>
      <c r="BD17" s="435"/>
      <c r="BE17" s="435"/>
      <c r="BF17" s="435"/>
      <c r="BG17" s="435"/>
      <c r="BH17" s="435"/>
      <c r="BI17" s="435"/>
      <c r="BJ17" s="435"/>
      <c r="BK17" s="435"/>
      <c r="BL17" s="435"/>
      <c r="BM17" s="435"/>
      <c r="BN17" s="435"/>
      <c r="BO17" s="435"/>
      <c r="BP17" s="435"/>
      <c r="BQ17" s="435"/>
      <c r="BR17" s="435"/>
      <c r="BS17" s="435"/>
      <c r="BT17" s="435"/>
      <c r="BU17" s="435"/>
      <c r="BV17" s="435"/>
      <c r="BW17" s="435"/>
    </row>
    <row r="18" spans="2:75" s="456" customFormat="1">
      <c r="B18" s="436"/>
      <c r="C18" s="435"/>
      <c r="D18" s="435"/>
      <c r="E18" s="435"/>
      <c r="F18" s="435"/>
      <c r="G18" s="435"/>
      <c r="H18" s="435"/>
      <c r="I18" s="435"/>
      <c r="J18" s="435"/>
      <c r="K18" s="435"/>
      <c r="L18" s="435"/>
      <c r="M18" s="435"/>
      <c r="N18" s="435"/>
      <c r="O18" s="435"/>
      <c r="P18" s="435"/>
      <c r="Q18" s="435"/>
      <c r="R18" s="435"/>
      <c r="S18" s="435"/>
      <c r="T18" s="435"/>
      <c r="U18" s="435"/>
      <c r="V18" s="435"/>
      <c r="W18" s="435"/>
      <c r="X18" s="435"/>
      <c r="Y18" s="435"/>
      <c r="Z18" s="435"/>
      <c r="AA18" s="435"/>
      <c r="AB18" s="435"/>
      <c r="AC18" s="435"/>
      <c r="AD18" s="435"/>
      <c r="AE18" s="435"/>
      <c r="AF18" s="435"/>
      <c r="AG18" s="435"/>
      <c r="AH18" s="435"/>
      <c r="AI18" s="435"/>
      <c r="AJ18" s="435"/>
      <c r="AK18" s="435"/>
      <c r="AL18" s="435"/>
      <c r="AM18" s="435"/>
      <c r="AN18" s="435"/>
      <c r="AO18" s="435"/>
      <c r="AP18" s="435"/>
      <c r="AQ18" s="435"/>
      <c r="AR18" s="435"/>
      <c r="AS18" s="435"/>
      <c r="AT18" s="435"/>
      <c r="AU18" s="435"/>
      <c r="AV18" s="435"/>
      <c r="AW18" s="435"/>
      <c r="AX18" s="435"/>
      <c r="AY18" s="435"/>
      <c r="AZ18" s="435"/>
      <c r="BA18" s="435"/>
      <c r="BB18" s="435"/>
      <c r="BC18" s="435"/>
      <c r="BD18" s="435"/>
      <c r="BE18" s="435"/>
      <c r="BF18" s="435"/>
      <c r="BG18" s="435"/>
      <c r="BH18" s="435"/>
      <c r="BI18" s="435"/>
      <c r="BJ18" s="435"/>
      <c r="BK18" s="435"/>
      <c r="BL18" s="435"/>
      <c r="BM18" s="435"/>
      <c r="BN18" s="435"/>
      <c r="BO18" s="435"/>
      <c r="BP18" s="435"/>
      <c r="BQ18" s="435"/>
      <c r="BR18" s="435"/>
      <c r="BS18" s="435"/>
      <c r="BT18" s="435"/>
      <c r="BU18" s="435"/>
      <c r="BV18" s="435"/>
      <c r="BW18" s="435"/>
    </row>
    <row r="19" spans="2:75" s="456" customFormat="1">
      <c r="B19" s="436"/>
      <c r="C19" s="435"/>
      <c r="D19" s="435"/>
      <c r="E19" s="435"/>
      <c r="F19" s="435"/>
      <c r="G19" s="435"/>
      <c r="H19" s="435"/>
      <c r="I19" s="435"/>
      <c r="J19" s="435"/>
      <c r="K19" s="435"/>
      <c r="L19" s="435"/>
      <c r="M19" s="435"/>
      <c r="N19" s="435"/>
      <c r="O19" s="435"/>
      <c r="P19" s="435"/>
      <c r="Q19" s="435"/>
      <c r="R19" s="435"/>
      <c r="S19" s="435"/>
      <c r="T19" s="435"/>
      <c r="U19" s="435"/>
      <c r="V19" s="435"/>
      <c r="W19" s="435"/>
      <c r="X19" s="435"/>
      <c r="Y19" s="435"/>
      <c r="Z19" s="435"/>
      <c r="AA19" s="435"/>
      <c r="AB19" s="435"/>
      <c r="AC19" s="435"/>
      <c r="AD19" s="435"/>
      <c r="AE19" s="435"/>
      <c r="AF19" s="435"/>
      <c r="AG19" s="435"/>
      <c r="AH19" s="435"/>
      <c r="AI19" s="435"/>
      <c r="AJ19" s="435"/>
      <c r="AK19" s="435"/>
      <c r="AL19" s="435"/>
      <c r="AM19" s="435"/>
      <c r="AN19" s="435"/>
      <c r="AO19" s="435"/>
      <c r="AP19" s="435"/>
      <c r="AQ19" s="435"/>
      <c r="AR19" s="435"/>
      <c r="AS19" s="435"/>
      <c r="AT19" s="435"/>
      <c r="AU19" s="435"/>
      <c r="AV19" s="435"/>
      <c r="AW19" s="435"/>
      <c r="AX19" s="435"/>
      <c r="AY19" s="435"/>
      <c r="AZ19" s="435"/>
      <c r="BA19" s="435"/>
      <c r="BB19" s="435"/>
      <c r="BC19" s="435"/>
      <c r="BD19" s="435"/>
      <c r="BE19" s="435"/>
      <c r="BF19" s="435"/>
      <c r="BG19" s="435"/>
      <c r="BH19" s="435"/>
      <c r="BI19" s="435"/>
      <c r="BJ19" s="435"/>
      <c r="BK19" s="435"/>
      <c r="BL19" s="435"/>
      <c r="BM19" s="435"/>
      <c r="BN19" s="435"/>
      <c r="BO19" s="435"/>
      <c r="BP19" s="435"/>
      <c r="BQ19" s="435"/>
      <c r="BR19" s="435"/>
      <c r="BS19" s="435"/>
      <c r="BT19" s="435"/>
      <c r="BU19" s="435"/>
      <c r="BV19" s="435"/>
      <c r="BW19" s="435"/>
    </row>
    <row r="20" spans="2:75" s="456" customFormat="1">
      <c r="B20" s="436"/>
      <c r="C20" s="435"/>
      <c r="D20" s="435"/>
      <c r="E20" s="435"/>
      <c r="F20" s="435"/>
      <c r="G20" s="435"/>
      <c r="H20" s="435"/>
      <c r="I20" s="435"/>
      <c r="J20" s="435"/>
      <c r="K20" s="435"/>
      <c r="L20" s="435"/>
      <c r="M20" s="435"/>
      <c r="N20" s="435"/>
      <c r="O20" s="435"/>
      <c r="P20" s="435"/>
      <c r="Q20" s="435"/>
      <c r="R20" s="435"/>
      <c r="S20" s="435"/>
      <c r="T20" s="435"/>
      <c r="U20" s="435"/>
      <c r="V20" s="435"/>
      <c r="W20" s="435"/>
      <c r="X20" s="435"/>
      <c r="Y20" s="435"/>
      <c r="Z20" s="435"/>
      <c r="AA20" s="435"/>
      <c r="AB20" s="435"/>
      <c r="AC20" s="435"/>
      <c r="AD20" s="435"/>
      <c r="AE20" s="435"/>
      <c r="AF20" s="435"/>
      <c r="AG20" s="435"/>
      <c r="AH20" s="435"/>
      <c r="AI20" s="435"/>
      <c r="AJ20" s="435"/>
      <c r="AK20" s="435"/>
      <c r="AL20" s="435"/>
      <c r="AM20" s="435"/>
      <c r="AN20" s="435"/>
      <c r="AO20" s="435"/>
      <c r="AP20" s="435"/>
      <c r="AQ20" s="435"/>
      <c r="AR20" s="435"/>
      <c r="AS20" s="435"/>
      <c r="AT20" s="435"/>
      <c r="AU20" s="435"/>
      <c r="AV20" s="435"/>
      <c r="AW20" s="435"/>
      <c r="AX20" s="435"/>
      <c r="AY20" s="435"/>
      <c r="AZ20" s="435"/>
      <c r="BA20" s="435"/>
      <c r="BB20" s="435"/>
      <c r="BC20" s="435"/>
      <c r="BD20" s="435"/>
      <c r="BE20" s="435"/>
      <c r="BF20" s="435"/>
      <c r="BG20" s="435"/>
      <c r="BH20" s="435"/>
      <c r="BI20" s="435"/>
      <c r="BJ20" s="435"/>
      <c r="BK20" s="435"/>
      <c r="BL20" s="435"/>
      <c r="BM20" s="435"/>
      <c r="BN20" s="435"/>
      <c r="BO20" s="435"/>
      <c r="BP20" s="435"/>
      <c r="BQ20" s="435"/>
      <c r="BR20" s="435"/>
      <c r="BS20" s="435"/>
      <c r="BT20" s="435"/>
      <c r="BU20" s="435"/>
      <c r="BV20" s="435"/>
      <c r="BW20" s="435"/>
    </row>
    <row r="21" spans="2:75" s="456" customFormat="1">
      <c r="B21" s="436"/>
      <c r="C21" s="435"/>
      <c r="D21" s="435"/>
      <c r="E21" s="435"/>
      <c r="F21" s="435"/>
      <c r="G21" s="435"/>
      <c r="H21" s="435"/>
      <c r="I21" s="435"/>
      <c r="J21" s="435"/>
      <c r="K21" s="435"/>
      <c r="L21" s="435"/>
      <c r="M21" s="435"/>
      <c r="N21" s="435"/>
      <c r="O21" s="435"/>
      <c r="P21" s="435"/>
      <c r="Q21" s="435"/>
      <c r="R21" s="435"/>
      <c r="S21" s="435"/>
      <c r="T21" s="435"/>
      <c r="U21" s="435"/>
      <c r="V21" s="435"/>
      <c r="W21" s="435"/>
      <c r="X21" s="435"/>
      <c r="Y21" s="435"/>
      <c r="Z21" s="435"/>
      <c r="AA21" s="435"/>
      <c r="AB21" s="435"/>
      <c r="AC21" s="435"/>
      <c r="AD21" s="435"/>
      <c r="AE21" s="435"/>
      <c r="AF21" s="435"/>
      <c r="AG21" s="435"/>
      <c r="AH21" s="435"/>
      <c r="AI21" s="435"/>
      <c r="AJ21" s="435"/>
      <c r="AK21" s="435"/>
      <c r="AL21" s="435"/>
      <c r="AM21" s="435"/>
      <c r="AN21" s="435"/>
      <c r="AO21" s="435"/>
      <c r="AP21" s="435"/>
      <c r="AQ21" s="435"/>
      <c r="AR21" s="435"/>
      <c r="AS21" s="435"/>
      <c r="AT21" s="435"/>
      <c r="AU21" s="435"/>
      <c r="AV21" s="435"/>
      <c r="AW21" s="435"/>
      <c r="AX21" s="435"/>
      <c r="AY21" s="435"/>
      <c r="AZ21" s="435"/>
      <c r="BA21" s="435"/>
      <c r="BB21" s="435"/>
      <c r="BC21" s="435"/>
      <c r="BD21" s="435"/>
      <c r="BE21" s="435"/>
      <c r="BF21" s="435"/>
      <c r="BG21" s="435"/>
      <c r="BH21" s="435"/>
      <c r="BI21" s="435"/>
      <c r="BJ21" s="435"/>
      <c r="BK21" s="435"/>
      <c r="BL21" s="435"/>
      <c r="BM21" s="435"/>
      <c r="BN21" s="435"/>
      <c r="BO21" s="435"/>
      <c r="BP21" s="435"/>
      <c r="BQ21" s="435"/>
      <c r="BR21" s="435"/>
      <c r="BS21" s="435"/>
      <c r="BT21" s="435"/>
      <c r="BU21" s="435"/>
      <c r="BV21" s="435"/>
      <c r="BW21" s="435"/>
    </row>
    <row r="22" spans="2:75" s="456" customFormat="1">
      <c r="B22" s="436"/>
      <c r="C22" s="435"/>
      <c r="D22" s="435"/>
      <c r="E22" s="435"/>
      <c r="F22" s="435"/>
      <c r="G22" s="435"/>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5"/>
      <c r="AF22" s="435"/>
      <c r="AG22" s="435"/>
      <c r="AH22" s="435"/>
      <c r="AI22" s="435"/>
      <c r="AJ22" s="435"/>
      <c r="AK22" s="435"/>
      <c r="AL22" s="435"/>
      <c r="AM22" s="435"/>
      <c r="AN22" s="435"/>
      <c r="AO22" s="435"/>
      <c r="AP22" s="435"/>
      <c r="AQ22" s="435"/>
      <c r="AR22" s="435"/>
      <c r="AS22" s="435"/>
      <c r="AT22" s="435"/>
      <c r="AU22" s="435"/>
      <c r="AV22" s="435"/>
      <c r="AW22" s="435"/>
      <c r="AX22" s="435"/>
      <c r="AY22" s="435"/>
      <c r="AZ22" s="435"/>
      <c r="BA22" s="435"/>
      <c r="BB22" s="435"/>
      <c r="BC22" s="435"/>
      <c r="BD22" s="435"/>
      <c r="BE22" s="435"/>
      <c r="BF22" s="435"/>
      <c r="BG22" s="435"/>
      <c r="BH22" s="435"/>
      <c r="BI22" s="435"/>
      <c r="BJ22" s="435"/>
      <c r="BK22" s="435"/>
      <c r="BL22" s="435"/>
      <c r="BM22" s="435"/>
      <c r="BN22" s="435"/>
      <c r="BO22" s="435"/>
      <c r="BP22" s="435"/>
      <c r="BQ22" s="435"/>
      <c r="BR22" s="435"/>
      <c r="BS22" s="435"/>
      <c r="BT22" s="435"/>
      <c r="BU22" s="435"/>
      <c r="BV22" s="435"/>
      <c r="BW22" s="435"/>
    </row>
    <row r="23" spans="2:75" s="456" customFormat="1">
      <c r="B23" s="436"/>
      <c r="C23" s="435"/>
      <c r="D23" s="435"/>
      <c r="E23" s="435"/>
      <c r="F23" s="435"/>
      <c r="G23" s="435"/>
      <c r="H23" s="435"/>
      <c r="I23" s="435"/>
      <c r="J23" s="435"/>
      <c r="K23" s="435"/>
      <c r="L23" s="435"/>
      <c r="M23" s="435"/>
      <c r="N23" s="435"/>
      <c r="O23" s="435"/>
      <c r="P23" s="435"/>
      <c r="Q23" s="435"/>
      <c r="R23" s="435"/>
      <c r="S23" s="435"/>
      <c r="T23" s="435"/>
      <c r="U23" s="435"/>
      <c r="V23" s="435"/>
      <c r="W23" s="435"/>
      <c r="X23" s="435"/>
      <c r="Y23" s="435"/>
      <c r="Z23" s="435"/>
      <c r="AA23" s="435"/>
      <c r="AB23" s="435"/>
      <c r="AC23" s="435"/>
      <c r="AD23" s="435"/>
      <c r="AE23" s="435"/>
      <c r="AF23" s="435"/>
      <c r="AG23" s="435"/>
      <c r="AH23" s="435"/>
      <c r="AI23" s="435"/>
      <c r="AJ23" s="435"/>
      <c r="AK23" s="435"/>
      <c r="AL23" s="435"/>
      <c r="AM23" s="435"/>
      <c r="AN23" s="435"/>
      <c r="AO23" s="435"/>
      <c r="AP23" s="435"/>
      <c r="AQ23" s="435"/>
      <c r="AR23" s="435"/>
      <c r="AS23" s="435"/>
      <c r="AT23" s="435"/>
      <c r="AU23" s="435"/>
      <c r="AV23" s="435"/>
      <c r="AW23" s="435"/>
      <c r="AX23" s="435"/>
      <c r="AY23" s="435"/>
      <c r="AZ23" s="435"/>
      <c r="BA23" s="435"/>
      <c r="BB23" s="435"/>
      <c r="BC23" s="435"/>
      <c r="BD23" s="435"/>
      <c r="BE23" s="435"/>
      <c r="BF23" s="435"/>
      <c r="BG23" s="435"/>
      <c r="BH23" s="435"/>
      <c r="BI23" s="435"/>
      <c r="BJ23" s="435"/>
      <c r="BK23" s="435"/>
      <c r="BL23" s="435"/>
      <c r="BM23" s="435"/>
      <c r="BN23" s="435"/>
      <c r="BO23" s="435"/>
      <c r="BP23" s="435"/>
      <c r="BQ23" s="435"/>
      <c r="BR23" s="435"/>
      <c r="BS23" s="435"/>
      <c r="BT23" s="435"/>
      <c r="BU23" s="435"/>
      <c r="BV23" s="435"/>
      <c r="BW23" s="435"/>
    </row>
    <row r="24" spans="2:75" s="456" customFormat="1">
      <c r="B24" s="436"/>
      <c r="C24" s="435"/>
      <c r="D24" s="435"/>
      <c r="E24" s="435"/>
      <c r="F24" s="435"/>
      <c r="G24" s="435"/>
      <c r="H24" s="435"/>
      <c r="I24" s="435"/>
      <c r="J24" s="435"/>
      <c r="K24" s="435"/>
      <c r="L24" s="435"/>
      <c r="M24" s="435"/>
      <c r="N24" s="435"/>
      <c r="O24" s="435"/>
      <c r="P24" s="435"/>
      <c r="Q24" s="435"/>
      <c r="R24" s="435"/>
      <c r="S24" s="435"/>
      <c r="T24" s="435"/>
      <c r="U24" s="435"/>
      <c r="V24" s="435"/>
      <c r="W24" s="435"/>
      <c r="X24" s="435"/>
      <c r="Y24" s="435"/>
      <c r="Z24" s="435"/>
      <c r="AA24" s="435"/>
      <c r="AB24" s="435"/>
      <c r="AC24" s="435"/>
      <c r="AD24" s="435"/>
      <c r="AE24" s="435"/>
      <c r="AF24" s="435"/>
      <c r="AG24" s="435"/>
      <c r="AH24" s="435"/>
      <c r="AI24" s="435"/>
      <c r="AJ24" s="435"/>
      <c r="AK24" s="435"/>
      <c r="AL24" s="435"/>
      <c r="AM24" s="435"/>
      <c r="AN24" s="435"/>
      <c r="AO24" s="435"/>
      <c r="AP24" s="435"/>
      <c r="AQ24" s="435"/>
      <c r="AR24" s="435"/>
      <c r="AS24" s="435"/>
      <c r="AT24" s="435"/>
      <c r="AU24" s="435"/>
      <c r="AV24" s="435"/>
      <c r="AW24" s="435"/>
      <c r="AX24" s="435"/>
      <c r="AY24" s="435"/>
      <c r="AZ24" s="435"/>
      <c r="BA24" s="435"/>
      <c r="BB24" s="435"/>
      <c r="BC24" s="435"/>
      <c r="BD24" s="435"/>
      <c r="BE24" s="435"/>
      <c r="BF24" s="435"/>
      <c r="BG24" s="435"/>
      <c r="BH24" s="435"/>
      <c r="BI24" s="435"/>
      <c r="BJ24" s="435"/>
      <c r="BK24" s="435"/>
      <c r="BL24" s="435"/>
      <c r="BM24" s="435"/>
      <c r="BN24" s="435"/>
      <c r="BO24" s="435"/>
      <c r="BP24" s="435"/>
      <c r="BQ24" s="435"/>
      <c r="BR24" s="435"/>
      <c r="BS24" s="435"/>
      <c r="BT24" s="435"/>
      <c r="BU24" s="435"/>
      <c r="BV24" s="435"/>
      <c r="BW24" s="435"/>
    </row>
    <row r="25" spans="2:75" s="456" customFormat="1">
      <c r="B25" s="436"/>
      <c r="C25" s="435"/>
      <c r="D25" s="435"/>
      <c r="E25" s="435"/>
      <c r="F25" s="435"/>
      <c r="G25" s="435"/>
      <c r="H25" s="435"/>
      <c r="I25" s="435"/>
      <c r="J25" s="435"/>
      <c r="K25" s="435"/>
      <c r="L25" s="435"/>
      <c r="M25" s="435"/>
      <c r="N25" s="435"/>
      <c r="O25" s="435"/>
      <c r="P25" s="435"/>
      <c r="Q25" s="435"/>
      <c r="R25" s="435"/>
      <c r="S25" s="435"/>
      <c r="T25" s="435"/>
      <c r="U25" s="435"/>
      <c r="V25" s="435"/>
      <c r="W25" s="435"/>
      <c r="X25" s="435"/>
      <c r="Y25" s="435"/>
      <c r="Z25" s="435"/>
      <c r="AA25" s="435"/>
      <c r="AB25" s="435"/>
      <c r="AC25" s="435"/>
      <c r="AD25" s="435"/>
      <c r="AE25" s="435"/>
      <c r="AF25" s="435"/>
      <c r="AG25" s="435"/>
      <c r="AH25" s="435"/>
      <c r="AI25" s="435"/>
      <c r="AJ25" s="435"/>
      <c r="AK25" s="435"/>
      <c r="AL25" s="435"/>
      <c r="AM25" s="435"/>
      <c r="AN25" s="435"/>
      <c r="AO25" s="435"/>
      <c r="AP25" s="435"/>
      <c r="AQ25" s="435"/>
      <c r="AR25" s="435"/>
      <c r="AS25" s="435"/>
      <c r="AT25" s="435"/>
      <c r="AU25" s="435"/>
      <c r="AV25" s="435"/>
      <c r="AW25" s="435"/>
      <c r="AX25" s="435"/>
      <c r="AY25" s="435"/>
      <c r="AZ25" s="435"/>
      <c r="BA25" s="435"/>
      <c r="BB25" s="435"/>
      <c r="BC25" s="435"/>
      <c r="BD25" s="435"/>
      <c r="BE25" s="435"/>
      <c r="BF25" s="435"/>
      <c r="BG25" s="435"/>
      <c r="BH25" s="435"/>
      <c r="BI25" s="435"/>
      <c r="BJ25" s="435"/>
      <c r="BK25" s="435"/>
      <c r="BL25" s="435"/>
      <c r="BM25" s="435"/>
      <c r="BN25" s="435"/>
      <c r="BO25" s="435"/>
      <c r="BP25" s="435"/>
      <c r="BQ25" s="435"/>
      <c r="BR25" s="435"/>
      <c r="BS25" s="435"/>
      <c r="BT25" s="435"/>
      <c r="BU25" s="435"/>
      <c r="BV25" s="435"/>
      <c r="BW25" s="435"/>
    </row>
    <row r="26" spans="2:75" s="456" customFormat="1">
      <c r="B26" s="436"/>
      <c r="C26" s="435"/>
      <c r="D26" s="435"/>
      <c r="E26" s="435"/>
      <c r="F26" s="435"/>
      <c r="G26" s="435"/>
      <c r="H26" s="435"/>
      <c r="I26" s="435"/>
      <c r="J26" s="435"/>
      <c r="K26" s="435"/>
      <c r="L26" s="435"/>
      <c r="M26" s="435"/>
      <c r="N26" s="435"/>
      <c r="O26" s="435"/>
      <c r="P26" s="435"/>
      <c r="Q26" s="435"/>
      <c r="R26" s="435"/>
      <c r="S26" s="435"/>
      <c r="T26" s="435"/>
      <c r="U26" s="435"/>
      <c r="V26" s="435"/>
      <c r="W26" s="435"/>
      <c r="X26" s="435"/>
      <c r="Y26" s="435"/>
      <c r="Z26" s="435"/>
      <c r="AA26" s="435"/>
      <c r="AB26" s="435"/>
      <c r="AC26" s="435"/>
      <c r="AD26" s="435"/>
      <c r="AE26" s="435"/>
      <c r="AF26" s="435"/>
      <c r="AG26" s="435"/>
      <c r="AH26" s="435"/>
      <c r="AI26" s="435"/>
      <c r="AJ26" s="435"/>
      <c r="AK26" s="435"/>
      <c r="AL26" s="435"/>
      <c r="AM26" s="435"/>
      <c r="AN26" s="435"/>
      <c r="AO26" s="435"/>
      <c r="AP26" s="435"/>
      <c r="AQ26" s="435"/>
      <c r="AR26" s="435"/>
      <c r="AS26" s="435"/>
      <c r="AT26" s="435"/>
      <c r="AU26" s="435"/>
      <c r="AV26" s="435"/>
      <c r="AW26" s="435"/>
      <c r="AX26" s="435"/>
      <c r="AY26" s="435"/>
      <c r="AZ26" s="435"/>
      <c r="BA26" s="435"/>
      <c r="BB26" s="435"/>
      <c r="BC26" s="435"/>
      <c r="BD26" s="435"/>
      <c r="BE26" s="435"/>
      <c r="BF26" s="435"/>
      <c r="BG26" s="435"/>
      <c r="BH26" s="435"/>
      <c r="BI26" s="435"/>
      <c r="BJ26" s="435"/>
      <c r="BK26" s="435"/>
      <c r="BL26" s="435"/>
      <c r="BM26" s="435"/>
      <c r="BN26" s="435"/>
      <c r="BO26" s="435"/>
      <c r="BP26" s="435"/>
      <c r="BQ26" s="435"/>
      <c r="BR26" s="435"/>
      <c r="BS26" s="435"/>
      <c r="BT26" s="435"/>
      <c r="BU26" s="435"/>
      <c r="BV26" s="435"/>
      <c r="BW26" s="435"/>
    </row>
    <row r="27" spans="2:75" s="456" customFormat="1">
      <c r="B27" s="436"/>
      <c r="C27" s="435"/>
      <c r="D27" s="435"/>
      <c r="E27" s="435"/>
      <c r="F27" s="435"/>
      <c r="G27" s="435"/>
      <c r="H27" s="435"/>
      <c r="I27" s="435"/>
      <c r="J27" s="435"/>
      <c r="K27" s="435"/>
      <c r="L27" s="435"/>
      <c r="M27" s="435"/>
      <c r="N27" s="435"/>
      <c r="O27" s="435"/>
      <c r="P27" s="435"/>
      <c r="Q27" s="435"/>
      <c r="R27" s="435"/>
      <c r="S27" s="435"/>
      <c r="T27" s="435"/>
      <c r="U27" s="435"/>
      <c r="V27" s="435"/>
      <c r="W27" s="435"/>
      <c r="X27" s="435"/>
      <c r="Y27" s="435"/>
      <c r="Z27" s="435"/>
      <c r="AA27" s="435"/>
      <c r="AB27" s="435"/>
      <c r="AC27" s="435"/>
      <c r="AD27" s="435"/>
      <c r="AE27" s="435"/>
      <c r="AF27" s="435"/>
      <c r="AG27" s="435"/>
      <c r="AH27" s="435"/>
      <c r="AI27" s="435"/>
      <c r="AJ27" s="435"/>
      <c r="AK27" s="435"/>
      <c r="AL27" s="435"/>
      <c r="AM27" s="435"/>
      <c r="AN27" s="435"/>
      <c r="AO27" s="435"/>
      <c r="AP27" s="435"/>
      <c r="AQ27" s="435"/>
      <c r="AR27" s="435"/>
      <c r="AS27" s="435"/>
      <c r="AT27" s="435"/>
      <c r="AU27" s="435"/>
      <c r="AV27" s="435"/>
      <c r="AW27" s="435"/>
      <c r="AX27" s="435"/>
      <c r="AY27" s="435"/>
      <c r="AZ27" s="435"/>
      <c r="BA27" s="435"/>
      <c r="BB27" s="435"/>
      <c r="BC27" s="435"/>
      <c r="BD27" s="435"/>
      <c r="BE27" s="435"/>
      <c r="BF27" s="435"/>
      <c r="BG27" s="435"/>
      <c r="BH27" s="435"/>
      <c r="BI27" s="435"/>
      <c r="BJ27" s="435"/>
      <c r="BK27" s="435"/>
      <c r="BL27" s="435"/>
      <c r="BM27" s="435"/>
      <c r="BN27" s="435"/>
      <c r="BO27" s="435"/>
      <c r="BP27" s="435"/>
      <c r="BQ27" s="435"/>
      <c r="BR27" s="435"/>
      <c r="BS27" s="435"/>
      <c r="BT27" s="435"/>
      <c r="BU27" s="435"/>
      <c r="BV27" s="435"/>
      <c r="BW27" s="435"/>
    </row>
    <row r="28" spans="2:75" s="456" customFormat="1">
      <c r="B28" s="436"/>
      <c r="C28" s="435"/>
      <c r="D28" s="435"/>
      <c r="E28" s="435"/>
      <c r="F28" s="435"/>
      <c r="G28" s="435"/>
      <c r="H28" s="435"/>
      <c r="I28" s="435"/>
      <c r="J28" s="435"/>
      <c r="K28" s="435"/>
      <c r="L28" s="435"/>
      <c r="M28" s="435"/>
      <c r="N28" s="435"/>
      <c r="O28" s="435"/>
      <c r="P28" s="435"/>
      <c r="Q28" s="435"/>
      <c r="R28" s="435"/>
      <c r="S28" s="435"/>
      <c r="T28" s="435"/>
      <c r="U28" s="435"/>
      <c r="V28" s="435"/>
      <c r="W28" s="435"/>
      <c r="X28" s="435"/>
      <c r="Y28" s="435"/>
      <c r="Z28" s="435"/>
      <c r="AA28" s="435"/>
      <c r="AB28" s="435"/>
      <c r="AC28" s="435"/>
      <c r="AD28" s="435"/>
      <c r="AE28" s="435"/>
      <c r="AF28" s="435"/>
      <c r="AG28" s="435"/>
      <c r="AH28" s="435"/>
      <c r="AI28" s="435"/>
      <c r="AJ28" s="435"/>
      <c r="AK28" s="435"/>
      <c r="AL28" s="435"/>
      <c r="AM28" s="435"/>
      <c r="AN28" s="435"/>
      <c r="AO28" s="435"/>
      <c r="AP28" s="435"/>
      <c r="AQ28" s="435"/>
      <c r="AR28" s="435"/>
      <c r="AS28" s="435"/>
      <c r="AT28" s="435"/>
      <c r="AU28" s="435"/>
      <c r="AV28" s="435"/>
      <c r="AW28" s="435"/>
      <c r="AX28" s="435"/>
      <c r="AY28" s="435"/>
      <c r="AZ28" s="435"/>
      <c r="BA28" s="435"/>
      <c r="BB28" s="435"/>
      <c r="BC28" s="435"/>
      <c r="BD28" s="435"/>
      <c r="BE28" s="435"/>
      <c r="BF28" s="435"/>
      <c r="BG28" s="435"/>
      <c r="BH28" s="435"/>
      <c r="BI28" s="435"/>
      <c r="BJ28" s="435"/>
      <c r="BK28" s="435"/>
      <c r="BL28" s="435"/>
      <c r="BM28" s="435"/>
      <c r="BN28" s="435"/>
      <c r="BO28" s="435"/>
      <c r="BP28" s="435"/>
      <c r="BQ28" s="435"/>
      <c r="BR28" s="435"/>
      <c r="BS28" s="435"/>
      <c r="BT28" s="435"/>
      <c r="BU28" s="435"/>
      <c r="BV28" s="435"/>
      <c r="BW28" s="435"/>
    </row>
    <row r="29" spans="2:75" s="456" customFormat="1">
      <c r="B29" s="436"/>
      <c r="C29" s="435"/>
      <c r="D29" s="435"/>
      <c r="E29" s="435"/>
      <c r="F29" s="435"/>
      <c r="G29" s="435"/>
      <c r="H29" s="435"/>
      <c r="I29" s="435"/>
      <c r="J29" s="435"/>
      <c r="K29" s="435"/>
      <c r="L29" s="435"/>
      <c r="M29" s="435"/>
      <c r="N29" s="435"/>
      <c r="O29" s="435"/>
      <c r="P29" s="435"/>
      <c r="Q29" s="435"/>
      <c r="R29" s="435"/>
      <c r="S29" s="435"/>
      <c r="T29" s="435"/>
      <c r="U29" s="435"/>
      <c r="V29" s="435"/>
      <c r="W29" s="435"/>
      <c r="X29" s="435"/>
      <c r="Y29" s="435"/>
      <c r="Z29" s="435"/>
      <c r="AA29" s="435"/>
      <c r="AB29" s="435"/>
      <c r="AC29" s="435"/>
      <c r="AD29" s="435"/>
      <c r="AE29" s="435"/>
      <c r="AF29" s="435"/>
      <c r="AG29" s="435"/>
      <c r="AH29" s="435"/>
      <c r="AI29" s="435"/>
      <c r="AJ29" s="435"/>
      <c r="AK29" s="435"/>
      <c r="AL29" s="435"/>
      <c r="AM29" s="435"/>
      <c r="AN29" s="435"/>
      <c r="AO29" s="435"/>
      <c r="AP29" s="435"/>
      <c r="AQ29" s="435"/>
      <c r="AR29" s="435"/>
      <c r="AS29" s="435"/>
      <c r="AT29" s="435"/>
      <c r="AU29" s="435"/>
      <c r="AV29" s="435"/>
      <c r="AW29" s="435"/>
      <c r="AX29" s="435"/>
      <c r="AY29" s="435"/>
      <c r="AZ29" s="435"/>
      <c r="BA29" s="435"/>
      <c r="BB29" s="435"/>
      <c r="BC29" s="435"/>
      <c r="BD29" s="435"/>
      <c r="BE29" s="435"/>
      <c r="BF29" s="435"/>
      <c r="BG29" s="435"/>
      <c r="BH29" s="435"/>
      <c r="BI29" s="435"/>
      <c r="BJ29" s="435"/>
      <c r="BK29" s="435"/>
      <c r="BL29" s="435"/>
      <c r="BM29" s="435"/>
      <c r="BN29" s="435"/>
      <c r="BO29" s="435"/>
      <c r="BP29" s="435"/>
      <c r="BQ29" s="435"/>
      <c r="BR29" s="435"/>
      <c r="BS29" s="435"/>
      <c r="BT29" s="435"/>
      <c r="BU29" s="435"/>
      <c r="BV29" s="435"/>
      <c r="BW29" s="435"/>
    </row>
    <row r="30" spans="2:75" s="456" customFormat="1">
      <c r="B30" s="436"/>
      <c r="C30" s="435"/>
      <c r="D30" s="435"/>
      <c r="E30" s="435"/>
      <c r="F30" s="435"/>
      <c r="G30" s="435"/>
      <c r="H30" s="435"/>
      <c r="I30" s="435"/>
      <c r="J30" s="435"/>
      <c r="K30" s="435"/>
      <c r="L30" s="435"/>
      <c r="M30" s="435"/>
      <c r="N30" s="435"/>
      <c r="O30" s="435"/>
      <c r="P30" s="435"/>
      <c r="Q30" s="435"/>
      <c r="R30" s="435"/>
      <c r="S30" s="435"/>
      <c r="T30" s="435"/>
      <c r="U30" s="435"/>
      <c r="V30" s="435"/>
      <c r="W30" s="435"/>
      <c r="X30" s="435"/>
      <c r="Y30" s="435"/>
      <c r="Z30" s="435"/>
      <c r="AA30" s="435"/>
      <c r="AB30" s="435"/>
      <c r="AC30" s="435"/>
      <c r="AD30" s="435"/>
      <c r="AE30" s="435"/>
      <c r="AF30" s="435"/>
      <c r="AG30" s="435"/>
      <c r="AH30" s="435"/>
      <c r="AI30" s="435"/>
      <c r="AJ30" s="435"/>
      <c r="AK30" s="435"/>
      <c r="AL30" s="435"/>
      <c r="AM30" s="435"/>
      <c r="AN30" s="435"/>
      <c r="AO30" s="435"/>
      <c r="AP30" s="435"/>
      <c r="AQ30" s="435"/>
      <c r="AR30" s="435"/>
      <c r="AS30" s="435"/>
      <c r="AT30" s="435"/>
      <c r="AU30" s="435"/>
      <c r="AV30" s="435"/>
      <c r="AW30" s="435"/>
      <c r="AX30" s="435"/>
      <c r="AY30" s="435"/>
      <c r="AZ30" s="435"/>
      <c r="BA30" s="435"/>
      <c r="BB30" s="435"/>
      <c r="BC30" s="435"/>
      <c r="BD30" s="435"/>
      <c r="BE30" s="435"/>
      <c r="BF30" s="435"/>
      <c r="BG30" s="435"/>
      <c r="BH30" s="435"/>
      <c r="BI30" s="435"/>
      <c r="BJ30" s="435"/>
      <c r="BK30" s="435"/>
      <c r="BL30" s="435"/>
      <c r="BM30" s="435"/>
      <c r="BN30" s="435"/>
      <c r="BO30" s="435"/>
      <c r="BP30" s="435"/>
      <c r="BQ30" s="435"/>
      <c r="BR30" s="435"/>
      <c r="BS30" s="435"/>
      <c r="BT30" s="435"/>
      <c r="BU30" s="435"/>
      <c r="BV30" s="435"/>
      <c r="BW30" s="435"/>
    </row>
    <row r="31" spans="2:75" s="456" customFormat="1">
      <c r="B31" s="436"/>
      <c r="C31" s="435"/>
      <c r="D31" s="435"/>
      <c r="E31" s="435"/>
      <c r="F31" s="435"/>
      <c r="G31" s="435"/>
      <c r="H31" s="435"/>
      <c r="I31" s="435"/>
      <c r="J31" s="435"/>
      <c r="K31" s="435"/>
      <c r="L31" s="435"/>
      <c r="M31" s="435"/>
      <c r="N31" s="435"/>
      <c r="O31" s="435"/>
      <c r="P31" s="435"/>
      <c r="Q31" s="435"/>
      <c r="R31" s="435"/>
      <c r="S31" s="435"/>
      <c r="T31" s="435"/>
      <c r="U31" s="435"/>
      <c r="V31" s="435"/>
      <c r="W31" s="435"/>
      <c r="X31" s="435"/>
      <c r="Y31" s="435"/>
      <c r="Z31" s="435"/>
      <c r="AA31" s="435"/>
      <c r="AB31" s="435"/>
      <c r="AC31" s="435"/>
      <c r="AD31" s="435"/>
      <c r="AE31" s="435"/>
      <c r="AF31" s="435"/>
      <c r="AG31" s="435"/>
      <c r="AH31" s="435"/>
      <c r="AI31" s="435"/>
      <c r="AJ31" s="435"/>
      <c r="AK31" s="435"/>
      <c r="AL31" s="435"/>
      <c r="AM31" s="435"/>
      <c r="AN31" s="435"/>
      <c r="AO31" s="435"/>
      <c r="AP31" s="435"/>
      <c r="AQ31" s="435"/>
      <c r="AR31" s="435"/>
      <c r="AS31" s="435"/>
      <c r="AT31" s="435"/>
      <c r="AU31" s="435"/>
      <c r="AV31" s="435"/>
      <c r="AW31" s="435"/>
      <c r="AX31" s="435"/>
      <c r="AY31" s="435"/>
      <c r="AZ31" s="435"/>
      <c r="BA31" s="435"/>
      <c r="BB31" s="435"/>
      <c r="BC31" s="435"/>
      <c r="BD31" s="435"/>
      <c r="BE31" s="435"/>
      <c r="BF31" s="435"/>
      <c r="BG31" s="435"/>
      <c r="BH31" s="435"/>
      <c r="BI31" s="435"/>
      <c r="BJ31" s="435"/>
      <c r="BK31" s="435"/>
      <c r="BL31" s="435"/>
      <c r="BM31" s="435"/>
      <c r="BN31" s="435"/>
      <c r="BO31" s="435"/>
      <c r="BP31" s="435"/>
      <c r="BQ31" s="435"/>
      <c r="BR31" s="435"/>
      <c r="BS31" s="435"/>
      <c r="BT31" s="435"/>
      <c r="BU31" s="435"/>
      <c r="BV31" s="435"/>
      <c r="BW31" s="435"/>
    </row>
    <row r="32" spans="2:75" s="456" customFormat="1">
      <c r="B32" s="436"/>
      <c r="C32" s="435"/>
      <c r="D32" s="435"/>
      <c r="E32" s="435"/>
      <c r="F32" s="435"/>
      <c r="G32" s="435"/>
      <c r="H32" s="435"/>
      <c r="I32" s="435"/>
      <c r="J32" s="435"/>
      <c r="K32" s="435"/>
      <c r="L32" s="435"/>
      <c r="M32" s="435"/>
      <c r="N32" s="435"/>
      <c r="O32" s="435"/>
      <c r="P32" s="435"/>
      <c r="Q32" s="435"/>
      <c r="R32" s="435"/>
      <c r="S32" s="435"/>
      <c r="T32" s="435"/>
      <c r="U32" s="435"/>
      <c r="V32" s="435"/>
      <c r="W32" s="435"/>
      <c r="X32" s="435"/>
      <c r="Y32" s="435"/>
      <c r="Z32" s="435"/>
      <c r="AA32" s="435"/>
      <c r="AB32" s="435"/>
      <c r="AC32" s="435"/>
      <c r="AD32" s="435"/>
      <c r="AE32" s="435"/>
      <c r="AF32" s="435"/>
      <c r="AG32" s="435"/>
      <c r="AH32" s="435"/>
      <c r="AI32" s="435"/>
      <c r="AJ32" s="435"/>
      <c r="AK32" s="435"/>
      <c r="AL32" s="435"/>
      <c r="AM32" s="435"/>
      <c r="AN32" s="435"/>
      <c r="AO32" s="435"/>
      <c r="AP32" s="435"/>
      <c r="AQ32" s="435"/>
      <c r="AR32" s="435"/>
      <c r="AS32" s="435"/>
      <c r="AT32" s="435"/>
      <c r="AU32" s="435"/>
      <c r="AV32" s="435"/>
      <c r="AW32" s="435"/>
      <c r="AX32" s="435"/>
      <c r="AY32" s="435"/>
      <c r="AZ32" s="435"/>
      <c r="BA32" s="435"/>
      <c r="BB32" s="435"/>
      <c r="BC32" s="435"/>
      <c r="BD32" s="435"/>
      <c r="BE32" s="435"/>
      <c r="BF32" s="435"/>
      <c r="BG32" s="435"/>
      <c r="BH32" s="435"/>
      <c r="BI32" s="435"/>
      <c r="BJ32" s="435"/>
      <c r="BK32" s="435"/>
      <c r="BL32" s="435"/>
      <c r="BM32" s="435"/>
      <c r="BN32" s="435"/>
      <c r="BO32" s="435"/>
      <c r="BP32" s="435"/>
      <c r="BQ32" s="435"/>
      <c r="BR32" s="435"/>
      <c r="BS32" s="435"/>
      <c r="BT32" s="435"/>
      <c r="BU32" s="435"/>
      <c r="BV32" s="435"/>
      <c r="BW32" s="435"/>
    </row>
    <row r="33" spans="2:75" s="456" customFormat="1">
      <c r="B33" s="436"/>
      <c r="C33" s="435"/>
      <c r="D33" s="435"/>
      <c r="E33" s="435"/>
      <c r="F33" s="435"/>
      <c r="G33" s="435"/>
      <c r="H33" s="435"/>
      <c r="I33" s="435"/>
      <c r="J33" s="435"/>
      <c r="K33" s="435"/>
      <c r="L33" s="435"/>
      <c r="M33" s="435"/>
      <c r="N33" s="435"/>
      <c r="O33" s="435"/>
      <c r="P33" s="435"/>
      <c r="Q33" s="435"/>
      <c r="R33" s="435"/>
      <c r="S33" s="435"/>
      <c r="T33" s="435"/>
      <c r="U33" s="435"/>
      <c r="V33" s="435"/>
      <c r="W33" s="435"/>
      <c r="X33" s="435"/>
      <c r="Y33" s="435"/>
      <c r="Z33" s="435"/>
      <c r="AA33" s="435"/>
      <c r="AB33" s="435"/>
      <c r="AC33" s="435"/>
      <c r="AD33" s="435"/>
      <c r="AE33" s="435"/>
      <c r="AF33" s="435"/>
      <c r="AG33" s="435"/>
      <c r="AH33" s="435"/>
      <c r="AI33" s="435"/>
      <c r="AJ33" s="435"/>
      <c r="AK33" s="435"/>
      <c r="AL33" s="435"/>
      <c r="AM33" s="435"/>
      <c r="AN33" s="435"/>
      <c r="AO33" s="435"/>
      <c r="AP33" s="435"/>
      <c r="AQ33" s="435"/>
      <c r="AR33" s="435"/>
      <c r="AS33" s="435"/>
      <c r="AT33" s="435"/>
      <c r="AU33" s="435"/>
      <c r="AV33" s="435"/>
      <c r="AW33" s="435"/>
      <c r="AX33" s="435"/>
      <c r="AY33" s="435"/>
      <c r="AZ33" s="435"/>
      <c r="BA33" s="435"/>
      <c r="BB33" s="435"/>
      <c r="BC33" s="435"/>
      <c r="BD33" s="435"/>
      <c r="BE33" s="435"/>
      <c r="BF33" s="435"/>
      <c r="BG33" s="435"/>
      <c r="BH33" s="435"/>
      <c r="BI33" s="435"/>
      <c r="BJ33" s="435"/>
      <c r="BK33" s="435"/>
      <c r="BL33" s="435"/>
      <c r="BM33" s="435"/>
      <c r="BN33" s="435"/>
      <c r="BO33" s="435"/>
      <c r="BP33" s="435"/>
      <c r="BQ33" s="435"/>
      <c r="BR33" s="435"/>
      <c r="BS33" s="435"/>
      <c r="BT33" s="435"/>
      <c r="BU33" s="435"/>
      <c r="BV33" s="435"/>
      <c r="BW33" s="435"/>
    </row>
    <row r="34" spans="2:75" s="456" customFormat="1">
      <c r="B34" s="436"/>
      <c r="C34" s="435"/>
      <c r="D34" s="435"/>
      <c r="E34" s="435"/>
      <c r="F34" s="435"/>
      <c r="G34" s="435"/>
      <c r="H34" s="435"/>
      <c r="I34" s="435"/>
      <c r="J34" s="435"/>
      <c r="K34" s="435"/>
      <c r="L34" s="435"/>
      <c r="M34" s="435"/>
      <c r="N34" s="435"/>
      <c r="O34" s="435"/>
      <c r="P34" s="435"/>
      <c r="Q34" s="435"/>
      <c r="R34" s="435"/>
      <c r="S34" s="435"/>
      <c r="T34" s="435"/>
      <c r="U34" s="435"/>
      <c r="V34" s="435"/>
      <c r="W34" s="435"/>
      <c r="X34" s="435"/>
      <c r="Y34" s="435"/>
      <c r="Z34" s="435"/>
      <c r="AA34" s="435"/>
      <c r="AB34" s="435"/>
      <c r="AC34" s="435"/>
      <c r="AD34" s="435"/>
      <c r="AE34" s="435"/>
      <c r="AF34" s="435"/>
      <c r="AG34" s="435"/>
      <c r="AH34" s="435"/>
      <c r="AI34" s="435"/>
      <c r="AJ34" s="435"/>
      <c r="AK34" s="435"/>
      <c r="AL34" s="435"/>
      <c r="AM34" s="435"/>
      <c r="AN34" s="435"/>
      <c r="AO34" s="435"/>
      <c r="AP34" s="435"/>
      <c r="AQ34" s="435"/>
      <c r="AR34" s="435"/>
      <c r="AS34" s="435"/>
      <c r="AT34" s="435"/>
      <c r="AU34" s="435"/>
      <c r="AV34" s="435"/>
      <c r="AW34" s="435"/>
      <c r="AX34" s="435"/>
      <c r="AY34" s="435"/>
      <c r="AZ34" s="435"/>
      <c r="BA34" s="435"/>
      <c r="BB34" s="435"/>
      <c r="BC34" s="435"/>
      <c r="BD34" s="435"/>
      <c r="BE34" s="435"/>
      <c r="BF34" s="435"/>
      <c r="BG34" s="435"/>
      <c r="BH34" s="435"/>
      <c r="BI34" s="435"/>
      <c r="BJ34" s="435"/>
      <c r="BK34" s="435"/>
      <c r="BL34" s="435"/>
      <c r="BM34" s="435"/>
      <c r="BN34" s="435"/>
      <c r="BO34" s="435"/>
      <c r="BP34" s="435"/>
      <c r="BQ34" s="435"/>
      <c r="BR34" s="435"/>
      <c r="BS34" s="435"/>
      <c r="BT34" s="435"/>
      <c r="BU34" s="435"/>
      <c r="BV34" s="435"/>
      <c r="BW34" s="435"/>
    </row>
    <row r="35" spans="2:75" s="456" customFormat="1">
      <c r="B35" s="436"/>
      <c r="C35" s="435"/>
      <c r="D35" s="435"/>
      <c r="E35" s="435"/>
      <c r="F35" s="435"/>
      <c r="G35" s="435"/>
      <c r="H35" s="435"/>
      <c r="I35" s="435"/>
      <c r="J35" s="435"/>
      <c r="K35" s="435"/>
      <c r="L35" s="435"/>
      <c r="M35" s="435"/>
      <c r="N35" s="435"/>
      <c r="O35" s="435"/>
      <c r="P35" s="435"/>
      <c r="Q35" s="435"/>
      <c r="R35" s="435"/>
      <c r="S35" s="435"/>
      <c r="T35" s="435"/>
      <c r="U35" s="435"/>
      <c r="V35" s="435"/>
      <c r="W35" s="435"/>
      <c r="X35" s="435"/>
      <c r="Y35" s="435"/>
      <c r="Z35" s="435"/>
      <c r="AA35" s="435"/>
      <c r="AB35" s="435"/>
      <c r="AC35" s="435"/>
      <c r="AD35" s="435"/>
      <c r="AE35" s="435"/>
      <c r="AF35" s="435"/>
      <c r="AG35" s="435"/>
      <c r="AH35" s="435"/>
      <c r="AI35" s="435"/>
      <c r="AJ35" s="435"/>
      <c r="AK35" s="435"/>
      <c r="AL35" s="435"/>
      <c r="AM35" s="435"/>
      <c r="AN35" s="435"/>
      <c r="AO35" s="435"/>
      <c r="AP35" s="435"/>
      <c r="AQ35" s="435"/>
      <c r="AR35" s="435"/>
      <c r="AS35" s="435"/>
      <c r="AT35" s="435"/>
      <c r="AU35" s="435"/>
      <c r="AV35" s="435"/>
      <c r="AW35" s="435"/>
      <c r="AX35" s="435"/>
      <c r="AY35" s="435"/>
      <c r="AZ35" s="435"/>
      <c r="BA35" s="435"/>
      <c r="BB35" s="435"/>
      <c r="BC35" s="435"/>
      <c r="BD35" s="435"/>
      <c r="BE35" s="435"/>
      <c r="BF35" s="435"/>
      <c r="BG35" s="435"/>
      <c r="BH35" s="435"/>
      <c r="BI35" s="435"/>
      <c r="BJ35" s="435"/>
      <c r="BK35" s="435"/>
      <c r="BL35" s="435"/>
      <c r="BM35" s="435"/>
      <c r="BN35" s="435"/>
      <c r="BO35" s="435"/>
      <c r="BP35" s="435"/>
      <c r="BQ35" s="435"/>
      <c r="BR35" s="435"/>
      <c r="BS35" s="435"/>
      <c r="BT35" s="435"/>
      <c r="BU35" s="435"/>
      <c r="BV35" s="435"/>
      <c r="BW35" s="435"/>
    </row>
    <row r="36" spans="2:75" s="456" customFormat="1">
      <c r="B36" s="436"/>
      <c r="C36" s="435"/>
      <c r="D36" s="435"/>
      <c r="E36" s="435"/>
      <c r="F36" s="435"/>
      <c r="G36" s="435"/>
      <c r="H36" s="435"/>
      <c r="I36" s="435"/>
      <c r="J36" s="435"/>
      <c r="K36" s="435"/>
      <c r="L36" s="435"/>
      <c r="M36" s="435"/>
      <c r="N36" s="435"/>
      <c r="O36" s="435"/>
      <c r="P36" s="435"/>
      <c r="Q36" s="435"/>
      <c r="R36" s="435"/>
      <c r="S36" s="435"/>
      <c r="T36" s="435"/>
      <c r="U36" s="435"/>
      <c r="V36" s="435"/>
      <c r="W36" s="435"/>
      <c r="X36" s="435"/>
      <c r="Y36" s="435"/>
      <c r="Z36" s="435"/>
      <c r="AA36" s="435"/>
      <c r="AB36" s="435"/>
      <c r="AC36" s="435"/>
      <c r="AD36" s="435"/>
      <c r="AE36" s="435"/>
      <c r="AF36" s="435"/>
      <c r="AG36" s="435"/>
      <c r="AH36" s="435"/>
      <c r="AI36" s="435"/>
      <c r="AJ36" s="435"/>
      <c r="AK36" s="435"/>
      <c r="AL36" s="435"/>
      <c r="AM36" s="435"/>
      <c r="AN36" s="435"/>
      <c r="AO36" s="435"/>
      <c r="AP36" s="435"/>
      <c r="AQ36" s="435"/>
      <c r="AR36" s="435"/>
      <c r="AS36" s="435"/>
      <c r="AT36" s="435"/>
      <c r="AU36" s="435"/>
      <c r="AV36" s="435"/>
      <c r="AW36" s="435"/>
      <c r="AX36" s="435"/>
      <c r="AY36" s="435"/>
      <c r="AZ36" s="435"/>
      <c r="BA36" s="435"/>
      <c r="BB36" s="435"/>
      <c r="BC36" s="435"/>
      <c r="BD36" s="435"/>
      <c r="BE36" s="435"/>
      <c r="BF36" s="435"/>
      <c r="BG36" s="435"/>
      <c r="BH36" s="435"/>
      <c r="BI36" s="435"/>
      <c r="BJ36" s="435"/>
      <c r="BK36" s="435"/>
      <c r="BL36" s="435"/>
      <c r="BM36" s="435"/>
      <c r="BN36" s="435"/>
      <c r="BO36" s="435"/>
      <c r="BP36" s="435"/>
      <c r="BQ36" s="435"/>
      <c r="BR36" s="435"/>
      <c r="BS36" s="435"/>
      <c r="BT36" s="435"/>
      <c r="BU36" s="435"/>
      <c r="BV36" s="435"/>
      <c r="BW36" s="435"/>
    </row>
    <row r="37" spans="2:75" s="456" customFormat="1">
      <c r="B37" s="436"/>
      <c r="C37" s="435"/>
      <c r="D37" s="435"/>
      <c r="E37" s="435"/>
      <c r="F37" s="435"/>
      <c r="G37" s="435"/>
      <c r="H37" s="435"/>
      <c r="I37" s="435"/>
      <c r="J37" s="435"/>
      <c r="K37" s="435"/>
      <c r="L37" s="435"/>
      <c r="M37" s="435"/>
      <c r="N37" s="435"/>
      <c r="O37" s="435"/>
      <c r="P37" s="435"/>
      <c r="Q37" s="435"/>
      <c r="R37" s="435"/>
      <c r="S37" s="435"/>
      <c r="T37" s="435"/>
      <c r="U37" s="435"/>
      <c r="V37" s="435"/>
      <c r="W37" s="435"/>
      <c r="X37" s="435"/>
      <c r="Y37" s="435"/>
      <c r="Z37" s="435"/>
      <c r="AA37" s="435"/>
      <c r="AB37" s="435"/>
      <c r="AC37" s="435"/>
      <c r="AD37" s="435"/>
      <c r="AE37" s="435"/>
      <c r="AF37" s="435"/>
      <c r="AG37" s="435"/>
      <c r="AH37" s="435"/>
      <c r="AI37" s="435"/>
      <c r="AJ37" s="435"/>
      <c r="AK37" s="435"/>
      <c r="AL37" s="435"/>
      <c r="AM37" s="435"/>
      <c r="AN37" s="435"/>
      <c r="AO37" s="435"/>
      <c r="AP37" s="435"/>
      <c r="AQ37" s="435"/>
      <c r="AR37" s="435"/>
      <c r="AS37" s="435"/>
      <c r="AT37" s="435"/>
      <c r="AU37" s="435"/>
      <c r="AV37" s="435"/>
      <c r="AW37" s="435"/>
      <c r="AX37" s="435"/>
      <c r="AY37" s="435"/>
      <c r="AZ37" s="435"/>
      <c r="BA37" s="435"/>
      <c r="BB37" s="435"/>
      <c r="BC37" s="435"/>
      <c r="BD37" s="435"/>
      <c r="BE37" s="435"/>
      <c r="BF37" s="435"/>
      <c r="BG37" s="435"/>
      <c r="BH37" s="435"/>
      <c r="BI37" s="435"/>
      <c r="BJ37" s="435"/>
      <c r="BK37" s="435"/>
      <c r="BL37" s="435"/>
      <c r="BM37" s="435"/>
      <c r="BN37" s="435"/>
      <c r="BO37" s="435"/>
      <c r="BP37" s="435"/>
      <c r="BQ37" s="435"/>
      <c r="BR37" s="435"/>
      <c r="BS37" s="435"/>
      <c r="BT37" s="435"/>
      <c r="BU37" s="435"/>
      <c r="BV37" s="435"/>
      <c r="BW37" s="435"/>
    </row>
    <row r="38" spans="2:75" s="456" customFormat="1">
      <c r="B38" s="436"/>
      <c r="C38" s="435"/>
      <c r="D38" s="435"/>
      <c r="E38" s="435"/>
      <c r="F38" s="435"/>
      <c r="G38" s="435"/>
      <c r="H38" s="435"/>
      <c r="I38" s="435"/>
      <c r="J38" s="435"/>
      <c r="K38" s="435"/>
      <c r="L38" s="435"/>
      <c r="M38" s="435"/>
      <c r="N38" s="435"/>
      <c r="O38" s="435"/>
      <c r="P38" s="435"/>
      <c r="Q38" s="435"/>
      <c r="R38" s="435"/>
      <c r="S38" s="435"/>
      <c r="T38" s="435"/>
      <c r="U38" s="435"/>
      <c r="V38" s="435"/>
      <c r="W38" s="435"/>
      <c r="X38" s="435"/>
      <c r="Y38" s="435"/>
      <c r="Z38" s="435"/>
      <c r="AA38" s="435"/>
      <c r="AB38" s="435"/>
      <c r="AC38" s="435"/>
      <c r="AD38" s="435"/>
      <c r="AE38" s="435"/>
      <c r="AF38" s="435"/>
      <c r="AG38" s="435"/>
      <c r="AH38" s="435"/>
      <c r="AI38" s="435"/>
      <c r="AJ38" s="435"/>
      <c r="AK38" s="435"/>
      <c r="AL38" s="435"/>
      <c r="AM38" s="435"/>
      <c r="AN38" s="435"/>
      <c r="AO38" s="435"/>
      <c r="AP38" s="435"/>
      <c r="AQ38" s="435"/>
      <c r="AR38" s="435"/>
      <c r="AS38" s="435"/>
      <c r="AT38" s="435"/>
      <c r="AU38" s="435"/>
      <c r="AV38" s="435"/>
      <c r="AW38" s="435"/>
      <c r="AX38" s="435"/>
      <c r="AY38" s="435"/>
      <c r="AZ38" s="435"/>
      <c r="BA38" s="435"/>
      <c r="BB38" s="435"/>
      <c r="BC38" s="435"/>
      <c r="BD38" s="435"/>
      <c r="BE38" s="435"/>
      <c r="BF38" s="435"/>
      <c r="BG38" s="435"/>
      <c r="BH38" s="435"/>
      <c r="BI38" s="435"/>
      <c r="BJ38" s="435"/>
      <c r="BK38" s="435"/>
      <c r="BL38" s="435"/>
      <c r="BM38" s="435"/>
      <c r="BN38" s="435"/>
      <c r="BO38" s="435"/>
      <c r="BP38" s="435"/>
      <c r="BQ38" s="435"/>
      <c r="BR38" s="435"/>
      <c r="BS38" s="435"/>
      <c r="BT38" s="435"/>
      <c r="BU38" s="435"/>
      <c r="BV38" s="435"/>
      <c r="BW38" s="435"/>
    </row>
    <row r="39" spans="2:75" s="456" customFormat="1">
      <c r="B39" s="436"/>
      <c r="C39" s="435"/>
      <c r="D39" s="435"/>
      <c r="E39" s="435"/>
      <c r="F39" s="435"/>
      <c r="G39" s="435"/>
      <c r="H39" s="435"/>
      <c r="I39" s="435"/>
      <c r="J39" s="435"/>
      <c r="K39" s="435"/>
      <c r="L39" s="435"/>
      <c r="M39" s="435"/>
      <c r="N39" s="435"/>
      <c r="O39" s="435"/>
      <c r="P39" s="435"/>
      <c r="Q39" s="435"/>
      <c r="R39" s="435"/>
      <c r="S39" s="435"/>
      <c r="T39" s="435"/>
      <c r="U39" s="435"/>
      <c r="V39" s="435"/>
      <c r="W39" s="435"/>
      <c r="X39" s="435"/>
      <c r="Y39" s="435"/>
      <c r="Z39" s="435"/>
      <c r="AA39" s="435"/>
      <c r="AB39" s="435"/>
      <c r="AC39" s="435"/>
      <c r="AD39" s="435"/>
      <c r="AE39" s="435"/>
      <c r="AF39" s="435"/>
      <c r="AG39" s="435"/>
      <c r="AH39" s="435"/>
      <c r="AI39" s="435"/>
      <c r="AJ39" s="435"/>
      <c r="AK39" s="435"/>
      <c r="AL39" s="435"/>
      <c r="AM39" s="435"/>
      <c r="AN39" s="435"/>
      <c r="AO39" s="435"/>
      <c r="AP39" s="435"/>
      <c r="AQ39" s="435"/>
      <c r="AR39" s="435"/>
      <c r="AS39" s="435"/>
      <c r="AT39" s="435"/>
      <c r="AU39" s="435"/>
      <c r="AV39" s="435"/>
      <c r="AW39" s="435"/>
      <c r="AX39" s="435"/>
      <c r="AY39" s="435"/>
      <c r="AZ39" s="435"/>
      <c r="BA39" s="435"/>
      <c r="BB39" s="435"/>
      <c r="BC39" s="435"/>
      <c r="BD39" s="435"/>
      <c r="BE39" s="435"/>
      <c r="BF39" s="435"/>
      <c r="BG39" s="435"/>
      <c r="BH39" s="435"/>
      <c r="BI39" s="435"/>
      <c r="BJ39" s="435"/>
      <c r="BK39" s="435"/>
      <c r="BL39" s="435"/>
      <c r="BM39" s="435"/>
      <c r="BN39" s="435"/>
      <c r="BO39" s="435"/>
      <c r="BP39" s="435"/>
      <c r="BQ39" s="435"/>
      <c r="BR39" s="435"/>
      <c r="BS39" s="435"/>
      <c r="BT39" s="435"/>
      <c r="BU39" s="435"/>
      <c r="BV39" s="435"/>
      <c r="BW39" s="435"/>
    </row>
    <row r="40" spans="2:75" s="456" customFormat="1">
      <c r="B40" s="436"/>
      <c r="C40" s="435"/>
      <c r="D40" s="435"/>
      <c r="E40" s="435"/>
      <c r="F40" s="435"/>
      <c r="G40" s="435"/>
      <c r="H40" s="435"/>
      <c r="I40" s="435"/>
      <c r="J40" s="435"/>
      <c r="K40" s="435"/>
      <c r="L40" s="435"/>
      <c r="M40" s="435"/>
      <c r="N40" s="435"/>
      <c r="O40" s="435"/>
      <c r="P40" s="435"/>
      <c r="Q40" s="435"/>
      <c r="R40" s="435"/>
      <c r="S40" s="435"/>
      <c r="T40" s="435"/>
      <c r="U40" s="435"/>
      <c r="V40" s="435"/>
      <c r="W40" s="435"/>
      <c r="X40" s="435"/>
      <c r="Y40" s="435"/>
      <c r="Z40" s="435"/>
      <c r="AA40" s="435"/>
      <c r="AB40" s="435"/>
      <c r="AC40" s="435"/>
      <c r="AD40" s="435"/>
      <c r="AE40" s="435"/>
      <c r="AF40" s="435"/>
      <c r="AG40" s="435"/>
      <c r="AH40" s="435"/>
      <c r="AI40" s="435"/>
      <c r="AJ40" s="435"/>
      <c r="AK40" s="435"/>
      <c r="AL40" s="435"/>
      <c r="AM40" s="435"/>
      <c r="AN40" s="435"/>
      <c r="AO40" s="435"/>
      <c r="AP40" s="435"/>
      <c r="AQ40" s="435"/>
      <c r="AR40" s="435"/>
      <c r="AS40" s="435"/>
      <c r="AT40" s="435"/>
      <c r="AU40" s="435"/>
      <c r="AV40" s="435"/>
      <c r="AW40" s="435"/>
      <c r="AX40" s="435"/>
      <c r="AY40" s="435"/>
      <c r="AZ40" s="435"/>
      <c r="BA40" s="435"/>
      <c r="BB40" s="435"/>
      <c r="BC40" s="435"/>
      <c r="BD40" s="435"/>
      <c r="BE40" s="435"/>
      <c r="BF40" s="435"/>
      <c r="BG40" s="435"/>
      <c r="BH40" s="435"/>
      <c r="BI40" s="435"/>
      <c r="BJ40" s="435"/>
      <c r="BK40" s="435"/>
      <c r="BL40" s="435"/>
      <c r="BM40" s="435"/>
      <c r="BN40" s="435"/>
      <c r="BO40" s="435"/>
      <c r="BP40" s="435"/>
      <c r="BQ40" s="435"/>
      <c r="BR40" s="435"/>
      <c r="BS40" s="435"/>
      <c r="BT40" s="435"/>
      <c r="BU40" s="435"/>
      <c r="BV40" s="435"/>
      <c r="BW40" s="435"/>
    </row>
    <row r="41" spans="2:75" s="456" customFormat="1">
      <c r="B41" s="436"/>
      <c r="C41" s="435"/>
      <c r="D41" s="435"/>
      <c r="E41" s="435"/>
      <c r="F41" s="435"/>
      <c r="G41" s="435"/>
      <c r="H41" s="435"/>
      <c r="I41" s="435"/>
      <c r="J41" s="435"/>
      <c r="K41" s="435"/>
      <c r="L41" s="435"/>
      <c r="M41" s="435"/>
      <c r="N41" s="435"/>
      <c r="O41" s="435"/>
      <c r="P41" s="435"/>
      <c r="Q41" s="435"/>
      <c r="R41" s="435"/>
      <c r="S41" s="435"/>
      <c r="T41" s="435"/>
      <c r="U41" s="435"/>
      <c r="V41" s="435"/>
      <c r="W41" s="435"/>
      <c r="X41" s="435"/>
      <c r="Y41" s="435"/>
      <c r="Z41" s="435"/>
      <c r="AA41" s="435"/>
      <c r="AB41" s="435"/>
      <c r="AC41" s="435"/>
      <c r="AD41" s="435"/>
      <c r="AE41" s="435"/>
      <c r="AF41" s="435"/>
      <c r="AG41" s="435"/>
      <c r="AH41" s="435"/>
      <c r="AI41" s="435"/>
      <c r="AJ41" s="435"/>
      <c r="AK41" s="435"/>
      <c r="AL41" s="435"/>
      <c r="AM41" s="435"/>
      <c r="AN41" s="435"/>
      <c r="AO41" s="435"/>
      <c r="AP41" s="435"/>
      <c r="AQ41" s="435"/>
      <c r="AR41" s="435"/>
      <c r="AS41" s="435"/>
      <c r="AT41" s="435"/>
      <c r="AU41" s="435"/>
      <c r="AV41" s="435"/>
      <c r="AW41" s="435"/>
      <c r="AX41" s="435"/>
      <c r="AY41" s="435"/>
      <c r="AZ41" s="435"/>
      <c r="BA41" s="435"/>
      <c r="BB41" s="435"/>
      <c r="BC41" s="435"/>
      <c r="BD41" s="435"/>
      <c r="BE41" s="435"/>
      <c r="BF41" s="435"/>
      <c r="BG41" s="435"/>
      <c r="BH41" s="435"/>
      <c r="BI41" s="435"/>
      <c r="BJ41" s="435"/>
      <c r="BK41" s="435"/>
      <c r="BL41" s="435"/>
      <c r="BM41" s="435"/>
      <c r="BN41" s="435"/>
      <c r="BO41" s="435"/>
      <c r="BP41" s="435"/>
      <c r="BQ41" s="435"/>
      <c r="BR41" s="435"/>
      <c r="BS41" s="435"/>
      <c r="BT41" s="435"/>
      <c r="BU41" s="435"/>
      <c r="BV41" s="435"/>
      <c r="BW41" s="435"/>
    </row>
    <row r="42" spans="2:75" s="456" customFormat="1">
      <c r="B42" s="436"/>
      <c r="C42" s="435"/>
      <c r="D42" s="435"/>
      <c r="E42" s="435"/>
      <c r="F42" s="435"/>
      <c r="G42" s="435"/>
      <c r="H42" s="435"/>
      <c r="I42" s="435"/>
      <c r="J42" s="435"/>
      <c r="K42" s="435"/>
      <c r="L42" s="435"/>
      <c r="M42" s="435"/>
      <c r="N42" s="435"/>
      <c r="O42" s="435"/>
      <c r="P42" s="435"/>
      <c r="Q42" s="435"/>
      <c r="R42" s="435"/>
      <c r="S42" s="435"/>
      <c r="T42" s="435"/>
      <c r="U42" s="435"/>
      <c r="V42" s="435"/>
      <c r="W42" s="435"/>
      <c r="X42" s="435"/>
      <c r="Y42" s="435"/>
      <c r="Z42" s="435"/>
      <c r="AA42" s="435"/>
      <c r="AB42" s="435"/>
      <c r="AC42" s="435"/>
      <c r="AD42" s="435"/>
      <c r="AE42" s="435"/>
      <c r="AF42" s="435"/>
      <c r="AG42" s="435"/>
      <c r="AH42" s="435"/>
      <c r="AI42" s="435"/>
      <c r="AJ42" s="435"/>
      <c r="AK42" s="435"/>
      <c r="AL42" s="435"/>
      <c r="AM42" s="435"/>
      <c r="AN42" s="435"/>
      <c r="AO42" s="435"/>
      <c r="AP42" s="435"/>
      <c r="AQ42" s="435"/>
      <c r="AR42" s="435"/>
      <c r="AS42" s="435"/>
      <c r="AT42" s="435"/>
      <c r="AU42" s="435"/>
      <c r="AV42" s="435"/>
      <c r="AW42" s="435"/>
      <c r="AX42" s="435"/>
      <c r="AY42" s="435"/>
      <c r="AZ42" s="435"/>
      <c r="BA42" s="435"/>
      <c r="BB42" s="435"/>
      <c r="BC42" s="435"/>
      <c r="BD42" s="435"/>
      <c r="BE42" s="435"/>
      <c r="BF42" s="435"/>
      <c r="BG42" s="435"/>
      <c r="BH42" s="435"/>
      <c r="BI42" s="435"/>
      <c r="BJ42" s="435"/>
      <c r="BK42" s="435"/>
      <c r="BL42" s="435"/>
      <c r="BM42" s="435"/>
      <c r="BN42" s="435"/>
      <c r="BO42" s="435"/>
      <c r="BP42" s="435"/>
      <c r="BQ42" s="435"/>
      <c r="BR42" s="435"/>
      <c r="BS42" s="435"/>
      <c r="BT42" s="435"/>
      <c r="BU42" s="435"/>
      <c r="BV42" s="435"/>
      <c r="BW42" s="435"/>
    </row>
    <row r="43" spans="2:75" s="456" customFormat="1">
      <c r="B43" s="436"/>
      <c r="C43" s="435"/>
      <c r="D43" s="435"/>
      <c r="E43" s="435"/>
      <c r="F43" s="435"/>
      <c r="G43" s="435"/>
      <c r="H43" s="435"/>
      <c r="I43" s="435"/>
      <c r="J43" s="435"/>
      <c r="K43" s="435"/>
      <c r="L43" s="435"/>
      <c r="M43" s="435"/>
      <c r="N43" s="435"/>
      <c r="O43" s="435"/>
      <c r="P43" s="435"/>
      <c r="Q43" s="435"/>
      <c r="R43" s="435"/>
      <c r="S43" s="435"/>
      <c r="T43" s="435"/>
      <c r="U43" s="435"/>
      <c r="V43" s="435"/>
      <c r="W43" s="435"/>
      <c r="X43" s="435"/>
      <c r="Y43" s="435"/>
      <c r="Z43" s="435"/>
      <c r="AA43" s="435"/>
      <c r="AB43" s="435"/>
      <c r="AC43" s="435"/>
      <c r="AD43" s="435"/>
      <c r="AE43" s="435"/>
      <c r="AF43" s="435"/>
      <c r="AG43" s="435"/>
      <c r="AH43" s="435"/>
      <c r="AI43" s="435"/>
      <c r="AJ43" s="435"/>
      <c r="AK43" s="435"/>
      <c r="AL43" s="435"/>
      <c r="AM43" s="435"/>
      <c r="AN43" s="435"/>
      <c r="AO43" s="435"/>
      <c r="AP43" s="435"/>
      <c r="AQ43" s="435"/>
      <c r="AR43" s="435"/>
      <c r="AS43" s="435"/>
      <c r="AT43" s="435"/>
      <c r="AU43" s="435"/>
      <c r="AV43" s="435"/>
      <c r="AW43" s="435"/>
      <c r="AX43" s="435"/>
      <c r="AY43" s="435"/>
      <c r="AZ43" s="435"/>
      <c r="BA43" s="435"/>
      <c r="BB43" s="435"/>
      <c r="BC43" s="435"/>
      <c r="BD43" s="435"/>
      <c r="BE43" s="435"/>
      <c r="BF43" s="435"/>
      <c r="BG43" s="435"/>
      <c r="BH43" s="435"/>
      <c r="BI43" s="435"/>
      <c r="BJ43" s="435"/>
      <c r="BK43" s="435"/>
      <c r="BL43" s="435"/>
      <c r="BM43" s="435"/>
      <c r="BN43" s="435"/>
      <c r="BO43" s="435"/>
      <c r="BP43" s="435"/>
      <c r="BQ43" s="435"/>
      <c r="BR43" s="435"/>
      <c r="BS43" s="435"/>
      <c r="BT43" s="435"/>
      <c r="BU43" s="435"/>
      <c r="BV43" s="435"/>
      <c r="BW43" s="435"/>
    </row>
    <row r="44" spans="2:75" s="456" customFormat="1">
      <c r="B44" s="436"/>
      <c r="C44" s="435"/>
      <c r="D44" s="435"/>
      <c r="E44" s="435"/>
      <c r="F44" s="435"/>
      <c r="G44" s="435"/>
      <c r="H44" s="435"/>
      <c r="I44" s="435"/>
      <c r="J44" s="435"/>
      <c r="K44" s="435"/>
      <c r="L44" s="435"/>
      <c r="M44" s="435"/>
      <c r="N44" s="435"/>
      <c r="O44" s="435"/>
      <c r="P44" s="435"/>
      <c r="Q44" s="435"/>
      <c r="R44" s="435"/>
      <c r="S44" s="435"/>
      <c r="T44" s="435"/>
      <c r="U44" s="435"/>
      <c r="V44" s="435"/>
      <c r="W44" s="435"/>
      <c r="X44" s="435"/>
      <c r="Y44" s="435"/>
      <c r="Z44" s="435"/>
      <c r="AA44" s="435"/>
      <c r="AB44" s="435"/>
      <c r="AC44" s="435"/>
      <c r="AD44" s="435"/>
      <c r="AE44" s="435"/>
      <c r="AF44" s="435"/>
      <c r="AG44" s="435"/>
      <c r="AH44" s="435"/>
      <c r="AI44" s="435"/>
      <c r="AJ44" s="435"/>
      <c r="AK44" s="435"/>
      <c r="AL44" s="435"/>
      <c r="AM44" s="435"/>
      <c r="AN44" s="435"/>
      <c r="AO44" s="435"/>
      <c r="AP44" s="435"/>
      <c r="AQ44" s="435"/>
      <c r="AR44" s="435"/>
      <c r="AS44" s="435"/>
      <c r="AT44" s="435"/>
      <c r="AU44" s="435"/>
      <c r="AV44" s="435"/>
      <c r="AW44" s="435"/>
      <c r="AX44" s="435"/>
      <c r="AY44" s="435"/>
      <c r="AZ44" s="435"/>
      <c r="BA44" s="435"/>
      <c r="BB44" s="435"/>
      <c r="BC44" s="435"/>
      <c r="BD44" s="435"/>
      <c r="BE44" s="435"/>
      <c r="BF44" s="435"/>
      <c r="BG44" s="435"/>
      <c r="BH44" s="435"/>
      <c r="BI44" s="435"/>
      <c r="BJ44" s="435"/>
      <c r="BK44" s="435"/>
      <c r="BL44" s="435"/>
      <c r="BM44" s="435"/>
      <c r="BN44" s="435"/>
      <c r="BO44" s="435"/>
      <c r="BP44" s="435"/>
      <c r="BQ44" s="435"/>
      <c r="BR44" s="435"/>
      <c r="BS44" s="435"/>
      <c r="BT44" s="435"/>
      <c r="BU44" s="435"/>
      <c r="BV44" s="435"/>
      <c r="BW44" s="435"/>
    </row>
    <row r="45" spans="2:75" s="456" customFormat="1">
      <c r="B45" s="436"/>
      <c r="C45" s="435"/>
      <c r="D45" s="435"/>
      <c r="E45" s="435"/>
      <c r="F45" s="435"/>
      <c r="G45" s="435"/>
      <c r="H45" s="435"/>
      <c r="I45" s="435"/>
      <c r="J45" s="435"/>
      <c r="K45" s="435"/>
      <c r="L45" s="435"/>
      <c r="M45" s="435"/>
      <c r="N45" s="435"/>
      <c r="O45" s="435"/>
      <c r="P45" s="435"/>
      <c r="Q45" s="435"/>
      <c r="R45" s="435"/>
      <c r="S45" s="435"/>
      <c r="T45" s="435"/>
      <c r="U45" s="435"/>
      <c r="V45" s="435"/>
      <c r="W45" s="435"/>
      <c r="X45" s="435"/>
      <c r="Y45" s="435"/>
      <c r="Z45" s="435"/>
      <c r="AA45" s="435"/>
      <c r="AB45" s="435"/>
      <c r="AC45" s="435"/>
      <c r="AD45" s="435"/>
      <c r="AE45" s="435"/>
      <c r="AF45" s="435"/>
      <c r="AG45" s="435"/>
      <c r="AH45" s="435"/>
      <c r="AI45" s="435"/>
      <c r="AJ45" s="435"/>
      <c r="AK45" s="435"/>
      <c r="AL45" s="435"/>
      <c r="AM45" s="435"/>
      <c r="AN45" s="435"/>
      <c r="AO45" s="435"/>
      <c r="AP45" s="435"/>
      <c r="AQ45" s="435"/>
      <c r="AR45" s="435"/>
      <c r="AS45" s="435"/>
      <c r="AT45" s="435"/>
      <c r="AU45" s="435"/>
      <c r="AV45" s="435"/>
      <c r="AW45" s="435"/>
      <c r="AX45" s="435"/>
      <c r="AY45" s="435"/>
      <c r="AZ45" s="435"/>
      <c r="BA45" s="435"/>
      <c r="BB45" s="435"/>
      <c r="BC45" s="435"/>
      <c r="BD45" s="435"/>
      <c r="BE45" s="435"/>
      <c r="BF45" s="435"/>
      <c r="BG45" s="435"/>
      <c r="BH45" s="435"/>
      <c r="BI45" s="435"/>
      <c r="BJ45" s="435"/>
      <c r="BK45" s="435"/>
      <c r="BL45" s="435"/>
      <c r="BM45" s="435"/>
      <c r="BN45" s="435"/>
      <c r="BO45" s="435"/>
      <c r="BP45" s="435"/>
      <c r="BQ45" s="435"/>
      <c r="BR45" s="435"/>
      <c r="BS45" s="435"/>
      <c r="BT45" s="435"/>
      <c r="BU45" s="435"/>
      <c r="BV45" s="435"/>
      <c r="BW45" s="435"/>
    </row>
    <row r="46" spans="2:75" s="456" customFormat="1">
      <c r="B46" s="436"/>
      <c r="C46" s="435"/>
      <c r="D46" s="435"/>
      <c r="E46" s="435"/>
      <c r="F46" s="435"/>
      <c r="G46" s="435"/>
      <c r="H46" s="435"/>
      <c r="I46" s="435"/>
      <c r="J46" s="435"/>
      <c r="K46" s="435"/>
      <c r="L46" s="435"/>
      <c r="M46" s="435"/>
      <c r="N46" s="435"/>
      <c r="O46" s="435"/>
      <c r="P46" s="435"/>
      <c r="Q46" s="435"/>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5"/>
      <c r="AR46" s="435"/>
      <c r="AS46" s="435"/>
      <c r="AT46" s="435"/>
      <c r="AU46" s="435"/>
      <c r="AV46" s="435"/>
      <c r="AW46" s="435"/>
      <c r="AX46" s="435"/>
      <c r="AY46" s="435"/>
      <c r="AZ46" s="435"/>
      <c r="BA46" s="435"/>
      <c r="BB46" s="435"/>
      <c r="BC46" s="435"/>
      <c r="BD46" s="435"/>
      <c r="BE46" s="435"/>
      <c r="BF46" s="435"/>
      <c r="BG46" s="435"/>
      <c r="BH46" s="435"/>
      <c r="BI46" s="435"/>
      <c r="BJ46" s="435"/>
      <c r="BK46" s="435"/>
      <c r="BL46" s="435"/>
      <c r="BM46" s="435"/>
      <c r="BN46" s="435"/>
      <c r="BO46" s="435"/>
      <c r="BP46" s="435"/>
      <c r="BQ46" s="435"/>
      <c r="BR46" s="435"/>
      <c r="BS46" s="435"/>
      <c r="BT46" s="435"/>
      <c r="BU46" s="435"/>
      <c r="BV46" s="435"/>
      <c r="BW46" s="435"/>
    </row>
    <row r="47" spans="2:75" s="456" customFormat="1">
      <c r="B47" s="436"/>
      <c r="C47" s="435"/>
      <c r="D47" s="435"/>
      <c r="E47" s="435"/>
      <c r="F47" s="435"/>
      <c r="G47" s="435"/>
      <c r="H47" s="435"/>
      <c r="I47" s="435"/>
      <c r="J47" s="435"/>
      <c r="K47" s="435"/>
      <c r="L47" s="435"/>
      <c r="M47" s="435"/>
      <c r="N47" s="435"/>
      <c r="O47" s="435"/>
      <c r="P47" s="435"/>
      <c r="Q47" s="435"/>
      <c r="R47" s="435"/>
      <c r="S47" s="435"/>
      <c r="T47" s="435"/>
      <c r="U47" s="435"/>
      <c r="V47" s="435"/>
      <c r="W47" s="435"/>
      <c r="X47" s="435"/>
      <c r="Y47" s="435"/>
      <c r="Z47" s="435"/>
      <c r="AA47" s="435"/>
      <c r="AB47" s="435"/>
      <c r="AC47" s="435"/>
      <c r="AD47" s="435"/>
      <c r="AE47" s="435"/>
      <c r="AF47" s="435"/>
      <c r="AG47" s="435"/>
      <c r="AH47" s="435"/>
      <c r="AI47" s="435"/>
      <c r="AJ47" s="435"/>
      <c r="AK47" s="435"/>
      <c r="AL47" s="435"/>
      <c r="AM47" s="435"/>
      <c r="AN47" s="435"/>
      <c r="AO47" s="435"/>
      <c r="AP47" s="435"/>
      <c r="AQ47" s="435"/>
      <c r="AR47" s="435"/>
      <c r="AS47" s="435"/>
      <c r="AT47" s="435"/>
      <c r="AU47" s="435"/>
      <c r="AV47" s="435"/>
      <c r="AW47" s="435"/>
      <c r="AX47" s="435"/>
      <c r="AY47" s="435"/>
      <c r="AZ47" s="435"/>
      <c r="BA47" s="435"/>
      <c r="BB47" s="435"/>
      <c r="BC47" s="435"/>
      <c r="BD47" s="435"/>
      <c r="BE47" s="435"/>
      <c r="BF47" s="435"/>
      <c r="BG47" s="435"/>
      <c r="BH47" s="435"/>
      <c r="BI47" s="435"/>
      <c r="BJ47" s="435"/>
      <c r="BK47" s="435"/>
      <c r="BL47" s="435"/>
      <c r="BM47" s="435"/>
      <c r="BN47" s="435"/>
      <c r="BO47" s="435"/>
      <c r="BP47" s="435"/>
      <c r="BQ47" s="435"/>
      <c r="BR47" s="435"/>
      <c r="BS47" s="435"/>
      <c r="BT47" s="435"/>
      <c r="BU47" s="435"/>
      <c r="BV47" s="435"/>
      <c r="BW47" s="435"/>
    </row>
    <row r="48" spans="2:75" s="456" customFormat="1">
      <c r="B48" s="436"/>
      <c r="C48" s="435"/>
      <c r="D48" s="435"/>
      <c r="E48" s="435"/>
      <c r="F48" s="435"/>
      <c r="G48" s="435"/>
      <c r="H48" s="435"/>
      <c r="I48" s="435"/>
      <c r="J48" s="435"/>
      <c r="K48" s="435"/>
      <c r="L48" s="435"/>
      <c r="M48" s="435"/>
      <c r="N48" s="435"/>
      <c r="O48" s="435"/>
      <c r="P48" s="435"/>
      <c r="Q48" s="435"/>
      <c r="R48" s="435"/>
      <c r="S48" s="435"/>
      <c r="T48" s="435"/>
      <c r="U48" s="435"/>
      <c r="V48" s="435"/>
      <c r="W48" s="435"/>
      <c r="X48" s="435"/>
      <c r="Y48" s="435"/>
      <c r="Z48" s="435"/>
      <c r="AA48" s="435"/>
      <c r="AB48" s="435"/>
      <c r="AC48" s="435"/>
      <c r="AD48" s="435"/>
      <c r="AE48" s="435"/>
      <c r="AF48" s="435"/>
      <c r="AG48" s="435"/>
      <c r="AH48" s="435"/>
      <c r="AI48" s="435"/>
      <c r="AJ48" s="435"/>
      <c r="AK48" s="435"/>
      <c r="AL48" s="435"/>
      <c r="AM48" s="435"/>
      <c r="AN48" s="435"/>
      <c r="AO48" s="435"/>
      <c r="AP48" s="435"/>
      <c r="AQ48" s="435"/>
      <c r="AR48" s="435"/>
      <c r="AS48" s="435"/>
      <c r="AT48" s="435"/>
      <c r="AU48" s="435"/>
      <c r="AV48" s="435"/>
      <c r="AW48" s="435"/>
      <c r="AX48" s="435"/>
      <c r="AY48" s="435"/>
      <c r="AZ48" s="435"/>
      <c r="BA48" s="435"/>
      <c r="BB48" s="435"/>
      <c r="BC48" s="435"/>
      <c r="BD48" s="435"/>
      <c r="BE48" s="435"/>
      <c r="BF48" s="435"/>
      <c r="BG48" s="435"/>
      <c r="BH48" s="435"/>
      <c r="BI48" s="435"/>
      <c r="BJ48" s="435"/>
      <c r="BK48" s="435"/>
      <c r="BL48" s="435"/>
      <c r="BM48" s="435"/>
      <c r="BN48" s="435"/>
      <c r="BO48" s="435"/>
      <c r="BP48" s="435"/>
      <c r="BQ48" s="435"/>
      <c r="BR48" s="435"/>
      <c r="BS48" s="435"/>
      <c r="BT48" s="435"/>
      <c r="BU48" s="435"/>
      <c r="BV48" s="435"/>
      <c r="BW48" s="435"/>
    </row>
    <row r="49" spans="2:75" s="456" customFormat="1">
      <c r="B49" s="436"/>
      <c r="C49" s="435"/>
      <c r="D49" s="435"/>
      <c r="E49" s="435"/>
      <c r="F49" s="435"/>
      <c r="G49" s="435"/>
      <c r="H49" s="435"/>
      <c r="I49" s="435"/>
      <c r="J49" s="435"/>
      <c r="K49" s="435"/>
      <c r="L49" s="435"/>
      <c r="M49" s="435"/>
      <c r="N49" s="435"/>
      <c r="O49" s="435"/>
      <c r="P49" s="435"/>
      <c r="Q49" s="435"/>
      <c r="R49" s="435"/>
      <c r="S49" s="435"/>
      <c r="T49" s="435"/>
      <c r="U49" s="435"/>
      <c r="V49" s="435"/>
      <c r="W49" s="435"/>
      <c r="X49" s="435"/>
      <c r="Y49" s="435"/>
      <c r="Z49" s="435"/>
      <c r="AA49" s="435"/>
      <c r="AB49" s="435"/>
      <c r="AC49" s="435"/>
      <c r="AD49" s="435"/>
      <c r="AE49" s="435"/>
      <c r="AF49" s="435"/>
      <c r="AG49" s="435"/>
      <c r="AH49" s="435"/>
      <c r="AI49" s="435"/>
      <c r="AJ49" s="435"/>
      <c r="AK49" s="435"/>
      <c r="AL49" s="435"/>
      <c r="AM49" s="435"/>
      <c r="AN49" s="435"/>
      <c r="AO49" s="435"/>
      <c r="AP49" s="435"/>
      <c r="AQ49" s="435"/>
      <c r="AR49" s="435"/>
      <c r="AS49" s="435"/>
      <c r="AT49" s="435"/>
      <c r="AU49" s="435"/>
      <c r="AV49" s="435"/>
      <c r="AW49" s="435"/>
      <c r="AX49" s="435"/>
      <c r="AY49" s="435"/>
      <c r="AZ49" s="435"/>
      <c r="BA49" s="435"/>
      <c r="BB49" s="435"/>
      <c r="BC49" s="435"/>
      <c r="BD49" s="435"/>
      <c r="BE49" s="435"/>
      <c r="BF49" s="435"/>
      <c r="BG49" s="435"/>
      <c r="BH49" s="435"/>
      <c r="BI49" s="435"/>
      <c r="BJ49" s="435"/>
      <c r="BK49" s="435"/>
      <c r="BL49" s="435"/>
      <c r="BM49" s="435"/>
      <c r="BN49" s="435"/>
      <c r="BO49" s="435"/>
      <c r="BP49" s="435"/>
      <c r="BQ49" s="435"/>
      <c r="BR49" s="435"/>
      <c r="BS49" s="435"/>
      <c r="BT49" s="435"/>
      <c r="BU49" s="435"/>
      <c r="BV49" s="435"/>
      <c r="BW49" s="435"/>
    </row>
    <row r="50" spans="2:75" s="456" customFormat="1">
      <c r="B50" s="436"/>
      <c r="C50" s="435"/>
      <c r="D50" s="435"/>
      <c r="E50" s="435"/>
      <c r="F50" s="435"/>
      <c r="G50" s="435"/>
      <c r="H50" s="435"/>
      <c r="I50" s="435"/>
      <c r="J50" s="435"/>
      <c r="K50" s="435"/>
      <c r="L50" s="435"/>
      <c r="M50" s="435"/>
      <c r="N50" s="435"/>
      <c r="O50" s="435"/>
      <c r="P50" s="435"/>
      <c r="Q50" s="435"/>
      <c r="R50" s="435"/>
      <c r="S50" s="435"/>
      <c r="T50" s="435"/>
      <c r="U50" s="435"/>
      <c r="V50" s="435"/>
      <c r="W50" s="435"/>
      <c r="X50" s="435"/>
      <c r="Y50" s="435"/>
      <c r="Z50" s="435"/>
      <c r="AA50" s="435"/>
      <c r="AB50" s="435"/>
      <c r="AC50" s="435"/>
      <c r="AD50" s="435"/>
      <c r="AE50" s="435"/>
      <c r="AF50" s="435"/>
      <c r="AG50" s="435"/>
      <c r="AH50" s="435"/>
      <c r="AI50" s="435"/>
      <c r="AJ50" s="435"/>
      <c r="AK50" s="435"/>
      <c r="AL50" s="435"/>
      <c r="AM50" s="435"/>
      <c r="AN50" s="435"/>
      <c r="AO50" s="435"/>
      <c r="AP50" s="435"/>
      <c r="AQ50" s="435"/>
      <c r="AR50" s="435"/>
      <c r="AS50" s="435"/>
      <c r="AT50" s="435"/>
      <c r="AU50" s="435"/>
      <c r="AV50" s="435"/>
      <c r="AW50" s="435"/>
      <c r="AX50" s="435"/>
      <c r="AY50" s="435"/>
      <c r="AZ50" s="435"/>
      <c r="BA50" s="435"/>
      <c r="BB50" s="435"/>
      <c r="BC50" s="435"/>
      <c r="BD50" s="435"/>
      <c r="BE50" s="435"/>
      <c r="BF50" s="435"/>
      <c r="BG50" s="435"/>
      <c r="BH50" s="435"/>
      <c r="BI50" s="435"/>
      <c r="BJ50" s="435"/>
      <c r="BK50" s="435"/>
      <c r="BL50" s="435"/>
      <c r="BM50" s="435"/>
      <c r="BN50" s="435"/>
      <c r="BO50" s="435"/>
      <c r="BP50" s="435"/>
      <c r="BQ50" s="435"/>
      <c r="BR50" s="435"/>
      <c r="BS50" s="435"/>
      <c r="BT50" s="435"/>
      <c r="BU50" s="435"/>
      <c r="BV50" s="435"/>
      <c r="BW50" s="435"/>
    </row>
    <row r="51" spans="2:75" s="456" customFormat="1">
      <c r="B51" s="436"/>
      <c r="C51" s="435"/>
      <c r="D51" s="435"/>
      <c r="E51" s="435"/>
      <c r="F51" s="435"/>
      <c r="G51" s="435"/>
      <c r="H51" s="435"/>
      <c r="I51" s="435"/>
      <c r="J51" s="435"/>
      <c r="K51" s="435"/>
      <c r="L51" s="435"/>
      <c r="M51" s="435"/>
      <c r="N51" s="435"/>
      <c r="O51" s="435"/>
      <c r="P51" s="435"/>
      <c r="Q51" s="435"/>
      <c r="R51" s="435"/>
      <c r="S51" s="435"/>
      <c r="T51" s="435"/>
      <c r="U51" s="435"/>
      <c r="V51" s="435"/>
      <c r="W51" s="435"/>
      <c r="X51" s="435"/>
      <c r="Y51" s="435"/>
      <c r="Z51" s="435"/>
      <c r="AA51" s="435"/>
      <c r="AB51" s="435"/>
      <c r="AC51" s="435"/>
      <c r="AD51" s="435"/>
      <c r="AE51" s="435"/>
      <c r="AF51" s="435"/>
      <c r="AG51" s="435"/>
      <c r="AH51" s="435"/>
      <c r="AI51" s="435"/>
      <c r="AJ51" s="435"/>
      <c r="AK51" s="435"/>
      <c r="AL51" s="435"/>
      <c r="AM51" s="435"/>
      <c r="AN51" s="435"/>
      <c r="AO51" s="435"/>
      <c r="AP51" s="435"/>
      <c r="AQ51" s="435"/>
      <c r="AR51" s="435"/>
      <c r="AS51" s="435"/>
      <c r="AT51" s="435"/>
      <c r="AU51" s="435"/>
      <c r="AV51" s="435"/>
      <c r="AW51" s="435"/>
      <c r="AX51" s="435"/>
      <c r="AY51" s="435"/>
      <c r="AZ51" s="435"/>
      <c r="BA51" s="435"/>
      <c r="BB51" s="435"/>
      <c r="BC51" s="435"/>
      <c r="BD51" s="435"/>
      <c r="BE51" s="435"/>
      <c r="BF51" s="435"/>
      <c r="BG51" s="435"/>
      <c r="BH51" s="435"/>
      <c r="BI51" s="435"/>
      <c r="BJ51" s="435"/>
      <c r="BK51" s="435"/>
      <c r="BL51" s="435"/>
      <c r="BM51" s="435"/>
      <c r="BN51" s="435"/>
      <c r="BO51" s="435"/>
      <c r="BP51" s="435"/>
      <c r="BQ51" s="435"/>
      <c r="BR51" s="435"/>
      <c r="BS51" s="435"/>
      <c r="BT51" s="435"/>
      <c r="BU51" s="435"/>
      <c r="BV51" s="435"/>
      <c r="BW51" s="435"/>
    </row>
    <row r="52" spans="2:75" s="456" customFormat="1">
      <c r="B52" s="436"/>
      <c r="C52" s="435"/>
      <c r="D52" s="435"/>
      <c r="E52" s="435"/>
      <c r="F52" s="435"/>
      <c r="G52" s="435"/>
      <c r="H52" s="435"/>
      <c r="I52" s="435"/>
      <c r="J52" s="435"/>
      <c r="K52" s="435"/>
      <c r="L52" s="435"/>
      <c r="M52" s="435"/>
      <c r="N52" s="435"/>
      <c r="O52" s="435"/>
      <c r="P52" s="435"/>
      <c r="Q52" s="435"/>
      <c r="R52" s="435"/>
      <c r="S52" s="435"/>
      <c r="T52" s="435"/>
      <c r="U52" s="435"/>
      <c r="V52" s="435"/>
      <c r="W52" s="435"/>
      <c r="X52" s="435"/>
      <c r="Y52" s="435"/>
      <c r="Z52" s="435"/>
      <c r="AA52" s="435"/>
      <c r="AB52" s="435"/>
      <c r="AC52" s="435"/>
      <c r="AD52" s="435"/>
      <c r="AE52" s="435"/>
      <c r="AF52" s="435"/>
      <c r="AG52" s="435"/>
      <c r="AH52" s="435"/>
      <c r="AI52" s="435"/>
      <c r="AJ52" s="435"/>
      <c r="AK52" s="435"/>
      <c r="AL52" s="435"/>
      <c r="AM52" s="435"/>
      <c r="AN52" s="435"/>
      <c r="AO52" s="435"/>
      <c r="AP52" s="435"/>
      <c r="AQ52" s="435"/>
      <c r="AR52" s="435"/>
      <c r="AS52" s="435"/>
      <c r="AT52" s="435"/>
      <c r="AU52" s="435"/>
      <c r="AV52" s="435"/>
      <c r="AW52" s="435"/>
      <c r="AX52" s="435"/>
      <c r="AY52" s="435"/>
      <c r="AZ52" s="435"/>
      <c r="BA52" s="435"/>
      <c r="BB52" s="435"/>
      <c r="BC52" s="435"/>
      <c r="BD52" s="435"/>
      <c r="BE52" s="435"/>
      <c r="BF52" s="435"/>
      <c r="BG52" s="435"/>
      <c r="BH52" s="435"/>
      <c r="BI52" s="435"/>
      <c r="BJ52" s="435"/>
      <c r="BK52" s="435"/>
      <c r="BL52" s="435"/>
      <c r="BM52" s="435"/>
      <c r="BN52" s="435"/>
      <c r="BO52" s="435"/>
      <c r="BP52" s="435"/>
      <c r="BQ52" s="435"/>
      <c r="BR52" s="435"/>
      <c r="BS52" s="435"/>
      <c r="BT52" s="435"/>
      <c r="BU52" s="435"/>
      <c r="BV52" s="435"/>
      <c r="BW52" s="435"/>
    </row>
    <row r="53" spans="2:75" s="456" customFormat="1">
      <c r="B53" s="436"/>
      <c r="C53" s="435"/>
      <c r="D53" s="435"/>
      <c r="E53" s="435"/>
      <c r="F53" s="435"/>
      <c r="G53" s="435"/>
      <c r="H53" s="435"/>
      <c r="I53" s="435"/>
      <c r="J53" s="435"/>
      <c r="K53" s="435"/>
      <c r="L53" s="435"/>
      <c r="M53" s="435"/>
      <c r="N53" s="435"/>
      <c r="O53" s="435"/>
      <c r="P53" s="435"/>
      <c r="Q53" s="435"/>
      <c r="R53" s="435"/>
      <c r="S53" s="435"/>
      <c r="T53" s="435"/>
      <c r="U53" s="435"/>
      <c r="V53" s="435"/>
      <c r="W53" s="435"/>
      <c r="X53" s="435"/>
      <c r="Y53" s="435"/>
      <c r="Z53" s="435"/>
      <c r="AA53" s="435"/>
      <c r="AB53" s="435"/>
      <c r="AC53" s="435"/>
      <c r="AD53" s="435"/>
      <c r="AE53" s="435"/>
      <c r="AF53" s="435"/>
      <c r="AG53" s="435"/>
      <c r="AH53" s="435"/>
      <c r="AI53" s="435"/>
      <c r="AJ53" s="435"/>
      <c r="AK53" s="435"/>
      <c r="AL53" s="435"/>
      <c r="AM53" s="435"/>
      <c r="AN53" s="435"/>
      <c r="AO53" s="435"/>
      <c r="AP53" s="435"/>
      <c r="AQ53" s="435"/>
      <c r="AR53" s="435"/>
      <c r="AS53" s="435"/>
      <c r="AT53" s="435"/>
      <c r="AU53" s="435"/>
      <c r="AV53" s="435"/>
      <c r="AW53" s="435"/>
      <c r="AX53" s="435"/>
      <c r="AY53" s="435"/>
      <c r="AZ53" s="435"/>
      <c r="BA53" s="435"/>
      <c r="BB53" s="435"/>
      <c r="BC53" s="435"/>
      <c r="BD53" s="435"/>
      <c r="BE53" s="435"/>
      <c r="BF53" s="435"/>
      <c r="BG53" s="435"/>
      <c r="BH53" s="435"/>
      <c r="BI53" s="435"/>
      <c r="BJ53" s="435"/>
      <c r="BK53" s="435"/>
      <c r="BL53" s="435"/>
      <c r="BM53" s="435"/>
      <c r="BN53" s="435"/>
      <c r="BO53" s="435"/>
      <c r="BP53" s="435"/>
      <c r="BQ53" s="435"/>
      <c r="BR53" s="435"/>
      <c r="BS53" s="435"/>
      <c r="BT53" s="435"/>
      <c r="BU53" s="435"/>
      <c r="BV53" s="435"/>
      <c r="BW53" s="435"/>
    </row>
    <row r="54" spans="2:75" s="456" customFormat="1">
      <c r="B54" s="436"/>
      <c r="C54" s="435"/>
      <c r="D54" s="435"/>
      <c r="E54" s="435"/>
      <c r="F54" s="435"/>
      <c r="G54" s="435"/>
      <c r="H54" s="435"/>
      <c r="I54" s="435"/>
      <c r="J54" s="435"/>
      <c r="K54" s="435"/>
      <c r="L54" s="435"/>
      <c r="M54" s="435"/>
      <c r="N54" s="435"/>
      <c r="O54" s="435"/>
      <c r="P54" s="435"/>
      <c r="Q54" s="435"/>
      <c r="R54" s="435"/>
      <c r="S54" s="435"/>
      <c r="T54" s="435"/>
      <c r="U54" s="435"/>
      <c r="V54" s="435"/>
      <c r="W54" s="435"/>
      <c r="X54" s="435"/>
      <c r="Y54" s="435"/>
      <c r="Z54" s="435"/>
      <c r="AA54" s="435"/>
      <c r="AB54" s="435"/>
      <c r="AC54" s="435"/>
      <c r="AD54" s="435"/>
      <c r="AE54" s="435"/>
      <c r="AF54" s="435"/>
      <c r="AG54" s="435"/>
      <c r="AH54" s="435"/>
      <c r="AI54" s="435"/>
      <c r="AJ54" s="435"/>
      <c r="AK54" s="435"/>
      <c r="AL54" s="435"/>
      <c r="AM54" s="435"/>
      <c r="AN54" s="435"/>
      <c r="AO54" s="435"/>
      <c r="AP54" s="435"/>
      <c r="AQ54" s="435"/>
      <c r="AR54" s="435"/>
      <c r="AS54" s="435"/>
      <c r="AT54" s="435"/>
      <c r="AU54" s="435"/>
      <c r="AV54" s="435"/>
      <c r="AW54" s="435"/>
      <c r="AX54" s="435"/>
      <c r="AY54" s="435"/>
      <c r="AZ54" s="435"/>
      <c r="BA54" s="435"/>
      <c r="BB54" s="435"/>
      <c r="BC54" s="435"/>
      <c r="BD54" s="435"/>
      <c r="BE54" s="435"/>
      <c r="BF54" s="435"/>
      <c r="BG54" s="435"/>
      <c r="BH54" s="435"/>
      <c r="BI54" s="435"/>
      <c r="BJ54" s="435"/>
      <c r="BK54" s="435"/>
      <c r="BL54" s="435"/>
      <c r="BM54" s="435"/>
      <c r="BN54" s="435"/>
      <c r="BO54" s="435"/>
      <c r="BP54" s="435"/>
      <c r="BQ54" s="435"/>
      <c r="BR54" s="435"/>
      <c r="BS54" s="435"/>
      <c r="BT54" s="435"/>
      <c r="BU54" s="435"/>
      <c r="BV54" s="435"/>
      <c r="BW54" s="435"/>
    </row>
    <row r="55" spans="2:75" s="456" customFormat="1">
      <c r="B55" s="436"/>
      <c r="C55" s="435"/>
      <c r="D55" s="435"/>
      <c r="E55" s="435"/>
      <c r="F55" s="435"/>
      <c r="G55" s="435"/>
      <c r="H55" s="435"/>
      <c r="I55" s="435"/>
      <c r="J55" s="435"/>
      <c r="K55" s="435"/>
      <c r="L55" s="435"/>
      <c r="M55" s="435"/>
      <c r="N55" s="435"/>
      <c r="O55" s="435"/>
      <c r="P55" s="435"/>
      <c r="Q55" s="435"/>
      <c r="R55" s="435"/>
      <c r="S55" s="435"/>
      <c r="T55" s="435"/>
      <c r="U55" s="435"/>
      <c r="V55" s="435"/>
      <c r="W55" s="435"/>
      <c r="X55" s="435"/>
      <c r="Y55" s="435"/>
      <c r="Z55" s="435"/>
      <c r="AA55" s="435"/>
      <c r="AB55" s="435"/>
      <c r="AC55" s="435"/>
      <c r="AD55" s="435"/>
      <c r="AE55" s="435"/>
      <c r="AF55" s="435"/>
      <c r="AG55" s="435"/>
      <c r="AH55" s="435"/>
      <c r="AI55" s="435"/>
      <c r="AJ55" s="435"/>
      <c r="AK55" s="435"/>
      <c r="AL55" s="435"/>
      <c r="AM55" s="435"/>
      <c r="AN55" s="435"/>
      <c r="AO55" s="435"/>
      <c r="AP55" s="435"/>
      <c r="AQ55" s="435"/>
      <c r="AR55" s="435"/>
      <c r="AS55" s="435"/>
      <c r="AT55" s="435"/>
      <c r="AU55" s="435"/>
      <c r="AV55" s="435"/>
      <c r="AW55" s="435"/>
      <c r="AX55" s="435"/>
      <c r="AY55" s="435"/>
      <c r="AZ55" s="435"/>
      <c r="BA55" s="435"/>
      <c r="BB55" s="435"/>
      <c r="BC55" s="435"/>
      <c r="BD55" s="435"/>
      <c r="BE55" s="435"/>
      <c r="BF55" s="435"/>
      <c r="BG55" s="435"/>
      <c r="BH55" s="435"/>
      <c r="BI55" s="435"/>
      <c r="BJ55" s="435"/>
      <c r="BK55" s="435"/>
      <c r="BL55" s="435"/>
      <c r="BM55" s="435"/>
      <c r="BN55" s="435"/>
      <c r="BO55" s="435"/>
      <c r="BP55" s="435"/>
      <c r="BQ55" s="435"/>
      <c r="BR55" s="435"/>
      <c r="BS55" s="435"/>
      <c r="BT55" s="435"/>
      <c r="BU55" s="435"/>
      <c r="BV55" s="435"/>
      <c r="BW55" s="435"/>
    </row>
    <row r="56" spans="2:75" s="456" customFormat="1">
      <c r="B56" s="436"/>
      <c r="C56" s="435"/>
      <c r="D56" s="435"/>
      <c r="E56" s="435"/>
      <c r="F56" s="435"/>
      <c r="G56" s="435"/>
      <c r="H56" s="435"/>
      <c r="I56" s="435"/>
      <c r="J56" s="435"/>
      <c r="K56" s="435"/>
      <c r="L56" s="435"/>
      <c r="M56" s="435"/>
      <c r="N56" s="435"/>
      <c r="O56" s="435"/>
      <c r="P56" s="435"/>
      <c r="Q56" s="435"/>
      <c r="R56" s="435"/>
      <c r="S56" s="435"/>
      <c r="T56" s="435"/>
      <c r="U56" s="435"/>
      <c r="V56" s="435"/>
      <c r="W56" s="435"/>
      <c r="X56" s="435"/>
      <c r="Y56" s="435"/>
      <c r="Z56" s="435"/>
      <c r="AA56" s="435"/>
      <c r="AB56" s="435"/>
      <c r="AC56" s="435"/>
      <c r="AD56" s="435"/>
      <c r="AE56" s="435"/>
      <c r="AF56" s="435"/>
      <c r="AG56" s="435"/>
      <c r="AH56" s="435"/>
      <c r="AI56" s="435"/>
      <c r="AJ56" s="435"/>
      <c r="AK56" s="435"/>
      <c r="AL56" s="435"/>
      <c r="AM56" s="435"/>
      <c r="AN56" s="435"/>
      <c r="AO56" s="435"/>
      <c r="AP56" s="435"/>
      <c r="AQ56" s="435"/>
      <c r="AR56" s="435"/>
      <c r="AS56" s="435"/>
      <c r="AT56" s="435"/>
      <c r="AU56" s="435"/>
      <c r="AV56" s="435"/>
      <c r="AW56" s="435"/>
      <c r="AX56" s="435"/>
      <c r="AY56" s="435"/>
      <c r="AZ56" s="435"/>
      <c r="BA56" s="435"/>
      <c r="BB56" s="435"/>
      <c r="BC56" s="435"/>
      <c r="BD56" s="435"/>
      <c r="BE56" s="435"/>
      <c r="BF56" s="435"/>
      <c r="BG56" s="435"/>
      <c r="BH56" s="435"/>
      <c r="BI56" s="435"/>
      <c r="BJ56" s="435"/>
      <c r="BK56" s="435"/>
      <c r="BL56" s="435"/>
      <c r="BM56" s="435"/>
      <c r="BN56" s="435"/>
      <c r="BO56" s="435"/>
      <c r="BP56" s="435"/>
      <c r="BQ56" s="435"/>
      <c r="BR56" s="435"/>
      <c r="BS56" s="435"/>
      <c r="BT56" s="435"/>
      <c r="BU56" s="435"/>
      <c r="BV56" s="435"/>
      <c r="BW56" s="435"/>
    </row>
    <row r="57" spans="2:75" s="456" customFormat="1">
      <c r="B57" s="436"/>
      <c r="C57" s="435"/>
      <c r="D57" s="435"/>
      <c r="E57" s="435"/>
      <c r="F57" s="435"/>
      <c r="G57" s="435"/>
      <c r="H57" s="435"/>
      <c r="I57" s="435"/>
      <c r="J57" s="435"/>
      <c r="K57" s="435"/>
      <c r="L57" s="435"/>
      <c r="M57" s="435"/>
      <c r="N57" s="435"/>
      <c r="O57" s="435"/>
      <c r="P57" s="435"/>
      <c r="Q57" s="435"/>
      <c r="R57" s="435"/>
      <c r="S57" s="435"/>
      <c r="T57" s="435"/>
      <c r="U57" s="435"/>
      <c r="V57" s="435"/>
      <c r="W57" s="435"/>
      <c r="X57" s="435"/>
      <c r="Y57" s="435"/>
      <c r="Z57" s="435"/>
      <c r="AA57" s="435"/>
      <c r="AB57" s="435"/>
      <c r="AC57" s="435"/>
      <c r="AD57" s="435"/>
      <c r="AE57" s="435"/>
      <c r="AF57" s="435"/>
      <c r="AG57" s="435"/>
      <c r="AH57" s="435"/>
      <c r="AI57" s="435"/>
      <c r="AJ57" s="435"/>
      <c r="AK57" s="435"/>
      <c r="AL57" s="435"/>
      <c r="AM57" s="435"/>
      <c r="AN57" s="435"/>
      <c r="AO57" s="435"/>
      <c r="AP57" s="435"/>
      <c r="AQ57" s="435"/>
      <c r="AR57" s="435"/>
      <c r="AS57" s="435"/>
      <c r="AT57" s="435"/>
      <c r="AU57" s="435"/>
      <c r="AV57" s="435"/>
      <c r="AW57" s="435"/>
      <c r="AX57" s="435"/>
      <c r="AY57" s="435"/>
      <c r="AZ57" s="435"/>
      <c r="BA57" s="435"/>
      <c r="BB57" s="435"/>
      <c r="BC57" s="435"/>
      <c r="BD57" s="435"/>
      <c r="BE57" s="435"/>
      <c r="BF57" s="435"/>
      <c r="BG57" s="435"/>
      <c r="BH57" s="435"/>
      <c r="BI57" s="435"/>
      <c r="BJ57" s="435"/>
      <c r="BK57" s="435"/>
      <c r="BL57" s="435"/>
      <c r="BM57" s="435"/>
      <c r="BN57" s="435"/>
      <c r="BO57" s="435"/>
      <c r="BP57" s="435"/>
      <c r="BQ57" s="435"/>
      <c r="BR57" s="435"/>
      <c r="BS57" s="435"/>
      <c r="BT57" s="435"/>
      <c r="BU57" s="435"/>
      <c r="BV57" s="435"/>
      <c r="BW57" s="435"/>
    </row>
    <row r="58" spans="2:75" s="456" customFormat="1">
      <c r="B58" s="436"/>
      <c r="C58" s="435"/>
      <c r="D58" s="435"/>
      <c r="E58" s="435"/>
      <c r="F58" s="435"/>
      <c r="G58" s="435"/>
      <c r="H58" s="435"/>
      <c r="I58" s="435"/>
      <c r="J58" s="435"/>
      <c r="K58" s="435"/>
      <c r="L58" s="435"/>
      <c r="M58" s="435"/>
      <c r="N58" s="435"/>
      <c r="O58" s="435"/>
      <c r="P58" s="435"/>
      <c r="Q58" s="435"/>
      <c r="R58" s="435"/>
      <c r="S58" s="435"/>
      <c r="T58" s="435"/>
      <c r="U58" s="435"/>
      <c r="V58" s="435"/>
      <c r="W58" s="435"/>
      <c r="X58" s="435"/>
      <c r="Y58" s="435"/>
      <c r="Z58" s="435"/>
      <c r="AA58" s="435"/>
      <c r="AB58" s="435"/>
      <c r="AC58" s="435"/>
      <c r="AD58" s="435"/>
      <c r="AE58" s="435"/>
      <c r="AF58" s="435"/>
      <c r="AG58" s="435"/>
      <c r="AH58" s="435"/>
      <c r="AI58" s="435"/>
      <c r="AJ58" s="435"/>
      <c r="AK58" s="435"/>
      <c r="AL58" s="435"/>
      <c r="AM58" s="435"/>
      <c r="AN58" s="435"/>
      <c r="AO58" s="435"/>
      <c r="AP58" s="435"/>
      <c r="AQ58" s="435"/>
      <c r="AR58" s="435"/>
      <c r="AS58" s="435"/>
      <c r="AT58" s="435"/>
      <c r="AU58" s="435"/>
      <c r="AV58" s="435"/>
      <c r="AW58" s="435"/>
      <c r="AX58" s="435"/>
      <c r="AY58" s="435"/>
      <c r="AZ58" s="435"/>
      <c r="BA58" s="435"/>
      <c r="BB58" s="435"/>
      <c r="BC58" s="435"/>
      <c r="BD58" s="435"/>
      <c r="BE58" s="435"/>
      <c r="BF58" s="435"/>
      <c r="BG58" s="435"/>
      <c r="BH58" s="435"/>
      <c r="BI58" s="435"/>
      <c r="BJ58" s="435"/>
      <c r="BK58" s="435"/>
      <c r="BL58" s="435"/>
      <c r="BM58" s="435"/>
      <c r="BN58" s="435"/>
      <c r="BO58" s="435"/>
      <c r="BP58" s="435"/>
      <c r="BQ58" s="435"/>
      <c r="BR58" s="435"/>
      <c r="BS58" s="435"/>
      <c r="BT58" s="435"/>
      <c r="BU58" s="435"/>
      <c r="BV58" s="435"/>
      <c r="BW58" s="435"/>
    </row>
    <row r="59" spans="2:75" s="456" customFormat="1">
      <c r="B59" s="436"/>
      <c r="C59" s="435"/>
      <c r="D59" s="435"/>
      <c r="E59" s="435"/>
      <c r="F59" s="435"/>
      <c r="G59" s="435"/>
      <c r="H59" s="435"/>
      <c r="I59" s="435"/>
      <c r="J59" s="435"/>
      <c r="K59" s="435"/>
      <c r="L59" s="435"/>
      <c r="M59" s="435"/>
      <c r="N59" s="435"/>
      <c r="O59" s="435"/>
      <c r="P59" s="435"/>
      <c r="Q59" s="435"/>
      <c r="R59" s="435"/>
      <c r="S59" s="435"/>
      <c r="T59" s="435"/>
      <c r="U59" s="435"/>
      <c r="V59" s="435"/>
      <c r="W59" s="435"/>
      <c r="X59" s="435"/>
      <c r="Y59" s="435"/>
      <c r="Z59" s="435"/>
      <c r="AA59" s="435"/>
      <c r="AB59" s="435"/>
      <c r="AC59" s="435"/>
      <c r="AD59" s="435"/>
      <c r="AE59" s="435"/>
      <c r="AF59" s="435"/>
      <c r="AG59" s="435"/>
      <c r="AH59" s="435"/>
      <c r="AI59" s="435"/>
      <c r="AJ59" s="435"/>
      <c r="AK59" s="435"/>
      <c r="AL59" s="435"/>
      <c r="AM59" s="435"/>
      <c r="AN59" s="435"/>
      <c r="AO59" s="435"/>
      <c r="AP59" s="435"/>
      <c r="AQ59" s="435"/>
      <c r="AR59" s="435"/>
      <c r="AS59" s="435"/>
      <c r="AT59" s="435"/>
      <c r="AU59" s="435"/>
      <c r="AV59" s="435"/>
      <c r="AW59" s="435"/>
      <c r="AX59" s="435"/>
      <c r="AY59" s="435"/>
      <c r="AZ59" s="435"/>
      <c r="BA59" s="435"/>
      <c r="BB59" s="435"/>
      <c r="BC59" s="435"/>
      <c r="BD59" s="435"/>
      <c r="BE59" s="435"/>
      <c r="BF59" s="435"/>
      <c r="BG59" s="435"/>
      <c r="BH59" s="435"/>
      <c r="BI59" s="435"/>
      <c r="BJ59" s="435"/>
      <c r="BK59" s="435"/>
      <c r="BL59" s="435"/>
      <c r="BM59" s="435"/>
      <c r="BN59" s="435"/>
      <c r="BO59" s="435"/>
      <c r="BP59" s="435"/>
      <c r="BQ59" s="435"/>
      <c r="BR59" s="435"/>
      <c r="BS59" s="435"/>
      <c r="BT59" s="435"/>
      <c r="BU59" s="435"/>
      <c r="BV59" s="435"/>
      <c r="BW59" s="435"/>
    </row>
    <row r="60" spans="2:75" s="456" customFormat="1">
      <c r="B60" s="436"/>
      <c r="C60" s="435"/>
      <c r="D60" s="435"/>
      <c r="E60" s="435"/>
      <c r="F60" s="435"/>
      <c r="G60" s="435"/>
      <c r="H60" s="435"/>
      <c r="I60" s="435"/>
      <c r="J60" s="435"/>
      <c r="K60" s="435"/>
      <c r="L60" s="435"/>
      <c r="M60" s="435"/>
      <c r="N60" s="435"/>
      <c r="O60" s="435"/>
      <c r="P60" s="435"/>
      <c r="Q60" s="435"/>
      <c r="R60" s="435"/>
      <c r="S60" s="435"/>
      <c r="T60" s="435"/>
      <c r="U60" s="435"/>
      <c r="V60" s="435"/>
      <c r="W60" s="435"/>
      <c r="X60" s="435"/>
      <c r="Y60" s="435"/>
      <c r="Z60" s="435"/>
      <c r="AA60" s="435"/>
      <c r="AB60" s="435"/>
      <c r="AC60" s="435"/>
      <c r="AD60" s="435"/>
      <c r="AE60" s="435"/>
      <c r="AF60" s="435"/>
      <c r="AG60" s="435"/>
      <c r="AH60" s="435"/>
      <c r="AI60" s="435"/>
      <c r="AJ60" s="435"/>
      <c r="AK60" s="435"/>
      <c r="AL60" s="435"/>
      <c r="AM60" s="435"/>
      <c r="AN60" s="435"/>
      <c r="AO60" s="435"/>
      <c r="AP60" s="435"/>
      <c r="AQ60" s="435"/>
      <c r="AR60" s="435"/>
      <c r="AS60" s="435"/>
      <c r="AT60" s="435"/>
      <c r="AU60" s="435"/>
      <c r="AV60" s="435"/>
      <c r="AW60" s="435"/>
      <c r="AX60" s="435"/>
      <c r="AY60" s="435"/>
      <c r="AZ60" s="435"/>
      <c r="BA60" s="435"/>
      <c r="BB60" s="435"/>
      <c r="BC60" s="435"/>
      <c r="BD60" s="435"/>
      <c r="BE60" s="435"/>
      <c r="BF60" s="435"/>
      <c r="BG60" s="435"/>
      <c r="BH60" s="435"/>
      <c r="BI60" s="435"/>
      <c r="BJ60" s="435"/>
      <c r="BK60" s="435"/>
      <c r="BL60" s="435"/>
      <c r="BM60" s="435"/>
      <c r="BN60" s="435"/>
      <c r="BO60" s="435"/>
      <c r="BP60" s="435"/>
      <c r="BQ60" s="435"/>
      <c r="BR60" s="435"/>
      <c r="BS60" s="435"/>
      <c r="BT60" s="435"/>
      <c r="BU60" s="435"/>
      <c r="BV60" s="435"/>
      <c r="BW60" s="435"/>
    </row>
    <row r="61" spans="2:75" s="456" customFormat="1">
      <c r="B61" s="436"/>
      <c r="C61" s="435"/>
      <c r="D61" s="435"/>
      <c r="E61" s="435"/>
      <c r="F61" s="435"/>
      <c r="G61" s="435"/>
      <c r="H61" s="435"/>
      <c r="I61" s="435"/>
      <c r="J61" s="435"/>
      <c r="K61" s="435"/>
      <c r="L61" s="435"/>
      <c r="M61" s="435"/>
      <c r="N61" s="435"/>
      <c r="O61" s="435"/>
      <c r="P61" s="435"/>
      <c r="Q61" s="435"/>
      <c r="R61" s="435"/>
      <c r="S61" s="435"/>
      <c r="T61" s="435"/>
      <c r="U61" s="435"/>
      <c r="V61" s="435"/>
      <c r="W61" s="435"/>
      <c r="X61" s="435"/>
      <c r="Y61" s="435"/>
      <c r="Z61" s="435"/>
      <c r="AA61" s="435"/>
      <c r="AB61" s="435"/>
      <c r="AC61" s="435"/>
      <c r="AD61" s="435"/>
      <c r="AE61" s="435"/>
      <c r="AF61" s="435"/>
      <c r="AG61" s="435"/>
      <c r="AH61" s="435"/>
      <c r="AI61" s="435"/>
      <c r="AJ61" s="435"/>
      <c r="AK61" s="435"/>
      <c r="AL61" s="435"/>
      <c r="AM61" s="435"/>
      <c r="AN61" s="435"/>
      <c r="AO61" s="435"/>
      <c r="AP61" s="435"/>
      <c r="AQ61" s="435"/>
      <c r="AR61" s="435"/>
      <c r="AS61" s="435"/>
      <c r="AT61" s="435"/>
      <c r="AU61" s="435"/>
      <c r="AV61" s="435"/>
      <c r="AW61" s="435"/>
      <c r="AX61" s="435"/>
      <c r="AY61" s="435"/>
      <c r="AZ61" s="435"/>
      <c r="BA61" s="435"/>
      <c r="BB61" s="435"/>
      <c r="BC61" s="435"/>
      <c r="BD61" s="435"/>
      <c r="BE61" s="435"/>
      <c r="BF61" s="435"/>
      <c r="BG61" s="435"/>
      <c r="BH61" s="435"/>
      <c r="BI61" s="435"/>
      <c r="BJ61" s="435"/>
      <c r="BK61" s="435"/>
      <c r="BL61" s="435"/>
      <c r="BM61" s="435"/>
      <c r="BN61" s="435"/>
      <c r="BO61" s="435"/>
      <c r="BP61" s="435"/>
      <c r="BQ61" s="435"/>
      <c r="BR61" s="435"/>
      <c r="BS61" s="435"/>
      <c r="BT61" s="435"/>
      <c r="BU61" s="435"/>
      <c r="BV61" s="435"/>
      <c r="BW61" s="435"/>
    </row>
    <row r="62" spans="2:75" s="456" customFormat="1">
      <c r="B62" s="436"/>
      <c r="C62" s="435"/>
      <c r="D62" s="435"/>
      <c r="E62" s="435"/>
      <c r="F62" s="435"/>
      <c r="G62" s="435"/>
      <c r="H62" s="435"/>
      <c r="I62" s="435"/>
      <c r="J62" s="435"/>
      <c r="K62" s="435"/>
      <c r="L62" s="435"/>
      <c r="M62" s="435"/>
      <c r="N62" s="435"/>
      <c r="O62" s="435"/>
      <c r="P62" s="435"/>
      <c r="Q62" s="435"/>
      <c r="R62" s="435"/>
      <c r="S62" s="435"/>
      <c r="T62" s="435"/>
      <c r="U62" s="435"/>
      <c r="V62" s="435"/>
      <c r="W62" s="435"/>
      <c r="X62" s="435"/>
      <c r="Y62" s="435"/>
      <c r="Z62" s="435"/>
      <c r="AA62" s="435"/>
      <c r="AB62" s="435"/>
      <c r="AC62" s="435"/>
      <c r="AD62" s="435"/>
      <c r="AE62" s="435"/>
      <c r="AF62" s="435"/>
      <c r="AG62" s="435"/>
      <c r="AH62" s="435"/>
      <c r="AI62" s="435"/>
      <c r="AJ62" s="435"/>
      <c r="AK62" s="435"/>
      <c r="AL62" s="435"/>
      <c r="AM62" s="435"/>
      <c r="AN62" s="435"/>
      <c r="AO62" s="435"/>
      <c r="AP62" s="435"/>
      <c r="AQ62" s="435"/>
      <c r="AR62" s="435"/>
      <c r="AS62" s="435"/>
      <c r="AT62" s="435"/>
      <c r="AU62" s="435"/>
      <c r="AV62" s="435"/>
      <c r="AW62" s="435"/>
      <c r="AX62" s="435"/>
      <c r="AY62" s="435"/>
      <c r="AZ62" s="435"/>
      <c r="BA62" s="435"/>
      <c r="BB62" s="435"/>
      <c r="BC62" s="435"/>
      <c r="BD62" s="435"/>
      <c r="BE62" s="435"/>
      <c r="BF62" s="435"/>
      <c r="BG62" s="435"/>
      <c r="BH62" s="435"/>
      <c r="BI62" s="435"/>
      <c r="BJ62" s="435"/>
      <c r="BK62" s="435"/>
      <c r="BL62" s="435"/>
      <c r="BM62" s="435"/>
      <c r="BN62" s="435"/>
      <c r="BO62" s="435"/>
      <c r="BP62" s="435"/>
      <c r="BQ62" s="435"/>
      <c r="BR62" s="435"/>
      <c r="BS62" s="435"/>
      <c r="BT62" s="435"/>
      <c r="BU62" s="435"/>
      <c r="BV62" s="435"/>
      <c r="BW62" s="435"/>
    </row>
    <row r="63" spans="2:75" s="456" customFormat="1">
      <c r="B63" s="436"/>
      <c r="C63" s="435"/>
      <c r="D63" s="435"/>
      <c r="E63" s="435"/>
      <c r="F63" s="435"/>
      <c r="G63" s="435"/>
      <c r="H63" s="435"/>
      <c r="I63" s="435"/>
      <c r="J63" s="435"/>
      <c r="K63" s="435"/>
      <c r="L63" s="435"/>
      <c r="M63" s="435"/>
      <c r="N63" s="435"/>
      <c r="O63" s="435"/>
      <c r="P63" s="435"/>
      <c r="Q63" s="435"/>
      <c r="R63" s="435"/>
      <c r="S63" s="435"/>
      <c r="T63" s="435"/>
      <c r="U63" s="435"/>
      <c r="V63" s="435"/>
      <c r="W63" s="435"/>
      <c r="X63" s="435"/>
      <c r="Y63" s="435"/>
      <c r="Z63" s="435"/>
      <c r="AA63" s="435"/>
      <c r="AB63" s="435"/>
      <c r="AC63" s="435"/>
      <c r="AD63" s="435"/>
      <c r="AE63" s="435"/>
      <c r="AF63" s="435"/>
      <c r="AG63" s="435"/>
      <c r="AH63" s="435"/>
      <c r="AI63" s="435"/>
      <c r="AJ63" s="435"/>
      <c r="AK63" s="435"/>
      <c r="AL63" s="435"/>
      <c r="AM63" s="435"/>
      <c r="AN63" s="435"/>
      <c r="AO63" s="435"/>
      <c r="AP63" s="435"/>
      <c r="AQ63" s="435"/>
      <c r="AR63" s="435"/>
      <c r="AS63" s="435"/>
      <c r="AT63" s="435"/>
      <c r="AU63" s="435"/>
      <c r="AV63" s="435"/>
      <c r="AW63" s="435"/>
      <c r="AX63" s="435"/>
      <c r="AY63" s="435"/>
      <c r="AZ63" s="435"/>
      <c r="BA63" s="435"/>
      <c r="BB63" s="435"/>
      <c r="BC63" s="435"/>
      <c r="BD63" s="435"/>
      <c r="BE63" s="435"/>
      <c r="BF63" s="435"/>
      <c r="BG63" s="435"/>
      <c r="BH63" s="435"/>
      <c r="BI63" s="435"/>
      <c r="BJ63" s="435"/>
      <c r="BK63" s="435"/>
      <c r="BL63" s="435"/>
      <c r="BM63" s="435"/>
      <c r="BN63" s="435"/>
      <c r="BO63" s="435"/>
      <c r="BP63" s="435"/>
      <c r="BQ63" s="435"/>
      <c r="BR63" s="435"/>
      <c r="BS63" s="435"/>
      <c r="BT63" s="435"/>
      <c r="BU63" s="435"/>
      <c r="BV63" s="435"/>
      <c r="BW63" s="435"/>
    </row>
    <row r="64" spans="2:75" s="456" customFormat="1">
      <c r="B64" s="436"/>
      <c r="C64" s="435"/>
      <c r="D64" s="435"/>
      <c r="E64" s="435"/>
      <c r="F64" s="435"/>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435"/>
      <c r="AF64" s="435"/>
      <c r="AG64" s="435"/>
      <c r="AH64" s="435"/>
      <c r="AI64" s="435"/>
      <c r="AJ64" s="435"/>
      <c r="AK64" s="435"/>
      <c r="AL64" s="435"/>
      <c r="AM64" s="435"/>
      <c r="AN64" s="435"/>
      <c r="AO64" s="435"/>
      <c r="AP64" s="435"/>
      <c r="AQ64" s="435"/>
      <c r="AR64" s="435"/>
      <c r="AS64" s="435"/>
      <c r="AT64" s="435"/>
      <c r="AU64" s="435"/>
      <c r="AV64" s="435"/>
      <c r="AW64" s="435"/>
      <c r="AX64" s="435"/>
      <c r="AY64" s="435"/>
      <c r="AZ64" s="435"/>
      <c r="BA64" s="435"/>
      <c r="BB64" s="435"/>
      <c r="BC64" s="435"/>
      <c r="BD64" s="435"/>
      <c r="BE64" s="435"/>
      <c r="BF64" s="435"/>
      <c r="BG64" s="435"/>
      <c r="BH64" s="435"/>
      <c r="BI64" s="435"/>
      <c r="BJ64" s="435"/>
      <c r="BK64" s="435"/>
      <c r="BL64" s="435"/>
      <c r="BM64" s="435"/>
      <c r="BN64" s="435"/>
      <c r="BO64" s="435"/>
      <c r="BP64" s="435"/>
      <c r="BQ64" s="435"/>
      <c r="BR64" s="435"/>
      <c r="BS64" s="435"/>
      <c r="BT64" s="435"/>
      <c r="BU64" s="435"/>
      <c r="BV64" s="435"/>
      <c r="BW64" s="435"/>
    </row>
    <row r="65" spans="2:75" s="456" customFormat="1">
      <c r="B65" s="436"/>
      <c r="C65" s="435"/>
      <c r="D65" s="435"/>
      <c r="E65" s="435"/>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c r="AK65" s="435"/>
      <c r="AL65" s="435"/>
      <c r="AM65" s="435"/>
      <c r="AN65" s="435"/>
      <c r="AO65" s="435"/>
      <c r="AP65" s="435"/>
      <c r="AQ65" s="435"/>
      <c r="AR65" s="435"/>
      <c r="AS65" s="435"/>
      <c r="AT65" s="435"/>
      <c r="AU65" s="435"/>
      <c r="AV65" s="435"/>
      <c r="AW65" s="435"/>
      <c r="AX65" s="435"/>
      <c r="AY65" s="435"/>
      <c r="AZ65" s="435"/>
      <c r="BA65" s="435"/>
      <c r="BB65" s="435"/>
      <c r="BC65" s="435"/>
      <c r="BD65" s="435"/>
      <c r="BE65" s="435"/>
      <c r="BF65" s="435"/>
      <c r="BG65" s="435"/>
      <c r="BH65" s="435"/>
      <c r="BI65" s="435"/>
      <c r="BJ65" s="435"/>
      <c r="BK65" s="435"/>
      <c r="BL65" s="435"/>
      <c r="BM65" s="435"/>
      <c r="BN65" s="435"/>
      <c r="BO65" s="435"/>
      <c r="BP65" s="435"/>
      <c r="BQ65" s="435"/>
      <c r="BR65" s="435"/>
      <c r="BS65" s="435"/>
      <c r="BT65" s="435"/>
      <c r="BU65" s="435"/>
      <c r="BV65" s="435"/>
      <c r="BW65" s="435"/>
    </row>
    <row r="66" spans="2:75" s="456" customFormat="1">
      <c r="B66" s="436"/>
      <c r="C66" s="435"/>
      <c r="D66" s="435"/>
      <c r="E66" s="435"/>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c r="AK66" s="435"/>
      <c r="AL66" s="435"/>
      <c r="AM66" s="435"/>
      <c r="AN66" s="435"/>
      <c r="AO66" s="435"/>
      <c r="AP66" s="435"/>
      <c r="AQ66" s="435"/>
      <c r="AR66" s="435"/>
      <c r="AS66" s="435"/>
      <c r="AT66" s="435"/>
      <c r="AU66" s="435"/>
      <c r="AV66" s="435"/>
      <c r="AW66" s="435"/>
      <c r="AX66" s="435"/>
      <c r="AY66" s="435"/>
      <c r="AZ66" s="435"/>
      <c r="BA66" s="435"/>
      <c r="BB66" s="435"/>
      <c r="BC66" s="435"/>
      <c r="BD66" s="435"/>
      <c r="BE66" s="435"/>
      <c r="BF66" s="435"/>
      <c r="BG66" s="435"/>
      <c r="BH66" s="435"/>
      <c r="BI66" s="435"/>
      <c r="BJ66" s="435"/>
      <c r="BK66" s="435"/>
      <c r="BL66" s="435"/>
      <c r="BM66" s="435"/>
      <c r="BN66" s="435"/>
      <c r="BO66" s="435"/>
      <c r="BP66" s="435"/>
      <c r="BQ66" s="435"/>
      <c r="BR66" s="435"/>
      <c r="BS66" s="435"/>
      <c r="BT66" s="435"/>
      <c r="BU66" s="435"/>
      <c r="BV66" s="435"/>
      <c r="BW66" s="435"/>
    </row>
    <row r="67" spans="2:75" s="456" customFormat="1">
      <c r="B67" s="436"/>
      <c r="C67" s="435"/>
      <c r="D67" s="435"/>
      <c r="E67" s="435"/>
      <c r="F67" s="435"/>
      <c r="G67" s="435"/>
      <c r="H67" s="435"/>
      <c r="I67" s="435"/>
      <c r="J67" s="435"/>
      <c r="K67" s="435"/>
      <c r="L67" s="435"/>
      <c r="M67" s="435"/>
      <c r="N67" s="435"/>
      <c r="O67" s="435"/>
      <c r="P67" s="435"/>
      <c r="Q67" s="435"/>
      <c r="R67" s="435"/>
      <c r="S67" s="435"/>
      <c r="T67" s="435"/>
      <c r="U67" s="435"/>
      <c r="V67" s="435"/>
      <c r="W67" s="435"/>
      <c r="X67" s="435"/>
      <c r="Y67" s="435"/>
      <c r="Z67" s="435"/>
      <c r="AA67" s="435"/>
      <c r="AB67" s="435"/>
      <c r="AC67" s="435"/>
      <c r="AD67" s="435"/>
      <c r="AE67" s="435"/>
      <c r="AF67" s="435"/>
      <c r="AG67" s="435"/>
      <c r="AH67" s="435"/>
      <c r="AI67" s="435"/>
      <c r="AJ67" s="435"/>
      <c r="AK67" s="435"/>
      <c r="AL67" s="435"/>
      <c r="AM67" s="435"/>
      <c r="AN67" s="435"/>
      <c r="AO67" s="435"/>
      <c r="AP67" s="435"/>
      <c r="AQ67" s="435"/>
      <c r="AR67" s="435"/>
      <c r="AS67" s="435"/>
      <c r="AT67" s="435"/>
      <c r="AU67" s="435"/>
      <c r="AV67" s="435"/>
      <c r="AW67" s="435"/>
      <c r="AX67" s="435"/>
      <c r="AY67" s="435"/>
      <c r="AZ67" s="435"/>
      <c r="BA67" s="435"/>
      <c r="BB67" s="435"/>
      <c r="BC67" s="435"/>
      <c r="BD67" s="435"/>
      <c r="BE67" s="435"/>
      <c r="BF67" s="435"/>
      <c r="BG67" s="435"/>
      <c r="BH67" s="435"/>
      <c r="BI67" s="435"/>
      <c r="BJ67" s="435"/>
      <c r="BK67" s="435"/>
      <c r="BL67" s="435"/>
      <c r="BM67" s="435"/>
      <c r="BN67" s="435"/>
      <c r="BO67" s="435"/>
      <c r="BP67" s="435"/>
      <c r="BQ67" s="435"/>
      <c r="BR67" s="435"/>
      <c r="BS67" s="435"/>
      <c r="BT67" s="435"/>
      <c r="BU67" s="435"/>
      <c r="BV67" s="435"/>
      <c r="BW67" s="435"/>
    </row>
    <row r="68" spans="2:75" s="456" customFormat="1">
      <c r="B68" s="436"/>
      <c r="C68" s="435"/>
      <c r="D68" s="435"/>
      <c r="E68" s="435"/>
      <c r="F68" s="435"/>
      <c r="G68" s="435"/>
      <c r="H68" s="435"/>
      <c r="I68" s="435"/>
      <c r="J68" s="435"/>
      <c r="K68" s="435"/>
      <c r="L68" s="435"/>
      <c r="M68" s="435"/>
      <c r="N68" s="435"/>
      <c r="O68" s="435"/>
      <c r="P68" s="435"/>
      <c r="Q68" s="435"/>
      <c r="R68" s="435"/>
      <c r="S68" s="435"/>
      <c r="T68" s="435"/>
      <c r="U68" s="435"/>
      <c r="V68" s="435"/>
      <c r="W68" s="435"/>
      <c r="X68" s="435"/>
      <c r="Y68" s="435"/>
      <c r="Z68" s="435"/>
      <c r="AA68" s="435"/>
      <c r="AB68" s="435"/>
      <c r="AC68" s="435"/>
      <c r="AD68" s="435"/>
      <c r="AE68" s="435"/>
      <c r="AF68" s="435"/>
      <c r="AG68" s="435"/>
      <c r="AH68" s="435"/>
      <c r="AI68" s="435"/>
      <c r="AJ68" s="435"/>
      <c r="AK68" s="435"/>
      <c r="AL68" s="435"/>
      <c r="AM68" s="435"/>
      <c r="AN68" s="435"/>
      <c r="AO68" s="435"/>
      <c r="AP68" s="435"/>
      <c r="AQ68" s="435"/>
      <c r="AR68" s="435"/>
      <c r="AS68" s="435"/>
      <c r="AT68" s="435"/>
      <c r="AU68" s="435"/>
      <c r="AV68" s="435"/>
      <c r="AW68" s="435"/>
      <c r="AX68" s="435"/>
      <c r="AY68" s="435"/>
      <c r="AZ68" s="435"/>
      <c r="BA68" s="435"/>
      <c r="BB68" s="435"/>
      <c r="BC68" s="435"/>
      <c r="BD68" s="435"/>
      <c r="BE68" s="435"/>
      <c r="BF68" s="435"/>
      <c r="BG68" s="435"/>
      <c r="BH68" s="435"/>
      <c r="BI68" s="435"/>
      <c r="BJ68" s="435"/>
      <c r="BK68" s="435"/>
      <c r="BL68" s="435"/>
      <c r="BM68" s="435"/>
      <c r="BN68" s="435"/>
      <c r="BO68" s="435"/>
      <c r="BP68" s="435"/>
      <c r="BQ68" s="435"/>
      <c r="BR68" s="435"/>
      <c r="BS68" s="435"/>
      <c r="BT68" s="435"/>
      <c r="BU68" s="435"/>
      <c r="BV68" s="435"/>
      <c r="BW68" s="435"/>
    </row>
    <row r="69" spans="2:75" s="456" customFormat="1">
      <c r="B69" s="436"/>
      <c r="C69" s="435"/>
      <c r="D69" s="435"/>
      <c r="E69" s="435"/>
      <c r="F69" s="435"/>
      <c r="G69" s="435"/>
      <c r="H69" s="435"/>
      <c r="I69" s="435"/>
      <c r="J69" s="435"/>
      <c r="K69" s="435"/>
      <c r="L69" s="435"/>
      <c r="M69" s="435"/>
      <c r="N69" s="435"/>
      <c r="O69" s="435"/>
      <c r="P69" s="435"/>
      <c r="Q69" s="435"/>
      <c r="R69" s="435"/>
      <c r="S69" s="435"/>
      <c r="T69" s="435"/>
      <c r="U69" s="435"/>
      <c r="V69" s="435"/>
      <c r="W69" s="435"/>
      <c r="X69" s="435"/>
      <c r="Y69" s="435"/>
      <c r="Z69" s="435"/>
      <c r="AA69" s="435"/>
      <c r="AB69" s="435"/>
      <c r="AC69" s="435"/>
      <c r="AD69" s="435"/>
      <c r="AE69" s="435"/>
      <c r="AF69" s="435"/>
      <c r="AG69" s="435"/>
      <c r="AH69" s="435"/>
      <c r="AI69" s="435"/>
      <c r="AJ69" s="435"/>
      <c r="AK69" s="435"/>
      <c r="AL69" s="435"/>
      <c r="AM69" s="435"/>
      <c r="AN69" s="435"/>
      <c r="AO69" s="435"/>
      <c r="AP69" s="435"/>
      <c r="AQ69" s="435"/>
      <c r="AR69" s="435"/>
      <c r="AS69" s="435"/>
      <c r="AT69" s="435"/>
      <c r="AU69" s="435"/>
      <c r="AV69" s="435"/>
      <c r="AW69" s="435"/>
      <c r="AX69" s="435"/>
      <c r="AY69" s="435"/>
      <c r="AZ69" s="435"/>
      <c r="BA69" s="435"/>
      <c r="BB69" s="435"/>
      <c r="BC69" s="435"/>
      <c r="BD69" s="435"/>
      <c r="BE69" s="435"/>
      <c r="BF69" s="435"/>
      <c r="BG69" s="435"/>
      <c r="BH69" s="435"/>
      <c r="BI69" s="435"/>
      <c r="BJ69" s="435"/>
      <c r="BK69" s="435"/>
      <c r="BL69" s="435"/>
      <c r="BM69" s="435"/>
      <c r="BN69" s="435"/>
      <c r="BO69" s="435"/>
      <c r="BP69" s="435"/>
      <c r="BQ69" s="435"/>
      <c r="BR69" s="435"/>
      <c r="BS69" s="435"/>
      <c r="BT69" s="435"/>
      <c r="BU69" s="435"/>
      <c r="BV69" s="435"/>
      <c r="BW69" s="435"/>
    </row>
    <row r="70" spans="2:75" s="456" customFormat="1">
      <c r="B70" s="436"/>
      <c r="C70" s="435"/>
      <c r="D70" s="435"/>
      <c r="E70" s="435"/>
      <c r="F70" s="435"/>
      <c r="G70" s="435"/>
      <c r="H70" s="435"/>
      <c r="I70" s="435"/>
      <c r="J70" s="435"/>
      <c r="K70" s="435"/>
      <c r="L70" s="435"/>
      <c r="M70" s="435"/>
      <c r="N70" s="435"/>
      <c r="O70" s="435"/>
      <c r="P70" s="435"/>
      <c r="Q70" s="435"/>
      <c r="R70" s="435"/>
      <c r="S70" s="435"/>
      <c r="T70" s="435"/>
      <c r="U70" s="435"/>
      <c r="V70" s="435"/>
      <c r="W70" s="435"/>
      <c r="X70" s="435"/>
      <c r="Y70" s="435"/>
      <c r="Z70" s="435"/>
      <c r="AA70" s="435"/>
      <c r="AB70" s="435"/>
      <c r="AC70" s="435"/>
      <c r="AD70" s="435"/>
      <c r="AE70" s="435"/>
      <c r="AF70" s="435"/>
      <c r="AG70" s="435"/>
      <c r="AH70" s="435"/>
      <c r="AI70" s="435"/>
      <c r="AJ70" s="435"/>
      <c r="AK70" s="435"/>
      <c r="AL70" s="435"/>
      <c r="AM70" s="435"/>
      <c r="AN70" s="435"/>
      <c r="AO70" s="435"/>
      <c r="AP70" s="435"/>
      <c r="AQ70" s="435"/>
      <c r="AR70" s="435"/>
      <c r="AS70" s="435"/>
      <c r="AT70" s="435"/>
      <c r="AU70" s="435"/>
      <c r="AV70" s="435"/>
      <c r="AW70" s="435"/>
      <c r="AX70" s="435"/>
      <c r="AY70" s="435"/>
      <c r="AZ70" s="435"/>
      <c r="BA70" s="435"/>
      <c r="BB70" s="435"/>
      <c r="BC70" s="435"/>
      <c r="BD70" s="435"/>
      <c r="BE70" s="435"/>
      <c r="BF70" s="435"/>
      <c r="BG70" s="435"/>
      <c r="BH70" s="435"/>
      <c r="BI70" s="435"/>
      <c r="BJ70" s="435"/>
      <c r="BK70" s="435"/>
      <c r="BL70" s="435"/>
      <c r="BM70" s="435"/>
      <c r="BN70" s="435"/>
      <c r="BO70" s="435"/>
      <c r="BP70" s="435"/>
      <c r="BQ70" s="435"/>
      <c r="BR70" s="435"/>
      <c r="BS70" s="435"/>
      <c r="BT70" s="435"/>
      <c r="BU70" s="435"/>
      <c r="BV70" s="435"/>
      <c r="BW70" s="435"/>
    </row>
    <row r="71" spans="2:75" s="456" customFormat="1">
      <c r="B71" s="436"/>
      <c r="C71" s="435"/>
      <c r="D71" s="435"/>
      <c r="E71" s="435"/>
      <c r="F71" s="435"/>
      <c r="G71" s="435"/>
      <c r="H71" s="435"/>
      <c r="I71" s="435"/>
      <c r="J71" s="435"/>
      <c r="K71" s="435"/>
      <c r="L71" s="435"/>
      <c r="M71" s="435"/>
      <c r="N71" s="435"/>
      <c r="O71" s="435"/>
      <c r="P71" s="435"/>
      <c r="Q71" s="435"/>
      <c r="R71" s="435"/>
      <c r="S71" s="435"/>
      <c r="T71" s="435"/>
      <c r="U71" s="435"/>
      <c r="V71" s="435"/>
      <c r="W71" s="435"/>
      <c r="X71" s="435"/>
      <c r="Y71" s="435"/>
      <c r="Z71" s="435"/>
      <c r="AA71" s="435"/>
      <c r="AB71" s="435"/>
      <c r="AC71" s="435"/>
      <c r="AD71" s="435"/>
      <c r="AE71" s="435"/>
      <c r="AF71" s="435"/>
      <c r="AG71" s="435"/>
      <c r="AH71" s="435"/>
      <c r="AI71" s="435"/>
      <c r="AJ71" s="435"/>
      <c r="AK71" s="435"/>
      <c r="AL71" s="435"/>
      <c r="AM71" s="435"/>
      <c r="AN71" s="435"/>
      <c r="AO71" s="435"/>
      <c r="AP71" s="435"/>
      <c r="AQ71" s="435"/>
      <c r="AR71" s="435"/>
      <c r="AS71" s="435"/>
      <c r="AT71" s="435"/>
      <c r="AU71" s="435"/>
      <c r="AV71" s="435"/>
      <c r="AW71" s="435"/>
      <c r="AX71" s="435"/>
      <c r="AY71" s="435"/>
      <c r="AZ71" s="435"/>
      <c r="BA71" s="435"/>
      <c r="BB71" s="435"/>
      <c r="BC71" s="435"/>
      <c r="BD71" s="435"/>
      <c r="BE71" s="435"/>
      <c r="BF71" s="435"/>
      <c r="BG71" s="435"/>
      <c r="BH71" s="435"/>
      <c r="BI71" s="435"/>
      <c r="BJ71" s="435"/>
      <c r="BK71" s="435"/>
      <c r="BL71" s="435"/>
      <c r="BM71" s="435"/>
      <c r="BN71" s="435"/>
      <c r="BO71" s="435"/>
      <c r="BP71" s="435"/>
      <c r="BQ71" s="435"/>
      <c r="BR71" s="435"/>
      <c r="BS71" s="435"/>
      <c r="BT71" s="435"/>
      <c r="BU71" s="435"/>
      <c r="BV71" s="435"/>
      <c r="BW71" s="435"/>
    </row>
    <row r="72" spans="2:75" s="456" customFormat="1">
      <c r="B72" s="436"/>
      <c r="C72" s="435"/>
      <c r="D72" s="435"/>
      <c r="E72" s="435"/>
      <c r="F72" s="435"/>
      <c r="G72" s="435"/>
      <c r="H72" s="435"/>
      <c r="I72" s="435"/>
      <c r="J72" s="435"/>
      <c r="K72" s="435"/>
      <c r="L72" s="435"/>
      <c r="M72" s="435"/>
      <c r="N72" s="435"/>
      <c r="O72" s="435"/>
      <c r="P72" s="435"/>
      <c r="Q72" s="435"/>
      <c r="R72" s="435"/>
      <c r="S72" s="435"/>
      <c r="T72" s="435"/>
      <c r="U72" s="435"/>
      <c r="V72" s="435"/>
      <c r="W72" s="435"/>
      <c r="X72" s="435"/>
      <c r="Y72" s="435"/>
      <c r="Z72" s="435"/>
      <c r="AA72" s="435"/>
      <c r="AB72" s="435"/>
      <c r="AC72" s="435"/>
      <c r="AD72" s="435"/>
      <c r="AE72" s="435"/>
      <c r="AF72" s="435"/>
      <c r="AG72" s="435"/>
      <c r="AH72" s="435"/>
      <c r="AI72" s="435"/>
      <c r="AJ72" s="435"/>
      <c r="AK72" s="435"/>
      <c r="AL72" s="435"/>
      <c r="AM72" s="435"/>
      <c r="AN72" s="435"/>
      <c r="AO72" s="435"/>
      <c r="AP72" s="435"/>
      <c r="AQ72" s="435"/>
      <c r="AR72" s="435"/>
      <c r="AS72" s="435"/>
      <c r="AT72" s="435"/>
      <c r="AU72" s="435"/>
      <c r="AV72" s="435"/>
      <c r="AW72" s="435"/>
      <c r="AX72" s="435"/>
      <c r="AY72" s="435"/>
      <c r="AZ72" s="435"/>
      <c r="BA72" s="435"/>
      <c r="BB72" s="435"/>
      <c r="BC72" s="435"/>
      <c r="BD72" s="435"/>
      <c r="BE72" s="435"/>
      <c r="BF72" s="435"/>
      <c r="BG72" s="435"/>
      <c r="BH72" s="435"/>
      <c r="BI72" s="435"/>
      <c r="BJ72" s="435"/>
      <c r="BK72" s="435"/>
      <c r="BL72" s="435"/>
      <c r="BM72" s="435"/>
      <c r="BN72" s="435"/>
      <c r="BO72" s="435"/>
      <c r="BP72" s="435"/>
      <c r="BQ72" s="435"/>
      <c r="BR72" s="435"/>
      <c r="BS72" s="435"/>
      <c r="BT72" s="435"/>
      <c r="BU72" s="435"/>
      <c r="BV72" s="435"/>
      <c r="BW72" s="435"/>
    </row>
    <row r="73" spans="2:75" s="456" customFormat="1">
      <c r="B73" s="436"/>
      <c r="C73" s="435"/>
      <c r="D73" s="435"/>
      <c r="E73" s="435"/>
      <c r="F73" s="435"/>
      <c r="G73" s="435"/>
      <c r="H73" s="435"/>
      <c r="I73" s="435"/>
      <c r="J73" s="435"/>
      <c r="K73" s="435"/>
      <c r="L73" s="435"/>
      <c r="M73" s="435"/>
      <c r="N73" s="435"/>
      <c r="O73" s="435"/>
      <c r="P73" s="435"/>
      <c r="Q73" s="435"/>
      <c r="R73" s="435"/>
      <c r="S73" s="435"/>
      <c r="T73" s="435"/>
      <c r="U73" s="435"/>
      <c r="V73" s="435"/>
      <c r="W73" s="435"/>
      <c r="X73" s="435"/>
      <c r="Y73" s="435"/>
      <c r="Z73" s="435"/>
      <c r="AA73" s="435"/>
      <c r="AB73" s="435"/>
      <c r="AC73" s="435"/>
      <c r="AD73" s="435"/>
      <c r="AE73" s="435"/>
      <c r="AF73" s="435"/>
      <c r="AG73" s="435"/>
      <c r="AH73" s="435"/>
      <c r="AI73" s="435"/>
      <c r="AJ73" s="435"/>
      <c r="AK73" s="435"/>
      <c r="AL73" s="435"/>
      <c r="AM73" s="435"/>
      <c r="AN73" s="435"/>
      <c r="AO73" s="435"/>
      <c r="AP73" s="435"/>
      <c r="AQ73" s="435"/>
      <c r="AR73" s="435"/>
      <c r="AS73" s="435"/>
      <c r="AT73" s="435"/>
      <c r="AU73" s="435"/>
      <c r="AV73" s="435"/>
      <c r="AW73" s="435"/>
      <c r="AX73" s="435"/>
      <c r="AY73" s="435"/>
      <c r="AZ73" s="435"/>
      <c r="BA73" s="435"/>
      <c r="BB73" s="435"/>
      <c r="BC73" s="435"/>
      <c r="BD73" s="435"/>
      <c r="BE73" s="435"/>
      <c r="BF73" s="435"/>
      <c r="BG73" s="435"/>
      <c r="BH73" s="435"/>
      <c r="BI73" s="435"/>
      <c r="BJ73" s="435"/>
      <c r="BK73" s="435"/>
      <c r="BL73" s="435"/>
      <c r="BM73" s="435"/>
      <c r="BN73" s="435"/>
      <c r="BO73" s="435"/>
      <c r="BP73" s="435"/>
      <c r="BQ73" s="435"/>
      <c r="BR73" s="435"/>
      <c r="BS73" s="435"/>
      <c r="BT73" s="435"/>
      <c r="BU73" s="435"/>
      <c r="BV73" s="435"/>
      <c r="BW73" s="435"/>
    </row>
    <row r="74" spans="2:75" s="456" customFormat="1">
      <c r="B74" s="436"/>
      <c r="C74" s="435"/>
      <c r="D74" s="435"/>
      <c r="E74" s="435"/>
      <c r="F74" s="435"/>
      <c r="G74" s="435"/>
      <c r="H74" s="435"/>
      <c r="I74" s="435"/>
      <c r="J74" s="435"/>
      <c r="K74" s="435"/>
      <c r="L74" s="435"/>
      <c r="M74" s="435"/>
      <c r="N74" s="435"/>
      <c r="O74" s="435"/>
      <c r="P74" s="435"/>
      <c r="Q74" s="435"/>
      <c r="R74" s="435"/>
      <c r="S74" s="435"/>
      <c r="T74" s="435"/>
      <c r="U74" s="435"/>
      <c r="V74" s="435"/>
      <c r="W74" s="435"/>
      <c r="X74" s="435"/>
      <c r="Y74" s="435"/>
      <c r="Z74" s="435"/>
      <c r="AA74" s="435"/>
      <c r="AB74" s="435"/>
      <c r="AC74" s="435"/>
      <c r="AD74" s="435"/>
      <c r="AE74" s="435"/>
      <c r="AF74" s="435"/>
      <c r="AG74" s="435"/>
      <c r="AH74" s="435"/>
      <c r="AI74" s="435"/>
      <c r="AJ74" s="435"/>
      <c r="AK74" s="435"/>
      <c r="AL74" s="435"/>
      <c r="AM74" s="435"/>
      <c r="AN74" s="435"/>
      <c r="AO74" s="435"/>
      <c r="AP74" s="435"/>
      <c r="AQ74" s="435"/>
      <c r="AR74" s="435"/>
      <c r="AS74" s="435"/>
      <c r="AT74" s="435"/>
      <c r="AU74" s="435"/>
      <c r="AV74" s="435"/>
      <c r="AW74" s="435"/>
      <c r="AX74" s="435"/>
      <c r="AY74" s="435"/>
      <c r="AZ74" s="435"/>
      <c r="BA74" s="435"/>
      <c r="BB74" s="435"/>
      <c r="BC74" s="435"/>
      <c r="BD74" s="435"/>
      <c r="BE74" s="435"/>
      <c r="BF74" s="435"/>
      <c r="BG74" s="435"/>
      <c r="BH74" s="435"/>
      <c r="BI74" s="435"/>
      <c r="BJ74" s="435"/>
      <c r="BK74" s="435"/>
      <c r="BL74" s="435"/>
      <c r="BM74" s="435"/>
      <c r="BN74" s="435"/>
      <c r="BO74" s="435"/>
      <c r="BP74" s="435"/>
      <c r="BQ74" s="435"/>
      <c r="BR74" s="435"/>
      <c r="BS74" s="435"/>
      <c r="BT74" s="435"/>
      <c r="BU74" s="435"/>
      <c r="BV74" s="435"/>
      <c r="BW74" s="435"/>
    </row>
    <row r="75" spans="2:75" s="456" customFormat="1">
      <c r="B75" s="436"/>
      <c r="C75" s="435"/>
      <c r="D75" s="435"/>
      <c r="E75" s="435"/>
      <c r="F75" s="435"/>
      <c r="G75" s="435"/>
      <c r="H75" s="435"/>
      <c r="I75" s="435"/>
      <c r="J75" s="435"/>
      <c r="K75" s="435"/>
      <c r="L75" s="435"/>
      <c r="M75" s="435"/>
      <c r="N75" s="435"/>
      <c r="O75" s="435"/>
      <c r="P75" s="435"/>
      <c r="Q75" s="435"/>
      <c r="R75" s="435"/>
      <c r="S75" s="435"/>
      <c r="T75" s="435"/>
      <c r="U75" s="435"/>
      <c r="V75" s="435"/>
      <c r="W75" s="435"/>
      <c r="X75" s="435"/>
      <c r="Y75" s="435"/>
      <c r="Z75" s="435"/>
      <c r="AA75" s="435"/>
      <c r="AB75" s="435"/>
      <c r="AC75" s="435"/>
      <c r="AD75" s="435"/>
      <c r="AE75" s="435"/>
      <c r="AF75" s="435"/>
      <c r="AG75" s="435"/>
      <c r="AH75" s="435"/>
      <c r="AI75" s="435"/>
      <c r="AJ75" s="435"/>
      <c r="AK75" s="435"/>
      <c r="AL75" s="435"/>
      <c r="AM75" s="435"/>
      <c r="AN75" s="435"/>
      <c r="AO75" s="435"/>
      <c r="AP75" s="435"/>
      <c r="AQ75" s="435"/>
      <c r="AR75" s="435"/>
      <c r="AS75" s="435"/>
      <c r="AT75" s="435"/>
      <c r="AU75" s="435"/>
      <c r="AV75" s="435"/>
      <c r="AW75" s="435"/>
      <c r="AX75" s="435"/>
      <c r="AY75" s="435"/>
      <c r="AZ75" s="435"/>
      <c r="BA75" s="435"/>
      <c r="BB75" s="435"/>
      <c r="BC75" s="435"/>
      <c r="BD75" s="435"/>
      <c r="BE75" s="435"/>
      <c r="BF75" s="435"/>
      <c r="BG75" s="435"/>
      <c r="BH75" s="435"/>
      <c r="BI75" s="435"/>
      <c r="BJ75" s="435"/>
      <c r="BK75" s="435"/>
      <c r="BL75" s="435"/>
      <c r="BM75" s="435"/>
      <c r="BN75" s="435"/>
      <c r="BO75" s="435"/>
      <c r="BP75" s="435"/>
      <c r="BQ75" s="435"/>
      <c r="BR75" s="435"/>
      <c r="BS75" s="435"/>
      <c r="BT75" s="435"/>
      <c r="BU75" s="435"/>
      <c r="BV75" s="435"/>
      <c r="BW75" s="435"/>
    </row>
    <row r="76" spans="2:75" s="456" customFormat="1">
      <c r="B76" s="436"/>
      <c r="C76" s="435"/>
      <c r="D76" s="435"/>
      <c r="E76" s="435"/>
      <c r="F76" s="435"/>
      <c r="G76" s="435"/>
      <c r="H76" s="435"/>
      <c r="I76" s="435"/>
      <c r="J76" s="435"/>
      <c r="K76" s="435"/>
      <c r="L76" s="435"/>
      <c r="M76" s="435"/>
      <c r="N76" s="435"/>
      <c r="O76" s="435"/>
      <c r="P76" s="435"/>
      <c r="Q76" s="435"/>
      <c r="R76" s="435"/>
      <c r="S76" s="435"/>
      <c r="T76" s="435"/>
      <c r="U76" s="435"/>
      <c r="V76" s="435"/>
      <c r="W76" s="435"/>
      <c r="X76" s="435"/>
      <c r="Y76" s="435"/>
      <c r="Z76" s="435"/>
      <c r="AA76" s="435"/>
      <c r="AB76" s="435"/>
      <c r="AC76" s="435"/>
      <c r="AD76" s="435"/>
      <c r="AE76" s="435"/>
      <c r="AF76" s="435"/>
      <c r="AG76" s="435"/>
      <c r="AH76" s="435"/>
      <c r="AI76" s="435"/>
      <c r="AJ76" s="435"/>
      <c r="AK76" s="435"/>
      <c r="AL76" s="435"/>
      <c r="AM76" s="435"/>
      <c r="AN76" s="435"/>
      <c r="AO76" s="435"/>
      <c r="AP76" s="435"/>
      <c r="AQ76" s="435"/>
      <c r="AR76" s="435"/>
      <c r="AS76" s="435"/>
      <c r="AT76" s="435"/>
      <c r="AU76" s="435"/>
      <c r="AV76" s="435"/>
      <c r="AW76" s="435"/>
      <c r="AX76" s="435"/>
      <c r="AY76" s="435"/>
      <c r="AZ76" s="435"/>
      <c r="BA76" s="435"/>
      <c r="BB76" s="435"/>
      <c r="BC76" s="435"/>
      <c r="BD76" s="435"/>
      <c r="BE76" s="435"/>
      <c r="BF76" s="435"/>
      <c r="BG76" s="435"/>
      <c r="BH76" s="435"/>
      <c r="BI76" s="435"/>
      <c r="BJ76" s="435"/>
      <c r="BK76" s="435"/>
      <c r="BL76" s="435"/>
      <c r="BM76" s="435"/>
      <c r="BN76" s="435"/>
      <c r="BO76" s="435"/>
      <c r="BP76" s="435"/>
      <c r="BQ76" s="435"/>
      <c r="BR76" s="435"/>
      <c r="BS76" s="435"/>
      <c r="BT76" s="435"/>
      <c r="BU76" s="435"/>
      <c r="BV76" s="435"/>
      <c r="BW76" s="435"/>
    </row>
    <row r="77" spans="2:75" s="456" customFormat="1">
      <c r="B77" s="436"/>
      <c r="C77" s="435"/>
      <c r="D77" s="435"/>
      <c r="E77" s="435"/>
      <c r="F77" s="435"/>
      <c r="G77" s="435"/>
      <c r="H77" s="435"/>
      <c r="I77" s="435"/>
      <c r="J77" s="435"/>
      <c r="K77" s="435"/>
      <c r="L77" s="435"/>
      <c r="M77" s="435"/>
      <c r="N77" s="435"/>
      <c r="O77" s="435"/>
      <c r="P77" s="435"/>
      <c r="Q77" s="435"/>
      <c r="R77" s="435"/>
      <c r="S77" s="435"/>
      <c r="T77" s="435"/>
      <c r="U77" s="435"/>
      <c r="V77" s="435"/>
      <c r="W77" s="435"/>
      <c r="X77" s="435"/>
      <c r="Y77" s="435"/>
      <c r="Z77" s="435"/>
      <c r="AA77" s="435"/>
      <c r="AB77" s="435"/>
      <c r="AC77" s="435"/>
      <c r="AD77" s="435"/>
      <c r="AE77" s="435"/>
      <c r="AF77" s="435"/>
      <c r="AG77" s="435"/>
      <c r="AH77" s="435"/>
      <c r="AI77" s="435"/>
      <c r="AJ77" s="435"/>
      <c r="AK77" s="435"/>
      <c r="AL77" s="435"/>
      <c r="AM77" s="435"/>
      <c r="AN77" s="435"/>
      <c r="AO77" s="435"/>
      <c r="AP77" s="435"/>
      <c r="AQ77" s="435"/>
      <c r="AR77" s="435"/>
      <c r="AS77" s="435"/>
      <c r="AT77" s="435"/>
      <c r="AU77" s="435"/>
      <c r="AV77" s="435"/>
      <c r="AW77" s="435"/>
      <c r="AX77" s="435"/>
      <c r="AY77" s="435"/>
      <c r="AZ77" s="435"/>
      <c r="BA77" s="435"/>
      <c r="BB77" s="435"/>
      <c r="BC77" s="435"/>
      <c r="BD77" s="435"/>
      <c r="BE77" s="435"/>
      <c r="BF77" s="435"/>
      <c r="BG77" s="435"/>
      <c r="BH77" s="435"/>
      <c r="BI77" s="435"/>
      <c r="BJ77" s="435"/>
      <c r="BK77" s="435"/>
      <c r="BL77" s="435"/>
      <c r="BM77" s="435"/>
      <c r="BN77" s="435"/>
      <c r="BO77" s="435"/>
      <c r="BP77" s="435"/>
      <c r="BQ77" s="435"/>
      <c r="BR77" s="435"/>
      <c r="BS77" s="435"/>
      <c r="BT77" s="435"/>
      <c r="BU77" s="435"/>
      <c r="BV77" s="435"/>
      <c r="BW77" s="435"/>
    </row>
    <row r="78" spans="2:75" s="456" customFormat="1">
      <c r="B78" s="436"/>
      <c r="C78" s="435"/>
      <c r="D78" s="435"/>
      <c r="E78" s="435"/>
      <c r="F78" s="435"/>
      <c r="G78" s="435"/>
      <c r="H78" s="435"/>
      <c r="I78" s="435"/>
      <c r="J78" s="435"/>
      <c r="K78" s="435"/>
      <c r="L78" s="435"/>
      <c r="M78" s="435"/>
      <c r="N78" s="435"/>
      <c r="O78" s="435"/>
      <c r="P78" s="435"/>
      <c r="Q78" s="435"/>
      <c r="R78" s="435"/>
      <c r="S78" s="435"/>
      <c r="T78" s="435"/>
      <c r="U78" s="435"/>
      <c r="V78" s="435"/>
      <c r="W78" s="435"/>
      <c r="X78" s="435"/>
      <c r="Y78" s="435"/>
      <c r="Z78" s="435"/>
      <c r="AA78" s="435"/>
      <c r="AB78" s="435"/>
      <c r="AC78" s="435"/>
      <c r="AD78" s="435"/>
      <c r="AE78" s="435"/>
      <c r="AF78" s="435"/>
      <c r="AG78" s="435"/>
      <c r="AH78" s="435"/>
      <c r="AI78" s="435"/>
      <c r="AJ78" s="435"/>
      <c r="AK78" s="435"/>
      <c r="AL78" s="435"/>
      <c r="AM78" s="435"/>
      <c r="AN78" s="435"/>
      <c r="AO78" s="435"/>
      <c r="AP78" s="435"/>
      <c r="AQ78" s="435"/>
      <c r="AR78" s="435"/>
      <c r="AS78" s="435"/>
      <c r="AT78" s="435"/>
      <c r="AU78" s="435"/>
      <c r="AV78" s="435"/>
      <c r="AW78" s="435"/>
      <c r="AX78" s="435"/>
      <c r="AY78" s="435"/>
      <c r="AZ78" s="435"/>
      <c r="BA78" s="435"/>
      <c r="BB78" s="435"/>
      <c r="BC78" s="435"/>
      <c r="BD78" s="435"/>
      <c r="BE78" s="435"/>
      <c r="BF78" s="435"/>
      <c r="BG78" s="435"/>
      <c r="BH78" s="435"/>
      <c r="BI78" s="435"/>
      <c r="BJ78" s="435"/>
      <c r="BK78" s="435"/>
      <c r="BL78" s="435"/>
      <c r="BM78" s="435"/>
      <c r="BN78" s="435"/>
      <c r="BO78" s="435"/>
      <c r="BP78" s="435"/>
      <c r="BQ78" s="435"/>
      <c r="BR78" s="435"/>
      <c r="BS78" s="435"/>
      <c r="BT78" s="435"/>
      <c r="BU78" s="435"/>
      <c r="BV78" s="435"/>
      <c r="BW78" s="435"/>
    </row>
    <row r="79" spans="2:75" s="456" customFormat="1">
      <c r="B79" s="436"/>
      <c r="C79" s="435"/>
      <c r="D79" s="435"/>
      <c r="E79" s="435"/>
      <c r="F79" s="435"/>
      <c r="G79" s="435"/>
      <c r="H79" s="435"/>
      <c r="I79" s="435"/>
      <c r="J79" s="435"/>
      <c r="K79" s="435"/>
      <c r="L79" s="435"/>
      <c r="M79" s="435"/>
      <c r="N79" s="435"/>
      <c r="O79" s="435"/>
      <c r="P79" s="435"/>
      <c r="Q79" s="435"/>
      <c r="R79" s="435"/>
      <c r="S79" s="435"/>
      <c r="T79" s="435"/>
      <c r="U79" s="435"/>
      <c r="V79" s="435"/>
      <c r="W79" s="435"/>
      <c r="X79" s="435"/>
      <c r="Y79" s="435"/>
      <c r="Z79" s="435"/>
      <c r="AA79" s="435"/>
      <c r="AB79" s="435"/>
      <c r="AC79" s="435"/>
      <c r="AD79" s="435"/>
      <c r="AE79" s="435"/>
      <c r="AF79" s="435"/>
      <c r="AG79" s="435"/>
      <c r="AH79" s="435"/>
      <c r="AI79" s="435"/>
      <c r="AJ79" s="435"/>
      <c r="AK79" s="435"/>
      <c r="AL79" s="435"/>
      <c r="AM79" s="435"/>
      <c r="AN79" s="435"/>
      <c r="AO79" s="435"/>
      <c r="AP79" s="435"/>
      <c r="AQ79" s="435"/>
      <c r="AR79" s="435"/>
      <c r="AS79" s="435"/>
      <c r="AT79" s="435"/>
      <c r="AU79" s="435"/>
      <c r="AV79" s="435"/>
      <c r="AW79" s="435"/>
      <c r="AX79" s="435"/>
      <c r="AY79" s="435"/>
      <c r="AZ79" s="435"/>
      <c r="BA79" s="435"/>
      <c r="BB79" s="435"/>
      <c r="BC79" s="435"/>
      <c r="BD79" s="435"/>
      <c r="BE79" s="435"/>
      <c r="BF79" s="435"/>
      <c r="BG79" s="435"/>
      <c r="BH79" s="435"/>
      <c r="BI79" s="435"/>
      <c r="BJ79" s="435"/>
      <c r="BK79" s="435"/>
      <c r="BL79" s="435"/>
      <c r="BM79" s="435"/>
      <c r="BN79" s="435"/>
      <c r="BO79" s="435"/>
      <c r="BP79" s="435"/>
      <c r="BQ79" s="435"/>
      <c r="BR79" s="435"/>
      <c r="BS79" s="435"/>
      <c r="BT79" s="435"/>
      <c r="BU79" s="435"/>
      <c r="BV79" s="435"/>
      <c r="BW79" s="435"/>
    </row>
    <row r="80" spans="2:75" s="456" customFormat="1">
      <c r="B80" s="436"/>
      <c r="C80" s="435"/>
      <c r="D80" s="435"/>
      <c r="E80" s="435"/>
      <c r="F80" s="435"/>
      <c r="G80" s="435"/>
      <c r="H80" s="435"/>
      <c r="I80" s="435"/>
      <c r="J80" s="435"/>
      <c r="K80" s="435"/>
      <c r="L80" s="435"/>
      <c r="M80" s="435"/>
      <c r="N80" s="435"/>
      <c r="O80" s="435"/>
      <c r="P80" s="435"/>
      <c r="Q80" s="435"/>
      <c r="R80" s="435"/>
      <c r="S80" s="435"/>
      <c r="T80" s="435"/>
      <c r="U80" s="435"/>
      <c r="V80" s="435"/>
      <c r="W80" s="435"/>
      <c r="X80" s="435"/>
      <c r="Y80" s="435"/>
      <c r="Z80" s="435"/>
      <c r="AA80" s="435"/>
      <c r="AB80" s="435"/>
      <c r="AC80" s="435"/>
      <c r="AD80" s="435"/>
      <c r="AE80" s="435"/>
      <c r="AF80" s="435"/>
      <c r="AG80" s="435"/>
      <c r="AH80" s="435"/>
      <c r="AI80" s="435"/>
      <c r="AJ80" s="435"/>
      <c r="AK80" s="435"/>
      <c r="AL80" s="435"/>
      <c r="AM80" s="435"/>
      <c r="AN80" s="435"/>
      <c r="AO80" s="435"/>
      <c r="AP80" s="435"/>
      <c r="AQ80" s="435"/>
      <c r="AR80" s="435"/>
      <c r="AS80" s="435"/>
      <c r="AT80" s="435"/>
      <c r="AU80" s="435"/>
      <c r="AV80" s="435"/>
      <c r="AW80" s="435"/>
      <c r="AX80" s="435"/>
      <c r="AY80" s="435"/>
      <c r="AZ80" s="435"/>
      <c r="BA80" s="435"/>
      <c r="BB80" s="435"/>
      <c r="BC80" s="435"/>
      <c r="BD80" s="435"/>
      <c r="BE80" s="435"/>
      <c r="BF80" s="435"/>
      <c r="BG80" s="435"/>
      <c r="BH80" s="435"/>
      <c r="BI80" s="435"/>
      <c r="BJ80" s="435"/>
      <c r="BK80" s="435"/>
      <c r="BL80" s="435"/>
      <c r="BM80" s="435"/>
      <c r="BN80" s="435"/>
      <c r="BO80" s="435"/>
      <c r="BP80" s="435"/>
      <c r="BQ80" s="435"/>
      <c r="BR80" s="435"/>
      <c r="BS80" s="435"/>
      <c r="BT80" s="435"/>
      <c r="BU80" s="435"/>
      <c r="BV80" s="435"/>
      <c r="BW80" s="435"/>
    </row>
    <row r="81" spans="2:75" s="456" customFormat="1">
      <c r="B81" s="436"/>
      <c r="C81" s="435"/>
      <c r="D81" s="435"/>
      <c r="E81" s="435"/>
      <c r="F81" s="435"/>
      <c r="G81" s="435"/>
      <c r="H81" s="435"/>
      <c r="I81" s="435"/>
      <c r="J81" s="435"/>
      <c r="K81" s="435"/>
      <c r="L81" s="435"/>
      <c r="M81" s="435"/>
      <c r="N81" s="435"/>
      <c r="O81" s="435"/>
      <c r="P81" s="435"/>
      <c r="Q81" s="435"/>
      <c r="R81" s="435"/>
      <c r="S81" s="435"/>
      <c r="T81" s="435"/>
      <c r="U81" s="435"/>
      <c r="V81" s="435"/>
      <c r="W81" s="435"/>
      <c r="X81" s="435"/>
      <c r="Y81" s="435"/>
      <c r="Z81" s="435"/>
      <c r="AA81" s="435"/>
      <c r="AB81" s="435"/>
      <c r="AC81" s="435"/>
      <c r="AD81" s="435"/>
      <c r="AE81" s="435"/>
      <c r="AF81" s="435"/>
      <c r="AG81" s="435"/>
      <c r="AH81" s="435"/>
      <c r="AI81" s="435"/>
      <c r="AJ81" s="435"/>
      <c r="AK81" s="435"/>
      <c r="AL81" s="435"/>
      <c r="AM81" s="435"/>
      <c r="AN81" s="435"/>
      <c r="AO81" s="435"/>
      <c r="AP81" s="435"/>
      <c r="AQ81" s="435"/>
      <c r="AR81" s="435"/>
      <c r="AS81" s="435"/>
      <c r="AT81" s="435"/>
      <c r="AU81" s="435"/>
      <c r="AV81" s="435"/>
      <c r="AW81" s="435"/>
      <c r="AX81" s="435"/>
      <c r="AY81" s="435"/>
      <c r="AZ81" s="435"/>
      <c r="BA81" s="435"/>
      <c r="BB81" s="435"/>
      <c r="BC81" s="435"/>
      <c r="BD81" s="435"/>
      <c r="BE81" s="435"/>
      <c r="BF81" s="435"/>
      <c r="BG81" s="435"/>
      <c r="BH81" s="435"/>
      <c r="BI81" s="435"/>
      <c r="BJ81" s="435"/>
      <c r="BK81" s="435"/>
      <c r="BL81" s="435"/>
      <c r="BM81" s="435"/>
      <c r="BN81" s="435"/>
      <c r="BO81" s="435"/>
      <c r="BP81" s="435"/>
      <c r="BQ81" s="435"/>
      <c r="BR81" s="435"/>
      <c r="BS81" s="435"/>
      <c r="BT81" s="435"/>
      <c r="BU81" s="435"/>
      <c r="BV81" s="435"/>
      <c r="BW81" s="435"/>
    </row>
    <row r="82" spans="2:75" s="456" customFormat="1">
      <c r="B82" s="436"/>
      <c r="C82" s="435"/>
      <c r="D82" s="435"/>
      <c r="E82" s="435"/>
      <c r="F82" s="435"/>
      <c r="G82" s="435"/>
      <c r="H82" s="435"/>
      <c r="I82" s="435"/>
      <c r="J82" s="435"/>
      <c r="K82" s="435"/>
      <c r="L82" s="435"/>
      <c r="M82" s="435"/>
      <c r="N82" s="435"/>
      <c r="O82" s="435"/>
      <c r="P82" s="435"/>
      <c r="Q82" s="435"/>
      <c r="R82" s="435"/>
      <c r="S82" s="435"/>
      <c r="T82" s="435"/>
      <c r="U82" s="435"/>
      <c r="V82" s="435"/>
      <c r="W82" s="435"/>
      <c r="X82" s="435"/>
      <c r="Y82" s="435"/>
      <c r="Z82" s="435"/>
      <c r="AA82" s="435"/>
      <c r="AB82" s="435"/>
      <c r="AC82" s="435"/>
      <c r="AD82" s="435"/>
      <c r="AE82" s="435"/>
      <c r="AF82" s="435"/>
      <c r="AG82" s="435"/>
      <c r="AH82" s="435"/>
      <c r="AI82" s="435"/>
      <c r="AJ82" s="435"/>
      <c r="AK82" s="435"/>
      <c r="AL82" s="435"/>
      <c r="AM82" s="435"/>
      <c r="AN82" s="435"/>
      <c r="AO82" s="435"/>
      <c r="AP82" s="435"/>
      <c r="AQ82" s="435"/>
      <c r="AR82" s="435"/>
      <c r="AS82" s="435"/>
      <c r="AT82" s="435"/>
      <c r="AU82" s="435"/>
      <c r="AV82" s="435"/>
      <c r="AW82" s="435"/>
      <c r="AX82" s="435"/>
      <c r="AY82" s="435"/>
      <c r="AZ82" s="435"/>
      <c r="BA82" s="435"/>
      <c r="BB82" s="435"/>
      <c r="BC82" s="435"/>
      <c r="BD82" s="435"/>
      <c r="BE82" s="435"/>
      <c r="BF82" s="435"/>
      <c r="BG82" s="435"/>
      <c r="BH82" s="435"/>
      <c r="BI82" s="435"/>
      <c r="BJ82" s="435"/>
      <c r="BK82" s="435"/>
      <c r="BL82" s="435"/>
      <c r="BM82" s="435"/>
      <c r="BN82" s="435"/>
      <c r="BO82" s="435"/>
      <c r="BP82" s="435"/>
      <c r="BQ82" s="435"/>
      <c r="BR82" s="435"/>
      <c r="BS82" s="435"/>
      <c r="BT82" s="435"/>
      <c r="BU82" s="435"/>
      <c r="BV82" s="435"/>
      <c r="BW82" s="435"/>
    </row>
    <row r="83" spans="2:75" s="456" customFormat="1">
      <c r="B83" s="436"/>
      <c r="C83" s="435"/>
      <c r="D83" s="435"/>
      <c r="E83" s="435"/>
      <c r="F83" s="435"/>
      <c r="G83" s="435"/>
      <c r="H83" s="435"/>
      <c r="I83" s="435"/>
      <c r="J83" s="435"/>
      <c r="K83" s="435"/>
      <c r="L83" s="435"/>
      <c r="M83" s="435"/>
      <c r="N83" s="435"/>
      <c r="O83" s="435"/>
      <c r="P83" s="435"/>
      <c r="Q83" s="435"/>
      <c r="R83" s="435"/>
      <c r="S83" s="435"/>
      <c r="T83" s="435"/>
      <c r="U83" s="435"/>
      <c r="V83" s="435"/>
      <c r="W83" s="435"/>
      <c r="X83" s="435"/>
      <c r="Y83" s="435"/>
      <c r="Z83" s="435"/>
      <c r="AA83" s="435"/>
      <c r="AB83" s="435"/>
      <c r="AC83" s="435"/>
      <c r="AD83" s="435"/>
      <c r="AE83" s="435"/>
      <c r="AF83" s="435"/>
      <c r="AG83" s="435"/>
      <c r="AH83" s="435"/>
      <c r="AI83" s="435"/>
      <c r="AJ83" s="435"/>
      <c r="AK83" s="435"/>
      <c r="AL83" s="435"/>
      <c r="AM83" s="435"/>
      <c r="AN83" s="435"/>
      <c r="AO83" s="435"/>
      <c r="AP83" s="435"/>
      <c r="AQ83" s="435"/>
      <c r="AR83" s="435"/>
      <c r="AS83" s="435"/>
      <c r="AT83" s="435"/>
      <c r="AU83" s="435"/>
      <c r="AV83" s="435"/>
      <c r="AW83" s="435"/>
      <c r="AX83" s="435"/>
      <c r="AY83" s="435"/>
      <c r="AZ83" s="435"/>
      <c r="BA83" s="435"/>
      <c r="BB83" s="435"/>
      <c r="BC83" s="435"/>
      <c r="BD83" s="435"/>
      <c r="BE83" s="435"/>
      <c r="BF83" s="435"/>
      <c r="BG83" s="435"/>
      <c r="BH83" s="435"/>
      <c r="BI83" s="435"/>
      <c r="BJ83" s="435"/>
      <c r="BK83" s="435"/>
      <c r="BL83" s="435"/>
      <c r="BM83" s="435"/>
      <c r="BN83" s="435"/>
      <c r="BO83" s="435"/>
      <c r="BP83" s="435"/>
      <c r="BQ83" s="435"/>
      <c r="BR83" s="435"/>
      <c r="BS83" s="435"/>
      <c r="BT83" s="435"/>
      <c r="BU83" s="435"/>
      <c r="BV83" s="435"/>
      <c r="BW83" s="435"/>
    </row>
    <row r="84" spans="2:75" s="456" customFormat="1">
      <c r="B84" s="436"/>
      <c r="C84" s="435"/>
      <c r="D84" s="435"/>
      <c r="E84" s="435"/>
      <c r="F84" s="435"/>
      <c r="G84" s="435"/>
      <c r="H84" s="435"/>
      <c r="I84" s="435"/>
      <c r="J84" s="435"/>
      <c r="K84" s="435"/>
      <c r="L84" s="435"/>
      <c r="M84" s="435"/>
      <c r="N84" s="435"/>
      <c r="O84" s="435"/>
      <c r="P84" s="435"/>
      <c r="Q84" s="435"/>
      <c r="R84" s="435"/>
      <c r="S84" s="435"/>
      <c r="T84" s="435"/>
      <c r="U84" s="435"/>
      <c r="V84" s="435"/>
      <c r="W84" s="435"/>
      <c r="X84" s="435"/>
      <c r="Y84" s="435"/>
      <c r="Z84" s="435"/>
      <c r="AA84" s="435"/>
      <c r="AB84" s="435"/>
      <c r="AC84" s="435"/>
      <c r="AD84" s="435"/>
      <c r="AE84" s="435"/>
      <c r="AF84" s="435"/>
      <c r="AG84" s="435"/>
      <c r="AH84" s="435"/>
      <c r="AI84" s="435"/>
      <c r="AJ84" s="435"/>
      <c r="AK84" s="435"/>
      <c r="AL84" s="435"/>
      <c r="AM84" s="435"/>
      <c r="AN84" s="435"/>
      <c r="AO84" s="435"/>
      <c r="AP84" s="435"/>
      <c r="AQ84" s="435"/>
      <c r="AR84" s="435"/>
      <c r="AS84" s="435"/>
      <c r="AT84" s="435"/>
      <c r="AU84" s="435"/>
      <c r="AV84" s="435"/>
      <c r="AW84" s="435"/>
      <c r="AX84" s="435"/>
      <c r="AY84" s="435"/>
      <c r="AZ84" s="435"/>
      <c r="BA84" s="435"/>
      <c r="BB84" s="435"/>
      <c r="BC84" s="435"/>
      <c r="BD84" s="435"/>
      <c r="BE84" s="435"/>
      <c r="BF84" s="435"/>
      <c r="BG84" s="435"/>
      <c r="BH84" s="435"/>
      <c r="BI84" s="435"/>
      <c r="BJ84" s="435"/>
      <c r="BK84" s="435"/>
      <c r="BL84" s="435"/>
      <c r="BM84" s="435"/>
      <c r="BN84" s="435"/>
      <c r="BO84" s="435"/>
      <c r="BP84" s="435"/>
      <c r="BQ84" s="435"/>
      <c r="BR84" s="435"/>
      <c r="BS84" s="435"/>
      <c r="BT84" s="435"/>
      <c r="BU84" s="435"/>
      <c r="BV84" s="435"/>
      <c r="BW84" s="435"/>
    </row>
    <row r="85" spans="2:75" s="456" customFormat="1">
      <c r="B85" s="436"/>
      <c r="C85" s="435"/>
      <c r="D85" s="435"/>
      <c r="E85" s="435"/>
      <c r="F85" s="435"/>
      <c r="G85" s="435"/>
      <c r="H85" s="435"/>
      <c r="I85" s="435"/>
      <c r="J85" s="435"/>
      <c r="K85" s="435"/>
      <c r="L85" s="435"/>
      <c r="M85" s="435"/>
      <c r="N85" s="435"/>
      <c r="O85" s="435"/>
      <c r="P85" s="435"/>
      <c r="Q85" s="435"/>
      <c r="R85" s="435"/>
      <c r="S85" s="435"/>
      <c r="T85" s="435"/>
      <c r="U85" s="435"/>
      <c r="V85" s="435"/>
      <c r="W85" s="435"/>
      <c r="X85" s="435"/>
      <c r="Y85" s="435"/>
      <c r="Z85" s="435"/>
      <c r="AA85" s="435"/>
      <c r="AB85" s="435"/>
      <c r="AC85" s="435"/>
      <c r="AD85" s="435"/>
      <c r="AE85" s="435"/>
      <c r="AF85" s="435"/>
      <c r="AG85" s="435"/>
      <c r="AH85" s="435"/>
      <c r="AI85" s="435"/>
      <c r="AJ85" s="435"/>
      <c r="AK85" s="435"/>
      <c r="AL85" s="435"/>
      <c r="AM85" s="435"/>
      <c r="AN85" s="435"/>
      <c r="AO85" s="435"/>
      <c r="AP85" s="435"/>
      <c r="AQ85" s="435"/>
      <c r="AR85" s="435"/>
      <c r="AS85" s="435"/>
      <c r="AT85" s="435"/>
      <c r="AU85" s="435"/>
      <c r="AV85" s="435"/>
      <c r="AW85" s="435"/>
      <c r="AX85" s="435"/>
      <c r="AY85" s="435"/>
      <c r="AZ85" s="435"/>
      <c r="BA85" s="435"/>
      <c r="BB85" s="435"/>
      <c r="BC85" s="435"/>
      <c r="BD85" s="435"/>
      <c r="BE85" s="435"/>
      <c r="BF85" s="435"/>
      <c r="BG85" s="435"/>
      <c r="BH85" s="435"/>
      <c r="BI85" s="435"/>
      <c r="BJ85" s="435"/>
      <c r="BK85" s="435"/>
      <c r="BL85" s="435"/>
      <c r="BM85" s="435"/>
      <c r="BN85" s="435"/>
      <c r="BO85" s="435"/>
      <c r="BP85" s="435"/>
      <c r="BQ85" s="435"/>
      <c r="BR85" s="435"/>
      <c r="BS85" s="435"/>
      <c r="BT85" s="435"/>
      <c r="BU85" s="435"/>
      <c r="BV85" s="435"/>
      <c r="BW85" s="435"/>
    </row>
    <row r="86" spans="2:75" s="456" customFormat="1">
      <c r="B86" s="436"/>
      <c r="C86" s="435"/>
      <c r="D86" s="435"/>
      <c r="E86" s="435"/>
      <c r="F86" s="435"/>
      <c r="G86" s="435"/>
      <c r="H86" s="435"/>
      <c r="I86" s="435"/>
      <c r="J86" s="435"/>
      <c r="K86" s="435"/>
      <c r="L86" s="435"/>
      <c r="M86" s="435"/>
      <c r="N86" s="435"/>
      <c r="O86" s="435"/>
      <c r="P86" s="435"/>
      <c r="Q86" s="435"/>
      <c r="R86" s="435"/>
      <c r="S86" s="435"/>
      <c r="T86" s="435"/>
      <c r="U86" s="435"/>
      <c r="V86" s="435"/>
      <c r="W86" s="435"/>
      <c r="X86" s="435"/>
      <c r="Y86" s="435"/>
      <c r="Z86" s="435"/>
      <c r="AA86" s="435"/>
      <c r="AB86" s="435"/>
      <c r="AC86" s="435"/>
      <c r="AD86" s="435"/>
      <c r="AE86" s="435"/>
      <c r="AF86" s="435"/>
      <c r="AG86" s="435"/>
      <c r="AH86" s="435"/>
      <c r="AI86" s="435"/>
      <c r="AJ86" s="435"/>
      <c r="AK86" s="435"/>
      <c r="AL86" s="435"/>
      <c r="AM86" s="435"/>
      <c r="AN86" s="435"/>
      <c r="AO86" s="435"/>
      <c r="AP86" s="435"/>
      <c r="AQ86" s="435"/>
      <c r="AR86" s="435"/>
      <c r="AS86" s="435"/>
      <c r="AT86" s="435"/>
      <c r="AU86" s="435"/>
      <c r="AV86" s="435"/>
      <c r="AW86" s="435"/>
      <c r="AX86" s="435"/>
      <c r="AY86" s="435"/>
      <c r="AZ86" s="435"/>
      <c r="BA86" s="435"/>
      <c r="BB86" s="435"/>
      <c r="BC86" s="435"/>
      <c r="BD86" s="435"/>
      <c r="BE86" s="435"/>
      <c r="BF86" s="435"/>
      <c r="BG86" s="435"/>
      <c r="BH86" s="435"/>
      <c r="BI86" s="435"/>
      <c r="BJ86" s="435"/>
      <c r="BK86" s="435"/>
      <c r="BL86" s="435"/>
      <c r="BM86" s="435"/>
      <c r="BN86" s="435"/>
      <c r="BO86" s="435"/>
      <c r="BP86" s="435"/>
      <c r="BQ86" s="435"/>
      <c r="BR86" s="435"/>
      <c r="BS86" s="435"/>
      <c r="BT86" s="435"/>
      <c r="BU86" s="435"/>
      <c r="BV86" s="435"/>
      <c r="BW86" s="435"/>
    </row>
    <row r="87" spans="2:75" s="456" customFormat="1">
      <c r="B87" s="436"/>
      <c r="C87" s="435"/>
      <c r="D87" s="435"/>
      <c r="E87" s="435"/>
      <c r="F87" s="435"/>
      <c r="G87" s="435"/>
      <c r="H87" s="435"/>
      <c r="I87" s="435"/>
      <c r="J87" s="435"/>
      <c r="K87" s="435"/>
      <c r="L87" s="435"/>
      <c r="M87" s="435"/>
      <c r="N87" s="435"/>
      <c r="O87" s="435"/>
      <c r="P87" s="435"/>
      <c r="Q87" s="435"/>
      <c r="R87" s="435"/>
      <c r="S87" s="435"/>
      <c r="T87" s="435"/>
      <c r="U87" s="435"/>
      <c r="V87" s="435"/>
      <c r="W87" s="435"/>
      <c r="X87" s="435"/>
      <c r="Y87" s="435"/>
      <c r="Z87" s="435"/>
      <c r="AA87" s="435"/>
      <c r="AB87" s="435"/>
      <c r="AC87" s="435"/>
      <c r="AD87" s="435"/>
      <c r="AE87" s="435"/>
      <c r="AF87" s="435"/>
      <c r="AG87" s="435"/>
      <c r="AH87" s="435"/>
      <c r="AI87" s="435"/>
      <c r="AJ87" s="435"/>
      <c r="AK87" s="435"/>
      <c r="AL87" s="435"/>
      <c r="AM87" s="435"/>
      <c r="AN87" s="435"/>
      <c r="AO87" s="435"/>
      <c r="AP87" s="435"/>
      <c r="AQ87" s="435"/>
      <c r="AR87" s="435"/>
      <c r="AS87" s="435"/>
      <c r="AT87" s="435"/>
      <c r="AU87" s="435"/>
      <c r="AV87" s="435"/>
      <c r="AW87" s="435"/>
      <c r="AX87" s="435"/>
      <c r="AY87" s="435"/>
      <c r="AZ87" s="435"/>
      <c r="BA87" s="435"/>
      <c r="BB87" s="435"/>
      <c r="BC87" s="435"/>
      <c r="BD87" s="435"/>
      <c r="BE87" s="435"/>
      <c r="BF87" s="435"/>
      <c r="BG87" s="435"/>
      <c r="BH87" s="435"/>
      <c r="BI87" s="435"/>
      <c r="BJ87" s="435"/>
      <c r="BK87" s="435"/>
      <c r="BL87" s="435"/>
      <c r="BM87" s="435"/>
      <c r="BN87" s="435"/>
      <c r="BO87" s="435"/>
      <c r="BP87" s="435"/>
      <c r="BQ87" s="435"/>
      <c r="BR87" s="435"/>
      <c r="BS87" s="435"/>
      <c r="BT87" s="435"/>
      <c r="BU87" s="435"/>
      <c r="BV87" s="435"/>
      <c r="BW87" s="435"/>
    </row>
    <row r="88" spans="2:75" s="456" customFormat="1">
      <c r="B88" s="436"/>
      <c r="C88" s="435"/>
      <c r="D88" s="435"/>
      <c r="E88" s="435"/>
      <c r="F88" s="435"/>
      <c r="G88" s="435"/>
      <c r="H88" s="435"/>
      <c r="I88" s="435"/>
      <c r="J88" s="435"/>
      <c r="K88" s="435"/>
      <c r="L88" s="435"/>
      <c r="M88" s="435"/>
      <c r="N88" s="435"/>
      <c r="O88" s="435"/>
      <c r="P88" s="435"/>
      <c r="Q88" s="435"/>
      <c r="R88" s="435"/>
      <c r="S88" s="435"/>
      <c r="T88" s="435"/>
      <c r="U88" s="435"/>
      <c r="V88" s="435"/>
      <c r="W88" s="435"/>
      <c r="X88" s="435"/>
      <c r="Y88" s="435"/>
      <c r="Z88" s="435"/>
      <c r="AA88" s="435"/>
      <c r="AB88" s="435"/>
      <c r="AC88" s="435"/>
      <c r="AD88" s="435"/>
      <c r="AE88" s="435"/>
      <c r="AF88" s="435"/>
      <c r="AG88" s="435"/>
      <c r="AH88" s="435"/>
      <c r="AI88" s="435"/>
      <c r="AJ88" s="435"/>
      <c r="AK88" s="435"/>
      <c r="AL88" s="435"/>
      <c r="AM88" s="435"/>
      <c r="AN88" s="435"/>
      <c r="AO88" s="435"/>
      <c r="AP88" s="435"/>
      <c r="AQ88" s="435"/>
      <c r="AR88" s="435"/>
      <c r="AS88" s="435"/>
      <c r="AT88" s="435"/>
      <c r="AU88" s="435"/>
      <c r="AV88" s="435"/>
      <c r="AW88" s="435"/>
      <c r="AX88" s="435"/>
      <c r="AY88" s="435"/>
      <c r="AZ88" s="435"/>
      <c r="BA88" s="435"/>
      <c r="BB88" s="435"/>
      <c r="BC88" s="435"/>
      <c r="BD88" s="435"/>
      <c r="BE88" s="435"/>
      <c r="BF88" s="435"/>
      <c r="BG88" s="435"/>
      <c r="BH88" s="435"/>
      <c r="BI88" s="435"/>
      <c r="BJ88" s="435"/>
      <c r="BK88" s="435"/>
      <c r="BL88" s="435"/>
      <c r="BM88" s="435"/>
      <c r="BN88" s="435"/>
      <c r="BO88" s="435"/>
      <c r="BP88" s="435"/>
      <c r="BQ88" s="435"/>
      <c r="BR88" s="435"/>
      <c r="BS88" s="435"/>
      <c r="BT88" s="435"/>
      <c r="BU88" s="435"/>
      <c r="BV88" s="435"/>
      <c r="BW88" s="435"/>
    </row>
    <row r="89" spans="2:75" s="456" customFormat="1">
      <c r="B89" s="436"/>
      <c r="C89" s="435"/>
      <c r="D89" s="435"/>
      <c r="E89" s="435"/>
      <c r="F89" s="435"/>
      <c r="G89" s="435"/>
      <c r="H89" s="435"/>
      <c r="I89" s="435"/>
      <c r="J89" s="435"/>
      <c r="K89" s="435"/>
      <c r="L89" s="435"/>
      <c r="M89" s="435"/>
      <c r="N89" s="435"/>
      <c r="O89" s="435"/>
      <c r="P89" s="435"/>
      <c r="Q89" s="435"/>
      <c r="R89" s="435"/>
      <c r="S89" s="435"/>
      <c r="T89" s="435"/>
      <c r="U89" s="435"/>
      <c r="V89" s="435"/>
      <c r="W89" s="435"/>
      <c r="X89" s="435"/>
      <c r="Y89" s="435"/>
      <c r="Z89" s="435"/>
      <c r="AA89" s="435"/>
      <c r="AB89" s="435"/>
      <c r="AC89" s="435"/>
      <c r="AD89" s="435"/>
      <c r="AE89" s="435"/>
      <c r="AF89" s="435"/>
      <c r="AG89" s="435"/>
      <c r="AH89" s="435"/>
      <c r="AI89" s="435"/>
      <c r="AJ89" s="435"/>
      <c r="AK89" s="435"/>
      <c r="AL89" s="435"/>
      <c r="AM89" s="435"/>
      <c r="AN89" s="435"/>
      <c r="AO89" s="435"/>
      <c r="AP89" s="435"/>
      <c r="AQ89" s="435"/>
      <c r="AR89" s="435"/>
      <c r="AS89" s="435"/>
      <c r="AT89" s="435"/>
      <c r="AU89" s="435"/>
      <c r="AV89" s="435"/>
      <c r="AW89" s="435"/>
      <c r="AX89" s="435"/>
      <c r="AY89" s="435"/>
      <c r="AZ89" s="435"/>
      <c r="BA89" s="435"/>
      <c r="BB89" s="435"/>
      <c r="BC89" s="435"/>
      <c r="BD89" s="435"/>
      <c r="BE89" s="435"/>
      <c r="BF89" s="435"/>
      <c r="BG89" s="435"/>
      <c r="BH89" s="435"/>
      <c r="BI89" s="435"/>
      <c r="BJ89" s="435"/>
      <c r="BK89" s="435"/>
      <c r="BL89" s="435"/>
      <c r="BM89" s="435"/>
      <c r="BN89" s="435"/>
      <c r="BO89" s="435"/>
      <c r="BP89" s="435"/>
      <c r="BQ89" s="435"/>
      <c r="BR89" s="435"/>
      <c r="BS89" s="435"/>
      <c r="BT89" s="435"/>
      <c r="BU89" s="435"/>
      <c r="BV89" s="435"/>
      <c r="BW89" s="435"/>
    </row>
    <row r="90" spans="2:75" s="456" customFormat="1">
      <c r="B90" s="436"/>
      <c r="C90" s="435"/>
      <c r="D90" s="435"/>
      <c r="E90" s="435"/>
      <c r="F90" s="435"/>
      <c r="G90" s="435"/>
      <c r="H90" s="435"/>
      <c r="I90" s="435"/>
      <c r="J90" s="435"/>
      <c r="K90" s="435"/>
      <c r="L90" s="435"/>
      <c r="M90" s="435"/>
      <c r="N90" s="435"/>
      <c r="O90" s="435"/>
      <c r="P90" s="435"/>
      <c r="Q90" s="435"/>
      <c r="R90" s="435"/>
      <c r="S90" s="435"/>
      <c r="T90" s="435"/>
      <c r="U90" s="435"/>
      <c r="V90" s="435"/>
      <c r="W90" s="435"/>
      <c r="X90" s="435"/>
      <c r="Y90" s="435"/>
      <c r="Z90" s="435"/>
      <c r="AA90" s="435"/>
      <c r="AB90" s="435"/>
      <c r="AC90" s="435"/>
      <c r="AD90" s="435"/>
      <c r="AE90" s="435"/>
      <c r="AF90" s="435"/>
      <c r="AG90" s="435"/>
      <c r="AH90" s="435"/>
      <c r="AI90" s="435"/>
      <c r="AJ90" s="435"/>
      <c r="AK90" s="435"/>
      <c r="AL90" s="435"/>
      <c r="AM90" s="435"/>
      <c r="AN90" s="435"/>
      <c r="AO90" s="435"/>
      <c r="AP90" s="435"/>
      <c r="AQ90" s="435"/>
      <c r="AR90" s="435"/>
      <c r="AS90" s="435"/>
      <c r="AT90" s="435"/>
      <c r="AU90" s="435"/>
      <c r="AV90" s="435"/>
      <c r="AW90" s="435"/>
      <c r="AX90" s="435"/>
      <c r="AY90" s="435"/>
      <c r="AZ90" s="435"/>
      <c r="BA90" s="435"/>
      <c r="BB90" s="435"/>
      <c r="BC90" s="435"/>
      <c r="BD90" s="435"/>
      <c r="BE90" s="435"/>
      <c r="BF90" s="435"/>
      <c r="BG90" s="435"/>
      <c r="BH90" s="435"/>
      <c r="BI90" s="435"/>
      <c r="BJ90" s="435"/>
      <c r="BK90" s="435"/>
      <c r="BL90" s="435"/>
      <c r="BM90" s="435"/>
      <c r="BN90" s="435"/>
      <c r="BO90" s="435"/>
      <c r="BP90" s="435"/>
      <c r="BQ90" s="435"/>
      <c r="BR90" s="435"/>
      <c r="BS90" s="435"/>
      <c r="BT90" s="435"/>
      <c r="BU90" s="435"/>
      <c r="BV90" s="435"/>
      <c r="BW90" s="435"/>
    </row>
    <row r="91" spans="2:75" s="456" customFormat="1">
      <c r="B91" s="436"/>
      <c r="C91" s="435"/>
      <c r="D91" s="435"/>
      <c r="E91" s="435"/>
      <c r="F91" s="435"/>
      <c r="G91" s="435"/>
      <c r="H91" s="435"/>
      <c r="I91" s="435"/>
      <c r="J91" s="435"/>
      <c r="K91" s="435"/>
      <c r="L91" s="435"/>
      <c r="M91" s="435"/>
      <c r="N91" s="435"/>
      <c r="O91" s="435"/>
      <c r="P91" s="435"/>
      <c r="Q91" s="435"/>
      <c r="R91" s="435"/>
      <c r="S91" s="435"/>
      <c r="T91" s="435"/>
      <c r="U91" s="435"/>
      <c r="V91" s="435"/>
      <c r="W91" s="435"/>
      <c r="X91" s="435"/>
      <c r="Y91" s="435"/>
      <c r="Z91" s="435"/>
      <c r="AA91" s="435"/>
      <c r="AB91" s="435"/>
      <c r="AC91" s="435"/>
      <c r="AD91" s="435"/>
      <c r="AE91" s="435"/>
      <c r="AF91" s="435"/>
      <c r="AG91" s="435"/>
      <c r="AH91" s="435"/>
      <c r="AI91" s="435"/>
      <c r="AJ91" s="435"/>
      <c r="AK91" s="435"/>
      <c r="AL91" s="435"/>
      <c r="AM91" s="435"/>
      <c r="AN91" s="435"/>
      <c r="AO91" s="435"/>
      <c r="AP91" s="435"/>
      <c r="AQ91" s="435"/>
      <c r="AR91" s="435"/>
      <c r="AS91" s="435"/>
      <c r="AT91" s="435"/>
      <c r="AU91" s="435"/>
      <c r="AV91" s="435"/>
      <c r="AW91" s="435"/>
      <c r="AX91" s="435"/>
      <c r="AY91" s="435"/>
      <c r="AZ91" s="435"/>
      <c r="BA91" s="435"/>
      <c r="BB91" s="435"/>
      <c r="BC91" s="435"/>
      <c r="BD91" s="435"/>
      <c r="BE91" s="435"/>
      <c r="BF91" s="435"/>
      <c r="BG91" s="435"/>
      <c r="BH91" s="435"/>
      <c r="BI91" s="435"/>
      <c r="BJ91" s="435"/>
      <c r="BK91" s="435"/>
      <c r="BL91" s="435"/>
      <c r="BM91" s="435"/>
      <c r="BN91" s="435"/>
      <c r="BO91" s="435"/>
      <c r="BP91" s="435"/>
      <c r="BQ91" s="435"/>
      <c r="BR91" s="435"/>
      <c r="BS91" s="435"/>
      <c r="BT91" s="435"/>
      <c r="BU91" s="435"/>
      <c r="BV91" s="435"/>
      <c r="BW91" s="435"/>
    </row>
    <row r="92" spans="2:75" s="456" customFormat="1">
      <c r="B92" s="436"/>
      <c r="C92" s="435"/>
      <c r="D92" s="435"/>
      <c r="E92" s="435"/>
      <c r="F92" s="435"/>
      <c r="G92" s="435"/>
      <c r="H92" s="435"/>
      <c r="I92" s="435"/>
      <c r="J92" s="435"/>
      <c r="K92" s="435"/>
      <c r="L92" s="435"/>
      <c r="M92" s="435"/>
      <c r="N92" s="435"/>
      <c r="O92" s="435"/>
      <c r="P92" s="435"/>
      <c r="Q92" s="435"/>
      <c r="R92" s="435"/>
      <c r="S92" s="435"/>
      <c r="T92" s="435"/>
      <c r="U92" s="435"/>
      <c r="V92" s="435"/>
      <c r="W92" s="435"/>
      <c r="X92" s="435"/>
      <c r="Y92" s="435"/>
      <c r="Z92" s="435"/>
      <c r="AA92" s="435"/>
      <c r="AB92" s="435"/>
      <c r="AC92" s="435"/>
      <c r="AD92" s="435"/>
      <c r="AE92" s="435"/>
      <c r="AF92" s="435"/>
      <c r="AG92" s="435"/>
      <c r="AH92" s="435"/>
      <c r="AI92" s="435"/>
      <c r="AJ92" s="435"/>
      <c r="AK92" s="435"/>
      <c r="AL92" s="435"/>
      <c r="AM92" s="435"/>
      <c r="AN92" s="435"/>
      <c r="AO92" s="435"/>
      <c r="AP92" s="435"/>
      <c r="AQ92" s="435"/>
      <c r="AR92" s="435"/>
      <c r="AS92" s="435"/>
      <c r="AT92" s="435"/>
      <c r="AU92" s="435"/>
      <c r="AV92" s="435"/>
      <c r="AW92" s="435"/>
      <c r="AX92" s="435"/>
      <c r="AY92" s="435"/>
      <c r="AZ92" s="435"/>
      <c r="BA92" s="435"/>
      <c r="BB92" s="435"/>
      <c r="BC92" s="435"/>
      <c r="BD92" s="435"/>
      <c r="BE92" s="435"/>
      <c r="BF92" s="435"/>
      <c r="BG92" s="435"/>
      <c r="BH92" s="435"/>
      <c r="BI92" s="435"/>
      <c r="BJ92" s="435"/>
      <c r="BK92" s="435"/>
      <c r="BL92" s="435"/>
      <c r="BM92" s="435"/>
      <c r="BN92" s="435"/>
      <c r="BO92" s="435"/>
      <c r="BP92" s="435"/>
      <c r="BQ92" s="435"/>
      <c r="BR92" s="435"/>
      <c r="BS92" s="435"/>
      <c r="BT92" s="435"/>
      <c r="BU92" s="435"/>
      <c r="BV92" s="435"/>
      <c r="BW92" s="435"/>
    </row>
    <row r="93" spans="2:75" s="456" customFormat="1">
      <c r="B93" s="436"/>
      <c r="C93" s="435"/>
      <c r="D93" s="435"/>
      <c r="E93" s="435"/>
      <c r="F93" s="435"/>
      <c r="G93" s="435"/>
      <c r="H93" s="435"/>
      <c r="I93" s="435"/>
      <c r="J93" s="435"/>
      <c r="K93" s="435"/>
      <c r="L93" s="435"/>
      <c r="M93" s="435"/>
      <c r="N93" s="435"/>
      <c r="O93" s="435"/>
      <c r="P93" s="435"/>
      <c r="Q93" s="435"/>
      <c r="R93" s="435"/>
      <c r="S93" s="435"/>
      <c r="T93" s="435"/>
      <c r="U93" s="435"/>
      <c r="V93" s="435"/>
      <c r="W93" s="435"/>
      <c r="X93" s="435"/>
      <c r="Y93" s="435"/>
      <c r="Z93" s="435"/>
      <c r="AA93" s="435"/>
      <c r="AB93" s="435"/>
      <c r="AC93" s="435"/>
      <c r="AD93" s="435"/>
      <c r="AE93" s="435"/>
      <c r="AF93" s="435"/>
      <c r="AG93" s="435"/>
      <c r="AH93" s="435"/>
      <c r="AI93" s="435"/>
      <c r="AJ93" s="435"/>
      <c r="AK93" s="435"/>
      <c r="AL93" s="435"/>
      <c r="AM93" s="435"/>
      <c r="AN93" s="435"/>
      <c r="AO93" s="435"/>
      <c r="AP93" s="435"/>
      <c r="AQ93" s="435"/>
      <c r="AR93" s="435"/>
      <c r="AS93" s="435"/>
      <c r="AT93" s="435"/>
      <c r="AU93" s="435"/>
      <c r="AV93" s="435"/>
      <c r="AW93" s="435"/>
      <c r="AX93" s="435"/>
      <c r="AY93" s="435"/>
      <c r="AZ93" s="435"/>
      <c r="BA93" s="435"/>
      <c r="BB93" s="435"/>
      <c r="BC93" s="435"/>
      <c r="BD93" s="435"/>
      <c r="BE93" s="435"/>
      <c r="BF93" s="435"/>
      <c r="BG93" s="435"/>
      <c r="BH93" s="435"/>
      <c r="BI93" s="435"/>
      <c r="BJ93" s="435"/>
      <c r="BK93" s="435"/>
      <c r="BL93" s="435"/>
      <c r="BM93" s="435"/>
      <c r="BN93" s="435"/>
      <c r="BO93" s="435"/>
      <c r="BP93" s="435"/>
      <c r="BQ93" s="435"/>
      <c r="BR93" s="435"/>
      <c r="BS93" s="435"/>
      <c r="BT93" s="435"/>
      <c r="BU93" s="435"/>
      <c r="BV93" s="435"/>
      <c r="BW93" s="435"/>
    </row>
    <row r="94" spans="2:75" s="456" customFormat="1">
      <c r="B94" s="436"/>
      <c r="C94" s="435"/>
      <c r="D94" s="435"/>
      <c r="E94" s="435"/>
      <c r="F94" s="435"/>
      <c r="G94" s="435"/>
      <c r="H94" s="435"/>
      <c r="I94" s="435"/>
      <c r="J94" s="435"/>
      <c r="K94" s="435"/>
      <c r="L94" s="435"/>
      <c r="M94" s="435"/>
      <c r="N94" s="435"/>
      <c r="O94" s="435"/>
      <c r="P94" s="435"/>
      <c r="Q94" s="435"/>
      <c r="R94" s="435"/>
      <c r="S94" s="435"/>
      <c r="T94" s="435"/>
      <c r="U94" s="435"/>
      <c r="V94" s="435"/>
      <c r="W94" s="435"/>
      <c r="X94" s="435"/>
      <c r="Y94" s="435"/>
      <c r="Z94" s="435"/>
      <c r="AA94" s="435"/>
      <c r="AB94" s="435"/>
      <c r="AC94" s="435"/>
      <c r="AD94" s="435"/>
      <c r="AE94" s="435"/>
      <c r="AF94" s="435"/>
      <c r="AG94" s="435"/>
      <c r="AH94" s="435"/>
      <c r="AI94" s="435"/>
      <c r="AJ94" s="435"/>
      <c r="AK94" s="435"/>
      <c r="AL94" s="435"/>
      <c r="AM94" s="435"/>
      <c r="AN94" s="435"/>
      <c r="AO94" s="435"/>
      <c r="AP94" s="435"/>
      <c r="AQ94" s="435"/>
      <c r="AR94" s="435"/>
      <c r="AS94" s="435"/>
      <c r="AT94" s="435"/>
      <c r="AU94" s="435"/>
      <c r="AV94" s="435"/>
      <c r="AW94" s="435"/>
      <c r="AX94" s="435"/>
      <c r="AY94" s="435"/>
      <c r="AZ94" s="435"/>
      <c r="BA94" s="435"/>
      <c r="BB94" s="435"/>
      <c r="BC94" s="435"/>
      <c r="BD94" s="435"/>
      <c r="BE94" s="435"/>
      <c r="BF94" s="435"/>
      <c r="BG94" s="435"/>
      <c r="BH94" s="435"/>
      <c r="BI94" s="435"/>
      <c r="BJ94" s="435"/>
      <c r="BK94" s="435"/>
      <c r="BL94" s="435"/>
      <c r="BM94" s="435"/>
      <c r="BN94" s="435"/>
      <c r="BO94" s="435"/>
      <c r="BP94" s="435"/>
      <c r="BQ94" s="435"/>
      <c r="BR94" s="435"/>
      <c r="BS94" s="435"/>
      <c r="BT94" s="435"/>
      <c r="BU94" s="435"/>
      <c r="BV94" s="435"/>
      <c r="BW94" s="435"/>
    </row>
    <row r="95" spans="2:75" s="456" customFormat="1">
      <c r="B95" s="436"/>
      <c r="C95" s="435"/>
      <c r="D95" s="435"/>
      <c r="E95" s="435"/>
      <c r="F95" s="435"/>
      <c r="G95" s="435"/>
      <c r="H95" s="435"/>
      <c r="I95" s="435"/>
      <c r="J95" s="435"/>
      <c r="K95" s="435"/>
      <c r="L95" s="435"/>
      <c r="M95" s="435"/>
      <c r="N95" s="435"/>
      <c r="O95" s="435"/>
      <c r="P95" s="435"/>
      <c r="Q95" s="435"/>
      <c r="R95" s="435"/>
      <c r="S95" s="435"/>
      <c r="T95" s="435"/>
      <c r="U95" s="435"/>
      <c r="V95" s="435"/>
      <c r="W95" s="435"/>
      <c r="X95" s="435"/>
      <c r="Y95" s="435"/>
      <c r="Z95" s="435"/>
      <c r="AA95" s="435"/>
      <c r="AB95" s="435"/>
      <c r="AC95" s="435"/>
      <c r="AD95" s="435"/>
      <c r="AE95" s="435"/>
      <c r="AF95" s="435"/>
      <c r="AG95" s="435"/>
      <c r="AH95" s="435"/>
      <c r="AI95" s="435"/>
      <c r="AJ95" s="435"/>
      <c r="AK95" s="435"/>
      <c r="AL95" s="435"/>
      <c r="AM95" s="435"/>
      <c r="AN95" s="435"/>
      <c r="AO95" s="435"/>
      <c r="AP95" s="435"/>
      <c r="AQ95" s="435"/>
      <c r="AR95" s="435"/>
      <c r="AS95" s="435"/>
      <c r="AT95" s="435"/>
      <c r="AU95" s="435"/>
      <c r="AV95" s="435"/>
      <c r="AW95" s="435"/>
      <c r="AX95" s="435"/>
      <c r="AY95" s="435"/>
      <c r="AZ95" s="435"/>
      <c r="BA95" s="435"/>
      <c r="BB95" s="435"/>
      <c r="BC95" s="435"/>
      <c r="BD95" s="435"/>
      <c r="BE95" s="435"/>
      <c r="BF95" s="435"/>
      <c r="BG95" s="435"/>
      <c r="BH95" s="435"/>
      <c r="BI95" s="435"/>
      <c r="BJ95" s="435"/>
      <c r="BK95" s="435"/>
      <c r="BL95" s="435"/>
      <c r="BM95" s="435"/>
      <c r="BN95" s="435"/>
      <c r="BO95" s="435"/>
      <c r="BP95" s="435"/>
      <c r="BQ95" s="435"/>
      <c r="BR95" s="435"/>
      <c r="BS95" s="435"/>
      <c r="BT95" s="435"/>
      <c r="BU95" s="435"/>
      <c r="BV95" s="435"/>
      <c r="BW95" s="435"/>
    </row>
    <row r="96" spans="2:75" s="456" customFormat="1">
      <c r="B96" s="436"/>
      <c r="C96" s="435"/>
      <c r="D96" s="435"/>
      <c r="E96" s="435"/>
      <c r="F96" s="435"/>
      <c r="G96" s="435"/>
      <c r="H96" s="435"/>
      <c r="I96" s="435"/>
      <c r="J96" s="435"/>
      <c r="K96" s="435"/>
      <c r="L96" s="435"/>
      <c r="M96" s="435"/>
      <c r="N96" s="435"/>
      <c r="O96" s="435"/>
      <c r="P96" s="435"/>
      <c r="Q96" s="435"/>
      <c r="R96" s="435"/>
      <c r="S96" s="435"/>
      <c r="T96" s="435"/>
      <c r="U96" s="435"/>
      <c r="V96" s="435"/>
      <c r="W96" s="435"/>
      <c r="X96" s="435"/>
      <c r="Y96" s="435"/>
      <c r="Z96" s="435"/>
      <c r="AA96" s="435"/>
      <c r="AB96" s="435"/>
      <c r="AC96" s="435"/>
      <c r="AD96" s="435"/>
      <c r="AE96" s="435"/>
      <c r="AF96" s="435"/>
      <c r="AG96" s="435"/>
      <c r="AH96" s="435"/>
      <c r="AI96" s="435"/>
      <c r="AJ96" s="435"/>
      <c r="AK96" s="435"/>
      <c r="AL96" s="435"/>
      <c r="AM96" s="435"/>
      <c r="AN96" s="435"/>
      <c r="AO96" s="435"/>
      <c r="AP96" s="435"/>
      <c r="AQ96" s="435"/>
      <c r="AR96" s="435"/>
      <c r="AS96" s="435"/>
      <c r="AT96" s="435"/>
      <c r="AU96" s="435"/>
      <c r="AV96" s="435"/>
      <c r="AW96" s="435"/>
      <c r="AX96" s="435"/>
      <c r="AY96" s="435"/>
      <c r="AZ96" s="435"/>
      <c r="BA96" s="435"/>
      <c r="BB96" s="435"/>
      <c r="BC96" s="435"/>
      <c r="BD96" s="435"/>
      <c r="BE96" s="435"/>
      <c r="BF96" s="435"/>
      <c r="BG96" s="435"/>
      <c r="BH96" s="435"/>
      <c r="BI96" s="435"/>
      <c r="BJ96" s="435"/>
      <c r="BK96" s="435"/>
      <c r="BL96" s="435"/>
      <c r="BM96" s="435"/>
      <c r="BN96" s="435"/>
      <c r="BO96" s="435"/>
      <c r="BP96" s="435"/>
      <c r="BQ96" s="435"/>
      <c r="BR96" s="435"/>
      <c r="BS96" s="435"/>
      <c r="BT96" s="435"/>
      <c r="BU96" s="435"/>
      <c r="BV96" s="435"/>
      <c r="BW96" s="435"/>
    </row>
    <row r="97" spans="2:75" s="456" customFormat="1">
      <c r="B97" s="436"/>
      <c r="C97" s="435"/>
      <c r="D97" s="435"/>
      <c r="E97" s="435"/>
      <c r="F97" s="435"/>
      <c r="G97" s="435"/>
      <c r="H97" s="435"/>
      <c r="I97" s="435"/>
      <c r="J97" s="435"/>
      <c r="K97" s="435"/>
      <c r="L97" s="435"/>
      <c r="M97" s="435"/>
      <c r="N97" s="435"/>
      <c r="O97" s="435"/>
      <c r="P97" s="435"/>
      <c r="Q97" s="435"/>
      <c r="R97" s="435"/>
      <c r="S97" s="435"/>
      <c r="T97" s="435"/>
      <c r="U97" s="435"/>
      <c r="V97" s="435"/>
      <c r="W97" s="435"/>
      <c r="X97" s="435"/>
      <c r="Y97" s="435"/>
      <c r="Z97" s="435"/>
      <c r="AA97" s="435"/>
      <c r="AB97" s="435"/>
      <c r="AC97" s="435"/>
      <c r="AD97" s="435"/>
      <c r="AE97" s="435"/>
      <c r="AF97" s="435"/>
      <c r="AG97" s="435"/>
      <c r="AH97" s="435"/>
      <c r="AI97" s="435"/>
      <c r="AJ97" s="435"/>
      <c r="AK97" s="435"/>
      <c r="AL97" s="435"/>
      <c r="AM97" s="435"/>
      <c r="AN97" s="435"/>
      <c r="AO97" s="435"/>
      <c r="AP97" s="435"/>
      <c r="AQ97" s="435"/>
      <c r="AR97" s="435"/>
      <c r="AS97" s="435"/>
      <c r="AT97" s="435"/>
      <c r="AU97" s="435"/>
      <c r="AV97" s="435"/>
      <c r="AW97" s="435"/>
      <c r="AX97" s="435"/>
      <c r="AY97" s="435"/>
      <c r="AZ97" s="435"/>
      <c r="BA97" s="435"/>
      <c r="BB97" s="435"/>
      <c r="BC97" s="435"/>
      <c r="BD97" s="435"/>
      <c r="BE97" s="435"/>
      <c r="BF97" s="435"/>
      <c r="BG97" s="435"/>
      <c r="BH97" s="435"/>
      <c r="BI97" s="435"/>
      <c r="BJ97" s="435"/>
      <c r="BK97" s="435"/>
      <c r="BL97" s="435"/>
      <c r="BM97" s="435"/>
      <c r="BN97" s="435"/>
      <c r="BO97" s="435"/>
      <c r="BP97" s="435"/>
      <c r="BQ97" s="435"/>
      <c r="BR97" s="435"/>
      <c r="BS97" s="435"/>
      <c r="BT97" s="435"/>
      <c r="BU97" s="435"/>
      <c r="BV97" s="435"/>
      <c r="BW97" s="435"/>
    </row>
    <row r="98" spans="2:75" s="456" customFormat="1">
      <c r="B98" s="436"/>
      <c r="C98" s="435"/>
      <c r="D98" s="435"/>
      <c r="E98" s="435"/>
      <c r="F98" s="435"/>
      <c r="G98" s="435"/>
      <c r="H98" s="435"/>
      <c r="I98" s="435"/>
      <c r="J98" s="435"/>
      <c r="K98" s="435"/>
      <c r="L98" s="435"/>
      <c r="M98" s="435"/>
      <c r="N98" s="435"/>
      <c r="O98" s="435"/>
      <c r="P98" s="435"/>
      <c r="Q98" s="435"/>
      <c r="R98" s="435"/>
      <c r="S98" s="435"/>
      <c r="T98" s="435"/>
      <c r="U98" s="435"/>
      <c r="V98" s="435"/>
      <c r="W98" s="435"/>
      <c r="X98" s="435"/>
      <c r="Y98" s="435"/>
      <c r="Z98" s="435"/>
      <c r="AA98" s="435"/>
      <c r="AB98" s="435"/>
      <c r="AC98" s="435"/>
      <c r="AD98" s="435"/>
      <c r="AE98" s="435"/>
      <c r="AF98" s="435"/>
      <c r="AG98" s="435"/>
      <c r="AH98" s="435"/>
      <c r="AI98" s="435"/>
      <c r="AJ98" s="435"/>
      <c r="AK98" s="435"/>
      <c r="AL98" s="435"/>
      <c r="AM98" s="435"/>
      <c r="AN98" s="435"/>
      <c r="AO98" s="435"/>
      <c r="AP98" s="435"/>
      <c r="AQ98" s="435"/>
      <c r="AR98" s="435"/>
      <c r="AS98" s="435"/>
      <c r="AT98" s="435"/>
      <c r="AU98" s="435"/>
      <c r="AV98" s="435"/>
      <c r="AW98" s="435"/>
      <c r="AX98" s="435"/>
      <c r="AY98" s="435"/>
      <c r="AZ98" s="435"/>
      <c r="BA98" s="435"/>
      <c r="BB98" s="435"/>
      <c r="BC98" s="435"/>
      <c r="BD98" s="435"/>
      <c r="BE98" s="435"/>
      <c r="BF98" s="435"/>
      <c r="BG98" s="435"/>
      <c r="BH98" s="435"/>
      <c r="BI98" s="435"/>
      <c r="BJ98" s="435"/>
      <c r="BK98" s="435"/>
      <c r="BL98" s="435"/>
      <c r="BM98" s="435"/>
      <c r="BN98" s="435"/>
      <c r="BO98" s="435"/>
      <c r="BP98" s="435"/>
      <c r="BQ98" s="435"/>
      <c r="BR98" s="435"/>
      <c r="BS98" s="435"/>
      <c r="BT98" s="435"/>
      <c r="BU98" s="435"/>
      <c r="BV98" s="435"/>
      <c r="BW98" s="435"/>
    </row>
    <row r="99" spans="2:75" s="456" customFormat="1">
      <c r="B99" s="436"/>
      <c r="C99" s="435"/>
      <c r="D99" s="435"/>
      <c r="E99" s="435"/>
      <c r="F99" s="435"/>
      <c r="G99" s="435"/>
      <c r="H99" s="435"/>
      <c r="I99" s="435"/>
      <c r="J99" s="435"/>
      <c r="K99" s="435"/>
      <c r="L99" s="435"/>
      <c r="M99" s="435"/>
      <c r="N99" s="435"/>
      <c r="O99" s="435"/>
      <c r="P99" s="435"/>
      <c r="Q99" s="435"/>
      <c r="R99" s="435"/>
      <c r="S99" s="435"/>
      <c r="T99" s="435"/>
      <c r="U99" s="435"/>
      <c r="V99" s="435"/>
      <c r="W99" s="435"/>
      <c r="X99" s="435"/>
      <c r="Y99" s="435"/>
      <c r="Z99" s="435"/>
      <c r="AA99" s="435"/>
      <c r="AB99" s="435"/>
      <c r="AC99" s="435"/>
      <c r="AD99" s="435"/>
      <c r="AE99" s="435"/>
      <c r="AF99" s="435"/>
      <c r="AG99" s="435"/>
      <c r="AH99" s="435"/>
      <c r="AI99" s="435"/>
      <c r="AJ99" s="435"/>
      <c r="AK99" s="435"/>
      <c r="AL99" s="435"/>
      <c r="AM99" s="435"/>
      <c r="AN99" s="435"/>
      <c r="AO99" s="435"/>
      <c r="AP99" s="435"/>
      <c r="AQ99" s="435"/>
      <c r="AR99" s="435"/>
      <c r="AS99" s="435"/>
      <c r="AT99" s="435"/>
      <c r="AU99" s="435"/>
      <c r="AV99" s="435"/>
      <c r="AW99" s="435"/>
      <c r="AX99" s="435"/>
      <c r="AY99" s="435"/>
      <c r="AZ99" s="435"/>
      <c r="BA99" s="435"/>
      <c r="BB99" s="435"/>
      <c r="BC99" s="435"/>
      <c r="BD99" s="435"/>
      <c r="BE99" s="435"/>
      <c r="BF99" s="435"/>
      <c r="BG99" s="435"/>
      <c r="BH99" s="435"/>
      <c r="BI99" s="435"/>
      <c r="BJ99" s="435"/>
      <c r="BK99" s="435"/>
      <c r="BL99" s="435"/>
      <c r="BM99" s="435"/>
      <c r="BN99" s="435"/>
      <c r="BO99" s="435"/>
      <c r="BP99" s="435"/>
      <c r="BQ99" s="435"/>
      <c r="BR99" s="435"/>
      <c r="BS99" s="435"/>
      <c r="BT99" s="435"/>
      <c r="BU99" s="435"/>
      <c r="BV99" s="435"/>
      <c r="BW99" s="435"/>
    </row>
    <row r="100" spans="2:75" s="456" customFormat="1">
      <c r="B100" s="436"/>
      <c r="C100" s="435"/>
      <c r="D100" s="435"/>
      <c r="E100" s="435"/>
      <c r="F100" s="435"/>
      <c r="G100" s="435"/>
      <c r="H100" s="435"/>
      <c r="I100" s="435"/>
      <c r="J100" s="435"/>
      <c r="K100" s="435"/>
      <c r="L100" s="435"/>
      <c r="M100" s="435"/>
      <c r="N100" s="435"/>
      <c r="O100" s="435"/>
      <c r="P100" s="435"/>
      <c r="Q100" s="435"/>
      <c r="R100" s="435"/>
      <c r="S100" s="435"/>
      <c r="T100" s="435"/>
      <c r="U100" s="435"/>
      <c r="V100" s="435"/>
      <c r="W100" s="435"/>
      <c r="X100" s="435"/>
      <c r="Y100" s="435"/>
      <c r="Z100" s="435"/>
      <c r="AA100" s="435"/>
      <c r="AB100" s="435"/>
      <c r="AC100" s="435"/>
      <c r="AD100" s="435"/>
      <c r="AE100" s="435"/>
      <c r="AF100" s="435"/>
      <c r="AG100" s="435"/>
      <c r="AH100" s="435"/>
      <c r="AI100" s="435"/>
      <c r="AJ100" s="435"/>
      <c r="AK100" s="435"/>
      <c r="AL100" s="435"/>
      <c r="AM100" s="435"/>
      <c r="AN100" s="435"/>
      <c r="AO100" s="435"/>
      <c r="AP100" s="435"/>
      <c r="AQ100" s="435"/>
      <c r="AR100" s="435"/>
      <c r="AS100" s="435"/>
      <c r="AT100" s="435"/>
      <c r="AU100" s="435"/>
      <c r="AV100" s="435"/>
      <c r="AW100" s="435"/>
      <c r="AX100" s="435"/>
      <c r="AY100" s="435"/>
      <c r="AZ100" s="435"/>
      <c r="BA100" s="435"/>
      <c r="BB100" s="435"/>
      <c r="BC100" s="435"/>
      <c r="BD100" s="435"/>
      <c r="BE100" s="435"/>
      <c r="BF100" s="435"/>
      <c r="BG100" s="435"/>
      <c r="BH100" s="435"/>
      <c r="BI100" s="435"/>
      <c r="BJ100" s="435"/>
      <c r="BK100" s="435"/>
      <c r="BL100" s="435"/>
      <c r="BM100" s="435"/>
      <c r="BN100" s="435"/>
      <c r="BO100" s="435"/>
      <c r="BP100" s="435"/>
      <c r="BQ100" s="435"/>
      <c r="BR100" s="435"/>
      <c r="BS100" s="435"/>
      <c r="BT100" s="435"/>
      <c r="BU100" s="435"/>
      <c r="BV100" s="435"/>
      <c r="BW100" s="435"/>
    </row>
    <row r="101" spans="2:75" s="456" customFormat="1">
      <c r="B101" s="436"/>
      <c r="C101" s="435"/>
      <c r="D101" s="435"/>
      <c r="E101" s="435"/>
      <c r="F101" s="435"/>
      <c r="G101" s="435"/>
      <c r="H101" s="435"/>
      <c r="I101" s="435"/>
      <c r="J101" s="435"/>
      <c r="K101" s="435"/>
      <c r="L101" s="435"/>
      <c r="M101" s="435"/>
      <c r="N101" s="435"/>
      <c r="O101" s="435"/>
      <c r="P101" s="435"/>
      <c r="Q101" s="435"/>
      <c r="R101" s="435"/>
      <c r="S101" s="435"/>
      <c r="T101" s="435"/>
      <c r="U101" s="435"/>
      <c r="V101" s="435"/>
      <c r="W101" s="435"/>
      <c r="X101" s="435"/>
      <c r="Y101" s="435"/>
      <c r="Z101" s="435"/>
      <c r="AA101" s="435"/>
      <c r="AB101" s="435"/>
      <c r="AC101" s="435"/>
      <c r="AD101" s="435"/>
      <c r="AE101" s="435"/>
      <c r="AF101" s="435"/>
      <c r="AG101" s="435"/>
      <c r="AH101" s="435"/>
      <c r="AI101" s="435"/>
      <c r="AJ101" s="435"/>
      <c r="AK101" s="435"/>
      <c r="AL101" s="435"/>
      <c r="AM101" s="435"/>
      <c r="AN101" s="435"/>
      <c r="AO101" s="435"/>
      <c r="AP101" s="435"/>
      <c r="AQ101" s="435"/>
      <c r="AR101" s="435"/>
      <c r="AS101" s="435"/>
      <c r="AT101" s="435"/>
      <c r="AU101" s="435"/>
      <c r="AV101" s="435"/>
      <c r="AW101" s="435"/>
      <c r="AX101" s="435"/>
      <c r="AY101" s="435"/>
      <c r="AZ101" s="435"/>
      <c r="BA101" s="435"/>
      <c r="BB101" s="435"/>
      <c r="BC101" s="435"/>
      <c r="BD101" s="435"/>
      <c r="BE101" s="435"/>
      <c r="BF101" s="435"/>
      <c r="BG101" s="435"/>
      <c r="BH101" s="435"/>
      <c r="BI101" s="435"/>
      <c r="BJ101" s="435"/>
      <c r="BK101" s="435"/>
      <c r="BL101" s="435"/>
      <c r="BM101" s="435"/>
      <c r="BN101" s="435"/>
      <c r="BO101" s="435"/>
      <c r="BP101" s="435"/>
      <c r="BQ101" s="435"/>
      <c r="BR101" s="435"/>
      <c r="BS101" s="435"/>
      <c r="BT101" s="435"/>
      <c r="BU101" s="435"/>
      <c r="BV101" s="435"/>
      <c r="BW101" s="435"/>
    </row>
    <row r="102" spans="2:75" s="456" customFormat="1">
      <c r="B102" s="436"/>
      <c r="C102" s="435"/>
      <c r="D102" s="435"/>
      <c r="E102" s="435"/>
      <c r="F102" s="435"/>
      <c r="G102" s="435"/>
      <c r="H102" s="435"/>
      <c r="I102" s="435"/>
      <c r="J102" s="435"/>
      <c r="K102" s="435"/>
      <c r="L102" s="435"/>
      <c r="M102" s="435"/>
      <c r="N102" s="435"/>
      <c r="O102" s="435"/>
      <c r="P102" s="435"/>
      <c r="Q102" s="435"/>
      <c r="R102" s="435"/>
      <c r="S102" s="435"/>
      <c r="T102" s="435"/>
      <c r="U102" s="435"/>
      <c r="V102" s="435"/>
      <c r="W102" s="435"/>
      <c r="X102" s="435"/>
      <c r="Y102" s="435"/>
      <c r="Z102" s="435"/>
      <c r="AA102" s="435"/>
      <c r="AB102" s="435"/>
      <c r="AC102" s="435"/>
      <c r="AD102" s="435"/>
      <c r="AE102" s="435"/>
      <c r="AF102" s="435"/>
      <c r="AG102" s="435"/>
      <c r="AH102" s="435"/>
      <c r="AI102" s="435"/>
      <c r="AJ102" s="435"/>
      <c r="AK102" s="435"/>
      <c r="AL102" s="435"/>
      <c r="AM102" s="435"/>
      <c r="AN102" s="435"/>
      <c r="AO102" s="435"/>
      <c r="AP102" s="435"/>
      <c r="AQ102" s="435"/>
      <c r="AR102" s="435"/>
      <c r="AS102" s="435"/>
      <c r="AT102" s="435"/>
      <c r="AU102" s="435"/>
      <c r="AV102" s="435"/>
      <c r="AW102" s="435"/>
      <c r="AX102" s="435"/>
      <c r="AY102" s="435"/>
      <c r="AZ102" s="435"/>
      <c r="BA102" s="435"/>
      <c r="BB102" s="435"/>
      <c r="BC102" s="435"/>
      <c r="BD102" s="435"/>
      <c r="BE102" s="435"/>
      <c r="BF102" s="435"/>
      <c r="BG102" s="435"/>
      <c r="BH102" s="435"/>
      <c r="BI102" s="435"/>
      <c r="BJ102" s="435"/>
      <c r="BK102" s="435"/>
      <c r="BL102" s="435"/>
      <c r="BM102" s="435"/>
      <c r="BN102" s="435"/>
      <c r="BO102" s="435"/>
      <c r="BP102" s="435"/>
      <c r="BQ102" s="435"/>
      <c r="BR102" s="435"/>
      <c r="BS102" s="435"/>
      <c r="BT102" s="435"/>
      <c r="BU102" s="435"/>
      <c r="BV102" s="435"/>
      <c r="BW102" s="435"/>
    </row>
    <row r="103" spans="2:75" s="456" customFormat="1">
      <c r="B103" s="436"/>
      <c r="C103" s="435"/>
      <c r="D103" s="435"/>
      <c r="E103" s="435"/>
      <c r="F103" s="435"/>
      <c r="G103" s="435"/>
      <c r="H103" s="435"/>
      <c r="I103" s="435"/>
      <c r="J103" s="435"/>
      <c r="K103" s="435"/>
      <c r="L103" s="435"/>
      <c r="M103" s="435"/>
      <c r="N103" s="435"/>
      <c r="O103" s="435"/>
      <c r="P103" s="435"/>
      <c r="Q103" s="435"/>
      <c r="R103" s="435"/>
      <c r="S103" s="435"/>
      <c r="T103" s="435"/>
      <c r="U103" s="435"/>
      <c r="V103" s="435"/>
      <c r="W103" s="435"/>
      <c r="X103" s="435"/>
      <c r="Y103" s="435"/>
      <c r="Z103" s="435"/>
      <c r="AA103" s="435"/>
      <c r="AB103" s="435"/>
      <c r="AC103" s="435"/>
      <c r="AD103" s="435"/>
      <c r="AE103" s="435"/>
      <c r="AF103" s="435"/>
      <c r="AG103" s="435"/>
      <c r="AH103" s="435"/>
      <c r="AI103" s="435"/>
      <c r="AJ103" s="435"/>
      <c r="AK103" s="435"/>
      <c r="AL103" s="435"/>
      <c r="AM103" s="435"/>
      <c r="AN103" s="435"/>
      <c r="AO103" s="435"/>
      <c r="AP103" s="435"/>
      <c r="AQ103" s="435"/>
      <c r="AR103" s="435"/>
      <c r="AS103" s="435"/>
      <c r="AT103" s="435"/>
      <c r="AU103" s="435"/>
      <c r="AV103" s="435"/>
      <c r="AW103" s="435"/>
      <c r="AX103" s="435"/>
      <c r="AY103" s="435"/>
      <c r="AZ103" s="435"/>
      <c r="BA103" s="435"/>
      <c r="BB103" s="435"/>
      <c r="BC103" s="435"/>
      <c r="BD103" s="435"/>
      <c r="BE103" s="435"/>
      <c r="BF103" s="435"/>
      <c r="BG103" s="435"/>
      <c r="BH103" s="435"/>
      <c r="BI103" s="435"/>
      <c r="BJ103" s="435"/>
      <c r="BK103" s="435"/>
      <c r="BL103" s="435"/>
      <c r="BM103" s="435"/>
      <c r="BN103" s="435"/>
      <c r="BO103" s="435"/>
      <c r="BP103" s="435"/>
      <c r="BQ103" s="435"/>
      <c r="BR103" s="435"/>
      <c r="BS103" s="435"/>
      <c r="BT103" s="435"/>
      <c r="BU103" s="435"/>
      <c r="BV103" s="435"/>
      <c r="BW103" s="435"/>
    </row>
    <row r="104" spans="2:75" s="456" customFormat="1">
      <c r="B104" s="436"/>
      <c r="C104" s="435"/>
      <c r="D104" s="435"/>
      <c r="E104" s="435"/>
      <c r="F104" s="435"/>
      <c r="G104" s="435"/>
      <c r="H104" s="435"/>
      <c r="I104" s="435"/>
      <c r="J104" s="435"/>
      <c r="K104" s="435"/>
      <c r="L104" s="435"/>
      <c r="M104" s="435"/>
      <c r="N104" s="435"/>
      <c r="O104" s="435"/>
      <c r="P104" s="435"/>
      <c r="Q104" s="435"/>
      <c r="R104" s="435"/>
      <c r="S104" s="435"/>
      <c r="T104" s="435"/>
      <c r="U104" s="435"/>
      <c r="V104" s="435"/>
      <c r="W104" s="435"/>
      <c r="X104" s="435"/>
      <c r="Y104" s="435"/>
      <c r="Z104" s="435"/>
      <c r="AA104" s="435"/>
      <c r="AB104" s="435"/>
      <c r="AC104" s="435"/>
      <c r="AD104" s="435"/>
      <c r="AE104" s="435"/>
      <c r="AF104" s="435"/>
      <c r="AG104" s="435"/>
      <c r="AH104" s="435"/>
      <c r="AI104" s="435"/>
      <c r="AJ104" s="435"/>
      <c r="AK104" s="435"/>
      <c r="AL104" s="435"/>
      <c r="AM104" s="435"/>
      <c r="AN104" s="435"/>
      <c r="AO104" s="435"/>
      <c r="AP104" s="435"/>
      <c r="AQ104" s="435"/>
      <c r="AR104" s="435"/>
      <c r="AS104" s="435"/>
      <c r="AT104" s="435"/>
      <c r="AU104" s="435"/>
      <c r="AV104" s="435"/>
      <c r="AW104" s="435"/>
      <c r="AX104" s="435"/>
      <c r="AY104" s="435"/>
      <c r="AZ104" s="435"/>
      <c r="BA104" s="435"/>
      <c r="BB104" s="435"/>
      <c r="BC104" s="435"/>
      <c r="BD104" s="435"/>
      <c r="BE104" s="435"/>
      <c r="BF104" s="435"/>
      <c r="BG104" s="435"/>
      <c r="BH104" s="435"/>
      <c r="BI104" s="435"/>
      <c r="BJ104" s="435"/>
      <c r="BK104" s="435"/>
      <c r="BL104" s="435"/>
      <c r="BM104" s="435"/>
      <c r="BN104" s="435"/>
      <c r="BO104" s="435"/>
      <c r="BP104" s="435"/>
      <c r="BQ104" s="435"/>
      <c r="BR104" s="435"/>
      <c r="BS104" s="435"/>
      <c r="BT104" s="435"/>
      <c r="BU104" s="435"/>
      <c r="BV104" s="435"/>
      <c r="BW104" s="435"/>
    </row>
    <row r="105" spans="2:75" s="456" customFormat="1">
      <c r="B105" s="436"/>
      <c r="C105" s="435"/>
      <c r="D105" s="435"/>
      <c r="E105" s="435"/>
      <c r="F105" s="435"/>
      <c r="G105" s="435"/>
      <c r="H105" s="435"/>
      <c r="I105" s="435"/>
      <c r="J105" s="435"/>
      <c r="K105" s="435"/>
      <c r="L105" s="435"/>
      <c r="M105" s="435"/>
      <c r="N105" s="435"/>
      <c r="O105" s="435"/>
      <c r="P105" s="435"/>
      <c r="Q105" s="435"/>
      <c r="R105" s="435"/>
      <c r="S105" s="435"/>
      <c r="T105" s="435"/>
      <c r="U105" s="435"/>
      <c r="V105" s="435"/>
      <c r="W105" s="435"/>
      <c r="X105" s="435"/>
      <c r="Y105" s="435"/>
      <c r="Z105" s="435"/>
      <c r="AA105" s="435"/>
      <c r="AB105" s="435"/>
      <c r="AC105" s="435"/>
      <c r="AD105" s="435"/>
      <c r="AE105" s="435"/>
      <c r="AF105" s="435"/>
      <c r="AG105" s="435"/>
      <c r="AH105" s="435"/>
      <c r="AI105" s="435"/>
      <c r="AJ105" s="435"/>
      <c r="AK105" s="435"/>
      <c r="AL105" s="435"/>
      <c r="AM105" s="435"/>
      <c r="AN105" s="435"/>
      <c r="AO105" s="435"/>
      <c r="AP105" s="435"/>
      <c r="AQ105" s="435"/>
      <c r="AR105" s="435"/>
      <c r="AS105" s="435"/>
      <c r="AT105" s="435"/>
      <c r="AU105" s="435"/>
      <c r="AV105" s="435"/>
      <c r="AW105" s="435"/>
      <c r="AX105" s="435"/>
      <c r="AY105" s="435"/>
      <c r="AZ105" s="435"/>
      <c r="BA105" s="435"/>
      <c r="BB105" s="435"/>
      <c r="BC105" s="435"/>
      <c r="BD105" s="435"/>
      <c r="BE105" s="435"/>
      <c r="BF105" s="435"/>
      <c r="BG105" s="435"/>
      <c r="BH105" s="435"/>
      <c r="BI105" s="435"/>
      <c r="BJ105" s="435"/>
      <c r="BK105" s="435"/>
      <c r="BL105" s="435"/>
      <c r="BM105" s="435"/>
      <c r="BN105" s="435"/>
      <c r="BO105" s="435"/>
      <c r="BP105" s="435"/>
      <c r="BQ105" s="435"/>
      <c r="BR105" s="435"/>
      <c r="BS105" s="435"/>
      <c r="BT105" s="435"/>
      <c r="BU105" s="435"/>
      <c r="BV105" s="435"/>
      <c r="BW105" s="435"/>
    </row>
    <row r="106" spans="2:75" s="456" customFormat="1">
      <c r="B106" s="436"/>
      <c r="C106" s="435"/>
      <c r="D106" s="435"/>
      <c r="E106" s="435"/>
      <c r="F106" s="435"/>
      <c r="G106" s="435"/>
      <c r="H106" s="435"/>
      <c r="I106" s="435"/>
      <c r="J106" s="435"/>
      <c r="K106" s="435"/>
      <c r="L106" s="435"/>
      <c r="M106" s="435"/>
      <c r="N106" s="435"/>
      <c r="O106" s="435"/>
      <c r="P106" s="435"/>
      <c r="Q106" s="435"/>
      <c r="R106" s="435"/>
      <c r="S106" s="435"/>
      <c r="T106" s="435"/>
      <c r="U106" s="435"/>
      <c r="V106" s="435"/>
      <c r="W106" s="435"/>
      <c r="X106" s="435"/>
      <c r="Y106" s="435"/>
      <c r="Z106" s="435"/>
      <c r="AA106" s="435"/>
      <c r="AB106" s="435"/>
      <c r="AC106" s="435"/>
      <c r="AD106" s="435"/>
      <c r="AE106" s="435"/>
      <c r="AF106" s="435"/>
      <c r="AG106" s="435"/>
      <c r="AH106" s="435"/>
      <c r="AI106" s="435"/>
      <c r="AJ106" s="435"/>
      <c r="AK106" s="435"/>
      <c r="AL106" s="435"/>
      <c r="AM106" s="435"/>
      <c r="AN106" s="435"/>
      <c r="AO106" s="435"/>
      <c r="AP106" s="435"/>
      <c r="AQ106" s="435"/>
      <c r="AR106" s="435"/>
      <c r="AS106" s="435"/>
      <c r="AT106" s="435"/>
      <c r="AU106" s="435"/>
      <c r="AV106" s="435"/>
      <c r="AW106" s="435"/>
      <c r="AX106" s="435"/>
      <c r="AY106" s="435"/>
      <c r="AZ106" s="435"/>
      <c r="BA106" s="435"/>
      <c r="BB106" s="435"/>
      <c r="BC106" s="435"/>
      <c r="BD106" s="435"/>
      <c r="BE106" s="435"/>
      <c r="BF106" s="435"/>
      <c r="BG106" s="435"/>
      <c r="BH106" s="435"/>
      <c r="BI106" s="435"/>
      <c r="BJ106" s="435"/>
      <c r="BK106" s="435"/>
      <c r="BL106" s="435"/>
      <c r="BM106" s="435"/>
      <c r="BN106" s="435"/>
      <c r="BO106" s="435"/>
      <c r="BP106" s="435"/>
      <c r="BQ106" s="435"/>
      <c r="BR106" s="435"/>
      <c r="BS106" s="435"/>
      <c r="BT106" s="435"/>
      <c r="BU106" s="435"/>
      <c r="BV106" s="435"/>
      <c r="BW106" s="435"/>
    </row>
    <row r="107" spans="2:75" s="456" customFormat="1">
      <c r="B107" s="436"/>
      <c r="C107" s="435"/>
      <c r="D107" s="435"/>
      <c r="E107" s="435"/>
      <c r="F107" s="435"/>
      <c r="G107" s="435"/>
      <c r="H107" s="435"/>
      <c r="I107" s="435"/>
      <c r="J107" s="435"/>
      <c r="K107" s="435"/>
      <c r="L107" s="435"/>
      <c r="M107" s="435"/>
      <c r="N107" s="435"/>
      <c r="O107" s="435"/>
      <c r="P107" s="435"/>
      <c r="Q107" s="435"/>
      <c r="R107" s="435"/>
      <c r="S107" s="435"/>
      <c r="T107" s="435"/>
      <c r="U107" s="435"/>
      <c r="V107" s="435"/>
      <c r="W107" s="435"/>
      <c r="X107" s="435"/>
      <c r="Y107" s="435"/>
      <c r="Z107" s="435"/>
      <c r="AA107" s="435"/>
      <c r="AB107" s="435"/>
      <c r="AC107" s="435"/>
      <c r="AD107" s="435"/>
      <c r="AE107" s="435"/>
      <c r="AF107" s="435"/>
      <c r="AG107" s="435"/>
      <c r="AH107" s="435"/>
      <c r="AI107" s="435"/>
      <c r="AJ107" s="435"/>
      <c r="AK107" s="435"/>
      <c r="AL107" s="435"/>
      <c r="AM107" s="435"/>
      <c r="AN107" s="435"/>
      <c r="AO107" s="435"/>
      <c r="AP107" s="435"/>
      <c r="AQ107" s="435"/>
      <c r="AR107" s="435"/>
      <c r="AS107" s="435"/>
      <c r="AT107" s="435"/>
      <c r="AU107" s="435"/>
      <c r="AV107" s="435"/>
      <c r="AW107" s="435"/>
      <c r="AX107" s="435"/>
      <c r="AY107" s="435"/>
      <c r="AZ107" s="435"/>
      <c r="BA107" s="435"/>
      <c r="BB107" s="435"/>
      <c r="BC107" s="435"/>
      <c r="BD107" s="435"/>
      <c r="BE107" s="435"/>
      <c r="BF107" s="435"/>
      <c r="BG107" s="435"/>
      <c r="BH107" s="435"/>
      <c r="BI107" s="435"/>
      <c r="BJ107" s="435"/>
      <c r="BK107" s="435"/>
      <c r="BL107" s="435"/>
      <c r="BM107" s="435"/>
      <c r="BN107" s="435"/>
      <c r="BO107" s="435"/>
      <c r="BP107" s="435"/>
      <c r="BQ107" s="435"/>
      <c r="BR107" s="435"/>
      <c r="BS107" s="435"/>
      <c r="BT107" s="435"/>
      <c r="BU107" s="435"/>
      <c r="BV107" s="435"/>
      <c r="BW107" s="435"/>
    </row>
    <row r="108" spans="2:75" s="456" customFormat="1">
      <c r="B108" s="436"/>
      <c r="C108" s="435"/>
      <c r="D108" s="435"/>
      <c r="E108" s="435"/>
      <c r="F108" s="435"/>
      <c r="G108" s="435"/>
      <c r="H108" s="435"/>
      <c r="I108" s="435"/>
      <c r="J108" s="435"/>
      <c r="K108" s="435"/>
      <c r="L108" s="435"/>
      <c r="M108" s="435"/>
      <c r="N108" s="435"/>
      <c r="O108" s="435"/>
      <c r="P108" s="435"/>
      <c r="Q108" s="435"/>
      <c r="R108" s="435"/>
      <c r="S108" s="435"/>
      <c r="T108" s="435"/>
      <c r="U108" s="435"/>
      <c r="V108" s="435"/>
      <c r="W108" s="435"/>
      <c r="X108" s="435"/>
      <c r="Y108" s="435"/>
      <c r="Z108" s="435"/>
      <c r="AA108" s="435"/>
      <c r="AB108" s="435"/>
      <c r="AC108" s="435"/>
      <c r="AD108" s="435"/>
      <c r="AE108" s="435"/>
      <c r="AF108" s="435"/>
      <c r="AG108" s="435"/>
      <c r="AH108" s="435"/>
      <c r="AI108" s="435"/>
      <c r="AJ108" s="435"/>
      <c r="AK108" s="435"/>
      <c r="AL108" s="435"/>
      <c r="AM108" s="435"/>
      <c r="AN108" s="435"/>
      <c r="AO108" s="435"/>
      <c r="AP108" s="435"/>
      <c r="AQ108" s="435"/>
      <c r="AR108" s="435"/>
      <c r="AS108" s="435"/>
      <c r="AT108" s="435"/>
      <c r="AU108" s="435"/>
      <c r="AV108" s="435"/>
      <c r="AW108" s="435"/>
      <c r="AX108" s="435"/>
      <c r="AY108" s="435"/>
      <c r="AZ108" s="435"/>
      <c r="BA108" s="435"/>
      <c r="BB108" s="435"/>
      <c r="BC108" s="435"/>
      <c r="BD108" s="435"/>
      <c r="BE108" s="435"/>
      <c r="BF108" s="435"/>
      <c r="BG108" s="435"/>
      <c r="BH108" s="435"/>
      <c r="BI108" s="435"/>
      <c r="BJ108" s="435"/>
      <c r="BK108" s="435"/>
      <c r="BL108" s="435"/>
      <c r="BM108" s="435"/>
      <c r="BN108" s="435"/>
      <c r="BO108" s="435"/>
      <c r="BP108" s="435"/>
      <c r="BQ108" s="435"/>
      <c r="BR108" s="435"/>
      <c r="BS108" s="435"/>
      <c r="BT108" s="435"/>
      <c r="BU108" s="435"/>
      <c r="BV108" s="435"/>
      <c r="BW108" s="435"/>
    </row>
    <row r="109" spans="2:75" s="456" customFormat="1">
      <c r="B109" s="436"/>
      <c r="C109" s="435"/>
      <c r="D109" s="435"/>
      <c r="E109" s="435"/>
      <c r="F109" s="435"/>
      <c r="G109" s="435"/>
      <c r="H109" s="435"/>
      <c r="I109" s="435"/>
      <c r="J109" s="435"/>
      <c r="K109" s="435"/>
      <c r="L109" s="435"/>
      <c r="M109" s="435"/>
      <c r="N109" s="435"/>
      <c r="O109" s="435"/>
      <c r="P109" s="435"/>
      <c r="Q109" s="435"/>
      <c r="R109" s="435"/>
      <c r="S109" s="435"/>
      <c r="T109" s="435"/>
      <c r="U109" s="435"/>
      <c r="V109" s="435"/>
      <c r="W109" s="435"/>
      <c r="X109" s="435"/>
      <c r="Y109" s="435"/>
      <c r="Z109" s="435"/>
      <c r="AA109" s="435"/>
      <c r="AB109" s="435"/>
      <c r="AC109" s="435"/>
      <c r="AD109" s="435"/>
      <c r="AE109" s="435"/>
      <c r="AF109" s="435"/>
      <c r="AG109" s="435"/>
      <c r="AH109" s="435"/>
      <c r="AI109" s="435"/>
      <c r="AJ109" s="435"/>
      <c r="AK109" s="435"/>
      <c r="AL109" s="435"/>
      <c r="AM109" s="435"/>
      <c r="AN109" s="435"/>
      <c r="AO109" s="435"/>
      <c r="AP109" s="435"/>
      <c r="AQ109" s="435"/>
      <c r="AR109" s="435"/>
      <c r="AS109" s="435"/>
      <c r="AT109" s="435"/>
      <c r="AU109" s="435"/>
      <c r="AV109" s="435"/>
      <c r="AW109" s="435"/>
      <c r="AX109" s="435"/>
      <c r="AY109" s="435"/>
      <c r="AZ109" s="435"/>
      <c r="BA109" s="435"/>
      <c r="BB109" s="435"/>
      <c r="BC109" s="435"/>
      <c r="BD109" s="435"/>
      <c r="BE109" s="435"/>
      <c r="BF109" s="435"/>
      <c r="BG109" s="435"/>
      <c r="BH109" s="435"/>
      <c r="BI109" s="435"/>
      <c r="BJ109" s="435"/>
      <c r="BK109" s="435"/>
      <c r="BL109" s="435"/>
      <c r="BM109" s="435"/>
      <c r="BN109" s="435"/>
      <c r="BO109" s="435"/>
      <c r="BP109" s="435"/>
      <c r="BQ109" s="435"/>
      <c r="BR109" s="435"/>
      <c r="BS109" s="435"/>
      <c r="BT109" s="435"/>
      <c r="BU109" s="435"/>
      <c r="BV109" s="435"/>
      <c r="BW109" s="435"/>
    </row>
    <row r="110" spans="2:75" s="456" customFormat="1">
      <c r="B110" s="436"/>
      <c r="C110" s="435"/>
      <c r="D110" s="435"/>
      <c r="E110" s="435"/>
      <c r="F110" s="435"/>
      <c r="G110" s="435"/>
      <c r="H110" s="435"/>
      <c r="I110" s="435"/>
      <c r="J110" s="435"/>
      <c r="K110" s="435"/>
      <c r="L110" s="435"/>
      <c r="M110" s="435"/>
      <c r="N110" s="435"/>
      <c r="O110" s="435"/>
      <c r="P110" s="435"/>
      <c r="Q110" s="435"/>
      <c r="R110" s="435"/>
      <c r="S110" s="435"/>
      <c r="T110" s="435"/>
      <c r="U110" s="435"/>
      <c r="V110" s="435"/>
      <c r="W110" s="435"/>
      <c r="X110" s="435"/>
      <c r="Y110" s="435"/>
      <c r="Z110" s="435"/>
      <c r="AA110" s="435"/>
      <c r="AB110" s="435"/>
      <c r="AC110" s="435"/>
      <c r="AD110" s="435"/>
      <c r="AE110" s="435"/>
      <c r="AF110" s="435"/>
      <c r="AG110" s="435"/>
      <c r="AH110" s="435"/>
      <c r="AI110" s="435"/>
      <c r="AJ110" s="435"/>
      <c r="AK110" s="435"/>
      <c r="AL110" s="435"/>
      <c r="AM110" s="435"/>
      <c r="AN110" s="435"/>
      <c r="AO110" s="435"/>
      <c r="AP110" s="435"/>
      <c r="AQ110" s="435"/>
      <c r="AR110" s="435"/>
      <c r="AS110" s="435"/>
      <c r="AT110" s="435"/>
      <c r="AU110" s="435"/>
      <c r="AV110" s="435"/>
      <c r="AW110" s="435"/>
      <c r="AX110" s="435"/>
      <c r="AY110" s="435"/>
      <c r="AZ110" s="435"/>
      <c r="BA110" s="435"/>
      <c r="BB110" s="435"/>
      <c r="BC110" s="435"/>
      <c r="BD110" s="435"/>
      <c r="BE110" s="435"/>
      <c r="BF110" s="435"/>
      <c r="BG110" s="435"/>
      <c r="BH110" s="435"/>
      <c r="BI110" s="435"/>
      <c r="BJ110" s="435"/>
      <c r="BK110" s="435"/>
      <c r="BL110" s="435"/>
      <c r="BM110" s="435"/>
      <c r="BN110" s="435"/>
      <c r="BO110" s="435"/>
      <c r="BP110" s="435"/>
      <c r="BQ110" s="435"/>
      <c r="BR110" s="435"/>
      <c r="BS110" s="435"/>
      <c r="BT110" s="435"/>
      <c r="BU110" s="435"/>
      <c r="BV110" s="435"/>
      <c r="BW110" s="435"/>
    </row>
    <row r="111" spans="2:75" s="456" customFormat="1">
      <c r="B111" s="436"/>
      <c r="C111" s="435"/>
      <c r="D111" s="435"/>
      <c r="E111" s="435"/>
      <c r="F111" s="435"/>
      <c r="G111" s="435"/>
      <c r="H111" s="435"/>
      <c r="I111" s="435"/>
      <c r="J111" s="435"/>
      <c r="K111" s="435"/>
      <c r="L111" s="435"/>
      <c r="M111" s="435"/>
      <c r="N111" s="435"/>
      <c r="O111" s="435"/>
      <c r="P111" s="435"/>
      <c r="Q111" s="435"/>
      <c r="R111" s="435"/>
      <c r="S111" s="435"/>
      <c r="T111" s="435"/>
      <c r="U111" s="435"/>
      <c r="V111" s="435"/>
      <c r="W111" s="435"/>
      <c r="X111" s="435"/>
      <c r="Y111" s="435"/>
      <c r="Z111" s="435"/>
      <c r="AA111" s="435"/>
      <c r="AB111" s="435"/>
      <c r="AC111" s="435"/>
      <c r="AD111" s="435"/>
      <c r="AE111" s="435"/>
      <c r="AF111" s="435"/>
      <c r="AG111" s="435"/>
      <c r="AH111" s="435"/>
      <c r="AI111" s="435"/>
      <c r="AJ111" s="435"/>
      <c r="AK111" s="435"/>
      <c r="AL111" s="435"/>
      <c r="AM111" s="435"/>
      <c r="AN111" s="435"/>
      <c r="AO111" s="435"/>
      <c r="AP111" s="435"/>
      <c r="AQ111" s="435"/>
      <c r="AR111" s="435"/>
      <c r="AS111" s="435"/>
      <c r="AT111" s="435"/>
      <c r="AU111" s="435"/>
      <c r="AV111" s="435"/>
      <c r="AW111" s="435"/>
      <c r="AX111" s="435"/>
      <c r="AY111" s="435"/>
      <c r="AZ111" s="435"/>
      <c r="BA111" s="435"/>
      <c r="BB111" s="435"/>
      <c r="BC111" s="435"/>
      <c r="BD111" s="435"/>
      <c r="BE111" s="435"/>
      <c r="BF111" s="435"/>
      <c r="BG111" s="435"/>
      <c r="BH111" s="435"/>
      <c r="BI111" s="435"/>
      <c r="BJ111" s="435"/>
      <c r="BK111" s="435"/>
      <c r="BL111" s="435"/>
      <c r="BM111" s="435"/>
      <c r="BN111" s="435"/>
      <c r="BO111" s="435"/>
      <c r="BP111" s="435"/>
      <c r="BQ111" s="435"/>
      <c r="BR111" s="435"/>
      <c r="BS111" s="435"/>
      <c r="BT111" s="435"/>
      <c r="BU111" s="435"/>
      <c r="BV111" s="435"/>
      <c r="BW111" s="435"/>
    </row>
    <row r="112" spans="2:75" s="456" customFormat="1">
      <c r="B112" s="436"/>
      <c r="C112" s="435"/>
      <c r="D112" s="435"/>
      <c r="E112" s="435"/>
      <c r="F112" s="435"/>
      <c r="G112" s="435"/>
      <c r="H112" s="435"/>
      <c r="I112" s="435"/>
      <c r="J112" s="435"/>
      <c r="K112" s="435"/>
      <c r="L112" s="435"/>
      <c r="M112" s="435"/>
      <c r="N112" s="435"/>
      <c r="O112" s="435"/>
      <c r="P112" s="435"/>
      <c r="Q112" s="435"/>
      <c r="R112" s="435"/>
      <c r="S112" s="435"/>
      <c r="T112" s="435"/>
      <c r="U112" s="435"/>
      <c r="V112" s="435"/>
      <c r="W112" s="435"/>
      <c r="X112" s="435"/>
      <c r="Y112" s="435"/>
      <c r="Z112" s="435"/>
      <c r="AA112" s="435"/>
      <c r="AB112" s="435"/>
      <c r="AC112" s="435"/>
      <c r="AD112" s="435"/>
      <c r="AE112" s="435"/>
      <c r="AF112" s="435"/>
      <c r="AG112" s="435"/>
      <c r="AH112" s="435"/>
      <c r="AI112" s="435"/>
      <c r="AJ112" s="435"/>
      <c r="AK112" s="435"/>
      <c r="AL112" s="435"/>
      <c r="AM112" s="435"/>
      <c r="AN112" s="435"/>
      <c r="AO112" s="435"/>
      <c r="AP112" s="435"/>
      <c r="AQ112" s="435"/>
      <c r="AR112" s="435"/>
      <c r="AS112" s="435"/>
      <c r="AT112" s="435"/>
      <c r="AU112" s="435"/>
      <c r="AV112" s="435"/>
      <c r="AW112" s="435"/>
      <c r="AX112" s="435"/>
      <c r="AY112" s="435"/>
      <c r="AZ112" s="435"/>
      <c r="BA112" s="435"/>
      <c r="BB112" s="435"/>
      <c r="BC112" s="435"/>
      <c r="BD112" s="435"/>
      <c r="BE112" s="435"/>
      <c r="BF112" s="435"/>
      <c r="BG112" s="435"/>
      <c r="BH112" s="435"/>
      <c r="BI112" s="435"/>
      <c r="BJ112" s="435"/>
      <c r="BK112" s="435"/>
      <c r="BL112" s="435"/>
      <c r="BM112" s="435"/>
      <c r="BN112" s="435"/>
      <c r="BO112" s="435"/>
      <c r="BP112" s="435"/>
      <c r="BQ112" s="435"/>
      <c r="BR112" s="435"/>
      <c r="BS112" s="435"/>
      <c r="BT112" s="435"/>
      <c r="BU112" s="435"/>
      <c r="BV112" s="435"/>
      <c r="BW112" s="435"/>
    </row>
    <row r="113" spans="2:75" s="456" customFormat="1">
      <c r="B113" s="436"/>
      <c r="C113" s="435"/>
      <c r="D113" s="435"/>
      <c r="E113" s="435"/>
      <c r="F113" s="435"/>
      <c r="G113" s="435"/>
      <c r="H113" s="435"/>
      <c r="I113" s="435"/>
      <c r="J113" s="435"/>
      <c r="K113" s="435"/>
      <c r="L113" s="435"/>
      <c r="M113" s="435"/>
      <c r="N113" s="435"/>
      <c r="O113" s="435"/>
      <c r="P113" s="435"/>
      <c r="Q113" s="435"/>
      <c r="R113" s="435"/>
      <c r="S113" s="435"/>
      <c r="T113" s="435"/>
      <c r="U113" s="435"/>
      <c r="V113" s="435"/>
      <c r="W113" s="435"/>
      <c r="X113" s="435"/>
      <c r="Y113" s="435"/>
      <c r="Z113" s="435"/>
      <c r="AA113" s="435"/>
      <c r="AB113" s="435"/>
      <c r="AC113" s="435"/>
      <c r="AD113" s="435"/>
      <c r="AE113" s="435"/>
      <c r="AF113" s="435"/>
      <c r="AG113" s="435"/>
      <c r="AH113" s="435"/>
      <c r="AI113" s="435"/>
      <c r="AJ113" s="435"/>
      <c r="AK113" s="435"/>
      <c r="AL113" s="435"/>
      <c r="AM113" s="435"/>
      <c r="AN113" s="435"/>
      <c r="AO113" s="435"/>
      <c r="AP113" s="435"/>
      <c r="AQ113" s="435"/>
      <c r="AR113" s="435"/>
      <c r="AS113" s="435"/>
      <c r="AT113" s="435"/>
      <c r="AU113" s="435"/>
      <c r="AV113" s="435"/>
      <c r="AW113" s="435"/>
      <c r="AX113" s="435"/>
      <c r="AY113" s="435"/>
      <c r="AZ113" s="435"/>
      <c r="BA113" s="435"/>
      <c r="BB113" s="435"/>
      <c r="BC113" s="435"/>
      <c r="BD113" s="435"/>
      <c r="BE113" s="435"/>
      <c r="BF113" s="435"/>
      <c r="BG113" s="435"/>
      <c r="BH113" s="435"/>
      <c r="BI113" s="435"/>
      <c r="BJ113" s="435"/>
      <c r="BK113" s="435"/>
      <c r="BL113" s="435"/>
      <c r="BM113" s="435"/>
      <c r="BN113" s="435"/>
      <c r="BO113" s="435"/>
      <c r="BP113" s="435"/>
      <c r="BQ113" s="435"/>
      <c r="BR113" s="435"/>
      <c r="BS113" s="435"/>
      <c r="BT113" s="435"/>
      <c r="BU113" s="435"/>
      <c r="BV113" s="435"/>
      <c r="BW113" s="435"/>
    </row>
    <row r="114" spans="2:75" s="456" customFormat="1">
      <c r="B114" s="436"/>
      <c r="C114" s="435"/>
      <c r="D114" s="435"/>
      <c r="E114" s="435"/>
      <c r="F114" s="435"/>
      <c r="G114" s="435"/>
      <c r="H114" s="435"/>
      <c r="I114" s="435"/>
      <c r="J114" s="435"/>
      <c r="K114" s="435"/>
      <c r="L114" s="435"/>
      <c r="M114" s="435"/>
      <c r="N114" s="435"/>
      <c r="O114" s="435"/>
      <c r="P114" s="435"/>
      <c r="Q114" s="435"/>
      <c r="R114" s="435"/>
      <c r="S114" s="435"/>
      <c r="T114" s="435"/>
      <c r="U114" s="435"/>
      <c r="V114" s="435"/>
      <c r="W114" s="435"/>
      <c r="X114" s="435"/>
      <c r="Y114" s="435"/>
      <c r="Z114" s="435"/>
      <c r="AA114" s="435"/>
      <c r="AB114" s="435"/>
      <c r="AC114" s="435"/>
      <c r="AD114" s="435"/>
      <c r="AE114" s="435"/>
      <c r="AF114" s="435"/>
      <c r="AG114" s="435"/>
      <c r="AH114" s="435"/>
      <c r="AI114" s="435"/>
      <c r="AJ114" s="435"/>
      <c r="AK114" s="435"/>
      <c r="AL114" s="435"/>
      <c r="AM114" s="435"/>
      <c r="AN114" s="435"/>
      <c r="AO114" s="435"/>
      <c r="AP114" s="435"/>
      <c r="AQ114" s="435"/>
      <c r="AR114" s="435"/>
      <c r="AS114" s="435"/>
      <c r="AT114" s="435"/>
      <c r="AU114" s="435"/>
      <c r="AV114" s="435"/>
      <c r="AW114" s="435"/>
      <c r="AX114" s="435"/>
      <c r="AY114" s="435"/>
      <c r="AZ114" s="435"/>
      <c r="BA114" s="435"/>
      <c r="BB114" s="435"/>
      <c r="BC114" s="435"/>
      <c r="BD114" s="435"/>
      <c r="BE114" s="435"/>
      <c r="BF114" s="435"/>
      <c r="BG114" s="435"/>
      <c r="BH114" s="435"/>
      <c r="BI114" s="435"/>
      <c r="BJ114" s="435"/>
      <c r="BK114" s="435"/>
      <c r="BL114" s="435"/>
      <c r="BM114" s="435"/>
      <c r="BN114" s="435"/>
      <c r="BO114" s="435"/>
      <c r="BP114" s="435"/>
      <c r="BQ114" s="435"/>
      <c r="BR114" s="435"/>
      <c r="BS114" s="435"/>
      <c r="BT114" s="435"/>
      <c r="BU114" s="435"/>
      <c r="BV114" s="435"/>
      <c r="BW114" s="435"/>
    </row>
    <row r="115" spans="2:75" s="456" customFormat="1">
      <c r="B115" s="436"/>
      <c r="C115" s="435"/>
      <c r="D115" s="435"/>
      <c r="E115" s="435"/>
      <c r="F115" s="435"/>
      <c r="G115" s="435"/>
      <c r="H115" s="435"/>
      <c r="I115" s="435"/>
      <c r="J115" s="435"/>
      <c r="K115" s="435"/>
      <c r="L115" s="435"/>
      <c r="M115" s="435"/>
      <c r="N115" s="435"/>
      <c r="O115" s="435"/>
      <c r="P115" s="435"/>
      <c r="Q115" s="435"/>
      <c r="R115" s="435"/>
      <c r="S115" s="435"/>
      <c r="T115" s="435"/>
      <c r="U115" s="435"/>
      <c r="V115" s="435"/>
      <c r="W115" s="435"/>
      <c r="X115" s="435"/>
      <c r="Y115" s="435"/>
      <c r="Z115" s="435"/>
      <c r="AA115" s="435"/>
      <c r="AB115" s="435"/>
      <c r="AC115" s="435"/>
      <c r="AD115" s="435"/>
      <c r="AE115" s="435"/>
      <c r="AF115" s="435"/>
      <c r="AG115" s="435"/>
      <c r="AH115" s="435"/>
      <c r="AI115" s="435"/>
      <c r="AJ115" s="435"/>
      <c r="AK115" s="435"/>
      <c r="AL115" s="435"/>
      <c r="AM115" s="435"/>
      <c r="AN115" s="435"/>
      <c r="AO115" s="435"/>
      <c r="AP115" s="435"/>
      <c r="AQ115" s="435"/>
      <c r="AR115" s="435"/>
      <c r="AS115" s="435"/>
      <c r="AT115" s="435"/>
      <c r="AU115" s="435"/>
      <c r="AV115" s="435"/>
      <c r="AW115" s="435"/>
      <c r="AX115" s="435"/>
      <c r="AY115" s="435"/>
      <c r="AZ115" s="435"/>
      <c r="BA115" s="435"/>
      <c r="BB115" s="435"/>
      <c r="BC115" s="435"/>
      <c r="BD115" s="435"/>
      <c r="BE115" s="435"/>
      <c r="BF115" s="435"/>
      <c r="BG115" s="435"/>
      <c r="BH115" s="435"/>
      <c r="BI115" s="435"/>
      <c r="BJ115" s="435"/>
      <c r="BK115" s="435"/>
      <c r="BL115" s="435"/>
      <c r="BM115" s="435"/>
      <c r="BN115" s="435"/>
      <c r="BO115" s="435"/>
      <c r="BP115" s="435"/>
      <c r="BQ115" s="435"/>
      <c r="BR115" s="435"/>
      <c r="BS115" s="435"/>
      <c r="BT115" s="435"/>
      <c r="BU115" s="435"/>
      <c r="BV115" s="435"/>
      <c r="BW115" s="435"/>
    </row>
    <row r="116" spans="2:75" s="456" customFormat="1">
      <c r="B116" s="436"/>
      <c r="C116" s="435"/>
      <c r="D116" s="435"/>
      <c r="E116" s="435"/>
      <c r="F116" s="435"/>
      <c r="G116" s="435"/>
      <c r="H116" s="435"/>
      <c r="I116" s="435"/>
      <c r="J116" s="435"/>
      <c r="K116" s="435"/>
      <c r="L116" s="435"/>
      <c r="M116" s="435"/>
      <c r="N116" s="435"/>
      <c r="O116" s="435"/>
      <c r="P116" s="435"/>
      <c r="Q116" s="435"/>
      <c r="R116" s="435"/>
      <c r="S116" s="435"/>
      <c r="T116" s="435"/>
      <c r="U116" s="435"/>
      <c r="V116" s="435"/>
      <c r="W116" s="435"/>
      <c r="X116" s="435"/>
      <c r="Y116" s="435"/>
      <c r="Z116" s="435"/>
      <c r="AA116" s="435"/>
      <c r="AB116" s="435"/>
      <c r="AC116" s="435"/>
      <c r="AD116" s="435"/>
      <c r="AE116" s="435"/>
      <c r="AF116" s="435"/>
      <c r="AG116" s="435"/>
      <c r="AH116" s="435"/>
      <c r="AI116" s="435"/>
      <c r="AJ116" s="435"/>
      <c r="AK116" s="435"/>
      <c r="AL116" s="435"/>
      <c r="AM116" s="435"/>
      <c r="AN116" s="435"/>
      <c r="AO116" s="435"/>
      <c r="AP116" s="435"/>
      <c r="AQ116" s="435"/>
      <c r="AR116" s="435"/>
      <c r="AS116" s="435"/>
      <c r="AT116" s="435"/>
      <c r="AU116" s="435"/>
      <c r="AV116" s="435"/>
      <c r="AW116" s="435"/>
      <c r="AX116" s="435"/>
      <c r="AY116" s="435"/>
      <c r="AZ116" s="435"/>
      <c r="BA116" s="435"/>
      <c r="BB116" s="435"/>
      <c r="BC116" s="435"/>
      <c r="BD116" s="435"/>
      <c r="BE116" s="435"/>
      <c r="BF116" s="435"/>
      <c r="BG116" s="435"/>
      <c r="BH116" s="435"/>
      <c r="BI116" s="435"/>
      <c r="BJ116" s="435"/>
      <c r="BK116" s="435"/>
      <c r="BL116" s="435"/>
      <c r="BM116" s="435"/>
      <c r="BN116" s="435"/>
      <c r="BO116" s="435"/>
      <c r="BP116" s="435"/>
      <c r="BQ116" s="435"/>
      <c r="BR116" s="435"/>
      <c r="BS116" s="435"/>
      <c r="BT116" s="435"/>
      <c r="BU116" s="435"/>
      <c r="BV116" s="435"/>
      <c r="BW116" s="435"/>
    </row>
    <row r="117" spans="2:75" s="456" customFormat="1">
      <c r="B117" s="436"/>
      <c r="C117" s="435"/>
      <c r="D117" s="435"/>
      <c r="E117" s="435"/>
      <c r="F117" s="435"/>
      <c r="G117" s="435"/>
      <c r="H117" s="435"/>
      <c r="I117" s="435"/>
      <c r="J117" s="435"/>
      <c r="K117" s="435"/>
      <c r="L117" s="435"/>
      <c r="M117" s="435"/>
      <c r="N117" s="435"/>
      <c r="O117" s="435"/>
      <c r="P117" s="435"/>
      <c r="Q117" s="435"/>
      <c r="R117" s="435"/>
      <c r="S117" s="435"/>
      <c r="T117" s="435"/>
      <c r="U117" s="435"/>
      <c r="V117" s="435"/>
      <c r="W117" s="435"/>
      <c r="X117" s="435"/>
      <c r="Y117" s="435"/>
      <c r="Z117" s="435"/>
      <c r="AA117" s="435"/>
      <c r="AB117" s="435"/>
      <c r="AC117" s="435"/>
      <c r="AD117" s="435"/>
      <c r="AE117" s="435"/>
      <c r="AF117" s="435"/>
      <c r="AG117" s="435"/>
      <c r="AH117" s="435"/>
      <c r="AI117" s="435"/>
      <c r="AJ117" s="435"/>
      <c r="AK117" s="435"/>
      <c r="AL117" s="435"/>
      <c r="AM117" s="435"/>
      <c r="AN117" s="435"/>
      <c r="AO117" s="435"/>
      <c r="AP117" s="435"/>
      <c r="AQ117" s="435"/>
      <c r="AR117" s="435"/>
      <c r="AS117" s="435"/>
      <c r="AT117" s="435"/>
      <c r="AU117" s="435"/>
      <c r="AV117" s="435"/>
      <c r="AW117" s="435"/>
      <c r="AX117" s="435"/>
      <c r="AY117" s="435"/>
      <c r="AZ117" s="435"/>
      <c r="BA117" s="435"/>
      <c r="BB117" s="435"/>
      <c r="BC117" s="435"/>
      <c r="BD117" s="435"/>
      <c r="BE117" s="435"/>
      <c r="BF117" s="435"/>
      <c r="BG117" s="435"/>
      <c r="BH117" s="435"/>
      <c r="BI117" s="435"/>
      <c r="BJ117" s="435"/>
      <c r="BK117" s="435"/>
      <c r="BL117" s="435"/>
      <c r="BM117" s="435"/>
      <c r="BN117" s="435"/>
      <c r="BO117" s="435"/>
      <c r="BP117" s="435"/>
      <c r="BQ117" s="435"/>
      <c r="BR117" s="435"/>
      <c r="BS117" s="435"/>
      <c r="BT117" s="435"/>
      <c r="BU117" s="435"/>
      <c r="BV117" s="435"/>
      <c r="BW117" s="435"/>
    </row>
    <row r="118" spans="2:75" s="456" customFormat="1">
      <c r="B118" s="436"/>
      <c r="C118" s="435"/>
      <c r="D118" s="435"/>
      <c r="E118" s="435"/>
      <c r="F118" s="435"/>
      <c r="G118" s="435"/>
      <c r="H118" s="435"/>
      <c r="I118" s="435"/>
      <c r="J118" s="435"/>
      <c r="K118" s="435"/>
      <c r="L118" s="435"/>
      <c r="M118" s="435"/>
      <c r="N118" s="435"/>
      <c r="O118" s="435"/>
      <c r="P118" s="435"/>
      <c r="Q118" s="435"/>
      <c r="R118" s="435"/>
      <c r="S118" s="435"/>
      <c r="T118" s="435"/>
      <c r="U118" s="435"/>
      <c r="V118" s="435"/>
      <c r="W118" s="435"/>
      <c r="X118" s="435"/>
      <c r="Y118" s="435"/>
      <c r="Z118" s="435"/>
      <c r="AA118" s="435"/>
      <c r="AB118" s="435"/>
      <c r="AC118" s="435"/>
      <c r="AD118" s="435"/>
      <c r="AE118" s="435"/>
      <c r="AF118" s="435"/>
      <c r="AG118" s="435"/>
      <c r="AH118" s="435"/>
      <c r="AI118" s="435"/>
      <c r="AJ118" s="435"/>
      <c r="AK118" s="435"/>
      <c r="AL118" s="435"/>
      <c r="AM118" s="435"/>
      <c r="AN118" s="435"/>
      <c r="AO118" s="435"/>
      <c r="AP118" s="435"/>
      <c r="AQ118" s="435"/>
      <c r="AR118" s="435"/>
      <c r="AS118" s="435"/>
      <c r="AT118" s="435"/>
      <c r="AU118" s="435"/>
      <c r="AV118" s="435"/>
      <c r="AW118" s="435"/>
      <c r="AX118" s="435"/>
      <c r="AY118" s="435"/>
      <c r="AZ118" s="435"/>
      <c r="BA118" s="435"/>
      <c r="BB118" s="435"/>
      <c r="BC118" s="435"/>
      <c r="BD118" s="435"/>
      <c r="BE118" s="435"/>
      <c r="BF118" s="435"/>
      <c r="BG118" s="435"/>
      <c r="BH118" s="435"/>
      <c r="BI118" s="435"/>
      <c r="BJ118" s="435"/>
      <c r="BK118" s="435"/>
      <c r="BL118" s="435"/>
      <c r="BM118" s="435"/>
      <c r="BN118" s="435"/>
      <c r="BO118" s="435"/>
      <c r="BP118" s="435"/>
      <c r="BQ118" s="435"/>
      <c r="BR118" s="435"/>
      <c r="BS118" s="435"/>
      <c r="BT118" s="435"/>
      <c r="BU118" s="435"/>
      <c r="BV118" s="435"/>
      <c r="BW118" s="435"/>
    </row>
    <row r="119" spans="2:75" s="456" customFormat="1">
      <c r="B119" s="436"/>
      <c r="C119" s="435"/>
      <c r="D119" s="435"/>
      <c r="E119" s="435"/>
      <c r="F119" s="435"/>
      <c r="G119" s="435"/>
      <c r="H119" s="435"/>
      <c r="I119" s="435"/>
      <c r="J119" s="435"/>
      <c r="K119" s="435"/>
      <c r="L119" s="435"/>
      <c r="M119" s="435"/>
      <c r="N119" s="435"/>
      <c r="O119" s="435"/>
      <c r="P119" s="435"/>
      <c r="Q119" s="435"/>
      <c r="R119" s="435"/>
      <c r="S119" s="435"/>
      <c r="T119" s="435"/>
      <c r="U119" s="435"/>
      <c r="V119" s="435"/>
      <c r="W119" s="435"/>
      <c r="X119" s="435"/>
      <c r="Y119" s="435"/>
      <c r="Z119" s="435"/>
      <c r="AA119" s="435"/>
      <c r="AB119" s="435"/>
      <c r="AC119" s="435"/>
      <c r="AD119" s="435"/>
      <c r="AE119" s="435"/>
      <c r="AF119" s="435"/>
      <c r="AG119" s="435"/>
      <c r="AH119" s="435"/>
      <c r="AI119" s="435"/>
      <c r="AJ119" s="435"/>
      <c r="AK119" s="435"/>
      <c r="AL119" s="435"/>
      <c r="AM119" s="435"/>
      <c r="AN119" s="435"/>
      <c r="AO119" s="435"/>
      <c r="AP119" s="435"/>
      <c r="AQ119" s="435"/>
      <c r="AR119" s="435"/>
      <c r="AS119" s="435"/>
      <c r="AT119" s="435"/>
      <c r="AU119" s="435"/>
      <c r="AV119" s="435"/>
      <c r="AW119" s="435"/>
      <c r="AX119" s="435"/>
      <c r="AY119" s="435"/>
      <c r="AZ119" s="435"/>
      <c r="BA119" s="435"/>
      <c r="BB119" s="435"/>
      <c r="BC119" s="435"/>
      <c r="BD119" s="435"/>
      <c r="BE119" s="435"/>
      <c r="BF119" s="435"/>
      <c r="BG119" s="435"/>
      <c r="BH119" s="435"/>
      <c r="BI119" s="435"/>
      <c r="BJ119" s="435"/>
      <c r="BK119" s="435"/>
      <c r="BL119" s="435"/>
      <c r="BM119" s="435"/>
      <c r="BN119" s="435"/>
      <c r="BO119" s="435"/>
      <c r="BP119" s="435"/>
      <c r="BQ119" s="435"/>
      <c r="BR119" s="435"/>
      <c r="BS119" s="435"/>
      <c r="BT119" s="435"/>
      <c r="BU119" s="435"/>
      <c r="BV119" s="435"/>
      <c r="BW119" s="435"/>
    </row>
    <row r="120" spans="2:75" s="456" customFormat="1">
      <c r="B120" s="436"/>
      <c r="C120" s="435"/>
      <c r="D120" s="435"/>
      <c r="E120" s="435"/>
      <c r="F120" s="435"/>
      <c r="G120" s="435"/>
      <c r="H120" s="435"/>
      <c r="I120" s="435"/>
      <c r="J120" s="435"/>
      <c r="K120" s="435"/>
      <c r="L120" s="435"/>
      <c r="M120" s="435"/>
      <c r="N120" s="435"/>
      <c r="O120" s="435"/>
      <c r="P120" s="435"/>
      <c r="Q120" s="435"/>
      <c r="R120" s="435"/>
      <c r="S120" s="435"/>
      <c r="T120" s="435"/>
      <c r="U120" s="435"/>
      <c r="V120" s="435"/>
      <c r="W120" s="435"/>
      <c r="X120" s="435"/>
      <c r="Y120" s="435"/>
      <c r="Z120" s="435"/>
      <c r="AA120" s="435"/>
      <c r="AB120" s="435"/>
      <c r="AC120" s="435"/>
      <c r="AD120" s="435"/>
      <c r="AE120" s="435"/>
      <c r="AF120" s="435"/>
      <c r="AG120" s="435"/>
      <c r="AH120" s="435"/>
      <c r="AI120" s="435"/>
      <c r="AJ120" s="435"/>
      <c r="AK120" s="435"/>
      <c r="AL120" s="435"/>
      <c r="AM120" s="435"/>
      <c r="AN120" s="435"/>
      <c r="AO120" s="435"/>
      <c r="AP120" s="435"/>
      <c r="AQ120" s="435"/>
      <c r="AR120" s="435"/>
      <c r="AS120" s="435"/>
      <c r="AT120" s="435"/>
      <c r="AU120" s="435"/>
      <c r="AV120" s="435"/>
      <c r="AW120" s="435"/>
      <c r="AX120" s="435"/>
      <c r="AY120" s="435"/>
      <c r="AZ120" s="435"/>
      <c r="BA120" s="435"/>
      <c r="BB120" s="435"/>
      <c r="BC120" s="435"/>
      <c r="BD120" s="435"/>
      <c r="BE120" s="435"/>
      <c r="BF120" s="435"/>
      <c r="BG120" s="435"/>
      <c r="BH120" s="435"/>
      <c r="BI120" s="435"/>
      <c r="BJ120" s="435"/>
      <c r="BK120" s="435"/>
      <c r="BL120" s="435"/>
      <c r="BM120" s="435"/>
      <c r="BN120" s="435"/>
      <c r="BO120" s="435"/>
      <c r="BP120" s="435"/>
      <c r="BQ120" s="435"/>
      <c r="BR120" s="435"/>
      <c r="BS120" s="435"/>
      <c r="BT120" s="435"/>
      <c r="BU120" s="435"/>
      <c r="BV120" s="435"/>
      <c r="BW120" s="435"/>
    </row>
    <row r="121" spans="2:75" s="456" customFormat="1">
      <c r="B121" s="436"/>
      <c r="C121" s="435"/>
      <c r="D121" s="435"/>
      <c r="E121" s="435"/>
      <c r="F121" s="435"/>
      <c r="G121" s="435"/>
      <c r="H121" s="435"/>
      <c r="I121" s="435"/>
      <c r="J121" s="435"/>
      <c r="K121" s="435"/>
      <c r="L121" s="435"/>
      <c r="M121" s="435"/>
      <c r="N121" s="435"/>
      <c r="O121" s="435"/>
      <c r="P121" s="435"/>
      <c r="Q121" s="435"/>
      <c r="R121" s="435"/>
      <c r="S121" s="435"/>
      <c r="T121" s="435"/>
      <c r="U121" s="435"/>
      <c r="V121" s="435"/>
      <c r="W121" s="435"/>
      <c r="X121" s="435"/>
      <c r="Y121" s="435"/>
      <c r="Z121" s="435"/>
      <c r="AA121" s="435"/>
      <c r="AB121" s="435"/>
      <c r="AC121" s="435"/>
      <c r="AD121" s="435"/>
      <c r="AE121" s="435"/>
      <c r="AF121" s="435"/>
      <c r="AG121" s="435"/>
      <c r="AH121" s="435"/>
      <c r="AI121" s="435"/>
      <c r="AJ121" s="435"/>
      <c r="AK121" s="435"/>
      <c r="AL121" s="435"/>
      <c r="AM121" s="435"/>
      <c r="AN121" s="435"/>
      <c r="AO121" s="435"/>
      <c r="AP121" s="435"/>
      <c r="AQ121" s="435"/>
      <c r="AR121" s="435"/>
      <c r="AS121" s="435"/>
      <c r="AT121" s="435"/>
      <c r="AU121" s="435"/>
      <c r="AV121" s="435"/>
      <c r="AW121" s="435"/>
      <c r="AX121" s="435"/>
      <c r="AY121" s="435"/>
      <c r="AZ121" s="435"/>
      <c r="BA121" s="435"/>
      <c r="BB121" s="435"/>
      <c r="BC121" s="435"/>
      <c r="BD121" s="435"/>
      <c r="BE121" s="435"/>
      <c r="BF121" s="435"/>
      <c r="BG121" s="435"/>
      <c r="BH121" s="435"/>
      <c r="BI121" s="435"/>
      <c r="BJ121" s="435"/>
      <c r="BK121" s="435"/>
      <c r="BL121" s="435"/>
      <c r="BM121" s="435"/>
      <c r="BN121" s="435"/>
      <c r="BO121" s="435"/>
      <c r="BP121" s="435"/>
      <c r="BQ121" s="435"/>
      <c r="BR121" s="435"/>
      <c r="BS121" s="435"/>
      <c r="BT121" s="435"/>
      <c r="BU121" s="435"/>
      <c r="BV121" s="435"/>
      <c r="BW121" s="435"/>
    </row>
    <row r="122" spans="2:75" s="456" customFormat="1">
      <c r="B122" s="436"/>
      <c r="C122" s="435"/>
      <c r="D122" s="435"/>
      <c r="E122" s="435"/>
      <c r="F122" s="435"/>
      <c r="G122" s="435"/>
      <c r="H122" s="435"/>
      <c r="I122" s="435"/>
      <c r="J122" s="435"/>
      <c r="K122" s="435"/>
      <c r="L122" s="435"/>
      <c r="M122" s="435"/>
      <c r="N122" s="435"/>
      <c r="O122" s="435"/>
      <c r="P122" s="435"/>
      <c r="Q122" s="435"/>
      <c r="R122" s="435"/>
      <c r="S122" s="435"/>
      <c r="T122" s="435"/>
      <c r="U122" s="435"/>
      <c r="V122" s="435"/>
      <c r="W122" s="435"/>
      <c r="X122" s="435"/>
      <c r="Y122" s="435"/>
      <c r="Z122" s="435"/>
      <c r="AA122" s="435"/>
      <c r="AB122" s="435"/>
      <c r="AC122" s="435"/>
      <c r="AD122" s="435"/>
      <c r="AE122" s="435"/>
      <c r="AF122" s="435"/>
      <c r="AG122" s="435"/>
      <c r="AH122" s="435"/>
      <c r="AI122" s="435"/>
      <c r="AJ122" s="435"/>
      <c r="AK122" s="435"/>
      <c r="AL122" s="435"/>
      <c r="AM122" s="435"/>
      <c r="AN122" s="435"/>
      <c r="AO122" s="435"/>
      <c r="AP122" s="435"/>
      <c r="AQ122" s="435"/>
      <c r="AR122" s="435"/>
      <c r="AS122" s="435"/>
      <c r="AT122" s="435"/>
      <c r="AU122" s="435"/>
      <c r="AV122" s="435"/>
      <c r="AW122" s="435"/>
      <c r="AX122" s="435"/>
      <c r="AY122" s="435"/>
      <c r="AZ122" s="435"/>
      <c r="BA122" s="435"/>
      <c r="BB122" s="435"/>
      <c r="BC122" s="435"/>
      <c r="BD122" s="435"/>
      <c r="BE122" s="435"/>
      <c r="BF122" s="435"/>
      <c r="BG122" s="435"/>
      <c r="BH122" s="435"/>
      <c r="BI122" s="435"/>
      <c r="BJ122" s="435"/>
      <c r="BK122" s="435"/>
      <c r="BL122" s="435"/>
      <c r="BM122" s="435"/>
      <c r="BN122" s="435"/>
      <c r="BO122" s="435"/>
      <c r="BP122" s="435"/>
      <c r="BQ122" s="435"/>
      <c r="BR122" s="435"/>
      <c r="BS122" s="435"/>
      <c r="BT122" s="435"/>
      <c r="BU122" s="435"/>
      <c r="BV122" s="435"/>
      <c r="BW122" s="435"/>
    </row>
    <row r="123" spans="2:75" s="456" customFormat="1">
      <c r="B123" s="436"/>
      <c r="C123" s="435"/>
      <c r="D123" s="435"/>
      <c r="E123" s="435"/>
      <c r="F123" s="435"/>
      <c r="G123" s="435"/>
      <c r="H123" s="435"/>
      <c r="I123" s="435"/>
      <c r="J123" s="435"/>
      <c r="K123" s="435"/>
      <c r="L123" s="435"/>
      <c r="M123" s="435"/>
      <c r="N123" s="435"/>
      <c r="O123" s="435"/>
      <c r="P123" s="435"/>
      <c r="Q123" s="435"/>
      <c r="R123" s="435"/>
      <c r="S123" s="435"/>
      <c r="T123" s="435"/>
      <c r="U123" s="435"/>
      <c r="V123" s="435"/>
      <c r="W123" s="435"/>
      <c r="X123" s="435"/>
      <c r="Y123" s="435"/>
      <c r="Z123" s="435"/>
      <c r="AA123" s="435"/>
      <c r="AB123" s="435"/>
      <c r="AC123" s="435"/>
      <c r="AD123" s="435"/>
      <c r="AE123" s="435"/>
      <c r="AF123" s="435"/>
      <c r="AG123" s="435"/>
      <c r="AH123" s="435"/>
      <c r="AI123" s="435"/>
      <c r="AJ123" s="435"/>
      <c r="AK123" s="435"/>
      <c r="AL123" s="435"/>
      <c r="AM123" s="435"/>
      <c r="AN123" s="435"/>
      <c r="AO123" s="435"/>
      <c r="AP123" s="435"/>
      <c r="AQ123" s="435"/>
      <c r="AR123" s="435"/>
      <c r="AS123" s="435"/>
      <c r="AT123" s="435"/>
      <c r="AU123" s="435"/>
      <c r="AV123" s="435"/>
      <c r="AW123" s="435"/>
      <c r="AX123" s="435"/>
      <c r="AY123" s="435"/>
      <c r="AZ123" s="435"/>
      <c r="BA123" s="435"/>
      <c r="BB123" s="435"/>
      <c r="BC123" s="435"/>
      <c r="BD123" s="435"/>
      <c r="BE123" s="435"/>
      <c r="BF123" s="435"/>
      <c r="BG123" s="435"/>
      <c r="BH123" s="435"/>
      <c r="BI123" s="435"/>
      <c r="BJ123" s="435"/>
      <c r="BK123" s="435"/>
      <c r="BL123" s="435"/>
      <c r="BM123" s="435"/>
      <c r="BN123" s="435"/>
      <c r="BO123" s="435"/>
      <c r="BP123" s="435"/>
      <c r="BQ123" s="435"/>
      <c r="BR123" s="435"/>
      <c r="BS123" s="435"/>
      <c r="BT123" s="435"/>
      <c r="BU123" s="435"/>
      <c r="BV123" s="435"/>
      <c r="BW123" s="435"/>
    </row>
    <row r="124" spans="2:75" s="456" customFormat="1">
      <c r="B124" s="436"/>
      <c r="C124" s="435"/>
      <c r="D124" s="435"/>
      <c r="E124" s="435"/>
      <c r="F124" s="435"/>
      <c r="G124" s="435"/>
      <c r="H124" s="435"/>
      <c r="I124" s="435"/>
      <c r="J124" s="435"/>
      <c r="K124" s="435"/>
      <c r="L124" s="435"/>
      <c r="M124" s="435"/>
      <c r="N124" s="435"/>
      <c r="O124" s="435"/>
      <c r="P124" s="435"/>
      <c r="Q124" s="435"/>
      <c r="R124" s="435"/>
      <c r="S124" s="435"/>
      <c r="T124" s="435"/>
      <c r="U124" s="435"/>
      <c r="V124" s="435"/>
      <c r="W124" s="435"/>
      <c r="X124" s="435"/>
      <c r="Y124" s="435"/>
      <c r="Z124" s="435"/>
      <c r="AA124" s="435"/>
      <c r="AB124" s="435"/>
      <c r="AC124" s="435"/>
      <c r="AD124" s="435"/>
      <c r="AE124" s="435"/>
      <c r="AF124" s="435"/>
      <c r="AG124" s="435"/>
      <c r="AH124" s="435"/>
      <c r="AI124" s="435"/>
      <c r="AJ124" s="435"/>
      <c r="AK124" s="435"/>
      <c r="AL124" s="435"/>
      <c r="AM124" s="435"/>
      <c r="AN124" s="435"/>
      <c r="AO124" s="435"/>
      <c r="AP124" s="435"/>
      <c r="AQ124" s="435"/>
      <c r="AR124" s="435"/>
      <c r="AS124" s="435"/>
      <c r="AT124" s="435"/>
      <c r="AU124" s="435"/>
      <c r="AV124" s="435"/>
      <c r="AW124" s="435"/>
      <c r="AX124" s="435"/>
      <c r="AY124" s="435"/>
      <c r="AZ124" s="435"/>
      <c r="BA124" s="435"/>
      <c r="BB124" s="435"/>
      <c r="BC124" s="435"/>
      <c r="BD124" s="435"/>
      <c r="BE124" s="435"/>
      <c r="BF124" s="435"/>
      <c r="BG124" s="435"/>
      <c r="BH124" s="435"/>
      <c r="BI124" s="435"/>
      <c r="BJ124" s="435"/>
      <c r="BK124" s="435"/>
      <c r="BL124" s="435"/>
      <c r="BM124" s="435"/>
      <c r="BN124" s="435"/>
      <c r="BO124" s="435"/>
      <c r="BP124" s="435"/>
      <c r="BQ124" s="435"/>
      <c r="BR124" s="435"/>
      <c r="BS124" s="435"/>
      <c r="BT124" s="435"/>
      <c r="BU124" s="435"/>
      <c r="BV124" s="435"/>
      <c r="BW124" s="435"/>
    </row>
    <row r="125" spans="2:75" s="456" customFormat="1">
      <c r="B125" s="436"/>
      <c r="C125" s="435"/>
      <c r="D125" s="435"/>
      <c r="E125" s="435"/>
      <c r="F125" s="435"/>
      <c r="G125" s="435"/>
      <c r="H125" s="435"/>
      <c r="I125" s="435"/>
      <c r="J125" s="435"/>
      <c r="K125" s="435"/>
      <c r="L125" s="435"/>
      <c r="M125" s="435"/>
      <c r="N125" s="435"/>
      <c r="O125" s="435"/>
      <c r="P125" s="435"/>
      <c r="Q125" s="435"/>
      <c r="R125" s="435"/>
      <c r="S125" s="435"/>
      <c r="T125" s="435"/>
      <c r="U125" s="435"/>
      <c r="V125" s="435"/>
      <c r="W125" s="435"/>
      <c r="X125" s="435"/>
      <c r="Y125" s="435"/>
      <c r="Z125" s="435"/>
      <c r="AA125" s="435"/>
      <c r="AB125" s="435"/>
      <c r="AC125" s="435"/>
      <c r="AD125" s="435"/>
      <c r="AE125" s="435"/>
      <c r="AF125" s="435"/>
      <c r="AG125" s="435"/>
      <c r="AH125" s="435"/>
      <c r="AI125" s="435"/>
      <c r="AJ125" s="435"/>
      <c r="AK125" s="435"/>
      <c r="AL125" s="435"/>
      <c r="AM125" s="435"/>
      <c r="AN125" s="435"/>
      <c r="AO125" s="435"/>
      <c r="AP125" s="435"/>
      <c r="AQ125" s="435"/>
      <c r="AR125" s="435"/>
      <c r="AS125" s="435"/>
      <c r="AT125" s="435"/>
      <c r="AU125" s="435"/>
      <c r="AV125" s="435"/>
      <c r="AW125" s="435"/>
      <c r="AX125" s="435"/>
      <c r="AY125" s="435"/>
      <c r="AZ125" s="435"/>
      <c r="BA125" s="435"/>
      <c r="BB125" s="435"/>
      <c r="BC125" s="435"/>
      <c r="BD125" s="435"/>
      <c r="BE125" s="435"/>
      <c r="BF125" s="435"/>
      <c r="BG125" s="435"/>
      <c r="BH125" s="435"/>
      <c r="BI125" s="435"/>
      <c r="BJ125" s="435"/>
      <c r="BK125" s="435"/>
      <c r="BL125" s="435"/>
      <c r="BM125" s="435"/>
      <c r="BN125" s="435"/>
      <c r="BO125" s="435"/>
      <c r="BP125" s="435"/>
      <c r="BQ125" s="435"/>
      <c r="BR125" s="435"/>
      <c r="BS125" s="435"/>
      <c r="BT125" s="435"/>
      <c r="BU125" s="435"/>
      <c r="BV125" s="435"/>
      <c r="BW125" s="435"/>
    </row>
    <row r="126" spans="2:75" s="456" customFormat="1">
      <c r="B126" s="436"/>
      <c r="C126" s="435"/>
      <c r="D126" s="435"/>
      <c r="E126" s="435"/>
      <c r="F126" s="435"/>
      <c r="G126" s="435"/>
      <c r="H126" s="435"/>
      <c r="I126" s="435"/>
      <c r="J126" s="435"/>
      <c r="K126" s="435"/>
      <c r="L126" s="435"/>
      <c r="M126" s="435"/>
      <c r="N126" s="435"/>
      <c r="O126" s="435"/>
      <c r="P126" s="435"/>
      <c r="Q126" s="435"/>
      <c r="R126" s="435"/>
      <c r="S126" s="435"/>
      <c r="T126" s="435"/>
      <c r="U126" s="435"/>
      <c r="V126" s="435"/>
      <c r="W126" s="435"/>
      <c r="X126" s="435"/>
      <c r="Y126" s="435"/>
      <c r="Z126" s="435"/>
      <c r="AA126" s="435"/>
      <c r="AB126" s="435"/>
      <c r="AC126" s="435"/>
      <c r="AD126" s="435"/>
      <c r="AE126" s="435"/>
      <c r="AF126" s="435"/>
      <c r="AG126" s="435"/>
      <c r="AH126" s="435"/>
      <c r="AI126" s="435"/>
      <c r="AJ126" s="435"/>
      <c r="AK126" s="435"/>
      <c r="AL126" s="435"/>
      <c r="AM126" s="435"/>
      <c r="AN126" s="435"/>
      <c r="AO126" s="435"/>
      <c r="AP126" s="435"/>
      <c r="AQ126" s="435"/>
      <c r="AR126" s="435"/>
      <c r="AS126" s="435"/>
      <c r="AT126" s="435"/>
      <c r="AU126" s="435"/>
      <c r="AV126" s="435"/>
      <c r="AW126" s="435"/>
      <c r="AX126" s="435"/>
      <c r="AY126" s="435"/>
      <c r="AZ126" s="435"/>
      <c r="BA126" s="435"/>
      <c r="BB126" s="435"/>
      <c r="BC126" s="435"/>
      <c r="BD126" s="435"/>
      <c r="BE126" s="435"/>
      <c r="BF126" s="435"/>
      <c r="BG126" s="435"/>
      <c r="BH126" s="435"/>
      <c r="BI126" s="435"/>
      <c r="BJ126" s="435"/>
      <c r="BK126" s="435"/>
      <c r="BL126" s="435"/>
      <c r="BM126" s="435"/>
      <c r="BN126" s="435"/>
      <c r="BO126" s="435"/>
      <c r="BP126" s="435"/>
      <c r="BQ126" s="435"/>
      <c r="BR126" s="435"/>
      <c r="BS126" s="435"/>
      <c r="BT126" s="435"/>
      <c r="BU126" s="435"/>
      <c r="BV126" s="435"/>
      <c r="BW126" s="435"/>
    </row>
    <row r="127" spans="2:75" s="456" customFormat="1">
      <c r="B127" s="436"/>
      <c r="C127" s="435"/>
      <c r="D127" s="435"/>
      <c r="E127" s="435"/>
      <c r="F127" s="435"/>
      <c r="G127" s="435"/>
      <c r="H127" s="435"/>
      <c r="I127" s="435"/>
      <c r="J127" s="435"/>
      <c r="K127" s="435"/>
      <c r="L127" s="435"/>
      <c r="M127" s="435"/>
      <c r="N127" s="435"/>
      <c r="O127" s="435"/>
      <c r="P127" s="435"/>
      <c r="Q127" s="435"/>
      <c r="R127" s="435"/>
      <c r="S127" s="435"/>
      <c r="T127" s="435"/>
      <c r="U127" s="435"/>
      <c r="V127" s="435"/>
      <c r="W127" s="435"/>
      <c r="X127" s="435"/>
      <c r="Y127" s="435"/>
      <c r="Z127" s="435"/>
      <c r="AA127" s="435"/>
      <c r="AB127" s="435"/>
      <c r="AC127" s="435"/>
      <c r="AD127" s="435"/>
      <c r="AE127" s="435"/>
      <c r="AF127" s="435"/>
      <c r="AG127" s="435"/>
      <c r="AH127" s="435"/>
      <c r="AI127" s="435"/>
      <c r="AJ127" s="435"/>
      <c r="AK127" s="435"/>
      <c r="AL127" s="435"/>
      <c r="AM127" s="435"/>
      <c r="AN127" s="435"/>
      <c r="AO127" s="435"/>
      <c r="AP127" s="435"/>
      <c r="AQ127" s="435"/>
      <c r="AR127" s="435"/>
      <c r="AS127" s="435"/>
      <c r="AT127" s="435"/>
      <c r="AU127" s="435"/>
      <c r="AV127" s="435"/>
      <c r="AW127" s="435"/>
      <c r="AX127" s="435"/>
      <c r="AY127" s="435"/>
      <c r="AZ127" s="435"/>
      <c r="BA127" s="435"/>
      <c r="BB127" s="435"/>
      <c r="BC127" s="435"/>
      <c r="BD127" s="435"/>
      <c r="BE127" s="435"/>
      <c r="BF127" s="435"/>
      <c r="BG127" s="435"/>
      <c r="BH127" s="435"/>
      <c r="BI127" s="435"/>
      <c r="BJ127" s="435"/>
      <c r="BK127" s="435"/>
      <c r="BL127" s="435"/>
      <c r="BM127" s="435"/>
      <c r="BN127" s="435"/>
      <c r="BO127" s="435"/>
      <c r="BP127" s="435"/>
      <c r="BQ127" s="435"/>
      <c r="BR127" s="435"/>
      <c r="BS127" s="435"/>
      <c r="BT127" s="435"/>
      <c r="BU127" s="435"/>
      <c r="BV127" s="435"/>
      <c r="BW127" s="435"/>
    </row>
    <row r="128" spans="2:75" s="456" customFormat="1">
      <c r="B128" s="436"/>
      <c r="C128" s="435"/>
      <c r="D128" s="435"/>
      <c r="E128" s="435"/>
      <c r="F128" s="435"/>
      <c r="G128" s="435"/>
      <c r="H128" s="435"/>
      <c r="I128" s="435"/>
      <c r="J128" s="435"/>
      <c r="K128" s="435"/>
      <c r="L128" s="435"/>
      <c r="M128" s="435"/>
      <c r="N128" s="435"/>
      <c r="O128" s="435"/>
      <c r="P128" s="435"/>
      <c r="Q128" s="435"/>
      <c r="R128" s="435"/>
      <c r="S128" s="435"/>
      <c r="T128" s="435"/>
      <c r="U128" s="435"/>
      <c r="V128" s="435"/>
      <c r="W128" s="435"/>
      <c r="X128" s="435"/>
      <c r="Y128" s="435"/>
      <c r="Z128" s="435"/>
      <c r="AA128" s="435"/>
      <c r="AB128" s="435"/>
      <c r="AC128" s="435"/>
      <c r="AD128" s="435"/>
      <c r="AE128" s="435"/>
      <c r="AF128" s="435"/>
      <c r="AG128" s="435"/>
      <c r="AH128" s="435"/>
      <c r="AI128" s="435"/>
      <c r="AJ128" s="435"/>
      <c r="AK128" s="435"/>
      <c r="AL128" s="435"/>
      <c r="AM128" s="435"/>
      <c r="AN128" s="435"/>
      <c r="AO128" s="435"/>
      <c r="AP128" s="435"/>
      <c r="AQ128" s="435"/>
      <c r="AR128" s="435"/>
      <c r="AS128" s="435"/>
      <c r="AT128" s="435"/>
      <c r="AU128" s="435"/>
      <c r="AV128" s="435"/>
      <c r="AW128" s="435"/>
      <c r="AX128" s="435"/>
      <c r="AY128" s="435"/>
      <c r="AZ128" s="435"/>
      <c r="BA128" s="435"/>
      <c r="BB128" s="435"/>
      <c r="BC128" s="435"/>
      <c r="BD128" s="435"/>
      <c r="BE128" s="435"/>
      <c r="BF128" s="435"/>
      <c r="BG128" s="435"/>
      <c r="BH128" s="435"/>
      <c r="BI128" s="435"/>
      <c r="BJ128" s="435"/>
      <c r="BK128" s="435"/>
      <c r="BL128" s="435"/>
      <c r="BM128" s="435"/>
      <c r="BN128" s="435"/>
      <c r="BO128" s="435"/>
      <c r="BP128" s="435"/>
      <c r="BQ128" s="435"/>
      <c r="BR128" s="435"/>
      <c r="BS128" s="435"/>
      <c r="BT128" s="435"/>
      <c r="BU128" s="435"/>
      <c r="BV128" s="435"/>
      <c r="BW128" s="435"/>
    </row>
    <row r="129" spans="2:75" s="456" customFormat="1">
      <c r="B129" s="436"/>
      <c r="C129" s="435"/>
      <c r="D129" s="435"/>
      <c r="E129" s="435"/>
      <c r="F129" s="435"/>
      <c r="G129" s="435"/>
      <c r="H129" s="435"/>
      <c r="I129" s="435"/>
      <c r="J129" s="435"/>
      <c r="K129" s="435"/>
      <c r="L129" s="435"/>
      <c r="M129" s="435"/>
      <c r="N129" s="435"/>
      <c r="O129" s="435"/>
      <c r="P129" s="435"/>
      <c r="Q129" s="435"/>
      <c r="R129" s="435"/>
      <c r="S129" s="435"/>
      <c r="T129" s="435"/>
      <c r="U129" s="435"/>
      <c r="V129" s="435"/>
      <c r="W129" s="435"/>
      <c r="X129" s="435"/>
      <c r="Y129" s="435"/>
      <c r="Z129" s="435"/>
      <c r="AA129" s="435"/>
      <c r="AB129" s="435"/>
      <c r="AC129" s="435"/>
      <c r="AD129" s="435"/>
      <c r="AE129" s="435"/>
      <c r="AF129" s="435"/>
      <c r="AG129" s="435"/>
      <c r="AH129" s="435"/>
      <c r="AI129" s="435"/>
      <c r="AJ129" s="435"/>
      <c r="AK129" s="435"/>
      <c r="AL129" s="435"/>
      <c r="AM129" s="435"/>
      <c r="AN129" s="435"/>
      <c r="AO129" s="435"/>
      <c r="AP129" s="435"/>
      <c r="AQ129" s="435"/>
      <c r="AR129" s="435"/>
      <c r="AS129" s="435"/>
      <c r="AT129" s="435"/>
      <c r="AU129" s="435"/>
      <c r="AV129" s="435"/>
      <c r="AW129" s="435"/>
      <c r="AX129" s="435"/>
      <c r="AY129" s="435"/>
      <c r="AZ129" s="435"/>
      <c r="BA129" s="435"/>
      <c r="BB129" s="435"/>
      <c r="BC129" s="435"/>
      <c r="BD129" s="435"/>
      <c r="BE129" s="435"/>
      <c r="BF129" s="435"/>
      <c r="BG129" s="435"/>
      <c r="BH129" s="435"/>
      <c r="BI129" s="435"/>
      <c r="BJ129" s="435"/>
      <c r="BK129" s="435"/>
      <c r="BL129" s="435"/>
      <c r="BM129" s="435"/>
      <c r="BN129" s="435"/>
      <c r="BO129" s="435"/>
      <c r="BP129" s="435"/>
      <c r="BQ129" s="435"/>
      <c r="BR129" s="435"/>
      <c r="BS129" s="435"/>
      <c r="BT129" s="435"/>
      <c r="BU129" s="435"/>
      <c r="BV129" s="435"/>
      <c r="BW129" s="435"/>
    </row>
    <row r="130" spans="2:75" s="456" customFormat="1">
      <c r="B130" s="436"/>
      <c r="C130" s="435"/>
      <c r="D130" s="435"/>
      <c r="E130" s="435"/>
      <c r="F130" s="435"/>
      <c r="G130" s="435"/>
      <c r="H130" s="435"/>
      <c r="I130" s="435"/>
      <c r="J130" s="435"/>
      <c r="K130" s="435"/>
      <c r="L130" s="435"/>
      <c r="M130" s="435"/>
      <c r="N130" s="435"/>
      <c r="O130" s="435"/>
      <c r="P130" s="435"/>
      <c r="Q130" s="435"/>
      <c r="R130" s="435"/>
      <c r="S130" s="435"/>
      <c r="T130" s="435"/>
      <c r="U130" s="435"/>
      <c r="V130" s="435"/>
      <c r="W130" s="435"/>
      <c r="X130" s="435"/>
      <c r="Y130" s="435"/>
      <c r="Z130" s="435"/>
      <c r="AA130" s="435"/>
      <c r="AB130" s="435"/>
      <c r="AC130" s="435"/>
      <c r="AD130" s="435"/>
      <c r="AE130" s="435"/>
      <c r="AF130" s="435"/>
      <c r="AG130" s="435"/>
      <c r="AH130" s="435"/>
      <c r="AI130" s="435"/>
      <c r="AJ130" s="435"/>
      <c r="AK130" s="435"/>
      <c r="AL130" s="435"/>
      <c r="AM130" s="435"/>
      <c r="AN130" s="435"/>
      <c r="AO130" s="435"/>
      <c r="AP130" s="435"/>
      <c r="AQ130" s="435"/>
      <c r="AR130" s="435"/>
      <c r="AS130" s="435"/>
      <c r="AT130" s="435"/>
      <c r="AU130" s="435"/>
      <c r="AV130" s="435"/>
      <c r="AW130" s="435"/>
      <c r="AX130" s="435"/>
      <c r="AY130" s="435"/>
      <c r="AZ130" s="435"/>
      <c r="BA130" s="435"/>
      <c r="BB130" s="435"/>
      <c r="BC130" s="435"/>
      <c r="BD130" s="435"/>
      <c r="BE130" s="435"/>
      <c r="BF130" s="435"/>
      <c r="BG130" s="435"/>
      <c r="BH130" s="435"/>
      <c r="BI130" s="435"/>
      <c r="BJ130" s="435"/>
      <c r="BK130" s="435"/>
      <c r="BL130" s="435"/>
      <c r="BM130" s="435"/>
      <c r="BN130" s="435"/>
      <c r="BO130" s="435"/>
      <c r="BP130" s="435"/>
      <c r="BQ130" s="435"/>
      <c r="BR130" s="435"/>
      <c r="BS130" s="435"/>
      <c r="BT130" s="435"/>
      <c r="BU130" s="435"/>
      <c r="BV130" s="435"/>
      <c r="BW130" s="435"/>
    </row>
    <row r="131" spans="2:75" s="456" customFormat="1">
      <c r="B131" s="436"/>
      <c r="C131" s="435"/>
      <c r="D131" s="435"/>
      <c r="E131" s="435"/>
      <c r="F131" s="435"/>
      <c r="G131" s="435"/>
      <c r="H131" s="435"/>
      <c r="I131" s="435"/>
      <c r="J131" s="435"/>
      <c r="K131" s="435"/>
      <c r="L131" s="435"/>
      <c r="M131" s="435"/>
      <c r="N131" s="435"/>
      <c r="O131" s="435"/>
      <c r="P131" s="435"/>
      <c r="Q131" s="435"/>
      <c r="R131" s="435"/>
      <c r="S131" s="435"/>
      <c r="T131" s="435"/>
      <c r="U131" s="435"/>
      <c r="V131" s="435"/>
      <c r="W131" s="435"/>
      <c r="X131" s="435"/>
      <c r="Y131" s="435"/>
      <c r="Z131" s="435"/>
      <c r="AA131" s="435"/>
      <c r="AB131" s="435"/>
      <c r="AC131" s="435"/>
      <c r="AD131" s="435"/>
      <c r="AE131" s="435"/>
      <c r="AF131" s="435"/>
      <c r="AG131" s="435"/>
      <c r="AH131" s="435"/>
      <c r="AI131" s="435"/>
      <c r="AJ131" s="435"/>
      <c r="AK131" s="435"/>
      <c r="AL131" s="435"/>
      <c r="AM131" s="435"/>
      <c r="AN131" s="435"/>
      <c r="AO131" s="435"/>
      <c r="AP131" s="435"/>
      <c r="AQ131" s="435"/>
      <c r="AR131" s="435"/>
      <c r="AS131" s="435"/>
      <c r="AT131" s="435"/>
      <c r="AU131" s="435"/>
      <c r="AV131" s="435"/>
      <c r="AW131" s="435"/>
      <c r="AX131" s="435"/>
      <c r="AY131" s="435"/>
      <c r="AZ131" s="435"/>
      <c r="BA131" s="435"/>
      <c r="BB131" s="435"/>
      <c r="BC131" s="435"/>
      <c r="BD131" s="435"/>
      <c r="BE131" s="435"/>
      <c r="BF131" s="435"/>
      <c r="BG131" s="435"/>
      <c r="BH131" s="435"/>
      <c r="BI131" s="435"/>
      <c r="BJ131" s="435"/>
      <c r="BK131" s="435"/>
      <c r="BL131" s="435"/>
      <c r="BM131" s="435"/>
      <c r="BN131" s="435"/>
      <c r="BO131" s="435"/>
      <c r="BP131" s="435"/>
      <c r="BQ131" s="435"/>
      <c r="BR131" s="435"/>
      <c r="BS131" s="435"/>
      <c r="BT131" s="435"/>
      <c r="BU131" s="435"/>
      <c r="BV131" s="435"/>
      <c r="BW131" s="435"/>
    </row>
    <row r="132" spans="2:75" s="456" customFormat="1">
      <c r="B132" s="436"/>
      <c r="C132" s="435"/>
      <c r="D132" s="435"/>
      <c r="E132" s="435"/>
      <c r="F132" s="435"/>
      <c r="G132" s="435"/>
      <c r="H132" s="435"/>
      <c r="I132" s="435"/>
      <c r="J132" s="435"/>
      <c r="K132" s="435"/>
      <c r="L132" s="435"/>
      <c r="M132" s="435"/>
      <c r="N132" s="435"/>
      <c r="O132" s="435"/>
      <c r="P132" s="435"/>
      <c r="Q132" s="435"/>
      <c r="R132" s="435"/>
      <c r="S132" s="435"/>
      <c r="T132" s="435"/>
      <c r="U132" s="435"/>
      <c r="V132" s="435"/>
      <c r="W132" s="435"/>
      <c r="X132" s="435"/>
      <c r="Y132" s="435"/>
      <c r="Z132" s="435"/>
      <c r="AA132" s="435"/>
      <c r="AB132" s="435"/>
      <c r="AC132" s="435"/>
      <c r="AD132" s="435"/>
      <c r="AE132" s="435"/>
      <c r="AF132" s="435"/>
      <c r="AG132" s="435"/>
      <c r="AH132" s="435"/>
      <c r="AI132" s="435"/>
      <c r="AJ132" s="435"/>
      <c r="AK132" s="435"/>
      <c r="AL132" s="435"/>
      <c r="AM132" s="435"/>
      <c r="AN132" s="435"/>
      <c r="AO132" s="435"/>
      <c r="AP132" s="435"/>
      <c r="AQ132" s="435"/>
      <c r="AR132" s="435"/>
      <c r="AS132" s="435"/>
      <c r="AT132" s="435"/>
      <c r="AU132" s="435"/>
      <c r="AV132" s="435"/>
      <c r="AW132" s="435"/>
      <c r="AX132" s="435"/>
      <c r="AY132" s="435"/>
      <c r="AZ132" s="435"/>
      <c r="BA132" s="435"/>
      <c r="BB132" s="435"/>
      <c r="BC132" s="435"/>
      <c r="BD132" s="435"/>
      <c r="BE132" s="435"/>
      <c r="BF132" s="435"/>
      <c r="BG132" s="435"/>
      <c r="BH132" s="435"/>
      <c r="BI132" s="435"/>
      <c r="BJ132" s="435"/>
      <c r="BK132" s="435"/>
      <c r="BL132" s="435"/>
      <c r="BM132" s="435"/>
      <c r="BN132" s="435"/>
      <c r="BO132" s="435"/>
      <c r="BP132" s="435"/>
      <c r="BQ132" s="435"/>
      <c r="BR132" s="435"/>
      <c r="BS132" s="435"/>
      <c r="BT132" s="435"/>
      <c r="BU132" s="435"/>
      <c r="BV132" s="435"/>
      <c r="BW132" s="435"/>
    </row>
    <row r="133" spans="2:75" s="456" customFormat="1">
      <c r="B133" s="436"/>
      <c r="C133" s="435"/>
      <c r="D133" s="435"/>
      <c r="E133" s="435"/>
      <c r="F133" s="435"/>
      <c r="G133" s="435"/>
      <c r="H133" s="435"/>
      <c r="I133" s="435"/>
      <c r="J133" s="435"/>
      <c r="K133" s="435"/>
      <c r="L133" s="435"/>
      <c r="M133" s="435"/>
      <c r="N133" s="435"/>
      <c r="O133" s="435"/>
      <c r="P133" s="435"/>
      <c r="Q133" s="435"/>
      <c r="R133" s="435"/>
      <c r="S133" s="435"/>
      <c r="T133" s="435"/>
      <c r="U133" s="435"/>
      <c r="V133" s="435"/>
      <c r="W133" s="435"/>
      <c r="X133" s="435"/>
      <c r="Y133" s="435"/>
      <c r="Z133" s="435"/>
      <c r="AA133" s="435"/>
      <c r="AB133" s="435"/>
      <c r="AC133" s="435"/>
      <c r="AD133" s="435"/>
      <c r="AE133" s="435"/>
      <c r="AF133" s="435"/>
      <c r="AG133" s="435"/>
      <c r="AH133" s="435"/>
      <c r="AI133" s="435"/>
      <c r="AJ133" s="435"/>
      <c r="AK133" s="435"/>
      <c r="AL133" s="435"/>
      <c r="AM133" s="435"/>
      <c r="AN133" s="435"/>
      <c r="AO133" s="435"/>
      <c r="AP133" s="435"/>
      <c r="AQ133" s="435"/>
      <c r="AR133" s="435"/>
      <c r="AS133" s="435"/>
      <c r="AT133" s="435"/>
      <c r="AU133" s="435"/>
      <c r="AV133" s="435"/>
      <c r="AW133" s="435"/>
      <c r="AX133" s="435"/>
      <c r="AY133" s="435"/>
      <c r="AZ133" s="435"/>
      <c r="BA133" s="435"/>
      <c r="BB133" s="435"/>
      <c r="BC133" s="435"/>
      <c r="BD133" s="435"/>
      <c r="BE133" s="435"/>
      <c r="BF133" s="435"/>
      <c r="BG133" s="435"/>
      <c r="BH133" s="435"/>
      <c r="BI133" s="435"/>
      <c r="BJ133" s="435"/>
      <c r="BK133" s="435"/>
      <c r="BL133" s="435"/>
      <c r="BM133" s="435"/>
      <c r="BN133" s="435"/>
      <c r="BO133" s="435"/>
      <c r="BP133" s="435"/>
      <c r="BQ133" s="435"/>
      <c r="BR133" s="435"/>
      <c r="BS133" s="435"/>
      <c r="BT133" s="435"/>
      <c r="BU133" s="435"/>
      <c r="BV133" s="435"/>
      <c r="BW133" s="435"/>
    </row>
    <row r="134" spans="2:75" s="456" customFormat="1">
      <c r="B134" s="436"/>
      <c r="C134" s="435"/>
      <c r="D134" s="435"/>
      <c r="E134" s="435"/>
      <c r="F134" s="435"/>
      <c r="G134" s="435"/>
      <c r="H134" s="435"/>
      <c r="I134" s="435"/>
      <c r="J134" s="435"/>
      <c r="K134" s="435"/>
      <c r="L134" s="435"/>
      <c r="M134" s="435"/>
      <c r="N134" s="435"/>
      <c r="O134" s="435"/>
      <c r="P134" s="435"/>
      <c r="Q134" s="435"/>
      <c r="R134" s="435"/>
      <c r="S134" s="435"/>
      <c r="T134" s="435"/>
      <c r="U134" s="435"/>
      <c r="V134" s="435"/>
      <c r="W134" s="435"/>
      <c r="X134" s="435"/>
      <c r="Y134" s="435"/>
      <c r="Z134" s="435"/>
      <c r="AA134" s="435"/>
      <c r="AB134" s="435"/>
      <c r="AC134" s="435"/>
      <c r="AD134" s="435"/>
      <c r="AE134" s="435"/>
      <c r="AF134" s="435"/>
      <c r="AG134" s="435"/>
      <c r="AH134" s="435"/>
      <c r="AI134" s="435"/>
      <c r="AJ134" s="435"/>
      <c r="AK134" s="435"/>
      <c r="AL134" s="435"/>
      <c r="AM134" s="435"/>
      <c r="AN134" s="435"/>
      <c r="AO134" s="435"/>
      <c r="AP134" s="435"/>
      <c r="AQ134" s="435"/>
      <c r="AR134" s="435"/>
      <c r="AS134" s="435"/>
      <c r="AT134" s="435"/>
      <c r="AU134" s="435"/>
      <c r="AV134" s="435"/>
      <c r="AW134" s="435"/>
      <c r="AX134" s="435"/>
      <c r="AY134" s="435"/>
      <c r="AZ134" s="435"/>
      <c r="BA134" s="435"/>
      <c r="BB134" s="435"/>
      <c r="BC134" s="435"/>
      <c r="BD134" s="435"/>
      <c r="BE134" s="435"/>
      <c r="BF134" s="435"/>
      <c r="BG134" s="435"/>
      <c r="BH134" s="435"/>
      <c r="BI134" s="435"/>
      <c r="BJ134" s="435"/>
      <c r="BK134" s="435"/>
      <c r="BL134" s="435"/>
      <c r="BM134" s="435"/>
      <c r="BN134" s="435"/>
      <c r="BO134" s="435"/>
      <c r="BP134" s="435"/>
      <c r="BQ134" s="435"/>
      <c r="BR134" s="435"/>
      <c r="BS134" s="435"/>
      <c r="BT134" s="435"/>
      <c r="BU134" s="435"/>
      <c r="BV134" s="435"/>
      <c r="BW134" s="435"/>
    </row>
    <row r="135" spans="2:75" s="456" customFormat="1">
      <c r="B135" s="436"/>
      <c r="C135" s="435"/>
      <c r="D135" s="435"/>
      <c r="E135" s="435"/>
      <c r="F135" s="435"/>
      <c r="G135" s="435"/>
      <c r="H135" s="435"/>
      <c r="I135" s="435"/>
      <c r="J135" s="435"/>
      <c r="K135" s="435"/>
      <c r="L135" s="435"/>
      <c r="M135" s="435"/>
      <c r="N135" s="435"/>
      <c r="O135" s="435"/>
      <c r="P135" s="435"/>
      <c r="Q135" s="435"/>
      <c r="R135" s="435"/>
      <c r="S135" s="435"/>
      <c r="T135" s="435"/>
      <c r="U135" s="435"/>
      <c r="V135" s="435"/>
      <c r="W135" s="435"/>
      <c r="X135" s="435"/>
      <c r="Y135" s="435"/>
      <c r="Z135" s="435"/>
      <c r="AA135" s="435"/>
      <c r="AB135" s="435"/>
      <c r="AC135" s="435"/>
      <c r="AD135" s="435"/>
      <c r="AE135" s="435"/>
      <c r="AF135" s="435"/>
      <c r="AG135" s="435"/>
      <c r="AH135" s="435"/>
      <c r="AI135" s="435"/>
      <c r="AJ135" s="435"/>
      <c r="AK135" s="435"/>
      <c r="AL135" s="435"/>
      <c r="AM135" s="435"/>
      <c r="AN135" s="435"/>
      <c r="AO135" s="435"/>
      <c r="AP135" s="435"/>
      <c r="AQ135" s="435"/>
      <c r="AR135" s="435"/>
      <c r="AS135" s="435"/>
      <c r="AT135" s="435"/>
      <c r="AU135" s="435"/>
      <c r="AV135" s="435"/>
      <c r="AW135" s="435"/>
      <c r="AX135" s="435"/>
      <c r="AY135" s="435"/>
      <c r="AZ135" s="435"/>
      <c r="BA135" s="435"/>
      <c r="BB135" s="435"/>
      <c r="BC135" s="435"/>
      <c r="BD135" s="435"/>
      <c r="BE135" s="435"/>
      <c r="BF135" s="435"/>
      <c r="BG135" s="435"/>
      <c r="BH135" s="435"/>
      <c r="BI135" s="435"/>
      <c r="BJ135" s="435"/>
      <c r="BK135" s="435"/>
      <c r="BL135" s="435"/>
      <c r="BM135" s="435"/>
      <c r="BN135" s="435"/>
      <c r="BO135" s="435"/>
      <c r="BP135" s="435"/>
      <c r="BQ135" s="435"/>
      <c r="BR135" s="435"/>
      <c r="BS135" s="435"/>
      <c r="BT135" s="435"/>
      <c r="BU135" s="435"/>
      <c r="BV135" s="435"/>
      <c r="BW135" s="435"/>
    </row>
    <row r="136" spans="2:75" s="456" customFormat="1">
      <c r="B136" s="436"/>
      <c r="C136" s="435"/>
      <c r="D136" s="435"/>
      <c r="E136" s="435"/>
      <c r="F136" s="435"/>
      <c r="G136" s="435"/>
      <c r="H136" s="435"/>
      <c r="I136" s="435"/>
      <c r="J136" s="435"/>
      <c r="K136" s="435"/>
      <c r="L136" s="435"/>
      <c r="M136" s="435"/>
      <c r="N136" s="435"/>
      <c r="O136" s="435"/>
      <c r="P136" s="435"/>
      <c r="Q136" s="435"/>
      <c r="R136" s="435"/>
      <c r="S136" s="435"/>
      <c r="T136" s="435"/>
      <c r="U136" s="435"/>
      <c r="V136" s="435"/>
      <c r="W136" s="435"/>
      <c r="X136" s="435"/>
      <c r="Y136" s="435"/>
      <c r="Z136" s="435"/>
      <c r="AA136" s="435"/>
      <c r="AB136" s="435"/>
      <c r="AC136" s="435"/>
      <c r="AD136" s="435"/>
      <c r="AE136" s="435"/>
      <c r="AF136" s="435"/>
      <c r="AG136" s="435"/>
      <c r="AH136" s="435"/>
      <c r="AI136" s="435"/>
      <c r="AJ136" s="435"/>
      <c r="AK136" s="435"/>
      <c r="AL136" s="435"/>
      <c r="AM136" s="435"/>
      <c r="AN136" s="435"/>
      <c r="AO136" s="435"/>
      <c r="AP136" s="435"/>
      <c r="AQ136" s="435"/>
      <c r="AR136" s="435"/>
      <c r="AS136" s="435"/>
      <c r="AT136" s="435"/>
      <c r="AU136" s="435"/>
      <c r="AV136" s="435"/>
      <c r="AW136" s="435"/>
      <c r="AX136" s="435"/>
      <c r="AY136" s="435"/>
      <c r="AZ136" s="435"/>
      <c r="BA136" s="435"/>
      <c r="BB136" s="435"/>
      <c r="BC136" s="435"/>
      <c r="BD136" s="435"/>
      <c r="BE136" s="435"/>
      <c r="BF136" s="435"/>
      <c r="BG136" s="435"/>
      <c r="BH136" s="435"/>
      <c r="BI136" s="435"/>
      <c r="BJ136" s="435"/>
      <c r="BK136" s="435"/>
      <c r="BL136" s="435"/>
      <c r="BM136" s="435"/>
      <c r="BN136" s="435"/>
      <c r="BO136" s="435"/>
      <c r="BP136" s="435"/>
      <c r="BQ136" s="435"/>
      <c r="BR136" s="435"/>
      <c r="BS136" s="435"/>
      <c r="BT136" s="435"/>
      <c r="BU136" s="435"/>
      <c r="BV136" s="435"/>
      <c r="BW136" s="435"/>
    </row>
    <row r="137" spans="2:75" s="456" customFormat="1">
      <c r="B137" s="436"/>
      <c r="C137" s="435"/>
      <c r="D137" s="435"/>
      <c r="E137" s="435"/>
      <c r="F137" s="435"/>
      <c r="G137" s="435"/>
      <c r="H137" s="435"/>
      <c r="I137" s="435"/>
      <c r="J137" s="435"/>
      <c r="K137" s="435"/>
      <c r="L137" s="435"/>
      <c r="M137" s="435"/>
      <c r="N137" s="435"/>
      <c r="O137" s="435"/>
      <c r="P137" s="435"/>
      <c r="Q137" s="435"/>
      <c r="R137" s="435"/>
      <c r="S137" s="435"/>
      <c r="T137" s="435"/>
      <c r="U137" s="435"/>
      <c r="V137" s="435"/>
      <c r="W137" s="435"/>
      <c r="X137" s="435"/>
      <c r="Y137" s="435"/>
      <c r="Z137" s="435"/>
      <c r="AA137" s="435"/>
      <c r="AB137" s="435"/>
      <c r="AC137" s="435"/>
      <c r="AD137" s="435"/>
      <c r="AE137" s="435"/>
      <c r="AF137" s="435"/>
      <c r="AG137" s="435"/>
      <c r="AH137" s="435"/>
      <c r="AI137" s="435"/>
      <c r="AJ137" s="435"/>
      <c r="AK137" s="435"/>
      <c r="AL137" s="435"/>
      <c r="AM137" s="435"/>
      <c r="AN137" s="435"/>
      <c r="AO137" s="435"/>
      <c r="AP137" s="435"/>
      <c r="AQ137" s="435"/>
      <c r="AR137" s="435"/>
      <c r="AS137" s="435"/>
      <c r="AT137" s="435"/>
      <c r="AU137" s="435"/>
      <c r="AV137" s="435"/>
      <c r="AW137" s="435"/>
      <c r="AX137" s="435"/>
      <c r="AY137" s="435"/>
      <c r="AZ137" s="435"/>
      <c r="BA137" s="435"/>
      <c r="BB137" s="435"/>
      <c r="BC137" s="435"/>
      <c r="BD137" s="435"/>
      <c r="BE137" s="435"/>
      <c r="BF137" s="435"/>
      <c r="BG137" s="435"/>
      <c r="BH137" s="435"/>
      <c r="BI137" s="435"/>
      <c r="BJ137" s="435"/>
      <c r="BK137" s="435"/>
      <c r="BL137" s="435"/>
      <c r="BM137" s="435"/>
      <c r="BN137" s="435"/>
      <c r="BO137" s="435"/>
      <c r="BP137" s="435"/>
      <c r="BQ137" s="435"/>
      <c r="BR137" s="435"/>
      <c r="BS137" s="435"/>
      <c r="BT137" s="435"/>
      <c r="BU137" s="435"/>
      <c r="BV137" s="435"/>
      <c r="BW137" s="435"/>
    </row>
    <row r="138" spans="2:75" s="456" customFormat="1">
      <c r="B138" s="436"/>
      <c r="C138" s="435"/>
      <c r="D138" s="435"/>
      <c r="E138" s="435"/>
      <c r="F138" s="435"/>
      <c r="G138" s="435"/>
      <c r="H138" s="435"/>
      <c r="I138" s="435"/>
      <c r="J138" s="435"/>
      <c r="K138" s="435"/>
      <c r="L138" s="435"/>
      <c r="M138" s="435"/>
      <c r="N138" s="435"/>
      <c r="O138" s="435"/>
      <c r="P138" s="435"/>
      <c r="Q138" s="435"/>
      <c r="R138" s="435"/>
      <c r="S138" s="435"/>
      <c r="T138" s="435"/>
      <c r="U138" s="435"/>
      <c r="V138" s="435"/>
      <c r="W138" s="435"/>
      <c r="X138" s="435"/>
      <c r="Y138" s="435"/>
      <c r="Z138" s="435"/>
      <c r="AA138" s="435"/>
      <c r="AB138" s="435"/>
      <c r="AC138" s="435"/>
      <c r="AD138" s="435"/>
      <c r="AE138" s="435"/>
      <c r="AF138" s="435"/>
      <c r="AG138" s="435"/>
      <c r="AH138" s="435"/>
      <c r="AI138" s="435"/>
      <c r="AJ138" s="435"/>
      <c r="AK138" s="435"/>
      <c r="AL138" s="435"/>
      <c r="AM138" s="435"/>
      <c r="AN138" s="435"/>
      <c r="AO138" s="435"/>
      <c r="AP138" s="435"/>
      <c r="AQ138" s="435"/>
      <c r="AR138" s="435"/>
      <c r="AS138" s="435"/>
      <c r="AT138" s="435"/>
      <c r="AU138" s="435"/>
      <c r="AV138" s="435"/>
      <c r="AW138" s="435"/>
      <c r="AX138" s="435"/>
      <c r="AY138" s="435"/>
      <c r="AZ138" s="435"/>
      <c r="BA138" s="435"/>
      <c r="BB138" s="435"/>
      <c r="BC138" s="435"/>
      <c r="BD138" s="435"/>
      <c r="BE138" s="435"/>
      <c r="BF138" s="435"/>
      <c r="BG138" s="435"/>
      <c r="BH138" s="435"/>
      <c r="BI138" s="435"/>
      <c r="BJ138" s="435"/>
      <c r="BK138" s="435"/>
      <c r="BL138" s="435"/>
      <c r="BM138" s="435"/>
      <c r="BN138" s="435"/>
      <c r="BO138" s="435"/>
      <c r="BP138" s="435"/>
      <c r="BQ138" s="435"/>
      <c r="BR138" s="435"/>
      <c r="BS138" s="435"/>
      <c r="BT138" s="435"/>
      <c r="BU138" s="435"/>
      <c r="BV138" s="435"/>
      <c r="BW138" s="435"/>
    </row>
    <row r="139" spans="2:75" s="456" customFormat="1">
      <c r="B139" s="436"/>
      <c r="C139" s="435"/>
      <c r="D139" s="435"/>
      <c r="E139" s="435"/>
      <c r="F139" s="435"/>
      <c r="G139" s="435"/>
      <c r="H139" s="435"/>
      <c r="I139" s="435"/>
      <c r="J139" s="435"/>
      <c r="K139" s="435"/>
      <c r="L139" s="435"/>
      <c r="M139" s="435"/>
      <c r="N139" s="435"/>
      <c r="O139" s="435"/>
      <c r="P139" s="435"/>
      <c r="Q139" s="435"/>
      <c r="R139" s="435"/>
      <c r="S139" s="435"/>
      <c r="T139" s="435"/>
      <c r="U139" s="435"/>
      <c r="V139" s="435"/>
      <c r="W139" s="435"/>
      <c r="X139" s="435"/>
      <c r="Y139" s="435"/>
      <c r="Z139" s="435"/>
      <c r="AA139" s="435"/>
      <c r="AB139" s="435"/>
      <c r="AC139" s="435"/>
      <c r="AD139" s="435"/>
      <c r="AE139" s="435"/>
      <c r="AF139" s="435"/>
      <c r="AG139" s="435"/>
      <c r="AH139" s="435"/>
      <c r="AI139" s="435"/>
      <c r="AJ139" s="435"/>
      <c r="AK139" s="435"/>
      <c r="AL139" s="435"/>
      <c r="AM139" s="435"/>
      <c r="AN139" s="435"/>
      <c r="AO139" s="435"/>
      <c r="AP139" s="435"/>
      <c r="AQ139" s="435"/>
      <c r="AR139" s="435"/>
      <c r="AS139" s="435"/>
      <c r="AT139" s="435"/>
      <c r="AU139" s="435"/>
      <c r="AV139" s="435"/>
      <c r="AW139" s="435"/>
      <c r="AX139" s="435"/>
      <c r="AY139" s="435"/>
      <c r="AZ139" s="435"/>
      <c r="BA139" s="435"/>
      <c r="BB139" s="435"/>
      <c r="BC139" s="435"/>
      <c r="BD139" s="435"/>
      <c r="BE139" s="435"/>
      <c r="BF139" s="435"/>
      <c r="BG139" s="435"/>
      <c r="BH139" s="435"/>
      <c r="BI139" s="435"/>
      <c r="BJ139" s="435"/>
      <c r="BK139" s="435"/>
      <c r="BL139" s="435"/>
      <c r="BM139" s="435"/>
      <c r="BN139" s="435"/>
      <c r="BO139" s="435"/>
      <c r="BP139" s="435"/>
      <c r="BQ139" s="435"/>
      <c r="BR139" s="435"/>
      <c r="BS139" s="435"/>
      <c r="BT139" s="435"/>
      <c r="BU139" s="435"/>
      <c r="BV139" s="435"/>
      <c r="BW139" s="435"/>
    </row>
    <row r="140" spans="2:75" s="456" customFormat="1">
      <c r="B140" s="436"/>
      <c r="C140" s="435"/>
      <c r="D140" s="435"/>
      <c r="E140" s="435"/>
      <c r="F140" s="435"/>
      <c r="G140" s="435"/>
      <c r="H140" s="435"/>
      <c r="I140" s="435"/>
      <c r="J140" s="435"/>
      <c r="K140" s="435"/>
      <c r="L140" s="435"/>
      <c r="M140" s="435"/>
      <c r="N140" s="435"/>
      <c r="O140" s="435"/>
      <c r="P140" s="435"/>
      <c r="Q140" s="435"/>
      <c r="R140" s="435"/>
      <c r="S140" s="435"/>
      <c r="T140" s="435"/>
      <c r="U140" s="435"/>
      <c r="V140" s="435"/>
      <c r="W140" s="435"/>
      <c r="X140" s="435"/>
      <c r="Y140" s="435"/>
      <c r="Z140" s="435"/>
      <c r="AA140" s="435"/>
      <c r="AB140" s="435"/>
      <c r="AC140" s="435"/>
      <c r="AD140" s="435"/>
      <c r="AE140" s="435"/>
      <c r="AF140" s="435"/>
      <c r="AG140" s="435"/>
      <c r="AH140" s="435"/>
      <c r="AI140" s="435"/>
      <c r="AJ140" s="435"/>
      <c r="AK140" s="435"/>
      <c r="AL140" s="435"/>
      <c r="AM140" s="435"/>
      <c r="AN140" s="435"/>
      <c r="AO140" s="435"/>
      <c r="AP140" s="435"/>
      <c r="AQ140" s="435"/>
      <c r="AR140" s="435"/>
      <c r="AS140" s="435"/>
      <c r="AT140" s="435"/>
      <c r="AU140" s="435"/>
      <c r="AV140" s="435"/>
      <c r="AW140" s="435"/>
      <c r="AX140" s="435"/>
      <c r="AY140" s="435"/>
      <c r="AZ140" s="435"/>
      <c r="BA140" s="435"/>
      <c r="BB140" s="435"/>
      <c r="BC140" s="435"/>
      <c r="BD140" s="435"/>
      <c r="BE140" s="435"/>
      <c r="BF140" s="435"/>
      <c r="BG140" s="435"/>
      <c r="BH140" s="435"/>
      <c r="BI140" s="435"/>
      <c r="BJ140" s="435"/>
      <c r="BK140" s="435"/>
      <c r="BL140" s="435"/>
      <c r="BM140" s="435"/>
      <c r="BN140" s="435"/>
      <c r="BO140" s="435"/>
      <c r="BP140" s="435"/>
      <c r="BQ140" s="435"/>
      <c r="BR140" s="435"/>
      <c r="BS140" s="435"/>
      <c r="BT140" s="435"/>
      <c r="BU140" s="435"/>
      <c r="BV140" s="435"/>
      <c r="BW140" s="435"/>
    </row>
    <row r="141" spans="2:75" s="456" customFormat="1">
      <c r="B141" s="436"/>
      <c r="C141" s="435"/>
      <c r="D141" s="435"/>
      <c r="E141" s="435"/>
      <c r="F141" s="435"/>
      <c r="G141" s="435"/>
      <c r="H141" s="435"/>
      <c r="I141" s="435"/>
      <c r="J141" s="435"/>
      <c r="K141" s="435"/>
      <c r="L141" s="435"/>
      <c r="M141" s="435"/>
      <c r="N141" s="435"/>
      <c r="O141" s="435"/>
      <c r="P141" s="435"/>
      <c r="Q141" s="435"/>
      <c r="R141" s="435"/>
      <c r="S141" s="435"/>
      <c r="T141" s="435"/>
      <c r="U141" s="435"/>
      <c r="V141" s="435"/>
      <c r="W141" s="435"/>
      <c r="X141" s="435"/>
      <c r="Y141" s="435"/>
      <c r="Z141" s="435"/>
      <c r="AA141" s="435"/>
      <c r="AB141" s="435"/>
      <c r="AC141" s="435"/>
      <c r="AD141" s="435"/>
      <c r="AE141" s="435"/>
      <c r="AF141" s="435"/>
      <c r="AG141" s="435"/>
      <c r="AH141" s="435"/>
      <c r="AI141" s="435"/>
      <c r="AJ141" s="435"/>
      <c r="AK141" s="435"/>
      <c r="AL141" s="435"/>
      <c r="AM141" s="435"/>
      <c r="AN141" s="435"/>
      <c r="AO141" s="435"/>
      <c r="AP141" s="435"/>
      <c r="AQ141" s="435"/>
      <c r="AR141" s="435"/>
      <c r="AS141" s="435"/>
      <c r="AT141" s="435"/>
      <c r="AU141" s="435"/>
      <c r="AV141" s="435"/>
      <c r="AW141" s="435"/>
      <c r="AX141" s="435"/>
      <c r="AY141" s="435"/>
      <c r="AZ141" s="435"/>
      <c r="BA141" s="435"/>
      <c r="BB141" s="435"/>
      <c r="BC141" s="435"/>
      <c r="BD141" s="435"/>
      <c r="BE141" s="435"/>
      <c r="BF141" s="435"/>
      <c r="BG141" s="435"/>
      <c r="BH141" s="435"/>
      <c r="BI141" s="435"/>
      <c r="BJ141" s="435"/>
      <c r="BK141" s="435"/>
      <c r="BL141" s="435"/>
      <c r="BM141" s="435"/>
      <c r="BN141" s="435"/>
      <c r="BO141" s="435"/>
      <c r="BP141" s="435"/>
      <c r="BQ141" s="435"/>
      <c r="BR141" s="435"/>
      <c r="BS141" s="435"/>
      <c r="BT141" s="435"/>
      <c r="BU141" s="435"/>
      <c r="BV141" s="435"/>
      <c r="BW141" s="435"/>
    </row>
    <row r="142" spans="2:75" s="456" customFormat="1">
      <c r="B142" s="436"/>
      <c r="C142" s="435"/>
      <c r="D142" s="435"/>
      <c r="E142" s="435"/>
      <c r="F142" s="435"/>
      <c r="G142" s="435"/>
      <c r="H142" s="435"/>
      <c r="I142" s="435"/>
      <c r="J142" s="435"/>
      <c r="K142" s="435"/>
      <c r="L142" s="435"/>
      <c r="M142" s="435"/>
      <c r="N142" s="435"/>
      <c r="O142" s="435"/>
      <c r="P142" s="435"/>
      <c r="Q142" s="435"/>
      <c r="R142" s="435"/>
      <c r="S142" s="435"/>
      <c r="T142" s="435"/>
      <c r="U142" s="435"/>
      <c r="V142" s="435"/>
      <c r="W142" s="435"/>
      <c r="X142" s="435"/>
      <c r="Y142" s="435"/>
      <c r="Z142" s="435"/>
      <c r="AA142" s="435"/>
      <c r="AB142" s="435"/>
      <c r="AC142" s="435"/>
      <c r="AD142" s="435"/>
      <c r="AE142" s="435"/>
      <c r="AF142" s="435"/>
      <c r="AG142" s="435"/>
      <c r="AH142" s="435"/>
      <c r="AI142" s="435"/>
      <c r="AJ142" s="435"/>
      <c r="AK142" s="435"/>
      <c r="AL142" s="435"/>
      <c r="AM142" s="435"/>
      <c r="AN142" s="435"/>
      <c r="AO142" s="435"/>
      <c r="AP142" s="435"/>
      <c r="AQ142" s="435"/>
      <c r="AR142" s="435"/>
      <c r="AS142" s="435"/>
      <c r="AT142" s="435"/>
      <c r="AU142" s="435"/>
      <c r="AV142" s="435"/>
      <c r="AW142" s="435"/>
      <c r="AX142" s="435"/>
      <c r="AY142" s="435"/>
      <c r="AZ142" s="435"/>
      <c r="BA142" s="435"/>
      <c r="BB142" s="435"/>
      <c r="BC142" s="435"/>
      <c r="BD142" s="435"/>
      <c r="BE142" s="435"/>
      <c r="BF142" s="435"/>
      <c r="BG142" s="435"/>
      <c r="BH142" s="435"/>
      <c r="BI142" s="435"/>
      <c r="BJ142" s="435"/>
      <c r="BK142" s="435"/>
      <c r="BL142" s="435"/>
      <c r="BM142" s="435"/>
      <c r="BN142" s="435"/>
      <c r="BO142" s="435"/>
      <c r="BP142" s="435"/>
      <c r="BQ142" s="435"/>
      <c r="BR142" s="435"/>
      <c r="BS142" s="435"/>
      <c r="BT142" s="435"/>
      <c r="BU142" s="435"/>
      <c r="BV142" s="435"/>
      <c r="BW142" s="435"/>
    </row>
    <row r="143" spans="2:75" s="456" customFormat="1">
      <c r="B143" s="436"/>
      <c r="C143" s="435"/>
      <c r="D143" s="435"/>
      <c r="E143" s="435"/>
      <c r="F143" s="435"/>
      <c r="G143" s="435"/>
      <c r="H143" s="435"/>
      <c r="I143" s="435"/>
      <c r="J143" s="435"/>
      <c r="K143" s="435"/>
      <c r="L143" s="435"/>
      <c r="M143" s="435"/>
      <c r="N143" s="435"/>
      <c r="O143" s="435"/>
      <c r="P143" s="435"/>
      <c r="Q143" s="435"/>
      <c r="R143" s="435"/>
      <c r="S143" s="435"/>
      <c r="T143" s="435"/>
      <c r="U143" s="435"/>
      <c r="V143" s="435"/>
      <c r="W143" s="435"/>
      <c r="X143" s="435"/>
      <c r="Y143" s="435"/>
      <c r="Z143" s="435"/>
      <c r="AA143" s="435"/>
      <c r="AB143" s="435"/>
      <c r="AC143" s="435"/>
      <c r="AD143" s="435"/>
      <c r="AE143" s="435"/>
      <c r="AF143" s="435"/>
      <c r="AG143" s="435"/>
      <c r="AH143" s="435"/>
      <c r="AI143" s="435"/>
      <c r="AJ143" s="435"/>
      <c r="AK143" s="435"/>
      <c r="AL143" s="435"/>
      <c r="AM143" s="435"/>
      <c r="AN143" s="435"/>
      <c r="AO143" s="435"/>
      <c r="AP143" s="435"/>
      <c r="AQ143" s="435"/>
      <c r="AR143" s="435"/>
      <c r="AS143" s="435"/>
      <c r="AT143" s="435"/>
      <c r="AU143" s="435"/>
      <c r="AV143" s="435"/>
      <c r="AW143" s="435"/>
      <c r="AX143" s="435"/>
      <c r="AY143" s="435"/>
      <c r="AZ143" s="435"/>
      <c r="BA143" s="435"/>
      <c r="BB143" s="435"/>
      <c r="BC143" s="435"/>
      <c r="BD143" s="435"/>
      <c r="BE143" s="435"/>
      <c r="BF143" s="435"/>
      <c r="BG143" s="435"/>
      <c r="BH143" s="435"/>
      <c r="BI143" s="435"/>
      <c r="BJ143" s="435"/>
      <c r="BK143" s="435"/>
      <c r="BL143" s="435"/>
      <c r="BM143" s="435"/>
      <c r="BN143" s="435"/>
      <c r="BO143" s="435"/>
      <c r="BP143" s="435"/>
      <c r="BQ143" s="435"/>
      <c r="BR143" s="435"/>
      <c r="BS143" s="435"/>
      <c r="BT143" s="435"/>
      <c r="BU143" s="435"/>
      <c r="BV143" s="435"/>
      <c r="BW143" s="435"/>
    </row>
    <row r="144" spans="2:75" s="456" customFormat="1">
      <c r="B144" s="436"/>
      <c r="C144" s="435"/>
      <c r="D144" s="435"/>
      <c r="E144" s="435"/>
      <c r="F144" s="435"/>
      <c r="G144" s="435"/>
      <c r="H144" s="435"/>
      <c r="I144" s="435"/>
      <c r="J144" s="435"/>
      <c r="K144" s="435"/>
      <c r="L144" s="435"/>
      <c r="M144" s="435"/>
      <c r="N144" s="435"/>
      <c r="O144" s="435"/>
      <c r="P144" s="435"/>
      <c r="Q144" s="435"/>
      <c r="R144" s="435"/>
      <c r="S144" s="435"/>
      <c r="T144" s="435"/>
      <c r="U144" s="435"/>
      <c r="V144" s="435"/>
      <c r="W144" s="435"/>
      <c r="X144" s="435"/>
      <c r="Y144" s="435"/>
      <c r="Z144" s="435"/>
      <c r="AA144" s="435"/>
      <c r="AB144" s="435"/>
      <c r="AC144" s="435"/>
      <c r="AD144" s="435"/>
      <c r="AE144" s="435"/>
      <c r="AF144" s="435"/>
      <c r="AG144" s="435"/>
      <c r="AH144" s="435"/>
      <c r="AI144" s="435"/>
      <c r="AJ144" s="435"/>
      <c r="AK144" s="435"/>
      <c r="AL144" s="435"/>
      <c r="AM144" s="435"/>
      <c r="AN144" s="435"/>
      <c r="AO144" s="435"/>
      <c r="AP144" s="435"/>
      <c r="AQ144" s="435"/>
      <c r="AR144" s="435"/>
      <c r="AS144" s="435"/>
      <c r="AT144" s="435"/>
      <c r="AU144" s="435"/>
      <c r="AV144" s="435"/>
      <c r="AW144" s="435"/>
      <c r="AX144" s="435"/>
      <c r="AY144" s="435"/>
      <c r="AZ144" s="435"/>
      <c r="BA144" s="435"/>
      <c r="BB144" s="435"/>
      <c r="BC144" s="435"/>
      <c r="BD144" s="435"/>
      <c r="BE144" s="435"/>
      <c r="BF144" s="435"/>
      <c r="BG144" s="435"/>
      <c r="BH144" s="435"/>
      <c r="BI144" s="435"/>
      <c r="BJ144" s="435"/>
      <c r="BK144" s="435"/>
      <c r="BL144" s="435"/>
      <c r="BM144" s="435"/>
      <c r="BN144" s="435"/>
      <c r="BO144" s="435"/>
      <c r="BP144" s="435"/>
      <c r="BQ144" s="435"/>
      <c r="BR144" s="435"/>
      <c r="BS144" s="435"/>
      <c r="BT144" s="435"/>
      <c r="BU144" s="435"/>
      <c r="BV144" s="435"/>
      <c r="BW144" s="435"/>
    </row>
    <row r="145" spans="2:75" s="456" customFormat="1">
      <c r="B145" s="436"/>
      <c r="C145" s="435"/>
      <c r="D145" s="435"/>
      <c r="E145" s="435"/>
      <c r="F145" s="435"/>
      <c r="G145" s="435"/>
      <c r="H145" s="435"/>
      <c r="I145" s="435"/>
      <c r="J145" s="435"/>
      <c r="K145" s="435"/>
      <c r="L145" s="435"/>
      <c r="M145" s="435"/>
      <c r="N145" s="435"/>
      <c r="O145" s="435"/>
      <c r="P145" s="435"/>
      <c r="Q145" s="435"/>
      <c r="R145" s="435"/>
      <c r="S145" s="435"/>
      <c r="T145" s="435"/>
      <c r="U145" s="435"/>
      <c r="V145" s="435"/>
      <c r="W145" s="435"/>
      <c r="X145" s="435"/>
      <c r="Y145" s="435"/>
      <c r="Z145" s="435"/>
      <c r="AA145" s="435"/>
      <c r="AB145" s="435"/>
      <c r="AC145" s="435"/>
      <c r="AD145" s="435"/>
      <c r="AE145" s="435"/>
      <c r="AF145" s="435"/>
      <c r="AG145" s="435"/>
      <c r="AH145" s="435"/>
      <c r="AI145" s="435"/>
      <c r="AJ145" s="435"/>
      <c r="AK145" s="435"/>
      <c r="AL145" s="435"/>
      <c r="AM145" s="435"/>
      <c r="AN145" s="435"/>
      <c r="AO145" s="435"/>
      <c r="AP145" s="435"/>
      <c r="AQ145" s="435"/>
      <c r="AR145" s="435"/>
      <c r="AS145" s="435"/>
      <c r="AT145" s="435"/>
      <c r="AU145" s="435"/>
      <c r="AV145" s="435"/>
      <c r="AW145" s="435"/>
      <c r="AX145" s="435"/>
      <c r="AY145" s="435"/>
      <c r="AZ145" s="435"/>
      <c r="BA145" s="435"/>
      <c r="BB145" s="435"/>
      <c r="BC145" s="435"/>
      <c r="BD145" s="435"/>
      <c r="BE145" s="435"/>
      <c r="BF145" s="435"/>
      <c r="BG145" s="435"/>
      <c r="BH145" s="435"/>
      <c r="BI145" s="435"/>
      <c r="BJ145" s="435"/>
      <c r="BK145" s="435"/>
      <c r="BL145" s="435"/>
      <c r="BM145" s="435"/>
      <c r="BN145" s="435"/>
      <c r="BO145" s="435"/>
      <c r="BP145" s="435"/>
      <c r="BQ145" s="435"/>
      <c r="BR145" s="435"/>
      <c r="BS145" s="435"/>
      <c r="BT145" s="435"/>
      <c r="BU145" s="435"/>
      <c r="BV145" s="435"/>
      <c r="BW145" s="435"/>
    </row>
    <row r="146" spans="2:75" s="456" customFormat="1">
      <c r="B146" s="436"/>
      <c r="C146" s="435"/>
      <c r="D146" s="435"/>
      <c r="E146" s="435"/>
      <c r="F146" s="435"/>
      <c r="G146" s="435"/>
      <c r="H146" s="435"/>
      <c r="I146" s="435"/>
      <c r="J146" s="435"/>
      <c r="K146" s="435"/>
      <c r="L146" s="435"/>
      <c r="M146" s="435"/>
      <c r="N146" s="435"/>
      <c r="O146" s="435"/>
      <c r="P146" s="435"/>
      <c r="Q146" s="435"/>
      <c r="R146" s="435"/>
      <c r="S146" s="435"/>
      <c r="T146" s="435"/>
      <c r="U146" s="435"/>
      <c r="V146" s="435"/>
      <c r="W146" s="435"/>
      <c r="X146" s="435"/>
      <c r="Y146" s="435"/>
      <c r="Z146" s="435"/>
      <c r="AA146" s="435"/>
      <c r="AB146" s="435"/>
      <c r="AC146" s="435"/>
      <c r="AD146" s="435"/>
      <c r="AE146" s="435"/>
      <c r="AF146" s="435"/>
      <c r="AG146" s="435"/>
      <c r="AH146" s="435"/>
      <c r="AI146" s="435"/>
      <c r="AJ146" s="435"/>
      <c r="AK146" s="435"/>
      <c r="AL146" s="435"/>
      <c r="AM146" s="435"/>
      <c r="AN146" s="435"/>
      <c r="AO146" s="435"/>
      <c r="AP146" s="435"/>
      <c r="AQ146" s="435"/>
      <c r="AR146" s="435"/>
      <c r="AS146" s="435"/>
      <c r="AT146" s="435"/>
      <c r="AU146" s="435"/>
      <c r="AV146" s="435"/>
      <c r="AW146" s="435"/>
      <c r="AX146" s="435"/>
      <c r="AY146" s="435"/>
      <c r="AZ146" s="435"/>
      <c r="BA146" s="435"/>
      <c r="BB146" s="435"/>
      <c r="BC146" s="435"/>
      <c r="BD146" s="435"/>
      <c r="BE146" s="435"/>
      <c r="BF146" s="435"/>
      <c r="BG146" s="435"/>
      <c r="BH146" s="435"/>
      <c r="BI146" s="435"/>
      <c r="BJ146" s="435"/>
      <c r="BK146" s="435"/>
      <c r="BL146" s="435"/>
      <c r="BM146" s="435"/>
      <c r="BN146" s="435"/>
      <c r="BO146" s="435"/>
      <c r="BP146" s="435"/>
      <c r="BQ146" s="435"/>
      <c r="BR146" s="435"/>
      <c r="BS146" s="435"/>
      <c r="BT146" s="435"/>
      <c r="BU146" s="435"/>
      <c r="BV146" s="435"/>
      <c r="BW146" s="435"/>
    </row>
    <row r="147" spans="2:75" s="456" customFormat="1">
      <c r="B147" s="436"/>
      <c r="C147" s="435"/>
      <c r="D147" s="435"/>
      <c r="E147" s="435"/>
      <c r="F147" s="435"/>
      <c r="G147" s="435"/>
      <c r="H147" s="435"/>
      <c r="I147" s="435"/>
      <c r="J147" s="435"/>
      <c r="K147" s="435"/>
      <c r="L147" s="435"/>
      <c r="M147" s="435"/>
      <c r="N147" s="435"/>
      <c r="O147" s="435"/>
      <c r="P147" s="435"/>
      <c r="Q147" s="435"/>
      <c r="R147" s="435"/>
      <c r="S147" s="435"/>
      <c r="T147" s="435"/>
      <c r="U147" s="435"/>
      <c r="V147" s="435"/>
      <c r="W147" s="435"/>
      <c r="X147" s="435"/>
      <c r="Y147" s="435"/>
      <c r="Z147" s="435"/>
      <c r="AA147" s="435"/>
      <c r="AB147" s="435"/>
      <c r="AC147" s="435"/>
      <c r="AD147" s="435"/>
      <c r="AE147" s="435"/>
      <c r="AF147" s="435"/>
      <c r="AG147" s="435"/>
      <c r="AH147" s="435"/>
      <c r="AI147" s="435"/>
      <c r="AJ147" s="435"/>
      <c r="AK147" s="435"/>
      <c r="AL147" s="435"/>
      <c r="AM147" s="435"/>
      <c r="AN147" s="435"/>
      <c r="AO147" s="435"/>
      <c r="AP147" s="435"/>
      <c r="AQ147" s="435"/>
      <c r="AR147" s="435"/>
      <c r="AS147" s="435"/>
      <c r="AT147" s="435"/>
      <c r="AU147" s="435"/>
      <c r="AV147" s="435"/>
      <c r="AW147" s="435"/>
      <c r="AX147" s="435"/>
      <c r="AY147" s="435"/>
      <c r="AZ147" s="435"/>
      <c r="BA147" s="435"/>
      <c r="BB147" s="435"/>
      <c r="BC147" s="435"/>
      <c r="BD147" s="435"/>
      <c r="BE147" s="435"/>
      <c r="BF147" s="435"/>
      <c r="BG147" s="435"/>
      <c r="BH147" s="435"/>
      <c r="BI147" s="435"/>
      <c r="BJ147" s="435"/>
      <c r="BK147" s="435"/>
      <c r="BL147" s="435"/>
      <c r="BM147" s="435"/>
      <c r="BN147" s="435"/>
      <c r="BO147" s="435"/>
      <c r="BP147" s="435"/>
      <c r="BQ147" s="435"/>
      <c r="BR147" s="435"/>
      <c r="BS147" s="435"/>
      <c r="BT147" s="435"/>
      <c r="BU147" s="435"/>
      <c r="BV147" s="435"/>
      <c r="BW147" s="435"/>
    </row>
    <row r="148" spans="2:75" s="456" customFormat="1">
      <c r="B148" s="436"/>
      <c r="C148" s="435"/>
      <c r="D148" s="435"/>
      <c r="E148" s="435"/>
      <c r="F148" s="435"/>
      <c r="G148" s="435"/>
      <c r="H148" s="435"/>
      <c r="I148" s="435"/>
      <c r="J148" s="435"/>
      <c r="K148" s="435"/>
      <c r="L148" s="435"/>
      <c r="M148" s="435"/>
      <c r="N148" s="435"/>
      <c r="O148" s="435"/>
      <c r="P148" s="435"/>
      <c r="Q148" s="435"/>
      <c r="R148" s="435"/>
      <c r="S148" s="435"/>
      <c r="T148" s="435"/>
      <c r="U148" s="435"/>
      <c r="V148" s="435"/>
      <c r="W148" s="435"/>
      <c r="X148" s="435"/>
      <c r="Y148" s="435"/>
      <c r="Z148" s="435"/>
      <c r="AA148" s="435"/>
      <c r="AB148" s="435"/>
      <c r="AC148" s="435"/>
      <c r="AD148" s="435"/>
      <c r="AE148" s="435"/>
      <c r="AF148" s="435"/>
      <c r="AG148" s="435"/>
      <c r="AH148" s="435"/>
      <c r="AI148" s="435"/>
      <c r="AJ148" s="435"/>
      <c r="AK148" s="435"/>
      <c r="AL148" s="435"/>
      <c r="AM148" s="435"/>
      <c r="AN148" s="435"/>
      <c r="AO148" s="435"/>
      <c r="AP148" s="435"/>
      <c r="AQ148" s="435"/>
      <c r="AR148" s="435"/>
      <c r="AS148" s="435"/>
      <c r="AT148" s="435"/>
      <c r="AU148" s="435"/>
      <c r="AV148" s="435"/>
      <c r="AW148" s="435"/>
      <c r="AX148" s="435"/>
      <c r="AY148" s="435"/>
      <c r="AZ148" s="435"/>
      <c r="BA148" s="435"/>
      <c r="BB148" s="435"/>
      <c r="BC148" s="435"/>
      <c r="BD148" s="435"/>
      <c r="BE148" s="435"/>
      <c r="BF148" s="435"/>
      <c r="BG148" s="435"/>
      <c r="BH148" s="435"/>
      <c r="BI148" s="435"/>
      <c r="BJ148" s="435"/>
      <c r="BK148" s="435"/>
      <c r="BL148" s="435"/>
      <c r="BM148" s="435"/>
      <c r="BN148" s="435"/>
      <c r="BO148" s="435"/>
      <c r="BP148" s="435"/>
      <c r="BQ148" s="435"/>
      <c r="BR148" s="435"/>
      <c r="BS148" s="435"/>
      <c r="BT148" s="435"/>
      <c r="BU148" s="435"/>
      <c r="BV148" s="435"/>
      <c r="BW148" s="435"/>
    </row>
    <row r="149" spans="2:75" s="456" customFormat="1">
      <c r="B149" s="436"/>
      <c r="C149" s="435"/>
      <c r="D149" s="435"/>
      <c r="E149" s="435"/>
      <c r="F149" s="435"/>
      <c r="G149" s="435"/>
      <c r="H149" s="435"/>
      <c r="I149" s="435"/>
      <c r="J149" s="435"/>
      <c r="K149" s="435"/>
      <c r="L149" s="435"/>
      <c r="M149" s="435"/>
      <c r="N149" s="435"/>
      <c r="O149" s="435"/>
      <c r="P149" s="435"/>
      <c r="Q149" s="435"/>
      <c r="R149" s="435"/>
      <c r="S149" s="435"/>
      <c r="T149" s="435"/>
      <c r="U149" s="435"/>
      <c r="V149" s="435"/>
      <c r="W149" s="435"/>
      <c r="X149" s="435"/>
      <c r="Y149" s="435"/>
      <c r="Z149" s="435"/>
      <c r="AA149" s="435"/>
      <c r="AB149" s="435"/>
      <c r="AC149" s="435"/>
      <c r="AD149" s="435"/>
      <c r="AE149" s="435"/>
      <c r="AF149" s="435"/>
      <c r="AG149" s="435"/>
      <c r="AH149" s="435"/>
      <c r="AI149" s="435"/>
      <c r="AJ149" s="435"/>
      <c r="AK149" s="435"/>
      <c r="AL149" s="435"/>
      <c r="AM149" s="435"/>
      <c r="AN149" s="435"/>
      <c r="AO149" s="435"/>
      <c r="AP149" s="435"/>
      <c r="AQ149" s="435"/>
      <c r="AR149" s="435"/>
      <c r="AS149" s="435"/>
      <c r="AT149" s="435"/>
      <c r="AU149" s="435"/>
      <c r="AV149" s="435"/>
      <c r="AW149" s="435"/>
      <c r="AX149" s="435"/>
      <c r="AY149" s="435"/>
      <c r="AZ149" s="435"/>
      <c r="BA149" s="435"/>
      <c r="BB149" s="435"/>
      <c r="BC149" s="435"/>
      <c r="BD149" s="435"/>
      <c r="BE149" s="435"/>
      <c r="BF149" s="435"/>
      <c r="BG149" s="435"/>
      <c r="BH149" s="435"/>
      <c r="BI149" s="435"/>
      <c r="BJ149" s="435"/>
      <c r="BK149" s="435"/>
      <c r="BL149" s="435"/>
      <c r="BM149" s="435"/>
      <c r="BN149" s="435"/>
      <c r="BO149" s="435"/>
      <c r="BP149" s="435"/>
      <c r="BQ149" s="435"/>
      <c r="BR149" s="435"/>
      <c r="BS149" s="435"/>
      <c r="BT149" s="435"/>
      <c r="BU149" s="435"/>
      <c r="BV149" s="435"/>
      <c r="BW149" s="435"/>
    </row>
    <row r="150" spans="2:75" s="456" customFormat="1">
      <c r="B150" s="436"/>
      <c r="C150" s="435"/>
      <c r="D150" s="435"/>
      <c r="E150" s="435"/>
      <c r="F150" s="435"/>
      <c r="G150" s="435"/>
      <c r="H150" s="435"/>
      <c r="I150" s="435"/>
      <c r="J150" s="435"/>
      <c r="K150" s="435"/>
      <c r="L150" s="435"/>
      <c r="M150" s="435"/>
      <c r="N150" s="435"/>
      <c r="O150" s="435"/>
      <c r="P150" s="435"/>
      <c r="Q150" s="435"/>
      <c r="R150" s="435"/>
      <c r="S150" s="435"/>
      <c r="T150" s="435"/>
      <c r="U150" s="435"/>
      <c r="V150" s="435"/>
      <c r="W150" s="435"/>
      <c r="X150" s="435"/>
      <c r="Y150" s="435"/>
      <c r="Z150" s="435"/>
      <c r="AA150" s="435"/>
      <c r="AB150" s="435"/>
      <c r="AC150" s="435"/>
      <c r="AD150" s="435"/>
      <c r="AE150" s="435"/>
      <c r="AF150" s="435"/>
      <c r="AG150" s="435"/>
      <c r="AH150" s="435"/>
      <c r="AI150" s="435"/>
      <c r="AJ150" s="435"/>
      <c r="AK150" s="435"/>
      <c r="AL150" s="435"/>
      <c r="AM150" s="435"/>
      <c r="AN150" s="435"/>
      <c r="AO150" s="435"/>
      <c r="AP150" s="435"/>
      <c r="AQ150" s="435"/>
      <c r="AR150" s="435"/>
      <c r="AS150" s="435"/>
      <c r="AT150" s="435"/>
      <c r="AU150" s="435"/>
      <c r="AV150" s="435"/>
      <c r="AW150" s="435"/>
      <c r="AX150" s="435"/>
      <c r="AY150" s="435"/>
      <c r="AZ150" s="435"/>
      <c r="BA150" s="435"/>
      <c r="BB150" s="435"/>
      <c r="BC150" s="435"/>
      <c r="BD150" s="435"/>
      <c r="BE150" s="435"/>
      <c r="BF150" s="435"/>
      <c r="BG150" s="435"/>
      <c r="BH150" s="435"/>
      <c r="BI150" s="435"/>
      <c r="BJ150" s="435"/>
      <c r="BK150" s="435"/>
      <c r="BL150" s="435"/>
      <c r="BM150" s="435"/>
      <c r="BN150" s="435"/>
      <c r="BO150" s="435"/>
      <c r="BP150" s="435"/>
      <c r="BQ150" s="435"/>
      <c r="BR150" s="435"/>
      <c r="BS150" s="435"/>
      <c r="BT150" s="435"/>
      <c r="BU150" s="435"/>
      <c r="BV150" s="435"/>
      <c r="BW150" s="435"/>
    </row>
    <row r="151" spans="2:75" s="456" customFormat="1">
      <c r="B151" s="436"/>
      <c r="C151" s="435"/>
      <c r="D151" s="435"/>
      <c r="E151" s="435"/>
      <c r="F151" s="435"/>
      <c r="G151" s="435"/>
      <c r="H151" s="435"/>
      <c r="I151" s="435"/>
      <c r="J151" s="435"/>
      <c r="K151" s="435"/>
      <c r="L151" s="435"/>
      <c r="M151" s="435"/>
      <c r="N151" s="435"/>
      <c r="O151" s="435"/>
      <c r="P151" s="435"/>
      <c r="Q151" s="435"/>
      <c r="R151" s="435"/>
      <c r="S151" s="435"/>
      <c r="T151" s="435"/>
      <c r="U151" s="435"/>
      <c r="V151" s="435"/>
      <c r="W151" s="435"/>
      <c r="X151" s="435"/>
      <c r="Y151" s="435"/>
      <c r="Z151" s="435"/>
      <c r="AA151" s="435"/>
      <c r="AB151" s="435"/>
      <c r="AC151" s="435"/>
      <c r="AD151" s="435"/>
      <c r="AE151" s="435"/>
      <c r="AF151" s="435"/>
      <c r="AG151" s="435"/>
      <c r="AH151" s="435"/>
      <c r="AI151" s="435"/>
      <c r="AJ151" s="435"/>
      <c r="AK151" s="435"/>
      <c r="AL151" s="435"/>
      <c r="AM151" s="435"/>
      <c r="AN151" s="435"/>
      <c r="AO151" s="435"/>
      <c r="AP151" s="435"/>
      <c r="AQ151" s="435"/>
      <c r="AR151" s="435"/>
      <c r="AS151" s="435"/>
      <c r="AT151" s="435"/>
      <c r="AU151" s="435"/>
      <c r="AV151" s="435"/>
      <c r="AW151" s="435"/>
      <c r="AX151" s="435"/>
      <c r="AY151" s="435"/>
      <c r="AZ151" s="435"/>
      <c r="BA151" s="435"/>
      <c r="BB151" s="435"/>
      <c r="BC151" s="435"/>
      <c r="BD151" s="435"/>
      <c r="BE151" s="435"/>
      <c r="BF151" s="435"/>
      <c r="BG151" s="435"/>
      <c r="BH151" s="435"/>
      <c r="BI151" s="435"/>
      <c r="BJ151" s="435"/>
      <c r="BK151" s="435"/>
      <c r="BL151" s="435"/>
      <c r="BM151" s="435"/>
      <c r="BN151" s="435"/>
      <c r="BO151" s="435"/>
      <c r="BP151" s="435"/>
      <c r="BQ151" s="435"/>
      <c r="BR151" s="435"/>
      <c r="BS151" s="435"/>
      <c r="BT151" s="435"/>
      <c r="BU151" s="435"/>
      <c r="BV151" s="435"/>
      <c r="BW151" s="435"/>
    </row>
    <row r="152" spans="2:75" s="456" customFormat="1">
      <c r="B152" s="436"/>
      <c r="C152" s="435"/>
      <c r="D152" s="435"/>
      <c r="E152" s="435"/>
      <c r="F152" s="435"/>
      <c r="G152" s="435"/>
      <c r="H152" s="435"/>
      <c r="I152" s="435"/>
      <c r="J152" s="435"/>
      <c r="K152" s="435"/>
      <c r="L152" s="435"/>
      <c r="M152" s="435"/>
      <c r="N152" s="435"/>
      <c r="O152" s="435"/>
      <c r="P152" s="435"/>
      <c r="Q152" s="435"/>
      <c r="R152" s="435"/>
      <c r="S152" s="435"/>
      <c r="T152" s="435"/>
      <c r="U152" s="435"/>
      <c r="V152" s="435"/>
      <c r="W152" s="435"/>
      <c r="X152" s="435"/>
      <c r="Y152" s="435"/>
      <c r="Z152" s="435"/>
      <c r="AA152" s="435"/>
      <c r="AB152" s="435"/>
      <c r="AC152" s="435"/>
      <c r="AD152" s="435"/>
      <c r="AE152" s="435"/>
      <c r="AF152" s="435"/>
      <c r="AG152" s="435"/>
      <c r="AH152" s="435"/>
      <c r="AI152" s="435"/>
      <c r="AJ152" s="435"/>
      <c r="AK152" s="435"/>
      <c r="AL152" s="435"/>
      <c r="AM152" s="435"/>
      <c r="AN152" s="435"/>
      <c r="AO152" s="435"/>
      <c r="AP152" s="435"/>
      <c r="AQ152" s="435"/>
      <c r="AR152" s="435"/>
      <c r="AS152" s="435"/>
      <c r="AT152" s="435"/>
      <c r="AU152" s="435"/>
      <c r="AV152" s="435"/>
      <c r="AW152" s="435"/>
      <c r="AX152" s="435"/>
      <c r="AY152" s="435"/>
      <c r="AZ152" s="435"/>
      <c r="BA152" s="435"/>
      <c r="BB152" s="435"/>
      <c r="BC152" s="435"/>
      <c r="BD152" s="435"/>
      <c r="BE152" s="435"/>
      <c r="BF152" s="435"/>
      <c r="BG152" s="435"/>
      <c r="BH152" s="435"/>
      <c r="BI152" s="435"/>
      <c r="BJ152" s="435"/>
      <c r="BK152" s="435"/>
      <c r="BL152" s="435"/>
      <c r="BM152" s="435"/>
      <c r="BN152" s="435"/>
      <c r="BO152" s="435"/>
      <c r="BP152" s="435"/>
      <c r="BQ152" s="435"/>
      <c r="BR152" s="435"/>
      <c r="BS152" s="435"/>
      <c r="BT152" s="435"/>
      <c r="BU152" s="435"/>
      <c r="BV152" s="435"/>
      <c r="BW152" s="435"/>
    </row>
    <row r="153" spans="2:75" s="456" customFormat="1">
      <c r="B153" s="436"/>
      <c r="C153" s="435"/>
      <c r="D153" s="435"/>
      <c r="E153" s="435"/>
      <c r="F153" s="435"/>
      <c r="G153" s="435"/>
      <c r="H153" s="435"/>
      <c r="I153" s="435"/>
      <c r="J153" s="435"/>
      <c r="K153" s="435"/>
      <c r="L153" s="435"/>
      <c r="M153" s="435"/>
      <c r="N153" s="435"/>
      <c r="O153" s="435"/>
      <c r="P153" s="435"/>
      <c r="Q153" s="435"/>
      <c r="R153" s="435"/>
      <c r="S153" s="435"/>
      <c r="T153" s="435"/>
      <c r="U153" s="435"/>
      <c r="V153" s="435"/>
      <c r="W153" s="435"/>
      <c r="X153" s="435"/>
      <c r="Y153" s="435"/>
      <c r="Z153" s="435"/>
      <c r="AA153" s="435"/>
      <c r="AB153" s="435"/>
      <c r="AC153" s="435"/>
      <c r="AD153" s="435"/>
      <c r="AE153" s="435"/>
      <c r="AF153" s="435"/>
      <c r="AG153" s="435"/>
      <c r="AH153" s="435"/>
      <c r="AI153" s="435"/>
      <c r="AJ153" s="435"/>
      <c r="AK153" s="435"/>
      <c r="AL153" s="435"/>
      <c r="AM153" s="435"/>
      <c r="AN153" s="435"/>
      <c r="AO153" s="435"/>
      <c r="AP153" s="435"/>
      <c r="AQ153" s="435"/>
      <c r="AR153" s="435"/>
      <c r="AS153" s="435"/>
      <c r="AT153" s="435"/>
      <c r="AU153" s="435"/>
      <c r="AV153" s="435"/>
      <c r="AW153" s="435"/>
      <c r="AX153" s="435"/>
      <c r="AY153" s="435"/>
      <c r="AZ153" s="435"/>
      <c r="BA153" s="435"/>
      <c r="BB153" s="435"/>
      <c r="BC153" s="435"/>
      <c r="BD153" s="435"/>
      <c r="BE153" s="435"/>
      <c r="BF153" s="435"/>
      <c r="BG153" s="435"/>
      <c r="BH153" s="435"/>
      <c r="BI153" s="435"/>
      <c r="BJ153" s="435"/>
      <c r="BK153" s="435"/>
      <c r="BL153" s="435"/>
      <c r="BM153" s="435"/>
      <c r="BN153" s="435"/>
      <c r="BO153" s="435"/>
      <c r="BP153" s="435"/>
      <c r="BQ153" s="435"/>
      <c r="BR153" s="435"/>
      <c r="BS153" s="435"/>
      <c r="BT153" s="435"/>
      <c r="BU153" s="435"/>
      <c r="BV153" s="435"/>
      <c r="BW153" s="435"/>
    </row>
    <row r="154" spans="2:75" s="456" customFormat="1">
      <c r="B154" s="436"/>
      <c r="C154" s="435"/>
      <c r="D154" s="435"/>
      <c r="E154" s="435"/>
      <c r="F154" s="435"/>
      <c r="G154" s="435"/>
      <c r="H154" s="435"/>
      <c r="I154" s="435"/>
      <c r="J154" s="435"/>
      <c r="K154" s="435"/>
      <c r="L154" s="435"/>
      <c r="M154" s="435"/>
      <c r="N154" s="435"/>
      <c r="O154" s="435"/>
      <c r="P154" s="435"/>
      <c r="Q154" s="435"/>
      <c r="R154" s="435"/>
      <c r="S154" s="435"/>
      <c r="T154" s="435"/>
      <c r="U154" s="435"/>
      <c r="V154" s="435"/>
      <c r="W154" s="435"/>
      <c r="X154" s="435"/>
      <c r="Y154" s="435"/>
      <c r="Z154" s="435"/>
      <c r="AA154" s="435"/>
      <c r="AB154" s="435"/>
      <c r="AC154" s="435"/>
      <c r="AD154" s="435"/>
      <c r="AE154" s="435"/>
      <c r="AF154" s="435"/>
      <c r="AG154" s="435"/>
      <c r="AH154" s="435"/>
      <c r="AI154" s="435"/>
      <c r="AJ154" s="435"/>
      <c r="AK154" s="435"/>
      <c r="AL154" s="435"/>
      <c r="AM154" s="435"/>
      <c r="AN154" s="435"/>
      <c r="AO154" s="435"/>
      <c r="AP154" s="435"/>
      <c r="AQ154" s="435"/>
      <c r="AR154" s="435"/>
      <c r="AS154" s="435"/>
      <c r="AT154" s="435"/>
      <c r="AU154" s="435"/>
      <c r="AV154" s="435"/>
      <c r="AW154" s="435"/>
      <c r="AX154" s="435"/>
      <c r="AY154" s="435"/>
      <c r="AZ154" s="435"/>
      <c r="BA154" s="435"/>
      <c r="BB154" s="435"/>
      <c r="BC154" s="435"/>
      <c r="BD154" s="435"/>
      <c r="BE154" s="435"/>
      <c r="BF154" s="435"/>
      <c r="BG154" s="435"/>
      <c r="BH154" s="435"/>
      <c r="BI154" s="435"/>
      <c r="BJ154" s="435"/>
      <c r="BK154" s="435"/>
      <c r="BL154" s="435"/>
      <c r="BM154" s="435"/>
      <c r="BN154" s="435"/>
      <c r="BO154" s="435"/>
      <c r="BP154" s="435"/>
      <c r="BQ154" s="435"/>
      <c r="BR154" s="435"/>
      <c r="BS154" s="435"/>
      <c r="BT154" s="435"/>
      <c r="BU154" s="435"/>
      <c r="BV154" s="435"/>
      <c r="BW154" s="435"/>
    </row>
    <row r="155" spans="2:75" s="456" customFormat="1">
      <c r="B155" s="436"/>
      <c r="C155" s="435"/>
      <c r="D155" s="435"/>
      <c r="E155" s="435"/>
      <c r="F155" s="435"/>
      <c r="G155" s="435"/>
      <c r="H155" s="435"/>
      <c r="I155" s="435"/>
      <c r="J155" s="435"/>
      <c r="K155" s="435"/>
      <c r="L155" s="435"/>
      <c r="M155" s="435"/>
      <c r="N155" s="435"/>
      <c r="O155" s="435"/>
      <c r="P155" s="435"/>
      <c r="Q155" s="435"/>
      <c r="R155" s="435"/>
      <c r="S155" s="435"/>
      <c r="T155" s="435"/>
      <c r="U155" s="435"/>
      <c r="V155" s="435"/>
      <c r="W155" s="435"/>
      <c r="X155" s="435"/>
      <c r="Y155" s="435"/>
      <c r="Z155" s="435"/>
      <c r="AA155" s="435"/>
      <c r="AB155" s="435"/>
      <c r="AC155" s="435"/>
      <c r="AD155" s="435"/>
      <c r="AE155" s="435"/>
      <c r="AF155" s="435"/>
      <c r="AG155" s="435"/>
      <c r="AH155" s="435"/>
      <c r="AI155" s="435"/>
      <c r="AJ155" s="435"/>
      <c r="AK155" s="435"/>
      <c r="AL155" s="435"/>
      <c r="AM155" s="435"/>
      <c r="AN155" s="435"/>
      <c r="AO155" s="435"/>
      <c r="AP155" s="435"/>
      <c r="AQ155" s="435"/>
      <c r="AR155" s="435"/>
      <c r="AS155" s="435"/>
      <c r="AT155" s="435"/>
      <c r="AU155" s="435"/>
      <c r="AV155" s="435"/>
      <c r="AW155" s="435"/>
      <c r="AX155" s="435"/>
      <c r="AY155" s="435"/>
      <c r="AZ155" s="435"/>
      <c r="BA155" s="435"/>
      <c r="BB155" s="435"/>
      <c r="BC155" s="435"/>
      <c r="BD155" s="435"/>
      <c r="BE155" s="435"/>
      <c r="BF155" s="435"/>
      <c r="BG155" s="435"/>
      <c r="BH155" s="435"/>
      <c r="BI155" s="435"/>
      <c r="BJ155" s="435"/>
      <c r="BK155" s="435"/>
      <c r="BL155" s="435"/>
      <c r="BM155" s="435"/>
      <c r="BN155" s="435"/>
      <c r="BO155" s="435"/>
      <c r="BP155" s="435"/>
      <c r="BQ155" s="435"/>
      <c r="BR155" s="435"/>
      <c r="BS155" s="435"/>
      <c r="BT155" s="435"/>
      <c r="BU155" s="435"/>
      <c r="BV155" s="435"/>
      <c r="BW155" s="435"/>
    </row>
    <row r="156" spans="2:75" s="456" customFormat="1">
      <c r="B156" s="436"/>
      <c r="C156" s="435"/>
      <c r="D156" s="435"/>
      <c r="E156" s="435"/>
      <c r="F156" s="435"/>
      <c r="G156" s="435"/>
      <c r="H156" s="435"/>
      <c r="I156" s="435"/>
      <c r="J156" s="435"/>
      <c r="K156" s="435"/>
      <c r="L156" s="435"/>
      <c r="M156" s="435"/>
      <c r="N156" s="435"/>
      <c r="O156" s="435"/>
      <c r="P156" s="435"/>
      <c r="Q156" s="435"/>
      <c r="R156" s="435"/>
      <c r="S156" s="435"/>
      <c r="T156" s="435"/>
      <c r="U156" s="435"/>
      <c r="V156" s="435"/>
      <c r="W156" s="435"/>
      <c r="X156" s="435"/>
      <c r="Y156" s="435"/>
      <c r="Z156" s="435"/>
      <c r="AA156" s="435"/>
      <c r="AB156" s="435"/>
      <c r="AC156" s="435"/>
      <c r="AD156" s="435"/>
      <c r="AE156" s="435"/>
      <c r="AF156" s="435"/>
      <c r="AG156" s="435"/>
      <c r="AH156" s="435"/>
      <c r="AI156" s="435"/>
      <c r="AJ156" s="435"/>
      <c r="AK156" s="435"/>
      <c r="AL156" s="435"/>
      <c r="AM156" s="435"/>
      <c r="AN156" s="435"/>
      <c r="AO156" s="435"/>
      <c r="AP156" s="435"/>
      <c r="AQ156" s="435"/>
      <c r="AR156" s="435"/>
      <c r="AS156" s="435"/>
      <c r="AT156" s="435"/>
      <c r="AU156" s="435"/>
      <c r="AV156" s="435"/>
      <c r="AW156" s="435"/>
      <c r="AX156" s="435"/>
      <c r="AY156" s="435"/>
      <c r="AZ156" s="435"/>
      <c r="BA156" s="435"/>
      <c r="BB156" s="435"/>
      <c r="BC156" s="435"/>
      <c r="BD156" s="435"/>
      <c r="BE156" s="435"/>
      <c r="BF156" s="435"/>
      <c r="BG156" s="435"/>
      <c r="BH156" s="435"/>
      <c r="BI156" s="435"/>
      <c r="BJ156" s="435"/>
      <c r="BK156" s="435"/>
      <c r="BL156" s="435"/>
      <c r="BM156" s="435"/>
      <c r="BN156" s="435"/>
      <c r="BO156" s="435"/>
      <c r="BP156" s="435"/>
      <c r="BQ156" s="435"/>
      <c r="BR156" s="435"/>
      <c r="BS156" s="435"/>
      <c r="BT156" s="435"/>
      <c r="BU156" s="435"/>
      <c r="BV156" s="435"/>
      <c r="BW156" s="435"/>
    </row>
    <row r="157" spans="2:75" s="456" customFormat="1">
      <c r="B157" s="436"/>
      <c r="C157" s="435"/>
      <c r="D157" s="435"/>
      <c r="E157" s="435"/>
      <c r="F157" s="435"/>
      <c r="G157" s="435"/>
      <c r="H157" s="435"/>
      <c r="I157" s="435"/>
      <c r="J157" s="435"/>
      <c r="K157" s="435"/>
      <c r="L157" s="435"/>
      <c r="M157" s="435"/>
      <c r="N157" s="435"/>
      <c r="O157" s="435"/>
      <c r="P157" s="435"/>
      <c r="Q157" s="435"/>
      <c r="R157" s="435"/>
      <c r="S157" s="435"/>
      <c r="T157" s="435"/>
      <c r="U157" s="435"/>
      <c r="V157" s="435"/>
      <c r="W157" s="435"/>
      <c r="X157" s="435"/>
      <c r="Y157" s="435"/>
      <c r="Z157" s="435"/>
      <c r="AA157" s="435"/>
      <c r="AB157" s="435"/>
      <c r="AC157" s="435"/>
      <c r="AD157" s="435"/>
      <c r="AE157" s="435"/>
      <c r="AF157" s="435"/>
      <c r="AG157" s="435"/>
      <c r="AH157" s="435"/>
      <c r="AI157" s="435"/>
      <c r="AJ157" s="435"/>
      <c r="AK157" s="435"/>
      <c r="AL157" s="435"/>
      <c r="AM157" s="435"/>
      <c r="AN157" s="435"/>
      <c r="AO157" s="435"/>
      <c r="AP157" s="435"/>
      <c r="AQ157" s="435"/>
      <c r="AR157" s="435"/>
      <c r="AS157" s="435"/>
      <c r="AT157" s="435"/>
      <c r="AU157" s="435"/>
      <c r="AV157" s="435"/>
      <c r="AW157" s="435"/>
      <c r="AX157" s="435"/>
      <c r="AY157" s="435"/>
      <c r="AZ157" s="435"/>
      <c r="BA157" s="435"/>
      <c r="BB157" s="435"/>
      <c r="BC157" s="435"/>
      <c r="BD157" s="435"/>
      <c r="BE157" s="435"/>
      <c r="BF157" s="435"/>
      <c r="BG157" s="435"/>
      <c r="BH157" s="435"/>
      <c r="BI157" s="435"/>
      <c r="BJ157" s="435"/>
      <c r="BK157" s="435"/>
      <c r="BL157" s="435"/>
      <c r="BM157" s="435"/>
      <c r="BN157" s="435"/>
      <c r="BO157" s="435"/>
      <c r="BP157" s="435"/>
      <c r="BQ157" s="435"/>
      <c r="BR157" s="435"/>
      <c r="BS157" s="435"/>
      <c r="BT157" s="435"/>
      <c r="BU157" s="435"/>
      <c r="BV157" s="435"/>
      <c r="BW157" s="435"/>
    </row>
    <row r="158" spans="2:75" s="456" customFormat="1">
      <c r="B158" s="436"/>
      <c r="C158" s="435"/>
      <c r="D158" s="435"/>
      <c r="E158" s="435"/>
      <c r="F158" s="435"/>
      <c r="G158" s="435"/>
      <c r="H158" s="435"/>
      <c r="I158" s="435"/>
      <c r="J158" s="435"/>
      <c r="K158" s="435"/>
      <c r="L158" s="435"/>
      <c r="M158" s="435"/>
      <c r="N158" s="435"/>
      <c r="O158" s="435"/>
      <c r="P158" s="435"/>
      <c r="Q158" s="435"/>
      <c r="R158" s="435"/>
      <c r="S158" s="435"/>
      <c r="T158" s="435"/>
      <c r="U158" s="435"/>
      <c r="V158" s="435"/>
      <c r="W158" s="435"/>
      <c r="X158" s="435"/>
      <c r="Y158" s="435"/>
      <c r="Z158" s="435"/>
      <c r="AA158" s="435"/>
      <c r="AB158" s="435"/>
      <c r="AC158" s="435"/>
      <c r="AD158" s="435"/>
      <c r="AE158" s="435"/>
      <c r="AF158" s="435"/>
      <c r="AG158" s="435"/>
      <c r="AH158" s="435"/>
      <c r="AI158" s="435"/>
      <c r="AJ158" s="435"/>
      <c r="AK158" s="435"/>
      <c r="AL158" s="435"/>
      <c r="AM158" s="435"/>
      <c r="AN158" s="435"/>
      <c r="AO158" s="435"/>
      <c r="AP158" s="435"/>
      <c r="AQ158" s="435"/>
      <c r="AR158" s="435"/>
      <c r="AS158" s="435"/>
      <c r="AT158" s="435"/>
      <c r="AU158" s="435"/>
      <c r="AV158" s="435"/>
      <c r="AW158" s="435"/>
      <c r="AX158" s="435"/>
      <c r="AY158" s="435"/>
      <c r="AZ158" s="435"/>
      <c r="BA158" s="435"/>
      <c r="BB158" s="435"/>
      <c r="BC158" s="435"/>
      <c r="BD158" s="435"/>
      <c r="BE158" s="435"/>
      <c r="BF158" s="435"/>
      <c r="BG158" s="435"/>
      <c r="BH158" s="435"/>
      <c r="BI158" s="435"/>
      <c r="BJ158" s="435"/>
      <c r="BK158" s="435"/>
      <c r="BL158" s="435"/>
      <c r="BM158" s="435"/>
      <c r="BN158" s="435"/>
      <c r="BO158" s="435"/>
      <c r="BP158" s="435"/>
      <c r="BQ158" s="435"/>
      <c r="BR158" s="435"/>
      <c r="BS158" s="435"/>
      <c r="BT158" s="435"/>
      <c r="BU158" s="435"/>
      <c r="BV158" s="435"/>
      <c r="BW158" s="435"/>
    </row>
    <row r="159" spans="2:75" s="456" customFormat="1">
      <c r="B159" s="436"/>
      <c r="C159" s="435"/>
      <c r="D159" s="435"/>
      <c r="E159" s="435"/>
      <c r="F159" s="435"/>
      <c r="G159" s="435"/>
      <c r="H159" s="435"/>
      <c r="I159" s="435"/>
      <c r="J159" s="435"/>
      <c r="K159" s="435"/>
      <c r="L159" s="435"/>
      <c r="M159" s="435"/>
      <c r="N159" s="435"/>
      <c r="O159" s="435"/>
      <c r="P159" s="435"/>
      <c r="Q159" s="435"/>
      <c r="R159" s="435"/>
      <c r="S159" s="435"/>
      <c r="T159" s="435"/>
      <c r="U159" s="435"/>
      <c r="V159" s="435"/>
      <c r="W159" s="435"/>
      <c r="X159" s="435"/>
      <c r="Y159" s="435"/>
      <c r="Z159" s="435"/>
      <c r="AA159" s="435"/>
      <c r="AB159" s="435"/>
      <c r="AC159" s="435"/>
      <c r="AD159" s="435"/>
      <c r="AE159" s="435"/>
      <c r="AF159" s="435"/>
      <c r="AG159" s="435"/>
      <c r="AH159" s="435"/>
      <c r="AI159" s="435"/>
      <c r="AJ159" s="435"/>
      <c r="AK159" s="435"/>
      <c r="AL159" s="435"/>
      <c r="AM159" s="435"/>
      <c r="AN159" s="435"/>
      <c r="AO159" s="435"/>
      <c r="AP159" s="435"/>
      <c r="AQ159" s="435"/>
      <c r="AR159" s="435"/>
      <c r="AS159" s="435"/>
      <c r="AT159" s="435"/>
      <c r="AU159" s="435"/>
      <c r="AV159" s="435"/>
      <c r="AW159" s="435"/>
      <c r="AX159" s="435"/>
      <c r="AY159" s="435"/>
      <c r="AZ159" s="435"/>
      <c r="BA159" s="435"/>
      <c r="BB159" s="435"/>
      <c r="BC159" s="435"/>
      <c r="BD159" s="435"/>
      <c r="BE159" s="435"/>
      <c r="BF159" s="435"/>
      <c r="BG159" s="435"/>
      <c r="BH159" s="435"/>
      <c r="BI159" s="435"/>
      <c r="BJ159" s="435"/>
      <c r="BK159" s="435"/>
      <c r="BL159" s="435"/>
      <c r="BM159" s="435"/>
      <c r="BN159" s="435"/>
      <c r="BO159" s="435"/>
      <c r="BP159" s="435"/>
      <c r="BQ159" s="435"/>
      <c r="BR159" s="435"/>
      <c r="BS159" s="435"/>
      <c r="BT159" s="435"/>
      <c r="BU159" s="435"/>
      <c r="BV159" s="435"/>
      <c r="BW159" s="435"/>
    </row>
    <row r="160" spans="2:75" s="456" customFormat="1">
      <c r="B160" s="436"/>
      <c r="C160" s="435"/>
      <c r="D160" s="435"/>
      <c r="E160" s="435"/>
      <c r="F160" s="435"/>
      <c r="G160" s="435"/>
      <c r="H160" s="435"/>
      <c r="I160" s="435"/>
      <c r="J160" s="435"/>
      <c r="K160" s="435"/>
      <c r="L160" s="435"/>
      <c r="M160" s="435"/>
      <c r="N160" s="435"/>
      <c r="O160" s="435"/>
      <c r="P160" s="435"/>
      <c r="Q160" s="435"/>
      <c r="R160" s="435"/>
      <c r="S160" s="435"/>
      <c r="T160" s="435"/>
      <c r="U160" s="435"/>
      <c r="V160" s="435"/>
      <c r="W160" s="435"/>
      <c r="X160" s="435"/>
      <c r="Y160" s="435"/>
      <c r="Z160" s="435"/>
      <c r="AA160" s="435"/>
      <c r="AB160" s="435"/>
      <c r="AC160" s="435"/>
      <c r="AD160" s="435"/>
      <c r="AE160" s="435"/>
      <c r="AF160" s="435"/>
      <c r="AG160" s="435"/>
      <c r="AH160" s="435"/>
      <c r="AI160" s="435"/>
      <c r="AJ160" s="435"/>
      <c r="AK160" s="435"/>
      <c r="AL160" s="435"/>
      <c r="AM160" s="435"/>
      <c r="AN160" s="435"/>
      <c r="AO160" s="435"/>
      <c r="AP160" s="435"/>
      <c r="AQ160" s="435"/>
      <c r="AR160" s="435"/>
      <c r="AS160" s="435"/>
      <c r="AT160" s="435"/>
      <c r="AU160" s="435"/>
      <c r="AV160" s="435"/>
      <c r="AW160" s="435"/>
      <c r="AX160" s="435"/>
      <c r="AY160" s="435"/>
      <c r="AZ160" s="435"/>
      <c r="BA160" s="435"/>
      <c r="BB160" s="435"/>
      <c r="BC160" s="435"/>
      <c r="BD160" s="435"/>
      <c r="BE160" s="435"/>
      <c r="BF160" s="435"/>
      <c r="BG160" s="435"/>
      <c r="BH160" s="435"/>
      <c r="BI160" s="435"/>
      <c r="BJ160" s="435"/>
      <c r="BK160" s="435"/>
      <c r="BL160" s="435"/>
      <c r="BM160" s="435"/>
      <c r="BN160" s="435"/>
      <c r="BO160" s="435"/>
      <c r="BP160" s="435"/>
      <c r="BQ160" s="435"/>
      <c r="BR160" s="435"/>
      <c r="BS160" s="435"/>
      <c r="BT160" s="435"/>
      <c r="BU160" s="435"/>
      <c r="BV160" s="435"/>
      <c r="BW160" s="435"/>
    </row>
    <row r="161" spans="2:75" s="456" customFormat="1">
      <c r="B161" s="436"/>
      <c r="C161" s="435"/>
      <c r="D161" s="435"/>
      <c r="E161" s="435"/>
      <c r="F161" s="435"/>
      <c r="G161" s="435"/>
      <c r="H161" s="435"/>
      <c r="I161" s="435"/>
      <c r="J161" s="435"/>
      <c r="K161" s="435"/>
      <c r="L161" s="435"/>
      <c r="M161" s="435"/>
      <c r="N161" s="435"/>
      <c r="O161" s="435"/>
      <c r="P161" s="435"/>
      <c r="Q161" s="435"/>
      <c r="R161" s="435"/>
      <c r="S161" s="435"/>
      <c r="T161" s="435"/>
      <c r="U161" s="435"/>
      <c r="V161" s="435"/>
      <c r="W161" s="435"/>
      <c r="X161" s="435"/>
      <c r="Y161" s="435"/>
      <c r="Z161" s="435"/>
      <c r="AA161" s="435"/>
      <c r="AB161" s="435"/>
      <c r="AC161" s="435"/>
      <c r="AD161" s="435"/>
      <c r="AE161" s="435"/>
      <c r="AF161" s="435"/>
      <c r="AG161" s="435"/>
      <c r="AH161" s="435"/>
      <c r="AI161" s="435"/>
      <c r="AJ161" s="435"/>
      <c r="AK161" s="435"/>
      <c r="AL161" s="435"/>
      <c r="AM161" s="435"/>
      <c r="AN161" s="435"/>
      <c r="AO161" s="435"/>
      <c r="AP161" s="435"/>
      <c r="AQ161" s="435"/>
      <c r="AR161" s="435"/>
      <c r="AS161" s="435"/>
      <c r="AT161" s="435"/>
      <c r="AU161" s="435"/>
      <c r="AV161" s="435"/>
      <c r="AW161" s="435"/>
      <c r="AX161" s="435"/>
      <c r="AY161" s="435"/>
      <c r="AZ161" s="435"/>
      <c r="BA161" s="435"/>
      <c r="BB161" s="435"/>
      <c r="BC161" s="435"/>
      <c r="BD161" s="435"/>
      <c r="BE161" s="435"/>
      <c r="BF161" s="435"/>
      <c r="BG161" s="435"/>
      <c r="BH161" s="435"/>
      <c r="BI161" s="435"/>
      <c r="BJ161" s="435"/>
      <c r="BK161" s="435"/>
      <c r="BL161" s="435"/>
      <c r="BM161" s="435"/>
      <c r="BN161" s="435"/>
      <c r="BO161" s="435"/>
      <c r="BP161" s="435"/>
      <c r="BQ161" s="435"/>
      <c r="BR161" s="435"/>
      <c r="BS161" s="435"/>
      <c r="BT161" s="435"/>
      <c r="BU161" s="435"/>
      <c r="BV161" s="435"/>
      <c r="BW161" s="435"/>
    </row>
    <row r="162" spans="2:75" s="456" customFormat="1">
      <c r="B162" s="436"/>
      <c r="C162" s="435"/>
      <c r="D162" s="435"/>
      <c r="E162" s="435"/>
      <c r="F162" s="435"/>
      <c r="G162" s="435"/>
      <c r="H162" s="435"/>
      <c r="I162" s="435"/>
      <c r="J162" s="435"/>
      <c r="K162" s="435"/>
      <c r="L162" s="435"/>
      <c r="M162" s="435"/>
      <c r="N162" s="435"/>
      <c r="O162" s="435"/>
      <c r="P162" s="435"/>
      <c r="Q162" s="435"/>
      <c r="R162" s="435"/>
      <c r="S162" s="435"/>
      <c r="T162" s="435"/>
      <c r="U162" s="435"/>
      <c r="V162" s="435"/>
      <c r="W162" s="435"/>
      <c r="X162" s="435"/>
      <c r="Y162" s="435"/>
      <c r="Z162" s="435"/>
      <c r="AA162" s="435"/>
      <c r="AB162" s="435"/>
      <c r="AC162" s="435"/>
      <c r="AD162" s="435"/>
      <c r="AE162" s="435"/>
      <c r="AF162" s="435"/>
      <c r="AG162" s="435"/>
      <c r="AH162" s="435"/>
      <c r="AI162" s="435"/>
      <c r="AJ162" s="435"/>
      <c r="AK162" s="435"/>
      <c r="AL162" s="435"/>
      <c r="AM162" s="435"/>
      <c r="AN162" s="435"/>
      <c r="AO162" s="435"/>
      <c r="AP162" s="435"/>
      <c r="AQ162" s="435"/>
      <c r="AR162" s="435"/>
      <c r="AS162" s="435"/>
      <c r="AT162" s="435"/>
      <c r="AU162" s="435"/>
      <c r="AV162" s="435"/>
      <c r="AW162" s="435"/>
      <c r="AX162" s="435"/>
      <c r="AY162" s="435"/>
      <c r="AZ162" s="435"/>
      <c r="BA162" s="435"/>
      <c r="BB162" s="435"/>
      <c r="BC162" s="435"/>
      <c r="BD162" s="435"/>
      <c r="BE162" s="435"/>
      <c r="BF162" s="435"/>
      <c r="BG162" s="435"/>
      <c r="BH162" s="435"/>
      <c r="BI162" s="435"/>
      <c r="BJ162" s="435"/>
      <c r="BK162" s="435"/>
      <c r="BL162" s="435"/>
      <c r="BM162" s="435"/>
      <c r="BN162" s="435"/>
      <c r="BO162" s="435"/>
      <c r="BP162" s="435"/>
      <c r="BQ162" s="435"/>
      <c r="BR162" s="435"/>
      <c r="BS162" s="435"/>
      <c r="BT162" s="435"/>
      <c r="BU162" s="435"/>
      <c r="BV162" s="435"/>
      <c r="BW162" s="435"/>
    </row>
    <row r="163" spans="2:75" s="456" customFormat="1">
      <c r="B163" s="436"/>
      <c r="C163" s="435"/>
      <c r="D163" s="435"/>
      <c r="E163" s="435"/>
      <c r="F163" s="435"/>
      <c r="G163" s="435"/>
      <c r="H163" s="435"/>
      <c r="I163" s="435"/>
      <c r="J163" s="435"/>
      <c r="K163" s="435"/>
      <c r="L163" s="435"/>
      <c r="M163" s="435"/>
      <c r="N163" s="435"/>
      <c r="O163" s="435"/>
      <c r="P163" s="435"/>
      <c r="Q163" s="435"/>
      <c r="R163" s="435"/>
      <c r="S163" s="435"/>
      <c r="T163" s="435"/>
      <c r="U163" s="435"/>
      <c r="V163" s="435"/>
      <c r="W163" s="435"/>
      <c r="X163" s="435"/>
      <c r="Y163" s="435"/>
      <c r="Z163" s="435"/>
      <c r="AA163" s="435"/>
      <c r="AB163" s="435"/>
      <c r="AC163" s="435"/>
      <c r="AD163" s="435"/>
      <c r="AE163" s="435"/>
      <c r="AF163" s="435"/>
      <c r="AG163" s="435"/>
      <c r="AH163" s="435"/>
      <c r="AI163" s="435"/>
      <c r="AJ163" s="435"/>
      <c r="AK163" s="435"/>
      <c r="AL163" s="435"/>
      <c r="AM163" s="435"/>
      <c r="AN163" s="435"/>
      <c r="AO163" s="435"/>
      <c r="AP163" s="435"/>
      <c r="AQ163" s="435"/>
      <c r="AR163" s="435"/>
      <c r="AS163" s="435"/>
      <c r="AT163" s="435"/>
      <c r="AU163" s="435"/>
      <c r="AV163" s="435"/>
      <c r="AW163" s="435"/>
      <c r="AX163" s="435"/>
      <c r="AY163" s="435"/>
      <c r="AZ163" s="435"/>
      <c r="BA163" s="435"/>
      <c r="BB163" s="435"/>
      <c r="BC163" s="435"/>
      <c r="BD163" s="435"/>
      <c r="BE163" s="435"/>
      <c r="BF163" s="435"/>
      <c r="BG163" s="435"/>
      <c r="BH163" s="435"/>
      <c r="BI163" s="435"/>
      <c r="BJ163" s="435"/>
      <c r="BK163" s="435"/>
      <c r="BL163" s="435"/>
      <c r="BM163" s="435"/>
      <c r="BN163" s="435"/>
      <c r="BO163" s="435"/>
      <c r="BP163" s="435"/>
      <c r="BQ163" s="435"/>
      <c r="BR163" s="435"/>
      <c r="BS163" s="435"/>
      <c r="BT163" s="435"/>
      <c r="BU163" s="435"/>
      <c r="BV163" s="435"/>
      <c r="BW163" s="435"/>
    </row>
    <row r="164" spans="2:75" s="456" customFormat="1">
      <c r="B164" s="436"/>
      <c r="C164" s="435"/>
      <c r="D164" s="435"/>
      <c r="E164" s="435"/>
      <c r="F164" s="435"/>
      <c r="G164" s="435"/>
      <c r="H164" s="435"/>
      <c r="I164" s="435"/>
      <c r="J164" s="435"/>
      <c r="K164" s="435"/>
      <c r="L164" s="435"/>
      <c r="M164" s="435"/>
      <c r="N164" s="435"/>
      <c r="O164" s="435"/>
      <c r="P164" s="435"/>
      <c r="Q164" s="435"/>
      <c r="R164" s="435"/>
      <c r="S164" s="435"/>
      <c r="T164" s="435"/>
      <c r="U164" s="435"/>
      <c r="V164" s="435"/>
      <c r="W164" s="435"/>
      <c r="X164" s="435"/>
      <c r="Y164" s="435"/>
      <c r="Z164" s="435"/>
      <c r="AA164" s="435"/>
      <c r="AB164" s="435"/>
      <c r="AC164" s="435"/>
      <c r="AD164" s="435"/>
      <c r="AE164" s="435"/>
      <c r="AF164" s="435"/>
      <c r="AG164" s="435"/>
      <c r="AH164" s="435"/>
      <c r="AI164" s="435"/>
      <c r="AJ164" s="435"/>
      <c r="AK164" s="435"/>
      <c r="AL164" s="435"/>
      <c r="AM164" s="435"/>
      <c r="AN164" s="435"/>
      <c r="AO164" s="435"/>
      <c r="AP164" s="435"/>
      <c r="AQ164" s="435"/>
      <c r="AR164" s="435"/>
      <c r="AS164" s="435"/>
      <c r="AT164" s="435"/>
      <c r="AU164" s="435"/>
      <c r="AV164" s="435"/>
      <c r="AW164" s="435"/>
      <c r="AX164" s="435"/>
      <c r="AY164" s="435"/>
      <c r="AZ164" s="435"/>
      <c r="BA164" s="435"/>
      <c r="BB164" s="435"/>
      <c r="BC164" s="435"/>
      <c r="BD164" s="435"/>
      <c r="BE164" s="435"/>
      <c r="BF164" s="435"/>
      <c r="BG164" s="435"/>
      <c r="BH164" s="435"/>
      <c r="BI164" s="435"/>
      <c r="BJ164" s="435"/>
      <c r="BK164" s="435"/>
      <c r="BL164" s="435"/>
      <c r="BM164" s="435"/>
      <c r="BN164" s="435"/>
      <c r="BO164" s="435"/>
      <c r="BP164" s="435"/>
      <c r="BQ164" s="435"/>
      <c r="BR164" s="435"/>
      <c r="BS164" s="435"/>
      <c r="BT164" s="435"/>
      <c r="BU164" s="435"/>
      <c r="BV164" s="435"/>
      <c r="BW164" s="435"/>
    </row>
    <row r="165" spans="2:75" s="456" customFormat="1">
      <c r="B165" s="436"/>
      <c r="C165" s="435"/>
      <c r="D165" s="435"/>
      <c r="E165" s="435"/>
      <c r="F165" s="435"/>
      <c r="G165" s="435"/>
      <c r="H165" s="435"/>
      <c r="I165" s="435"/>
      <c r="J165" s="435"/>
      <c r="K165" s="435"/>
      <c r="L165" s="435"/>
      <c r="M165" s="435"/>
      <c r="N165" s="435"/>
      <c r="O165" s="435"/>
      <c r="P165" s="435"/>
      <c r="Q165" s="435"/>
      <c r="R165" s="435"/>
      <c r="S165" s="435"/>
      <c r="T165" s="435"/>
      <c r="U165" s="435"/>
      <c r="V165" s="435"/>
      <c r="W165" s="435"/>
      <c r="X165" s="435"/>
      <c r="Y165" s="435"/>
      <c r="Z165" s="435"/>
      <c r="AA165" s="435"/>
      <c r="AB165" s="435"/>
      <c r="AC165" s="435"/>
      <c r="AD165" s="435"/>
      <c r="AE165" s="435"/>
      <c r="AF165" s="435"/>
      <c r="AG165" s="435"/>
      <c r="AH165" s="435"/>
      <c r="AI165" s="435"/>
      <c r="AJ165" s="435"/>
      <c r="AK165" s="435"/>
      <c r="AL165" s="435"/>
      <c r="AM165" s="435"/>
      <c r="AN165" s="435"/>
      <c r="AO165" s="435"/>
      <c r="AP165" s="435"/>
      <c r="AQ165" s="435"/>
      <c r="AR165" s="435"/>
      <c r="AS165" s="435"/>
      <c r="AT165" s="435"/>
      <c r="AU165" s="435"/>
      <c r="AV165" s="435"/>
      <c r="AW165" s="435"/>
      <c r="AX165" s="435"/>
      <c r="AY165" s="435"/>
      <c r="AZ165" s="435"/>
      <c r="BA165" s="435"/>
      <c r="BB165" s="435"/>
      <c r="BC165" s="435"/>
      <c r="BD165" s="435"/>
      <c r="BE165" s="435"/>
      <c r="BF165" s="435"/>
      <c r="BG165" s="435"/>
      <c r="BH165" s="435"/>
      <c r="BI165" s="435"/>
      <c r="BJ165" s="435"/>
      <c r="BK165" s="435"/>
      <c r="BL165" s="435"/>
      <c r="BM165" s="435"/>
      <c r="BN165" s="435"/>
      <c r="BO165" s="435"/>
      <c r="BP165" s="435"/>
      <c r="BQ165" s="435"/>
      <c r="BR165" s="435"/>
      <c r="BS165" s="435"/>
      <c r="BT165" s="435"/>
      <c r="BU165" s="435"/>
      <c r="BV165" s="435"/>
      <c r="BW165" s="435"/>
    </row>
    <row r="166" spans="2:75" s="456" customFormat="1">
      <c r="B166" s="436"/>
      <c r="C166" s="435"/>
      <c r="D166" s="435"/>
      <c r="E166" s="435"/>
      <c r="F166" s="435"/>
      <c r="G166" s="435"/>
      <c r="H166" s="435"/>
      <c r="I166" s="435"/>
      <c r="J166" s="435"/>
      <c r="K166" s="435"/>
      <c r="L166" s="435"/>
      <c r="M166" s="435"/>
      <c r="N166" s="435"/>
      <c r="O166" s="435"/>
      <c r="P166" s="435"/>
      <c r="Q166" s="435"/>
      <c r="R166" s="435"/>
      <c r="S166" s="435"/>
      <c r="T166" s="435"/>
      <c r="U166" s="435"/>
      <c r="V166" s="435"/>
      <c r="W166" s="435"/>
      <c r="X166" s="435"/>
      <c r="Y166" s="435"/>
      <c r="Z166" s="435"/>
      <c r="AA166" s="435"/>
      <c r="AB166" s="435"/>
      <c r="AC166" s="435"/>
      <c r="AD166" s="435"/>
      <c r="AE166" s="435"/>
      <c r="AF166" s="435"/>
      <c r="AG166" s="435"/>
      <c r="AH166" s="435"/>
      <c r="AI166" s="435"/>
      <c r="AJ166" s="435"/>
      <c r="AK166" s="435"/>
      <c r="AL166" s="435"/>
      <c r="AM166" s="435"/>
      <c r="AN166" s="435"/>
      <c r="AO166" s="435"/>
      <c r="AP166" s="435"/>
      <c r="AQ166" s="435"/>
      <c r="AR166" s="435"/>
      <c r="AS166" s="435"/>
      <c r="AT166" s="435"/>
      <c r="AU166" s="435"/>
      <c r="AV166" s="435"/>
      <c r="AW166" s="435"/>
      <c r="AX166" s="435"/>
      <c r="AY166" s="435"/>
      <c r="AZ166" s="435"/>
      <c r="BA166" s="435"/>
      <c r="BB166" s="435"/>
      <c r="BC166" s="435"/>
      <c r="BD166" s="435"/>
      <c r="BE166" s="435"/>
      <c r="BF166" s="435"/>
      <c r="BG166" s="435"/>
      <c r="BH166" s="435"/>
      <c r="BI166" s="435"/>
      <c r="BJ166" s="435"/>
      <c r="BK166" s="435"/>
      <c r="BL166" s="435"/>
      <c r="BM166" s="435"/>
      <c r="BN166" s="435"/>
      <c r="BO166" s="435"/>
      <c r="BP166" s="435"/>
      <c r="BQ166" s="435"/>
      <c r="BR166" s="435"/>
      <c r="BS166" s="435"/>
      <c r="BT166" s="435"/>
      <c r="BU166" s="435"/>
      <c r="BV166" s="435"/>
      <c r="BW166" s="435"/>
    </row>
    <row r="167" spans="2:75" s="456" customFormat="1">
      <c r="B167" s="436"/>
      <c r="C167" s="435"/>
      <c r="D167" s="435"/>
      <c r="E167" s="435"/>
      <c r="F167" s="435"/>
      <c r="G167" s="435"/>
      <c r="H167" s="435"/>
      <c r="I167" s="435"/>
      <c r="J167" s="435"/>
      <c r="K167" s="435"/>
      <c r="L167" s="435"/>
      <c r="M167" s="435"/>
      <c r="N167" s="435"/>
      <c r="O167" s="435"/>
      <c r="P167" s="435"/>
      <c r="Q167" s="435"/>
      <c r="R167" s="435"/>
      <c r="S167" s="435"/>
      <c r="T167" s="435"/>
      <c r="U167" s="435"/>
      <c r="V167" s="435"/>
      <c r="W167" s="435"/>
      <c r="X167" s="435"/>
      <c r="Y167" s="435"/>
      <c r="Z167" s="435"/>
      <c r="AA167" s="435"/>
      <c r="AB167" s="435"/>
      <c r="AC167" s="435"/>
      <c r="AD167" s="435"/>
      <c r="AE167" s="435"/>
      <c r="AF167" s="435"/>
      <c r="AG167" s="435"/>
      <c r="AH167" s="435"/>
      <c r="AI167" s="435"/>
      <c r="AJ167" s="435"/>
      <c r="AK167" s="435"/>
      <c r="AL167" s="435"/>
      <c r="AM167" s="435"/>
      <c r="AN167" s="435"/>
      <c r="AO167" s="435"/>
      <c r="AP167" s="435"/>
      <c r="AQ167" s="435"/>
      <c r="AR167" s="435"/>
      <c r="AS167" s="435"/>
      <c r="AT167" s="435"/>
      <c r="AU167" s="435"/>
      <c r="AV167" s="435"/>
      <c r="AW167" s="435"/>
      <c r="AX167" s="435"/>
      <c r="AY167" s="435"/>
      <c r="AZ167" s="435"/>
      <c r="BA167" s="435"/>
      <c r="BB167" s="435"/>
      <c r="BC167" s="435"/>
      <c r="BD167" s="435"/>
      <c r="BE167" s="435"/>
      <c r="BF167" s="435"/>
      <c r="BG167" s="435"/>
      <c r="BH167" s="435"/>
      <c r="BI167" s="435"/>
      <c r="BJ167" s="435"/>
      <c r="BK167" s="435"/>
      <c r="BL167" s="435"/>
      <c r="BM167" s="435"/>
      <c r="BN167" s="435"/>
      <c r="BO167" s="435"/>
      <c r="BP167" s="435"/>
      <c r="BQ167" s="435"/>
      <c r="BR167" s="435"/>
      <c r="BS167" s="435"/>
      <c r="BT167" s="435"/>
      <c r="BU167" s="435"/>
      <c r="BV167" s="435"/>
      <c r="BW167" s="435"/>
    </row>
    <row r="168" spans="2:75" s="456" customFormat="1">
      <c r="B168" s="436"/>
      <c r="C168" s="435"/>
      <c r="D168" s="435"/>
      <c r="E168" s="435"/>
      <c r="F168" s="435"/>
      <c r="G168" s="435"/>
      <c r="H168" s="435"/>
      <c r="I168" s="435"/>
      <c r="J168" s="435"/>
      <c r="K168" s="435"/>
      <c r="L168" s="435"/>
      <c r="M168" s="435"/>
      <c r="N168" s="435"/>
      <c r="O168" s="435"/>
      <c r="P168" s="435"/>
      <c r="Q168" s="435"/>
      <c r="R168" s="435"/>
      <c r="S168" s="435"/>
      <c r="T168" s="435"/>
      <c r="U168" s="435"/>
      <c r="V168" s="435"/>
      <c r="W168" s="435"/>
      <c r="X168" s="435"/>
      <c r="Y168" s="435"/>
      <c r="Z168" s="435"/>
      <c r="AA168" s="435"/>
      <c r="AB168" s="435"/>
      <c r="AC168" s="435"/>
      <c r="AD168" s="435"/>
      <c r="AE168" s="435"/>
      <c r="AF168" s="435"/>
      <c r="AG168" s="435"/>
      <c r="AH168" s="435"/>
      <c r="AI168" s="435"/>
      <c r="AJ168" s="435"/>
      <c r="AK168" s="435"/>
      <c r="AL168" s="435"/>
      <c r="AM168" s="435"/>
      <c r="AN168" s="435"/>
      <c r="AO168" s="435"/>
      <c r="AP168" s="435"/>
      <c r="AQ168" s="435"/>
      <c r="AR168" s="435"/>
      <c r="AS168" s="435"/>
      <c r="AT168" s="435"/>
      <c r="AU168" s="435"/>
      <c r="AV168" s="435"/>
      <c r="AW168" s="435"/>
      <c r="AX168" s="435"/>
      <c r="AY168" s="435"/>
      <c r="AZ168" s="435"/>
      <c r="BA168" s="435"/>
      <c r="BB168" s="435"/>
      <c r="BC168" s="435"/>
      <c r="BD168" s="435"/>
      <c r="BE168" s="435"/>
      <c r="BF168" s="435"/>
      <c r="BG168" s="435"/>
      <c r="BH168" s="435"/>
      <c r="BI168" s="435"/>
      <c r="BJ168" s="435"/>
      <c r="BK168" s="435"/>
      <c r="BL168" s="435"/>
      <c r="BM168" s="435"/>
      <c r="BN168" s="435"/>
      <c r="BO168" s="435"/>
      <c r="BP168" s="435"/>
      <c r="BQ168" s="435"/>
      <c r="BR168" s="435"/>
      <c r="BS168" s="435"/>
      <c r="BT168" s="435"/>
      <c r="BU168" s="435"/>
      <c r="BV168" s="435"/>
      <c r="BW168" s="435"/>
    </row>
    <row r="169" spans="2:75" s="456" customFormat="1">
      <c r="B169" s="436"/>
      <c r="C169" s="435"/>
      <c r="D169" s="435"/>
      <c r="E169" s="435"/>
      <c r="F169" s="435"/>
      <c r="G169" s="435"/>
      <c r="H169" s="435"/>
      <c r="I169" s="435"/>
      <c r="J169" s="435"/>
      <c r="K169" s="435"/>
      <c r="L169" s="435"/>
      <c r="M169" s="435"/>
      <c r="N169" s="435"/>
      <c r="O169" s="435"/>
      <c r="P169" s="435"/>
      <c r="Q169" s="435"/>
      <c r="R169" s="435"/>
      <c r="S169" s="435"/>
      <c r="T169" s="435"/>
      <c r="U169" s="435"/>
      <c r="V169" s="435"/>
      <c r="W169" s="435"/>
      <c r="X169" s="435"/>
      <c r="Y169" s="435"/>
      <c r="Z169" s="435"/>
      <c r="AA169" s="435"/>
      <c r="AB169" s="435"/>
      <c r="AC169" s="435"/>
      <c r="AD169" s="435"/>
      <c r="AE169" s="435"/>
      <c r="AF169" s="435"/>
      <c r="AG169" s="435"/>
      <c r="AH169" s="435"/>
      <c r="AI169" s="435"/>
      <c r="AJ169" s="435"/>
      <c r="AK169" s="435"/>
      <c r="AL169" s="435"/>
      <c r="AM169" s="435"/>
      <c r="AN169" s="435"/>
      <c r="AO169" s="435"/>
      <c r="AP169" s="435"/>
      <c r="AQ169" s="435"/>
      <c r="AR169" s="435"/>
      <c r="AS169" s="435"/>
      <c r="AT169" s="435"/>
      <c r="AU169" s="435"/>
      <c r="AV169" s="435"/>
      <c r="AW169" s="435"/>
      <c r="AX169" s="435"/>
      <c r="AY169" s="435"/>
      <c r="AZ169" s="435"/>
      <c r="BA169" s="435"/>
      <c r="BB169" s="435"/>
      <c r="BC169" s="435"/>
      <c r="BD169" s="435"/>
      <c r="BE169" s="435"/>
      <c r="BF169" s="435"/>
      <c r="BG169" s="435"/>
      <c r="BH169" s="435"/>
      <c r="BI169" s="435"/>
      <c r="BJ169" s="435"/>
      <c r="BK169" s="435"/>
      <c r="BL169" s="435"/>
      <c r="BM169" s="435"/>
      <c r="BN169" s="435"/>
      <c r="BO169" s="435"/>
      <c r="BP169" s="435"/>
      <c r="BQ169" s="435"/>
      <c r="BR169" s="435"/>
      <c r="BS169" s="435"/>
      <c r="BT169" s="435"/>
      <c r="BU169" s="435"/>
      <c r="BV169" s="435"/>
      <c r="BW169" s="435"/>
    </row>
    <row r="170" spans="2:75" s="456" customFormat="1">
      <c r="B170" s="436"/>
      <c r="C170" s="435"/>
      <c r="D170" s="435"/>
      <c r="E170" s="435"/>
      <c r="F170" s="435"/>
      <c r="G170" s="435"/>
      <c r="H170" s="435"/>
      <c r="I170" s="435"/>
      <c r="J170" s="435"/>
      <c r="K170" s="435"/>
      <c r="L170" s="435"/>
      <c r="M170" s="435"/>
      <c r="N170" s="435"/>
      <c r="O170" s="435"/>
      <c r="P170" s="435"/>
      <c r="Q170" s="435"/>
      <c r="R170" s="435"/>
      <c r="S170" s="435"/>
      <c r="T170" s="435"/>
      <c r="U170" s="435"/>
      <c r="V170" s="435"/>
      <c r="W170" s="435"/>
      <c r="X170" s="435"/>
      <c r="Y170" s="435"/>
      <c r="Z170" s="435"/>
      <c r="AA170" s="435"/>
      <c r="AB170" s="435"/>
      <c r="AC170" s="435"/>
      <c r="AD170" s="435"/>
      <c r="AE170" s="435"/>
      <c r="AF170" s="435"/>
      <c r="AG170" s="435"/>
      <c r="AH170" s="435"/>
      <c r="AI170" s="435"/>
      <c r="AJ170" s="435"/>
      <c r="AK170" s="435"/>
      <c r="AL170" s="435"/>
      <c r="AM170" s="435"/>
      <c r="AN170" s="435"/>
      <c r="AO170" s="435"/>
      <c r="AP170" s="435"/>
      <c r="AQ170" s="435"/>
      <c r="AR170" s="435"/>
      <c r="AS170" s="435"/>
      <c r="AT170" s="435"/>
      <c r="AU170" s="435"/>
      <c r="AV170" s="435"/>
      <c r="AW170" s="435"/>
      <c r="AX170" s="435"/>
      <c r="AY170" s="435"/>
      <c r="AZ170" s="435"/>
      <c r="BA170" s="435"/>
      <c r="BB170" s="435"/>
      <c r="BC170" s="435"/>
      <c r="BD170" s="435"/>
      <c r="BE170" s="435"/>
      <c r="BF170" s="435"/>
      <c r="BG170" s="435"/>
      <c r="BH170" s="435"/>
      <c r="BI170" s="435"/>
      <c r="BJ170" s="435"/>
      <c r="BK170" s="435"/>
      <c r="BL170" s="435"/>
      <c r="BM170" s="435"/>
      <c r="BN170" s="435"/>
      <c r="BO170" s="435"/>
      <c r="BP170" s="435"/>
      <c r="BQ170" s="435"/>
      <c r="BR170" s="435"/>
      <c r="BS170" s="435"/>
      <c r="BT170" s="435"/>
      <c r="BU170" s="435"/>
      <c r="BV170" s="435"/>
      <c r="BW170" s="435"/>
    </row>
    <row r="171" spans="2:75" s="456" customFormat="1">
      <c r="B171" s="436"/>
      <c r="C171" s="435"/>
      <c r="D171" s="435"/>
      <c r="E171" s="435"/>
      <c r="F171" s="435"/>
      <c r="G171" s="435"/>
      <c r="H171" s="435"/>
      <c r="I171" s="435"/>
      <c r="J171" s="435"/>
      <c r="K171" s="435"/>
      <c r="L171" s="435"/>
      <c r="M171" s="435"/>
      <c r="N171" s="435"/>
      <c r="O171" s="435"/>
      <c r="P171" s="435"/>
      <c r="Q171" s="435"/>
      <c r="R171" s="435"/>
      <c r="S171" s="435"/>
      <c r="T171" s="435"/>
      <c r="U171" s="435"/>
      <c r="V171" s="435"/>
      <c r="W171" s="435"/>
      <c r="X171" s="435"/>
      <c r="Y171" s="435"/>
      <c r="Z171" s="435"/>
      <c r="AA171" s="435"/>
      <c r="AB171" s="435"/>
      <c r="AC171" s="435"/>
      <c r="AD171" s="435"/>
      <c r="AE171" s="435"/>
      <c r="AF171" s="435"/>
      <c r="AG171" s="435"/>
      <c r="AH171" s="435"/>
      <c r="AI171" s="435"/>
      <c r="AJ171" s="435"/>
      <c r="AK171" s="435"/>
      <c r="AL171" s="435"/>
      <c r="AM171" s="435"/>
      <c r="AN171" s="435"/>
      <c r="AO171" s="435"/>
      <c r="AP171" s="435"/>
      <c r="AQ171" s="435"/>
      <c r="AR171" s="435"/>
      <c r="AS171" s="435"/>
      <c r="AT171" s="435"/>
      <c r="AU171" s="435"/>
      <c r="AV171" s="435"/>
      <c r="AW171" s="435"/>
      <c r="AX171" s="435"/>
      <c r="AY171" s="435"/>
      <c r="AZ171" s="435"/>
      <c r="BA171" s="435"/>
      <c r="BB171" s="435"/>
      <c r="BC171" s="435"/>
      <c r="BD171" s="435"/>
      <c r="BE171" s="435"/>
      <c r="BF171" s="435"/>
      <c r="BG171" s="435"/>
      <c r="BH171" s="435"/>
      <c r="BI171" s="435"/>
      <c r="BJ171" s="435"/>
      <c r="BK171" s="435"/>
      <c r="BL171" s="435"/>
      <c r="BM171" s="435"/>
      <c r="BN171" s="435"/>
      <c r="BO171" s="435"/>
      <c r="BP171" s="435"/>
      <c r="BQ171" s="435"/>
      <c r="BR171" s="435"/>
      <c r="BS171" s="435"/>
      <c r="BT171" s="435"/>
      <c r="BU171" s="435"/>
      <c r="BV171" s="435"/>
      <c r="BW171" s="435"/>
    </row>
    <row r="172" spans="2:75" s="456" customFormat="1">
      <c r="B172" s="436"/>
      <c r="C172" s="435"/>
      <c r="D172" s="435"/>
      <c r="E172" s="435"/>
      <c r="F172" s="435"/>
      <c r="G172" s="435"/>
      <c r="H172" s="435"/>
      <c r="I172" s="435"/>
      <c r="J172" s="435"/>
      <c r="K172" s="435"/>
      <c r="L172" s="435"/>
      <c r="M172" s="435"/>
      <c r="N172" s="435"/>
      <c r="O172" s="435"/>
      <c r="P172" s="435"/>
      <c r="Q172" s="435"/>
      <c r="R172" s="435"/>
      <c r="S172" s="435"/>
      <c r="T172" s="435"/>
      <c r="U172" s="435"/>
      <c r="V172" s="435"/>
      <c r="W172" s="435"/>
      <c r="X172" s="435"/>
      <c r="Y172" s="435"/>
      <c r="Z172" s="435"/>
      <c r="AA172" s="435"/>
      <c r="AB172" s="435"/>
      <c r="AC172" s="435"/>
      <c r="AD172" s="435"/>
      <c r="AE172" s="435"/>
      <c r="AF172" s="435"/>
      <c r="AG172" s="435"/>
      <c r="AH172" s="435"/>
      <c r="AI172" s="435"/>
      <c r="AJ172" s="435"/>
      <c r="AK172" s="435"/>
      <c r="AL172" s="435"/>
      <c r="AM172" s="435"/>
      <c r="AN172" s="435"/>
      <c r="AO172" s="435"/>
      <c r="AP172" s="435"/>
      <c r="AQ172" s="435"/>
      <c r="AR172" s="435"/>
      <c r="AS172" s="435"/>
      <c r="AT172" s="435"/>
      <c r="AU172" s="435"/>
      <c r="AV172" s="435"/>
      <c r="AW172" s="435"/>
      <c r="AX172" s="435"/>
      <c r="AY172" s="435"/>
      <c r="AZ172" s="435"/>
      <c r="BA172" s="435"/>
      <c r="BB172" s="435"/>
      <c r="BC172" s="435"/>
      <c r="BD172" s="435"/>
      <c r="BE172" s="435"/>
      <c r="BF172" s="435"/>
      <c r="BG172" s="435"/>
      <c r="BH172" s="435"/>
      <c r="BI172" s="435"/>
      <c r="BJ172" s="435"/>
      <c r="BK172" s="435"/>
      <c r="BL172" s="435"/>
      <c r="BM172" s="435"/>
      <c r="BN172" s="435"/>
      <c r="BO172" s="435"/>
      <c r="BP172" s="435"/>
      <c r="BQ172" s="435"/>
      <c r="BR172" s="435"/>
      <c r="BS172" s="435"/>
      <c r="BT172" s="435"/>
      <c r="BU172" s="435"/>
      <c r="BV172" s="435"/>
      <c r="BW172" s="435"/>
    </row>
    <row r="173" spans="2:75" s="456" customFormat="1">
      <c r="B173" s="436"/>
      <c r="C173" s="435"/>
      <c r="D173" s="435"/>
      <c r="E173" s="435"/>
      <c r="F173" s="435"/>
      <c r="G173" s="435"/>
      <c r="H173" s="435"/>
      <c r="I173" s="435"/>
      <c r="J173" s="435"/>
      <c r="K173" s="435"/>
      <c r="L173" s="435"/>
      <c r="M173" s="435"/>
      <c r="N173" s="435"/>
      <c r="O173" s="435"/>
      <c r="P173" s="435"/>
      <c r="Q173" s="435"/>
      <c r="R173" s="435"/>
      <c r="S173" s="435"/>
      <c r="T173" s="435"/>
      <c r="U173" s="435"/>
      <c r="V173" s="435"/>
      <c r="W173" s="435"/>
      <c r="X173" s="435"/>
      <c r="Y173" s="435"/>
      <c r="Z173" s="435"/>
      <c r="AA173" s="435"/>
      <c r="AB173" s="435"/>
      <c r="AC173" s="435"/>
      <c r="AD173" s="435"/>
      <c r="AE173" s="435"/>
      <c r="AF173" s="435"/>
      <c r="AG173" s="435"/>
      <c r="AH173" s="435"/>
      <c r="AI173" s="435"/>
      <c r="AJ173" s="435"/>
      <c r="AK173" s="435"/>
      <c r="AL173" s="435"/>
      <c r="AM173" s="435"/>
      <c r="AN173" s="435"/>
      <c r="AO173" s="435"/>
      <c r="AP173" s="435"/>
      <c r="AQ173" s="435"/>
      <c r="AR173" s="435"/>
      <c r="AS173" s="435"/>
      <c r="AT173" s="435"/>
      <c r="AU173" s="435"/>
      <c r="AV173" s="435"/>
      <c r="AW173" s="435"/>
      <c r="AX173" s="435"/>
      <c r="AY173" s="435"/>
      <c r="AZ173" s="435"/>
      <c r="BA173" s="435"/>
      <c r="BB173" s="435"/>
      <c r="BC173" s="435"/>
      <c r="BD173" s="435"/>
      <c r="BE173" s="435"/>
      <c r="BF173" s="435"/>
      <c r="BG173" s="435"/>
      <c r="BH173" s="435"/>
      <c r="BI173" s="435"/>
      <c r="BJ173" s="435"/>
      <c r="BK173" s="435"/>
      <c r="BL173" s="435"/>
      <c r="BM173" s="435"/>
      <c r="BN173" s="435"/>
      <c r="BO173" s="435"/>
      <c r="BP173" s="435"/>
      <c r="BQ173" s="435"/>
      <c r="BR173" s="435"/>
      <c r="BS173" s="435"/>
      <c r="BT173" s="435"/>
      <c r="BU173" s="435"/>
      <c r="BV173" s="435"/>
      <c r="BW173" s="435"/>
    </row>
    <row r="174" spans="2:75" s="456" customFormat="1">
      <c r="B174" s="436"/>
      <c r="C174" s="435"/>
      <c r="D174" s="435"/>
      <c r="E174" s="435"/>
      <c r="F174" s="435"/>
      <c r="G174" s="435"/>
      <c r="H174" s="435"/>
      <c r="I174" s="435"/>
      <c r="J174" s="435"/>
      <c r="K174" s="435"/>
      <c r="L174" s="435"/>
      <c r="M174" s="435"/>
      <c r="N174" s="435"/>
      <c r="O174" s="435"/>
      <c r="P174" s="435"/>
      <c r="Q174" s="435"/>
      <c r="R174" s="435"/>
      <c r="S174" s="435"/>
      <c r="T174" s="435"/>
      <c r="U174" s="435"/>
      <c r="V174" s="435"/>
      <c r="W174" s="435"/>
      <c r="X174" s="435"/>
      <c r="Y174" s="435"/>
      <c r="Z174" s="435"/>
      <c r="AA174" s="435"/>
      <c r="AB174" s="435"/>
      <c r="AC174" s="435"/>
      <c r="AD174" s="435"/>
      <c r="AE174" s="435"/>
      <c r="AF174" s="435"/>
      <c r="AG174" s="435"/>
      <c r="AH174" s="435"/>
      <c r="AI174" s="435"/>
      <c r="AJ174" s="435"/>
      <c r="AK174" s="435"/>
      <c r="AL174" s="435"/>
      <c r="AM174" s="435"/>
      <c r="AN174" s="435"/>
      <c r="AO174" s="435"/>
      <c r="AP174" s="435"/>
      <c r="AQ174" s="435"/>
      <c r="AR174" s="435"/>
      <c r="AS174" s="435"/>
      <c r="AT174" s="435"/>
      <c r="AU174" s="435"/>
      <c r="AV174" s="435"/>
      <c r="AW174" s="435"/>
      <c r="AX174" s="435"/>
      <c r="AY174" s="435"/>
      <c r="AZ174" s="435"/>
      <c r="BA174" s="435"/>
      <c r="BB174" s="435"/>
      <c r="BC174" s="435"/>
      <c r="BD174" s="435"/>
      <c r="BE174" s="435"/>
      <c r="BF174" s="435"/>
      <c r="BG174" s="435"/>
      <c r="BH174" s="435"/>
      <c r="BI174" s="435"/>
      <c r="BJ174" s="435"/>
      <c r="BK174" s="435"/>
      <c r="BL174" s="435"/>
      <c r="BM174" s="435"/>
      <c r="BN174" s="435"/>
      <c r="BO174" s="435"/>
      <c r="BP174" s="435"/>
      <c r="BQ174" s="435"/>
      <c r="BR174" s="435"/>
      <c r="BS174" s="435"/>
      <c r="BT174" s="435"/>
      <c r="BU174" s="435"/>
      <c r="BV174" s="435"/>
      <c r="BW174" s="435"/>
    </row>
    <row r="175" spans="2:75" s="456" customFormat="1">
      <c r="B175" s="436"/>
      <c r="C175" s="435"/>
      <c r="D175" s="435"/>
      <c r="E175" s="435"/>
      <c r="F175" s="435"/>
      <c r="G175" s="435"/>
      <c r="H175" s="435"/>
      <c r="I175" s="435"/>
      <c r="J175" s="435"/>
      <c r="K175" s="435"/>
      <c r="L175" s="435"/>
      <c r="M175" s="435"/>
      <c r="N175" s="435"/>
      <c r="O175" s="435"/>
      <c r="P175" s="435"/>
      <c r="Q175" s="435"/>
      <c r="R175" s="435"/>
      <c r="S175" s="435"/>
      <c r="T175" s="435"/>
      <c r="U175" s="435"/>
      <c r="V175" s="435"/>
      <c r="W175" s="435"/>
      <c r="X175" s="435"/>
      <c r="Y175" s="435"/>
      <c r="Z175" s="435"/>
      <c r="AA175" s="435"/>
      <c r="AB175" s="435"/>
      <c r="AC175" s="435"/>
      <c r="AD175" s="435"/>
      <c r="AE175" s="435"/>
      <c r="AF175" s="435"/>
      <c r="AG175" s="435"/>
      <c r="AH175" s="435"/>
      <c r="AI175" s="435"/>
      <c r="AJ175" s="435"/>
      <c r="AK175" s="435"/>
      <c r="AL175" s="435"/>
      <c r="AM175" s="435"/>
      <c r="AN175" s="435"/>
      <c r="AO175" s="435"/>
      <c r="AP175" s="435"/>
      <c r="AQ175" s="435"/>
      <c r="AR175" s="435"/>
      <c r="AS175" s="435"/>
      <c r="AT175" s="435"/>
      <c r="AU175" s="435"/>
      <c r="AV175" s="435"/>
      <c r="AW175" s="435"/>
      <c r="AX175" s="435"/>
      <c r="AY175" s="435"/>
      <c r="AZ175" s="435"/>
      <c r="BA175" s="435"/>
      <c r="BB175" s="435"/>
      <c r="BC175" s="435"/>
      <c r="BD175" s="435"/>
      <c r="BE175" s="435"/>
      <c r="BF175" s="435"/>
      <c r="BG175" s="435"/>
      <c r="BH175" s="435"/>
      <c r="BI175" s="435"/>
      <c r="BJ175" s="435"/>
      <c r="BK175" s="435"/>
      <c r="BL175" s="435"/>
      <c r="BM175" s="435"/>
      <c r="BN175" s="435"/>
      <c r="BO175" s="435"/>
      <c r="BP175" s="435"/>
      <c r="BQ175" s="435"/>
      <c r="BR175" s="435"/>
      <c r="BS175" s="435"/>
      <c r="BT175" s="435"/>
      <c r="BU175" s="435"/>
      <c r="BV175" s="435"/>
      <c r="BW175" s="435"/>
    </row>
    <row r="176" spans="2:75" s="456" customFormat="1">
      <c r="B176" s="436"/>
      <c r="C176" s="435"/>
      <c r="D176" s="435"/>
      <c r="E176" s="435"/>
      <c r="F176" s="435"/>
      <c r="G176" s="435"/>
      <c r="H176" s="435"/>
      <c r="I176" s="435"/>
      <c r="J176" s="435"/>
      <c r="K176" s="435"/>
      <c r="L176" s="435"/>
      <c r="M176" s="435"/>
      <c r="N176" s="435"/>
      <c r="O176" s="435"/>
      <c r="P176" s="435"/>
      <c r="Q176" s="435"/>
      <c r="R176" s="435"/>
      <c r="S176" s="435"/>
      <c r="T176" s="435"/>
      <c r="U176" s="435"/>
      <c r="V176" s="435"/>
      <c r="W176" s="435"/>
      <c r="X176" s="435"/>
      <c r="Y176" s="435"/>
      <c r="Z176" s="435"/>
      <c r="AA176" s="435"/>
      <c r="AB176" s="435"/>
      <c r="AC176" s="435"/>
      <c r="AD176" s="435"/>
      <c r="AE176" s="435"/>
      <c r="AF176" s="435"/>
      <c r="AG176" s="435"/>
      <c r="AH176" s="435"/>
      <c r="AI176" s="435"/>
      <c r="AJ176" s="435"/>
      <c r="AK176" s="435"/>
      <c r="AL176" s="435"/>
      <c r="AM176" s="435"/>
      <c r="AN176" s="435"/>
      <c r="AO176" s="435"/>
      <c r="AP176" s="435"/>
      <c r="AQ176" s="435"/>
      <c r="AR176" s="435"/>
      <c r="AS176" s="435"/>
      <c r="AT176" s="435"/>
      <c r="AU176" s="435"/>
      <c r="AV176" s="435"/>
      <c r="AW176" s="435"/>
      <c r="AX176" s="435"/>
      <c r="AY176" s="435"/>
      <c r="AZ176" s="435"/>
      <c r="BA176" s="435"/>
      <c r="BB176" s="435"/>
      <c r="BC176" s="435"/>
      <c r="BD176" s="435"/>
      <c r="BE176" s="435"/>
      <c r="BF176" s="435"/>
      <c r="BG176" s="435"/>
      <c r="BH176" s="435"/>
      <c r="BI176" s="435"/>
      <c r="BJ176" s="435"/>
      <c r="BK176" s="435"/>
      <c r="BL176" s="435"/>
      <c r="BM176" s="435"/>
      <c r="BN176" s="435"/>
      <c r="BO176" s="435"/>
      <c r="BP176" s="435"/>
      <c r="BQ176" s="435"/>
      <c r="BR176" s="435"/>
      <c r="BS176" s="435"/>
      <c r="BT176" s="435"/>
      <c r="BU176" s="435"/>
      <c r="BV176" s="435"/>
      <c r="BW176" s="435"/>
    </row>
    <row r="177" spans="2:75" s="456" customFormat="1">
      <c r="B177" s="436"/>
      <c r="C177" s="435"/>
      <c r="D177" s="435"/>
      <c r="E177" s="435"/>
      <c r="F177" s="435"/>
      <c r="G177" s="435"/>
      <c r="H177" s="435"/>
      <c r="I177" s="435"/>
      <c r="J177" s="435"/>
      <c r="K177" s="435"/>
      <c r="L177" s="435"/>
      <c r="M177" s="435"/>
      <c r="N177" s="435"/>
      <c r="O177" s="435"/>
      <c r="P177" s="435"/>
      <c r="Q177" s="435"/>
      <c r="R177" s="435"/>
      <c r="S177" s="435"/>
      <c r="T177" s="435"/>
      <c r="U177" s="435"/>
      <c r="V177" s="435"/>
      <c r="W177" s="435"/>
      <c r="X177" s="435"/>
      <c r="Y177" s="435"/>
      <c r="Z177" s="435"/>
      <c r="AA177" s="435"/>
      <c r="AB177" s="435"/>
      <c r="AC177" s="435"/>
      <c r="AD177" s="435"/>
      <c r="AE177" s="435"/>
      <c r="AF177" s="435"/>
      <c r="AG177" s="435"/>
      <c r="AH177" s="435"/>
      <c r="AI177" s="435"/>
      <c r="AJ177" s="435"/>
      <c r="AK177" s="435"/>
      <c r="AL177" s="435"/>
      <c r="AM177" s="435"/>
      <c r="AN177" s="435"/>
      <c r="AO177" s="435"/>
      <c r="AP177" s="435"/>
      <c r="AQ177" s="435"/>
      <c r="AR177" s="435"/>
      <c r="AS177" s="435"/>
      <c r="AT177" s="435"/>
      <c r="AU177" s="435"/>
      <c r="AV177" s="435"/>
      <c r="AW177" s="435"/>
      <c r="AX177" s="435"/>
      <c r="AY177" s="435"/>
      <c r="AZ177" s="435"/>
      <c r="BA177" s="435"/>
      <c r="BB177" s="435"/>
      <c r="BC177" s="435"/>
      <c r="BD177" s="435"/>
      <c r="BE177" s="435"/>
      <c r="BF177" s="435"/>
      <c r="BG177" s="435"/>
      <c r="BH177" s="435"/>
      <c r="BI177" s="435"/>
      <c r="BJ177" s="435"/>
      <c r="BK177" s="435"/>
      <c r="BL177" s="435"/>
      <c r="BM177" s="435"/>
      <c r="BN177" s="435"/>
      <c r="BO177" s="435"/>
      <c r="BP177" s="435"/>
      <c r="BQ177" s="435"/>
      <c r="BR177" s="435"/>
      <c r="BS177" s="435"/>
      <c r="BT177" s="435"/>
      <c r="BU177" s="435"/>
      <c r="BV177" s="435"/>
      <c r="BW177" s="435"/>
    </row>
    <row r="178" spans="2:75" s="456" customFormat="1">
      <c r="B178" s="436"/>
      <c r="C178" s="435"/>
      <c r="D178" s="435"/>
      <c r="E178" s="435"/>
      <c r="F178" s="435"/>
      <c r="G178" s="435"/>
      <c r="H178" s="435"/>
      <c r="I178" s="435"/>
      <c r="J178" s="435"/>
      <c r="K178" s="435"/>
      <c r="L178" s="435"/>
      <c r="M178" s="435"/>
      <c r="N178" s="435"/>
      <c r="O178" s="435"/>
      <c r="P178" s="435"/>
      <c r="Q178" s="435"/>
      <c r="R178" s="435"/>
      <c r="S178" s="435"/>
      <c r="T178" s="435"/>
      <c r="U178" s="435"/>
      <c r="V178" s="435"/>
      <c r="W178" s="435"/>
      <c r="X178" s="435"/>
      <c r="Y178" s="435"/>
      <c r="Z178" s="435"/>
      <c r="AA178" s="435"/>
      <c r="AB178" s="435"/>
      <c r="AC178" s="435"/>
      <c r="AD178" s="435"/>
      <c r="AE178" s="435"/>
      <c r="AF178" s="435"/>
      <c r="AG178" s="435"/>
      <c r="AH178" s="435"/>
      <c r="AI178" s="435"/>
      <c r="AJ178" s="435"/>
      <c r="AK178" s="435"/>
      <c r="AL178" s="435"/>
      <c r="AM178" s="435"/>
      <c r="AN178" s="435"/>
      <c r="AO178" s="435"/>
      <c r="AP178" s="435"/>
      <c r="AQ178" s="435"/>
      <c r="AR178" s="435"/>
      <c r="AS178" s="435"/>
      <c r="AT178" s="435"/>
      <c r="AU178" s="435"/>
      <c r="AV178" s="435"/>
      <c r="AW178" s="435"/>
      <c r="AX178" s="435"/>
      <c r="AY178" s="435"/>
      <c r="AZ178" s="435"/>
      <c r="BA178" s="435"/>
      <c r="BB178" s="435"/>
      <c r="BC178" s="435"/>
      <c r="BD178" s="435"/>
      <c r="BE178" s="435"/>
      <c r="BF178" s="435"/>
      <c r="BG178" s="435"/>
      <c r="BH178" s="435"/>
      <c r="BI178" s="435"/>
      <c r="BJ178" s="435"/>
      <c r="BK178" s="435"/>
      <c r="BL178" s="435"/>
      <c r="BM178" s="435"/>
      <c r="BN178" s="435"/>
      <c r="BO178" s="435"/>
      <c r="BP178" s="435"/>
      <c r="BQ178" s="435"/>
      <c r="BR178" s="435"/>
      <c r="BS178" s="435"/>
      <c r="BT178" s="435"/>
      <c r="BU178" s="435"/>
      <c r="BV178" s="435"/>
      <c r="BW178" s="435"/>
    </row>
    <row r="179" spans="2:75" s="456" customFormat="1">
      <c r="B179" s="436"/>
      <c r="C179" s="435"/>
      <c r="D179" s="435"/>
      <c r="E179" s="435"/>
      <c r="F179" s="435"/>
      <c r="G179" s="435"/>
      <c r="H179" s="435"/>
      <c r="I179" s="435"/>
      <c r="J179" s="435"/>
      <c r="K179" s="435"/>
      <c r="L179" s="435"/>
      <c r="M179" s="435"/>
      <c r="N179" s="435"/>
      <c r="O179" s="435"/>
      <c r="P179" s="435"/>
      <c r="Q179" s="435"/>
      <c r="R179" s="435"/>
      <c r="S179" s="435"/>
      <c r="T179" s="435"/>
      <c r="U179" s="435"/>
      <c r="V179" s="435"/>
      <c r="W179" s="435"/>
      <c r="X179" s="435"/>
      <c r="Y179" s="435"/>
      <c r="Z179" s="435"/>
      <c r="AA179" s="435"/>
      <c r="AB179" s="435"/>
      <c r="AC179" s="435"/>
      <c r="AD179" s="435"/>
      <c r="AE179" s="435"/>
      <c r="AF179" s="435"/>
      <c r="AG179" s="435"/>
      <c r="AH179" s="435"/>
      <c r="AI179" s="435"/>
      <c r="AJ179" s="435"/>
      <c r="AK179" s="435"/>
      <c r="AL179" s="435"/>
      <c r="AM179" s="435"/>
      <c r="AN179" s="435"/>
      <c r="AO179" s="435"/>
      <c r="AP179" s="435"/>
      <c r="AQ179" s="435"/>
      <c r="AR179" s="435"/>
      <c r="AS179" s="435"/>
      <c r="AT179" s="435"/>
      <c r="AU179" s="435"/>
      <c r="AV179" s="435"/>
      <c r="AW179" s="435"/>
      <c r="AX179" s="435"/>
      <c r="AY179" s="435"/>
      <c r="AZ179" s="435"/>
      <c r="BA179" s="435"/>
      <c r="BB179" s="435"/>
      <c r="BC179" s="435"/>
      <c r="BD179" s="435"/>
      <c r="BE179" s="435"/>
      <c r="BF179" s="435"/>
      <c r="BG179" s="435"/>
      <c r="BH179" s="435"/>
      <c r="BI179" s="435"/>
      <c r="BJ179" s="435"/>
      <c r="BK179" s="435"/>
      <c r="BL179" s="435"/>
      <c r="BM179" s="435"/>
      <c r="BN179" s="435"/>
      <c r="BO179" s="435"/>
      <c r="BP179" s="435"/>
      <c r="BQ179" s="435"/>
      <c r="BR179" s="435"/>
      <c r="BS179" s="435"/>
      <c r="BT179" s="435"/>
      <c r="BU179" s="435"/>
      <c r="BV179" s="435"/>
      <c r="BW179" s="435"/>
    </row>
    <row r="180" spans="2:75" s="456" customFormat="1">
      <c r="B180" s="436"/>
      <c r="C180" s="435"/>
      <c r="D180" s="435"/>
      <c r="E180" s="435"/>
      <c r="F180" s="435"/>
      <c r="G180" s="435"/>
      <c r="H180" s="435"/>
      <c r="I180" s="435"/>
      <c r="J180" s="435"/>
      <c r="K180" s="435"/>
      <c r="L180" s="435"/>
      <c r="M180" s="435"/>
      <c r="N180" s="435"/>
      <c r="O180" s="435"/>
      <c r="P180" s="435"/>
      <c r="Q180" s="435"/>
      <c r="R180" s="435"/>
      <c r="S180" s="435"/>
      <c r="T180" s="435"/>
      <c r="U180" s="435"/>
      <c r="V180" s="435"/>
      <c r="W180" s="435"/>
      <c r="X180" s="435"/>
      <c r="Y180" s="435"/>
      <c r="Z180" s="435"/>
      <c r="AA180" s="435"/>
      <c r="AB180" s="435"/>
      <c r="AC180" s="435"/>
      <c r="AD180" s="435"/>
      <c r="AE180" s="435"/>
      <c r="AF180" s="435"/>
      <c r="AG180" s="435"/>
      <c r="AH180" s="435"/>
      <c r="AI180" s="435"/>
      <c r="AJ180" s="435"/>
      <c r="AK180" s="435"/>
      <c r="AL180" s="435"/>
      <c r="AM180" s="435"/>
      <c r="AN180" s="435"/>
      <c r="AO180" s="435"/>
      <c r="AP180" s="435"/>
      <c r="AQ180" s="435"/>
      <c r="AR180" s="435"/>
      <c r="AS180" s="435"/>
      <c r="AT180" s="435"/>
      <c r="AU180" s="435"/>
      <c r="AV180" s="435"/>
      <c r="AW180" s="435"/>
      <c r="AX180" s="435"/>
      <c r="AY180" s="435"/>
      <c r="AZ180" s="435"/>
      <c r="BA180" s="435"/>
      <c r="BB180" s="435"/>
      <c r="BC180" s="435"/>
      <c r="BD180" s="435"/>
      <c r="BE180" s="435"/>
      <c r="BF180" s="435"/>
      <c r="BG180" s="435"/>
      <c r="BH180" s="435"/>
      <c r="BI180" s="435"/>
      <c r="BJ180" s="435"/>
      <c r="BK180" s="435"/>
      <c r="BL180" s="435"/>
      <c r="BM180" s="435"/>
      <c r="BN180" s="435"/>
      <c r="BO180" s="435"/>
      <c r="BP180" s="435"/>
      <c r="BQ180" s="435"/>
      <c r="BR180" s="435"/>
      <c r="BS180" s="435"/>
      <c r="BT180" s="435"/>
      <c r="BU180" s="435"/>
      <c r="BV180" s="435"/>
      <c r="BW180" s="435"/>
    </row>
    <row r="181" spans="2:75" s="456" customFormat="1">
      <c r="B181" s="436"/>
      <c r="C181" s="435"/>
      <c r="D181" s="435"/>
      <c r="E181" s="435"/>
      <c r="F181" s="435"/>
      <c r="G181" s="435"/>
      <c r="H181" s="435"/>
      <c r="I181" s="435"/>
      <c r="J181" s="435"/>
      <c r="K181" s="435"/>
      <c r="L181" s="435"/>
      <c r="M181" s="435"/>
      <c r="N181" s="435"/>
      <c r="O181" s="435"/>
      <c r="P181" s="435"/>
      <c r="Q181" s="435"/>
      <c r="R181" s="435"/>
      <c r="S181" s="435"/>
      <c r="T181" s="435"/>
      <c r="U181" s="435"/>
      <c r="V181" s="435"/>
      <c r="W181" s="435"/>
      <c r="X181" s="435"/>
      <c r="Y181" s="435"/>
      <c r="Z181" s="435"/>
      <c r="AA181" s="435"/>
      <c r="AB181" s="435"/>
      <c r="AC181" s="435"/>
      <c r="AD181" s="435"/>
      <c r="AE181" s="435"/>
      <c r="AF181" s="435"/>
      <c r="AG181" s="435"/>
      <c r="AH181" s="435"/>
      <c r="AI181" s="435"/>
      <c r="AJ181" s="435"/>
      <c r="AK181" s="435"/>
      <c r="AL181" s="435"/>
      <c r="AM181" s="435"/>
      <c r="AN181" s="435"/>
      <c r="AO181" s="435"/>
      <c r="AP181" s="435"/>
      <c r="AQ181" s="435"/>
      <c r="AR181" s="435"/>
      <c r="AS181" s="435"/>
      <c r="AT181" s="435"/>
      <c r="AU181" s="435"/>
      <c r="AV181" s="435"/>
      <c r="AW181" s="435"/>
      <c r="AX181" s="435"/>
      <c r="AY181" s="435"/>
      <c r="AZ181" s="435"/>
      <c r="BA181" s="435"/>
      <c r="BB181" s="435"/>
      <c r="BC181" s="435"/>
      <c r="BD181" s="435"/>
      <c r="BE181" s="435"/>
      <c r="BF181" s="435"/>
      <c r="BG181" s="435"/>
      <c r="BH181" s="435"/>
      <c r="BI181" s="435"/>
      <c r="BJ181" s="435"/>
      <c r="BK181" s="435"/>
      <c r="BL181" s="435"/>
      <c r="BM181" s="435"/>
      <c r="BN181" s="435"/>
      <c r="BO181" s="435"/>
      <c r="BP181" s="435"/>
      <c r="BQ181" s="435"/>
      <c r="BR181" s="435"/>
      <c r="BS181" s="435"/>
      <c r="BT181" s="435"/>
      <c r="BU181" s="435"/>
      <c r="BV181" s="435"/>
      <c r="BW181" s="435"/>
    </row>
    <row r="182" spans="2:75" s="456" customFormat="1">
      <c r="B182" s="436"/>
      <c r="C182" s="435"/>
      <c r="D182" s="435"/>
      <c r="E182" s="435"/>
      <c r="F182" s="435"/>
      <c r="G182" s="435"/>
      <c r="H182" s="435"/>
      <c r="I182" s="435"/>
      <c r="J182" s="435"/>
      <c r="K182" s="435"/>
      <c r="L182" s="435"/>
      <c r="M182" s="435"/>
      <c r="N182" s="435"/>
      <c r="O182" s="435"/>
      <c r="P182" s="435"/>
      <c r="Q182" s="435"/>
      <c r="R182" s="435"/>
      <c r="S182" s="435"/>
      <c r="T182" s="435"/>
      <c r="U182" s="435"/>
      <c r="V182" s="435"/>
      <c r="W182" s="435"/>
      <c r="X182" s="435"/>
      <c r="Y182" s="435"/>
      <c r="Z182" s="435"/>
      <c r="AA182" s="435"/>
      <c r="AB182" s="435"/>
      <c r="AC182" s="435"/>
      <c r="AD182" s="435"/>
      <c r="AE182" s="435"/>
      <c r="AF182" s="435"/>
      <c r="AG182" s="435"/>
      <c r="AH182" s="435"/>
      <c r="AI182" s="435"/>
      <c r="AJ182" s="435"/>
      <c r="AK182" s="435"/>
      <c r="AL182" s="435"/>
      <c r="AM182" s="435"/>
      <c r="AN182" s="435"/>
      <c r="AO182" s="435"/>
      <c r="AP182" s="435"/>
      <c r="AQ182" s="435"/>
      <c r="AR182" s="435"/>
      <c r="AS182" s="435"/>
      <c r="AT182" s="435"/>
      <c r="AU182" s="435"/>
      <c r="AV182" s="435"/>
      <c r="AW182" s="435"/>
      <c r="AX182" s="435"/>
      <c r="AY182" s="435"/>
      <c r="AZ182" s="435"/>
      <c r="BA182" s="435"/>
      <c r="BB182" s="435"/>
      <c r="BC182" s="435"/>
      <c r="BD182" s="435"/>
      <c r="BE182" s="435"/>
      <c r="BF182" s="435"/>
      <c r="BG182" s="435"/>
      <c r="BH182" s="435"/>
      <c r="BI182" s="435"/>
      <c r="BJ182" s="435"/>
      <c r="BK182" s="435"/>
      <c r="BL182" s="435"/>
      <c r="BM182" s="435"/>
      <c r="BN182" s="435"/>
      <c r="BO182" s="435"/>
      <c r="BP182" s="435"/>
      <c r="BQ182" s="435"/>
      <c r="BR182" s="435"/>
      <c r="BS182" s="435"/>
      <c r="BT182" s="435"/>
      <c r="BU182" s="435"/>
      <c r="BV182" s="435"/>
      <c r="BW182" s="435"/>
    </row>
    <row r="183" spans="2:75" s="456" customFormat="1">
      <c r="B183" s="436"/>
      <c r="C183" s="435"/>
      <c r="D183" s="435"/>
      <c r="E183" s="435"/>
      <c r="F183" s="435"/>
      <c r="G183" s="435"/>
      <c r="H183" s="435"/>
      <c r="I183" s="435"/>
      <c r="J183" s="435"/>
      <c r="K183" s="435"/>
      <c r="L183" s="435"/>
      <c r="M183" s="435"/>
      <c r="N183" s="435"/>
      <c r="O183" s="435"/>
      <c r="P183" s="435"/>
      <c r="Q183" s="435"/>
      <c r="R183" s="435"/>
      <c r="S183" s="435"/>
      <c r="T183" s="435"/>
      <c r="U183" s="435"/>
      <c r="V183" s="435"/>
      <c r="W183" s="435"/>
      <c r="X183" s="435"/>
      <c r="Y183" s="435"/>
      <c r="Z183" s="435"/>
      <c r="AA183" s="435"/>
      <c r="AB183" s="435"/>
      <c r="AC183" s="435"/>
      <c r="AD183" s="435"/>
      <c r="AE183" s="435"/>
      <c r="AF183" s="435"/>
      <c r="AG183" s="435"/>
      <c r="AH183" s="435"/>
      <c r="AI183" s="435"/>
      <c r="AJ183" s="435"/>
      <c r="AK183" s="435"/>
      <c r="AL183" s="435"/>
      <c r="AM183" s="435"/>
      <c r="AN183" s="435"/>
      <c r="AO183" s="435"/>
      <c r="AP183" s="435"/>
      <c r="AQ183" s="435"/>
      <c r="AR183" s="435"/>
      <c r="AS183" s="435"/>
      <c r="AT183" s="435"/>
      <c r="AU183" s="435"/>
      <c r="AV183" s="435"/>
      <c r="AW183" s="435"/>
      <c r="AX183" s="435"/>
      <c r="AY183" s="435"/>
      <c r="AZ183" s="435"/>
      <c r="BA183" s="435"/>
      <c r="BB183" s="435"/>
      <c r="BC183" s="435"/>
      <c r="BD183" s="435"/>
      <c r="BE183" s="435"/>
      <c r="BF183" s="435"/>
      <c r="BG183" s="435"/>
      <c r="BH183" s="435"/>
      <c r="BI183" s="435"/>
      <c r="BJ183" s="435"/>
      <c r="BK183" s="435"/>
      <c r="BL183" s="435"/>
      <c r="BM183" s="435"/>
      <c r="BN183" s="435"/>
      <c r="BO183" s="435"/>
      <c r="BP183" s="435"/>
      <c r="BQ183" s="435"/>
      <c r="BR183" s="435"/>
      <c r="BS183" s="435"/>
      <c r="BT183" s="435"/>
      <c r="BU183" s="435"/>
      <c r="BV183" s="435"/>
      <c r="BW183" s="435"/>
    </row>
    <row r="184" spans="2:75" s="456" customFormat="1">
      <c r="B184" s="436"/>
      <c r="C184" s="435"/>
      <c r="D184" s="435"/>
      <c r="E184" s="435"/>
      <c r="F184" s="435"/>
      <c r="G184" s="435"/>
      <c r="H184" s="435"/>
      <c r="I184" s="435"/>
      <c r="J184" s="435"/>
      <c r="K184" s="435"/>
      <c r="L184" s="435"/>
      <c r="M184" s="435"/>
      <c r="N184" s="435"/>
      <c r="O184" s="435"/>
      <c r="P184" s="435"/>
      <c r="Q184" s="435"/>
      <c r="R184" s="435"/>
      <c r="S184" s="435"/>
      <c r="T184" s="435"/>
      <c r="U184" s="435"/>
      <c r="V184" s="435"/>
      <c r="W184" s="435"/>
      <c r="X184" s="435"/>
      <c r="Y184" s="435"/>
      <c r="Z184" s="435"/>
      <c r="AA184" s="435"/>
      <c r="AB184" s="435"/>
      <c r="AC184" s="435"/>
      <c r="AD184" s="435"/>
      <c r="AE184" s="435"/>
      <c r="AF184" s="435"/>
      <c r="AG184" s="435"/>
      <c r="AH184" s="435"/>
      <c r="AI184" s="435"/>
      <c r="AJ184" s="435"/>
      <c r="AK184" s="435"/>
      <c r="AL184" s="435"/>
      <c r="AM184" s="435"/>
      <c r="AN184" s="435"/>
      <c r="AO184" s="435"/>
      <c r="AP184" s="435"/>
      <c r="AQ184" s="435"/>
      <c r="AR184" s="435"/>
      <c r="AS184" s="435"/>
      <c r="AT184" s="435"/>
      <c r="AU184" s="435"/>
      <c r="AV184" s="435"/>
      <c r="AW184" s="435"/>
      <c r="AX184" s="435"/>
      <c r="AY184" s="435"/>
      <c r="AZ184" s="435"/>
      <c r="BA184" s="435"/>
      <c r="BB184" s="435"/>
      <c r="BC184" s="435"/>
      <c r="BD184" s="435"/>
      <c r="BE184" s="435"/>
      <c r="BF184" s="435"/>
      <c r="BG184" s="435"/>
      <c r="BH184" s="435"/>
      <c r="BI184" s="435"/>
      <c r="BJ184" s="435"/>
      <c r="BK184" s="435"/>
      <c r="BL184" s="435"/>
      <c r="BM184" s="435"/>
      <c r="BN184" s="435"/>
      <c r="BO184" s="435"/>
      <c r="BP184" s="435"/>
      <c r="BQ184" s="435"/>
      <c r="BR184" s="435"/>
      <c r="BS184" s="435"/>
      <c r="BT184" s="435"/>
      <c r="BU184" s="435"/>
      <c r="BV184" s="435"/>
      <c r="BW184" s="435"/>
    </row>
    <row r="185" spans="2:75" s="456" customFormat="1">
      <c r="B185" s="436"/>
      <c r="C185" s="435"/>
      <c r="D185" s="435"/>
      <c r="E185" s="435"/>
      <c r="F185" s="435"/>
      <c r="G185" s="435"/>
      <c r="H185" s="435"/>
      <c r="I185" s="435"/>
      <c r="J185" s="435"/>
      <c r="K185" s="435"/>
      <c r="L185" s="435"/>
      <c r="M185" s="435"/>
      <c r="N185" s="435"/>
      <c r="O185" s="435"/>
      <c r="P185" s="435"/>
      <c r="Q185" s="435"/>
      <c r="R185" s="435"/>
      <c r="S185" s="435"/>
      <c r="T185" s="435"/>
      <c r="U185" s="435"/>
      <c r="V185" s="435"/>
      <c r="W185" s="435"/>
      <c r="X185" s="435"/>
      <c r="Y185" s="435"/>
      <c r="Z185" s="435"/>
      <c r="AA185" s="435"/>
      <c r="AB185" s="435"/>
      <c r="AC185" s="435"/>
      <c r="AD185" s="435"/>
      <c r="AE185" s="435"/>
      <c r="AF185" s="435"/>
      <c r="AG185" s="435"/>
      <c r="AH185" s="435"/>
      <c r="AI185" s="435"/>
      <c r="AJ185" s="435"/>
      <c r="AK185" s="435"/>
      <c r="AL185" s="435"/>
      <c r="AM185" s="435"/>
      <c r="AN185" s="435"/>
      <c r="AO185" s="435"/>
      <c r="AP185" s="435"/>
      <c r="AQ185" s="435"/>
      <c r="AR185" s="435"/>
      <c r="AS185" s="435"/>
      <c r="AT185" s="435"/>
      <c r="AU185" s="435"/>
      <c r="AV185" s="435"/>
      <c r="AW185" s="435"/>
      <c r="AX185" s="435"/>
      <c r="AY185" s="435"/>
      <c r="AZ185" s="435"/>
      <c r="BA185" s="435"/>
      <c r="BB185" s="435"/>
      <c r="BC185" s="435"/>
      <c r="BD185" s="435"/>
      <c r="BE185" s="435"/>
      <c r="BF185" s="435"/>
      <c r="BG185" s="435"/>
      <c r="BH185" s="435"/>
      <c r="BI185" s="435"/>
      <c r="BJ185" s="435"/>
      <c r="BK185" s="435"/>
      <c r="BL185" s="435"/>
      <c r="BM185" s="435"/>
      <c r="BN185" s="435"/>
      <c r="BO185" s="435"/>
      <c r="BP185" s="435"/>
      <c r="BQ185" s="435"/>
      <c r="BR185" s="435"/>
      <c r="BS185" s="435"/>
      <c r="BT185" s="435"/>
      <c r="BU185" s="435"/>
      <c r="BV185" s="435"/>
      <c r="BW185" s="435"/>
    </row>
    <row r="186" spans="2:75" s="456" customFormat="1">
      <c r="B186" s="436"/>
      <c r="C186" s="435"/>
      <c r="D186" s="435"/>
      <c r="E186" s="435"/>
      <c r="F186" s="435"/>
      <c r="G186" s="435"/>
      <c r="H186" s="435"/>
      <c r="I186" s="435"/>
      <c r="J186" s="435"/>
      <c r="K186" s="435"/>
      <c r="L186" s="435"/>
      <c r="M186" s="435"/>
      <c r="N186" s="435"/>
      <c r="O186" s="435"/>
      <c r="P186" s="435"/>
      <c r="Q186" s="435"/>
      <c r="R186" s="435"/>
      <c r="S186" s="435"/>
      <c r="T186" s="435"/>
      <c r="U186" s="435"/>
      <c r="V186" s="435"/>
      <c r="W186" s="435"/>
      <c r="X186" s="435"/>
      <c r="Y186" s="435"/>
      <c r="Z186" s="435"/>
      <c r="AA186" s="435"/>
      <c r="AB186" s="435"/>
      <c r="AC186" s="435"/>
      <c r="AD186" s="435"/>
      <c r="AE186" s="435"/>
      <c r="AF186" s="435"/>
      <c r="AG186" s="435"/>
      <c r="AH186" s="435"/>
      <c r="AI186" s="435"/>
      <c r="AJ186" s="435"/>
      <c r="AK186" s="435"/>
      <c r="AL186" s="435"/>
      <c r="AM186" s="435"/>
      <c r="AN186" s="435"/>
      <c r="AO186" s="435"/>
      <c r="AP186" s="435"/>
      <c r="AQ186" s="435"/>
      <c r="AR186" s="435"/>
      <c r="AS186" s="435"/>
      <c r="AT186" s="435"/>
      <c r="AU186" s="435"/>
      <c r="AV186" s="435"/>
      <c r="AW186" s="435"/>
      <c r="AX186" s="435"/>
      <c r="AY186" s="435"/>
      <c r="AZ186" s="435"/>
      <c r="BA186" s="435"/>
      <c r="BB186" s="435"/>
      <c r="BC186" s="435"/>
      <c r="BD186" s="435"/>
      <c r="BE186" s="435"/>
      <c r="BF186" s="435"/>
      <c r="BG186" s="435"/>
      <c r="BH186" s="435"/>
      <c r="BI186" s="435"/>
      <c r="BJ186" s="435"/>
      <c r="BK186" s="435"/>
      <c r="BL186" s="435"/>
      <c r="BM186" s="435"/>
      <c r="BN186" s="435"/>
      <c r="BO186" s="435"/>
      <c r="BP186" s="435"/>
      <c r="BQ186" s="435"/>
      <c r="BR186" s="435"/>
      <c r="BS186" s="435"/>
      <c r="BT186" s="435"/>
      <c r="BU186" s="435"/>
      <c r="BV186" s="435"/>
      <c r="BW186" s="435"/>
    </row>
    <row r="187" spans="2:75" s="456" customFormat="1">
      <c r="B187" s="436"/>
      <c r="C187" s="435"/>
      <c r="D187" s="435"/>
      <c r="E187" s="435"/>
      <c r="F187" s="435"/>
      <c r="G187" s="435"/>
      <c r="H187" s="435"/>
      <c r="I187" s="435"/>
      <c r="J187" s="435"/>
      <c r="K187" s="435"/>
      <c r="L187" s="435"/>
      <c r="M187" s="435"/>
      <c r="N187" s="435"/>
      <c r="O187" s="435"/>
      <c r="P187" s="435"/>
      <c r="Q187" s="435"/>
      <c r="R187" s="435"/>
      <c r="S187" s="435"/>
      <c r="T187" s="435"/>
      <c r="U187" s="435"/>
      <c r="V187" s="435"/>
      <c r="W187" s="435"/>
      <c r="X187" s="435"/>
      <c r="Y187" s="435"/>
      <c r="Z187" s="435"/>
      <c r="AA187" s="435"/>
      <c r="AB187" s="435"/>
      <c r="AC187" s="435"/>
      <c r="AD187" s="435"/>
      <c r="AE187" s="435"/>
      <c r="AF187" s="435"/>
      <c r="AG187" s="435"/>
      <c r="AH187" s="435"/>
      <c r="AI187" s="435"/>
      <c r="AJ187" s="435"/>
      <c r="AK187" s="435"/>
      <c r="AL187" s="435"/>
      <c r="AM187" s="435"/>
      <c r="AN187" s="435"/>
      <c r="AO187" s="435"/>
      <c r="AP187" s="435"/>
      <c r="AQ187" s="435"/>
      <c r="AR187" s="435"/>
      <c r="AS187" s="435"/>
      <c r="AT187" s="435"/>
      <c r="AU187" s="435"/>
      <c r="AV187" s="435"/>
      <c r="AW187" s="435"/>
      <c r="AX187" s="435"/>
      <c r="AY187" s="435"/>
      <c r="AZ187" s="435"/>
      <c r="BA187" s="435"/>
      <c r="BB187" s="435"/>
      <c r="BC187" s="435"/>
      <c r="BD187" s="435"/>
      <c r="BE187" s="435"/>
      <c r="BF187" s="435"/>
      <c r="BG187" s="435"/>
      <c r="BH187" s="435"/>
      <c r="BI187" s="435"/>
      <c r="BJ187" s="435"/>
      <c r="BK187" s="435"/>
      <c r="BL187" s="435"/>
      <c r="BM187" s="435"/>
      <c r="BN187" s="435"/>
      <c r="BO187" s="435"/>
      <c r="BP187" s="435"/>
      <c r="BQ187" s="435"/>
      <c r="BR187" s="435"/>
      <c r="BS187" s="435"/>
      <c r="BT187" s="435"/>
      <c r="BU187" s="435"/>
      <c r="BV187" s="435"/>
      <c r="BW187" s="435"/>
    </row>
    <row r="188" spans="2:75" s="456" customFormat="1">
      <c r="B188" s="436"/>
      <c r="C188" s="435"/>
      <c r="D188" s="435"/>
      <c r="E188" s="435"/>
      <c r="F188" s="435"/>
      <c r="G188" s="435"/>
      <c r="H188" s="435"/>
      <c r="I188" s="435"/>
      <c r="J188" s="435"/>
      <c r="K188" s="435"/>
      <c r="L188" s="435"/>
      <c r="M188" s="435"/>
      <c r="N188" s="435"/>
      <c r="O188" s="435"/>
      <c r="P188" s="435"/>
      <c r="Q188" s="435"/>
      <c r="R188" s="435"/>
      <c r="S188" s="435"/>
      <c r="T188" s="435"/>
      <c r="U188" s="435"/>
      <c r="V188" s="435"/>
      <c r="W188" s="435"/>
      <c r="X188" s="435"/>
      <c r="Y188" s="435"/>
      <c r="Z188" s="435"/>
      <c r="AA188" s="435"/>
      <c r="AB188" s="435"/>
      <c r="AC188" s="435"/>
      <c r="AD188" s="435"/>
      <c r="AE188" s="435"/>
      <c r="AF188" s="435"/>
      <c r="AG188" s="435"/>
      <c r="AH188" s="435"/>
      <c r="AI188" s="435"/>
      <c r="AJ188" s="435"/>
      <c r="AK188" s="435"/>
      <c r="AL188" s="435"/>
      <c r="AM188" s="435"/>
      <c r="AN188" s="435"/>
      <c r="AO188" s="435"/>
      <c r="AP188" s="435"/>
      <c r="AQ188" s="435"/>
      <c r="AR188" s="435"/>
      <c r="AS188" s="435"/>
      <c r="AT188" s="435"/>
      <c r="AU188" s="435"/>
      <c r="AV188" s="435"/>
      <c r="AW188" s="435"/>
      <c r="AX188" s="435"/>
      <c r="AY188" s="435"/>
      <c r="AZ188" s="435"/>
      <c r="BA188" s="435"/>
      <c r="BB188" s="435"/>
      <c r="BC188" s="435"/>
      <c r="BD188" s="435"/>
      <c r="BE188" s="435"/>
      <c r="BF188" s="435"/>
      <c r="BG188" s="435"/>
      <c r="BH188" s="435"/>
      <c r="BI188" s="435"/>
      <c r="BJ188" s="435"/>
      <c r="BK188" s="435"/>
      <c r="BL188" s="435"/>
      <c r="BM188" s="435"/>
      <c r="BN188" s="435"/>
      <c r="BO188" s="435"/>
      <c r="BP188" s="435"/>
      <c r="BQ188" s="435"/>
      <c r="BR188" s="435"/>
      <c r="BS188" s="435"/>
      <c r="BT188" s="435"/>
      <c r="BU188" s="435"/>
      <c r="BV188" s="435"/>
      <c r="BW188" s="435"/>
    </row>
    <row r="189" spans="2:75" s="456" customFormat="1">
      <c r="B189" s="436"/>
      <c r="C189" s="435"/>
      <c r="D189" s="435"/>
      <c r="E189" s="435"/>
      <c r="F189" s="435"/>
      <c r="G189" s="435"/>
      <c r="H189" s="435"/>
      <c r="I189" s="435"/>
      <c r="J189" s="435"/>
      <c r="K189" s="435"/>
      <c r="L189" s="435"/>
      <c r="M189" s="435"/>
      <c r="N189" s="435"/>
      <c r="O189" s="435"/>
      <c r="P189" s="435"/>
      <c r="Q189" s="435"/>
      <c r="R189" s="435"/>
      <c r="S189" s="435"/>
      <c r="T189" s="435"/>
      <c r="U189" s="435"/>
      <c r="V189" s="435"/>
      <c r="W189" s="435"/>
      <c r="X189" s="435"/>
      <c r="Y189" s="435"/>
      <c r="Z189" s="435"/>
      <c r="AA189" s="435"/>
      <c r="AB189" s="435"/>
      <c r="AC189" s="435"/>
      <c r="AD189" s="435"/>
      <c r="AE189" s="435"/>
      <c r="AF189" s="435"/>
      <c r="AG189" s="435"/>
      <c r="AH189" s="435"/>
      <c r="AI189" s="435"/>
      <c r="AJ189" s="435"/>
      <c r="AK189" s="435"/>
      <c r="AL189" s="435"/>
      <c r="AM189" s="435"/>
      <c r="AN189" s="435"/>
      <c r="AO189" s="435"/>
      <c r="AP189" s="435"/>
      <c r="AQ189" s="435"/>
      <c r="AR189" s="435"/>
      <c r="AS189" s="435"/>
      <c r="AT189" s="435"/>
      <c r="AU189" s="435"/>
      <c r="AV189" s="435"/>
      <c r="AW189" s="435"/>
      <c r="AX189" s="435"/>
      <c r="AY189" s="435"/>
      <c r="AZ189" s="435"/>
      <c r="BA189" s="435"/>
      <c r="BB189" s="435"/>
      <c r="BC189" s="435"/>
      <c r="BD189" s="435"/>
      <c r="BE189" s="435"/>
      <c r="BF189" s="435"/>
      <c r="BG189" s="435"/>
      <c r="BH189" s="435"/>
      <c r="BI189" s="435"/>
      <c r="BJ189" s="435"/>
      <c r="BK189" s="435"/>
      <c r="BL189" s="435"/>
      <c r="BM189" s="435"/>
      <c r="BN189" s="435"/>
      <c r="BO189" s="435"/>
      <c r="BP189" s="435"/>
      <c r="BQ189" s="435"/>
      <c r="BR189" s="435"/>
      <c r="BS189" s="435"/>
      <c r="BT189" s="435"/>
      <c r="BU189" s="435"/>
      <c r="BV189" s="435"/>
      <c r="BW189" s="435"/>
    </row>
    <row r="190" spans="2:75" s="456" customFormat="1">
      <c r="B190" s="436"/>
      <c r="C190" s="435"/>
      <c r="D190" s="435"/>
      <c r="E190" s="435"/>
      <c r="F190" s="435"/>
      <c r="G190" s="435"/>
      <c r="H190" s="435"/>
      <c r="I190" s="435"/>
      <c r="J190" s="435"/>
      <c r="K190" s="435"/>
      <c r="L190" s="435"/>
      <c r="M190" s="435"/>
      <c r="N190" s="435"/>
      <c r="O190" s="435"/>
      <c r="P190" s="435"/>
      <c r="Q190" s="435"/>
      <c r="R190" s="435"/>
      <c r="S190" s="435"/>
      <c r="T190" s="435"/>
      <c r="U190" s="435"/>
      <c r="V190" s="435"/>
      <c r="W190" s="435"/>
      <c r="X190" s="435"/>
      <c r="Y190" s="435"/>
      <c r="Z190" s="435"/>
      <c r="AA190" s="435"/>
      <c r="AB190" s="435"/>
      <c r="AC190" s="435"/>
      <c r="AD190" s="435"/>
      <c r="AE190" s="435"/>
      <c r="AF190" s="435"/>
      <c r="AG190" s="435"/>
      <c r="AH190" s="435"/>
      <c r="AI190" s="435"/>
      <c r="AJ190" s="435"/>
      <c r="AK190" s="435"/>
      <c r="AL190" s="435"/>
      <c r="AM190" s="435"/>
      <c r="AN190" s="435"/>
      <c r="AO190" s="435"/>
      <c r="AP190" s="435"/>
      <c r="AQ190" s="435"/>
      <c r="AR190" s="435"/>
      <c r="AS190" s="435"/>
      <c r="AT190" s="435"/>
      <c r="AU190" s="435"/>
      <c r="AV190" s="435"/>
      <c r="AW190" s="435"/>
      <c r="AX190" s="435"/>
      <c r="AY190" s="435"/>
      <c r="AZ190" s="435"/>
      <c r="BA190" s="435"/>
      <c r="BB190" s="435"/>
      <c r="BC190" s="435"/>
      <c r="BD190" s="435"/>
      <c r="BE190" s="435"/>
      <c r="BF190" s="435"/>
      <c r="BG190" s="435"/>
      <c r="BH190" s="435"/>
      <c r="BI190" s="435"/>
      <c r="BJ190" s="435"/>
      <c r="BK190" s="435"/>
      <c r="BL190" s="435"/>
      <c r="BM190" s="435"/>
      <c r="BN190" s="435"/>
      <c r="BO190" s="435"/>
      <c r="BP190" s="435"/>
      <c r="BQ190" s="435"/>
      <c r="BR190" s="435"/>
      <c r="BS190" s="435"/>
      <c r="BT190" s="435"/>
      <c r="BU190" s="435"/>
      <c r="BV190" s="435"/>
      <c r="BW190" s="435"/>
    </row>
    <row r="191" spans="2:75" s="456" customFormat="1">
      <c r="B191" s="436"/>
      <c r="C191" s="435"/>
      <c r="D191" s="435"/>
      <c r="E191" s="435"/>
      <c r="F191" s="435"/>
      <c r="G191" s="435"/>
      <c r="H191" s="435"/>
      <c r="I191" s="435"/>
      <c r="J191" s="435"/>
      <c r="K191" s="435"/>
      <c r="L191" s="435"/>
      <c r="M191" s="435"/>
      <c r="N191" s="435"/>
      <c r="O191" s="435"/>
      <c r="P191" s="435"/>
      <c r="Q191" s="435"/>
      <c r="R191" s="435"/>
      <c r="S191" s="435"/>
      <c r="T191" s="435"/>
      <c r="U191" s="435"/>
      <c r="V191" s="435"/>
      <c r="W191" s="435"/>
      <c r="X191" s="435"/>
      <c r="Y191" s="435"/>
      <c r="Z191" s="435"/>
      <c r="AA191" s="435"/>
      <c r="AB191" s="435"/>
      <c r="AC191" s="435"/>
      <c r="AD191" s="435"/>
      <c r="AE191" s="435"/>
      <c r="AF191" s="435"/>
      <c r="AG191" s="435"/>
      <c r="AH191" s="435"/>
      <c r="AI191" s="435"/>
      <c r="AJ191" s="435"/>
      <c r="AK191" s="435"/>
      <c r="AL191" s="435"/>
      <c r="AM191" s="435"/>
      <c r="AN191" s="435"/>
      <c r="AO191" s="435"/>
      <c r="AP191" s="435"/>
      <c r="AQ191" s="435"/>
      <c r="AR191" s="435"/>
      <c r="AS191" s="435"/>
      <c r="AT191" s="435"/>
      <c r="AU191" s="435"/>
      <c r="AV191" s="435"/>
      <c r="AW191" s="435"/>
      <c r="AX191" s="435"/>
      <c r="AY191" s="435"/>
      <c r="AZ191" s="435"/>
      <c r="BA191" s="435"/>
      <c r="BB191" s="435"/>
      <c r="BC191" s="435"/>
      <c r="BD191" s="435"/>
      <c r="BE191" s="435"/>
      <c r="BF191" s="435"/>
      <c r="BG191" s="435"/>
      <c r="BH191" s="435"/>
      <c r="BI191" s="435"/>
      <c r="BJ191" s="435"/>
      <c r="BK191" s="435"/>
      <c r="BL191" s="435"/>
      <c r="BM191" s="435"/>
      <c r="BN191" s="435"/>
      <c r="BO191" s="435"/>
      <c r="BP191" s="435"/>
      <c r="BQ191" s="435"/>
      <c r="BR191" s="435"/>
      <c r="BS191" s="435"/>
      <c r="BT191" s="435"/>
      <c r="BU191" s="435"/>
      <c r="BV191" s="435"/>
      <c r="BW191" s="435"/>
    </row>
    <row r="192" spans="2:75" s="456" customFormat="1">
      <c r="B192" s="436"/>
      <c r="C192" s="435"/>
      <c r="D192" s="435"/>
      <c r="E192" s="435"/>
      <c r="F192" s="435"/>
      <c r="G192" s="435"/>
      <c r="H192" s="435"/>
      <c r="I192" s="435"/>
      <c r="J192" s="435"/>
      <c r="K192" s="435"/>
      <c r="L192" s="435"/>
      <c r="M192" s="435"/>
      <c r="N192" s="435"/>
      <c r="O192" s="435"/>
      <c r="P192" s="435"/>
      <c r="Q192" s="435"/>
      <c r="R192" s="435"/>
      <c r="S192" s="435"/>
      <c r="T192" s="435"/>
      <c r="U192" s="435"/>
      <c r="V192" s="435"/>
      <c r="W192" s="435"/>
      <c r="X192" s="435"/>
      <c r="Y192" s="435"/>
      <c r="Z192" s="435"/>
      <c r="AA192" s="435"/>
      <c r="AB192" s="435"/>
      <c r="AC192" s="435"/>
      <c r="AD192" s="435"/>
      <c r="AE192" s="435"/>
      <c r="AF192" s="435"/>
      <c r="AG192" s="435"/>
      <c r="AH192" s="435"/>
      <c r="AI192" s="435"/>
      <c r="AJ192" s="435"/>
      <c r="AK192" s="435"/>
      <c r="AL192" s="435"/>
      <c r="AM192" s="435"/>
      <c r="AN192" s="435"/>
      <c r="AO192" s="435"/>
      <c r="AP192" s="435"/>
      <c r="AQ192" s="435"/>
      <c r="AR192" s="435"/>
      <c r="AS192" s="435"/>
      <c r="AT192" s="435"/>
      <c r="AU192" s="435"/>
      <c r="AV192" s="435"/>
      <c r="AW192" s="435"/>
      <c r="AX192" s="435"/>
      <c r="AY192" s="435"/>
      <c r="AZ192" s="435"/>
      <c r="BA192" s="435"/>
      <c r="BB192" s="435"/>
      <c r="BC192" s="435"/>
      <c r="BD192" s="435"/>
      <c r="BE192" s="435"/>
      <c r="BF192" s="435"/>
      <c r="BG192" s="435"/>
      <c r="BH192" s="435"/>
      <c r="BI192" s="435"/>
      <c r="BJ192" s="435"/>
      <c r="BK192" s="435"/>
      <c r="BL192" s="435"/>
      <c r="BM192" s="435"/>
      <c r="BN192" s="435"/>
      <c r="BO192" s="435"/>
      <c r="BP192" s="435"/>
      <c r="BQ192" s="435"/>
      <c r="BR192" s="435"/>
      <c r="BS192" s="435"/>
      <c r="BT192" s="435"/>
      <c r="BU192" s="435"/>
      <c r="BV192" s="435"/>
      <c r="BW192" s="435"/>
    </row>
    <row r="193" spans="2:75" s="456" customFormat="1">
      <c r="B193" s="436"/>
      <c r="C193" s="435"/>
      <c r="D193" s="435"/>
      <c r="E193" s="435"/>
      <c r="F193" s="435"/>
      <c r="G193" s="435"/>
      <c r="H193" s="435"/>
      <c r="I193" s="435"/>
      <c r="J193" s="435"/>
      <c r="K193" s="435"/>
      <c r="L193" s="435"/>
      <c r="M193" s="435"/>
      <c r="N193" s="435"/>
      <c r="O193" s="435"/>
      <c r="P193" s="435"/>
      <c r="Q193" s="435"/>
      <c r="R193" s="435"/>
      <c r="S193" s="435"/>
      <c r="T193" s="435"/>
      <c r="U193" s="435"/>
      <c r="V193" s="435"/>
      <c r="W193" s="435"/>
      <c r="X193" s="435"/>
      <c r="Y193" s="435"/>
      <c r="Z193" s="435"/>
      <c r="AA193" s="435"/>
      <c r="AB193" s="435"/>
      <c r="AC193" s="435"/>
      <c r="AD193" s="435"/>
      <c r="AE193" s="435"/>
      <c r="AF193" s="435"/>
      <c r="AG193" s="435"/>
      <c r="AH193" s="435"/>
      <c r="AI193" s="435"/>
      <c r="AJ193" s="435"/>
      <c r="AK193" s="435"/>
      <c r="AL193" s="435"/>
      <c r="AM193" s="435"/>
      <c r="AN193" s="435"/>
      <c r="AO193" s="435"/>
      <c r="AP193" s="435"/>
      <c r="AQ193" s="435"/>
      <c r="AR193" s="435"/>
      <c r="AS193" s="435"/>
      <c r="AT193" s="435"/>
      <c r="AU193" s="435"/>
      <c r="AV193" s="435"/>
      <c r="AW193" s="435"/>
      <c r="AX193" s="435"/>
      <c r="AY193" s="435"/>
      <c r="AZ193" s="435"/>
      <c r="BA193" s="435"/>
      <c r="BB193" s="435"/>
      <c r="BC193" s="435"/>
      <c r="BD193" s="435"/>
      <c r="BE193" s="435"/>
      <c r="BF193" s="435"/>
      <c r="BG193" s="435"/>
      <c r="BH193" s="435"/>
      <c r="BI193" s="435"/>
      <c r="BJ193" s="435"/>
      <c r="BK193" s="435"/>
      <c r="BL193" s="435"/>
      <c r="BM193" s="435"/>
      <c r="BN193" s="435"/>
      <c r="BO193" s="435"/>
      <c r="BP193" s="435"/>
      <c r="BQ193" s="435"/>
      <c r="BR193" s="435"/>
      <c r="BS193" s="435"/>
      <c r="BT193" s="435"/>
      <c r="BU193" s="435"/>
      <c r="BV193" s="435"/>
      <c r="BW193" s="435"/>
    </row>
    <row r="194" spans="2:75" s="456" customFormat="1">
      <c r="B194" s="436"/>
      <c r="C194" s="435"/>
      <c r="D194" s="435"/>
      <c r="E194" s="435"/>
      <c r="F194" s="435"/>
      <c r="G194" s="435"/>
      <c r="H194" s="435"/>
      <c r="I194" s="435"/>
      <c r="J194" s="435"/>
      <c r="K194" s="435"/>
      <c r="L194" s="435"/>
      <c r="M194" s="435"/>
      <c r="N194" s="435"/>
      <c r="O194" s="435"/>
      <c r="P194" s="435"/>
      <c r="Q194" s="435"/>
      <c r="R194" s="435"/>
      <c r="S194" s="435"/>
      <c r="T194" s="435"/>
      <c r="U194" s="435"/>
      <c r="V194" s="435"/>
      <c r="W194" s="435"/>
      <c r="X194" s="435"/>
      <c r="Y194" s="435"/>
      <c r="Z194" s="435"/>
      <c r="AA194" s="435"/>
      <c r="AB194" s="435"/>
      <c r="AC194" s="435"/>
      <c r="AD194" s="435"/>
      <c r="AE194" s="435"/>
      <c r="AF194" s="435"/>
      <c r="AG194" s="435"/>
      <c r="AH194" s="435"/>
      <c r="AI194" s="435"/>
      <c r="AJ194" s="435"/>
      <c r="AK194" s="435"/>
      <c r="AL194" s="435"/>
      <c r="AM194" s="435"/>
      <c r="AN194" s="435"/>
      <c r="AO194" s="435"/>
      <c r="AP194" s="435"/>
      <c r="AQ194" s="435"/>
      <c r="AR194" s="435"/>
      <c r="AS194" s="435"/>
      <c r="AT194" s="435"/>
      <c r="AU194" s="435"/>
      <c r="AV194" s="435"/>
      <c r="AW194" s="435"/>
      <c r="AX194" s="435"/>
      <c r="AY194" s="435"/>
      <c r="AZ194" s="435"/>
      <c r="BA194" s="435"/>
      <c r="BB194" s="435"/>
      <c r="BC194" s="435"/>
      <c r="BD194" s="435"/>
      <c r="BE194" s="435"/>
      <c r="BF194" s="435"/>
      <c r="BG194" s="435"/>
      <c r="BH194" s="435"/>
      <c r="BI194" s="435"/>
      <c r="BJ194" s="435"/>
      <c r="BK194" s="435"/>
      <c r="BL194" s="435"/>
      <c r="BM194" s="435"/>
      <c r="BN194" s="435"/>
      <c r="BO194" s="435"/>
      <c r="BP194" s="435"/>
      <c r="BQ194" s="435"/>
      <c r="BR194" s="435"/>
      <c r="BS194" s="435"/>
      <c r="BT194" s="435"/>
      <c r="BU194" s="435"/>
      <c r="BV194" s="435"/>
      <c r="BW194" s="435"/>
    </row>
    <row r="195" spans="2:75" s="456" customFormat="1">
      <c r="B195" s="436"/>
      <c r="C195" s="435"/>
      <c r="D195" s="435"/>
      <c r="E195" s="435"/>
      <c r="F195" s="435"/>
      <c r="G195" s="435"/>
      <c r="H195" s="435"/>
      <c r="I195" s="435"/>
      <c r="J195" s="435"/>
      <c r="K195" s="435"/>
      <c r="L195" s="435"/>
      <c r="M195" s="435"/>
      <c r="N195" s="435"/>
      <c r="O195" s="435"/>
      <c r="P195" s="435"/>
      <c r="Q195" s="435"/>
      <c r="R195" s="435"/>
      <c r="S195" s="435"/>
      <c r="T195" s="435"/>
      <c r="U195" s="435"/>
      <c r="V195" s="435"/>
      <c r="W195" s="435"/>
      <c r="X195" s="435"/>
      <c r="Y195" s="435"/>
      <c r="Z195" s="435"/>
      <c r="AA195" s="435"/>
      <c r="AB195" s="435"/>
      <c r="AC195" s="435"/>
      <c r="AD195" s="435"/>
      <c r="AE195" s="435"/>
      <c r="AF195" s="435"/>
      <c r="AG195" s="435"/>
      <c r="AH195" s="435"/>
      <c r="AI195" s="435"/>
      <c r="AJ195" s="435"/>
      <c r="AK195" s="435"/>
      <c r="AL195" s="435"/>
      <c r="AM195" s="435"/>
      <c r="AN195" s="435"/>
      <c r="AO195" s="435"/>
      <c r="AP195" s="435"/>
      <c r="AQ195" s="435"/>
      <c r="AR195" s="435"/>
      <c r="AS195" s="435"/>
      <c r="AT195" s="435"/>
      <c r="AU195" s="435"/>
      <c r="AV195" s="435"/>
      <c r="AW195" s="435"/>
      <c r="AX195" s="435"/>
      <c r="AY195" s="435"/>
      <c r="AZ195" s="435"/>
      <c r="BA195" s="435"/>
      <c r="BB195" s="435"/>
      <c r="BC195" s="435"/>
      <c r="BD195" s="435"/>
      <c r="BE195" s="435"/>
      <c r="BF195" s="435"/>
      <c r="BG195" s="435"/>
      <c r="BH195" s="435"/>
      <c r="BI195" s="435"/>
      <c r="BJ195" s="435"/>
      <c r="BK195" s="435"/>
      <c r="BL195" s="435"/>
      <c r="BM195" s="435"/>
      <c r="BN195" s="435"/>
      <c r="BO195" s="435"/>
      <c r="BP195" s="435"/>
      <c r="BQ195" s="435"/>
      <c r="BR195" s="435"/>
      <c r="BS195" s="435"/>
      <c r="BT195" s="435"/>
      <c r="BU195" s="435"/>
      <c r="BV195" s="435"/>
      <c r="BW195" s="435"/>
    </row>
    <row r="196" spans="2:75" s="456" customFormat="1">
      <c r="B196" s="436"/>
      <c r="C196" s="435"/>
      <c r="D196" s="435"/>
      <c r="E196" s="435"/>
      <c r="F196" s="435"/>
      <c r="G196" s="435"/>
      <c r="H196" s="435"/>
      <c r="I196" s="435"/>
      <c r="J196" s="435"/>
      <c r="K196" s="435"/>
      <c r="L196" s="435"/>
      <c r="M196" s="435"/>
      <c r="N196" s="435"/>
      <c r="O196" s="435"/>
      <c r="P196" s="435"/>
      <c r="Q196" s="435"/>
      <c r="R196" s="435"/>
      <c r="S196" s="435"/>
      <c r="T196" s="435"/>
      <c r="U196" s="435"/>
      <c r="V196" s="435"/>
      <c r="W196" s="435"/>
      <c r="X196" s="435"/>
      <c r="Y196" s="435"/>
      <c r="Z196" s="435"/>
      <c r="AA196" s="435"/>
      <c r="AB196" s="435"/>
      <c r="AC196" s="435"/>
      <c r="AD196" s="435"/>
      <c r="AE196" s="435"/>
      <c r="AF196" s="435"/>
      <c r="AG196" s="435"/>
      <c r="AH196" s="435"/>
      <c r="AI196" s="435"/>
      <c r="AJ196" s="435"/>
      <c r="AK196" s="435"/>
      <c r="AL196" s="435"/>
      <c r="AM196" s="435"/>
      <c r="AN196" s="435"/>
      <c r="AO196" s="435"/>
      <c r="AP196" s="435"/>
      <c r="AQ196" s="435"/>
      <c r="AR196" s="435"/>
      <c r="AS196" s="435"/>
      <c r="AT196" s="435"/>
      <c r="AU196" s="435"/>
      <c r="AV196" s="435"/>
      <c r="AW196" s="435"/>
      <c r="AX196" s="435"/>
      <c r="AY196" s="435"/>
      <c r="AZ196" s="435"/>
      <c r="BA196" s="435"/>
      <c r="BB196" s="435"/>
      <c r="BC196" s="435"/>
      <c r="BD196" s="435"/>
      <c r="BE196" s="435"/>
      <c r="BF196" s="435"/>
      <c r="BG196" s="435"/>
      <c r="BH196" s="435"/>
      <c r="BI196" s="435"/>
      <c r="BJ196" s="435"/>
      <c r="BK196" s="435"/>
      <c r="BL196" s="435"/>
      <c r="BM196" s="435"/>
      <c r="BN196" s="435"/>
      <c r="BO196" s="435"/>
      <c r="BP196" s="435"/>
      <c r="BQ196" s="435"/>
      <c r="BR196" s="435"/>
      <c r="BS196" s="435"/>
      <c r="BT196" s="435"/>
      <c r="BU196" s="435"/>
      <c r="BV196" s="435"/>
      <c r="BW196" s="435"/>
    </row>
    <row r="197" spans="2:75" s="456" customFormat="1">
      <c r="B197" s="436"/>
      <c r="C197" s="435"/>
      <c r="D197" s="435"/>
      <c r="E197" s="435"/>
      <c r="F197" s="435"/>
      <c r="G197" s="435"/>
      <c r="H197" s="435"/>
      <c r="I197" s="435"/>
      <c r="J197" s="435"/>
      <c r="K197" s="435"/>
      <c r="L197" s="435"/>
      <c r="M197" s="435"/>
      <c r="N197" s="435"/>
      <c r="O197" s="435"/>
      <c r="P197" s="435"/>
      <c r="Q197" s="435"/>
      <c r="R197" s="435"/>
      <c r="S197" s="435"/>
      <c r="T197" s="435"/>
      <c r="U197" s="435"/>
      <c r="V197" s="435"/>
      <c r="W197" s="435"/>
      <c r="X197" s="435"/>
      <c r="Y197" s="435"/>
      <c r="Z197" s="435"/>
      <c r="AA197" s="435"/>
      <c r="AB197" s="435"/>
      <c r="AC197" s="435"/>
      <c r="AD197" s="435"/>
      <c r="AE197" s="435"/>
      <c r="AF197" s="435"/>
      <c r="AG197" s="435"/>
      <c r="AH197" s="435"/>
      <c r="AI197" s="435"/>
      <c r="AJ197" s="435"/>
      <c r="AK197" s="435"/>
      <c r="AL197" s="435"/>
      <c r="AM197" s="435"/>
      <c r="AN197" s="435"/>
      <c r="AO197" s="435"/>
      <c r="AP197" s="435"/>
      <c r="AQ197" s="435"/>
      <c r="AR197" s="435"/>
      <c r="AS197" s="435"/>
      <c r="AT197" s="435"/>
      <c r="AU197" s="435"/>
      <c r="AV197" s="435"/>
      <c r="AW197" s="435"/>
      <c r="AX197" s="435"/>
      <c r="AY197" s="435"/>
      <c r="AZ197" s="435"/>
      <c r="BA197" s="435"/>
      <c r="BB197" s="435"/>
      <c r="BC197" s="435"/>
      <c r="BD197" s="435"/>
      <c r="BE197" s="435"/>
      <c r="BF197" s="435"/>
      <c r="BG197" s="435"/>
      <c r="BH197" s="435"/>
      <c r="BI197" s="435"/>
      <c r="BJ197" s="435"/>
      <c r="BK197" s="435"/>
      <c r="BL197" s="435"/>
      <c r="BM197" s="435"/>
      <c r="BN197" s="435"/>
      <c r="BO197" s="435"/>
      <c r="BP197" s="435"/>
      <c r="BQ197" s="435"/>
      <c r="BR197" s="435"/>
      <c r="BS197" s="435"/>
      <c r="BT197" s="435"/>
      <c r="BU197" s="435"/>
      <c r="BV197" s="435"/>
      <c r="BW197" s="435"/>
    </row>
    <row r="198" spans="2:75" s="456" customFormat="1">
      <c r="B198" s="436"/>
      <c r="C198" s="435"/>
      <c r="D198" s="435"/>
      <c r="E198" s="435"/>
      <c r="F198" s="435"/>
      <c r="G198" s="435"/>
      <c r="H198" s="435"/>
      <c r="I198" s="435"/>
      <c r="J198" s="435"/>
      <c r="K198" s="435"/>
      <c r="L198" s="435"/>
      <c r="M198" s="435"/>
      <c r="N198" s="435"/>
      <c r="O198" s="435"/>
      <c r="P198" s="435"/>
      <c r="Q198" s="435"/>
      <c r="R198" s="435"/>
      <c r="S198" s="435"/>
      <c r="T198" s="435"/>
      <c r="U198" s="435"/>
      <c r="V198" s="435"/>
      <c r="W198" s="435"/>
      <c r="X198" s="435"/>
      <c r="Y198" s="435"/>
      <c r="Z198" s="435"/>
      <c r="AA198" s="435"/>
      <c r="AB198" s="435"/>
      <c r="AC198" s="435"/>
      <c r="AD198" s="435"/>
      <c r="AE198" s="435"/>
      <c r="AF198" s="435"/>
      <c r="AG198" s="435"/>
      <c r="AH198" s="435"/>
      <c r="AI198" s="435"/>
      <c r="AJ198" s="435"/>
      <c r="AK198" s="435"/>
      <c r="AL198" s="435"/>
      <c r="AM198" s="435"/>
      <c r="AN198" s="435"/>
      <c r="AO198" s="435"/>
      <c r="AP198" s="435"/>
      <c r="AQ198" s="435"/>
      <c r="AR198" s="435"/>
      <c r="AS198" s="435"/>
      <c r="AT198" s="435"/>
      <c r="AU198" s="435"/>
      <c r="AV198" s="435"/>
      <c r="AW198" s="435"/>
      <c r="AX198" s="435"/>
      <c r="AY198" s="435"/>
      <c r="AZ198" s="435"/>
      <c r="BA198" s="435"/>
      <c r="BB198" s="435"/>
      <c r="BC198" s="435"/>
      <c r="BD198" s="435"/>
      <c r="BE198" s="435"/>
      <c r="BF198" s="435"/>
      <c r="BG198" s="435"/>
      <c r="BH198" s="435"/>
      <c r="BI198" s="435"/>
      <c r="BJ198" s="435"/>
      <c r="BK198" s="435"/>
      <c r="BL198" s="435"/>
      <c r="BM198" s="435"/>
      <c r="BN198" s="435"/>
      <c r="BO198" s="435"/>
      <c r="BP198" s="435"/>
      <c r="BQ198" s="435"/>
      <c r="BR198" s="435"/>
      <c r="BS198" s="435"/>
      <c r="BT198" s="435"/>
      <c r="BU198" s="435"/>
      <c r="BV198" s="435"/>
      <c r="BW198" s="435"/>
    </row>
    <row r="199" spans="2:75" s="456" customFormat="1">
      <c r="B199" s="436"/>
      <c r="C199" s="435"/>
      <c r="D199" s="435"/>
      <c r="E199" s="435"/>
      <c r="F199" s="435"/>
      <c r="G199" s="435"/>
      <c r="H199" s="435"/>
      <c r="I199" s="435"/>
      <c r="J199" s="435"/>
      <c r="K199" s="435"/>
      <c r="L199" s="435"/>
      <c r="M199" s="435"/>
      <c r="N199" s="435"/>
      <c r="O199" s="435"/>
      <c r="P199" s="435"/>
      <c r="Q199" s="435"/>
      <c r="R199" s="435"/>
      <c r="S199" s="435"/>
      <c r="T199" s="435"/>
      <c r="U199" s="435"/>
      <c r="V199" s="435"/>
      <c r="W199" s="435"/>
      <c r="X199" s="435"/>
      <c r="Y199" s="435"/>
      <c r="Z199" s="435"/>
      <c r="AA199" s="435"/>
      <c r="AB199" s="435"/>
      <c r="AC199" s="435"/>
      <c r="AD199" s="435"/>
      <c r="AE199" s="435"/>
      <c r="AF199" s="435"/>
      <c r="AG199" s="435"/>
      <c r="AH199" s="435"/>
      <c r="AI199" s="435"/>
      <c r="AJ199" s="435"/>
      <c r="AK199" s="435"/>
      <c r="AL199" s="435"/>
      <c r="AM199" s="435"/>
      <c r="AN199" s="435"/>
      <c r="AO199" s="435"/>
      <c r="AP199" s="435"/>
      <c r="AQ199" s="435"/>
      <c r="AR199" s="435"/>
      <c r="AS199" s="435"/>
      <c r="AT199" s="435"/>
      <c r="AU199" s="435"/>
      <c r="AV199" s="435"/>
      <c r="AW199" s="435"/>
      <c r="AX199" s="435"/>
      <c r="AY199" s="435"/>
      <c r="AZ199" s="435"/>
      <c r="BA199" s="435"/>
      <c r="BB199" s="435"/>
      <c r="BC199" s="435"/>
      <c r="BD199" s="435"/>
      <c r="BE199" s="435"/>
      <c r="BF199" s="435"/>
      <c r="BG199" s="435"/>
      <c r="BH199" s="435"/>
      <c r="BI199" s="435"/>
      <c r="BJ199" s="435"/>
      <c r="BK199" s="435"/>
      <c r="BL199" s="435"/>
      <c r="BM199" s="435"/>
      <c r="BN199" s="435"/>
      <c r="BO199" s="435"/>
      <c r="BP199" s="435"/>
      <c r="BQ199" s="435"/>
      <c r="BR199" s="435"/>
      <c r="BS199" s="435"/>
      <c r="BT199" s="435"/>
      <c r="BU199" s="435"/>
      <c r="BV199" s="435"/>
      <c r="BW199" s="435"/>
    </row>
    <row r="200" spans="2:75" s="456" customFormat="1">
      <c r="B200" s="436"/>
      <c r="C200" s="435"/>
      <c r="D200" s="435"/>
      <c r="E200" s="435"/>
      <c r="F200" s="435"/>
      <c r="G200" s="435"/>
      <c r="H200" s="435"/>
      <c r="I200" s="435"/>
      <c r="J200" s="435"/>
      <c r="K200" s="435"/>
      <c r="L200" s="435"/>
      <c r="M200" s="435"/>
      <c r="N200" s="435"/>
      <c r="O200" s="435"/>
      <c r="P200" s="435"/>
      <c r="Q200" s="435"/>
      <c r="R200" s="435"/>
      <c r="S200" s="435"/>
      <c r="T200" s="435"/>
      <c r="U200" s="435"/>
      <c r="V200" s="435"/>
      <c r="W200" s="435"/>
      <c r="X200" s="435"/>
      <c r="Y200" s="435"/>
      <c r="Z200" s="435"/>
      <c r="AA200" s="435"/>
      <c r="AB200" s="435"/>
      <c r="AC200" s="435"/>
      <c r="AD200" s="435"/>
      <c r="AE200" s="435"/>
      <c r="AF200" s="435"/>
      <c r="AG200" s="435"/>
      <c r="AH200" s="435"/>
      <c r="AI200" s="435"/>
      <c r="AJ200" s="435"/>
      <c r="AK200" s="435"/>
      <c r="AL200" s="435"/>
      <c r="AM200" s="435"/>
      <c r="AN200" s="435"/>
      <c r="AO200" s="435"/>
      <c r="AP200" s="435"/>
      <c r="AQ200" s="435"/>
      <c r="AR200" s="435"/>
      <c r="AS200" s="435"/>
      <c r="AT200" s="435"/>
      <c r="AU200" s="435"/>
      <c r="AV200" s="435"/>
      <c r="AW200" s="435"/>
      <c r="AX200" s="435"/>
      <c r="AY200" s="435"/>
      <c r="AZ200" s="435"/>
      <c r="BA200" s="435"/>
      <c r="BB200" s="435"/>
      <c r="BC200" s="435"/>
      <c r="BD200" s="435"/>
      <c r="BE200" s="435"/>
      <c r="BF200" s="435"/>
      <c r="BG200" s="435"/>
      <c r="BH200" s="435"/>
      <c r="BI200" s="435"/>
      <c r="BJ200" s="435"/>
      <c r="BK200" s="435"/>
      <c r="BL200" s="435"/>
      <c r="BM200" s="435"/>
      <c r="BN200" s="435"/>
      <c r="BO200" s="435"/>
      <c r="BP200" s="435"/>
      <c r="BQ200" s="435"/>
      <c r="BR200" s="435"/>
      <c r="BS200" s="435"/>
      <c r="BT200" s="435"/>
      <c r="BU200" s="435"/>
      <c r="BV200" s="435"/>
      <c r="BW200" s="435"/>
    </row>
    <row r="201" spans="2:75" s="456" customFormat="1">
      <c r="B201" s="436"/>
      <c r="C201" s="435"/>
      <c r="D201" s="435"/>
      <c r="E201" s="435"/>
      <c r="F201" s="435"/>
      <c r="G201" s="435"/>
      <c r="H201" s="435"/>
      <c r="I201" s="435"/>
      <c r="J201" s="435"/>
      <c r="K201" s="435"/>
      <c r="L201" s="435"/>
      <c r="M201" s="435"/>
      <c r="N201" s="435"/>
      <c r="O201" s="435"/>
      <c r="P201" s="435"/>
      <c r="Q201" s="435"/>
      <c r="R201" s="435"/>
      <c r="S201" s="435"/>
      <c r="T201" s="435"/>
      <c r="U201" s="435"/>
      <c r="V201" s="435"/>
      <c r="W201" s="435"/>
      <c r="X201" s="435"/>
      <c r="Y201" s="435"/>
      <c r="Z201" s="435"/>
      <c r="AA201" s="435"/>
      <c r="AB201" s="435"/>
      <c r="AC201" s="435"/>
      <c r="AD201" s="435"/>
      <c r="AE201" s="435"/>
      <c r="AF201" s="435"/>
      <c r="AG201" s="435"/>
      <c r="AH201" s="435"/>
      <c r="AI201" s="435"/>
      <c r="AJ201" s="435"/>
      <c r="AK201" s="435"/>
      <c r="AL201" s="435"/>
      <c r="AM201" s="435"/>
      <c r="AN201" s="435"/>
      <c r="AO201" s="435"/>
      <c r="AP201" s="435"/>
      <c r="AQ201" s="435"/>
      <c r="AR201" s="435"/>
      <c r="AS201" s="435"/>
      <c r="AT201" s="435"/>
      <c r="AU201" s="435"/>
      <c r="AV201" s="435"/>
      <c r="AW201" s="435"/>
      <c r="AX201" s="435"/>
      <c r="AY201" s="435"/>
      <c r="AZ201" s="435"/>
      <c r="BA201" s="435"/>
      <c r="BB201" s="435"/>
      <c r="BC201" s="435"/>
      <c r="BD201" s="435"/>
      <c r="BE201" s="435"/>
      <c r="BF201" s="435"/>
      <c r="BG201" s="435"/>
      <c r="BH201" s="435"/>
      <c r="BI201" s="435"/>
      <c r="BJ201" s="435"/>
      <c r="BK201" s="435"/>
      <c r="BL201" s="435"/>
      <c r="BM201" s="435"/>
      <c r="BN201" s="435"/>
      <c r="BO201" s="435"/>
      <c r="BP201" s="435"/>
      <c r="BQ201" s="435"/>
      <c r="BR201" s="435"/>
      <c r="BS201" s="435"/>
      <c r="BT201" s="435"/>
      <c r="BU201" s="435"/>
      <c r="BV201" s="435"/>
      <c r="BW201" s="435"/>
    </row>
    <row r="202" spans="2:75" s="456" customFormat="1">
      <c r="B202" s="436"/>
      <c r="C202" s="435"/>
      <c r="D202" s="435"/>
      <c r="E202" s="435"/>
      <c r="F202" s="435"/>
      <c r="G202" s="435"/>
      <c r="H202" s="435"/>
      <c r="I202" s="435"/>
      <c r="J202" s="435"/>
      <c r="K202" s="435"/>
      <c r="L202" s="435"/>
      <c r="M202" s="435"/>
      <c r="N202" s="435"/>
      <c r="O202" s="435"/>
      <c r="P202" s="435"/>
      <c r="Q202" s="435"/>
      <c r="R202" s="435"/>
      <c r="S202" s="435"/>
      <c r="T202" s="435"/>
      <c r="U202" s="435"/>
      <c r="V202" s="435"/>
      <c r="W202" s="435"/>
      <c r="X202" s="435"/>
      <c r="Y202" s="435"/>
      <c r="Z202" s="435"/>
      <c r="AA202" s="435"/>
      <c r="AB202" s="435"/>
      <c r="AC202" s="435"/>
      <c r="AD202" s="435"/>
      <c r="AE202" s="435"/>
      <c r="AF202" s="435"/>
      <c r="AG202" s="435"/>
      <c r="AH202" s="435"/>
      <c r="AI202" s="435"/>
      <c r="AJ202" s="435"/>
      <c r="AK202" s="435"/>
      <c r="AL202" s="435"/>
      <c r="AM202" s="435"/>
      <c r="AN202" s="435"/>
      <c r="AO202" s="435"/>
      <c r="AP202" s="435"/>
      <c r="AQ202" s="435"/>
      <c r="AR202" s="435"/>
      <c r="AS202" s="435"/>
      <c r="AT202" s="435"/>
      <c r="AU202" s="435"/>
      <c r="AV202" s="435"/>
      <c r="AW202" s="435"/>
      <c r="AX202" s="435"/>
      <c r="AY202" s="435"/>
      <c r="AZ202" s="435"/>
      <c r="BA202" s="435"/>
      <c r="BB202" s="435"/>
      <c r="BC202" s="435"/>
      <c r="BD202" s="435"/>
      <c r="BE202" s="435"/>
      <c r="BF202" s="435"/>
      <c r="BG202" s="435"/>
      <c r="BH202" s="435"/>
      <c r="BI202" s="435"/>
      <c r="BJ202" s="435"/>
      <c r="BK202" s="435"/>
      <c r="BL202" s="435"/>
      <c r="BM202" s="435"/>
      <c r="BN202" s="435"/>
      <c r="BO202" s="435"/>
      <c r="BP202" s="435"/>
      <c r="BQ202" s="435"/>
      <c r="BR202" s="435"/>
      <c r="BS202" s="435"/>
      <c r="BT202" s="435"/>
      <c r="BU202" s="435"/>
      <c r="BV202" s="435"/>
      <c r="BW202" s="435"/>
    </row>
    <row r="203" spans="2:75" s="456" customFormat="1">
      <c r="B203" s="436"/>
      <c r="C203" s="435"/>
      <c r="D203" s="435"/>
      <c r="E203" s="435"/>
      <c r="F203" s="435"/>
      <c r="G203" s="435"/>
      <c r="H203" s="435"/>
      <c r="I203" s="435"/>
      <c r="J203" s="435"/>
      <c r="K203" s="435"/>
      <c r="L203" s="435"/>
      <c r="M203" s="435"/>
      <c r="N203" s="435"/>
      <c r="O203" s="435"/>
      <c r="P203" s="435"/>
      <c r="Q203" s="435"/>
      <c r="R203" s="435"/>
      <c r="S203" s="435"/>
      <c r="T203" s="435"/>
      <c r="U203" s="435"/>
      <c r="V203" s="435"/>
      <c r="W203" s="435"/>
      <c r="X203" s="435"/>
      <c r="Y203" s="435"/>
      <c r="Z203" s="435"/>
      <c r="AA203" s="435"/>
      <c r="AB203" s="435"/>
      <c r="AC203" s="435"/>
      <c r="AD203" s="435"/>
      <c r="AE203" s="435"/>
      <c r="AF203" s="435"/>
      <c r="AG203" s="435"/>
      <c r="AH203" s="435"/>
      <c r="AI203" s="435"/>
      <c r="AJ203" s="435"/>
      <c r="AK203" s="435"/>
      <c r="AL203" s="435"/>
      <c r="AM203" s="435"/>
      <c r="AN203" s="435"/>
      <c r="AO203" s="435"/>
      <c r="AP203" s="435"/>
      <c r="AQ203" s="435"/>
      <c r="AR203" s="435"/>
      <c r="AS203" s="435"/>
      <c r="AT203" s="435"/>
      <c r="AU203" s="435"/>
      <c r="AV203" s="435"/>
      <c r="AW203" s="435"/>
      <c r="AX203" s="435"/>
      <c r="AY203" s="435"/>
      <c r="AZ203" s="435"/>
      <c r="BA203" s="435"/>
      <c r="BB203" s="435"/>
      <c r="BC203" s="435"/>
      <c r="BD203" s="435"/>
      <c r="BE203" s="435"/>
      <c r="BF203" s="435"/>
      <c r="BG203" s="435"/>
      <c r="BH203" s="435"/>
      <c r="BI203" s="435"/>
      <c r="BJ203" s="435"/>
      <c r="BK203" s="435"/>
      <c r="BL203" s="435"/>
      <c r="BM203" s="435"/>
      <c r="BN203" s="435"/>
      <c r="BO203" s="435"/>
      <c r="BP203" s="435"/>
      <c r="BQ203" s="435"/>
      <c r="BR203" s="435"/>
      <c r="BS203" s="435"/>
      <c r="BT203" s="435"/>
      <c r="BU203" s="435"/>
      <c r="BV203" s="435"/>
      <c r="BW203" s="435"/>
    </row>
    <row r="204" spans="2:75" s="456" customFormat="1">
      <c r="B204" s="436"/>
      <c r="C204" s="435"/>
      <c r="D204" s="435"/>
      <c r="E204" s="435"/>
      <c r="F204" s="435"/>
      <c r="G204" s="435"/>
      <c r="H204" s="435"/>
      <c r="I204" s="435"/>
      <c r="J204" s="435"/>
      <c r="K204" s="435"/>
      <c r="L204" s="435"/>
      <c r="M204" s="435"/>
      <c r="N204" s="435"/>
      <c r="O204" s="435"/>
      <c r="P204" s="435"/>
      <c r="Q204" s="435"/>
      <c r="R204" s="435"/>
      <c r="S204" s="435"/>
      <c r="T204" s="435"/>
      <c r="U204" s="435"/>
      <c r="V204" s="435"/>
      <c r="W204" s="435"/>
      <c r="X204" s="435"/>
      <c r="Y204" s="435"/>
      <c r="Z204" s="435"/>
      <c r="AA204" s="435"/>
      <c r="AB204" s="435"/>
      <c r="AC204" s="435"/>
      <c r="AD204" s="435"/>
      <c r="AE204" s="435"/>
      <c r="AF204" s="435"/>
      <c r="AG204" s="435"/>
      <c r="AH204" s="435"/>
      <c r="AI204" s="435"/>
      <c r="AJ204" s="435"/>
      <c r="AK204" s="435"/>
      <c r="AL204" s="435"/>
      <c r="AM204" s="435"/>
      <c r="AN204" s="435"/>
      <c r="AO204" s="435"/>
      <c r="AP204" s="435"/>
      <c r="AQ204" s="435"/>
      <c r="AR204" s="435"/>
      <c r="AS204" s="435"/>
      <c r="AT204" s="435"/>
      <c r="AU204" s="435"/>
      <c r="AV204" s="435"/>
      <c r="AW204" s="435"/>
      <c r="AX204" s="435"/>
      <c r="AY204" s="435"/>
      <c r="AZ204" s="435"/>
      <c r="BA204" s="435"/>
      <c r="BB204" s="435"/>
      <c r="BC204" s="435"/>
      <c r="BD204" s="435"/>
      <c r="BE204" s="435"/>
      <c r="BF204" s="435"/>
      <c r="BG204" s="435"/>
      <c r="BH204" s="435"/>
      <c r="BI204" s="435"/>
      <c r="BJ204" s="435"/>
      <c r="BK204" s="435"/>
      <c r="BL204" s="435"/>
      <c r="BM204" s="435"/>
      <c r="BN204" s="435"/>
      <c r="BO204" s="435"/>
      <c r="BP204" s="435"/>
      <c r="BQ204" s="435"/>
      <c r="BR204" s="435"/>
      <c r="BS204" s="435"/>
      <c r="BT204" s="435"/>
      <c r="BU204" s="435"/>
      <c r="BV204" s="435"/>
      <c r="BW204" s="435"/>
    </row>
    <row r="205" spans="2:75" s="456" customFormat="1">
      <c r="B205" s="436"/>
      <c r="C205" s="435"/>
      <c r="D205" s="435"/>
      <c r="E205" s="435"/>
      <c r="F205" s="435"/>
      <c r="G205" s="435"/>
      <c r="H205" s="435"/>
      <c r="I205" s="435"/>
      <c r="J205" s="435"/>
      <c r="K205" s="435"/>
      <c r="L205" s="435"/>
      <c r="M205" s="435"/>
      <c r="N205" s="435"/>
      <c r="O205" s="435"/>
      <c r="P205" s="435"/>
      <c r="Q205" s="435"/>
      <c r="R205" s="435"/>
      <c r="S205" s="435"/>
      <c r="T205" s="435"/>
      <c r="U205" s="435"/>
      <c r="V205" s="435"/>
      <c r="W205" s="435"/>
      <c r="X205" s="435"/>
      <c r="Y205" s="435"/>
      <c r="Z205" s="435"/>
      <c r="AA205" s="435"/>
      <c r="AB205" s="435"/>
      <c r="AC205" s="435"/>
      <c r="AD205" s="435"/>
      <c r="AE205" s="435"/>
      <c r="AF205" s="435"/>
      <c r="AG205" s="435"/>
      <c r="AH205" s="435"/>
      <c r="AI205" s="435"/>
      <c r="AJ205" s="435"/>
      <c r="AK205" s="435"/>
      <c r="AL205" s="435"/>
      <c r="AM205" s="435"/>
      <c r="AN205" s="435"/>
      <c r="AO205" s="435"/>
      <c r="AP205" s="435"/>
      <c r="AQ205" s="435"/>
      <c r="AR205" s="435"/>
      <c r="AS205" s="435"/>
      <c r="AT205" s="435"/>
      <c r="AU205" s="435"/>
      <c r="AV205" s="435"/>
      <c r="AW205" s="435"/>
      <c r="AX205" s="435"/>
      <c r="AY205" s="435"/>
      <c r="AZ205" s="435"/>
      <c r="BA205" s="435"/>
      <c r="BB205" s="435"/>
      <c r="BC205" s="435"/>
      <c r="BD205" s="435"/>
      <c r="BE205" s="435"/>
      <c r="BF205" s="435"/>
      <c r="BG205" s="435"/>
      <c r="BH205" s="435"/>
      <c r="BI205" s="435"/>
      <c r="BJ205" s="435"/>
      <c r="BK205" s="435"/>
      <c r="BL205" s="435"/>
      <c r="BM205" s="435"/>
      <c r="BN205" s="435"/>
      <c r="BO205" s="435"/>
      <c r="BP205" s="435"/>
      <c r="BQ205" s="435"/>
      <c r="BR205" s="435"/>
      <c r="BS205" s="435"/>
      <c r="BT205" s="435"/>
      <c r="BU205" s="435"/>
      <c r="BV205" s="435"/>
      <c r="BW205" s="435"/>
    </row>
    <row r="206" spans="2:75" s="456" customFormat="1">
      <c r="B206" s="436"/>
      <c r="C206" s="435"/>
      <c r="D206" s="435"/>
      <c r="E206" s="435"/>
      <c r="F206" s="435"/>
      <c r="G206" s="435"/>
      <c r="H206" s="435"/>
      <c r="I206" s="435"/>
      <c r="J206" s="435"/>
      <c r="K206" s="435"/>
      <c r="L206" s="435"/>
      <c r="M206" s="435"/>
      <c r="N206" s="435"/>
      <c r="O206" s="435"/>
      <c r="P206" s="435"/>
      <c r="Q206" s="435"/>
      <c r="R206" s="435"/>
      <c r="S206" s="435"/>
      <c r="T206" s="435"/>
      <c r="U206" s="435"/>
      <c r="V206" s="435"/>
      <c r="W206" s="435"/>
      <c r="X206" s="435"/>
      <c r="Y206" s="435"/>
      <c r="Z206" s="435"/>
      <c r="AA206" s="435"/>
      <c r="AB206" s="435"/>
      <c r="AC206" s="435"/>
      <c r="AD206" s="435"/>
      <c r="AE206" s="435"/>
      <c r="AF206" s="435"/>
      <c r="AG206" s="435"/>
      <c r="AH206" s="435"/>
      <c r="AI206" s="435"/>
      <c r="AJ206" s="435"/>
      <c r="AK206" s="435"/>
      <c r="AL206" s="435"/>
      <c r="AM206" s="435"/>
      <c r="AN206" s="435"/>
      <c r="AO206" s="435"/>
      <c r="AP206" s="435"/>
      <c r="AQ206" s="435"/>
      <c r="AR206" s="435"/>
      <c r="AS206" s="435"/>
      <c r="AT206" s="435"/>
      <c r="AU206" s="435"/>
      <c r="AV206" s="435"/>
      <c r="AW206" s="435"/>
      <c r="AX206" s="435"/>
      <c r="AY206" s="435"/>
      <c r="AZ206" s="435"/>
      <c r="BA206" s="435"/>
      <c r="BB206" s="435"/>
      <c r="BC206" s="435"/>
      <c r="BD206" s="435"/>
      <c r="BE206" s="435"/>
      <c r="BF206" s="435"/>
      <c r="BG206" s="435"/>
      <c r="BH206" s="435"/>
      <c r="BI206" s="435"/>
      <c r="BJ206" s="435"/>
      <c r="BK206" s="435"/>
      <c r="BL206" s="435"/>
      <c r="BM206" s="435"/>
      <c r="BN206" s="435"/>
      <c r="BO206" s="435"/>
      <c r="BP206" s="435"/>
      <c r="BQ206" s="435"/>
      <c r="BR206" s="435"/>
      <c r="BS206" s="435"/>
      <c r="BT206" s="435"/>
      <c r="BU206" s="435"/>
      <c r="BV206" s="435"/>
      <c r="BW206" s="435"/>
    </row>
    <row r="207" spans="2:75" s="456" customFormat="1">
      <c r="B207" s="436"/>
      <c r="C207" s="435"/>
      <c r="D207" s="435"/>
      <c r="E207" s="435"/>
      <c r="F207" s="435"/>
      <c r="G207" s="435"/>
      <c r="H207" s="435"/>
      <c r="I207" s="435"/>
      <c r="J207" s="435"/>
      <c r="K207" s="435"/>
      <c r="L207" s="435"/>
      <c r="M207" s="435"/>
      <c r="N207" s="435"/>
      <c r="O207" s="435"/>
      <c r="P207" s="435"/>
      <c r="Q207" s="435"/>
      <c r="R207" s="435"/>
      <c r="S207" s="435"/>
      <c r="T207" s="435"/>
      <c r="U207" s="435"/>
      <c r="V207" s="435"/>
      <c r="W207" s="435"/>
      <c r="X207" s="435"/>
      <c r="Y207" s="435"/>
      <c r="Z207" s="435"/>
      <c r="AA207" s="435"/>
      <c r="AB207" s="435"/>
      <c r="AC207" s="435"/>
      <c r="AD207" s="435"/>
      <c r="AE207" s="435"/>
      <c r="AF207" s="435"/>
      <c r="AG207" s="435"/>
      <c r="AH207" s="435"/>
      <c r="AI207" s="435"/>
      <c r="AJ207" s="435"/>
      <c r="AK207" s="435"/>
      <c r="AL207" s="435"/>
      <c r="AM207" s="435"/>
      <c r="AN207" s="435"/>
      <c r="AO207" s="435"/>
      <c r="AP207" s="435"/>
      <c r="AQ207" s="435"/>
      <c r="AR207" s="435"/>
      <c r="AS207" s="435"/>
      <c r="AT207" s="435"/>
      <c r="AU207" s="435"/>
      <c r="AV207" s="435"/>
      <c r="AW207" s="435"/>
      <c r="AX207" s="435"/>
      <c r="AY207" s="435"/>
      <c r="AZ207" s="435"/>
      <c r="BA207" s="435"/>
      <c r="BB207" s="435"/>
      <c r="BC207" s="435"/>
      <c r="BD207" s="435"/>
      <c r="BE207" s="435"/>
      <c r="BF207" s="435"/>
      <c r="BG207" s="435"/>
      <c r="BH207" s="435"/>
      <c r="BI207" s="435"/>
      <c r="BJ207" s="435"/>
      <c r="BK207" s="435"/>
      <c r="BL207" s="435"/>
      <c r="BM207" s="435"/>
      <c r="BN207" s="435"/>
      <c r="BO207" s="435"/>
      <c r="BP207" s="435"/>
      <c r="BQ207" s="435"/>
      <c r="BR207" s="435"/>
      <c r="BS207" s="435"/>
      <c r="BT207" s="435"/>
      <c r="BU207" s="435"/>
      <c r="BV207" s="435"/>
      <c r="BW207" s="435"/>
    </row>
    <row r="208" spans="2:75" s="456" customFormat="1">
      <c r="B208" s="436"/>
      <c r="C208" s="435"/>
      <c r="D208" s="435"/>
      <c r="E208" s="435"/>
      <c r="F208" s="435"/>
      <c r="G208" s="435"/>
      <c r="H208" s="435"/>
      <c r="I208" s="435"/>
      <c r="J208" s="435"/>
      <c r="K208" s="435"/>
      <c r="L208" s="435"/>
      <c r="M208" s="435"/>
      <c r="N208" s="435"/>
      <c r="O208" s="435"/>
      <c r="P208" s="435"/>
      <c r="Q208" s="435"/>
      <c r="R208" s="435"/>
      <c r="S208" s="435"/>
      <c r="T208" s="435"/>
      <c r="U208" s="435"/>
      <c r="V208" s="435"/>
      <c r="W208" s="435"/>
      <c r="X208" s="435"/>
      <c r="Y208" s="435"/>
      <c r="Z208" s="435"/>
      <c r="AA208" s="435"/>
      <c r="AB208" s="435"/>
      <c r="AC208" s="435"/>
      <c r="AD208" s="435"/>
      <c r="AE208" s="435"/>
      <c r="AF208" s="435"/>
      <c r="AG208" s="435"/>
      <c r="AH208" s="435"/>
      <c r="AI208" s="435"/>
      <c r="AJ208" s="435"/>
      <c r="AK208" s="435"/>
      <c r="AL208" s="435"/>
      <c r="AM208" s="435"/>
      <c r="AN208" s="435"/>
      <c r="AO208" s="435"/>
      <c r="AP208" s="435"/>
      <c r="AQ208" s="435"/>
      <c r="AR208" s="435"/>
      <c r="AS208" s="435"/>
      <c r="AT208" s="435"/>
      <c r="AU208" s="435"/>
      <c r="AV208" s="435"/>
      <c r="AW208" s="435"/>
      <c r="AX208" s="435"/>
      <c r="AY208" s="435"/>
      <c r="AZ208" s="435"/>
      <c r="BA208" s="435"/>
      <c r="BB208" s="435"/>
      <c r="BC208" s="435"/>
      <c r="BD208" s="435"/>
      <c r="BE208" s="435"/>
      <c r="BF208" s="435"/>
      <c r="BG208" s="435"/>
      <c r="BH208" s="435"/>
      <c r="BI208" s="435"/>
      <c r="BJ208" s="435"/>
      <c r="BK208" s="435"/>
      <c r="BL208" s="435"/>
      <c r="BM208" s="435"/>
      <c r="BN208" s="435"/>
      <c r="BO208" s="435"/>
      <c r="BP208" s="435"/>
      <c r="BQ208" s="435"/>
      <c r="BR208" s="435"/>
      <c r="BS208" s="435"/>
      <c r="BT208" s="435"/>
      <c r="BU208" s="435"/>
      <c r="BV208" s="435"/>
      <c r="BW208" s="435"/>
    </row>
    <row r="209" spans="2:75" s="456" customFormat="1">
      <c r="B209" s="436"/>
      <c r="C209" s="435"/>
      <c r="D209" s="435"/>
      <c r="E209" s="435"/>
      <c r="F209" s="435"/>
      <c r="G209" s="435"/>
      <c r="H209" s="435"/>
      <c r="I209" s="435"/>
      <c r="J209" s="435"/>
      <c r="K209" s="435"/>
      <c r="L209" s="435"/>
      <c r="M209" s="435"/>
      <c r="N209" s="435"/>
      <c r="O209" s="435"/>
      <c r="P209" s="435"/>
      <c r="Q209" s="435"/>
      <c r="R209" s="435"/>
      <c r="S209" s="435"/>
      <c r="T209" s="435"/>
      <c r="U209" s="435"/>
      <c r="V209" s="435"/>
      <c r="W209" s="435"/>
      <c r="X209" s="435"/>
      <c r="Y209" s="435"/>
      <c r="Z209" s="435"/>
      <c r="AA209" s="435"/>
      <c r="AB209" s="435"/>
      <c r="AC209" s="435"/>
      <c r="AD209" s="435"/>
      <c r="AE209" s="435"/>
      <c r="AF209" s="435"/>
      <c r="AG209" s="435"/>
      <c r="AH209" s="435"/>
      <c r="AI209" s="435"/>
      <c r="AJ209" s="435"/>
      <c r="AK209" s="435"/>
      <c r="AL209" s="435"/>
      <c r="AM209" s="435"/>
      <c r="AN209" s="435"/>
      <c r="AO209" s="435"/>
      <c r="AP209" s="435"/>
      <c r="AQ209" s="435"/>
      <c r="AR209" s="435"/>
      <c r="AS209" s="435"/>
      <c r="AT209" s="435"/>
      <c r="AU209" s="435"/>
      <c r="AV209" s="435"/>
      <c r="AW209" s="435"/>
      <c r="AX209" s="435"/>
      <c r="AY209" s="435"/>
      <c r="AZ209" s="435"/>
      <c r="BA209" s="435"/>
      <c r="BB209" s="435"/>
      <c r="BC209" s="435"/>
      <c r="BD209" s="435"/>
      <c r="BE209" s="435"/>
      <c r="BF209" s="435"/>
      <c r="BG209" s="435"/>
      <c r="BH209" s="435"/>
      <c r="BI209" s="435"/>
      <c r="BJ209" s="435"/>
      <c r="BK209" s="435"/>
      <c r="BL209" s="435"/>
      <c r="BM209" s="435"/>
      <c r="BN209" s="435"/>
      <c r="BO209" s="435"/>
      <c r="BP209" s="435"/>
      <c r="BQ209" s="435"/>
      <c r="BR209" s="435"/>
      <c r="BS209" s="435"/>
      <c r="BT209" s="435"/>
      <c r="BU209" s="435"/>
      <c r="BV209" s="435"/>
      <c r="BW209" s="435"/>
    </row>
    <row r="210" spans="2:75" s="456" customFormat="1">
      <c r="B210" s="436"/>
      <c r="C210" s="435"/>
      <c r="D210" s="435"/>
      <c r="E210" s="435"/>
      <c r="F210" s="435"/>
      <c r="G210" s="435"/>
      <c r="H210" s="435"/>
      <c r="I210" s="435"/>
      <c r="J210" s="435"/>
      <c r="K210" s="435"/>
      <c r="L210" s="435"/>
      <c r="M210" s="435"/>
      <c r="N210" s="435"/>
      <c r="O210" s="435"/>
      <c r="P210" s="435"/>
      <c r="Q210" s="435"/>
      <c r="R210" s="435"/>
      <c r="S210" s="435"/>
      <c r="T210" s="435"/>
      <c r="U210" s="435"/>
      <c r="V210" s="435"/>
      <c r="W210" s="435"/>
      <c r="X210" s="435"/>
      <c r="Y210" s="435"/>
      <c r="Z210" s="435"/>
      <c r="AA210" s="435"/>
      <c r="AB210" s="435"/>
      <c r="AC210" s="435"/>
      <c r="AD210" s="435"/>
      <c r="AE210" s="435"/>
      <c r="AF210" s="435"/>
      <c r="AG210" s="435"/>
      <c r="AH210" s="435"/>
      <c r="AI210" s="435"/>
      <c r="AJ210" s="435"/>
      <c r="AK210" s="435"/>
      <c r="AL210" s="435"/>
      <c r="AM210" s="435"/>
      <c r="AN210" s="435"/>
      <c r="AO210" s="435"/>
      <c r="AP210" s="435"/>
      <c r="AQ210" s="435"/>
      <c r="AR210" s="435"/>
      <c r="AS210" s="435"/>
      <c r="AT210" s="435"/>
      <c r="AU210" s="435"/>
      <c r="AV210" s="435"/>
      <c r="AW210" s="435"/>
      <c r="AX210" s="435"/>
      <c r="AY210" s="435"/>
      <c r="AZ210" s="435"/>
      <c r="BA210" s="435"/>
      <c r="BB210" s="435"/>
      <c r="BC210" s="435"/>
      <c r="BD210" s="435"/>
      <c r="BE210" s="435"/>
      <c r="BF210" s="435"/>
      <c r="BG210" s="435"/>
      <c r="BH210" s="435"/>
      <c r="BI210" s="435"/>
      <c r="BJ210" s="435"/>
      <c r="BK210" s="435"/>
      <c r="BL210" s="435"/>
      <c r="BM210" s="435"/>
      <c r="BN210" s="435"/>
      <c r="BO210" s="435"/>
      <c r="BP210" s="435"/>
      <c r="BQ210" s="435"/>
      <c r="BR210" s="435"/>
      <c r="BS210" s="435"/>
      <c r="BT210" s="435"/>
      <c r="BU210" s="435"/>
      <c r="BV210" s="435"/>
      <c r="BW210" s="435"/>
    </row>
    <row r="211" spans="2:75" s="456" customFormat="1">
      <c r="B211" s="436"/>
      <c r="C211" s="435"/>
      <c r="D211" s="435"/>
      <c r="E211" s="435"/>
      <c r="F211" s="435"/>
      <c r="G211" s="435"/>
      <c r="H211" s="435"/>
      <c r="I211" s="435"/>
      <c r="J211" s="435"/>
      <c r="K211" s="435"/>
      <c r="L211" s="435"/>
      <c r="M211" s="435"/>
      <c r="N211" s="435"/>
      <c r="O211" s="435"/>
      <c r="P211" s="435"/>
      <c r="Q211" s="435"/>
      <c r="R211" s="435"/>
      <c r="S211" s="435"/>
      <c r="T211" s="435"/>
      <c r="U211" s="435"/>
      <c r="V211" s="435"/>
      <c r="W211" s="435"/>
      <c r="X211" s="435"/>
      <c r="Y211" s="435"/>
      <c r="Z211" s="435"/>
      <c r="AA211" s="435"/>
      <c r="AB211" s="435"/>
      <c r="AC211" s="435"/>
      <c r="AD211" s="435"/>
      <c r="AE211" s="435"/>
      <c r="AF211" s="435"/>
      <c r="AG211" s="435"/>
      <c r="AH211" s="435"/>
      <c r="AI211" s="435"/>
      <c r="AJ211" s="435"/>
      <c r="AK211" s="435"/>
      <c r="AL211" s="435"/>
      <c r="AM211" s="435"/>
      <c r="AN211" s="435"/>
      <c r="AO211" s="435"/>
      <c r="AP211" s="435"/>
      <c r="AQ211" s="435"/>
      <c r="AR211" s="435"/>
      <c r="AS211" s="435"/>
      <c r="AT211" s="435"/>
      <c r="AU211" s="435"/>
      <c r="AV211" s="435"/>
      <c r="AW211" s="435"/>
      <c r="AX211" s="435"/>
      <c r="AY211" s="435"/>
      <c r="AZ211" s="435"/>
      <c r="BA211" s="435"/>
      <c r="BB211" s="435"/>
      <c r="BC211" s="435"/>
      <c r="BD211" s="435"/>
      <c r="BE211" s="435"/>
      <c r="BF211" s="435"/>
      <c r="BG211" s="435"/>
      <c r="BH211" s="435"/>
      <c r="BI211" s="435"/>
      <c r="BJ211" s="435"/>
      <c r="BK211" s="435"/>
      <c r="BL211" s="435"/>
      <c r="BM211" s="435"/>
      <c r="BN211" s="435"/>
      <c r="BO211" s="435"/>
      <c r="BP211" s="435"/>
      <c r="BQ211" s="435"/>
      <c r="BR211" s="435"/>
      <c r="BS211" s="435"/>
      <c r="BT211" s="435"/>
      <c r="BU211" s="435"/>
      <c r="BV211" s="435"/>
      <c r="BW211" s="435"/>
    </row>
    <row r="212" spans="2:75" s="456" customFormat="1">
      <c r="B212" s="436"/>
      <c r="C212" s="435"/>
      <c r="D212" s="435"/>
      <c r="E212" s="435"/>
      <c r="F212" s="435"/>
      <c r="G212" s="435"/>
      <c r="H212" s="435"/>
      <c r="I212" s="435"/>
      <c r="J212" s="435"/>
      <c r="K212" s="435"/>
      <c r="L212" s="435"/>
      <c r="M212" s="435"/>
      <c r="N212" s="435"/>
      <c r="O212" s="435"/>
      <c r="P212" s="435"/>
      <c r="Q212" s="435"/>
      <c r="R212" s="435"/>
      <c r="S212" s="435"/>
      <c r="T212" s="435"/>
      <c r="U212" s="435"/>
      <c r="V212" s="435"/>
      <c r="W212" s="435"/>
      <c r="X212" s="435"/>
      <c r="Y212" s="435"/>
      <c r="Z212" s="435"/>
      <c r="AA212" s="435"/>
      <c r="AB212" s="435"/>
      <c r="AC212" s="435"/>
      <c r="AD212" s="435"/>
      <c r="AE212" s="435"/>
      <c r="AF212" s="435"/>
      <c r="AG212" s="435"/>
      <c r="AH212" s="435"/>
      <c r="AI212" s="435"/>
      <c r="AJ212" s="435"/>
      <c r="AK212" s="435"/>
      <c r="AL212" s="435"/>
      <c r="AM212" s="435"/>
      <c r="AN212" s="435"/>
      <c r="AO212" s="435"/>
      <c r="AP212" s="435"/>
      <c r="AQ212" s="435"/>
      <c r="AR212" s="435"/>
      <c r="AS212" s="435"/>
      <c r="AT212" s="435"/>
      <c r="AU212" s="435"/>
      <c r="AV212" s="435"/>
      <c r="AW212" s="435"/>
      <c r="AX212" s="435"/>
      <c r="AY212" s="435"/>
      <c r="AZ212" s="435"/>
      <c r="BA212" s="435"/>
      <c r="BB212" s="435"/>
      <c r="BC212" s="435"/>
      <c r="BD212" s="435"/>
      <c r="BE212" s="435"/>
      <c r="BF212" s="435"/>
      <c r="BG212" s="435"/>
      <c r="BH212" s="435"/>
      <c r="BI212" s="435"/>
      <c r="BJ212" s="435"/>
      <c r="BK212" s="435"/>
      <c r="BL212" s="435"/>
      <c r="BM212" s="435"/>
      <c r="BN212" s="435"/>
      <c r="BO212" s="435"/>
      <c r="BP212" s="435"/>
      <c r="BQ212" s="435"/>
      <c r="BR212" s="435"/>
      <c r="BS212" s="435"/>
      <c r="BT212" s="435"/>
      <c r="BU212" s="435"/>
      <c r="BV212" s="435"/>
      <c r="BW212" s="435"/>
    </row>
    <row r="213" spans="2:75" s="456" customFormat="1">
      <c r="B213" s="436"/>
      <c r="C213" s="435"/>
      <c r="D213" s="435"/>
      <c r="E213" s="435"/>
      <c r="F213" s="435"/>
      <c r="G213" s="435"/>
      <c r="H213" s="435"/>
      <c r="I213" s="435"/>
      <c r="J213" s="435"/>
      <c r="K213" s="435"/>
      <c r="L213" s="435"/>
      <c r="M213" s="435"/>
      <c r="N213" s="435"/>
      <c r="O213" s="435"/>
      <c r="P213" s="435"/>
      <c r="Q213" s="435"/>
      <c r="R213" s="435"/>
      <c r="S213" s="435"/>
      <c r="T213" s="435"/>
      <c r="U213" s="435"/>
      <c r="V213" s="435"/>
      <c r="W213" s="435"/>
      <c r="X213" s="435"/>
      <c r="Y213" s="435"/>
      <c r="Z213" s="435"/>
      <c r="AA213" s="435"/>
      <c r="AB213" s="435"/>
      <c r="AC213" s="435"/>
      <c r="AD213" s="435"/>
      <c r="AE213" s="435"/>
      <c r="AF213" s="435"/>
      <c r="AG213" s="435"/>
      <c r="AH213" s="435"/>
      <c r="AI213" s="435"/>
      <c r="AJ213" s="435"/>
      <c r="AK213" s="435"/>
      <c r="AL213" s="435"/>
      <c r="AM213" s="435"/>
      <c r="AN213" s="435"/>
      <c r="AO213" s="435"/>
      <c r="AP213" s="435"/>
      <c r="AQ213" s="435"/>
      <c r="AR213" s="435"/>
      <c r="AS213" s="435"/>
      <c r="AT213" s="435"/>
      <c r="AU213" s="435"/>
      <c r="AV213" s="435"/>
      <c r="AW213" s="435"/>
      <c r="AX213" s="435"/>
      <c r="AY213" s="435"/>
      <c r="AZ213" s="435"/>
      <c r="BA213" s="435"/>
      <c r="BB213" s="435"/>
      <c r="BC213" s="435"/>
      <c r="BD213" s="435"/>
      <c r="BE213" s="435"/>
      <c r="BF213" s="435"/>
      <c r="BG213" s="435"/>
      <c r="BH213" s="435"/>
      <c r="BI213" s="435"/>
      <c r="BJ213" s="435"/>
      <c r="BK213" s="435"/>
      <c r="BL213" s="435"/>
      <c r="BM213" s="435"/>
      <c r="BN213" s="435"/>
      <c r="BO213" s="435"/>
      <c r="BP213" s="435"/>
      <c r="BQ213" s="435"/>
      <c r="BR213" s="435"/>
      <c r="BS213" s="435"/>
      <c r="BT213" s="435"/>
      <c r="BU213" s="435"/>
      <c r="BV213" s="435"/>
      <c r="BW213" s="435"/>
    </row>
    <row r="214" spans="2:75" s="456" customFormat="1">
      <c r="B214" s="436"/>
      <c r="C214" s="435"/>
      <c r="D214" s="435"/>
      <c r="E214" s="435"/>
      <c r="F214" s="435"/>
      <c r="G214" s="435"/>
      <c r="H214" s="435"/>
      <c r="I214" s="435"/>
      <c r="J214" s="435"/>
      <c r="K214" s="435"/>
      <c r="L214" s="435"/>
      <c r="M214" s="435"/>
      <c r="N214" s="435"/>
      <c r="O214" s="435"/>
      <c r="P214" s="435"/>
      <c r="Q214" s="435"/>
      <c r="R214" s="435"/>
      <c r="S214" s="435"/>
      <c r="T214" s="435"/>
      <c r="U214" s="435"/>
      <c r="V214" s="435"/>
      <c r="W214" s="435"/>
      <c r="X214" s="435"/>
      <c r="Y214" s="435"/>
      <c r="Z214" s="435"/>
      <c r="AA214" s="435"/>
      <c r="AB214" s="435"/>
      <c r="AC214" s="435"/>
      <c r="AD214" s="435"/>
      <c r="AE214" s="435"/>
      <c r="AF214" s="435"/>
      <c r="AG214" s="435"/>
      <c r="AH214" s="435"/>
      <c r="AI214" s="435"/>
      <c r="AJ214" s="435"/>
      <c r="AK214" s="435"/>
      <c r="AL214" s="435"/>
      <c r="AM214" s="435"/>
      <c r="AN214" s="435"/>
      <c r="AO214" s="435"/>
      <c r="AP214" s="435"/>
      <c r="AQ214" s="435"/>
      <c r="AR214" s="435"/>
      <c r="AS214" s="435"/>
      <c r="AT214" s="435"/>
      <c r="AU214" s="435"/>
      <c r="AV214" s="435"/>
      <c r="AW214" s="435"/>
      <c r="AX214" s="435"/>
      <c r="AY214" s="435"/>
      <c r="AZ214" s="435"/>
      <c r="BA214" s="435"/>
      <c r="BB214" s="435"/>
      <c r="BC214" s="435"/>
      <c r="BD214" s="435"/>
      <c r="BE214" s="435"/>
      <c r="BF214" s="435"/>
      <c r="BG214" s="435"/>
      <c r="BH214" s="435"/>
      <c r="BI214" s="435"/>
      <c r="BJ214" s="435"/>
      <c r="BK214" s="435"/>
      <c r="BL214" s="435"/>
      <c r="BM214" s="435"/>
      <c r="BN214" s="435"/>
      <c r="BO214" s="435"/>
      <c r="BP214" s="435"/>
      <c r="BQ214" s="435"/>
      <c r="BR214" s="435"/>
      <c r="BS214" s="435"/>
      <c r="BT214" s="435"/>
      <c r="BU214" s="435"/>
      <c r="BV214" s="435"/>
      <c r="BW214" s="435"/>
    </row>
    <row r="215" spans="2:75" s="456" customFormat="1">
      <c r="B215" s="436"/>
      <c r="C215" s="435"/>
      <c r="D215" s="435"/>
      <c r="E215" s="435"/>
      <c r="F215" s="435"/>
      <c r="G215" s="435"/>
      <c r="H215" s="435"/>
      <c r="I215" s="435"/>
      <c r="J215" s="435"/>
      <c r="K215" s="435"/>
      <c r="L215" s="435"/>
      <c r="M215" s="435"/>
      <c r="N215" s="435"/>
      <c r="O215" s="435"/>
      <c r="P215" s="435"/>
      <c r="Q215" s="435"/>
      <c r="R215" s="435"/>
      <c r="S215" s="435"/>
      <c r="T215" s="435"/>
      <c r="U215" s="435"/>
      <c r="V215" s="435"/>
      <c r="W215" s="435"/>
      <c r="X215" s="435"/>
      <c r="Y215" s="435"/>
      <c r="Z215" s="435"/>
      <c r="AA215" s="435"/>
      <c r="AB215" s="435"/>
      <c r="AC215" s="435"/>
      <c r="AD215" s="435"/>
      <c r="AE215" s="435"/>
      <c r="AF215" s="435"/>
      <c r="AG215" s="435"/>
      <c r="AH215" s="435"/>
      <c r="AI215" s="435"/>
      <c r="AJ215" s="435"/>
      <c r="AK215" s="435"/>
      <c r="AL215" s="435"/>
      <c r="AM215" s="435"/>
      <c r="AN215" s="435"/>
      <c r="AO215" s="435"/>
      <c r="AP215" s="435"/>
      <c r="AQ215" s="435"/>
      <c r="AR215" s="435"/>
      <c r="AS215" s="435"/>
      <c r="AT215" s="435"/>
      <c r="AU215" s="435"/>
      <c r="AV215" s="435"/>
      <c r="AW215" s="435"/>
      <c r="AX215" s="435"/>
      <c r="AY215" s="435"/>
      <c r="AZ215" s="435"/>
      <c r="BA215" s="435"/>
      <c r="BB215" s="435"/>
      <c r="BC215" s="435"/>
      <c r="BD215" s="435"/>
      <c r="BE215" s="435"/>
      <c r="BF215" s="435"/>
      <c r="BG215" s="435"/>
      <c r="BH215" s="435"/>
      <c r="BI215" s="435"/>
      <c r="BJ215" s="435"/>
      <c r="BK215" s="435"/>
      <c r="BL215" s="435"/>
      <c r="BM215" s="435"/>
      <c r="BN215" s="435"/>
      <c r="BO215" s="435"/>
      <c r="BP215" s="435"/>
      <c r="BQ215" s="435"/>
      <c r="BR215" s="435"/>
      <c r="BS215" s="435"/>
      <c r="BT215" s="435"/>
      <c r="BU215" s="435"/>
      <c r="BV215" s="435"/>
      <c r="BW215" s="435"/>
    </row>
    <row r="216" spans="2:75" s="456" customFormat="1">
      <c r="B216" s="436"/>
      <c r="C216" s="435"/>
      <c r="D216" s="435"/>
      <c r="E216" s="435"/>
      <c r="F216" s="435"/>
      <c r="G216" s="435"/>
      <c r="H216" s="435"/>
      <c r="I216" s="435"/>
      <c r="J216" s="435"/>
      <c r="K216" s="435"/>
      <c r="L216" s="435"/>
      <c r="M216" s="435"/>
      <c r="N216" s="435"/>
      <c r="O216" s="435"/>
      <c r="P216" s="435"/>
      <c r="Q216" s="435"/>
      <c r="R216" s="435"/>
      <c r="S216" s="435"/>
      <c r="T216" s="435"/>
      <c r="U216" s="435"/>
      <c r="V216" s="435"/>
      <c r="W216" s="435"/>
      <c r="X216" s="435"/>
      <c r="Y216" s="435"/>
      <c r="Z216" s="435"/>
      <c r="AA216" s="435"/>
      <c r="AB216" s="435"/>
      <c r="AC216" s="435"/>
      <c r="AD216" s="435"/>
      <c r="AE216" s="435"/>
      <c r="AF216" s="435"/>
      <c r="AG216" s="435"/>
      <c r="AH216" s="435"/>
      <c r="AI216" s="435"/>
      <c r="AJ216" s="435"/>
      <c r="AK216" s="435"/>
      <c r="AL216" s="435"/>
      <c r="AM216" s="435"/>
      <c r="AN216" s="435"/>
      <c r="AO216" s="435"/>
      <c r="AP216" s="435"/>
      <c r="AQ216" s="435"/>
      <c r="AR216" s="435"/>
      <c r="AS216" s="435"/>
      <c r="AT216" s="435"/>
      <c r="AU216" s="435"/>
      <c r="AV216" s="435"/>
      <c r="AW216" s="435"/>
      <c r="AX216" s="435"/>
      <c r="AY216" s="435"/>
      <c r="AZ216" s="435"/>
      <c r="BA216" s="435"/>
      <c r="BB216" s="435"/>
      <c r="BC216" s="435"/>
      <c r="BD216" s="435"/>
      <c r="BE216" s="435"/>
      <c r="BF216" s="435"/>
      <c r="BG216" s="435"/>
      <c r="BH216" s="435"/>
      <c r="BI216" s="435"/>
      <c r="BJ216" s="435"/>
      <c r="BK216" s="435"/>
      <c r="BL216" s="435"/>
      <c r="BM216" s="435"/>
      <c r="BN216" s="435"/>
      <c r="BO216" s="435"/>
      <c r="BP216" s="435"/>
      <c r="BQ216" s="435"/>
      <c r="BR216" s="435"/>
      <c r="BS216" s="435"/>
      <c r="BT216" s="435"/>
      <c r="BU216" s="435"/>
      <c r="BV216" s="435"/>
      <c r="BW216" s="435"/>
    </row>
    <row r="217" spans="2:75" s="456" customFormat="1">
      <c r="B217" s="436"/>
      <c r="C217" s="435"/>
      <c r="D217" s="435"/>
      <c r="E217" s="435"/>
      <c r="F217" s="435"/>
      <c r="G217" s="435"/>
      <c r="H217" s="435"/>
      <c r="I217" s="435"/>
      <c r="J217" s="435"/>
      <c r="K217" s="435"/>
      <c r="L217" s="435"/>
      <c r="M217" s="435"/>
      <c r="N217" s="435"/>
      <c r="O217" s="435"/>
      <c r="P217" s="435"/>
      <c r="Q217" s="435"/>
      <c r="R217" s="435"/>
      <c r="S217" s="435"/>
      <c r="T217" s="435"/>
      <c r="U217" s="435"/>
      <c r="V217" s="435"/>
      <c r="W217" s="435"/>
      <c r="X217" s="435"/>
      <c r="Y217" s="435"/>
      <c r="Z217" s="435"/>
      <c r="AA217" s="435"/>
      <c r="AB217" s="435"/>
      <c r="AC217" s="435"/>
      <c r="AD217" s="435"/>
      <c r="AE217" s="435"/>
      <c r="AF217" s="435"/>
      <c r="AG217" s="435"/>
      <c r="AH217" s="435"/>
      <c r="AI217" s="435"/>
      <c r="AJ217" s="435"/>
      <c r="AK217" s="435"/>
      <c r="AL217" s="435"/>
      <c r="AM217" s="435"/>
      <c r="AN217" s="435"/>
      <c r="AO217" s="435"/>
      <c r="AP217" s="435"/>
      <c r="AQ217" s="435"/>
      <c r="AR217" s="435"/>
      <c r="AS217" s="435"/>
      <c r="AT217" s="435"/>
      <c r="AU217" s="435"/>
      <c r="AV217" s="435"/>
      <c r="AW217" s="435"/>
      <c r="AX217" s="435"/>
      <c r="AY217" s="435"/>
      <c r="AZ217" s="435"/>
      <c r="BA217" s="435"/>
      <c r="BB217" s="435"/>
      <c r="BC217" s="435"/>
      <c r="BD217" s="435"/>
      <c r="BE217" s="435"/>
      <c r="BF217" s="435"/>
      <c r="BG217" s="435"/>
      <c r="BH217" s="435"/>
      <c r="BI217" s="435"/>
      <c r="BJ217" s="435"/>
      <c r="BK217" s="435"/>
      <c r="BL217" s="435"/>
      <c r="BM217" s="435"/>
      <c r="BN217" s="435"/>
      <c r="BO217" s="435"/>
      <c r="BP217" s="435"/>
      <c r="BQ217" s="435"/>
      <c r="BR217" s="435"/>
      <c r="BS217" s="435"/>
      <c r="BT217" s="435"/>
      <c r="BU217" s="435"/>
      <c r="BV217" s="435"/>
      <c r="BW217" s="435"/>
    </row>
    <row r="218" spans="2:75" s="456" customFormat="1">
      <c r="B218" s="436"/>
      <c r="C218" s="435"/>
      <c r="D218" s="435"/>
      <c r="E218" s="435"/>
      <c r="F218" s="435"/>
      <c r="G218" s="435"/>
      <c r="H218" s="435"/>
      <c r="I218" s="435"/>
      <c r="J218" s="435"/>
      <c r="K218" s="435"/>
      <c r="L218" s="435"/>
      <c r="M218" s="435"/>
      <c r="N218" s="435"/>
      <c r="O218" s="435"/>
      <c r="P218" s="435"/>
      <c r="Q218" s="435"/>
      <c r="R218" s="435"/>
      <c r="S218" s="435"/>
      <c r="T218" s="435"/>
      <c r="U218" s="435"/>
      <c r="V218" s="435"/>
      <c r="W218" s="435"/>
      <c r="X218" s="435"/>
      <c r="Y218" s="435"/>
      <c r="Z218" s="435"/>
      <c r="AA218" s="435"/>
      <c r="AB218" s="435"/>
      <c r="AC218" s="435"/>
      <c r="AD218" s="435"/>
      <c r="AE218" s="435"/>
      <c r="AF218" s="435"/>
      <c r="AG218" s="435"/>
      <c r="AH218" s="435"/>
      <c r="AI218" s="435"/>
      <c r="AJ218" s="435"/>
      <c r="AK218" s="435"/>
      <c r="AL218" s="435"/>
      <c r="AM218" s="435"/>
      <c r="AN218" s="435"/>
      <c r="AO218" s="435"/>
      <c r="AP218" s="435"/>
      <c r="AQ218" s="435"/>
      <c r="AR218" s="435"/>
      <c r="AS218" s="435"/>
      <c r="AT218" s="435"/>
      <c r="AU218" s="435"/>
      <c r="AV218" s="435"/>
      <c r="AW218" s="435"/>
      <c r="AX218" s="435"/>
      <c r="AY218" s="435"/>
      <c r="AZ218" s="435"/>
      <c r="BA218" s="435"/>
      <c r="BB218" s="435"/>
      <c r="BC218" s="435"/>
      <c r="BD218" s="435"/>
      <c r="BE218" s="435"/>
      <c r="BF218" s="435"/>
      <c r="BG218" s="435"/>
      <c r="BH218" s="435"/>
      <c r="BI218" s="435"/>
      <c r="BJ218" s="435"/>
      <c r="BK218" s="435"/>
      <c r="BL218" s="435"/>
      <c r="BM218" s="435"/>
      <c r="BN218" s="435"/>
      <c r="BO218" s="435"/>
      <c r="BP218" s="435"/>
      <c r="BQ218" s="435"/>
      <c r="BR218" s="435"/>
      <c r="BS218" s="435"/>
      <c r="BT218" s="435"/>
      <c r="BU218" s="435"/>
      <c r="BV218" s="435"/>
      <c r="BW218" s="435"/>
    </row>
    <row r="219" spans="2:75" s="456" customFormat="1">
      <c r="B219" s="436"/>
      <c r="C219" s="435"/>
      <c r="D219" s="435"/>
      <c r="E219" s="435"/>
      <c r="F219" s="435"/>
      <c r="G219" s="435"/>
      <c r="H219" s="435"/>
      <c r="I219" s="435"/>
      <c r="J219" s="435"/>
      <c r="K219" s="435"/>
      <c r="L219" s="435"/>
      <c r="M219" s="435"/>
      <c r="N219" s="435"/>
      <c r="O219" s="435"/>
      <c r="P219" s="435"/>
      <c r="Q219" s="435"/>
      <c r="R219" s="435"/>
      <c r="S219" s="435"/>
      <c r="T219" s="435"/>
      <c r="U219" s="435"/>
      <c r="V219" s="435"/>
      <c r="W219" s="435"/>
      <c r="X219" s="435"/>
      <c r="Y219" s="435"/>
      <c r="Z219" s="435"/>
      <c r="AA219" s="435"/>
      <c r="AB219" s="435"/>
      <c r="AC219" s="435"/>
      <c r="AD219" s="435"/>
      <c r="AE219" s="435"/>
      <c r="AF219" s="435"/>
      <c r="AG219" s="435"/>
      <c r="AH219" s="435"/>
      <c r="AI219" s="435"/>
      <c r="AJ219" s="435"/>
      <c r="AK219" s="435"/>
      <c r="AL219" s="435"/>
      <c r="AM219" s="435"/>
      <c r="AN219" s="435"/>
      <c r="AO219" s="435"/>
      <c r="AP219" s="435"/>
      <c r="AQ219" s="435"/>
      <c r="AR219" s="435"/>
      <c r="AS219" s="435"/>
      <c r="AT219" s="435"/>
      <c r="AU219" s="435"/>
      <c r="AV219" s="435"/>
      <c r="AW219" s="435"/>
      <c r="AX219" s="435"/>
      <c r="AY219" s="435"/>
      <c r="AZ219" s="435"/>
      <c r="BA219" s="435"/>
      <c r="BB219" s="435"/>
      <c r="BC219" s="435"/>
      <c r="BD219" s="435"/>
      <c r="BE219" s="435"/>
      <c r="BF219" s="435"/>
      <c r="BG219" s="435"/>
      <c r="BH219" s="435"/>
      <c r="BI219" s="435"/>
      <c r="BJ219" s="435"/>
      <c r="BK219" s="435"/>
      <c r="BL219" s="435"/>
      <c r="BM219" s="435"/>
      <c r="BN219" s="435"/>
      <c r="BO219" s="435"/>
      <c r="BP219" s="435"/>
      <c r="BQ219" s="435"/>
      <c r="BR219" s="435"/>
      <c r="BS219" s="435"/>
      <c r="BT219" s="435"/>
      <c r="BU219" s="435"/>
      <c r="BV219" s="435"/>
      <c r="BW219" s="435"/>
    </row>
    <row r="220" spans="2:75" s="456" customFormat="1">
      <c r="B220" s="436"/>
      <c r="C220" s="435"/>
      <c r="D220" s="435"/>
      <c r="E220" s="435"/>
      <c r="F220" s="435"/>
      <c r="G220" s="435"/>
      <c r="H220" s="435"/>
      <c r="I220" s="435"/>
      <c r="J220" s="435"/>
      <c r="K220" s="435"/>
      <c r="L220" s="435"/>
      <c r="M220" s="435"/>
      <c r="N220" s="435"/>
      <c r="O220" s="435"/>
      <c r="P220" s="435"/>
      <c r="Q220" s="435"/>
      <c r="R220" s="435"/>
      <c r="S220" s="435"/>
      <c r="T220" s="435"/>
      <c r="U220" s="435"/>
      <c r="V220" s="435"/>
      <c r="W220" s="435"/>
      <c r="X220" s="435"/>
      <c r="Y220" s="435"/>
      <c r="Z220" s="435"/>
      <c r="AA220" s="435"/>
      <c r="AB220" s="435"/>
      <c r="AC220" s="435"/>
      <c r="AD220" s="435"/>
      <c r="AE220" s="435"/>
      <c r="AF220" s="435"/>
      <c r="AG220" s="435"/>
      <c r="AH220" s="435"/>
      <c r="AI220" s="435"/>
      <c r="AJ220" s="435"/>
      <c r="AK220" s="435"/>
      <c r="AL220" s="435"/>
      <c r="AM220" s="435"/>
      <c r="AN220" s="435"/>
      <c r="AO220" s="435"/>
      <c r="AP220" s="435"/>
      <c r="AQ220" s="435"/>
      <c r="AR220" s="435"/>
      <c r="AS220" s="435"/>
      <c r="AT220" s="435"/>
      <c r="AU220" s="435"/>
      <c r="AV220" s="435"/>
      <c r="AW220" s="435"/>
      <c r="AX220" s="435"/>
      <c r="AY220" s="435"/>
      <c r="AZ220" s="435"/>
      <c r="BA220" s="435"/>
      <c r="BB220" s="435"/>
      <c r="BC220" s="435"/>
      <c r="BD220" s="435"/>
      <c r="BE220" s="435"/>
      <c r="BF220" s="435"/>
      <c r="BG220" s="435"/>
      <c r="BH220" s="435"/>
      <c r="BI220" s="435"/>
      <c r="BJ220" s="435"/>
      <c r="BK220" s="435"/>
      <c r="BL220" s="435"/>
      <c r="BM220" s="435"/>
      <c r="BN220" s="435"/>
      <c r="BO220" s="435"/>
      <c r="BP220" s="435"/>
      <c r="BQ220" s="435"/>
      <c r="BR220" s="435"/>
      <c r="BS220" s="435"/>
      <c r="BT220" s="435"/>
      <c r="BU220" s="435"/>
      <c r="BV220" s="435"/>
      <c r="BW220" s="435"/>
    </row>
    <row r="221" spans="2:75" s="456" customFormat="1">
      <c r="B221" s="436"/>
      <c r="C221" s="435"/>
      <c r="D221" s="435"/>
      <c r="E221" s="435"/>
      <c r="F221" s="435"/>
      <c r="G221" s="435"/>
      <c r="H221" s="435"/>
      <c r="I221" s="435"/>
      <c r="J221" s="435"/>
      <c r="K221" s="435"/>
      <c r="L221" s="435"/>
      <c r="M221" s="435"/>
      <c r="N221" s="435"/>
      <c r="O221" s="435"/>
      <c r="P221" s="435"/>
      <c r="Q221" s="435"/>
      <c r="R221" s="435"/>
      <c r="S221" s="435"/>
      <c r="T221" s="435"/>
      <c r="U221" s="435"/>
      <c r="V221" s="435"/>
      <c r="W221" s="435"/>
      <c r="X221" s="435"/>
      <c r="Y221" s="435"/>
      <c r="Z221" s="435"/>
      <c r="AA221" s="435"/>
      <c r="AB221" s="435"/>
      <c r="AC221" s="435"/>
      <c r="AD221" s="435"/>
      <c r="AE221" s="435"/>
      <c r="AF221" s="435"/>
      <c r="AG221" s="435"/>
      <c r="AH221" s="435"/>
      <c r="AI221" s="435"/>
      <c r="AJ221" s="435"/>
      <c r="AK221" s="435"/>
      <c r="AL221" s="435"/>
      <c r="AM221" s="435"/>
      <c r="AN221" s="435"/>
      <c r="AO221" s="435"/>
      <c r="AP221" s="435"/>
      <c r="AQ221" s="435"/>
      <c r="AR221" s="435"/>
      <c r="AS221" s="435"/>
      <c r="AT221" s="435"/>
      <c r="AU221" s="435"/>
      <c r="AV221" s="435"/>
      <c r="AW221" s="435"/>
      <c r="AX221" s="435"/>
      <c r="AY221" s="435"/>
      <c r="AZ221" s="435"/>
      <c r="BA221" s="435"/>
      <c r="BB221" s="435"/>
      <c r="BC221" s="435"/>
      <c r="BD221" s="435"/>
      <c r="BE221" s="435"/>
      <c r="BF221" s="435"/>
      <c r="BG221" s="435"/>
      <c r="BH221" s="435"/>
      <c r="BI221" s="435"/>
      <c r="BJ221" s="435"/>
      <c r="BK221" s="435"/>
      <c r="BL221" s="435"/>
      <c r="BM221" s="435"/>
      <c r="BN221" s="435"/>
      <c r="BO221" s="435"/>
      <c r="BP221" s="435"/>
      <c r="BQ221" s="435"/>
      <c r="BR221" s="435"/>
      <c r="BS221" s="435"/>
      <c r="BT221" s="435"/>
      <c r="BU221" s="435"/>
      <c r="BV221" s="435"/>
      <c r="BW221" s="435"/>
    </row>
    <row r="222" spans="2:75" s="456" customFormat="1">
      <c r="B222" s="436"/>
      <c r="C222" s="435"/>
      <c r="D222" s="435"/>
      <c r="E222" s="435"/>
      <c r="F222" s="435"/>
      <c r="G222" s="435"/>
      <c r="H222" s="435"/>
      <c r="I222" s="435"/>
      <c r="J222" s="435"/>
      <c r="K222" s="435"/>
      <c r="L222" s="435"/>
      <c r="M222" s="435"/>
      <c r="N222" s="435"/>
      <c r="O222" s="435"/>
      <c r="P222" s="435"/>
      <c r="Q222" s="435"/>
      <c r="R222" s="435"/>
      <c r="S222" s="435"/>
      <c r="T222" s="435"/>
      <c r="U222" s="435"/>
      <c r="V222" s="435"/>
      <c r="W222" s="435"/>
      <c r="X222" s="435"/>
      <c r="Y222" s="435"/>
      <c r="Z222" s="435"/>
      <c r="AA222" s="435"/>
      <c r="AB222" s="435"/>
      <c r="AC222" s="435"/>
      <c r="AD222" s="435"/>
      <c r="AE222" s="435"/>
      <c r="AF222" s="435"/>
      <c r="AG222" s="435"/>
      <c r="AH222" s="435"/>
      <c r="AI222" s="435"/>
      <c r="AJ222" s="435"/>
      <c r="AK222" s="435"/>
      <c r="AL222" s="435"/>
      <c r="AM222" s="435"/>
      <c r="AN222" s="435"/>
      <c r="AO222" s="435"/>
      <c r="AP222" s="435"/>
      <c r="AQ222" s="435"/>
      <c r="AR222" s="435"/>
      <c r="AS222" s="435"/>
      <c r="AT222" s="435"/>
      <c r="AU222" s="435"/>
      <c r="AV222" s="435"/>
      <c r="AW222" s="435"/>
      <c r="AX222" s="435"/>
      <c r="AY222" s="435"/>
      <c r="AZ222" s="435"/>
      <c r="BA222" s="435"/>
      <c r="BB222" s="435"/>
      <c r="BC222" s="435"/>
      <c r="BD222" s="435"/>
      <c r="BE222" s="435"/>
      <c r="BF222" s="435"/>
      <c r="BG222" s="435"/>
      <c r="BH222" s="435"/>
      <c r="BI222" s="435"/>
      <c r="BJ222" s="435"/>
      <c r="BK222" s="435"/>
      <c r="BL222" s="435"/>
      <c r="BM222" s="435"/>
      <c r="BN222" s="435"/>
      <c r="BO222" s="435"/>
      <c r="BP222" s="435"/>
      <c r="BQ222" s="435"/>
      <c r="BR222" s="435"/>
      <c r="BS222" s="435"/>
      <c r="BT222" s="435"/>
      <c r="BU222" s="435"/>
      <c r="BV222" s="435"/>
      <c r="BW222" s="435"/>
    </row>
    <row r="223" spans="2:75" s="456" customFormat="1">
      <c r="B223" s="436"/>
      <c r="C223" s="435"/>
      <c r="D223" s="435"/>
      <c r="E223" s="435"/>
      <c r="F223" s="435"/>
      <c r="G223" s="435"/>
      <c r="H223" s="435"/>
      <c r="I223" s="435"/>
      <c r="J223" s="435"/>
      <c r="K223" s="435"/>
      <c r="L223" s="435"/>
      <c r="M223" s="435"/>
      <c r="N223" s="435"/>
      <c r="O223" s="435"/>
      <c r="P223" s="435"/>
      <c r="Q223" s="435"/>
      <c r="R223" s="435"/>
      <c r="S223" s="435"/>
      <c r="T223" s="435"/>
      <c r="U223" s="435"/>
      <c r="V223" s="435"/>
      <c r="W223" s="435"/>
      <c r="X223" s="435"/>
      <c r="Y223" s="435"/>
      <c r="Z223" s="435"/>
      <c r="AA223" s="435"/>
      <c r="AB223" s="435"/>
      <c r="AC223" s="435"/>
      <c r="AD223" s="435"/>
      <c r="AE223" s="435"/>
      <c r="AF223" s="435"/>
      <c r="AG223" s="435"/>
      <c r="AH223" s="435"/>
      <c r="AI223" s="435"/>
      <c r="AJ223" s="435"/>
      <c r="AK223" s="435"/>
      <c r="AL223" s="435"/>
      <c r="AM223" s="435"/>
      <c r="AN223" s="435"/>
      <c r="AO223" s="435"/>
      <c r="AP223" s="435"/>
      <c r="AQ223" s="435"/>
      <c r="AR223" s="435"/>
      <c r="AS223" s="435"/>
      <c r="AT223" s="435"/>
      <c r="AU223" s="435"/>
      <c r="AV223" s="435"/>
      <c r="AW223" s="435"/>
      <c r="AX223" s="435"/>
      <c r="AY223" s="435"/>
      <c r="AZ223" s="435"/>
      <c r="BA223" s="435"/>
      <c r="BB223" s="435"/>
      <c r="BC223" s="435"/>
      <c r="BD223" s="435"/>
      <c r="BE223" s="435"/>
      <c r="BF223" s="435"/>
      <c r="BG223" s="435"/>
      <c r="BH223" s="435"/>
      <c r="BI223" s="435"/>
      <c r="BJ223" s="435"/>
      <c r="BK223" s="435"/>
      <c r="BL223" s="435"/>
      <c r="BM223" s="435"/>
      <c r="BN223" s="435"/>
      <c r="BO223" s="435"/>
      <c r="BP223" s="435"/>
      <c r="BQ223" s="435"/>
      <c r="BR223" s="435"/>
      <c r="BS223" s="435"/>
      <c r="BT223" s="435"/>
      <c r="BU223" s="435"/>
      <c r="BV223" s="435"/>
      <c r="BW223" s="435"/>
    </row>
    <row r="224" spans="2:75" s="456" customFormat="1">
      <c r="B224" s="436"/>
      <c r="C224" s="435"/>
      <c r="D224" s="435"/>
      <c r="E224" s="435"/>
      <c r="F224" s="435"/>
      <c r="G224" s="435"/>
      <c r="H224" s="435"/>
      <c r="I224" s="435"/>
      <c r="J224" s="435"/>
      <c r="K224" s="435"/>
      <c r="L224" s="435"/>
      <c r="M224" s="435"/>
      <c r="N224" s="435"/>
      <c r="O224" s="435"/>
      <c r="P224" s="435"/>
      <c r="Q224" s="435"/>
      <c r="R224" s="435"/>
      <c r="S224" s="435"/>
      <c r="T224" s="435"/>
      <c r="U224" s="435"/>
      <c r="V224" s="435"/>
      <c r="W224" s="435"/>
      <c r="X224" s="435"/>
      <c r="Y224" s="435"/>
      <c r="Z224" s="435"/>
      <c r="AA224" s="435"/>
      <c r="AB224" s="435"/>
      <c r="AC224" s="435"/>
      <c r="AD224" s="435"/>
      <c r="AE224" s="435"/>
      <c r="AF224" s="435"/>
      <c r="AG224" s="435"/>
      <c r="AH224" s="435"/>
      <c r="AI224" s="435"/>
      <c r="AJ224" s="435"/>
      <c r="AK224" s="435"/>
      <c r="AL224" s="435"/>
      <c r="AM224" s="435"/>
      <c r="AN224" s="435"/>
      <c r="AO224" s="435"/>
      <c r="AP224" s="435"/>
      <c r="AQ224" s="435"/>
      <c r="AR224" s="435"/>
      <c r="AS224" s="435"/>
      <c r="AT224" s="435"/>
      <c r="AU224" s="435"/>
      <c r="AV224" s="435"/>
      <c r="AW224" s="435"/>
      <c r="AX224" s="435"/>
      <c r="AY224" s="435"/>
      <c r="AZ224" s="435"/>
      <c r="BA224" s="435"/>
      <c r="BB224" s="435"/>
      <c r="BC224" s="435"/>
      <c r="BD224" s="435"/>
      <c r="BE224" s="435"/>
      <c r="BF224" s="435"/>
      <c r="BG224" s="435"/>
      <c r="BH224" s="435"/>
      <c r="BI224" s="435"/>
      <c r="BJ224" s="435"/>
      <c r="BK224" s="435"/>
      <c r="BL224" s="435"/>
      <c r="BM224" s="435"/>
      <c r="BN224" s="435"/>
      <c r="BO224" s="435"/>
      <c r="BP224" s="435"/>
      <c r="BQ224" s="435"/>
      <c r="BR224" s="435"/>
      <c r="BS224" s="435"/>
      <c r="BT224" s="435"/>
      <c r="BU224" s="435"/>
      <c r="BV224" s="435"/>
      <c r="BW224" s="435"/>
    </row>
    <row r="225" spans="2:75" s="456" customFormat="1">
      <c r="B225" s="436"/>
      <c r="C225" s="435"/>
      <c r="D225" s="435"/>
      <c r="E225" s="435"/>
      <c r="F225" s="435"/>
      <c r="G225" s="435"/>
      <c r="H225" s="435"/>
      <c r="I225" s="435"/>
      <c r="J225" s="435"/>
      <c r="K225" s="435"/>
      <c r="L225" s="435"/>
      <c r="M225" s="435"/>
      <c r="N225" s="435"/>
      <c r="O225" s="435"/>
      <c r="P225" s="435"/>
      <c r="Q225" s="435"/>
      <c r="R225" s="435"/>
      <c r="S225" s="435"/>
      <c r="T225" s="435"/>
      <c r="U225" s="435"/>
      <c r="V225" s="435"/>
      <c r="W225" s="435"/>
      <c r="X225" s="435"/>
      <c r="Y225" s="435"/>
      <c r="Z225" s="435"/>
      <c r="AA225" s="435"/>
      <c r="AB225" s="435"/>
      <c r="AC225" s="435"/>
      <c r="AD225" s="435"/>
      <c r="AE225" s="435"/>
      <c r="AF225" s="435"/>
      <c r="AG225" s="435"/>
      <c r="AH225" s="435"/>
      <c r="AI225" s="435"/>
      <c r="AJ225" s="435"/>
      <c r="AK225" s="435"/>
      <c r="AL225" s="435"/>
      <c r="AM225" s="435"/>
      <c r="AN225" s="435"/>
      <c r="AO225" s="435"/>
      <c r="AP225" s="435"/>
      <c r="AQ225" s="435"/>
      <c r="AR225" s="435"/>
      <c r="AS225" s="435"/>
      <c r="AT225" s="435"/>
      <c r="AU225" s="435"/>
      <c r="AV225" s="435"/>
      <c r="AW225" s="435"/>
      <c r="AX225" s="435"/>
      <c r="AY225" s="435"/>
      <c r="AZ225" s="435"/>
      <c r="BA225" s="435"/>
      <c r="BB225" s="435"/>
      <c r="BC225" s="435"/>
      <c r="BD225" s="435"/>
      <c r="BE225" s="435"/>
      <c r="BF225" s="435"/>
      <c r="BG225" s="435"/>
      <c r="BH225" s="435"/>
      <c r="BI225" s="435"/>
      <c r="BJ225" s="435"/>
      <c r="BK225" s="435"/>
      <c r="BL225" s="435"/>
      <c r="BM225" s="435"/>
      <c r="BN225" s="435"/>
      <c r="BO225" s="435"/>
      <c r="BP225" s="435"/>
      <c r="BQ225" s="435"/>
      <c r="BR225" s="435"/>
      <c r="BS225" s="435"/>
      <c r="BT225" s="435"/>
      <c r="BU225" s="435"/>
      <c r="BV225" s="435"/>
      <c r="BW225" s="435"/>
    </row>
    <row r="226" spans="2:75" s="456" customFormat="1">
      <c r="B226" s="436"/>
      <c r="C226" s="435"/>
      <c r="D226" s="435"/>
      <c r="E226" s="435"/>
      <c r="F226" s="435"/>
      <c r="G226" s="435"/>
      <c r="H226" s="435"/>
      <c r="I226" s="435"/>
      <c r="J226" s="435"/>
      <c r="K226" s="435"/>
      <c r="L226" s="435"/>
      <c r="M226" s="435"/>
      <c r="N226" s="435"/>
      <c r="O226" s="435"/>
      <c r="P226" s="435"/>
      <c r="Q226" s="435"/>
      <c r="R226" s="435"/>
      <c r="S226" s="435"/>
      <c r="T226" s="435"/>
      <c r="U226" s="435"/>
      <c r="V226" s="435"/>
      <c r="W226" s="435"/>
      <c r="X226" s="435"/>
      <c r="Y226" s="435"/>
      <c r="Z226" s="435"/>
      <c r="AA226" s="435"/>
      <c r="AB226" s="435"/>
      <c r="AC226" s="435"/>
      <c r="AD226" s="435"/>
      <c r="AE226" s="435"/>
      <c r="AF226" s="435"/>
      <c r="AG226" s="435"/>
      <c r="AH226" s="435"/>
      <c r="AI226" s="435"/>
      <c r="AJ226" s="435"/>
      <c r="AK226" s="435"/>
      <c r="AL226" s="435"/>
      <c r="AM226" s="435"/>
      <c r="AN226" s="435"/>
      <c r="AO226" s="435"/>
      <c r="AP226" s="435"/>
      <c r="AQ226" s="435"/>
      <c r="AR226" s="435"/>
      <c r="AS226" s="435"/>
      <c r="AT226" s="435"/>
      <c r="AU226" s="435"/>
      <c r="AV226" s="435"/>
      <c r="AW226" s="435"/>
      <c r="AX226" s="435"/>
      <c r="AY226" s="435"/>
      <c r="AZ226" s="435"/>
      <c r="BA226" s="435"/>
      <c r="BB226" s="435"/>
      <c r="BC226" s="435"/>
      <c r="BD226" s="435"/>
      <c r="BE226" s="435"/>
      <c r="BF226" s="435"/>
      <c r="BG226" s="435"/>
      <c r="BH226" s="435"/>
      <c r="BI226" s="435"/>
      <c r="BJ226" s="435"/>
      <c r="BK226" s="435"/>
      <c r="BL226" s="435"/>
      <c r="BM226" s="435"/>
      <c r="BN226" s="435"/>
      <c r="BO226" s="435"/>
      <c r="BP226" s="435"/>
      <c r="BQ226" s="435"/>
      <c r="BR226" s="435"/>
      <c r="BS226" s="435"/>
      <c r="BT226" s="435"/>
      <c r="BU226" s="435"/>
      <c r="BV226" s="435"/>
      <c r="BW226" s="435"/>
    </row>
    <row r="227" spans="2:75" s="456" customFormat="1">
      <c r="B227" s="436"/>
      <c r="C227" s="435"/>
      <c r="D227" s="435"/>
      <c r="E227" s="435"/>
      <c r="F227" s="435"/>
      <c r="G227" s="435"/>
      <c r="H227" s="435"/>
      <c r="I227" s="435"/>
      <c r="J227" s="435"/>
      <c r="K227" s="435"/>
      <c r="L227" s="435"/>
      <c r="M227" s="435"/>
      <c r="N227" s="435"/>
      <c r="O227" s="435"/>
      <c r="P227" s="435"/>
      <c r="Q227" s="435"/>
      <c r="R227" s="435"/>
      <c r="S227" s="435"/>
      <c r="T227" s="435"/>
      <c r="U227" s="435"/>
      <c r="V227" s="435"/>
      <c r="W227" s="435"/>
      <c r="X227" s="435"/>
      <c r="Y227" s="435"/>
      <c r="Z227" s="435"/>
      <c r="AA227" s="435"/>
      <c r="AB227" s="435"/>
      <c r="AC227" s="435"/>
      <c r="AD227" s="435"/>
      <c r="AE227" s="435"/>
      <c r="AF227" s="435"/>
      <c r="AG227" s="435"/>
      <c r="AH227" s="435"/>
      <c r="AI227" s="435"/>
      <c r="AJ227" s="435"/>
      <c r="AK227" s="435"/>
      <c r="AL227" s="435"/>
      <c r="AM227" s="435"/>
      <c r="AN227" s="435"/>
      <c r="AO227" s="435"/>
      <c r="AP227" s="435"/>
      <c r="AQ227" s="435"/>
      <c r="AR227" s="435"/>
      <c r="AS227" s="435"/>
      <c r="AT227" s="435"/>
      <c r="AU227" s="435"/>
      <c r="AV227" s="435"/>
      <c r="AW227" s="435"/>
      <c r="AX227" s="435"/>
      <c r="AY227" s="435"/>
      <c r="AZ227" s="435"/>
      <c r="BA227" s="435"/>
      <c r="BB227" s="435"/>
      <c r="BC227" s="435"/>
      <c r="BD227" s="435"/>
      <c r="BE227" s="435"/>
      <c r="BF227" s="435"/>
      <c r="BG227" s="435"/>
      <c r="BH227" s="435"/>
      <c r="BI227" s="435"/>
      <c r="BJ227" s="435"/>
      <c r="BK227" s="435"/>
      <c r="BL227" s="435"/>
      <c r="BM227" s="435"/>
      <c r="BN227" s="435"/>
      <c r="BO227" s="435"/>
      <c r="BP227" s="435"/>
      <c r="BQ227" s="435"/>
      <c r="BR227" s="435"/>
      <c r="BS227" s="435"/>
      <c r="BT227" s="435"/>
      <c r="BU227" s="435"/>
      <c r="BV227" s="435"/>
      <c r="BW227" s="435"/>
    </row>
    <row r="228" spans="2:75" s="456" customFormat="1">
      <c r="B228" s="436"/>
      <c r="C228" s="435"/>
      <c r="D228" s="435"/>
      <c r="E228" s="435"/>
      <c r="F228" s="435"/>
      <c r="G228" s="435"/>
      <c r="H228" s="435"/>
      <c r="I228" s="435"/>
      <c r="J228" s="435"/>
      <c r="K228" s="435"/>
      <c r="L228" s="435"/>
      <c r="M228" s="435"/>
      <c r="N228" s="435"/>
      <c r="O228" s="435"/>
      <c r="P228" s="435"/>
      <c r="Q228" s="435"/>
      <c r="R228" s="435"/>
      <c r="S228" s="435"/>
      <c r="T228" s="435"/>
      <c r="U228" s="435"/>
      <c r="V228" s="435"/>
      <c r="W228" s="435"/>
      <c r="X228" s="435"/>
      <c r="Y228" s="435"/>
      <c r="Z228" s="435"/>
      <c r="AA228" s="435"/>
      <c r="AB228" s="435"/>
      <c r="AC228" s="435"/>
      <c r="AD228" s="435"/>
      <c r="AE228" s="435"/>
      <c r="AF228" s="435"/>
      <c r="AG228" s="435"/>
      <c r="AH228" s="435"/>
      <c r="AI228" s="435"/>
      <c r="AJ228" s="435"/>
      <c r="AK228" s="435"/>
      <c r="AL228" s="435"/>
      <c r="AM228" s="435"/>
      <c r="AN228" s="435"/>
      <c r="AO228" s="435"/>
      <c r="AP228" s="435"/>
      <c r="AQ228" s="435"/>
      <c r="AR228" s="435"/>
      <c r="AS228" s="435"/>
      <c r="AT228" s="435"/>
      <c r="AU228" s="435"/>
      <c r="AV228" s="435"/>
      <c r="AW228" s="435"/>
      <c r="AX228" s="435"/>
      <c r="AY228" s="435"/>
      <c r="AZ228" s="435"/>
      <c r="BA228" s="435"/>
      <c r="BB228" s="435"/>
      <c r="BC228" s="435"/>
      <c r="BD228" s="435"/>
      <c r="BE228" s="435"/>
      <c r="BF228" s="435"/>
      <c r="BG228" s="435"/>
      <c r="BH228" s="435"/>
      <c r="BI228" s="435"/>
      <c r="BJ228" s="435"/>
      <c r="BK228" s="435"/>
      <c r="BL228" s="435"/>
      <c r="BM228" s="435"/>
      <c r="BN228" s="435"/>
      <c r="BO228" s="435"/>
      <c r="BP228" s="435"/>
      <c r="BQ228" s="435"/>
      <c r="BR228" s="435"/>
      <c r="BS228" s="435"/>
      <c r="BT228" s="435"/>
      <c r="BU228" s="435"/>
      <c r="BV228" s="435"/>
      <c r="BW228" s="435"/>
    </row>
    <row r="229" spans="2:75" s="456" customFormat="1">
      <c r="B229" s="436"/>
      <c r="C229" s="435"/>
      <c r="D229" s="435"/>
      <c r="E229" s="435"/>
      <c r="F229" s="435"/>
      <c r="G229" s="435"/>
      <c r="H229" s="435"/>
      <c r="I229" s="435"/>
      <c r="J229" s="435"/>
      <c r="K229" s="435"/>
      <c r="L229" s="435"/>
      <c r="M229" s="435"/>
      <c r="N229" s="435"/>
      <c r="O229" s="435"/>
      <c r="P229" s="435"/>
      <c r="Q229" s="435"/>
      <c r="R229" s="435"/>
      <c r="S229" s="435"/>
      <c r="T229" s="435"/>
      <c r="U229" s="435"/>
      <c r="V229" s="435"/>
      <c r="W229" s="435"/>
      <c r="X229" s="435"/>
      <c r="Y229" s="435"/>
      <c r="Z229" s="435"/>
      <c r="AA229" s="435"/>
      <c r="AB229" s="435"/>
      <c r="AC229" s="435"/>
      <c r="AD229" s="435"/>
      <c r="AE229" s="435"/>
      <c r="AF229" s="435"/>
      <c r="AG229" s="435"/>
      <c r="AH229" s="435"/>
      <c r="AI229" s="435"/>
      <c r="AJ229" s="435"/>
      <c r="AK229" s="435"/>
      <c r="AL229" s="435"/>
      <c r="AM229" s="435"/>
      <c r="AN229" s="435"/>
      <c r="AO229" s="435"/>
      <c r="AP229" s="435"/>
      <c r="AQ229" s="435"/>
      <c r="AR229" s="435"/>
      <c r="AS229" s="435"/>
      <c r="AT229" s="435"/>
      <c r="AU229" s="435"/>
      <c r="AV229" s="435"/>
      <c r="AW229" s="435"/>
      <c r="AX229" s="435"/>
      <c r="AY229" s="435"/>
      <c r="AZ229" s="435"/>
      <c r="BA229" s="435"/>
      <c r="BB229" s="435"/>
      <c r="BC229" s="435"/>
      <c r="BD229" s="435"/>
      <c r="BE229" s="435"/>
      <c r="BF229" s="435"/>
      <c r="BG229" s="435"/>
      <c r="BH229" s="435"/>
      <c r="BI229" s="435"/>
      <c r="BJ229" s="435"/>
      <c r="BK229" s="435"/>
      <c r="BL229" s="435"/>
      <c r="BM229" s="435"/>
      <c r="BN229" s="435"/>
      <c r="BO229" s="435"/>
      <c r="BP229" s="435"/>
      <c r="BQ229" s="435"/>
      <c r="BR229" s="435"/>
      <c r="BS229" s="435"/>
      <c r="BT229" s="435"/>
      <c r="BU229" s="435"/>
      <c r="BV229" s="435"/>
      <c r="BW229" s="435"/>
    </row>
    <row r="230" spans="2:75" s="456" customFormat="1">
      <c r="B230" s="436"/>
      <c r="C230" s="435"/>
      <c r="D230" s="435"/>
      <c r="E230" s="435"/>
      <c r="F230" s="435"/>
      <c r="G230" s="435"/>
      <c r="H230" s="435"/>
      <c r="I230" s="435"/>
      <c r="J230" s="435"/>
      <c r="K230" s="435"/>
      <c r="L230" s="435"/>
      <c r="M230" s="435"/>
      <c r="N230" s="435"/>
      <c r="O230" s="435"/>
      <c r="P230" s="435"/>
      <c r="Q230" s="435"/>
      <c r="R230" s="435"/>
      <c r="S230" s="435"/>
      <c r="T230" s="435"/>
      <c r="U230" s="435"/>
      <c r="V230" s="435"/>
      <c r="W230" s="435"/>
      <c r="X230" s="435"/>
      <c r="Y230" s="435"/>
      <c r="Z230" s="435"/>
      <c r="AA230" s="435"/>
      <c r="AB230" s="435"/>
      <c r="AC230" s="435"/>
      <c r="AD230" s="435"/>
      <c r="AE230" s="435"/>
      <c r="AF230" s="435"/>
      <c r="AG230" s="435"/>
      <c r="AH230" s="435"/>
      <c r="AI230" s="435"/>
      <c r="AJ230" s="435"/>
      <c r="AK230" s="435"/>
      <c r="AL230" s="435"/>
      <c r="AM230" s="435"/>
      <c r="AN230" s="435"/>
      <c r="AO230" s="435"/>
      <c r="AP230" s="435"/>
      <c r="AQ230" s="435"/>
      <c r="AR230" s="435"/>
      <c r="AS230" s="435"/>
      <c r="AT230" s="435"/>
      <c r="AU230" s="435"/>
      <c r="AV230" s="435"/>
      <c r="AW230" s="435"/>
      <c r="AX230" s="435"/>
      <c r="AY230" s="435"/>
      <c r="AZ230" s="435"/>
      <c r="BA230" s="435"/>
      <c r="BB230" s="435"/>
      <c r="BC230" s="435"/>
      <c r="BD230" s="435"/>
      <c r="BE230" s="435"/>
      <c r="BF230" s="435"/>
      <c r="BG230" s="435"/>
      <c r="BH230" s="435"/>
      <c r="BI230" s="435"/>
      <c r="BJ230" s="435"/>
      <c r="BK230" s="435"/>
      <c r="BL230" s="435"/>
      <c r="BM230" s="435"/>
      <c r="BN230" s="435"/>
      <c r="BO230" s="435"/>
      <c r="BP230" s="435"/>
      <c r="BQ230" s="435"/>
      <c r="BR230" s="435"/>
      <c r="BS230" s="435"/>
      <c r="BT230" s="435"/>
      <c r="BU230" s="435"/>
      <c r="BV230" s="435"/>
      <c r="BW230" s="435"/>
    </row>
    <row r="231" spans="2:75" s="456" customFormat="1">
      <c r="B231" s="436"/>
      <c r="C231" s="435"/>
      <c r="D231" s="435"/>
      <c r="E231" s="435"/>
      <c r="F231" s="435"/>
      <c r="G231" s="435"/>
      <c r="H231" s="435"/>
      <c r="I231" s="435"/>
      <c r="J231" s="435"/>
      <c r="K231" s="435"/>
      <c r="L231" s="435"/>
      <c r="M231" s="435"/>
      <c r="N231" s="435"/>
      <c r="O231" s="435"/>
      <c r="P231" s="435"/>
      <c r="Q231" s="435"/>
      <c r="R231" s="435"/>
      <c r="S231" s="435"/>
      <c r="T231" s="435"/>
      <c r="U231" s="435"/>
      <c r="V231" s="435"/>
      <c r="W231" s="435"/>
      <c r="X231" s="435"/>
      <c r="Y231" s="435"/>
      <c r="Z231" s="435"/>
      <c r="AA231" s="435"/>
      <c r="AB231" s="435"/>
      <c r="AC231" s="435"/>
      <c r="AD231" s="435"/>
      <c r="AE231" s="435"/>
      <c r="AF231" s="435"/>
      <c r="AG231" s="435"/>
      <c r="AH231" s="435"/>
      <c r="AI231" s="435"/>
      <c r="AJ231" s="435"/>
      <c r="AK231" s="435"/>
      <c r="AL231" s="435"/>
      <c r="AM231" s="435"/>
      <c r="AN231" s="435"/>
      <c r="AO231" s="435"/>
      <c r="AP231" s="435"/>
      <c r="AQ231" s="435"/>
      <c r="AR231" s="435"/>
      <c r="AS231" s="435"/>
      <c r="AT231" s="435"/>
      <c r="AU231" s="435"/>
      <c r="AV231" s="435"/>
      <c r="AW231" s="435"/>
      <c r="AX231" s="435"/>
      <c r="AY231" s="435"/>
      <c r="AZ231" s="435"/>
      <c r="BA231" s="435"/>
      <c r="BB231" s="435"/>
      <c r="BC231" s="435"/>
      <c r="BD231" s="435"/>
      <c r="BE231" s="435"/>
      <c r="BF231" s="435"/>
      <c r="BG231" s="435"/>
      <c r="BH231" s="435"/>
      <c r="BI231" s="435"/>
      <c r="BJ231" s="435"/>
      <c r="BK231" s="435"/>
      <c r="BL231" s="435"/>
      <c r="BM231" s="435"/>
      <c r="BN231" s="435"/>
      <c r="BO231" s="435"/>
      <c r="BP231" s="435"/>
      <c r="BQ231" s="435"/>
      <c r="BR231" s="435"/>
      <c r="BS231" s="435"/>
      <c r="BT231" s="435"/>
      <c r="BU231" s="435"/>
      <c r="BV231" s="435"/>
      <c r="BW231" s="435"/>
    </row>
    <row r="232" spans="2:75" s="456" customFormat="1">
      <c r="B232" s="436"/>
      <c r="C232" s="435"/>
      <c r="D232" s="435"/>
      <c r="E232" s="435"/>
      <c r="F232" s="435"/>
      <c r="G232" s="435"/>
      <c r="H232" s="435"/>
      <c r="I232" s="435"/>
      <c r="J232" s="435"/>
      <c r="K232" s="435"/>
      <c r="L232" s="435"/>
      <c r="M232" s="435"/>
      <c r="N232" s="435"/>
      <c r="O232" s="435"/>
      <c r="P232" s="435"/>
      <c r="Q232" s="435"/>
      <c r="R232" s="435"/>
      <c r="S232" s="435"/>
      <c r="T232" s="435"/>
      <c r="U232" s="435"/>
      <c r="V232" s="435"/>
      <c r="W232" s="435"/>
      <c r="X232" s="435"/>
      <c r="Y232" s="435"/>
      <c r="Z232" s="435"/>
      <c r="AA232" s="435"/>
      <c r="AB232" s="435"/>
      <c r="AC232" s="435"/>
      <c r="AD232" s="435"/>
      <c r="AE232" s="435"/>
      <c r="AF232" s="435"/>
      <c r="AG232" s="435"/>
      <c r="AH232" s="435"/>
      <c r="AI232" s="435"/>
      <c r="AJ232" s="435"/>
      <c r="AK232" s="435"/>
      <c r="AL232" s="435"/>
      <c r="AM232" s="435"/>
      <c r="AN232" s="435"/>
      <c r="AO232" s="435"/>
      <c r="AP232" s="435"/>
      <c r="AQ232" s="435"/>
      <c r="AR232" s="435"/>
      <c r="AS232" s="435"/>
      <c r="AT232" s="435"/>
      <c r="AU232" s="435"/>
      <c r="AV232" s="435"/>
      <c r="AW232" s="435"/>
      <c r="AX232" s="435"/>
      <c r="AY232" s="435"/>
      <c r="AZ232" s="435"/>
      <c r="BA232" s="435"/>
      <c r="BB232" s="435"/>
      <c r="BC232" s="435"/>
      <c r="BD232" s="435"/>
      <c r="BE232" s="435"/>
      <c r="BF232" s="435"/>
      <c r="BG232" s="435"/>
      <c r="BH232" s="435"/>
      <c r="BI232" s="435"/>
      <c r="BJ232" s="435"/>
      <c r="BK232" s="435"/>
      <c r="BL232" s="435"/>
      <c r="BM232" s="435"/>
      <c r="BN232" s="435"/>
      <c r="BO232" s="435"/>
      <c r="BP232" s="435"/>
      <c r="BQ232" s="435"/>
      <c r="BR232" s="435"/>
      <c r="BS232" s="435"/>
      <c r="BT232" s="435"/>
      <c r="BU232" s="435"/>
      <c r="BV232" s="435"/>
      <c r="BW232" s="435"/>
    </row>
    <row r="233" spans="2:75" s="456" customFormat="1">
      <c r="B233" s="436"/>
      <c r="C233" s="435"/>
      <c r="D233" s="435"/>
      <c r="E233" s="435"/>
      <c r="F233" s="435"/>
      <c r="G233" s="435"/>
      <c r="H233" s="435"/>
      <c r="I233" s="435"/>
      <c r="J233" s="435"/>
      <c r="K233" s="435"/>
      <c r="L233" s="435"/>
      <c r="M233" s="435"/>
      <c r="N233" s="435"/>
      <c r="O233" s="435"/>
      <c r="P233" s="435"/>
      <c r="Q233" s="435"/>
      <c r="R233" s="435"/>
      <c r="S233" s="435"/>
      <c r="T233" s="435"/>
      <c r="U233" s="435"/>
      <c r="V233" s="435"/>
      <c r="W233" s="435"/>
      <c r="X233" s="435"/>
      <c r="Y233" s="435"/>
      <c r="Z233" s="435"/>
      <c r="AA233" s="435"/>
      <c r="AB233" s="435"/>
      <c r="AC233" s="435"/>
      <c r="AD233" s="435"/>
      <c r="AE233" s="435"/>
      <c r="AF233" s="435"/>
      <c r="AG233" s="435"/>
      <c r="AH233" s="435"/>
      <c r="AI233" s="435"/>
      <c r="AJ233" s="435"/>
      <c r="AK233" s="435"/>
      <c r="AL233" s="435"/>
      <c r="AM233" s="435"/>
      <c r="AN233" s="435"/>
      <c r="AO233" s="435"/>
      <c r="AP233" s="435"/>
      <c r="AQ233" s="435"/>
      <c r="AR233" s="435"/>
      <c r="AS233" s="435"/>
      <c r="AT233" s="435"/>
      <c r="AU233" s="435"/>
      <c r="AV233" s="435"/>
      <c r="AW233" s="435"/>
      <c r="AX233" s="435"/>
      <c r="AY233" s="435"/>
      <c r="AZ233" s="435"/>
      <c r="BA233" s="435"/>
      <c r="BB233" s="435"/>
      <c r="BC233" s="435"/>
      <c r="BD233" s="435"/>
      <c r="BE233" s="435"/>
      <c r="BF233" s="435"/>
      <c r="BG233" s="435"/>
      <c r="BH233" s="435"/>
      <c r="BI233" s="435"/>
      <c r="BJ233" s="435"/>
      <c r="BK233" s="435"/>
      <c r="BL233" s="435"/>
      <c r="BM233" s="435"/>
      <c r="BN233" s="435"/>
      <c r="BO233" s="435"/>
      <c r="BP233" s="435"/>
      <c r="BQ233" s="435"/>
      <c r="BR233" s="435"/>
      <c r="BS233" s="435"/>
      <c r="BT233" s="435"/>
      <c r="BU233" s="435"/>
      <c r="BV233" s="435"/>
      <c r="BW233" s="435"/>
    </row>
    <row r="234" spans="2:75" s="456" customFormat="1">
      <c r="B234" s="436"/>
      <c r="C234" s="435"/>
      <c r="D234" s="435"/>
      <c r="E234" s="435"/>
      <c r="F234" s="435"/>
      <c r="G234" s="435"/>
      <c r="H234" s="435"/>
      <c r="I234" s="435"/>
      <c r="J234" s="435"/>
      <c r="K234" s="435"/>
      <c r="L234" s="435"/>
      <c r="M234" s="435"/>
      <c r="N234" s="435"/>
      <c r="O234" s="435"/>
      <c r="P234" s="435"/>
      <c r="Q234" s="435"/>
      <c r="R234" s="435"/>
      <c r="S234" s="435"/>
      <c r="T234" s="435"/>
      <c r="U234" s="435"/>
      <c r="V234" s="435"/>
      <c r="W234" s="435"/>
      <c r="X234" s="435"/>
      <c r="Y234" s="435"/>
      <c r="Z234" s="435"/>
      <c r="AA234" s="435"/>
      <c r="AB234" s="435"/>
      <c r="AC234" s="435"/>
      <c r="AD234" s="435"/>
      <c r="AE234" s="435"/>
      <c r="AF234" s="435"/>
      <c r="AG234" s="435"/>
      <c r="AH234" s="435"/>
      <c r="AI234" s="435"/>
      <c r="AJ234" s="435"/>
      <c r="AK234" s="435"/>
      <c r="AL234" s="435"/>
      <c r="AM234" s="435"/>
      <c r="AN234" s="435"/>
      <c r="AO234" s="435"/>
      <c r="AP234" s="435"/>
      <c r="AQ234" s="435"/>
      <c r="AR234" s="435"/>
      <c r="AS234" s="435"/>
      <c r="AT234" s="435"/>
      <c r="AU234" s="435"/>
      <c r="AV234" s="435"/>
      <c r="AW234" s="435"/>
      <c r="AX234" s="435"/>
      <c r="AY234" s="435"/>
      <c r="AZ234" s="435"/>
      <c r="BA234" s="435"/>
      <c r="BB234" s="435"/>
      <c r="BC234" s="435"/>
      <c r="BD234" s="435"/>
      <c r="BE234" s="435"/>
      <c r="BF234" s="435"/>
      <c r="BG234" s="435"/>
      <c r="BH234" s="435"/>
      <c r="BI234" s="435"/>
      <c r="BJ234" s="435"/>
      <c r="BK234" s="435"/>
      <c r="BL234" s="435"/>
      <c r="BM234" s="435"/>
      <c r="BN234" s="435"/>
      <c r="BO234" s="435"/>
      <c r="BP234" s="435"/>
      <c r="BQ234" s="435"/>
      <c r="BR234" s="435"/>
      <c r="BS234" s="435"/>
      <c r="BT234" s="435"/>
      <c r="BU234" s="435"/>
      <c r="BV234" s="435"/>
      <c r="BW234" s="435"/>
    </row>
    <row r="235" spans="2:75" s="456" customFormat="1">
      <c r="B235" s="436"/>
      <c r="C235" s="435"/>
      <c r="D235" s="435"/>
      <c r="E235" s="435"/>
      <c r="F235" s="435"/>
      <c r="G235" s="435"/>
      <c r="H235" s="435"/>
      <c r="I235" s="435"/>
      <c r="J235" s="435"/>
      <c r="K235" s="435"/>
      <c r="L235" s="435"/>
      <c r="M235" s="435"/>
      <c r="N235" s="435"/>
      <c r="O235" s="435"/>
      <c r="P235" s="435"/>
      <c r="Q235" s="435"/>
      <c r="R235" s="435"/>
      <c r="S235" s="435"/>
      <c r="T235" s="435"/>
      <c r="U235" s="435"/>
      <c r="V235" s="435"/>
      <c r="W235" s="435"/>
      <c r="X235" s="435"/>
      <c r="Y235" s="435"/>
      <c r="Z235" s="435"/>
      <c r="AA235" s="435"/>
      <c r="AB235" s="435"/>
      <c r="AC235" s="435"/>
      <c r="AD235" s="435"/>
      <c r="AE235" s="435"/>
      <c r="AF235" s="435"/>
      <c r="AG235" s="435"/>
      <c r="AH235" s="435"/>
      <c r="AI235" s="435"/>
      <c r="AJ235" s="435"/>
      <c r="AK235" s="435"/>
      <c r="AL235" s="435"/>
      <c r="AM235" s="435"/>
      <c r="AN235" s="435"/>
      <c r="AO235" s="435"/>
      <c r="AP235" s="435"/>
      <c r="AQ235" s="435"/>
      <c r="AR235" s="435"/>
      <c r="AS235" s="435"/>
      <c r="AT235" s="435"/>
      <c r="AU235" s="435"/>
      <c r="AV235" s="435"/>
      <c r="AW235" s="435"/>
      <c r="AX235" s="435"/>
      <c r="AY235" s="435"/>
      <c r="AZ235" s="435"/>
      <c r="BA235" s="435"/>
      <c r="BB235" s="435"/>
      <c r="BC235" s="435"/>
      <c r="BD235" s="435"/>
      <c r="BE235" s="435"/>
      <c r="BF235" s="435"/>
      <c r="BG235" s="435"/>
      <c r="BH235" s="435"/>
      <c r="BI235" s="435"/>
      <c r="BJ235" s="435"/>
      <c r="BK235" s="435"/>
      <c r="BL235" s="435"/>
      <c r="BM235" s="435"/>
      <c r="BN235" s="435"/>
      <c r="BO235" s="435"/>
      <c r="BP235" s="435"/>
      <c r="BQ235" s="435"/>
      <c r="BR235" s="435"/>
      <c r="BS235" s="435"/>
      <c r="BT235" s="435"/>
      <c r="BU235" s="435"/>
      <c r="BV235" s="435"/>
      <c r="BW235" s="435"/>
    </row>
    <row r="236" spans="2:75" s="456" customFormat="1">
      <c r="B236" s="436"/>
      <c r="C236" s="435"/>
      <c r="D236" s="435"/>
      <c r="E236" s="435"/>
      <c r="F236" s="435"/>
      <c r="G236" s="435"/>
      <c r="H236" s="435"/>
      <c r="I236" s="435"/>
      <c r="J236" s="435"/>
      <c r="K236" s="435"/>
      <c r="L236" s="435"/>
      <c r="M236" s="435"/>
      <c r="N236" s="435"/>
      <c r="O236" s="435"/>
      <c r="P236" s="435"/>
      <c r="Q236" s="435"/>
      <c r="R236" s="435"/>
      <c r="S236" s="435"/>
      <c r="T236" s="435"/>
      <c r="U236" s="435"/>
      <c r="V236" s="435"/>
      <c r="W236" s="435"/>
      <c r="X236" s="435"/>
      <c r="Y236" s="435"/>
      <c r="Z236" s="435"/>
      <c r="AA236" s="435"/>
      <c r="AB236" s="435"/>
      <c r="AC236" s="435"/>
      <c r="AD236" s="435"/>
      <c r="AE236" s="435"/>
      <c r="AF236" s="435"/>
      <c r="AG236" s="435"/>
      <c r="AH236" s="435"/>
      <c r="AI236" s="435"/>
      <c r="AJ236" s="435"/>
      <c r="AK236" s="435"/>
      <c r="AL236" s="435"/>
      <c r="AM236" s="435"/>
      <c r="AN236" s="435"/>
      <c r="AO236" s="435"/>
      <c r="AP236" s="435"/>
      <c r="AQ236" s="435"/>
      <c r="AR236" s="435"/>
      <c r="AS236" s="435"/>
      <c r="AT236" s="435"/>
      <c r="AU236" s="435"/>
      <c r="AV236" s="435"/>
      <c r="AW236" s="435"/>
      <c r="AX236" s="435"/>
      <c r="AY236" s="435"/>
      <c r="AZ236" s="435"/>
      <c r="BA236" s="435"/>
      <c r="BB236" s="435"/>
      <c r="BC236" s="435"/>
      <c r="BD236" s="435"/>
      <c r="BE236" s="435"/>
      <c r="BF236" s="435"/>
      <c r="BG236" s="435"/>
      <c r="BH236" s="435"/>
      <c r="BI236" s="435"/>
      <c r="BJ236" s="435"/>
      <c r="BK236" s="435"/>
      <c r="BL236" s="435"/>
      <c r="BM236" s="435"/>
      <c r="BN236" s="435"/>
      <c r="BO236" s="435"/>
      <c r="BP236" s="435"/>
      <c r="BQ236" s="435"/>
      <c r="BR236" s="435"/>
      <c r="BS236" s="435"/>
      <c r="BT236" s="435"/>
      <c r="BU236" s="435"/>
      <c r="BV236" s="435"/>
      <c r="BW236" s="435"/>
    </row>
    <row r="237" spans="2:75" s="456" customFormat="1">
      <c r="B237" s="436"/>
      <c r="C237" s="435"/>
      <c r="D237" s="435"/>
      <c r="E237" s="435"/>
      <c r="F237" s="435"/>
      <c r="G237" s="435"/>
      <c r="H237" s="435"/>
      <c r="I237" s="435"/>
      <c r="J237" s="435"/>
      <c r="K237" s="435"/>
      <c r="L237" s="435"/>
      <c r="M237" s="435"/>
      <c r="N237" s="435"/>
      <c r="O237" s="435"/>
      <c r="P237" s="435"/>
      <c r="Q237" s="435"/>
      <c r="R237" s="435"/>
      <c r="S237" s="435"/>
      <c r="T237" s="435"/>
      <c r="U237" s="435"/>
      <c r="V237" s="435"/>
      <c r="W237" s="435"/>
      <c r="X237" s="435"/>
      <c r="Y237" s="435"/>
      <c r="Z237" s="435"/>
      <c r="AA237" s="435"/>
      <c r="AB237" s="435"/>
      <c r="AC237" s="435"/>
      <c r="AD237" s="435"/>
      <c r="AE237" s="435"/>
      <c r="AF237" s="435"/>
      <c r="AG237" s="435"/>
      <c r="AH237" s="435"/>
      <c r="AI237" s="435"/>
      <c r="AJ237" s="435"/>
      <c r="AK237" s="435"/>
      <c r="AL237" s="435"/>
      <c r="AM237" s="435"/>
      <c r="AN237" s="435"/>
      <c r="AO237" s="435"/>
      <c r="AP237" s="435"/>
      <c r="AQ237" s="435"/>
      <c r="AR237" s="435"/>
      <c r="AS237" s="435"/>
      <c r="AT237" s="435"/>
      <c r="AU237" s="435"/>
      <c r="AV237" s="435"/>
      <c r="AW237" s="435"/>
      <c r="AX237" s="435"/>
      <c r="AY237" s="435"/>
      <c r="AZ237" s="435"/>
      <c r="BA237" s="435"/>
      <c r="BB237" s="435"/>
      <c r="BC237" s="435"/>
      <c r="BD237" s="435"/>
      <c r="BE237" s="435"/>
      <c r="BF237" s="435"/>
      <c r="BG237" s="435"/>
      <c r="BH237" s="435"/>
      <c r="BI237" s="435"/>
      <c r="BJ237" s="435"/>
      <c r="BK237" s="435"/>
      <c r="BL237" s="435"/>
      <c r="BM237" s="435"/>
      <c r="BN237" s="435"/>
      <c r="BO237" s="435"/>
      <c r="BP237" s="435"/>
      <c r="BQ237" s="435"/>
      <c r="BR237" s="435"/>
      <c r="BS237" s="435"/>
      <c r="BT237" s="435"/>
      <c r="BU237" s="435"/>
      <c r="BV237" s="435"/>
      <c r="BW237" s="435"/>
    </row>
    <row r="238" spans="2:75" s="456" customFormat="1">
      <c r="B238" s="436"/>
      <c r="C238" s="435"/>
      <c r="D238" s="435"/>
      <c r="E238" s="435"/>
      <c r="F238" s="435"/>
      <c r="G238" s="435"/>
      <c r="H238" s="435"/>
      <c r="I238" s="435"/>
      <c r="J238" s="435"/>
      <c r="K238" s="435"/>
      <c r="L238" s="435"/>
      <c r="M238" s="435"/>
      <c r="N238" s="435"/>
      <c r="O238" s="435"/>
      <c r="P238" s="435"/>
      <c r="Q238" s="435"/>
      <c r="R238" s="435"/>
      <c r="S238" s="435"/>
      <c r="T238" s="435"/>
      <c r="U238" s="435"/>
      <c r="V238" s="435"/>
      <c r="W238" s="435"/>
      <c r="X238" s="435"/>
      <c r="Y238" s="435"/>
      <c r="Z238" s="435"/>
      <c r="AA238" s="435"/>
      <c r="AB238" s="435"/>
      <c r="AC238" s="435"/>
      <c r="AD238" s="435"/>
      <c r="AE238" s="435"/>
      <c r="AF238" s="435"/>
      <c r="AG238" s="435"/>
      <c r="AH238" s="435"/>
      <c r="AI238" s="435"/>
      <c r="AJ238" s="435"/>
      <c r="AK238" s="435"/>
      <c r="AL238" s="435"/>
      <c r="AM238" s="435"/>
      <c r="AN238" s="435"/>
      <c r="AO238" s="435"/>
      <c r="AP238" s="435"/>
      <c r="AQ238" s="435"/>
      <c r="AR238" s="435"/>
      <c r="AS238" s="435"/>
      <c r="AT238" s="435"/>
      <c r="AU238" s="435"/>
      <c r="AV238" s="435"/>
      <c r="AW238" s="435"/>
      <c r="AX238" s="435"/>
      <c r="AY238" s="435"/>
      <c r="AZ238" s="435"/>
      <c r="BA238" s="435"/>
      <c r="BB238" s="435"/>
      <c r="BC238" s="435"/>
      <c r="BD238" s="435"/>
      <c r="BE238" s="435"/>
      <c r="BF238" s="435"/>
      <c r="BG238" s="435"/>
      <c r="BH238" s="435"/>
      <c r="BI238" s="435"/>
      <c r="BJ238" s="435"/>
      <c r="BK238" s="435"/>
      <c r="BL238" s="435"/>
      <c r="BM238" s="435"/>
      <c r="BN238" s="435"/>
      <c r="BO238" s="435"/>
      <c r="BP238" s="435"/>
      <c r="BQ238" s="435"/>
      <c r="BR238" s="435"/>
      <c r="BS238" s="435"/>
      <c r="BT238" s="435"/>
      <c r="BU238" s="435"/>
      <c r="BV238" s="435"/>
      <c r="BW238" s="435"/>
    </row>
    <row r="239" spans="2:75" s="456" customFormat="1">
      <c r="B239" s="436"/>
      <c r="C239" s="435"/>
      <c r="D239" s="435"/>
      <c r="E239" s="435"/>
      <c r="F239" s="435"/>
      <c r="G239" s="435"/>
      <c r="H239" s="435"/>
      <c r="I239" s="435"/>
      <c r="J239" s="435"/>
      <c r="K239" s="435"/>
      <c r="L239" s="435"/>
      <c r="M239" s="435"/>
      <c r="N239" s="435"/>
      <c r="O239" s="435"/>
      <c r="P239" s="435"/>
      <c r="Q239" s="435"/>
      <c r="R239" s="435"/>
      <c r="S239" s="435"/>
      <c r="T239" s="435"/>
      <c r="U239" s="435"/>
      <c r="V239" s="435"/>
      <c r="W239" s="435"/>
      <c r="X239" s="435"/>
      <c r="Y239" s="435"/>
      <c r="Z239" s="435"/>
      <c r="AA239" s="435"/>
      <c r="AB239" s="435"/>
      <c r="AC239" s="435"/>
      <c r="AD239" s="435"/>
      <c r="AE239" s="435"/>
      <c r="AF239" s="435"/>
      <c r="AG239" s="435"/>
      <c r="AH239" s="435"/>
      <c r="AI239" s="435"/>
      <c r="AJ239" s="435"/>
      <c r="AK239" s="435"/>
      <c r="AL239" s="435"/>
      <c r="AM239" s="435"/>
      <c r="AN239" s="435"/>
      <c r="AO239" s="435"/>
      <c r="AP239" s="435"/>
      <c r="AQ239" s="435"/>
      <c r="AR239" s="435"/>
      <c r="AS239" s="435"/>
      <c r="AT239" s="435"/>
      <c r="AU239" s="435"/>
      <c r="AV239" s="435"/>
      <c r="AW239" s="435"/>
      <c r="AX239" s="435"/>
      <c r="AY239" s="435"/>
      <c r="AZ239" s="435"/>
      <c r="BA239" s="435"/>
      <c r="BB239" s="435"/>
      <c r="BC239" s="435"/>
      <c r="BD239" s="435"/>
      <c r="BE239" s="435"/>
      <c r="BF239" s="435"/>
      <c r="BG239" s="435"/>
      <c r="BH239" s="435"/>
      <c r="BI239" s="435"/>
      <c r="BJ239" s="435"/>
      <c r="BK239" s="435"/>
      <c r="BL239" s="435"/>
      <c r="BM239" s="435"/>
      <c r="BN239" s="435"/>
      <c r="BO239" s="435"/>
      <c r="BP239" s="435"/>
      <c r="BQ239" s="435"/>
      <c r="BR239" s="435"/>
      <c r="BS239" s="435"/>
      <c r="BT239" s="435"/>
      <c r="BU239" s="435"/>
      <c r="BV239" s="435"/>
      <c r="BW239" s="435"/>
    </row>
    <row r="240" spans="2:75" s="456" customFormat="1">
      <c r="B240" s="436"/>
      <c r="C240" s="435"/>
      <c r="D240" s="435"/>
      <c r="E240" s="435"/>
      <c r="F240" s="435"/>
      <c r="G240" s="435"/>
      <c r="H240" s="435"/>
      <c r="I240" s="435"/>
      <c r="J240" s="435"/>
      <c r="K240" s="435"/>
      <c r="L240" s="435"/>
      <c r="M240" s="435"/>
      <c r="N240" s="435"/>
      <c r="O240" s="435"/>
      <c r="P240" s="435"/>
      <c r="Q240" s="435"/>
      <c r="R240" s="435"/>
      <c r="S240" s="435"/>
      <c r="T240" s="435"/>
      <c r="U240" s="435"/>
      <c r="V240" s="435"/>
      <c r="W240" s="435"/>
      <c r="X240" s="435"/>
      <c r="Y240" s="435"/>
      <c r="Z240" s="435"/>
      <c r="AA240" s="435"/>
      <c r="AB240" s="435"/>
      <c r="AC240" s="435"/>
      <c r="AD240" s="435"/>
      <c r="AE240" s="435"/>
      <c r="AF240" s="435"/>
      <c r="AG240" s="435"/>
      <c r="AH240" s="435"/>
      <c r="AI240" s="435"/>
      <c r="AJ240" s="435"/>
      <c r="AK240" s="435"/>
      <c r="AL240" s="435"/>
      <c r="AM240" s="435"/>
      <c r="AN240" s="435"/>
      <c r="AO240" s="435"/>
      <c r="AP240" s="435"/>
      <c r="AQ240" s="435"/>
      <c r="AR240" s="435"/>
      <c r="AS240" s="435"/>
      <c r="AT240" s="435"/>
      <c r="AU240" s="435"/>
      <c r="AV240" s="435"/>
      <c r="AW240" s="435"/>
      <c r="AX240" s="435"/>
      <c r="AY240" s="435"/>
      <c r="AZ240" s="435"/>
      <c r="BA240" s="435"/>
      <c r="BB240" s="435"/>
      <c r="BC240" s="435"/>
      <c r="BD240" s="435"/>
      <c r="BE240" s="435"/>
      <c r="BF240" s="435"/>
      <c r="BG240" s="435"/>
      <c r="BH240" s="435"/>
      <c r="BI240" s="435"/>
      <c r="BJ240" s="435"/>
      <c r="BK240" s="435"/>
      <c r="BL240" s="435"/>
      <c r="BM240" s="435"/>
      <c r="BN240" s="435"/>
      <c r="BO240" s="435"/>
      <c r="BP240" s="435"/>
      <c r="BQ240" s="435"/>
      <c r="BR240" s="435"/>
      <c r="BS240" s="435"/>
      <c r="BT240" s="435"/>
      <c r="BU240" s="435"/>
      <c r="BV240" s="435"/>
      <c r="BW240" s="435"/>
    </row>
    <row r="241" spans="2:75" s="456" customFormat="1">
      <c r="B241" s="436"/>
      <c r="C241" s="435"/>
      <c r="D241" s="435"/>
      <c r="E241" s="435"/>
      <c r="F241" s="435"/>
      <c r="G241" s="435"/>
      <c r="H241" s="435"/>
      <c r="I241" s="435"/>
      <c r="J241" s="435"/>
      <c r="K241" s="435"/>
      <c r="L241" s="435"/>
      <c r="M241" s="435"/>
      <c r="N241" s="435"/>
      <c r="O241" s="435"/>
      <c r="P241" s="435"/>
      <c r="Q241" s="435"/>
      <c r="R241" s="435"/>
      <c r="S241" s="435"/>
      <c r="T241" s="435"/>
      <c r="U241" s="435"/>
      <c r="V241" s="435"/>
      <c r="W241" s="435"/>
      <c r="X241" s="435"/>
      <c r="Y241" s="435"/>
      <c r="Z241" s="435"/>
      <c r="AA241" s="435"/>
      <c r="AB241" s="435"/>
      <c r="AC241" s="435"/>
      <c r="AD241" s="435"/>
      <c r="AE241" s="435"/>
      <c r="AF241" s="435"/>
      <c r="AG241" s="435"/>
      <c r="AH241" s="435"/>
      <c r="AI241" s="435"/>
      <c r="AJ241" s="435"/>
      <c r="AK241" s="435"/>
      <c r="AL241" s="435"/>
      <c r="AM241" s="435"/>
      <c r="AN241" s="435"/>
      <c r="AO241" s="435"/>
      <c r="AP241" s="435"/>
      <c r="AQ241" s="435"/>
      <c r="AR241" s="435"/>
      <c r="AS241" s="435"/>
      <c r="AT241" s="435"/>
      <c r="AU241" s="435"/>
      <c r="AV241" s="435"/>
      <c r="AW241" s="435"/>
      <c r="AX241" s="435"/>
      <c r="AY241" s="435"/>
      <c r="AZ241" s="435"/>
      <c r="BA241" s="435"/>
      <c r="BB241" s="435"/>
      <c r="BC241" s="435"/>
      <c r="BD241" s="435"/>
      <c r="BE241" s="435"/>
      <c r="BF241" s="435"/>
      <c r="BG241" s="435"/>
      <c r="BH241" s="435"/>
      <c r="BI241" s="435"/>
      <c r="BJ241" s="435"/>
      <c r="BK241" s="435"/>
      <c r="BL241" s="435"/>
      <c r="BM241" s="435"/>
      <c r="BN241" s="435"/>
      <c r="BO241" s="435"/>
      <c r="BP241" s="435"/>
      <c r="BQ241" s="435"/>
      <c r="BR241" s="435"/>
      <c r="BS241" s="435"/>
      <c r="BT241" s="435"/>
      <c r="BU241" s="435"/>
      <c r="BV241" s="435"/>
      <c r="BW241" s="435"/>
    </row>
    <row r="242" spans="2:75" s="456" customFormat="1">
      <c r="B242" s="436"/>
      <c r="C242" s="435"/>
      <c r="D242" s="435"/>
      <c r="E242" s="435"/>
      <c r="F242" s="435"/>
      <c r="G242" s="435"/>
      <c r="H242" s="435"/>
      <c r="I242" s="435"/>
      <c r="J242" s="435"/>
      <c r="K242" s="435"/>
      <c r="L242" s="435"/>
      <c r="M242" s="435"/>
      <c r="N242" s="435"/>
      <c r="O242" s="435"/>
      <c r="P242" s="435"/>
      <c r="Q242" s="435"/>
      <c r="R242" s="435"/>
      <c r="S242" s="435"/>
      <c r="T242" s="435"/>
      <c r="U242" s="435"/>
      <c r="V242" s="435"/>
      <c r="W242" s="435"/>
      <c r="X242" s="435"/>
      <c r="Y242" s="435"/>
      <c r="Z242" s="435"/>
      <c r="AA242" s="435"/>
      <c r="AB242" s="435"/>
      <c r="AC242" s="435"/>
      <c r="AD242" s="435"/>
      <c r="AE242" s="435"/>
      <c r="AF242" s="435"/>
      <c r="AG242" s="435"/>
      <c r="AH242" s="435"/>
      <c r="AI242" s="435"/>
      <c r="AJ242" s="435"/>
      <c r="AK242" s="435"/>
      <c r="AL242" s="435"/>
      <c r="AM242" s="435"/>
      <c r="AN242" s="435"/>
      <c r="AO242" s="435"/>
      <c r="AP242" s="435"/>
      <c r="AQ242" s="435"/>
      <c r="AR242" s="435"/>
      <c r="AS242" s="435"/>
      <c r="AT242" s="435"/>
      <c r="AU242" s="435"/>
      <c r="AV242" s="435"/>
      <c r="AW242" s="435"/>
      <c r="AX242" s="435"/>
      <c r="AY242" s="435"/>
      <c r="AZ242" s="435"/>
      <c r="BA242" s="435"/>
      <c r="BB242" s="435"/>
      <c r="BC242" s="435"/>
      <c r="BD242" s="435"/>
      <c r="BE242" s="435"/>
      <c r="BF242" s="435"/>
      <c r="BG242" s="435"/>
      <c r="BH242" s="435"/>
      <c r="BI242" s="435"/>
      <c r="BJ242" s="435"/>
      <c r="BK242" s="435"/>
      <c r="BL242" s="435"/>
      <c r="BM242" s="435"/>
      <c r="BN242" s="435"/>
      <c r="BO242" s="435"/>
      <c r="BP242" s="435"/>
      <c r="BQ242" s="435"/>
      <c r="BR242" s="435"/>
      <c r="BS242" s="435"/>
      <c r="BT242" s="435"/>
      <c r="BU242" s="435"/>
      <c r="BV242" s="435"/>
      <c r="BW242" s="435"/>
    </row>
    <row r="243" spans="2:75" s="456" customFormat="1">
      <c r="B243" s="436"/>
      <c r="C243" s="435"/>
      <c r="D243" s="435"/>
      <c r="E243" s="435"/>
      <c r="F243" s="435"/>
      <c r="G243" s="435"/>
      <c r="H243" s="435"/>
      <c r="I243" s="435"/>
      <c r="J243" s="435"/>
      <c r="K243" s="435"/>
      <c r="L243" s="435"/>
      <c r="M243" s="435"/>
      <c r="N243" s="435"/>
      <c r="O243" s="435"/>
      <c r="P243" s="435"/>
      <c r="Q243" s="435"/>
      <c r="R243" s="435"/>
      <c r="S243" s="435"/>
      <c r="T243" s="435"/>
      <c r="U243" s="435"/>
      <c r="V243" s="435"/>
      <c r="W243" s="435"/>
      <c r="X243" s="435"/>
      <c r="Y243" s="435"/>
      <c r="Z243" s="435"/>
      <c r="AA243" s="435"/>
      <c r="AB243" s="435"/>
      <c r="AC243" s="435"/>
      <c r="AD243" s="435"/>
      <c r="AE243" s="435"/>
      <c r="AF243" s="435"/>
      <c r="AG243" s="435"/>
      <c r="AH243" s="435"/>
      <c r="AI243" s="435"/>
      <c r="AJ243" s="435"/>
      <c r="AK243" s="435"/>
      <c r="AL243" s="435"/>
      <c r="AM243" s="435"/>
      <c r="AN243" s="435"/>
      <c r="AO243" s="435"/>
      <c r="AP243" s="435"/>
      <c r="AQ243" s="435"/>
      <c r="AR243" s="435"/>
      <c r="AS243" s="435"/>
      <c r="AT243" s="435"/>
      <c r="AU243" s="435"/>
      <c r="AV243" s="435"/>
      <c r="AW243" s="435"/>
      <c r="AX243" s="435"/>
      <c r="AY243" s="435"/>
      <c r="AZ243" s="435"/>
      <c r="BA243" s="435"/>
      <c r="BB243" s="435"/>
      <c r="BC243" s="435"/>
      <c r="BD243" s="435"/>
      <c r="BE243" s="435"/>
      <c r="BF243" s="435"/>
      <c r="BG243" s="435"/>
      <c r="BH243" s="435"/>
      <c r="BI243" s="435"/>
      <c r="BJ243" s="435"/>
      <c r="BK243" s="435"/>
      <c r="BL243" s="435"/>
      <c r="BM243" s="435"/>
      <c r="BN243" s="435"/>
      <c r="BO243" s="435"/>
      <c r="BP243" s="435"/>
      <c r="BQ243" s="435"/>
      <c r="BR243" s="435"/>
      <c r="BS243" s="435"/>
      <c r="BT243" s="435"/>
      <c r="BU243" s="435"/>
      <c r="BV243" s="435"/>
      <c r="BW243" s="435"/>
    </row>
    <row r="244" spans="2:75" s="456" customFormat="1">
      <c r="B244" s="436"/>
      <c r="C244" s="435"/>
      <c r="D244" s="435"/>
      <c r="E244" s="435"/>
      <c r="F244" s="435"/>
      <c r="G244" s="435"/>
      <c r="H244" s="435"/>
      <c r="I244" s="435"/>
      <c r="J244" s="435"/>
      <c r="K244" s="435"/>
      <c r="L244" s="435"/>
      <c r="M244" s="435"/>
      <c r="N244" s="435"/>
      <c r="O244" s="435"/>
      <c r="P244" s="435"/>
      <c r="Q244" s="435"/>
      <c r="R244" s="435"/>
      <c r="S244" s="435"/>
      <c r="T244" s="435"/>
      <c r="U244" s="435"/>
      <c r="V244" s="435"/>
      <c r="W244" s="435"/>
      <c r="X244" s="435"/>
      <c r="Y244" s="435"/>
      <c r="Z244" s="435"/>
      <c r="AA244" s="435"/>
      <c r="AB244" s="435"/>
      <c r="AC244" s="435"/>
      <c r="AD244" s="435"/>
      <c r="AE244" s="435"/>
      <c r="AF244" s="435"/>
      <c r="AG244" s="435"/>
      <c r="AH244" s="435"/>
      <c r="AI244" s="435"/>
      <c r="AJ244" s="435"/>
      <c r="AK244" s="435"/>
      <c r="AL244" s="435"/>
      <c r="AM244" s="435"/>
      <c r="AN244" s="435"/>
      <c r="AO244" s="435"/>
      <c r="AP244" s="435"/>
      <c r="AQ244" s="435"/>
      <c r="AR244" s="435"/>
      <c r="AS244" s="435"/>
      <c r="AT244" s="435"/>
      <c r="AU244" s="435"/>
      <c r="AV244" s="435"/>
      <c r="AW244" s="435"/>
      <c r="AX244" s="435"/>
      <c r="AY244" s="435"/>
      <c r="AZ244" s="435"/>
      <c r="BA244" s="435"/>
      <c r="BB244" s="435"/>
      <c r="BC244" s="435"/>
      <c r="BD244" s="435"/>
      <c r="BE244" s="435"/>
      <c r="BF244" s="435"/>
      <c r="BG244" s="435"/>
      <c r="BH244" s="435"/>
      <c r="BI244" s="435"/>
      <c r="BJ244" s="435"/>
      <c r="BK244" s="435"/>
      <c r="BL244" s="435"/>
      <c r="BM244" s="435"/>
      <c r="BN244" s="435"/>
      <c r="BO244" s="435"/>
      <c r="BP244" s="435"/>
      <c r="BQ244" s="435"/>
      <c r="BR244" s="435"/>
      <c r="BS244" s="435"/>
      <c r="BT244" s="435"/>
      <c r="BU244" s="435"/>
      <c r="BV244" s="435"/>
      <c r="BW244" s="435"/>
    </row>
    <row r="245" spans="2:75" s="456" customFormat="1">
      <c r="B245" s="436"/>
      <c r="C245" s="435"/>
      <c r="D245" s="435"/>
      <c r="E245" s="435"/>
      <c r="F245" s="435"/>
      <c r="G245" s="435"/>
      <c r="H245" s="435"/>
      <c r="I245" s="435"/>
      <c r="J245" s="435"/>
      <c r="K245" s="435"/>
      <c r="L245" s="435"/>
      <c r="M245" s="435"/>
      <c r="N245" s="435"/>
      <c r="O245" s="435"/>
      <c r="P245" s="435"/>
      <c r="Q245" s="435"/>
      <c r="R245" s="435"/>
      <c r="S245" s="435"/>
      <c r="T245" s="435"/>
      <c r="U245" s="435"/>
      <c r="V245" s="435"/>
      <c r="W245" s="435"/>
      <c r="X245" s="435"/>
      <c r="Y245" s="435"/>
      <c r="Z245" s="435"/>
      <c r="AA245" s="435"/>
      <c r="AB245" s="435"/>
      <c r="AC245" s="435"/>
      <c r="AD245" s="435"/>
      <c r="AE245" s="435"/>
      <c r="AF245" s="435"/>
      <c r="AG245" s="435"/>
      <c r="AH245" s="435"/>
      <c r="AI245" s="435"/>
      <c r="AJ245" s="435"/>
      <c r="AK245" s="435"/>
      <c r="AL245" s="435"/>
      <c r="AM245" s="435"/>
      <c r="AN245" s="435"/>
      <c r="AO245" s="435"/>
      <c r="AP245" s="435"/>
      <c r="AQ245" s="435"/>
      <c r="AR245" s="435"/>
      <c r="AS245" s="435"/>
      <c r="AT245" s="435"/>
      <c r="AU245" s="435"/>
      <c r="AV245" s="435"/>
      <c r="AW245" s="435"/>
      <c r="AX245" s="435"/>
      <c r="AY245" s="435"/>
      <c r="AZ245" s="435"/>
      <c r="BA245" s="435"/>
      <c r="BB245" s="435"/>
      <c r="BC245" s="435"/>
      <c r="BD245" s="435"/>
      <c r="BE245" s="435"/>
      <c r="BF245" s="435"/>
      <c r="BG245" s="435"/>
      <c r="BH245" s="435"/>
      <c r="BI245" s="435"/>
      <c r="BJ245" s="435"/>
      <c r="BK245" s="435"/>
      <c r="BL245" s="435"/>
      <c r="BM245" s="435"/>
      <c r="BN245" s="435"/>
      <c r="BO245" s="435"/>
      <c r="BP245" s="435"/>
      <c r="BQ245" s="435"/>
      <c r="BR245" s="435"/>
      <c r="BS245" s="435"/>
      <c r="BT245" s="435"/>
      <c r="BU245" s="435"/>
      <c r="BV245" s="435"/>
      <c r="BW245" s="435"/>
    </row>
    <row r="246" spans="2:75" s="456" customFormat="1">
      <c r="B246" s="436"/>
      <c r="C246" s="435"/>
      <c r="D246" s="435"/>
      <c r="E246" s="435"/>
      <c r="F246" s="435"/>
      <c r="G246" s="435"/>
      <c r="H246" s="435"/>
      <c r="I246" s="435"/>
      <c r="J246" s="435"/>
      <c r="K246" s="435"/>
      <c r="L246" s="435"/>
      <c r="M246" s="435"/>
      <c r="N246" s="435"/>
      <c r="O246" s="435"/>
      <c r="P246" s="435"/>
      <c r="Q246" s="435"/>
      <c r="R246" s="435"/>
      <c r="S246" s="435"/>
      <c r="T246" s="435"/>
      <c r="U246" s="435"/>
      <c r="V246" s="435"/>
      <c r="W246" s="435"/>
      <c r="X246" s="435"/>
      <c r="Y246" s="435"/>
      <c r="Z246" s="435"/>
      <c r="AA246" s="435"/>
      <c r="AB246" s="435"/>
      <c r="AC246" s="435"/>
      <c r="AD246" s="435"/>
      <c r="AE246" s="435"/>
      <c r="AF246" s="435"/>
      <c r="AG246" s="435"/>
      <c r="AH246" s="435"/>
      <c r="AI246" s="435"/>
      <c r="AJ246" s="435"/>
      <c r="AK246" s="435"/>
      <c r="AL246" s="435"/>
      <c r="AM246" s="435"/>
      <c r="AN246" s="435"/>
      <c r="AO246" s="435"/>
      <c r="AP246" s="435"/>
      <c r="AQ246" s="435"/>
      <c r="AR246" s="435"/>
      <c r="AS246" s="435"/>
      <c r="AT246" s="435"/>
      <c r="AU246" s="435"/>
      <c r="AV246" s="435"/>
      <c r="AW246" s="435"/>
      <c r="AX246" s="435"/>
      <c r="AY246" s="435"/>
      <c r="AZ246" s="435"/>
      <c r="BA246" s="435"/>
      <c r="BB246" s="435"/>
      <c r="BC246" s="435"/>
      <c r="BD246" s="435"/>
      <c r="BE246" s="435"/>
      <c r="BF246" s="435"/>
      <c r="BG246" s="435"/>
      <c r="BH246" s="435"/>
      <c r="BI246" s="435"/>
      <c r="BJ246" s="435"/>
      <c r="BK246" s="435"/>
      <c r="BL246" s="435"/>
      <c r="BM246" s="435"/>
      <c r="BN246" s="435"/>
      <c r="BO246" s="435"/>
      <c r="BP246" s="435"/>
      <c r="BQ246" s="435"/>
      <c r="BR246" s="435"/>
      <c r="BS246" s="435"/>
      <c r="BT246" s="435"/>
      <c r="BU246" s="435"/>
      <c r="BV246" s="435"/>
      <c r="BW246" s="435"/>
    </row>
    <row r="247" spans="2:75" s="456" customFormat="1">
      <c r="B247" s="436"/>
      <c r="C247" s="435"/>
      <c r="D247" s="435"/>
      <c r="E247" s="435"/>
      <c r="F247" s="435"/>
      <c r="G247" s="435"/>
      <c r="H247" s="435"/>
      <c r="I247" s="435"/>
      <c r="J247" s="435"/>
      <c r="K247" s="435"/>
      <c r="L247" s="435"/>
      <c r="M247" s="435"/>
      <c r="N247" s="435"/>
      <c r="O247" s="435"/>
      <c r="P247" s="435"/>
      <c r="Q247" s="435"/>
      <c r="R247" s="435"/>
      <c r="S247" s="435"/>
      <c r="T247" s="435"/>
      <c r="U247" s="435"/>
      <c r="V247" s="435"/>
      <c r="W247" s="435"/>
      <c r="X247" s="435"/>
      <c r="Y247" s="435"/>
      <c r="Z247" s="435"/>
      <c r="AA247" s="435"/>
      <c r="AB247" s="435"/>
      <c r="AC247" s="435"/>
      <c r="AD247" s="435"/>
      <c r="AE247" s="435"/>
      <c r="AF247" s="435"/>
      <c r="AG247" s="435"/>
      <c r="AH247" s="435"/>
      <c r="AI247" s="435"/>
      <c r="AJ247" s="435"/>
      <c r="AK247" s="435"/>
      <c r="AL247" s="435"/>
      <c r="AM247" s="435"/>
      <c r="AN247" s="435"/>
      <c r="AO247" s="435"/>
      <c r="AP247" s="435"/>
      <c r="AQ247" s="435"/>
      <c r="AR247" s="435"/>
      <c r="AS247" s="435"/>
      <c r="AT247" s="435"/>
      <c r="AU247" s="435"/>
      <c r="AV247" s="435"/>
      <c r="AW247" s="435"/>
      <c r="AX247" s="435"/>
      <c r="AY247" s="435"/>
      <c r="AZ247" s="435"/>
      <c r="BA247" s="435"/>
      <c r="BB247" s="435"/>
      <c r="BC247" s="435"/>
      <c r="BD247" s="435"/>
      <c r="BE247" s="435"/>
      <c r="BF247" s="435"/>
      <c r="BG247" s="435"/>
      <c r="BH247" s="435"/>
      <c r="BI247" s="435"/>
      <c r="BJ247" s="435"/>
      <c r="BK247" s="435"/>
      <c r="BL247" s="435"/>
      <c r="BM247" s="435"/>
      <c r="BN247" s="435"/>
      <c r="BO247" s="435"/>
      <c r="BP247" s="435"/>
      <c r="BQ247" s="435"/>
      <c r="BR247" s="435"/>
      <c r="BS247" s="435"/>
      <c r="BT247" s="435"/>
      <c r="BU247" s="435"/>
      <c r="BV247" s="435"/>
      <c r="BW247" s="435"/>
    </row>
    <row r="248" spans="2:75" s="456" customFormat="1">
      <c r="B248" s="436"/>
      <c r="C248" s="435"/>
      <c r="D248" s="435"/>
      <c r="E248" s="435"/>
      <c r="F248" s="435"/>
      <c r="G248" s="435"/>
      <c r="H248" s="435"/>
      <c r="I248" s="435"/>
      <c r="J248" s="435"/>
      <c r="K248" s="435"/>
      <c r="L248" s="435"/>
      <c r="M248" s="435"/>
      <c r="N248" s="435"/>
      <c r="O248" s="435"/>
      <c r="P248" s="435"/>
      <c r="Q248" s="435"/>
      <c r="R248" s="435"/>
      <c r="S248" s="435"/>
      <c r="T248" s="435"/>
      <c r="U248" s="435"/>
      <c r="V248" s="435"/>
      <c r="W248" s="435"/>
      <c r="X248" s="435"/>
      <c r="Y248" s="435"/>
      <c r="Z248" s="435"/>
      <c r="AA248" s="435"/>
      <c r="AB248" s="435"/>
      <c r="AC248" s="435"/>
      <c r="AD248" s="435"/>
      <c r="AE248" s="435"/>
      <c r="AF248" s="435"/>
      <c r="AG248" s="435"/>
      <c r="AH248" s="435"/>
      <c r="AI248" s="435"/>
      <c r="AJ248" s="435"/>
      <c r="AK248" s="435"/>
      <c r="AL248" s="435"/>
      <c r="AM248" s="435"/>
      <c r="AN248" s="435"/>
      <c r="AO248" s="435"/>
      <c r="AP248" s="435"/>
      <c r="AQ248" s="435"/>
      <c r="AR248" s="435"/>
      <c r="AS248" s="435"/>
      <c r="AT248" s="435"/>
      <c r="AU248" s="435"/>
      <c r="AV248" s="435"/>
      <c r="AW248" s="435"/>
      <c r="AX248" s="435"/>
      <c r="AY248" s="435"/>
      <c r="AZ248" s="435"/>
      <c r="BA248" s="435"/>
      <c r="BB248" s="435"/>
      <c r="BC248" s="435"/>
      <c r="BD248" s="435"/>
      <c r="BE248" s="435"/>
      <c r="BF248" s="435"/>
      <c r="BG248" s="435"/>
      <c r="BH248" s="435"/>
      <c r="BI248" s="435"/>
      <c r="BJ248" s="435"/>
      <c r="BK248" s="435"/>
      <c r="BL248" s="435"/>
      <c r="BM248" s="435"/>
      <c r="BN248" s="435"/>
      <c r="BO248" s="435"/>
      <c r="BP248" s="435"/>
      <c r="BQ248" s="435"/>
      <c r="BR248" s="435"/>
      <c r="BS248" s="435"/>
      <c r="BT248" s="435"/>
      <c r="BU248" s="435"/>
      <c r="BV248" s="435"/>
      <c r="BW248" s="435"/>
    </row>
    <row r="249" spans="2:75" s="456" customFormat="1">
      <c r="B249" s="436"/>
      <c r="C249" s="435"/>
      <c r="D249" s="435"/>
      <c r="E249" s="435"/>
      <c r="F249" s="435"/>
      <c r="G249" s="435"/>
      <c r="H249" s="435"/>
      <c r="I249" s="435"/>
      <c r="J249" s="435"/>
      <c r="K249" s="435"/>
      <c r="L249" s="435"/>
      <c r="M249" s="435"/>
      <c r="N249" s="435"/>
      <c r="O249" s="435"/>
      <c r="P249" s="435"/>
      <c r="Q249" s="435"/>
      <c r="R249" s="435"/>
      <c r="S249" s="435"/>
      <c r="T249" s="435"/>
      <c r="U249" s="435"/>
      <c r="V249" s="435"/>
      <c r="W249" s="435"/>
      <c r="X249" s="435"/>
      <c r="Y249" s="435"/>
      <c r="Z249" s="435"/>
      <c r="AA249" s="435"/>
      <c r="AB249" s="435"/>
      <c r="AC249" s="435"/>
      <c r="AD249" s="435"/>
      <c r="AE249" s="435"/>
      <c r="AF249" s="435"/>
      <c r="AG249" s="435"/>
      <c r="AH249" s="435"/>
      <c r="AI249" s="435"/>
      <c r="AJ249" s="435"/>
      <c r="AK249" s="435"/>
      <c r="AL249" s="435"/>
      <c r="AM249" s="435"/>
      <c r="AN249" s="435"/>
      <c r="AO249" s="435"/>
      <c r="AP249" s="435"/>
      <c r="AQ249" s="435"/>
      <c r="AR249" s="435"/>
      <c r="AS249" s="435"/>
      <c r="AT249" s="435"/>
      <c r="AU249" s="435"/>
      <c r="AV249" s="435"/>
      <c r="AW249" s="435"/>
      <c r="AX249" s="435"/>
      <c r="AY249" s="435"/>
      <c r="AZ249" s="435"/>
      <c r="BA249" s="435"/>
      <c r="BB249" s="435"/>
      <c r="BC249" s="435"/>
      <c r="BD249" s="435"/>
      <c r="BE249" s="435"/>
      <c r="BF249" s="435"/>
      <c r="BG249" s="435"/>
      <c r="BH249" s="435"/>
      <c r="BI249" s="435"/>
      <c r="BJ249" s="435"/>
      <c r="BK249" s="435"/>
      <c r="BL249" s="435"/>
      <c r="BM249" s="435"/>
      <c r="BN249" s="435"/>
      <c r="BO249" s="435"/>
      <c r="BP249" s="435"/>
      <c r="BQ249" s="435"/>
      <c r="BR249" s="435"/>
      <c r="BS249" s="435"/>
      <c r="BT249" s="435"/>
      <c r="BU249" s="435"/>
      <c r="BV249" s="435"/>
      <c r="BW249" s="435"/>
    </row>
    <row r="250" spans="2:75" s="456" customFormat="1">
      <c r="B250" s="436"/>
      <c r="C250" s="435"/>
      <c r="D250" s="435"/>
      <c r="E250" s="435"/>
      <c r="F250" s="435"/>
      <c r="G250" s="435"/>
      <c r="H250" s="435"/>
      <c r="I250" s="435"/>
      <c r="J250" s="435"/>
      <c r="K250" s="435"/>
      <c r="L250" s="435"/>
      <c r="M250" s="435"/>
      <c r="N250" s="435"/>
      <c r="O250" s="435"/>
      <c r="P250" s="435"/>
      <c r="Q250" s="435"/>
      <c r="R250" s="435"/>
      <c r="S250" s="435"/>
      <c r="T250" s="435"/>
      <c r="U250" s="435"/>
      <c r="V250" s="435"/>
      <c r="W250" s="435"/>
      <c r="X250" s="435"/>
      <c r="Y250" s="435"/>
      <c r="Z250" s="435"/>
      <c r="AA250" s="435"/>
      <c r="AB250" s="435"/>
      <c r="AC250" s="435"/>
      <c r="AD250" s="435"/>
      <c r="AE250" s="435"/>
      <c r="AF250" s="435"/>
      <c r="AG250" s="435"/>
      <c r="AH250" s="435"/>
      <c r="AI250" s="435"/>
      <c r="AJ250" s="435"/>
      <c r="AK250" s="435"/>
      <c r="AL250" s="435"/>
      <c r="AM250" s="435"/>
      <c r="AN250" s="435"/>
      <c r="AO250" s="435"/>
      <c r="AP250" s="435"/>
      <c r="AQ250" s="435"/>
      <c r="AR250" s="435"/>
      <c r="AS250" s="435"/>
      <c r="AT250" s="435"/>
      <c r="AU250" s="435"/>
      <c r="AV250" s="435"/>
      <c r="AW250" s="435"/>
      <c r="AX250" s="435"/>
      <c r="AY250" s="435"/>
      <c r="AZ250" s="435"/>
      <c r="BA250" s="435"/>
      <c r="BB250" s="435"/>
      <c r="BC250" s="435"/>
      <c r="BD250" s="435"/>
      <c r="BE250" s="435"/>
      <c r="BF250" s="435"/>
      <c r="BG250" s="435"/>
      <c r="BH250" s="435"/>
      <c r="BI250" s="435"/>
      <c r="BJ250" s="435"/>
      <c r="BK250" s="435"/>
      <c r="BL250" s="435"/>
      <c r="BM250" s="435"/>
      <c r="BN250" s="435"/>
      <c r="BO250" s="435"/>
      <c r="BP250" s="435"/>
      <c r="BQ250" s="435"/>
      <c r="BR250" s="435"/>
      <c r="BS250" s="435"/>
      <c r="BT250" s="435"/>
      <c r="BU250" s="435"/>
      <c r="BV250" s="435"/>
      <c r="BW250" s="435"/>
    </row>
    <row r="251" spans="2:75" s="456" customFormat="1">
      <c r="B251" s="436"/>
      <c r="C251" s="435"/>
      <c r="D251" s="435"/>
      <c r="E251" s="435"/>
      <c r="F251" s="435"/>
      <c r="G251" s="435"/>
      <c r="H251" s="435"/>
      <c r="I251" s="435"/>
      <c r="J251" s="435"/>
      <c r="K251" s="435"/>
      <c r="L251" s="435"/>
      <c r="M251" s="435"/>
      <c r="N251" s="435"/>
      <c r="O251" s="435"/>
      <c r="P251" s="435"/>
      <c r="Q251" s="435"/>
      <c r="R251" s="435"/>
      <c r="S251" s="435"/>
      <c r="T251" s="435"/>
      <c r="U251" s="435"/>
      <c r="V251" s="435"/>
      <c r="W251" s="435"/>
      <c r="X251" s="435"/>
      <c r="Y251" s="435"/>
      <c r="Z251" s="435"/>
      <c r="AA251" s="435"/>
      <c r="AB251" s="435"/>
      <c r="AC251" s="435"/>
      <c r="AD251" s="435"/>
      <c r="AE251" s="435"/>
      <c r="AF251" s="435"/>
      <c r="AG251" s="435"/>
      <c r="AH251" s="435"/>
      <c r="AI251" s="435"/>
      <c r="AJ251" s="435"/>
      <c r="AK251" s="435"/>
      <c r="AL251" s="435"/>
      <c r="AM251" s="435"/>
      <c r="AN251" s="435"/>
      <c r="AO251" s="435"/>
      <c r="AP251" s="435"/>
      <c r="AQ251" s="435"/>
      <c r="AR251" s="435"/>
      <c r="AS251" s="435"/>
      <c r="AT251" s="435"/>
      <c r="AU251" s="435"/>
      <c r="AV251" s="435"/>
      <c r="AW251" s="435"/>
      <c r="AX251" s="435"/>
      <c r="AY251" s="435"/>
      <c r="AZ251" s="435"/>
      <c r="BA251" s="435"/>
      <c r="BB251" s="435"/>
      <c r="BC251" s="435"/>
      <c r="BD251" s="435"/>
      <c r="BE251" s="435"/>
      <c r="BF251" s="435"/>
      <c r="BG251" s="435"/>
      <c r="BH251" s="435"/>
      <c r="BI251" s="435"/>
      <c r="BJ251" s="435"/>
      <c r="BK251" s="435"/>
      <c r="BL251" s="435"/>
      <c r="BM251" s="435"/>
      <c r="BN251" s="435"/>
      <c r="BO251" s="435"/>
      <c r="BP251" s="435"/>
      <c r="BQ251" s="435"/>
      <c r="BR251" s="435"/>
      <c r="BS251" s="435"/>
      <c r="BT251" s="435"/>
      <c r="BU251" s="435"/>
      <c r="BV251" s="435"/>
      <c r="BW251" s="435"/>
    </row>
    <row r="252" spans="2:75" s="456" customFormat="1">
      <c r="B252" s="436"/>
      <c r="C252" s="435"/>
      <c r="D252" s="435"/>
      <c r="E252" s="435"/>
      <c r="F252" s="435"/>
      <c r="G252" s="435"/>
      <c r="H252" s="435"/>
      <c r="I252" s="435"/>
      <c r="J252" s="435"/>
      <c r="K252" s="435"/>
      <c r="L252" s="435"/>
      <c r="M252" s="435"/>
      <c r="N252" s="435"/>
      <c r="O252" s="435"/>
      <c r="P252" s="435"/>
      <c r="Q252" s="435"/>
      <c r="R252" s="435"/>
      <c r="S252" s="435"/>
      <c r="T252" s="435"/>
      <c r="U252" s="435"/>
      <c r="V252" s="435"/>
      <c r="W252" s="435"/>
      <c r="X252" s="435"/>
      <c r="Y252" s="435"/>
      <c r="Z252" s="435"/>
      <c r="AA252" s="435"/>
      <c r="AB252" s="435"/>
      <c r="AC252" s="435"/>
      <c r="AD252" s="435"/>
      <c r="AE252" s="435"/>
      <c r="AF252" s="435"/>
      <c r="AG252" s="435"/>
      <c r="AH252" s="435"/>
      <c r="AI252" s="435"/>
      <c r="AJ252" s="435"/>
      <c r="AK252" s="435"/>
      <c r="AL252" s="435"/>
      <c r="AM252" s="435"/>
      <c r="AN252" s="435"/>
      <c r="AO252" s="435"/>
      <c r="AP252" s="435"/>
      <c r="AQ252" s="435"/>
      <c r="AR252" s="435"/>
      <c r="AS252" s="435"/>
      <c r="AT252" s="435"/>
      <c r="AU252" s="435"/>
      <c r="AV252" s="435"/>
      <c r="AW252" s="435"/>
      <c r="AX252" s="435"/>
      <c r="AY252" s="435"/>
      <c r="AZ252" s="435"/>
      <c r="BA252" s="435"/>
      <c r="BB252" s="435"/>
      <c r="BC252" s="435"/>
      <c r="BD252" s="435"/>
      <c r="BE252" s="435"/>
      <c r="BF252" s="435"/>
      <c r="BG252" s="435"/>
      <c r="BH252" s="435"/>
      <c r="BI252" s="435"/>
      <c r="BJ252" s="435"/>
      <c r="BK252" s="435"/>
      <c r="BL252" s="435"/>
      <c r="BM252" s="435"/>
      <c r="BN252" s="435"/>
      <c r="BO252" s="435"/>
      <c r="BP252" s="435"/>
      <c r="BQ252" s="435"/>
      <c r="BR252" s="435"/>
      <c r="BS252" s="435"/>
      <c r="BT252" s="435"/>
      <c r="BU252" s="435"/>
      <c r="BV252" s="435"/>
      <c r="BW252" s="435"/>
    </row>
    <row r="253" spans="2:75" s="456" customFormat="1">
      <c r="B253" s="436"/>
      <c r="C253" s="435"/>
      <c r="D253" s="435"/>
      <c r="E253" s="435"/>
      <c r="F253" s="435"/>
      <c r="G253" s="435"/>
      <c r="H253" s="435"/>
      <c r="I253" s="435"/>
      <c r="J253" s="435"/>
      <c r="K253" s="435"/>
      <c r="L253" s="435"/>
      <c r="M253" s="435"/>
      <c r="N253" s="435"/>
      <c r="O253" s="435"/>
      <c r="P253" s="435"/>
      <c r="Q253" s="435"/>
      <c r="R253" s="435"/>
      <c r="S253" s="435"/>
      <c r="T253" s="435"/>
      <c r="U253" s="435"/>
      <c r="V253" s="435"/>
      <c r="W253" s="435"/>
      <c r="X253" s="435"/>
      <c r="Y253" s="435"/>
      <c r="Z253" s="435"/>
      <c r="AA253" s="435"/>
      <c r="AB253" s="435"/>
      <c r="AC253" s="435"/>
      <c r="AD253" s="435"/>
      <c r="AE253" s="435"/>
      <c r="AF253" s="435"/>
      <c r="AG253" s="435"/>
      <c r="AH253" s="435"/>
      <c r="AI253" s="435"/>
      <c r="AJ253" s="435"/>
      <c r="AK253" s="435"/>
      <c r="AL253" s="435"/>
      <c r="AM253" s="435"/>
      <c r="AN253" s="435"/>
      <c r="AO253" s="435"/>
      <c r="AP253" s="435"/>
      <c r="AQ253" s="435"/>
      <c r="AR253" s="435"/>
      <c r="AS253" s="435"/>
      <c r="AT253" s="435"/>
      <c r="AU253" s="435"/>
      <c r="AV253" s="435"/>
      <c r="AW253" s="435"/>
      <c r="AX253" s="435"/>
      <c r="AY253" s="435"/>
      <c r="AZ253" s="435"/>
      <c r="BA253" s="435"/>
      <c r="BB253" s="435"/>
      <c r="BC253" s="435"/>
      <c r="BD253" s="435"/>
      <c r="BE253" s="435"/>
      <c r="BF253" s="435"/>
      <c r="BG253" s="435"/>
      <c r="BH253" s="435"/>
      <c r="BI253" s="435"/>
      <c r="BJ253" s="435"/>
      <c r="BK253" s="435"/>
      <c r="BL253" s="435"/>
      <c r="BM253" s="435"/>
      <c r="BN253" s="435"/>
      <c r="BO253" s="435"/>
      <c r="BP253" s="435"/>
      <c r="BQ253" s="435"/>
      <c r="BR253" s="435"/>
      <c r="BS253" s="435"/>
      <c r="BT253" s="435"/>
      <c r="BU253" s="435"/>
      <c r="BV253" s="435"/>
      <c r="BW253" s="435"/>
    </row>
    <row r="254" spans="2:75" s="456" customFormat="1">
      <c r="B254" s="436"/>
      <c r="C254" s="435"/>
      <c r="D254" s="435"/>
      <c r="E254" s="435"/>
      <c r="F254" s="435"/>
      <c r="G254" s="435"/>
      <c r="H254" s="435"/>
      <c r="I254" s="435"/>
      <c r="J254" s="435"/>
      <c r="K254" s="435"/>
      <c r="L254" s="435"/>
      <c r="M254" s="435"/>
      <c r="N254" s="435"/>
      <c r="O254" s="435"/>
      <c r="P254" s="435"/>
      <c r="Q254" s="435"/>
      <c r="R254" s="435"/>
      <c r="S254" s="435"/>
      <c r="T254" s="435"/>
      <c r="U254" s="435"/>
      <c r="V254" s="435"/>
      <c r="W254" s="435"/>
      <c r="X254" s="435"/>
      <c r="Y254" s="435"/>
      <c r="Z254" s="435"/>
      <c r="AA254" s="435"/>
      <c r="AB254" s="435"/>
      <c r="AC254" s="435"/>
      <c r="AD254" s="435"/>
      <c r="AE254" s="435"/>
      <c r="AF254" s="435"/>
      <c r="AG254" s="435"/>
      <c r="AH254" s="435"/>
      <c r="AI254" s="435"/>
      <c r="AJ254" s="435"/>
      <c r="AK254" s="435"/>
      <c r="AL254" s="435"/>
      <c r="AM254" s="435"/>
      <c r="AN254" s="435"/>
      <c r="AO254" s="435"/>
      <c r="AP254" s="435"/>
      <c r="AQ254" s="435"/>
      <c r="AR254" s="435"/>
      <c r="AS254" s="435"/>
      <c r="AT254" s="435"/>
      <c r="AU254" s="435"/>
      <c r="AV254" s="435"/>
      <c r="AW254" s="435"/>
      <c r="AX254" s="435"/>
      <c r="AY254" s="435"/>
      <c r="AZ254" s="435"/>
      <c r="BA254" s="435"/>
      <c r="BB254" s="435"/>
      <c r="BC254" s="435"/>
      <c r="BD254" s="435"/>
      <c r="BE254" s="435"/>
      <c r="BF254" s="435"/>
      <c r="BG254" s="435"/>
      <c r="BH254" s="435"/>
      <c r="BI254" s="435"/>
      <c r="BJ254" s="435"/>
      <c r="BK254" s="435"/>
      <c r="BL254" s="435"/>
      <c r="BM254" s="435"/>
      <c r="BN254" s="435"/>
      <c r="BO254" s="435"/>
      <c r="BP254" s="435"/>
      <c r="BQ254" s="435"/>
      <c r="BR254" s="435"/>
      <c r="BS254" s="435"/>
      <c r="BT254" s="435"/>
      <c r="BU254" s="435"/>
      <c r="BV254" s="435"/>
      <c r="BW254" s="435"/>
    </row>
    <row r="255" spans="2:75" s="456" customFormat="1">
      <c r="B255" s="436"/>
      <c r="C255" s="435"/>
      <c r="D255" s="435"/>
      <c r="E255" s="435"/>
      <c r="F255" s="435"/>
      <c r="G255" s="435"/>
      <c r="H255" s="435"/>
      <c r="I255" s="435"/>
      <c r="J255" s="435"/>
      <c r="K255" s="435"/>
      <c r="L255" s="435"/>
      <c r="M255" s="435"/>
      <c r="N255" s="435"/>
      <c r="O255" s="435"/>
      <c r="P255" s="435"/>
      <c r="Q255" s="435"/>
      <c r="R255" s="435"/>
      <c r="S255" s="435"/>
      <c r="T255" s="435"/>
      <c r="U255" s="435"/>
      <c r="V255" s="435"/>
      <c r="W255" s="435"/>
      <c r="X255" s="435"/>
      <c r="Y255" s="435"/>
      <c r="Z255" s="435"/>
      <c r="AA255" s="435"/>
      <c r="AB255" s="435"/>
      <c r="AC255" s="435"/>
      <c r="AD255" s="435"/>
      <c r="AE255" s="435"/>
      <c r="AF255" s="435"/>
      <c r="AG255" s="435"/>
      <c r="AH255" s="435"/>
      <c r="AI255" s="435"/>
      <c r="AJ255" s="435"/>
      <c r="AK255" s="435"/>
      <c r="AL255" s="435"/>
      <c r="AM255" s="435"/>
      <c r="AN255" s="435"/>
      <c r="AO255" s="435"/>
      <c r="AP255" s="435"/>
      <c r="AQ255" s="435"/>
      <c r="AR255" s="435"/>
      <c r="AS255" s="435"/>
      <c r="AT255" s="435"/>
      <c r="AU255" s="435"/>
      <c r="AV255" s="435"/>
      <c r="AW255" s="435"/>
      <c r="AX255" s="435"/>
      <c r="AY255" s="435"/>
      <c r="AZ255" s="435"/>
      <c r="BA255" s="435"/>
      <c r="BB255" s="435"/>
      <c r="BC255" s="435"/>
      <c r="BD255" s="435"/>
      <c r="BE255" s="435"/>
      <c r="BF255" s="435"/>
      <c r="BG255" s="435"/>
      <c r="BH255" s="435"/>
      <c r="BI255" s="435"/>
      <c r="BJ255" s="435"/>
      <c r="BK255" s="435"/>
      <c r="BL255" s="435"/>
      <c r="BM255" s="435"/>
      <c r="BN255" s="435"/>
      <c r="BO255" s="435"/>
      <c r="BP255" s="435"/>
      <c r="BQ255" s="435"/>
      <c r="BR255" s="435"/>
      <c r="BS255" s="435"/>
      <c r="BT255" s="435"/>
      <c r="BU255" s="435"/>
      <c r="BV255" s="435"/>
      <c r="BW255" s="435"/>
    </row>
    <row r="256" spans="2:75" s="456" customFormat="1">
      <c r="B256" s="436"/>
      <c r="C256" s="435"/>
      <c r="D256" s="435"/>
      <c r="E256" s="435"/>
      <c r="F256" s="435"/>
      <c r="G256" s="435"/>
      <c r="H256" s="435"/>
      <c r="I256" s="435"/>
      <c r="J256" s="435"/>
      <c r="K256" s="435"/>
      <c r="L256" s="435"/>
      <c r="M256" s="435"/>
      <c r="N256" s="435"/>
      <c r="O256" s="435"/>
      <c r="P256" s="435"/>
      <c r="Q256" s="435"/>
      <c r="R256" s="435"/>
      <c r="S256" s="435"/>
      <c r="T256" s="435"/>
      <c r="U256" s="435"/>
      <c r="V256" s="435"/>
      <c r="W256" s="435"/>
      <c r="X256" s="435"/>
      <c r="Y256" s="435"/>
      <c r="Z256" s="435"/>
      <c r="AA256" s="435"/>
      <c r="AB256" s="435"/>
      <c r="AC256" s="435"/>
      <c r="AD256" s="435"/>
      <c r="AE256" s="435"/>
      <c r="AF256" s="435"/>
      <c r="AG256" s="435"/>
      <c r="AH256" s="435"/>
      <c r="AI256" s="435"/>
      <c r="AJ256" s="435"/>
      <c r="AK256" s="435"/>
      <c r="AL256" s="435"/>
      <c r="AM256" s="435"/>
      <c r="AN256" s="435"/>
      <c r="AO256" s="435"/>
      <c r="AP256" s="435"/>
      <c r="AQ256" s="435"/>
      <c r="AR256" s="435"/>
      <c r="AS256" s="435"/>
      <c r="AT256" s="435"/>
      <c r="AU256" s="435"/>
      <c r="AV256" s="435"/>
      <c r="AW256" s="435"/>
      <c r="AX256" s="435"/>
      <c r="AY256" s="435"/>
      <c r="AZ256" s="435"/>
      <c r="BA256" s="435"/>
      <c r="BB256" s="435"/>
      <c r="BC256" s="435"/>
      <c r="BD256" s="435"/>
      <c r="BE256" s="435"/>
      <c r="BF256" s="435"/>
      <c r="BG256" s="435"/>
      <c r="BH256" s="435"/>
      <c r="BI256" s="435"/>
      <c r="BJ256" s="435"/>
      <c r="BK256" s="435"/>
      <c r="BL256" s="435"/>
      <c r="BM256" s="435"/>
      <c r="BN256" s="435"/>
      <c r="BO256" s="435"/>
      <c r="BP256" s="435"/>
      <c r="BQ256" s="435"/>
      <c r="BR256" s="435"/>
      <c r="BS256" s="435"/>
      <c r="BT256" s="435"/>
      <c r="BU256" s="435"/>
      <c r="BV256" s="435"/>
      <c r="BW256" s="435"/>
    </row>
    <row r="257" spans="2:75" s="456" customFormat="1">
      <c r="B257" s="436"/>
      <c r="C257" s="435"/>
      <c r="D257" s="435"/>
      <c r="E257" s="435"/>
      <c r="F257" s="435"/>
      <c r="G257" s="435"/>
      <c r="H257" s="435"/>
      <c r="I257" s="435"/>
      <c r="J257" s="435"/>
      <c r="K257" s="435"/>
      <c r="L257" s="435"/>
      <c r="M257" s="435"/>
      <c r="N257" s="435"/>
      <c r="O257" s="435"/>
      <c r="P257" s="435"/>
      <c r="Q257" s="435"/>
      <c r="R257" s="435"/>
      <c r="S257" s="435"/>
      <c r="T257" s="435"/>
      <c r="U257" s="435"/>
      <c r="V257" s="435"/>
      <c r="W257" s="435"/>
      <c r="X257" s="435"/>
      <c r="Y257" s="435"/>
      <c r="Z257" s="435"/>
      <c r="AA257" s="435"/>
      <c r="AB257" s="435"/>
      <c r="AC257" s="435"/>
      <c r="AD257" s="435"/>
      <c r="AE257" s="435"/>
      <c r="AF257" s="435"/>
      <c r="AG257" s="435"/>
      <c r="AH257" s="435"/>
      <c r="AI257" s="435"/>
      <c r="AJ257" s="435"/>
      <c r="AK257" s="435"/>
      <c r="AL257" s="435"/>
      <c r="AM257" s="435"/>
      <c r="AN257" s="435"/>
      <c r="AO257" s="435"/>
      <c r="AP257" s="435"/>
      <c r="AQ257" s="435"/>
      <c r="AR257" s="435"/>
      <c r="AS257" s="435"/>
      <c r="AT257" s="435"/>
      <c r="AU257" s="435"/>
      <c r="AV257" s="435"/>
      <c r="AW257" s="435"/>
      <c r="AX257" s="435"/>
      <c r="AY257" s="435"/>
      <c r="AZ257" s="435"/>
      <c r="BA257" s="435"/>
      <c r="BB257" s="435"/>
      <c r="BC257" s="435"/>
      <c r="BD257" s="435"/>
      <c r="BE257" s="435"/>
      <c r="BF257" s="435"/>
      <c r="BG257" s="435"/>
      <c r="BH257" s="435"/>
      <c r="BI257" s="435"/>
      <c r="BJ257" s="435"/>
      <c r="BK257" s="435"/>
      <c r="BL257" s="435"/>
      <c r="BM257" s="435"/>
      <c r="BN257" s="435"/>
      <c r="BO257" s="435"/>
      <c r="BP257" s="435"/>
      <c r="BQ257" s="435"/>
      <c r="BR257" s="435"/>
      <c r="BS257" s="435"/>
      <c r="BT257" s="435"/>
      <c r="BU257" s="435"/>
      <c r="BV257" s="435"/>
      <c r="BW257" s="435"/>
    </row>
    <row r="258" spans="2:75" s="456" customFormat="1">
      <c r="B258" s="436"/>
      <c r="C258" s="435"/>
      <c r="D258" s="435"/>
      <c r="E258" s="435"/>
      <c r="F258" s="435"/>
      <c r="G258" s="435"/>
      <c r="H258" s="435"/>
      <c r="I258" s="435"/>
      <c r="J258" s="435"/>
      <c r="K258" s="435"/>
      <c r="L258" s="435"/>
      <c r="M258" s="435"/>
      <c r="N258" s="435"/>
      <c r="O258" s="435"/>
      <c r="P258" s="435"/>
      <c r="Q258" s="435"/>
      <c r="R258" s="435"/>
      <c r="S258" s="435"/>
      <c r="T258" s="435"/>
      <c r="U258" s="435"/>
      <c r="V258" s="435"/>
      <c r="W258" s="435"/>
      <c r="X258" s="435"/>
      <c r="Y258" s="435"/>
      <c r="Z258" s="435"/>
      <c r="AA258" s="435"/>
      <c r="AB258" s="435"/>
      <c r="AC258" s="435"/>
      <c r="AD258" s="435"/>
      <c r="AE258" s="435"/>
      <c r="AF258" s="435"/>
      <c r="AG258" s="435"/>
      <c r="AH258" s="435"/>
      <c r="AI258" s="435"/>
      <c r="AJ258" s="435"/>
      <c r="AK258" s="435"/>
      <c r="AL258" s="435"/>
      <c r="AM258" s="435"/>
      <c r="AN258" s="435"/>
      <c r="AO258" s="435"/>
      <c r="AP258" s="435"/>
      <c r="AQ258" s="435"/>
      <c r="AR258" s="435"/>
      <c r="AS258" s="435"/>
      <c r="AT258" s="435"/>
      <c r="AU258" s="435"/>
      <c r="AV258" s="435"/>
      <c r="AW258" s="435"/>
      <c r="AX258" s="435"/>
      <c r="AY258" s="435"/>
      <c r="AZ258" s="435"/>
      <c r="BA258" s="435"/>
      <c r="BB258" s="435"/>
      <c r="BC258" s="435"/>
      <c r="BD258" s="435"/>
      <c r="BE258" s="435"/>
      <c r="BF258" s="435"/>
      <c r="BG258" s="435"/>
      <c r="BH258" s="435"/>
      <c r="BI258" s="435"/>
      <c r="BJ258" s="435"/>
      <c r="BK258" s="435"/>
      <c r="BL258" s="435"/>
      <c r="BM258" s="435"/>
      <c r="BN258" s="435"/>
      <c r="BO258" s="435"/>
      <c r="BP258" s="435"/>
      <c r="BQ258" s="435"/>
      <c r="BR258" s="435"/>
      <c r="BS258" s="435"/>
      <c r="BT258" s="435"/>
      <c r="BU258" s="435"/>
      <c r="BV258" s="435"/>
      <c r="BW258" s="435"/>
    </row>
    <row r="259" spans="2:75" s="456" customFormat="1">
      <c r="B259" s="436"/>
      <c r="C259" s="435"/>
      <c r="D259" s="435"/>
      <c r="E259" s="435"/>
      <c r="F259" s="435"/>
      <c r="G259" s="435"/>
      <c r="H259" s="435"/>
      <c r="I259" s="435"/>
      <c r="J259" s="435"/>
      <c r="K259" s="435"/>
      <c r="L259" s="435"/>
      <c r="M259" s="435"/>
      <c r="N259" s="435"/>
      <c r="O259" s="435"/>
      <c r="P259" s="435"/>
      <c r="Q259" s="435"/>
      <c r="R259" s="435"/>
      <c r="S259" s="435"/>
      <c r="T259" s="435"/>
      <c r="U259" s="435"/>
      <c r="V259" s="435"/>
      <c r="W259" s="435"/>
      <c r="X259" s="435"/>
      <c r="Y259" s="435"/>
      <c r="Z259" s="435"/>
      <c r="AA259" s="435"/>
      <c r="AB259" s="435"/>
      <c r="AC259" s="435"/>
      <c r="AD259" s="435"/>
      <c r="AE259" s="435"/>
      <c r="AF259" s="435"/>
      <c r="AG259" s="435"/>
      <c r="AH259" s="435"/>
      <c r="AI259" s="435"/>
      <c r="AJ259" s="435"/>
      <c r="AK259" s="435"/>
      <c r="AL259" s="435"/>
      <c r="AM259" s="435"/>
      <c r="AN259" s="435"/>
      <c r="AO259" s="435"/>
      <c r="AP259" s="435"/>
      <c r="AQ259" s="435"/>
      <c r="AR259" s="435"/>
      <c r="AS259" s="435"/>
      <c r="AT259" s="435"/>
      <c r="AU259" s="435"/>
      <c r="AV259" s="435"/>
      <c r="AW259" s="435"/>
      <c r="AX259" s="435"/>
      <c r="AY259" s="435"/>
      <c r="AZ259" s="435"/>
      <c r="BA259" s="435"/>
      <c r="BB259" s="435"/>
      <c r="BC259" s="435"/>
      <c r="BD259" s="435"/>
      <c r="BE259" s="435"/>
      <c r="BF259" s="435"/>
      <c r="BG259" s="435"/>
      <c r="BH259" s="435"/>
      <c r="BI259" s="435"/>
      <c r="BJ259" s="435"/>
      <c r="BK259" s="435"/>
      <c r="BL259" s="435"/>
      <c r="BM259" s="435"/>
      <c r="BN259" s="435"/>
      <c r="BO259" s="435"/>
      <c r="BP259" s="435"/>
      <c r="BQ259" s="435"/>
      <c r="BR259" s="435"/>
      <c r="BS259" s="435"/>
      <c r="BT259" s="435"/>
      <c r="BU259" s="435"/>
      <c r="BV259" s="435"/>
      <c r="BW259" s="435"/>
    </row>
    <row r="260" spans="2:75" s="456" customFormat="1">
      <c r="B260" s="436"/>
      <c r="C260" s="435"/>
      <c r="D260" s="435"/>
      <c r="E260" s="435"/>
      <c r="F260" s="435"/>
      <c r="G260" s="435"/>
      <c r="H260" s="435"/>
      <c r="I260" s="435"/>
      <c r="J260" s="435"/>
      <c r="K260" s="435"/>
      <c r="L260" s="435"/>
      <c r="M260" s="435"/>
      <c r="N260" s="435"/>
      <c r="O260" s="435"/>
      <c r="P260" s="435"/>
      <c r="Q260" s="435"/>
      <c r="R260" s="435"/>
      <c r="S260" s="435"/>
      <c r="T260" s="435"/>
      <c r="U260" s="435"/>
      <c r="V260" s="435"/>
      <c r="W260" s="435"/>
      <c r="X260" s="435"/>
      <c r="Y260" s="435"/>
      <c r="Z260" s="435"/>
      <c r="AA260" s="435"/>
      <c r="AB260" s="435"/>
      <c r="AC260" s="435"/>
      <c r="AD260" s="435"/>
      <c r="AE260" s="435"/>
      <c r="AF260" s="435"/>
      <c r="AG260" s="435"/>
      <c r="AH260" s="435"/>
      <c r="AI260" s="435"/>
      <c r="AJ260" s="435"/>
      <c r="AK260" s="435"/>
      <c r="AL260" s="435"/>
      <c r="AM260" s="435"/>
      <c r="AN260" s="435"/>
      <c r="AO260" s="435"/>
      <c r="AP260" s="435"/>
      <c r="AQ260" s="435"/>
      <c r="AR260" s="435"/>
      <c r="AS260" s="435"/>
      <c r="AT260" s="435"/>
      <c r="AU260" s="435"/>
      <c r="AV260" s="435"/>
      <c r="AW260" s="435"/>
      <c r="AX260" s="435"/>
      <c r="AY260" s="435"/>
      <c r="AZ260" s="435"/>
      <c r="BA260" s="435"/>
      <c r="BB260" s="435"/>
      <c r="BC260" s="435"/>
      <c r="BD260" s="435"/>
      <c r="BE260" s="435"/>
      <c r="BF260" s="435"/>
      <c r="BG260" s="435"/>
      <c r="BH260" s="435"/>
      <c r="BI260" s="435"/>
      <c r="BJ260" s="435"/>
      <c r="BK260" s="435"/>
      <c r="BL260" s="435"/>
      <c r="BM260" s="435"/>
      <c r="BN260" s="435"/>
      <c r="BO260" s="435"/>
      <c r="BP260" s="435"/>
      <c r="BQ260" s="435"/>
      <c r="BR260" s="435"/>
      <c r="BS260" s="435"/>
      <c r="BT260" s="435"/>
      <c r="BU260" s="435"/>
      <c r="BV260" s="435"/>
      <c r="BW260" s="435"/>
    </row>
    <row r="261" spans="2:75" s="456" customFormat="1">
      <c r="B261" s="436"/>
      <c r="C261" s="435"/>
      <c r="D261" s="435"/>
      <c r="E261" s="435"/>
      <c r="F261" s="435"/>
      <c r="G261" s="435"/>
      <c r="H261" s="435"/>
      <c r="I261" s="435"/>
      <c r="J261" s="435"/>
      <c r="K261" s="435"/>
      <c r="L261" s="435"/>
      <c r="M261" s="435"/>
      <c r="N261" s="435"/>
      <c r="O261" s="435"/>
      <c r="P261" s="435"/>
      <c r="Q261" s="435"/>
      <c r="R261" s="435"/>
      <c r="S261" s="435"/>
      <c r="T261" s="435"/>
      <c r="U261" s="435"/>
      <c r="V261" s="435"/>
      <c r="W261" s="435"/>
      <c r="X261" s="435"/>
      <c r="Y261" s="435"/>
      <c r="Z261" s="435"/>
      <c r="AA261" s="435"/>
      <c r="AB261" s="435"/>
      <c r="AC261" s="435"/>
      <c r="AD261" s="435"/>
      <c r="AE261" s="435"/>
      <c r="AF261" s="435"/>
      <c r="AG261" s="435"/>
      <c r="AH261" s="435"/>
      <c r="AI261" s="435"/>
      <c r="AJ261" s="435"/>
      <c r="AK261" s="435"/>
      <c r="AL261" s="435"/>
      <c r="AM261" s="435"/>
      <c r="AN261" s="435"/>
      <c r="AO261" s="435"/>
      <c r="AP261" s="435"/>
      <c r="AQ261" s="435"/>
      <c r="AR261" s="435"/>
      <c r="AS261" s="435"/>
      <c r="AT261" s="435"/>
      <c r="AU261" s="435"/>
      <c r="AV261" s="435"/>
      <c r="AW261" s="435"/>
      <c r="AX261" s="435"/>
      <c r="AY261" s="435"/>
      <c r="AZ261" s="435"/>
      <c r="BA261" s="435"/>
      <c r="BB261" s="435"/>
      <c r="BC261" s="435"/>
      <c r="BD261" s="435"/>
      <c r="BE261" s="435"/>
      <c r="BF261" s="435"/>
      <c r="BG261" s="435"/>
      <c r="BH261" s="435"/>
      <c r="BI261" s="435"/>
      <c r="BJ261" s="435"/>
      <c r="BK261" s="435"/>
      <c r="BL261" s="435"/>
      <c r="BM261" s="435"/>
      <c r="BN261" s="435"/>
      <c r="BO261" s="435"/>
      <c r="BP261" s="435"/>
      <c r="BQ261" s="435"/>
      <c r="BR261" s="435"/>
      <c r="BS261" s="435"/>
      <c r="BT261" s="435"/>
      <c r="BU261" s="435"/>
      <c r="BV261" s="435"/>
      <c r="BW261" s="435"/>
    </row>
    <row r="262" spans="2:75" s="456" customFormat="1">
      <c r="B262" s="436"/>
      <c r="C262" s="435"/>
      <c r="D262" s="435"/>
      <c r="E262" s="435"/>
      <c r="F262" s="435"/>
      <c r="G262" s="435"/>
      <c r="H262" s="435"/>
      <c r="I262" s="435"/>
      <c r="J262" s="435"/>
      <c r="K262" s="435"/>
      <c r="L262" s="435"/>
      <c r="M262" s="435"/>
      <c r="N262" s="435"/>
      <c r="O262" s="435"/>
      <c r="P262" s="435"/>
      <c r="Q262" s="435"/>
      <c r="R262" s="435"/>
      <c r="S262" s="435"/>
      <c r="T262" s="435"/>
      <c r="U262" s="435"/>
      <c r="V262" s="435"/>
      <c r="W262" s="435"/>
      <c r="X262" s="435"/>
      <c r="Y262" s="435"/>
      <c r="Z262" s="435"/>
      <c r="AA262" s="435"/>
      <c r="AB262" s="435"/>
      <c r="AC262" s="435"/>
      <c r="AD262" s="435"/>
      <c r="AE262" s="435"/>
      <c r="AF262" s="435"/>
      <c r="AG262" s="435"/>
      <c r="AH262" s="435"/>
      <c r="AI262" s="435"/>
      <c r="AJ262" s="435"/>
      <c r="AK262" s="435"/>
      <c r="AL262" s="435"/>
      <c r="AM262" s="435"/>
      <c r="AN262" s="435"/>
      <c r="AO262" s="435"/>
      <c r="AP262" s="435"/>
      <c r="AQ262" s="435"/>
      <c r="AR262" s="435"/>
      <c r="AS262" s="435"/>
      <c r="AT262" s="435"/>
      <c r="AU262" s="435"/>
      <c r="AV262" s="435"/>
      <c r="AW262" s="435"/>
      <c r="AX262" s="435"/>
      <c r="AY262" s="435"/>
      <c r="AZ262" s="435"/>
      <c r="BA262" s="435"/>
      <c r="BB262" s="435"/>
      <c r="BC262" s="435"/>
      <c r="BD262" s="435"/>
      <c r="BE262" s="435"/>
      <c r="BF262" s="435"/>
      <c r="BG262" s="435"/>
      <c r="BH262" s="435"/>
      <c r="BI262" s="435"/>
      <c r="BJ262" s="435"/>
      <c r="BK262" s="435"/>
      <c r="BL262" s="435"/>
      <c r="BM262" s="435"/>
      <c r="BN262" s="435"/>
      <c r="BO262" s="435"/>
      <c r="BP262" s="435"/>
      <c r="BQ262" s="435"/>
      <c r="BR262" s="435"/>
      <c r="BS262" s="435"/>
      <c r="BT262" s="435"/>
      <c r="BU262" s="435"/>
      <c r="BV262" s="435"/>
      <c r="BW262" s="435"/>
    </row>
    <row r="263" spans="2:75" s="456" customFormat="1">
      <c r="B263" s="436"/>
      <c r="C263" s="435"/>
      <c r="D263" s="435"/>
      <c r="E263" s="435"/>
      <c r="F263" s="435"/>
      <c r="G263" s="435"/>
      <c r="H263" s="435"/>
      <c r="I263" s="435"/>
      <c r="J263" s="435"/>
      <c r="K263" s="435"/>
      <c r="L263" s="435"/>
      <c r="M263" s="435"/>
      <c r="N263" s="435"/>
      <c r="O263" s="435"/>
      <c r="P263" s="435"/>
      <c r="Q263" s="435"/>
      <c r="R263" s="435"/>
      <c r="S263" s="435"/>
      <c r="T263" s="435"/>
      <c r="U263" s="435"/>
      <c r="V263" s="435"/>
      <c r="W263" s="435"/>
      <c r="X263" s="435"/>
      <c r="Y263" s="435"/>
      <c r="Z263" s="435"/>
      <c r="AA263" s="435"/>
      <c r="AB263" s="435"/>
      <c r="AC263" s="435"/>
      <c r="AD263" s="435"/>
      <c r="AE263" s="435"/>
      <c r="AF263" s="435"/>
      <c r="AG263" s="435"/>
      <c r="AH263" s="435"/>
      <c r="AI263" s="435"/>
      <c r="AJ263" s="435"/>
      <c r="AK263" s="435"/>
      <c r="AL263" s="435"/>
      <c r="AM263" s="435"/>
      <c r="AN263" s="435"/>
      <c r="AO263" s="435"/>
      <c r="AP263" s="435"/>
      <c r="AQ263" s="435"/>
      <c r="AR263" s="435"/>
      <c r="AS263" s="435"/>
      <c r="AT263" s="435"/>
      <c r="AU263" s="435"/>
      <c r="AV263" s="435"/>
      <c r="AW263" s="435"/>
      <c r="AX263" s="435"/>
      <c r="AY263" s="435"/>
      <c r="AZ263" s="435"/>
      <c r="BA263" s="435"/>
      <c r="BB263" s="435"/>
      <c r="BC263" s="435"/>
      <c r="BD263" s="435"/>
      <c r="BE263" s="435"/>
      <c r="BF263" s="435"/>
      <c r="BG263" s="435"/>
      <c r="BH263" s="435"/>
      <c r="BI263" s="435"/>
      <c r="BJ263" s="435"/>
      <c r="BK263" s="435"/>
      <c r="BL263" s="435"/>
      <c r="BM263" s="435"/>
      <c r="BN263" s="435"/>
      <c r="BO263" s="435"/>
      <c r="BP263" s="435"/>
      <c r="BQ263" s="435"/>
      <c r="BR263" s="435"/>
      <c r="BS263" s="435"/>
      <c r="BT263" s="435"/>
      <c r="BU263" s="435"/>
      <c r="BV263" s="435"/>
      <c r="BW263" s="435"/>
    </row>
    <row r="264" spans="2:75" s="456" customFormat="1">
      <c r="B264" s="436"/>
      <c r="C264" s="435"/>
      <c r="D264" s="435"/>
      <c r="E264" s="435"/>
      <c r="F264" s="435"/>
      <c r="G264" s="435"/>
      <c r="H264" s="435"/>
      <c r="I264" s="435"/>
      <c r="J264" s="435"/>
      <c r="K264" s="435"/>
      <c r="L264" s="435"/>
      <c r="M264" s="435"/>
      <c r="N264" s="435"/>
      <c r="O264" s="435"/>
      <c r="P264" s="435"/>
      <c r="Q264" s="435"/>
      <c r="R264" s="435"/>
      <c r="S264" s="435"/>
      <c r="T264" s="435"/>
      <c r="U264" s="435"/>
      <c r="V264" s="435"/>
      <c r="W264" s="435"/>
      <c r="X264" s="435"/>
      <c r="Y264" s="435"/>
      <c r="Z264" s="435"/>
      <c r="AA264" s="435"/>
      <c r="AB264" s="435"/>
      <c r="AC264" s="435"/>
      <c r="AD264" s="435"/>
      <c r="AE264" s="435"/>
      <c r="AF264" s="435"/>
      <c r="AG264" s="435"/>
      <c r="AH264" s="435"/>
      <c r="AI264" s="435"/>
      <c r="AJ264" s="435"/>
      <c r="AK264" s="435"/>
      <c r="AL264" s="435"/>
      <c r="AM264" s="435"/>
      <c r="AN264" s="435"/>
      <c r="AO264" s="435"/>
      <c r="AP264" s="435"/>
      <c r="AQ264" s="435"/>
      <c r="AR264" s="435"/>
      <c r="AS264" s="435"/>
      <c r="AT264" s="435"/>
      <c r="AU264" s="435"/>
      <c r="AV264" s="435"/>
      <c r="AW264" s="435"/>
      <c r="AX264" s="435"/>
      <c r="AY264" s="435"/>
      <c r="AZ264" s="435"/>
      <c r="BA264" s="435"/>
      <c r="BB264" s="435"/>
      <c r="BC264" s="435"/>
      <c r="BD264" s="435"/>
      <c r="BE264" s="435"/>
      <c r="BF264" s="435"/>
      <c r="BG264" s="435"/>
      <c r="BH264" s="435"/>
      <c r="BI264" s="435"/>
      <c r="BJ264" s="435"/>
      <c r="BK264" s="435"/>
      <c r="BL264" s="435"/>
      <c r="BM264" s="435"/>
      <c r="BN264" s="435"/>
      <c r="BO264" s="435"/>
      <c r="BP264" s="435"/>
      <c r="BQ264" s="435"/>
      <c r="BR264" s="435"/>
      <c r="BS264" s="435"/>
      <c r="BT264" s="435"/>
      <c r="BU264" s="435"/>
      <c r="BV264" s="435"/>
      <c r="BW264" s="435"/>
    </row>
    <row r="265" spans="2:75" s="456" customFormat="1">
      <c r="B265" s="436"/>
      <c r="C265" s="435"/>
      <c r="D265" s="435"/>
      <c r="E265" s="435"/>
      <c r="F265" s="435"/>
      <c r="G265" s="435"/>
      <c r="H265" s="435"/>
      <c r="I265" s="435"/>
      <c r="J265" s="435"/>
      <c r="K265" s="435"/>
      <c r="L265" s="435"/>
      <c r="M265" s="435"/>
      <c r="N265" s="435"/>
      <c r="O265" s="435"/>
      <c r="P265" s="435"/>
      <c r="Q265" s="435"/>
      <c r="R265" s="435"/>
      <c r="S265" s="435"/>
      <c r="T265" s="435"/>
      <c r="U265" s="435"/>
      <c r="V265" s="435"/>
      <c r="W265" s="435"/>
      <c r="X265" s="435"/>
      <c r="Y265" s="435"/>
      <c r="Z265" s="435"/>
      <c r="AA265" s="435"/>
      <c r="AB265" s="435"/>
      <c r="AC265" s="435"/>
      <c r="AD265" s="435"/>
      <c r="AE265" s="435"/>
      <c r="AF265" s="435"/>
      <c r="AG265" s="435"/>
      <c r="AH265" s="435"/>
      <c r="AI265" s="435"/>
      <c r="AJ265" s="435"/>
      <c r="AK265" s="435"/>
      <c r="AL265" s="435"/>
      <c r="AM265" s="435"/>
      <c r="AN265" s="435"/>
      <c r="AO265" s="435"/>
      <c r="AP265" s="435"/>
      <c r="AQ265" s="435"/>
      <c r="AR265" s="435"/>
      <c r="AS265" s="435"/>
      <c r="AT265" s="435"/>
      <c r="AU265" s="435"/>
      <c r="AV265" s="435"/>
      <c r="AW265" s="435"/>
      <c r="AX265" s="435"/>
      <c r="AY265" s="435"/>
      <c r="AZ265" s="435"/>
      <c r="BA265" s="435"/>
      <c r="BB265" s="435"/>
      <c r="BC265" s="435"/>
      <c r="BD265" s="435"/>
      <c r="BE265" s="435"/>
      <c r="BF265" s="435"/>
      <c r="BG265" s="435"/>
      <c r="BH265" s="435"/>
      <c r="BI265" s="435"/>
      <c r="BJ265" s="435"/>
      <c r="BK265" s="435"/>
      <c r="BL265" s="435"/>
      <c r="BM265" s="435"/>
      <c r="BN265" s="435"/>
      <c r="BO265" s="435"/>
      <c r="BP265" s="435"/>
      <c r="BQ265" s="435"/>
      <c r="BR265" s="435"/>
      <c r="BS265" s="435"/>
      <c r="BT265" s="435"/>
      <c r="BU265" s="435"/>
      <c r="BV265" s="435"/>
      <c r="BW265" s="435"/>
    </row>
    <row r="266" spans="2:75" s="456" customFormat="1">
      <c r="B266" s="436"/>
      <c r="C266" s="435"/>
      <c r="D266" s="435"/>
      <c r="E266" s="435"/>
      <c r="F266" s="435"/>
      <c r="G266" s="435"/>
      <c r="H266" s="435"/>
      <c r="I266" s="435"/>
      <c r="J266" s="435"/>
      <c r="K266" s="435"/>
      <c r="L266" s="435"/>
      <c r="M266" s="435"/>
      <c r="N266" s="435"/>
      <c r="O266" s="435"/>
      <c r="P266" s="435"/>
      <c r="Q266" s="435"/>
      <c r="R266" s="435"/>
      <c r="S266" s="435"/>
      <c r="T266" s="435"/>
      <c r="U266" s="435"/>
      <c r="V266" s="435"/>
      <c r="W266" s="435"/>
      <c r="X266" s="435"/>
      <c r="Y266" s="435"/>
      <c r="Z266" s="435"/>
      <c r="AA266" s="435"/>
      <c r="AB266" s="435"/>
      <c r="AC266" s="435"/>
      <c r="AD266" s="435"/>
      <c r="AE266" s="435"/>
      <c r="AF266" s="435"/>
      <c r="AG266" s="435"/>
      <c r="AH266" s="435"/>
      <c r="AI266" s="435"/>
      <c r="AJ266" s="435"/>
      <c r="AK266" s="435"/>
      <c r="AL266" s="435"/>
      <c r="AM266" s="435"/>
      <c r="AN266" s="435"/>
      <c r="AO266" s="435"/>
      <c r="AP266" s="435"/>
      <c r="AQ266" s="435"/>
      <c r="AR266" s="435"/>
      <c r="AS266" s="435"/>
      <c r="AT266" s="435"/>
      <c r="AU266" s="435"/>
      <c r="AV266" s="435"/>
      <c r="AW266" s="435"/>
      <c r="AX266" s="435"/>
      <c r="AY266" s="435"/>
      <c r="AZ266" s="435"/>
      <c r="BA266" s="435"/>
      <c r="BB266" s="435"/>
      <c r="BC266" s="435"/>
      <c r="BD266" s="435"/>
      <c r="BE266" s="435"/>
      <c r="BF266" s="435"/>
      <c r="BG266" s="435"/>
      <c r="BH266" s="435"/>
      <c r="BI266" s="435"/>
      <c r="BJ266" s="435"/>
      <c r="BK266" s="435"/>
      <c r="BL266" s="435"/>
      <c r="BM266" s="435"/>
      <c r="BN266" s="435"/>
      <c r="BO266" s="435"/>
      <c r="BP266" s="435"/>
      <c r="BQ266" s="435"/>
      <c r="BR266" s="435"/>
      <c r="BS266" s="435"/>
      <c r="BT266" s="435"/>
      <c r="BU266" s="435"/>
      <c r="BV266" s="435"/>
      <c r="BW266" s="435"/>
    </row>
    <row r="267" spans="2:75" s="456" customFormat="1">
      <c r="B267" s="436"/>
      <c r="C267" s="435"/>
      <c r="D267" s="435"/>
      <c r="E267" s="435"/>
      <c r="F267" s="435"/>
      <c r="G267" s="435"/>
      <c r="H267" s="435"/>
      <c r="I267" s="435"/>
      <c r="J267" s="435"/>
      <c r="K267" s="435"/>
      <c r="L267" s="435"/>
      <c r="M267" s="435"/>
      <c r="N267" s="435"/>
      <c r="O267" s="435"/>
      <c r="P267" s="435"/>
      <c r="Q267" s="435"/>
      <c r="R267" s="435"/>
      <c r="S267" s="435"/>
      <c r="T267" s="435"/>
      <c r="U267" s="435"/>
      <c r="V267" s="435"/>
      <c r="W267" s="435"/>
      <c r="X267" s="435"/>
      <c r="Y267" s="435"/>
      <c r="Z267" s="435"/>
      <c r="AA267" s="435"/>
      <c r="AB267" s="435"/>
      <c r="AC267" s="435"/>
      <c r="AD267" s="435"/>
      <c r="AE267" s="435"/>
      <c r="AF267" s="435"/>
      <c r="AG267" s="435"/>
      <c r="AH267" s="435"/>
      <c r="AI267" s="435"/>
      <c r="AJ267" s="435"/>
      <c r="AK267" s="435"/>
      <c r="AL267" s="435"/>
      <c r="AM267" s="435"/>
      <c r="AN267" s="435"/>
      <c r="AO267" s="435"/>
      <c r="AP267" s="435"/>
      <c r="AQ267" s="435"/>
      <c r="AR267" s="435"/>
      <c r="AS267" s="435"/>
      <c r="AT267" s="435"/>
      <c r="AU267" s="435"/>
      <c r="AV267" s="435"/>
      <c r="AW267" s="435"/>
      <c r="AX267" s="435"/>
      <c r="AY267" s="435"/>
      <c r="AZ267" s="435"/>
      <c r="BA267" s="435"/>
      <c r="BB267" s="435"/>
      <c r="BC267" s="435"/>
      <c r="BD267" s="435"/>
      <c r="BE267" s="435"/>
      <c r="BF267" s="435"/>
      <c r="BG267" s="435"/>
      <c r="BH267" s="435"/>
      <c r="BI267" s="435"/>
      <c r="BJ267" s="435"/>
      <c r="BK267" s="435"/>
      <c r="BL267" s="435"/>
      <c r="BM267" s="435"/>
      <c r="BN267" s="435"/>
      <c r="BO267" s="435"/>
      <c r="BP267" s="435"/>
      <c r="BQ267" s="435"/>
      <c r="BR267" s="435"/>
      <c r="BS267" s="435"/>
      <c r="BT267" s="435"/>
      <c r="BU267" s="435"/>
      <c r="BV267" s="435"/>
      <c r="BW267" s="435"/>
    </row>
    <row r="268" spans="2:75" s="456" customFormat="1">
      <c r="B268" s="436"/>
      <c r="C268" s="435"/>
      <c r="D268" s="435"/>
      <c r="E268" s="435"/>
      <c r="F268" s="435"/>
      <c r="G268" s="435"/>
      <c r="H268" s="435"/>
      <c r="I268" s="435"/>
      <c r="J268" s="435"/>
      <c r="K268" s="435"/>
      <c r="L268" s="435"/>
      <c r="M268" s="435"/>
      <c r="N268" s="435"/>
      <c r="O268" s="435"/>
      <c r="P268" s="435"/>
      <c r="Q268" s="435"/>
      <c r="R268" s="435"/>
      <c r="S268" s="435"/>
      <c r="T268" s="435"/>
      <c r="U268" s="435"/>
      <c r="V268" s="435"/>
      <c r="W268" s="435"/>
      <c r="X268" s="435"/>
      <c r="Y268" s="435"/>
      <c r="Z268" s="435"/>
      <c r="AA268" s="435"/>
      <c r="AB268" s="435"/>
      <c r="AC268" s="435"/>
      <c r="AD268" s="435"/>
      <c r="AE268" s="435"/>
      <c r="AF268" s="435"/>
      <c r="AG268" s="435"/>
      <c r="AH268" s="435"/>
      <c r="AI268" s="435"/>
      <c r="AJ268" s="435"/>
      <c r="AK268" s="435"/>
      <c r="AL268" s="435"/>
      <c r="AM268" s="435"/>
      <c r="AN268" s="435"/>
      <c r="AO268" s="435"/>
      <c r="AP268" s="435"/>
      <c r="AQ268" s="435"/>
      <c r="AR268" s="435"/>
      <c r="AS268" s="435"/>
      <c r="AT268" s="435"/>
      <c r="AU268" s="435"/>
      <c r="AV268" s="435"/>
      <c r="AW268" s="435"/>
      <c r="AX268" s="435"/>
      <c r="AY268" s="435"/>
      <c r="AZ268" s="435"/>
      <c r="BA268" s="435"/>
      <c r="BB268" s="435"/>
      <c r="BC268" s="435"/>
      <c r="BD268" s="435"/>
      <c r="BE268" s="435"/>
      <c r="BF268" s="435"/>
      <c r="BG268" s="435"/>
      <c r="BH268" s="435"/>
      <c r="BI268" s="435"/>
      <c r="BJ268" s="435"/>
      <c r="BK268" s="435"/>
      <c r="BL268" s="435"/>
      <c r="BM268" s="435"/>
      <c r="BN268" s="435"/>
      <c r="BO268" s="435"/>
      <c r="BP268" s="435"/>
      <c r="BQ268" s="435"/>
      <c r="BR268" s="435"/>
      <c r="BS268" s="435"/>
      <c r="BT268" s="435"/>
      <c r="BU268" s="435"/>
      <c r="BV268" s="435"/>
      <c r="BW268" s="435"/>
    </row>
    <row r="269" spans="2:75" s="456" customFormat="1">
      <c r="B269" s="436"/>
      <c r="C269" s="435"/>
      <c r="D269" s="435"/>
      <c r="E269" s="435"/>
      <c r="F269" s="435"/>
      <c r="G269" s="435"/>
      <c r="H269" s="435"/>
      <c r="I269" s="435"/>
      <c r="J269" s="435"/>
      <c r="K269" s="435"/>
      <c r="L269" s="435"/>
      <c r="M269" s="435"/>
      <c r="N269" s="435"/>
      <c r="O269" s="435"/>
      <c r="P269" s="435"/>
      <c r="Q269" s="435"/>
      <c r="R269" s="435"/>
      <c r="S269" s="435"/>
      <c r="T269" s="435"/>
      <c r="U269" s="435"/>
      <c r="V269" s="435"/>
      <c r="W269" s="435"/>
      <c r="X269" s="435"/>
      <c r="Y269" s="435"/>
      <c r="Z269" s="435"/>
      <c r="AA269" s="435"/>
      <c r="AB269" s="435"/>
      <c r="AC269" s="435"/>
      <c r="AD269" s="435"/>
      <c r="AE269" s="435"/>
      <c r="AF269" s="435"/>
      <c r="AG269" s="435"/>
      <c r="AH269" s="435"/>
      <c r="AI269" s="435"/>
      <c r="AJ269" s="435"/>
      <c r="AK269" s="435"/>
      <c r="AL269" s="435"/>
      <c r="AM269" s="435"/>
      <c r="AN269" s="435"/>
      <c r="AO269" s="435"/>
      <c r="AP269" s="435"/>
      <c r="AQ269" s="435"/>
      <c r="AR269" s="435"/>
      <c r="AS269" s="435"/>
      <c r="AT269" s="435"/>
      <c r="AU269" s="435"/>
      <c r="AV269" s="435"/>
      <c r="AW269" s="435"/>
      <c r="AX269" s="435"/>
      <c r="AY269" s="435"/>
      <c r="AZ269" s="435"/>
      <c r="BA269" s="435"/>
      <c r="BB269" s="435"/>
      <c r="BC269" s="435"/>
      <c r="BD269" s="435"/>
      <c r="BE269" s="435"/>
      <c r="BF269" s="435"/>
      <c r="BG269" s="435"/>
      <c r="BH269" s="435"/>
      <c r="BI269" s="435"/>
      <c r="BJ269" s="435"/>
      <c r="BK269" s="435"/>
      <c r="BL269" s="435"/>
      <c r="BM269" s="435"/>
      <c r="BN269" s="435"/>
      <c r="BO269" s="435"/>
      <c r="BP269" s="435"/>
      <c r="BQ269" s="435"/>
      <c r="BR269" s="435"/>
      <c r="BS269" s="435"/>
      <c r="BT269" s="435"/>
      <c r="BU269" s="435"/>
      <c r="BV269" s="435"/>
      <c r="BW269" s="435"/>
    </row>
    <row r="270" spans="2:75" s="456" customFormat="1">
      <c r="B270" s="436"/>
      <c r="C270" s="435"/>
      <c r="D270" s="435"/>
      <c r="E270" s="435"/>
      <c r="F270" s="435"/>
      <c r="G270" s="435"/>
      <c r="H270" s="435"/>
      <c r="I270" s="435"/>
      <c r="J270" s="435"/>
      <c r="K270" s="435"/>
      <c r="L270" s="435"/>
      <c r="M270" s="435"/>
      <c r="N270" s="435"/>
      <c r="O270" s="435"/>
      <c r="P270" s="435"/>
      <c r="Q270" s="435"/>
      <c r="R270" s="435"/>
      <c r="S270" s="435"/>
      <c r="T270" s="435"/>
      <c r="U270" s="435"/>
      <c r="V270" s="435"/>
      <c r="W270" s="435"/>
      <c r="X270" s="435"/>
      <c r="Y270" s="435"/>
      <c r="Z270" s="435"/>
      <c r="AA270" s="435"/>
      <c r="AB270" s="435"/>
      <c r="AC270" s="435"/>
      <c r="AD270" s="435"/>
      <c r="AE270" s="435"/>
      <c r="AF270" s="435"/>
      <c r="AG270" s="435"/>
      <c r="AH270" s="435"/>
      <c r="AI270" s="435"/>
      <c r="AJ270" s="435"/>
      <c r="AK270" s="435"/>
      <c r="AL270" s="435"/>
      <c r="AM270" s="435"/>
      <c r="AN270" s="435"/>
      <c r="AO270" s="435"/>
      <c r="AP270" s="435"/>
      <c r="AQ270" s="435"/>
      <c r="AR270" s="435"/>
      <c r="AS270" s="435"/>
      <c r="AT270" s="435"/>
      <c r="AU270" s="435"/>
      <c r="AV270" s="435"/>
      <c r="AW270" s="435"/>
      <c r="AX270" s="435"/>
      <c r="AY270" s="435"/>
      <c r="AZ270" s="435"/>
      <c r="BA270" s="435"/>
      <c r="BB270" s="435"/>
      <c r="BC270" s="435"/>
      <c r="BD270" s="435"/>
      <c r="BE270" s="435"/>
      <c r="BF270" s="435"/>
      <c r="BG270" s="435"/>
      <c r="BH270" s="435"/>
      <c r="BI270" s="435"/>
      <c r="BJ270" s="435"/>
      <c r="BK270" s="435"/>
      <c r="BL270" s="435"/>
      <c r="BM270" s="435"/>
      <c r="BN270" s="435"/>
      <c r="BO270" s="435"/>
      <c r="BP270" s="435"/>
      <c r="BQ270" s="435"/>
      <c r="BR270" s="435"/>
      <c r="BS270" s="435"/>
      <c r="BT270" s="435"/>
      <c r="BU270" s="435"/>
      <c r="BV270" s="435"/>
      <c r="BW270" s="435"/>
    </row>
    <row r="271" spans="2:75" s="456" customFormat="1">
      <c r="B271" s="436"/>
      <c r="C271" s="435"/>
      <c r="D271" s="435"/>
      <c r="E271" s="435"/>
      <c r="F271" s="435"/>
      <c r="G271" s="435"/>
      <c r="H271" s="435"/>
      <c r="I271" s="435"/>
      <c r="J271" s="435"/>
      <c r="K271" s="435"/>
      <c r="L271" s="435"/>
      <c r="M271" s="435"/>
      <c r="N271" s="435"/>
      <c r="O271" s="435"/>
      <c r="P271" s="435"/>
      <c r="Q271" s="435"/>
      <c r="R271" s="435"/>
      <c r="S271" s="435"/>
      <c r="T271" s="435"/>
      <c r="U271" s="435"/>
      <c r="V271" s="435"/>
      <c r="W271" s="435"/>
      <c r="X271" s="435"/>
      <c r="Y271" s="435"/>
      <c r="Z271" s="435"/>
      <c r="AA271" s="435"/>
      <c r="AB271" s="435"/>
      <c r="AC271" s="435"/>
      <c r="AD271" s="435"/>
      <c r="AE271" s="435"/>
      <c r="AF271" s="435"/>
      <c r="AG271" s="435"/>
      <c r="AH271" s="435"/>
      <c r="AI271" s="435"/>
      <c r="AJ271" s="435"/>
      <c r="AK271" s="435"/>
      <c r="AL271" s="435"/>
      <c r="AM271" s="435"/>
      <c r="AN271" s="435"/>
      <c r="AO271" s="435"/>
      <c r="AP271" s="435"/>
      <c r="AQ271" s="435"/>
      <c r="AR271" s="435"/>
      <c r="AS271" s="435"/>
      <c r="AT271" s="435"/>
      <c r="AU271" s="435"/>
      <c r="AV271" s="435"/>
      <c r="AW271" s="435"/>
      <c r="AX271" s="435"/>
      <c r="AY271" s="435"/>
      <c r="AZ271" s="435"/>
      <c r="BA271" s="435"/>
      <c r="BB271" s="435"/>
      <c r="BC271" s="435"/>
      <c r="BD271" s="435"/>
      <c r="BE271" s="435"/>
      <c r="BF271" s="435"/>
      <c r="BG271" s="435"/>
      <c r="BH271" s="435"/>
      <c r="BI271" s="435"/>
      <c r="BJ271" s="435"/>
      <c r="BK271" s="435"/>
      <c r="BL271" s="435"/>
      <c r="BM271" s="435"/>
      <c r="BN271" s="435"/>
      <c r="BO271" s="435"/>
      <c r="BP271" s="435"/>
      <c r="BQ271" s="435"/>
      <c r="BR271" s="435"/>
      <c r="BS271" s="435"/>
      <c r="BT271" s="435"/>
      <c r="BU271" s="435"/>
      <c r="BV271" s="435"/>
      <c r="BW271" s="435"/>
    </row>
    <row r="272" spans="2:75" s="456" customFormat="1">
      <c r="B272" s="436"/>
      <c r="C272" s="435"/>
      <c r="D272" s="435"/>
      <c r="E272" s="435"/>
      <c r="F272" s="435"/>
      <c r="G272" s="435"/>
      <c r="H272" s="435"/>
      <c r="I272" s="435"/>
      <c r="J272" s="435"/>
      <c r="K272" s="435"/>
      <c r="L272" s="435"/>
      <c r="M272" s="435"/>
      <c r="N272" s="435"/>
      <c r="O272" s="435"/>
      <c r="P272" s="435"/>
      <c r="Q272" s="435"/>
      <c r="R272" s="435"/>
      <c r="S272" s="435"/>
      <c r="T272" s="435"/>
      <c r="U272" s="435"/>
      <c r="V272" s="435"/>
      <c r="W272" s="435"/>
      <c r="X272" s="435"/>
      <c r="Y272" s="435"/>
      <c r="Z272" s="435"/>
      <c r="AA272" s="435"/>
      <c r="AB272" s="435"/>
      <c r="AC272" s="435"/>
      <c r="AD272" s="435"/>
      <c r="AE272" s="435"/>
      <c r="AF272" s="435"/>
      <c r="AG272" s="435"/>
      <c r="AH272" s="435"/>
      <c r="AI272" s="435"/>
      <c r="AJ272" s="435"/>
      <c r="AK272" s="435"/>
      <c r="AL272" s="435"/>
      <c r="AM272" s="435"/>
      <c r="AN272" s="435"/>
      <c r="AO272" s="435"/>
      <c r="AP272" s="435"/>
      <c r="AQ272" s="435"/>
      <c r="AR272" s="435"/>
      <c r="AS272" s="435"/>
      <c r="AT272" s="435"/>
      <c r="AU272" s="435"/>
      <c r="AV272" s="435"/>
      <c r="AW272" s="435"/>
      <c r="AX272" s="435"/>
      <c r="AY272" s="435"/>
      <c r="AZ272" s="435"/>
      <c r="BA272" s="435"/>
      <c r="BB272" s="435"/>
      <c r="BC272" s="435"/>
      <c r="BD272" s="435"/>
      <c r="BE272" s="435"/>
      <c r="BF272" s="435"/>
      <c r="BG272" s="435"/>
      <c r="BH272" s="435"/>
      <c r="BI272" s="435"/>
      <c r="BJ272" s="435"/>
      <c r="BK272" s="435"/>
      <c r="BL272" s="435"/>
      <c r="BM272" s="435"/>
      <c r="BN272" s="435"/>
      <c r="BO272" s="435"/>
      <c r="BP272" s="435"/>
      <c r="BQ272" s="435"/>
      <c r="BR272" s="435"/>
      <c r="BS272" s="435"/>
      <c r="BT272" s="435"/>
      <c r="BU272" s="435"/>
      <c r="BV272" s="435"/>
      <c r="BW272" s="435"/>
    </row>
    <row r="273" spans="2:75" s="456" customFormat="1">
      <c r="B273" s="436"/>
      <c r="C273" s="435"/>
      <c r="D273" s="435"/>
      <c r="E273" s="435"/>
      <c r="F273" s="435"/>
      <c r="G273" s="435"/>
      <c r="H273" s="435"/>
      <c r="I273" s="435"/>
      <c r="J273" s="435"/>
      <c r="K273" s="435"/>
      <c r="L273" s="435"/>
      <c r="M273" s="435"/>
      <c r="N273" s="435"/>
      <c r="O273" s="435"/>
      <c r="P273" s="435"/>
      <c r="Q273" s="435"/>
      <c r="R273" s="435"/>
      <c r="S273" s="435"/>
      <c r="T273" s="435"/>
      <c r="U273" s="435"/>
      <c r="V273" s="435"/>
      <c r="W273" s="435"/>
      <c r="X273" s="435"/>
      <c r="Y273" s="435"/>
      <c r="Z273" s="435"/>
      <c r="AA273" s="435"/>
      <c r="AB273" s="435"/>
      <c r="AC273" s="435"/>
      <c r="AD273" s="435"/>
      <c r="AE273" s="435"/>
      <c r="AF273" s="435"/>
      <c r="AG273" s="435"/>
      <c r="AH273" s="435"/>
      <c r="AI273" s="435"/>
      <c r="AJ273" s="435"/>
      <c r="AK273" s="435"/>
      <c r="AL273" s="435"/>
      <c r="AM273" s="435"/>
      <c r="AN273" s="435"/>
      <c r="AO273" s="435"/>
      <c r="AP273" s="435"/>
      <c r="AQ273" s="435"/>
      <c r="AR273" s="435"/>
      <c r="AS273" s="435"/>
      <c r="AT273" s="435"/>
      <c r="AU273" s="435"/>
      <c r="AV273" s="435"/>
      <c r="AW273" s="435"/>
      <c r="AX273" s="435"/>
      <c r="AY273" s="435"/>
      <c r="AZ273" s="435"/>
      <c r="BA273" s="435"/>
      <c r="BB273" s="435"/>
      <c r="BC273" s="435"/>
      <c r="BD273" s="435"/>
      <c r="BE273" s="435"/>
      <c r="BF273" s="435"/>
      <c r="BG273" s="435"/>
      <c r="BH273" s="435"/>
      <c r="BI273" s="435"/>
      <c r="BJ273" s="435"/>
      <c r="BK273" s="435"/>
      <c r="BL273" s="435"/>
      <c r="BM273" s="435"/>
      <c r="BN273" s="435"/>
      <c r="BO273" s="435"/>
      <c r="BP273" s="435"/>
      <c r="BQ273" s="435"/>
      <c r="BR273" s="435"/>
      <c r="BS273" s="435"/>
      <c r="BT273" s="435"/>
      <c r="BU273" s="435"/>
      <c r="BV273" s="435"/>
      <c r="BW273" s="435"/>
    </row>
    <row r="274" spans="2:75" s="456" customFormat="1">
      <c r="B274" s="436"/>
      <c r="C274" s="435"/>
      <c r="D274" s="435"/>
      <c r="E274" s="435"/>
      <c r="F274" s="435"/>
      <c r="G274" s="435"/>
      <c r="H274" s="435"/>
      <c r="I274" s="435"/>
      <c r="J274" s="435"/>
      <c r="K274" s="435"/>
      <c r="L274" s="435"/>
      <c r="M274" s="435"/>
      <c r="N274" s="435"/>
      <c r="O274" s="435"/>
      <c r="P274" s="435"/>
      <c r="Q274" s="435"/>
      <c r="R274" s="435"/>
      <c r="S274" s="435"/>
      <c r="T274" s="435"/>
      <c r="U274" s="435"/>
      <c r="V274" s="435"/>
      <c r="W274" s="435"/>
      <c r="X274" s="435"/>
      <c r="Y274" s="435"/>
      <c r="Z274" s="435"/>
      <c r="AA274" s="435"/>
      <c r="AB274" s="435"/>
      <c r="AC274" s="435"/>
      <c r="AD274" s="435"/>
      <c r="AE274" s="435"/>
      <c r="AF274" s="435"/>
      <c r="AG274" s="435"/>
      <c r="AH274" s="435"/>
      <c r="AI274" s="435"/>
      <c r="AJ274" s="435"/>
      <c r="AK274" s="435"/>
      <c r="AL274" s="435"/>
      <c r="AM274" s="435"/>
      <c r="AN274" s="435"/>
      <c r="AO274" s="435"/>
      <c r="AP274" s="435"/>
      <c r="AQ274" s="435"/>
      <c r="AR274" s="435"/>
      <c r="AS274" s="435"/>
      <c r="AT274" s="435"/>
      <c r="AU274" s="435"/>
      <c r="AV274" s="435"/>
      <c r="AW274" s="435"/>
      <c r="AX274" s="435"/>
      <c r="AY274" s="435"/>
      <c r="AZ274" s="435"/>
      <c r="BA274" s="435"/>
      <c r="BB274" s="435"/>
      <c r="BC274" s="435"/>
      <c r="BD274" s="435"/>
      <c r="BE274" s="435"/>
      <c r="BF274" s="435"/>
      <c r="BG274" s="435"/>
      <c r="BH274" s="435"/>
      <c r="BI274" s="435"/>
      <c r="BJ274" s="435"/>
      <c r="BK274" s="435"/>
      <c r="BL274" s="435"/>
      <c r="BM274" s="435"/>
      <c r="BN274" s="435"/>
      <c r="BO274" s="435"/>
      <c r="BP274" s="435"/>
      <c r="BQ274" s="435"/>
      <c r="BR274" s="435"/>
      <c r="BS274" s="435"/>
      <c r="BT274" s="435"/>
      <c r="BU274" s="435"/>
      <c r="BV274" s="435"/>
      <c r="BW274" s="435"/>
    </row>
    <row r="275" spans="2:75" s="456" customFormat="1">
      <c r="B275" s="436"/>
      <c r="C275" s="435"/>
      <c r="D275" s="435"/>
      <c r="E275" s="435"/>
      <c r="F275" s="435"/>
      <c r="G275" s="435"/>
      <c r="H275" s="435"/>
      <c r="I275" s="435"/>
      <c r="J275" s="435"/>
      <c r="K275" s="435"/>
      <c r="L275" s="435"/>
      <c r="M275" s="435"/>
      <c r="N275" s="435"/>
      <c r="O275" s="435"/>
      <c r="P275" s="435"/>
      <c r="Q275" s="435"/>
      <c r="R275" s="435"/>
      <c r="S275" s="435"/>
      <c r="T275" s="435"/>
      <c r="U275" s="435"/>
      <c r="V275" s="435"/>
      <c r="W275" s="435"/>
      <c r="X275" s="435"/>
      <c r="Y275" s="435"/>
      <c r="Z275" s="435"/>
      <c r="AA275" s="435"/>
      <c r="AB275" s="435"/>
      <c r="AC275" s="435"/>
      <c r="AD275" s="435"/>
      <c r="AE275" s="435"/>
      <c r="AF275" s="435"/>
      <c r="AG275" s="435"/>
      <c r="AH275" s="435"/>
      <c r="AI275" s="435"/>
      <c r="AJ275" s="435"/>
      <c r="AK275" s="435"/>
      <c r="AL275" s="435"/>
      <c r="AM275" s="435"/>
      <c r="AN275" s="435"/>
      <c r="AO275" s="435"/>
      <c r="AP275" s="435"/>
      <c r="AQ275" s="435"/>
      <c r="AR275" s="435"/>
      <c r="AS275" s="435"/>
      <c r="AT275" s="435"/>
      <c r="AU275" s="435"/>
      <c r="AV275" s="435"/>
      <c r="AW275" s="435"/>
      <c r="AX275" s="435"/>
      <c r="AY275" s="435"/>
      <c r="AZ275" s="435"/>
      <c r="BA275" s="435"/>
      <c r="BB275" s="435"/>
      <c r="BC275" s="435"/>
      <c r="BD275" s="435"/>
      <c r="BE275" s="435"/>
      <c r="BF275" s="435"/>
      <c r="BG275" s="435"/>
      <c r="BH275" s="435"/>
      <c r="BI275" s="435"/>
      <c r="BJ275" s="435"/>
      <c r="BK275" s="435"/>
      <c r="BL275" s="435"/>
      <c r="BM275" s="435"/>
      <c r="BN275" s="435"/>
      <c r="BO275" s="435"/>
      <c r="BP275" s="435"/>
      <c r="BQ275" s="435"/>
      <c r="BR275" s="435"/>
      <c r="BS275" s="435"/>
      <c r="BT275" s="435"/>
      <c r="BU275" s="435"/>
      <c r="BV275" s="435"/>
      <c r="BW275" s="435"/>
    </row>
    <row r="276" spans="2:75" s="456" customFormat="1">
      <c r="B276" s="436"/>
      <c r="C276" s="435"/>
      <c r="D276" s="435"/>
      <c r="E276" s="435"/>
      <c r="F276" s="435"/>
      <c r="G276" s="435"/>
      <c r="H276" s="435"/>
      <c r="I276" s="435"/>
      <c r="J276" s="435"/>
      <c r="K276" s="435"/>
      <c r="L276" s="435"/>
      <c r="M276" s="435"/>
      <c r="N276" s="435"/>
      <c r="O276" s="435"/>
      <c r="P276" s="435"/>
      <c r="Q276" s="435"/>
      <c r="R276" s="435"/>
      <c r="S276" s="435"/>
      <c r="T276" s="435"/>
      <c r="U276" s="435"/>
      <c r="V276" s="435"/>
      <c r="W276" s="435"/>
      <c r="X276" s="435"/>
      <c r="Y276" s="435"/>
      <c r="Z276" s="435"/>
      <c r="AA276" s="435"/>
      <c r="AB276" s="435"/>
      <c r="AC276" s="435"/>
      <c r="AD276" s="435"/>
      <c r="AE276" s="435"/>
      <c r="AF276" s="435"/>
      <c r="AG276" s="435"/>
      <c r="AH276" s="435"/>
      <c r="AI276" s="435"/>
      <c r="AJ276" s="435"/>
      <c r="AK276" s="435"/>
      <c r="AL276" s="435"/>
      <c r="AM276" s="435"/>
      <c r="AN276" s="435"/>
      <c r="AO276" s="435"/>
      <c r="AP276" s="435"/>
      <c r="AQ276" s="435"/>
      <c r="AR276" s="435"/>
      <c r="AS276" s="435"/>
      <c r="AT276" s="435"/>
      <c r="AU276" s="435"/>
      <c r="AV276" s="435"/>
      <c r="AW276" s="435"/>
      <c r="AX276" s="435"/>
      <c r="AY276" s="435"/>
      <c r="AZ276" s="435"/>
      <c r="BA276" s="435"/>
      <c r="BB276" s="435"/>
      <c r="BC276" s="435"/>
      <c r="BD276" s="435"/>
      <c r="BE276" s="435"/>
      <c r="BF276" s="435"/>
      <c r="BG276" s="435"/>
      <c r="BH276" s="435"/>
      <c r="BI276" s="435"/>
      <c r="BJ276" s="435"/>
      <c r="BK276" s="435"/>
      <c r="BL276" s="435"/>
      <c r="BM276" s="435"/>
      <c r="BN276" s="435"/>
      <c r="BO276" s="435"/>
      <c r="BP276" s="435"/>
      <c r="BQ276" s="435"/>
      <c r="BR276" s="435"/>
      <c r="BS276" s="435"/>
      <c r="BT276" s="435"/>
      <c r="BU276" s="435"/>
      <c r="BV276" s="435"/>
      <c r="BW276" s="435"/>
    </row>
    <row r="277" spans="2:75" s="456" customFormat="1">
      <c r="B277" s="436"/>
      <c r="C277" s="435"/>
      <c r="D277" s="435"/>
      <c r="E277" s="435"/>
      <c r="F277" s="435"/>
      <c r="G277" s="435"/>
      <c r="H277" s="435"/>
      <c r="I277" s="435"/>
      <c r="J277" s="435"/>
      <c r="K277" s="435"/>
      <c r="L277" s="435"/>
      <c r="M277" s="435"/>
      <c r="N277" s="435"/>
      <c r="O277" s="435"/>
      <c r="P277" s="435"/>
      <c r="Q277" s="435"/>
      <c r="R277" s="435"/>
      <c r="S277" s="435"/>
      <c r="T277" s="435"/>
      <c r="U277" s="435"/>
      <c r="V277" s="435"/>
      <c r="W277" s="435"/>
      <c r="X277" s="435"/>
      <c r="Y277" s="435"/>
      <c r="Z277" s="435"/>
      <c r="AA277" s="435"/>
      <c r="AB277" s="435"/>
      <c r="AC277" s="435"/>
      <c r="AD277" s="435"/>
      <c r="AE277" s="435"/>
      <c r="AF277" s="435"/>
      <c r="AG277" s="435"/>
      <c r="AH277" s="435"/>
      <c r="AI277" s="435"/>
      <c r="AJ277" s="435"/>
      <c r="AK277" s="435"/>
      <c r="AL277" s="435"/>
      <c r="AM277" s="435"/>
      <c r="AN277" s="435"/>
      <c r="AO277" s="435"/>
      <c r="AP277" s="435"/>
      <c r="AQ277" s="435"/>
      <c r="AR277" s="435"/>
      <c r="AS277" s="435"/>
      <c r="AT277" s="435"/>
      <c r="AU277" s="435"/>
      <c r="AV277" s="435"/>
      <c r="AW277" s="435"/>
      <c r="AX277" s="435"/>
      <c r="AY277" s="435"/>
      <c r="AZ277" s="435"/>
      <c r="BA277" s="435"/>
      <c r="BB277" s="435"/>
      <c r="BC277" s="435"/>
      <c r="BD277" s="435"/>
      <c r="BE277" s="435"/>
      <c r="BF277" s="435"/>
      <c r="BG277" s="435"/>
      <c r="BH277" s="435"/>
      <c r="BI277" s="435"/>
      <c r="BJ277" s="435"/>
      <c r="BK277" s="435"/>
      <c r="BL277" s="435"/>
      <c r="BM277" s="435"/>
      <c r="BN277" s="435"/>
      <c r="BO277" s="435"/>
      <c r="BP277" s="435"/>
      <c r="BQ277" s="435"/>
      <c r="BR277" s="435"/>
      <c r="BS277" s="435"/>
      <c r="BT277" s="435"/>
      <c r="BU277" s="435"/>
      <c r="BV277" s="435"/>
      <c r="BW277" s="435"/>
    </row>
    <row r="278" spans="2:75" s="456" customFormat="1">
      <c r="B278" s="436"/>
      <c r="C278" s="435"/>
      <c r="D278" s="435"/>
      <c r="E278" s="435"/>
      <c r="F278" s="435"/>
      <c r="G278" s="435"/>
      <c r="H278" s="435"/>
      <c r="I278" s="435"/>
      <c r="J278" s="435"/>
      <c r="K278" s="435"/>
      <c r="L278" s="435"/>
      <c r="M278" s="435"/>
      <c r="N278" s="435"/>
      <c r="O278" s="435"/>
      <c r="P278" s="435"/>
      <c r="Q278" s="435"/>
      <c r="R278" s="435"/>
      <c r="S278" s="435"/>
      <c r="T278" s="435"/>
      <c r="U278" s="435"/>
      <c r="V278" s="435"/>
      <c r="W278" s="435"/>
      <c r="X278" s="435"/>
      <c r="Y278" s="435"/>
      <c r="Z278" s="435"/>
      <c r="AA278" s="435"/>
      <c r="AB278" s="435"/>
      <c r="AC278" s="435"/>
      <c r="AD278" s="435"/>
      <c r="AE278" s="435"/>
      <c r="AF278" s="435"/>
      <c r="AG278" s="435"/>
      <c r="AH278" s="435"/>
      <c r="AI278" s="435"/>
      <c r="AJ278" s="435"/>
      <c r="AK278" s="435"/>
      <c r="AL278" s="435"/>
      <c r="AM278" s="435"/>
      <c r="AN278" s="435"/>
      <c r="AO278" s="435"/>
      <c r="AP278" s="435"/>
      <c r="AQ278" s="435"/>
      <c r="AR278" s="435"/>
      <c r="AS278" s="435"/>
      <c r="AT278" s="435"/>
      <c r="AU278" s="435"/>
      <c r="AV278" s="435"/>
      <c r="AW278" s="435"/>
      <c r="AX278" s="435"/>
      <c r="AY278" s="435"/>
      <c r="AZ278" s="435"/>
      <c r="BA278" s="435"/>
      <c r="BB278" s="435"/>
      <c r="BC278" s="435"/>
      <c r="BD278" s="435"/>
      <c r="BE278" s="435"/>
      <c r="BF278" s="435"/>
      <c r="BG278" s="435"/>
      <c r="BH278" s="435"/>
      <c r="BI278" s="435"/>
      <c r="BJ278" s="435"/>
      <c r="BK278" s="435"/>
      <c r="BL278" s="435"/>
      <c r="BM278" s="435"/>
      <c r="BN278" s="435"/>
      <c r="BO278" s="435"/>
      <c r="BP278" s="435"/>
      <c r="BQ278" s="435"/>
      <c r="BR278" s="435"/>
      <c r="BS278" s="435"/>
      <c r="BT278" s="435"/>
      <c r="BU278" s="435"/>
      <c r="BV278" s="435"/>
      <c r="BW278" s="435"/>
    </row>
    <row r="279" spans="2:75" s="456" customFormat="1">
      <c r="B279" s="436"/>
      <c r="C279" s="435"/>
      <c r="D279" s="435"/>
      <c r="E279" s="435"/>
      <c r="F279" s="435"/>
      <c r="G279" s="435"/>
      <c r="H279" s="435"/>
      <c r="I279" s="435"/>
      <c r="J279" s="435"/>
      <c r="K279" s="435"/>
      <c r="L279" s="435"/>
      <c r="M279" s="435"/>
      <c r="N279" s="435"/>
      <c r="O279" s="435"/>
      <c r="P279" s="435"/>
      <c r="Q279" s="435"/>
      <c r="R279" s="435"/>
      <c r="S279" s="435"/>
      <c r="T279" s="435"/>
      <c r="U279" s="435"/>
      <c r="V279" s="435"/>
      <c r="W279" s="435"/>
      <c r="X279" s="435"/>
      <c r="Y279" s="435"/>
      <c r="Z279" s="435"/>
      <c r="AA279" s="435"/>
      <c r="AB279" s="435"/>
      <c r="AC279" s="435"/>
      <c r="AD279" s="435"/>
      <c r="AE279" s="435"/>
      <c r="AF279" s="435"/>
      <c r="AG279" s="435"/>
      <c r="AH279" s="435"/>
      <c r="AI279" s="435"/>
      <c r="AJ279" s="435"/>
      <c r="AK279" s="435"/>
      <c r="AL279" s="435"/>
      <c r="AM279" s="435"/>
      <c r="AN279" s="435"/>
      <c r="AO279" s="435"/>
      <c r="AP279" s="435"/>
      <c r="AQ279" s="435"/>
      <c r="AR279" s="435"/>
      <c r="AS279" s="435"/>
      <c r="AT279" s="435"/>
      <c r="AU279" s="435"/>
      <c r="AV279" s="435"/>
      <c r="AW279" s="435"/>
      <c r="AX279" s="435"/>
      <c r="AY279" s="435"/>
      <c r="AZ279" s="435"/>
      <c r="BA279" s="435"/>
      <c r="BB279" s="435"/>
      <c r="BC279" s="435"/>
      <c r="BD279" s="435"/>
      <c r="BE279" s="435"/>
      <c r="BF279" s="435"/>
      <c r="BG279" s="435"/>
      <c r="BH279" s="435"/>
      <c r="BI279" s="435"/>
      <c r="BJ279" s="435"/>
      <c r="BK279" s="435"/>
      <c r="BL279" s="435"/>
      <c r="BM279" s="435"/>
      <c r="BN279" s="435"/>
      <c r="BO279" s="435"/>
      <c r="BP279" s="435"/>
      <c r="BQ279" s="435"/>
      <c r="BR279" s="435"/>
      <c r="BS279" s="435"/>
      <c r="BT279" s="435"/>
      <c r="BU279" s="435"/>
      <c r="BV279" s="435"/>
      <c r="BW279" s="435"/>
    </row>
    <row r="280" spans="2:75" s="456" customFormat="1">
      <c r="B280" s="436"/>
      <c r="C280" s="435"/>
      <c r="D280" s="435"/>
      <c r="E280" s="435"/>
      <c r="F280" s="435"/>
      <c r="G280" s="435"/>
      <c r="H280" s="435"/>
      <c r="I280" s="435"/>
      <c r="J280" s="435"/>
      <c r="K280" s="435"/>
      <c r="L280" s="435"/>
      <c r="M280" s="435"/>
      <c r="N280" s="435"/>
      <c r="O280" s="435"/>
      <c r="P280" s="435"/>
      <c r="Q280" s="435"/>
      <c r="R280" s="435"/>
      <c r="S280" s="435"/>
      <c r="T280" s="435"/>
      <c r="U280" s="435"/>
      <c r="V280" s="435"/>
      <c r="W280" s="435"/>
      <c r="X280" s="435"/>
      <c r="Y280" s="435"/>
      <c r="Z280" s="435"/>
      <c r="AA280" s="435"/>
      <c r="AB280" s="435"/>
      <c r="AC280" s="435"/>
      <c r="AD280" s="435"/>
      <c r="AE280" s="435"/>
      <c r="AF280" s="435"/>
      <c r="AG280" s="435"/>
      <c r="AH280" s="435"/>
      <c r="AI280" s="435"/>
      <c r="AJ280" s="435"/>
      <c r="AK280" s="435"/>
      <c r="AL280" s="435"/>
      <c r="AM280" s="435"/>
      <c r="AN280" s="435"/>
      <c r="AO280" s="435"/>
      <c r="AP280" s="435"/>
      <c r="AQ280" s="435"/>
      <c r="AR280" s="435"/>
      <c r="AS280" s="435"/>
      <c r="AT280" s="435"/>
      <c r="AU280" s="435"/>
      <c r="AV280" s="435"/>
      <c r="AW280" s="435"/>
      <c r="AX280" s="435"/>
      <c r="AY280" s="435"/>
      <c r="AZ280" s="435"/>
      <c r="BA280" s="435"/>
      <c r="BB280" s="435"/>
      <c r="BC280" s="435"/>
      <c r="BD280" s="435"/>
      <c r="BE280" s="435"/>
      <c r="BF280" s="435"/>
      <c r="BG280" s="435"/>
      <c r="BH280" s="435"/>
      <c r="BI280" s="435"/>
      <c r="BJ280" s="435"/>
      <c r="BK280" s="435"/>
      <c r="BL280" s="435"/>
      <c r="BM280" s="435"/>
      <c r="BN280" s="435"/>
      <c r="BO280" s="435"/>
      <c r="BP280" s="435"/>
      <c r="BQ280" s="435"/>
      <c r="BR280" s="435"/>
      <c r="BS280" s="435"/>
      <c r="BT280" s="435"/>
      <c r="BU280" s="435"/>
      <c r="BV280" s="435"/>
      <c r="BW280" s="435"/>
    </row>
    <row r="281" spans="2:75" s="456" customFormat="1">
      <c r="B281" s="436"/>
      <c r="C281" s="435"/>
      <c r="D281" s="435"/>
      <c r="E281" s="435"/>
      <c r="F281" s="435"/>
      <c r="G281" s="435"/>
      <c r="H281" s="435"/>
      <c r="I281" s="435"/>
      <c r="J281" s="435"/>
      <c r="K281" s="435"/>
      <c r="L281" s="435"/>
      <c r="M281" s="435"/>
      <c r="N281" s="435"/>
      <c r="O281" s="435"/>
      <c r="P281" s="435"/>
      <c r="Q281" s="435"/>
      <c r="R281" s="435"/>
      <c r="S281" s="435"/>
      <c r="T281" s="435"/>
      <c r="U281" s="435"/>
      <c r="V281" s="435"/>
      <c r="W281" s="435"/>
      <c r="X281" s="435"/>
      <c r="Y281" s="435"/>
      <c r="Z281" s="435"/>
      <c r="AA281" s="435"/>
      <c r="AB281" s="435"/>
      <c r="AC281" s="435"/>
      <c r="AD281" s="435"/>
      <c r="AE281" s="435"/>
      <c r="AF281" s="435"/>
      <c r="AG281" s="435"/>
      <c r="AH281" s="435"/>
      <c r="AI281" s="435"/>
      <c r="AJ281" s="435"/>
      <c r="AK281" s="435"/>
      <c r="AL281" s="435"/>
      <c r="AM281" s="435"/>
      <c r="AN281" s="435"/>
      <c r="AO281" s="435"/>
      <c r="AP281" s="435"/>
      <c r="AQ281" s="435"/>
      <c r="AR281" s="435"/>
      <c r="AS281" s="435"/>
      <c r="AT281" s="435"/>
      <c r="AU281" s="435"/>
      <c r="AV281" s="435"/>
      <c r="AW281" s="435"/>
      <c r="AX281" s="435"/>
      <c r="AY281" s="435"/>
      <c r="AZ281" s="435"/>
      <c r="BA281" s="435"/>
      <c r="BB281" s="435"/>
      <c r="BC281" s="435"/>
      <c r="BD281" s="435"/>
      <c r="BE281" s="435"/>
      <c r="BF281" s="435"/>
      <c r="BG281" s="435"/>
      <c r="BH281" s="435"/>
      <c r="BI281" s="435"/>
      <c r="BJ281" s="435"/>
      <c r="BK281" s="435"/>
      <c r="BL281" s="435"/>
      <c r="BM281" s="435"/>
      <c r="BN281" s="435"/>
      <c r="BO281" s="435"/>
      <c r="BP281" s="435"/>
      <c r="BQ281" s="435"/>
      <c r="BR281" s="435"/>
      <c r="BS281" s="435"/>
      <c r="BT281" s="435"/>
      <c r="BU281" s="435"/>
      <c r="BV281" s="435"/>
      <c r="BW281" s="435"/>
    </row>
    <row r="282" spans="2:75" s="456" customFormat="1">
      <c r="B282" s="436"/>
      <c r="C282" s="435"/>
      <c r="D282" s="435"/>
      <c r="E282" s="435"/>
      <c r="F282" s="435"/>
      <c r="G282" s="435"/>
      <c r="H282" s="435"/>
      <c r="I282" s="435"/>
      <c r="J282" s="435"/>
      <c r="K282" s="435"/>
      <c r="L282" s="435"/>
      <c r="M282" s="435"/>
      <c r="N282" s="435"/>
      <c r="O282" s="435"/>
      <c r="P282" s="435"/>
      <c r="Q282" s="435"/>
      <c r="R282" s="435"/>
      <c r="S282" s="435"/>
      <c r="T282" s="435"/>
      <c r="U282" s="435"/>
      <c r="V282" s="435"/>
      <c r="W282" s="435"/>
      <c r="X282" s="435"/>
      <c r="Y282" s="435"/>
      <c r="Z282" s="435"/>
      <c r="AA282" s="435"/>
      <c r="AB282" s="435"/>
      <c r="AC282" s="435"/>
      <c r="AD282" s="435"/>
      <c r="AE282" s="435"/>
      <c r="AF282" s="435"/>
      <c r="AG282" s="435"/>
      <c r="AH282" s="435"/>
      <c r="AI282" s="435"/>
      <c r="AJ282" s="435"/>
      <c r="AK282" s="435"/>
      <c r="AL282" s="435"/>
      <c r="AM282" s="435"/>
      <c r="AN282" s="435"/>
      <c r="AO282" s="435"/>
      <c r="AP282" s="435"/>
      <c r="AQ282" s="435"/>
      <c r="AR282" s="435"/>
      <c r="AS282" s="435"/>
      <c r="AT282" s="435"/>
      <c r="AU282" s="435"/>
      <c r="AV282" s="435"/>
      <c r="AW282" s="435"/>
      <c r="AX282" s="435"/>
      <c r="AY282" s="435"/>
      <c r="AZ282" s="435"/>
      <c r="BA282" s="435"/>
      <c r="BB282" s="435"/>
      <c r="BC282" s="435"/>
      <c r="BD282" s="435"/>
      <c r="BE282" s="435"/>
      <c r="BF282" s="435"/>
      <c r="BG282" s="435"/>
      <c r="BH282" s="435"/>
      <c r="BI282" s="435"/>
      <c r="BJ282" s="435"/>
      <c r="BK282" s="435"/>
      <c r="BL282" s="435"/>
      <c r="BM282" s="435"/>
      <c r="BN282" s="435"/>
      <c r="BO282" s="435"/>
      <c r="BP282" s="435"/>
      <c r="BQ282" s="435"/>
      <c r="BR282" s="435"/>
      <c r="BS282" s="435"/>
      <c r="BT282" s="435"/>
      <c r="BU282" s="435"/>
      <c r="BV282" s="435"/>
      <c r="BW282" s="435"/>
    </row>
    <row r="283" spans="2:75" s="456" customFormat="1">
      <c r="B283" s="436"/>
      <c r="C283" s="435"/>
      <c r="D283" s="435"/>
      <c r="E283" s="435"/>
      <c r="F283" s="435"/>
      <c r="G283" s="435"/>
      <c r="H283" s="435"/>
      <c r="I283" s="435"/>
      <c r="J283" s="435"/>
      <c r="K283" s="435"/>
      <c r="L283" s="435"/>
      <c r="M283" s="435"/>
      <c r="N283" s="435"/>
      <c r="O283" s="435"/>
      <c r="P283" s="435"/>
      <c r="Q283" s="435"/>
      <c r="R283" s="435"/>
      <c r="S283" s="435"/>
      <c r="T283" s="435"/>
      <c r="U283" s="435"/>
      <c r="V283" s="435"/>
      <c r="W283" s="435"/>
      <c r="X283" s="435"/>
      <c r="Y283" s="435"/>
      <c r="Z283" s="435"/>
      <c r="AA283" s="435"/>
      <c r="AB283" s="435"/>
      <c r="AC283" s="435"/>
      <c r="AD283" s="435"/>
      <c r="AE283" s="435"/>
      <c r="AF283" s="435"/>
      <c r="AG283" s="435"/>
      <c r="AH283" s="435"/>
      <c r="AI283" s="435"/>
      <c r="AJ283" s="435"/>
      <c r="AK283" s="435"/>
      <c r="AL283" s="435"/>
      <c r="AM283" s="435"/>
      <c r="AN283" s="435"/>
      <c r="AO283" s="435"/>
      <c r="AP283" s="435"/>
      <c r="AQ283" s="435"/>
      <c r="AR283" s="435"/>
      <c r="AS283" s="435"/>
      <c r="AT283" s="435"/>
      <c r="AU283" s="435"/>
      <c r="AV283" s="435"/>
      <c r="AW283" s="435"/>
      <c r="AX283" s="435"/>
      <c r="AY283" s="435"/>
      <c r="AZ283" s="435"/>
      <c r="BA283" s="435"/>
      <c r="BB283" s="435"/>
      <c r="BC283" s="435"/>
      <c r="BD283" s="435"/>
      <c r="BE283" s="435"/>
      <c r="BF283" s="435"/>
      <c r="BG283" s="435"/>
      <c r="BH283" s="435"/>
      <c r="BI283" s="435"/>
      <c r="BJ283" s="435"/>
      <c r="BK283" s="435"/>
      <c r="BL283" s="435"/>
      <c r="BM283" s="435"/>
      <c r="BN283" s="435"/>
      <c r="BO283" s="435"/>
      <c r="BP283" s="435"/>
      <c r="BQ283" s="435"/>
      <c r="BR283" s="435"/>
      <c r="BS283" s="435"/>
      <c r="BT283" s="435"/>
      <c r="BU283" s="435"/>
      <c r="BV283" s="435"/>
      <c r="BW283" s="435"/>
    </row>
    <row r="284" spans="2:75" s="456" customFormat="1">
      <c r="B284" s="436"/>
      <c r="C284" s="435"/>
      <c r="D284" s="435"/>
      <c r="E284" s="435"/>
      <c r="F284" s="435"/>
      <c r="G284" s="435"/>
      <c r="H284" s="435"/>
      <c r="I284" s="435"/>
      <c r="J284" s="435"/>
      <c r="K284" s="435"/>
      <c r="L284" s="435"/>
      <c r="M284" s="435"/>
      <c r="N284" s="435"/>
      <c r="O284" s="435"/>
      <c r="P284" s="435"/>
      <c r="Q284" s="435"/>
      <c r="R284" s="435"/>
      <c r="S284" s="435"/>
      <c r="T284" s="435"/>
      <c r="U284" s="435"/>
      <c r="V284" s="435"/>
      <c r="W284" s="435"/>
      <c r="X284" s="435"/>
      <c r="Y284" s="435"/>
      <c r="Z284" s="435"/>
      <c r="AA284" s="435"/>
      <c r="AB284" s="435"/>
      <c r="AC284" s="435"/>
      <c r="AD284" s="435"/>
      <c r="AE284" s="435"/>
      <c r="AF284" s="435"/>
      <c r="AG284" s="435"/>
      <c r="AH284" s="435"/>
      <c r="AI284" s="435"/>
      <c r="AJ284" s="435"/>
      <c r="AK284" s="435"/>
      <c r="AL284" s="435"/>
      <c r="AM284" s="435"/>
      <c r="AN284" s="435"/>
      <c r="AO284" s="435"/>
      <c r="AP284" s="435"/>
      <c r="AQ284" s="435"/>
      <c r="AR284" s="435"/>
      <c r="AS284" s="435"/>
      <c r="AT284" s="435"/>
      <c r="AU284" s="435"/>
      <c r="AV284" s="435"/>
      <c r="AW284" s="435"/>
      <c r="AX284" s="435"/>
      <c r="AY284" s="435"/>
      <c r="AZ284" s="435"/>
      <c r="BA284" s="435"/>
      <c r="BB284" s="435"/>
      <c r="BC284" s="435"/>
      <c r="BD284" s="435"/>
      <c r="BE284" s="435"/>
      <c r="BF284" s="435"/>
      <c r="BG284" s="435"/>
      <c r="BH284" s="435"/>
      <c r="BI284" s="435"/>
      <c r="BJ284" s="435"/>
      <c r="BK284" s="435"/>
      <c r="BL284" s="435"/>
      <c r="BM284" s="435"/>
      <c r="BN284" s="435"/>
      <c r="BO284" s="435"/>
      <c r="BP284" s="435"/>
      <c r="BQ284" s="435"/>
      <c r="BR284" s="435"/>
      <c r="BS284" s="435"/>
      <c r="BT284" s="435"/>
      <c r="BU284" s="435"/>
      <c r="BV284" s="435"/>
      <c r="BW284" s="435"/>
    </row>
    <row r="285" spans="2:75" s="456" customFormat="1">
      <c r="B285" s="436"/>
      <c r="C285" s="435"/>
      <c r="D285" s="435"/>
      <c r="E285" s="435"/>
      <c r="F285" s="435"/>
      <c r="G285" s="435"/>
      <c r="H285" s="435"/>
      <c r="I285" s="435"/>
      <c r="J285" s="435"/>
      <c r="K285" s="435"/>
      <c r="L285" s="435"/>
      <c r="M285" s="435"/>
      <c r="N285" s="435"/>
      <c r="O285" s="435"/>
      <c r="P285" s="435"/>
      <c r="Q285" s="435"/>
      <c r="R285" s="435"/>
      <c r="S285" s="435"/>
      <c r="T285" s="435"/>
      <c r="U285" s="435"/>
      <c r="V285" s="435"/>
      <c r="W285" s="435"/>
      <c r="X285" s="435"/>
      <c r="Y285" s="435"/>
      <c r="Z285" s="435"/>
      <c r="AA285" s="435"/>
      <c r="AB285" s="435"/>
      <c r="AC285" s="435"/>
      <c r="AD285" s="435"/>
      <c r="AE285" s="435"/>
      <c r="AF285" s="435"/>
      <c r="AG285" s="435"/>
      <c r="AH285" s="435"/>
      <c r="AI285" s="435"/>
      <c r="AJ285" s="435"/>
      <c r="AK285" s="435"/>
      <c r="AL285" s="435"/>
      <c r="AM285" s="435"/>
      <c r="AN285" s="435"/>
      <c r="AO285" s="435"/>
      <c r="AP285" s="435"/>
      <c r="AQ285" s="435"/>
      <c r="AR285" s="435"/>
      <c r="AS285" s="435"/>
      <c r="AT285" s="435"/>
      <c r="AU285" s="435"/>
      <c r="AV285" s="435"/>
      <c r="AW285" s="435"/>
      <c r="AX285" s="435"/>
      <c r="AY285" s="435"/>
      <c r="AZ285" s="435"/>
      <c r="BA285" s="435"/>
      <c r="BB285" s="435"/>
      <c r="BC285" s="435"/>
      <c r="BD285" s="435"/>
      <c r="BE285" s="435"/>
      <c r="BF285" s="435"/>
      <c r="BG285" s="435"/>
      <c r="BH285" s="435"/>
      <c r="BI285" s="435"/>
      <c r="BJ285" s="435"/>
      <c r="BK285" s="435"/>
      <c r="BL285" s="435"/>
      <c r="BM285" s="435"/>
      <c r="BN285" s="435"/>
      <c r="BO285" s="435"/>
      <c r="BP285" s="435"/>
      <c r="BQ285" s="435"/>
      <c r="BR285" s="435"/>
      <c r="BS285" s="435"/>
      <c r="BT285" s="435"/>
      <c r="BU285" s="435"/>
      <c r="BV285" s="435"/>
      <c r="BW285" s="435"/>
    </row>
    <row r="286" spans="2:75" s="456" customFormat="1">
      <c r="B286" s="436"/>
      <c r="C286" s="435"/>
      <c r="D286" s="435"/>
      <c r="E286" s="435"/>
      <c r="F286" s="435"/>
      <c r="G286" s="435"/>
      <c r="H286" s="435"/>
      <c r="I286" s="435"/>
      <c r="J286" s="435"/>
      <c r="K286" s="435"/>
      <c r="L286" s="435"/>
      <c r="M286" s="435"/>
      <c r="N286" s="435"/>
      <c r="O286" s="435"/>
      <c r="P286" s="435"/>
      <c r="Q286" s="435"/>
      <c r="R286" s="435"/>
      <c r="S286" s="435"/>
      <c r="T286" s="435"/>
      <c r="U286" s="435"/>
      <c r="V286" s="435"/>
      <c r="W286" s="435"/>
      <c r="X286" s="435"/>
      <c r="Y286" s="435"/>
      <c r="Z286" s="435"/>
      <c r="AA286" s="435"/>
      <c r="AB286" s="435"/>
      <c r="AC286" s="435"/>
      <c r="AD286" s="435"/>
      <c r="AE286" s="435"/>
      <c r="AF286" s="435"/>
      <c r="AG286" s="435"/>
      <c r="AH286" s="435"/>
      <c r="AI286" s="435"/>
      <c r="AJ286" s="435"/>
      <c r="AK286" s="435"/>
      <c r="AL286" s="435"/>
      <c r="AM286" s="435"/>
      <c r="AN286" s="435"/>
      <c r="AO286" s="435"/>
      <c r="AP286" s="435"/>
      <c r="AQ286" s="435"/>
      <c r="AR286" s="435"/>
      <c r="AS286" s="435"/>
      <c r="AT286" s="435"/>
      <c r="AU286" s="435"/>
      <c r="AV286" s="435"/>
      <c r="AW286" s="435"/>
      <c r="AX286" s="435"/>
      <c r="AY286" s="435"/>
      <c r="AZ286" s="435"/>
      <c r="BA286" s="435"/>
      <c r="BB286" s="435"/>
      <c r="BC286" s="435"/>
      <c r="BD286" s="435"/>
      <c r="BE286" s="435"/>
      <c r="BF286" s="435"/>
      <c r="BG286" s="435"/>
      <c r="BH286" s="435"/>
      <c r="BI286" s="435"/>
      <c r="BJ286" s="435"/>
      <c r="BK286" s="435"/>
      <c r="BL286" s="435"/>
      <c r="BM286" s="435"/>
      <c r="BN286" s="435"/>
      <c r="BO286" s="435"/>
      <c r="BP286" s="435"/>
      <c r="BQ286" s="435"/>
      <c r="BR286" s="435"/>
      <c r="BS286" s="435"/>
      <c r="BT286" s="435"/>
      <c r="BU286" s="435"/>
      <c r="BV286" s="435"/>
      <c r="BW286" s="435"/>
    </row>
    <row r="287" spans="2:75" s="456" customFormat="1">
      <c r="B287" s="436"/>
      <c r="C287" s="435"/>
      <c r="D287" s="435"/>
      <c r="E287" s="435"/>
      <c r="F287" s="435"/>
      <c r="G287" s="435"/>
      <c r="H287" s="435"/>
      <c r="I287" s="435"/>
      <c r="J287" s="435"/>
      <c r="K287" s="435"/>
      <c r="L287" s="435"/>
      <c r="M287" s="435"/>
      <c r="N287" s="435"/>
      <c r="O287" s="435"/>
      <c r="P287" s="435"/>
      <c r="Q287" s="435"/>
      <c r="R287" s="435"/>
      <c r="S287" s="435"/>
      <c r="T287" s="435"/>
      <c r="U287" s="435"/>
      <c r="V287" s="435"/>
      <c r="W287" s="435"/>
      <c r="X287" s="435"/>
      <c r="Y287" s="435"/>
      <c r="Z287" s="435"/>
      <c r="AA287" s="435"/>
      <c r="AB287" s="435"/>
      <c r="AC287" s="435"/>
      <c r="AD287" s="435"/>
      <c r="AE287" s="435"/>
      <c r="AF287" s="435"/>
      <c r="AG287" s="435"/>
      <c r="AH287" s="435"/>
      <c r="AI287" s="435"/>
      <c r="AJ287" s="435"/>
      <c r="AK287" s="435"/>
      <c r="AL287" s="435"/>
      <c r="AM287" s="435"/>
      <c r="AN287" s="435"/>
      <c r="AO287" s="435"/>
      <c r="AP287" s="435"/>
      <c r="AQ287" s="435"/>
      <c r="AR287" s="435"/>
      <c r="AS287" s="435"/>
      <c r="AT287" s="435"/>
      <c r="AU287" s="435"/>
      <c r="AV287" s="435"/>
      <c r="AW287" s="435"/>
      <c r="AX287" s="435"/>
      <c r="AY287" s="435"/>
      <c r="AZ287" s="435"/>
      <c r="BA287" s="435"/>
      <c r="BB287" s="435"/>
      <c r="BC287" s="435"/>
      <c r="BD287" s="435"/>
      <c r="BE287" s="435"/>
      <c r="BF287" s="435"/>
      <c r="BG287" s="435"/>
      <c r="BH287" s="435"/>
      <c r="BI287" s="435"/>
      <c r="BJ287" s="435"/>
      <c r="BK287" s="435"/>
      <c r="BL287" s="435"/>
      <c r="BM287" s="435"/>
      <c r="BN287" s="435"/>
      <c r="BO287" s="435"/>
      <c r="BP287" s="435"/>
      <c r="BQ287" s="435"/>
      <c r="BR287" s="435"/>
      <c r="BS287" s="435"/>
      <c r="BT287" s="435"/>
      <c r="BU287" s="435"/>
      <c r="BV287" s="435"/>
      <c r="BW287" s="435"/>
    </row>
    <row r="288" spans="2:75" s="456" customFormat="1">
      <c r="B288" s="436"/>
      <c r="C288" s="435"/>
      <c r="D288" s="435"/>
      <c r="E288" s="435"/>
      <c r="F288" s="435"/>
      <c r="G288" s="435"/>
      <c r="H288" s="435"/>
      <c r="I288" s="435"/>
      <c r="J288" s="435"/>
      <c r="K288" s="435"/>
      <c r="L288" s="435"/>
      <c r="M288" s="435"/>
      <c r="N288" s="435"/>
      <c r="O288" s="435"/>
      <c r="P288" s="435"/>
      <c r="Q288" s="435"/>
      <c r="R288" s="435"/>
      <c r="S288" s="435"/>
      <c r="T288" s="435"/>
      <c r="U288" s="435"/>
      <c r="V288" s="435"/>
      <c r="W288" s="435"/>
      <c r="X288" s="435"/>
      <c r="Y288" s="435"/>
      <c r="Z288" s="435"/>
      <c r="AA288" s="435"/>
      <c r="AB288" s="435"/>
      <c r="AC288" s="435"/>
      <c r="AD288" s="435"/>
      <c r="AE288" s="435"/>
      <c r="AF288" s="435"/>
      <c r="AG288" s="435"/>
      <c r="AH288" s="435"/>
      <c r="AI288" s="435"/>
      <c r="AJ288" s="435"/>
      <c r="AK288" s="435"/>
      <c r="AL288" s="435"/>
      <c r="AM288" s="435"/>
      <c r="AN288" s="435"/>
      <c r="AO288" s="435"/>
      <c r="AP288" s="435"/>
      <c r="AQ288" s="435"/>
      <c r="AR288" s="435"/>
      <c r="AS288" s="435"/>
      <c r="AT288" s="435"/>
      <c r="AU288" s="435"/>
      <c r="AV288" s="435"/>
      <c r="AW288" s="435"/>
      <c r="AX288" s="435"/>
      <c r="AY288" s="435"/>
      <c r="AZ288" s="435"/>
      <c r="BA288" s="435"/>
      <c r="BB288" s="435"/>
      <c r="BC288" s="435"/>
      <c r="BD288" s="435"/>
      <c r="BE288" s="435"/>
      <c r="BF288" s="435"/>
      <c r="BG288" s="435"/>
      <c r="BH288" s="435"/>
      <c r="BI288" s="435"/>
      <c r="BJ288" s="435"/>
      <c r="BK288" s="435"/>
      <c r="BL288" s="435"/>
      <c r="BM288" s="435"/>
      <c r="BN288" s="435"/>
      <c r="BO288" s="435"/>
      <c r="BP288" s="435"/>
      <c r="BQ288" s="435"/>
      <c r="BR288" s="435"/>
      <c r="BS288" s="435"/>
      <c r="BT288" s="435"/>
      <c r="BU288" s="435"/>
      <c r="BV288" s="435"/>
      <c r="BW288" s="435"/>
    </row>
    <row r="289" spans="2:75" s="456" customFormat="1">
      <c r="B289" s="436"/>
      <c r="C289" s="435"/>
      <c r="D289" s="435"/>
      <c r="E289" s="435"/>
      <c r="F289" s="435"/>
      <c r="G289" s="435"/>
      <c r="H289" s="435"/>
      <c r="I289" s="435"/>
      <c r="J289" s="435"/>
      <c r="K289" s="435"/>
      <c r="L289" s="435"/>
      <c r="M289" s="435"/>
      <c r="N289" s="435"/>
      <c r="O289" s="435"/>
      <c r="P289" s="435"/>
      <c r="Q289" s="435"/>
      <c r="R289" s="435"/>
      <c r="S289" s="435"/>
      <c r="T289" s="435"/>
      <c r="U289" s="435"/>
      <c r="V289" s="435"/>
      <c r="W289" s="435"/>
      <c r="X289" s="435"/>
      <c r="Y289" s="435"/>
      <c r="Z289" s="435"/>
      <c r="AA289" s="435"/>
      <c r="AB289" s="435"/>
      <c r="AC289" s="435"/>
      <c r="AD289" s="435"/>
      <c r="AE289" s="435"/>
      <c r="AF289" s="435"/>
      <c r="AG289" s="435"/>
      <c r="AH289" s="435"/>
      <c r="AI289" s="435"/>
      <c r="AJ289" s="435"/>
      <c r="AK289" s="435"/>
      <c r="AL289" s="435"/>
      <c r="AM289" s="435"/>
      <c r="AN289" s="435"/>
      <c r="AO289" s="435"/>
      <c r="AP289" s="435"/>
      <c r="AQ289" s="435"/>
      <c r="AR289" s="435"/>
      <c r="AS289" s="435"/>
      <c r="AT289" s="435"/>
      <c r="AU289" s="435"/>
      <c r="AV289" s="435"/>
      <c r="AW289" s="435"/>
      <c r="AX289" s="435"/>
      <c r="AY289" s="435"/>
      <c r="AZ289" s="435"/>
      <c r="BA289" s="435"/>
      <c r="BB289" s="435"/>
      <c r="BC289" s="435"/>
      <c r="BD289" s="435"/>
      <c r="BE289" s="435"/>
      <c r="BF289" s="435"/>
      <c r="BG289" s="435"/>
      <c r="BH289" s="435"/>
      <c r="BI289" s="435"/>
      <c r="BJ289" s="435"/>
      <c r="BK289" s="435"/>
      <c r="BL289" s="435"/>
      <c r="BM289" s="435"/>
      <c r="BN289" s="435"/>
      <c r="BO289" s="435"/>
      <c r="BP289" s="435"/>
      <c r="BQ289" s="435"/>
      <c r="BR289" s="435"/>
      <c r="BS289" s="435"/>
      <c r="BT289" s="435"/>
      <c r="BU289" s="435"/>
      <c r="BV289" s="435"/>
      <c r="BW289" s="435"/>
    </row>
    <row r="290" spans="2:75" s="456" customFormat="1">
      <c r="B290" s="436"/>
      <c r="C290" s="435"/>
      <c r="D290" s="435"/>
      <c r="E290" s="435"/>
      <c r="F290" s="435"/>
      <c r="G290" s="435"/>
      <c r="H290" s="435"/>
      <c r="I290" s="435"/>
      <c r="J290" s="435"/>
      <c r="K290" s="435"/>
      <c r="L290" s="435"/>
      <c r="M290" s="435"/>
      <c r="N290" s="435"/>
      <c r="O290" s="435"/>
      <c r="P290" s="435"/>
      <c r="Q290" s="435"/>
      <c r="R290" s="435"/>
      <c r="S290" s="435"/>
      <c r="T290" s="435"/>
      <c r="U290" s="435"/>
      <c r="V290" s="435"/>
      <c r="W290" s="435"/>
      <c r="X290" s="435"/>
      <c r="Y290" s="435"/>
      <c r="Z290" s="435"/>
      <c r="AA290" s="435"/>
      <c r="AB290" s="435"/>
      <c r="AC290" s="435"/>
      <c r="AD290" s="435"/>
      <c r="AE290" s="435"/>
      <c r="AF290" s="435"/>
      <c r="AG290" s="435"/>
      <c r="AH290" s="435"/>
      <c r="AI290" s="435"/>
      <c r="AJ290" s="435"/>
      <c r="AK290" s="435"/>
      <c r="AL290" s="435"/>
      <c r="AM290" s="435"/>
      <c r="AN290" s="435"/>
      <c r="AO290" s="435"/>
      <c r="AP290" s="435"/>
      <c r="AQ290" s="435"/>
      <c r="AR290" s="435"/>
      <c r="AS290" s="435"/>
      <c r="AT290" s="435"/>
      <c r="AU290" s="435"/>
      <c r="AV290" s="435"/>
      <c r="AW290" s="435"/>
      <c r="AX290" s="435"/>
      <c r="AY290" s="435"/>
      <c r="AZ290" s="435"/>
      <c r="BA290" s="435"/>
      <c r="BB290" s="435"/>
      <c r="BC290" s="435"/>
      <c r="BD290" s="435"/>
      <c r="BE290" s="435"/>
      <c r="BF290" s="435"/>
      <c r="BG290" s="435"/>
      <c r="BH290" s="435"/>
      <c r="BI290" s="435"/>
      <c r="BJ290" s="435"/>
      <c r="BK290" s="435"/>
      <c r="BL290" s="435"/>
      <c r="BM290" s="435"/>
      <c r="BN290" s="435"/>
      <c r="BO290" s="435"/>
      <c r="BP290" s="435"/>
      <c r="BQ290" s="435"/>
      <c r="BR290" s="435"/>
      <c r="BS290" s="435"/>
      <c r="BT290" s="435"/>
      <c r="BU290" s="435"/>
      <c r="BV290" s="435"/>
      <c r="BW290" s="435"/>
    </row>
    <row r="291" spans="2:75" s="456" customFormat="1">
      <c r="B291" s="436"/>
      <c r="C291" s="435"/>
      <c r="D291" s="435"/>
      <c r="E291" s="435"/>
      <c r="F291" s="435"/>
      <c r="G291" s="435"/>
      <c r="H291" s="435"/>
      <c r="I291" s="435"/>
      <c r="J291" s="435"/>
      <c r="K291" s="435"/>
      <c r="L291" s="435"/>
      <c r="M291" s="435"/>
      <c r="N291" s="435"/>
      <c r="O291" s="435"/>
      <c r="P291" s="435"/>
      <c r="Q291" s="435"/>
      <c r="R291" s="435"/>
      <c r="S291" s="435"/>
      <c r="T291" s="435"/>
      <c r="U291" s="435"/>
      <c r="V291" s="435"/>
      <c r="W291" s="435"/>
      <c r="X291" s="435"/>
      <c r="Y291" s="435"/>
      <c r="Z291" s="435"/>
      <c r="AA291" s="435"/>
      <c r="AB291" s="435"/>
      <c r="AC291" s="435"/>
      <c r="AD291" s="435"/>
      <c r="AE291" s="435"/>
      <c r="AF291" s="435"/>
      <c r="AG291" s="435"/>
      <c r="AH291" s="435"/>
      <c r="AI291" s="435"/>
      <c r="AJ291" s="435"/>
      <c r="AK291" s="435"/>
      <c r="AL291" s="435"/>
      <c r="AM291" s="435"/>
      <c r="AN291" s="435"/>
      <c r="AO291" s="435"/>
      <c r="AP291" s="435"/>
      <c r="AQ291" s="435"/>
      <c r="AR291" s="435"/>
      <c r="AS291" s="435"/>
      <c r="AT291" s="435"/>
      <c r="AU291" s="435"/>
      <c r="AV291" s="435"/>
      <c r="AW291" s="435"/>
      <c r="AX291" s="435"/>
      <c r="AY291" s="435"/>
      <c r="AZ291" s="435"/>
      <c r="BA291" s="435"/>
      <c r="BB291" s="435"/>
      <c r="BC291" s="435"/>
      <c r="BD291" s="435"/>
      <c r="BE291" s="435"/>
      <c r="BF291" s="435"/>
      <c r="BG291" s="435"/>
      <c r="BH291" s="435"/>
      <c r="BI291" s="435"/>
      <c r="BJ291" s="435"/>
      <c r="BK291" s="435"/>
      <c r="BL291" s="435"/>
      <c r="BM291" s="435"/>
      <c r="BN291" s="435"/>
      <c r="BO291" s="435"/>
      <c r="BP291" s="435"/>
      <c r="BQ291" s="435"/>
      <c r="BR291" s="435"/>
      <c r="BS291" s="435"/>
      <c r="BT291" s="435"/>
      <c r="BU291" s="435"/>
      <c r="BV291" s="435"/>
      <c r="BW291" s="435"/>
    </row>
    <row r="292" spans="2:75" s="456" customFormat="1">
      <c r="B292" s="436"/>
      <c r="C292" s="435"/>
      <c r="D292" s="435"/>
      <c r="E292" s="435"/>
      <c r="F292" s="435"/>
      <c r="G292" s="435"/>
      <c r="H292" s="435"/>
      <c r="I292" s="435"/>
      <c r="J292" s="435"/>
      <c r="K292" s="435"/>
      <c r="L292" s="435"/>
      <c r="M292" s="435"/>
      <c r="N292" s="435"/>
      <c r="O292" s="435"/>
      <c r="P292" s="435"/>
      <c r="Q292" s="435"/>
      <c r="R292" s="435"/>
      <c r="S292" s="435"/>
      <c r="T292" s="435"/>
      <c r="U292" s="435"/>
      <c r="V292" s="435"/>
      <c r="W292" s="435"/>
      <c r="X292" s="435"/>
      <c r="Y292" s="435"/>
      <c r="Z292" s="435"/>
      <c r="AA292" s="435"/>
      <c r="AB292" s="435"/>
      <c r="AC292" s="435"/>
      <c r="AD292" s="435"/>
      <c r="AE292" s="435"/>
      <c r="AF292" s="435"/>
      <c r="AG292" s="435"/>
      <c r="AH292" s="435"/>
      <c r="AI292" s="435"/>
      <c r="AJ292" s="435"/>
      <c r="AK292" s="435"/>
      <c r="AL292" s="435"/>
      <c r="AM292" s="435"/>
      <c r="AN292" s="435"/>
      <c r="AO292" s="435"/>
      <c r="AP292" s="435"/>
      <c r="AQ292" s="435"/>
      <c r="AR292" s="435"/>
      <c r="AS292" s="435"/>
      <c r="AT292" s="435"/>
      <c r="AU292" s="435"/>
      <c r="AV292" s="435"/>
      <c r="AW292" s="435"/>
      <c r="AX292" s="435"/>
      <c r="AY292" s="435"/>
      <c r="AZ292" s="435"/>
      <c r="BA292" s="435"/>
      <c r="BB292" s="435"/>
      <c r="BC292" s="435"/>
      <c r="BD292" s="435"/>
      <c r="BE292" s="435"/>
      <c r="BF292" s="435"/>
      <c r="BG292" s="435"/>
      <c r="BH292" s="435"/>
      <c r="BI292" s="435"/>
      <c r="BJ292" s="435"/>
      <c r="BK292" s="435"/>
      <c r="BL292" s="435"/>
      <c r="BM292" s="435"/>
      <c r="BN292" s="435"/>
      <c r="BO292" s="435"/>
      <c r="BP292" s="435"/>
      <c r="BQ292" s="435"/>
      <c r="BR292" s="435"/>
      <c r="BS292" s="435"/>
      <c r="BT292" s="435"/>
      <c r="BU292" s="435"/>
      <c r="BV292" s="435"/>
      <c r="BW292" s="435"/>
    </row>
    <row r="293" spans="2:75" s="456" customFormat="1">
      <c r="B293" s="436"/>
      <c r="C293" s="435"/>
      <c r="D293" s="435"/>
      <c r="E293" s="435"/>
      <c r="F293" s="435"/>
      <c r="G293" s="435"/>
      <c r="H293" s="435"/>
      <c r="I293" s="435"/>
      <c r="J293" s="435"/>
      <c r="K293" s="435"/>
      <c r="L293" s="435"/>
      <c r="M293" s="435"/>
      <c r="N293" s="435"/>
      <c r="O293" s="435"/>
      <c r="P293" s="435"/>
      <c r="Q293" s="435"/>
      <c r="R293" s="435"/>
      <c r="S293" s="435"/>
      <c r="T293" s="435"/>
      <c r="U293" s="435"/>
      <c r="V293" s="435"/>
      <c r="W293" s="435"/>
      <c r="X293" s="435"/>
      <c r="Y293" s="435"/>
      <c r="Z293" s="435"/>
      <c r="AA293" s="435"/>
      <c r="AB293" s="435"/>
      <c r="AC293" s="435"/>
      <c r="AD293" s="435"/>
      <c r="AE293" s="435"/>
      <c r="AF293" s="435"/>
      <c r="AG293" s="435"/>
      <c r="AH293" s="435"/>
      <c r="AI293" s="435"/>
      <c r="AJ293" s="435"/>
      <c r="AK293" s="435"/>
      <c r="AL293" s="435"/>
      <c r="AM293" s="435"/>
      <c r="AN293" s="435"/>
      <c r="AO293" s="435"/>
      <c r="AP293" s="435"/>
      <c r="AQ293" s="435"/>
      <c r="AR293" s="435"/>
      <c r="AS293" s="435"/>
      <c r="AT293" s="435"/>
      <c r="AU293" s="435"/>
      <c r="AV293" s="435"/>
      <c r="AW293" s="435"/>
      <c r="AX293" s="435"/>
      <c r="AY293" s="435"/>
      <c r="AZ293" s="435"/>
      <c r="BA293" s="435"/>
      <c r="BB293" s="435"/>
      <c r="BC293" s="435"/>
      <c r="BD293" s="435"/>
      <c r="BE293" s="435"/>
      <c r="BF293" s="435"/>
      <c r="BG293" s="435"/>
      <c r="BH293" s="435"/>
      <c r="BI293" s="435"/>
      <c r="BJ293" s="435"/>
      <c r="BK293" s="435"/>
      <c r="BL293" s="435"/>
      <c r="BM293" s="435"/>
      <c r="BN293" s="435"/>
      <c r="BO293" s="435"/>
      <c r="BP293" s="435"/>
      <c r="BQ293" s="435"/>
      <c r="BR293" s="435"/>
      <c r="BS293" s="435"/>
      <c r="BT293" s="435"/>
      <c r="BU293" s="435"/>
      <c r="BV293" s="435"/>
      <c r="BW293" s="435"/>
    </row>
    <row r="294" spans="2:75" s="456" customFormat="1">
      <c r="B294" s="436"/>
      <c r="C294" s="435"/>
      <c r="D294" s="435"/>
      <c r="E294" s="435"/>
      <c r="F294" s="435"/>
      <c r="G294" s="435"/>
      <c r="H294" s="435"/>
      <c r="I294" s="435"/>
      <c r="J294" s="435"/>
      <c r="K294" s="435"/>
      <c r="L294" s="435"/>
      <c r="M294" s="435"/>
      <c r="N294" s="435"/>
      <c r="O294" s="435"/>
      <c r="P294" s="435"/>
      <c r="Q294" s="435"/>
      <c r="R294" s="435"/>
      <c r="S294" s="435"/>
      <c r="T294" s="435"/>
      <c r="U294" s="435"/>
      <c r="V294" s="435"/>
      <c r="W294" s="435"/>
      <c r="X294" s="435"/>
      <c r="Y294" s="435"/>
      <c r="Z294" s="435"/>
      <c r="AA294" s="435"/>
      <c r="AB294" s="435"/>
      <c r="AC294" s="435"/>
      <c r="AD294" s="435"/>
      <c r="AE294" s="435"/>
      <c r="AF294" s="435"/>
      <c r="AG294" s="435"/>
      <c r="AH294" s="435"/>
      <c r="AI294" s="435"/>
      <c r="AJ294" s="435"/>
      <c r="AK294" s="435"/>
      <c r="AL294" s="435"/>
      <c r="AM294" s="435"/>
      <c r="AN294" s="435"/>
      <c r="AO294" s="435"/>
      <c r="AP294" s="435"/>
      <c r="AQ294" s="435"/>
      <c r="AR294" s="435"/>
      <c r="AS294" s="435"/>
      <c r="AT294" s="435"/>
      <c r="AU294" s="435"/>
      <c r="AV294" s="435"/>
      <c r="AW294" s="435"/>
      <c r="AX294" s="435"/>
      <c r="AY294" s="435"/>
      <c r="AZ294" s="435"/>
      <c r="BA294" s="435"/>
      <c r="BB294" s="435"/>
      <c r="BC294" s="435"/>
      <c r="BD294" s="435"/>
      <c r="BE294" s="435"/>
      <c r="BF294" s="435"/>
      <c r="BG294" s="435"/>
      <c r="BH294" s="435"/>
      <c r="BI294" s="435"/>
      <c r="BJ294" s="435"/>
      <c r="BK294" s="435"/>
      <c r="BL294" s="435"/>
      <c r="BM294" s="435"/>
      <c r="BN294" s="435"/>
      <c r="BO294" s="435"/>
      <c r="BP294" s="435"/>
      <c r="BQ294" s="435"/>
      <c r="BR294" s="435"/>
      <c r="BS294" s="435"/>
      <c r="BT294" s="435"/>
      <c r="BU294" s="435"/>
      <c r="BV294" s="435"/>
      <c r="BW294" s="435"/>
    </row>
    <row r="295" spans="2:75" s="456" customFormat="1">
      <c r="B295" s="436"/>
      <c r="C295" s="435"/>
      <c r="D295" s="435"/>
      <c r="E295" s="435"/>
      <c r="F295" s="435"/>
      <c r="G295" s="435"/>
      <c r="H295" s="435"/>
      <c r="I295" s="435"/>
      <c r="J295" s="435"/>
      <c r="K295" s="435"/>
      <c r="L295" s="435"/>
      <c r="M295" s="435"/>
      <c r="N295" s="435"/>
      <c r="O295" s="435"/>
      <c r="P295" s="435"/>
      <c r="Q295" s="435"/>
      <c r="R295" s="435"/>
      <c r="S295" s="435"/>
      <c r="T295" s="435"/>
      <c r="U295" s="435"/>
      <c r="V295" s="435"/>
      <c r="W295" s="435"/>
      <c r="X295" s="435"/>
      <c r="Y295" s="435"/>
      <c r="Z295" s="435"/>
      <c r="AA295" s="435"/>
      <c r="AB295" s="435"/>
      <c r="AC295" s="435"/>
      <c r="AD295" s="435"/>
      <c r="AE295" s="435"/>
      <c r="AF295" s="435"/>
      <c r="AG295" s="435"/>
      <c r="AH295" s="435"/>
      <c r="AI295" s="435"/>
      <c r="AJ295" s="435"/>
      <c r="AK295" s="435"/>
      <c r="AL295" s="435"/>
      <c r="AM295" s="435"/>
      <c r="AN295" s="435"/>
      <c r="AO295" s="435"/>
      <c r="AP295" s="435"/>
      <c r="AQ295" s="435"/>
      <c r="AR295" s="435"/>
      <c r="AS295" s="435"/>
      <c r="AT295" s="435"/>
      <c r="AU295" s="435"/>
      <c r="AV295" s="435"/>
      <c r="AW295" s="435"/>
      <c r="AX295" s="435"/>
      <c r="AY295" s="435"/>
      <c r="AZ295" s="435"/>
      <c r="BA295" s="435"/>
      <c r="BB295" s="435"/>
      <c r="BC295" s="435"/>
      <c r="BD295" s="435"/>
      <c r="BE295" s="435"/>
      <c r="BF295" s="435"/>
      <c r="BG295" s="435"/>
      <c r="BH295" s="435"/>
      <c r="BI295" s="435"/>
      <c r="BJ295" s="435"/>
      <c r="BK295" s="435"/>
      <c r="BL295" s="435"/>
      <c r="BM295" s="435"/>
      <c r="BN295" s="435"/>
      <c r="BO295" s="435"/>
      <c r="BP295" s="435"/>
      <c r="BQ295" s="435"/>
      <c r="BR295" s="435"/>
      <c r="BS295" s="435"/>
      <c r="BT295" s="435"/>
      <c r="BU295" s="435"/>
      <c r="BV295" s="435"/>
      <c r="BW295" s="435"/>
    </row>
    <row r="296" spans="2:75" s="456" customFormat="1">
      <c r="B296" s="436"/>
      <c r="C296" s="435"/>
      <c r="D296" s="435"/>
      <c r="E296" s="435"/>
      <c r="F296" s="435"/>
      <c r="G296" s="435"/>
      <c r="H296" s="435"/>
      <c r="I296" s="435"/>
      <c r="J296" s="435"/>
      <c r="K296" s="435"/>
      <c r="L296" s="435"/>
      <c r="M296" s="435"/>
      <c r="N296" s="435"/>
      <c r="O296" s="435"/>
      <c r="P296" s="435"/>
      <c r="Q296" s="435"/>
      <c r="R296" s="435"/>
      <c r="S296" s="435"/>
      <c r="T296" s="435"/>
      <c r="U296" s="435"/>
      <c r="V296" s="435"/>
      <c r="W296" s="435"/>
      <c r="X296" s="435"/>
      <c r="Y296" s="435"/>
      <c r="Z296" s="435"/>
      <c r="AA296" s="435"/>
      <c r="AB296" s="435"/>
      <c r="AC296" s="435"/>
      <c r="AD296" s="435"/>
      <c r="AE296" s="435"/>
      <c r="AF296" s="435"/>
      <c r="AG296" s="435"/>
      <c r="AH296" s="435"/>
      <c r="AI296" s="435"/>
      <c r="AJ296" s="435"/>
      <c r="AK296" s="435"/>
      <c r="AL296" s="435"/>
      <c r="AM296" s="435"/>
      <c r="AN296" s="435"/>
      <c r="AO296" s="435"/>
      <c r="AP296" s="435"/>
      <c r="AQ296" s="435"/>
      <c r="AR296" s="435"/>
      <c r="AS296" s="435"/>
      <c r="AT296" s="435"/>
      <c r="AU296" s="435"/>
      <c r="AV296" s="435"/>
      <c r="AW296" s="435"/>
      <c r="AX296" s="435"/>
      <c r="AY296" s="435"/>
      <c r="AZ296" s="435"/>
      <c r="BA296" s="435"/>
      <c r="BB296" s="435"/>
      <c r="BC296" s="435"/>
      <c r="BD296" s="435"/>
      <c r="BE296" s="435"/>
      <c r="BF296" s="435"/>
      <c r="BG296" s="435"/>
      <c r="BH296" s="435"/>
      <c r="BI296" s="435"/>
      <c r="BJ296" s="435"/>
      <c r="BK296" s="435"/>
      <c r="BL296" s="435"/>
      <c r="BM296" s="435"/>
      <c r="BN296" s="435"/>
      <c r="BO296" s="435"/>
      <c r="BP296" s="435"/>
      <c r="BQ296" s="435"/>
      <c r="BR296" s="435"/>
      <c r="BS296" s="435"/>
      <c r="BT296" s="435"/>
      <c r="BU296" s="435"/>
      <c r="BV296" s="435"/>
      <c r="BW296" s="435"/>
    </row>
    <row r="297" spans="2:75" s="456" customFormat="1">
      <c r="B297" s="436"/>
      <c r="C297" s="435"/>
      <c r="D297" s="435"/>
      <c r="E297" s="435"/>
      <c r="F297" s="435"/>
      <c r="G297" s="435"/>
      <c r="H297" s="435"/>
      <c r="I297" s="435"/>
      <c r="J297" s="435"/>
      <c r="K297" s="435"/>
      <c r="L297" s="435"/>
      <c r="M297" s="435"/>
      <c r="N297" s="435"/>
      <c r="O297" s="435"/>
      <c r="P297" s="435"/>
      <c r="Q297" s="435"/>
      <c r="R297" s="435"/>
      <c r="S297" s="435"/>
      <c r="T297" s="435"/>
      <c r="U297" s="435"/>
      <c r="V297" s="435"/>
      <c r="W297" s="435"/>
      <c r="X297" s="435"/>
      <c r="Y297" s="435"/>
      <c r="Z297" s="435"/>
      <c r="AA297" s="435"/>
      <c r="AB297" s="435"/>
      <c r="AC297" s="435"/>
      <c r="AD297" s="435"/>
      <c r="AE297" s="435"/>
      <c r="AF297" s="435"/>
      <c r="AG297" s="435"/>
      <c r="AH297" s="435"/>
      <c r="AI297" s="435"/>
      <c r="AJ297" s="435"/>
      <c r="AK297" s="435"/>
      <c r="AL297" s="435"/>
      <c r="AM297" s="435"/>
      <c r="AN297" s="435"/>
      <c r="AO297" s="435"/>
      <c r="AP297" s="435"/>
      <c r="AQ297" s="435"/>
      <c r="AR297" s="435"/>
      <c r="AS297" s="435"/>
      <c r="AT297" s="435"/>
      <c r="AU297" s="435"/>
      <c r="AV297" s="435"/>
      <c r="AW297" s="435"/>
      <c r="AX297" s="435"/>
      <c r="AY297" s="435"/>
      <c r="AZ297" s="435"/>
      <c r="BA297" s="435"/>
      <c r="BB297" s="435"/>
      <c r="BC297" s="435"/>
      <c r="BD297" s="435"/>
      <c r="BE297" s="435"/>
      <c r="BF297" s="435"/>
      <c r="BG297" s="435"/>
      <c r="BH297" s="435"/>
      <c r="BI297" s="435"/>
      <c r="BJ297" s="435"/>
      <c r="BK297" s="435"/>
      <c r="BL297" s="435"/>
      <c r="BM297" s="435"/>
      <c r="BN297" s="435"/>
      <c r="BO297" s="435"/>
      <c r="BP297" s="435"/>
      <c r="BQ297" s="435"/>
      <c r="BR297" s="435"/>
      <c r="BS297" s="435"/>
      <c r="BT297" s="435"/>
      <c r="BU297" s="435"/>
      <c r="BV297" s="435"/>
      <c r="BW297" s="435"/>
    </row>
    <row r="298" spans="2:75" s="456" customFormat="1">
      <c r="B298" s="436"/>
      <c r="C298" s="435"/>
      <c r="D298" s="435"/>
      <c r="E298" s="435"/>
      <c r="F298" s="435"/>
      <c r="G298" s="435"/>
      <c r="H298" s="435"/>
      <c r="I298" s="435"/>
      <c r="J298" s="435"/>
      <c r="K298" s="435"/>
      <c r="L298" s="435"/>
      <c r="M298" s="435"/>
      <c r="N298" s="435"/>
      <c r="O298" s="435"/>
      <c r="P298" s="435"/>
      <c r="Q298" s="435"/>
      <c r="R298" s="435"/>
      <c r="S298" s="435"/>
      <c r="T298" s="435"/>
      <c r="U298" s="435"/>
      <c r="V298" s="435"/>
      <c r="W298" s="435"/>
      <c r="X298" s="435"/>
      <c r="Y298" s="435"/>
      <c r="Z298" s="435"/>
      <c r="AA298" s="435"/>
      <c r="AB298" s="435"/>
      <c r="AC298" s="435"/>
      <c r="AD298" s="435"/>
      <c r="AE298" s="435"/>
      <c r="AF298" s="435"/>
      <c r="AG298" s="435"/>
      <c r="AH298" s="435"/>
      <c r="AI298" s="435"/>
      <c r="AJ298" s="435"/>
      <c r="AK298" s="435"/>
      <c r="AL298" s="435"/>
      <c r="AM298" s="435"/>
      <c r="AN298" s="435"/>
      <c r="AO298" s="435"/>
      <c r="AP298" s="435"/>
      <c r="AQ298" s="435"/>
      <c r="AR298" s="435"/>
      <c r="AS298" s="435"/>
      <c r="AT298" s="435"/>
      <c r="AU298" s="435"/>
      <c r="AV298" s="435"/>
      <c r="AW298" s="435"/>
      <c r="AX298" s="435"/>
      <c r="AY298" s="435"/>
      <c r="AZ298" s="435"/>
      <c r="BA298" s="435"/>
      <c r="BB298" s="435"/>
      <c r="BC298" s="435"/>
      <c r="BD298" s="435"/>
      <c r="BE298" s="435"/>
      <c r="BF298" s="435"/>
      <c r="BG298" s="435"/>
      <c r="BH298" s="435"/>
      <c r="BI298" s="435"/>
      <c r="BJ298" s="435"/>
      <c r="BK298" s="435"/>
      <c r="BL298" s="435"/>
      <c r="BM298" s="435"/>
      <c r="BN298" s="435"/>
      <c r="BO298" s="435"/>
      <c r="BP298" s="435"/>
      <c r="BQ298" s="435"/>
      <c r="BR298" s="435"/>
      <c r="BS298" s="435"/>
      <c r="BT298" s="435"/>
      <c r="BU298" s="435"/>
      <c r="BV298" s="435"/>
      <c r="BW298" s="435"/>
    </row>
    <row r="299" spans="2:75" s="456" customFormat="1">
      <c r="B299" s="436"/>
      <c r="C299" s="435"/>
      <c r="D299" s="435"/>
      <c r="E299" s="435"/>
      <c r="F299" s="435"/>
      <c r="G299" s="435"/>
      <c r="H299" s="435"/>
      <c r="I299" s="435"/>
      <c r="J299" s="435"/>
      <c r="K299" s="435"/>
      <c r="L299" s="435"/>
      <c r="M299" s="435"/>
      <c r="N299" s="435"/>
      <c r="O299" s="435"/>
      <c r="P299" s="435"/>
      <c r="Q299" s="435"/>
      <c r="R299" s="435"/>
      <c r="S299" s="435"/>
      <c r="T299" s="435"/>
      <c r="U299" s="435"/>
      <c r="V299" s="435"/>
      <c r="W299" s="435"/>
      <c r="X299" s="435"/>
      <c r="Y299" s="435"/>
      <c r="Z299" s="435"/>
      <c r="AA299" s="435"/>
      <c r="AB299" s="435"/>
      <c r="AC299" s="435"/>
      <c r="AD299" s="435"/>
      <c r="AE299" s="435"/>
      <c r="AF299" s="435"/>
      <c r="AG299" s="435"/>
      <c r="AH299" s="435"/>
      <c r="AI299" s="435"/>
      <c r="AJ299" s="435"/>
      <c r="AK299" s="435"/>
      <c r="AL299" s="435"/>
      <c r="AM299" s="435"/>
      <c r="AN299" s="435"/>
      <c r="AO299" s="435"/>
      <c r="AP299" s="435"/>
      <c r="AQ299" s="435"/>
      <c r="AR299" s="435"/>
      <c r="AS299" s="435"/>
      <c r="AT299" s="435"/>
      <c r="AU299" s="435"/>
      <c r="AV299" s="435"/>
      <c r="AW299" s="435"/>
      <c r="AX299" s="435"/>
      <c r="AY299" s="435"/>
      <c r="AZ299" s="435"/>
      <c r="BA299" s="435"/>
      <c r="BB299" s="435"/>
      <c r="BC299" s="435"/>
      <c r="BD299" s="435"/>
      <c r="BE299" s="435"/>
      <c r="BF299" s="435"/>
      <c r="BG299" s="435"/>
      <c r="BH299" s="435"/>
      <c r="BI299" s="435"/>
      <c r="BJ299" s="435"/>
      <c r="BK299" s="435"/>
      <c r="BL299" s="435"/>
      <c r="BM299" s="435"/>
      <c r="BN299" s="435"/>
      <c r="BO299" s="435"/>
      <c r="BP299" s="435"/>
      <c r="BQ299" s="435"/>
      <c r="BR299" s="435"/>
      <c r="BS299" s="435"/>
      <c r="BT299" s="435"/>
      <c r="BU299" s="435"/>
      <c r="BV299" s="435"/>
      <c r="BW299" s="435"/>
    </row>
    <row r="300" spans="2:75" s="456" customFormat="1">
      <c r="B300" s="436"/>
      <c r="C300" s="435"/>
      <c r="D300" s="435"/>
      <c r="E300" s="435"/>
      <c r="F300" s="435"/>
      <c r="G300" s="435"/>
      <c r="H300" s="435"/>
      <c r="I300" s="435"/>
      <c r="J300" s="435"/>
      <c r="K300" s="435"/>
      <c r="L300" s="435"/>
      <c r="M300" s="435"/>
      <c r="N300" s="435"/>
      <c r="O300" s="435"/>
      <c r="P300" s="435"/>
      <c r="Q300" s="435"/>
      <c r="R300" s="435"/>
      <c r="S300" s="435"/>
      <c r="T300" s="435"/>
      <c r="U300" s="435"/>
      <c r="V300" s="435"/>
      <c r="W300" s="435"/>
      <c r="X300" s="435"/>
      <c r="Y300" s="435"/>
      <c r="Z300" s="435"/>
      <c r="AA300" s="435"/>
      <c r="AB300" s="435"/>
      <c r="AC300" s="435"/>
      <c r="AD300" s="435"/>
      <c r="AE300" s="435"/>
      <c r="AF300" s="435"/>
      <c r="AG300" s="435"/>
      <c r="AH300" s="435"/>
      <c r="AI300" s="435"/>
      <c r="AJ300" s="435"/>
      <c r="AK300" s="435"/>
      <c r="AL300" s="435"/>
      <c r="AM300" s="435"/>
      <c r="AN300" s="435"/>
      <c r="AO300" s="435"/>
      <c r="AP300" s="435"/>
      <c r="AQ300" s="435"/>
      <c r="AR300" s="435"/>
      <c r="AS300" s="435"/>
      <c r="AT300" s="435"/>
      <c r="AU300" s="435"/>
      <c r="AV300" s="435"/>
      <c r="AW300" s="435"/>
      <c r="AX300" s="435"/>
      <c r="AY300" s="435"/>
      <c r="AZ300" s="435"/>
      <c r="BA300" s="435"/>
      <c r="BB300" s="435"/>
      <c r="BC300" s="435"/>
      <c r="BD300" s="435"/>
      <c r="BE300" s="435"/>
      <c r="BF300" s="435"/>
      <c r="BG300" s="435"/>
      <c r="BH300" s="435"/>
      <c r="BI300" s="435"/>
      <c r="BJ300" s="435"/>
      <c r="BK300" s="435"/>
      <c r="BL300" s="435"/>
      <c r="BM300" s="435"/>
      <c r="BN300" s="435"/>
      <c r="BO300" s="435"/>
      <c r="BP300" s="435"/>
      <c r="BQ300" s="435"/>
      <c r="BR300" s="435"/>
      <c r="BS300" s="435"/>
      <c r="BT300" s="435"/>
      <c r="BU300" s="435"/>
      <c r="BV300" s="435"/>
      <c r="BW300" s="435"/>
    </row>
    <row r="301" spans="2:75" s="456" customFormat="1">
      <c r="B301" s="436"/>
      <c r="C301" s="435"/>
      <c r="D301" s="435"/>
      <c r="E301" s="435"/>
      <c r="F301" s="435"/>
      <c r="G301" s="435"/>
      <c r="H301" s="435"/>
      <c r="I301" s="435"/>
      <c r="J301" s="435"/>
      <c r="K301" s="435"/>
      <c r="L301" s="435"/>
      <c r="M301" s="435"/>
      <c r="N301" s="435"/>
      <c r="O301" s="435"/>
      <c r="P301" s="435"/>
      <c r="Q301" s="435"/>
      <c r="R301" s="435"/>
      <c r="S301" s="435"/>
      <c r="T301" s="435"/>
      <c r="U301" s="435"/>
      <c r="V301" s="435"/>
      <c r="W301" s="435"/>
      <c r="X301" s="435"/>
      <c r="Y301" s="435"/>
      <c r="Z301" s="435"/>
      <c r="AA301" s="435"/>
      <c r="AB301" s="435"/>
      <c r="AC301" s="435"/>
      <c r="AD301" s="435"/>
      <c r="AE301" s="435"/>
      <c r="AF301" s="435"/>
      <c r="AG301" s="435"/>
      <c r="AH301" s="435"/>
      <c r="AI301" s="435"/>
      <c r="AJ301" s="435"/>
      <c r="AK301" s="435"/>
      <c r="AL301" s="435"/>
      <c r="AM301" s="435"/>
      <c r="AN301" s="435"/>
      <c r="AO301" s="435"/>
      <c r="AP301" s="435"/>
      <c r="AQ301" s="435"/>
      <c r="AR301" s="435"/>
      <c r="AS301" s="435"/>
      <c r="AT301" s="435"/>
      <c r="AU301" s="435"/>
      <c r="AV301" s="435"/>
      <c r="AW301" s="435"/>
      <c r="AX301" s="435"/>
      <c r="AY301" s="435"/>
      <c r="AZ301" s="435"/>
      <c r="BA301" s="435"/>
      <c r="BB301" s="435"/>
      <c r="BC301" s="435"/>
      <c r="BD301" s="435"/>
      <c r="BE301" s="435"/>
      <c r="BF301" s="435"/>
      <c r="BG301" s="435"/>
      <c r="BH301" s="435"/>
      <c r="BI301" s="435"/>
      <c r="BJ301" s="435"/>
      <c r="BK301" s="435"/>
      <c r="BL301" s="435"/>
      <c r="BM301" s="435"/>
      <c r="BN301" s="435"/>
      <c r="BO301" s="435"/>
      <c r="BP301" s="435"/>
      <c r="BQ301" s="435"/>
      <c r="BR301" s="435"/>
      <c r="BS301" s="435"/>
      <c r="BT301" s="435"/>
      <c r="BU301" s="435"/>
      <c r="BV301" s="435"/>
      <c r="BW301" s="435"/>
    </row>
    <row r="302" spans="2:75" s="456" customFormat="1">
      <c r="B302" s="436"/>
      <c r="C302" s="435"/>
      <c r="D302" s="435"/>
      <c r="E302" s="435"/>
      <c r="F302" s="435"/>
      <c r="G302" s="435"/>
      <c r="H302" s="435"/>
      <c r="I302" s="435"/>
      <c r="J302" s="435"/>
      <c r="K302" s="435"/>
      <c r="L302" s="435"/>
      <c r="M302" s="435"/>
      <c r="N302" s="435"/>
      <c r="O302" s="435"/>
      <c r="P302" s="435"/>
      <c r="Q302" s="435"/>
      <c r="R302" s="435"/>
      <c r="S302" s="435"/>
      <c r="T302" s="435"/>
      <c r="U302" s="435"/>
      <c r="V302" s="435"/>
      <c r="W302" s="435"/>
      <c r="X302" s="435"/>
      <c r="Y302" s="435"/>
      <c r="Z302" s="435"/>
      <c r="AA302" s="435"/>
      <c r="AB302" s="435"/>
      <c r="AC302" s="435"/>
      <c r="AD302" s="435"/>
      <c r="AE302" s="435"/>
      <c r="AF302" s="435"/>
      <c r="AG302" s="435"/>
      <c r="AH302" s="435"/>
      <c r="AI302" s="435"/>
      <c r="AJ302" s="435"/>
      <c r="AK302" s="435"/>
      <c r="AL302" s="435"/>
      <c r="AM302" s="435"/>
      <c r="AN302" s="435"/>
      <c r="AO302" s="435"/>
      <c r="AP302" s="435"/>
      <c r="AQ302" s="435"/>
      <c r="AR302" s="435"/>
      <c r="AS302" s="435"/>
      <c r="AT302" s="435"/>
      <c r="AU302" s="435"/>
      <c r="AV302" s="435"/>
      <c r="AW302" s="435"/>
      <c r="AX302" s="435"/>
      <c r="AY302" s="435"/>
      <c r="AZ302" s="435"/>
      <c r="BA302" s="435"/>
      <c r="BB302" s="435"/>
      <c r="BC302" s="435"/>
      <c r="BD302" s="435"/>
      <c r="BE302" s="435"/>
      <c r="BF302" s="435"/>
      <c r="BG302" s="435"/>
      <c r="BH302" s="435"/>
      <c r="BI302" s="435"/>
      <c r="BJ302" s="435"/>
      <c r="BK302" s="435"/>
      <c r="BL302" s="435"/>
      <c r="BM302" s="435"/>
      <c r="BN302" s="435"/>
      <c r="BO302" s="435"/>
      <c r="BP302" s="435"/>
      <c r="BQ302" s="435"/>
      <c r="BR302" s="435"/>
      <c r="BS302" s="435"/>
      <c r="BT302" s="435"/>
      <c r="BU302" s="435"/>
      <c r="BV302" s="435"/>
      <c r="BW302" s="435"/>
    </row>
    <row r="303" spans="2:75" s="456" customFormat="1">
      <c r="B303" s="436"/>
      <c r="C303" s="435"/>
      <c r="D303" s="435"/>
      <c r="E303" s="435"/>
      <c r="F303" s="435"/>
      <c r="G303" s="435"/>
      <c r="H303" s="435"/>
      <c r="I303" s="435"/>
      <c r="J303" s="435"/>
      <c r="K303" s="435"/>
      <c r="L303" s="435"/>
      <c r="M303" s="435"/>
      <c r="N303" s="435"/>
      <c r="O303" s="435"/>
      <c r="P303" s="435"/>
      <c r="Q303" s="435"/>
      <c r="R303" s="435"/>
      <c r="S303" s="435"/>
      <c r="T303" s="435"/>
      <c r="U303" s="435"/>
      <c r="V303" s="435"/>
      <c r="W303" s="435"/>
      <c r="X303" s="435"/>
      <c r="Y303" s="435"/>
      <c r="Z303" s="435"/>
      <c r="AA303" s="435"/>
      <c r="AB303" s="435"/>
      <c r="AC303" s="435"/>
      <c r="AD303" s="435"/>
      <c r="AE303" s="435"/>
      <c r="AF303" s="435"/>
      <c r="AG303" s="435"/>
      <c r="AH303" s="435"/>
      <c r="AI303" s="435"/>
      <c r="AJ303" s="435"/>
      <c r="AK303" s="435"/>
      <c r="AL303" s="435"/>
      <c r="AM303" s="435"/>
      <c r="AN303" s="435"/>
      <c r="AO303" s="435"/>
      <c r="AP303" s="435"/>
      <c r="AQ303" s="435"/>
      <c r="AR303" s="435"/>
      <c r="AS303" s="435"/>
      <c r="AT303" s="435"/>
      <c r="AU303" s="435"/>
      <c r="AV303" s="435"/>
      <c r="AW303" s="435"/>
      <c r="AX303" s="435"/>
      <c r="AY303" s="435"/>
      <c r="AZ303" s="435"/>
      <c r="BA303" s="435"/>
      <c r="BB303" s="435"/>
      <c r="BC303" s="435"/>
      <c r="BD303" s="435"/>
      <c r="BE303" s="435"/>
      <c r="BF303" s="435"/>
      <c r="BG303" s="435"/>
      <c r="BH303" s="435"/>
      <c r="BI303" s="435"/>
      <c r="BJ303" s="435"/>
      <c r="BK303" s="435"/>
      <c r="BL303" s="435"/>
      <c r="BM303" s="435"/>
      <c r="BN303" s="435"/>
      <c r="BO303" s="435"/>
      <c r="BP303" s="435"/>
      <c r="BQ303" s="435"/>
      <c r="BR303" s="435"/>
      <c r="BS303" s="435"/>
      <c r="BT303" s="435"/>
      <c r="BU303" s="435"/>
      <c r="BV303" s="435"/>
      <c r="BW303" s="435"/>
    </row>
    <row r="304" spans="2:75" s="456" customFormat="1">
      <c r="B304" s="436"/>
      <c r="C304" s="435"/>
      <c r="D304" s="435"/>
      <c r="E304" s="435"/>
      <c r="F304" s="435"/>
      <c r="G304" s="435"/>
      <c r="H304" s="435"/>
      <c r="I304" s="435"/>
      <c r="J304" s="435"/>
      <c r="K304" s="435"/>
      <c r="L304" s="435"/>
      <c r="M304" s="435"/>
      <c r="N304" s="435"/>
      <c r="O304" s="435"/>
      <c r="P304" s="435"/>
      <c r="Q304" s="435"/>
      <c r="R304" s="435"/>
      <c r="S304" s="435"/>
      <c r="T304" s="435"/>
      <c r="U304" s="435"/>
      <c r="V304" s="435"/>
      <c r="W304" s="435"/>
      <c r="X304" s="435"/>
      <c r="Y304" s="435"/>
      <c r="Z304" s="435"/>
      <c r="AA304" s="435"/>
      <c r="AB304" s="435"/>
      <c r="AC304" s="435"/>
      <c r="AD304" s="435"/>
      <c r="AE304" s="435"/>
      <c r="AF304" s="435"/>
      <c r="AG304" s="435"/>
      <c r="AH304" s="435"/>
      <c r="AI304" s="435"/>
      <c r="AJ304" s="435"/>
      <c r="AK304" s="435"/>
      <c r="AL304" s="435"/>
      <c r="AM304" s="435"/>
      <c r="AN304" s="435"/>
      <c r="AO304" s="435"/>
      <c r="AP304" s="435"/>
      <c r="AQ304" s="435"/>
      <c r="AR304" s="435"/>
      <c r="AS304" s="435"/>
      <c r="AT304" s="435"/>
      <c r="AU304" s="435"/>
      <c r="AV304" s="435"/>
      <c r="AW304" s="435"/>
      <c r="AX304" s="435"/>
      <c r="AY304" s="435"/>
      <c r="AZ304" s="435"/>
      <c r="BA304" s="435"/>
      <c r="BB304" s="435"/>
      <c r="BC304" s="435"/>
      <c r="BD304" s="435"/>
      <c r="BE304" s="435"/>
      <c r="BF304" s="435"/>
      <c r="BG304" s="435"/>
      <c r="BH304" s="435"/>
      <c r="BI304" s="435"/>
      <c r="BJ304" s="435"/>
      <c r="BK304" s="435"/>
      <c r="BL304" s="435"/>
      <c r="BM304" s="435"/>
      <c r="BN304" s="435"/>
      <c r="BO304" s="435"/>
      <c r="BP304" s="435"/>
      <c r="BQ304" s="435"/>
      <c r="BR304" s="435"/>
      <c r="BS304" s="435"/>
      <c r="BT304" s="435"/>
      <c r="BU304" s="435"/>
      <c r="BV304" s="435"/>
      <c r="BW304" s="435"/>
    </row>
    <row r="305" spans="2:75" s="456" customFormat="1">
      <c r="B305" s="436"/>
      <c r="C305" s="435"/>
      <c r="D305" s="435"/>
      <c r="E305" s="435"/>
      <c r="F305" s="435"/>
      <c r="G305" s="435"/>
      <c r="H305" s="435"/>
      <c r="I305" s="435"/>
      <c r="J305" s="435"/>
      <c r="K305" s="435"/>
      <c r="L305" s="435"/>
      <c r="M305" s="435"/>
      <c r="N305" s="435"/>
      <c r="O305" s="435"/>
      <c r="P305" s="435"/>
      <c r="Q305" s="435"/>
      <c r="R305" s="435"/>
      <c r="S305" s="435"/>
      <c r="T305" s="435"/>
      <c r="U305" s="435"/>
      <c r="V305" s="435"/>
      <c r="W305" s="435"/>
      <c r="X305" s="435"/>
      <c r="Y305" s="435"/>
      <c r="Z305" s="435"/>
      <c r="AA305" s="435"/>
      <c r="AB305" s="435"/>
      <c r="AC305" s="435"/>
      <c r="AD305" s="435"/>
      <c r="AE305" s="435"/>
      <c r="AF305" s="435"/>
      <c r="AG305" s="435"/>
      <c r="AH305" s="435"/>
      <c r="AI305" s="435"/>
      <c r="AJ305" s="435"/>
      <c r="AK305" s="435"/>
      <c r="AL305" s="435"/>
      <c r="AM305" s="435"/>
      <c r="AN305" s="435"/>
      <c r="AO305" s="435"/>
      <c r="AP305" s="435"/>
      <c r="AQ305" s="435"/>
      <c r="AR305" s="435"/>
      <c r="AS305" s="435"/>
      <c r="AT305" s="435"/>
      <c r="AU305" s="435"/>
      <c r="AV305" s="435"/>
      <c r="AW305" s="435"/>
      <c r="AX305" s="435"/>
      <c r="AY305" s="435"/>
      <c r="AZ305" s="435"/>
      <c r="BA305" s="435"/>
      <c r="BB305" s="435"/>
      <c r="BC305" s="435"/>
      <c r="BD305" s="435"/>
      <c r="BE305" s="435"/>
      <c r="BF305" s="435"/>
      <c r="BG305" s="435"/>
      <c r="BH305" s="435"/>
      <c r="BI305" s="435"/>
      <c r="BJ305" s="435"/>
      <c r="BK305" s="435"/>
      <c r="BL305" s="435"/>
      <c r="BM305" s="435"/>
      <c r="BN305" s="435"/>
      <c r="BO305" s="435"/>
      <c r="BP305" s="435"/>
      <c r="BQ305" s="435"/>
      <c r="BR305" s="435"/>
      <c r="BS305" s="435"/>
      <c r="BT305" s="435"/>
      <c r="BU305" s="435"/>
      <c r="BV305" s="435"/>
      <c r="BW305" s="435"/>
    </row>
    <row r="306" spans="2:75" s="456" customFormat="1">
      <c r="B306" s="436"/>
      <c r="C306" s="435"/>
      <c r="D306" s="435"/>
      <c r="E306" s="435"/>
      <c r="F306" s="435"/>
      <c r="G306" s="435"/>
      <c r="H306" s="435"/>
      <c r="I306" s="435"/>
      <c r="J306" s="435"/>
      <c r="K306" s="435"/>
      <c r="L306" s="435"/>
      <c r="M306" s="435"/>
      <c r="N306" s="435"/>
      <c r="O306" s="435"/>
      <c r="P306" s="435"/>
      <c r="Q306" s="435"/>
      <c r="R306" s="435"/>
      <c r="S306" s="435"/>
      <c r="T306" s="435"/>
      <c r="U306" s="435"/>
      <c r="V306" s="435"/>
      <c r="W306" s="435"/>
      <c r="X306" s="435"/>
      <c r="Y306" s="435"/>
      <c r="Z306" s="435"/>
      <c r="AA306" s="435"/>
      <c r="AB306" s="435"/>
      <c r="AC306" s="435"/>
      <c r="AD306" s="435"/>
      <c r="AE306" s="435"/>
      <c r="AF306" s="435"/>
      <c r="AG306" s="435"/>
      <c r="AH306" s="435"/>
      <c r="AI306" s="435"/>
      <c r="AJ306" s="435"/>
      <c r="AK306" s="435"/>
      <c r="AL306" s="435"/>
      <c r="AM306" s="435"/>
      <c r="AN306" s="435"/>
      <c r="AO306" s="435"/>
      <c r="AP306" s="435"/>
      <c r="AQ306" s="435"/>
      <c r="AR306" s="435"/>
      <c r="AS306" s="435"/>
      <c r="AT306" s="435"/>
      <c r="AU306" s="435"/>
      <c r="AV306" s="435"/>
      <c r="AW306" s="435"/>
      <c r="AX306" s="435"/>
      <c r="AY306" s="435"/>
      <c r="AZ306" s="435"/>
      <c r="BA306" s="435"/>
      <c r="BB306" s="435"/>
      <c r="BC306" s="435"/>
      <c r="BD306" s="435"/>
      <c r="BE306" s="435"/>
      <c r="BF306" s="435"/>
      <c r="BG306" s="435"/>
      <c r="BH306" s="435"/>
      <c r="BI306" s="435"/>
      <c r="BJ306" s="435"/>
      <c r="BK306" s="435"/>
      <c r="BL306" s="435"/>
      <c r="BM306" s="435"/>
      <c r="BN306" s="435"/>
      <c r="BO306" s="435"/>
      <c r="BP306" s="435"/>
      <c r="BQ306" s="435"/>
      <c r="BR306" s="435"/>
      <c r="BS306" s="435"/>
      <c r="BT306" s="435"/>
      <c r="BU306" s="435"/>
      <c r="BV306" s="435"/>
      <c r="BW306" s="435"/>
    </row>
    <row r="307" spans="2:75" s="456" customFormat="1">
      <c r="B307" s="436"/>
      <c r="C307" s="435"/>
      <c r="D307" s="435"/>
      <c r="E307" s="435"/>
      <c r="F307" s="435"/>
      <c r="G307" s="435"/>
      <c r="H307" s="435"/>
      <c r="I307" s="435"/>
      <c r="J307" s="435"/>
      <c r="K307" s="435"/>
      <c r="L307" s="435"/>
      <c r="M307" s="435"/>
      <c r="N307" s="435"/>
      <c r="O307" s="435"/>
      <c r="P307" s="435"/>
      <c r="Q307" s="435"/>
      <c r="R307" s="435"/>
      <c r="S307" s="435"/>
      <c r="T307" s="435"/>
      <c r="U307" s="435"/>
      <c r="V307" s="435"/>
      <c r="W307" s="435"/>
      <c r="X307" s="435"/>
      <c r="Y307" s="435"/>
      <c r="Z307" s="435"/>
      <c r="AA307" s="435"/>
      <c r="AB307" s="435"/>
      <c r="AC307" s="435"/>
      <c r="AD307" s="435"/>
      <c r="AE307" s="435"/>
      <c r="AF307" s="435"/>
      <c r="AG307" s="435"/>
      <c r="AH307" s="435"/>
      <c r="AI307" s="435"/>
      <c r="AJ307" s="435"/>
      <c r="AK307" s="435"/>
      <c r="AL307" s="435"/>
      <c r="AM307" s="435"/>
      <c r="AN307" s="435"/>
      <c r="AO307" s="435"/>
      <c r="AP307" s="435"/>
      <c r="AQ307" s="435"/>
      <c r="AR307" s="435"/>
      <c r="AS307" s="435"/>
      <c r="AT307" s="435"/>
      <c r="AU307" s="435"/>
      <c r="AV307" s="435"/>
      <c r="AW307" s="435"/>
      <c r="AX307" s="435"/>
      <c r="AY307" s="435"/>
      <c r="AZ307" s="435"/>
      <c r="BA307" s="435"/>
      <c r="BB307" s="435"/>
      <c r="BC307" s="435"/>
      <c r="BD307" s="435"/>
      <c r="BE307" s="435"/>
      <c r="BF307" s="435"/>
      <c r="BG307" s="435"/>
      <c r="BH307" s="435"/>
      <c r="BI307" s="435"/>
      <c r="BJ307" s="435"/>
      <c r="BK307" s="435"/>
      <c r="BL307" s="435"/>
      <c r="BM307" s="435"/>
      <c r="BN307" s="435"/>
      <c r="BO307" s="435"/>
      <c r="BP307" s="435"/>
      <c r="BQ307" s="435"/>
      <c r="BR307" s="435"/>
      <c r="BS307" s="435"/>
      <c r="BT307" s="435"/>
      <c r="BU307" s="435"/>
      <c r="BV307" s="435"/>
      <c r="BW307" s="435"/>
    </row>
    <row r="308" spans="2:75" s="456" customFormat="1">
      <c r="B308" s="436"/>
      <c r="C308" s="435"/>
      <c r="D308" s="435"/>
      <c r="E308" s="435"/>
      <c r="F308" s="435"/>
      <c r="G308" s="435"/>
      <c r="H308" s="435"/>
      <c r="I308" s="435"/>
      <c r="J308" s="435"/>
      <c r="K308" s="435"/>
      <c r="L308" s="435"/>
      <c r="M308" s="435"/>
      <c r="N308" s="435"/>
      <c r="O308" s="435"/>
      <c r="P308" s="435"/>
      <c r="Q308" s="435"/>
      <c r="R308" s="435"/>
      <c r="S308" s="435"/>
      <c r="T308" s="435"/>
      <c r="U308" s="435"/>
      <c r="V308" s="435"/>
      <c r="W308" s="435"/>
      <c r="X308" s="435"/>
      <c r="Y308" s="435"/>
      <c r="Z308" s="435"/>
      <c r="AA308" s="435"/>
      <c r="AB308" s="435"/>
      <c r="AC308" s="435"/>
      <c r="AD308" s="435"/>
      <c r="AE308" s="435"/>
      <c r="AF308" s="435"/>
      <c r="AG308" s="435"/>
      <c r="AH308" s="435"/>
      <c r="AI308" s="435"/>
      <c r="AJ308" s="435"/>
      <c r="AK308" s="435"/>
      <c r="AL308" s="435"/>
      <c r="AM308" s="435"/>
      <c r="AN308" s="435"/>
      <c r="AO308" s="435"/>
      <c r="AP308" s="435"/>
      <c r="AQ308" s="435"/>
      <c r="AR308" s="435"/>
      <c r="AS308" s="435"/>
      <c r="AT308" s="435"/>
      <c r="AU308" s="435"/>
      <c r="AV308" s="435"/>
      <c r="AW308" s="435"/>
      <c r="AX308" s="435"/>
      <c r="AY308" s="435"/>
      <c r="AZ308" s="435"/>
      <c r="BA308" s="435"/>
      <c r="BB308" s="435"/>
      <c r="BC308" s="435"/>
      <c r="BD308" s="435"/>
      <c r="BE308" s="435"/>
      <c r="BF308" s="435"/>
      <c r="BG308" s="435"/>
      <c r="BH308" s="435"/>
      <c r="BI308" s="435"/>
      <c r="BJ308" s="435"/>
      <c r="BK308" s="435"/>
      <c r="BL308" s="435"/>
      <c r="BM308" s="435"/>
      <c r="BN308" s="435"/>
      <c r="BO308" s="435"/>
      <c r="BP308" s="435"/>
      <c r="BQ308" s="435"/>
      <c r="BR308" s="435"/>
      <c r="BS308" s="435"/>
      <c r="BT308" s="435"/>
      <c r="BU308" s="435"/>
      <c r="BV308" s="435"/>
      <c r="BW308" s="435"/>
    </row>
    <row r="309" spans="2:75" s="456" customFormat="1">
      <c r="B309" s="436"/>
      <c r="C309" s="435"/>
      <c r="D309" s="435"/>
      <c r="E309" s="435"/>
      <c r="F309" s="435"/>
      <c r="G309" s="435"/>
      <c r="H309" s="435"/>
      <c r="I309" s="435"/>
      <c r="J309" s="435"/>
      <c r="K309" s="435"/>
      <c r="L309" s="435"/>
      <c r="M309" s="435"/>
      <c r="N309" s="435"/>
      <c r="O309" s="435"/>
      <c r="P309" s="435"/>
      <c r="Q309" s="435"/>
      <c r="R309" s="435"/>
      <c r="S309" s="435"/>
      <c r="T309" s="435"/>
      <c r="U309" s="435"/>
      <c r="V309" s="435"/>
      <c r="W309" s="435"/>
      <c r="X309" s="435"/>
      <c r="Y309" s="435"/>
      <c r="Z309" s="435"/>
      <c r="AA309" s="435"/>
      <c r="AB309" s="435"/>
      <c r="AC309" s="435"/>
      <c r="AD309" s="435"/>
      <c r="AE309" s="435"/>
      <c r="AF309" s="435"/>
      <c r="AG309" s="435"/>
      <c r="AH309" s="435"/>
      <c r="AI309" s="435"/>
      <c r="AJ309" s="435"/>
      <c r="AK309" s="435"/>
      <c r="AL309" s="435"/>
      <c r="AM309" s="435"/>
      <c r="AN309" s="435"/>
      <c r="AO309" s="435"/>
      <c r="AP309" s="435"/>
      <c r="AQ309" s="435"/>
      <c r="AR309" s="435"/>
      <c r="AS309" s="435"/>
      <c r="AT309" s="435"/>
      <c r="AU309" s="435"/>
      <c r="AV309" s="435"/>
      <c r="AW309" s="435"/>
      <c r="AX309" s="435"/>
      <c r="AY309" s="435"/>
      <c r="AZ309" s="435"/>
      <c r="BA309" s="435"/>
      <c r="BB309" s="435"/>
      <c r="BC309" s="435"/>
      <c r="BD309" s="435"/>
      <c r="BE309" s="435"/>
      <c r="BF309" s="435"/>
      <c r="BG309" s="435"/>
      <c r="BH309" s="435"/>
      <c r="BI309" s="435"/>
      <c r="BJ309" s="435"/>
      <c r="BK309" s="435"/>
      <c r="BL309" s="435"/>
      <c r="BM309" s="435"/>
      <c r="BN309" s="435"/>
      <c r="BO309" s="435"/>
      <c r="BP309" s="435"/>
      <c r="BQ309" s="435"/>
      <c r="BR309" s="435"/>
      <c r="BS309" s="435"/>
      <c r="BT309" s="435"/>
      <c r="BU309" s="435"/>
      <c r="BV309" s="435"/>
      <c r="BW309" s="435"/>
    </row>
    <row r="310" spans="2:75" s="456" customFormat="1">
      <c r="B310" s="436"/>
      <c r="C310" s="435"/>
      <c r="D310" s="435"/>
      <c r="E310" s="435"/>
      <c r="F310" s="435"/>
      <c r="G310" s="435"/>
      <c r="H310" s="435"/>
      <c r="I310" s="435"/>
      <c r="J310" s="435"/>
      <c r="K310" s="435"/>
      <c r="L310" s="435"/>
      <c r="M310" s="435"/>
      <c r="N310" s="435"/>
      <c r="O310" s="435"/>
      <c r="P310" s="435"/>
      <c r="Q310" s="435"/>
      <c r="R310" s="435"/>
      <c r="S310" s="435"/>
      <c r="T310" s="435"/>
      <c r="U310" s="435"/>
      <c r="V310" s="435"/>
      <c r="W310" s="435"/>
      <c r="X310" s="435"/>
      <c r="Y310" s="435"/>
      <c r="Z310" s="435"/>
      <c r="AA310" s="435"/>
      <c r="AB310" s="435"/>
      <c r="AC310" s="435"/>
      <c r="AD310" s="435"/>
      <c r="AE310" s="435"/>
      <c r="AF310" s="435"/>
      <c r="AG310" s="435"/>
      <c r="AH310" s="435"/>
      <c r="AI310" s="435"/>
      <c r="AJ310" s="435"/>
      <c r="AK310" s="435"/>
      <c r="AL310" s="435"/>
      <c r="AM310" s="435"/>
      <c r="AN310" s="435"/>
      <c r="AO310" s="435"/>
      <c r="AP310" s="435"/>
      <c r="AQ310" s="435"/>
      <c r="AR310" s="435"/>
      <c r="AS310" s="435"/>
      <c r="AT310" s="435"/>
      <c r="AU310" s="435"/>
      <c r="AV310" s="435"/>
      <c r="AW310" s="435"/>
      <c r="AX310" s="435"/>
      <c r="AY310" s="435"/>
      <c r="AZ310" s="435"/>
      <c r="BA310" s="435"/>
      <c r="BB310" s="435"/>
      <c r="BC310" s="435"/>
      <c r="BD310" s="435"/>
      <c r="BE310" s="435"/>
      <c r="BF310" s="435"/>
      <c r="BG310" s="435"/>
      <c r="BH310" s="435"/>
      <c r="BI310" s="435"/>
      <c r="BJ310" s="435"/>
      <c r="BK310" s="435"/>
      <c r="BL310" s="435"/>
      <c r="BM310" s="435"/>
      <c r="BN310" s="435"/>
      <c r="BO310" s="435"/>
      <c r="BP310" s="435"/>
      <c r="BQ310" s="435"/>
      <c r="BR310" s="435"/>
      <c r="BS310" s="435"/>
      <c r="BT310" s="435"/>
      <c r="BU310" s="435"/>
      <c r="BV310" s="435"/>
      <c r="BW310" s="435"/>
    </row>
    <row r="311" spans="2:75" s="456" customFormat="1">
      <c r="B311" s="436"/>
      <c r="C311" s="435"/>
      <c r="D311" s="435"/>
      <c r="E311" s="435"/>
      <c r="F311" s="435"/>
      <c r="G311" s="435"/>
      <c r="H311" s="435"/>
      <c r="I311" s="435"/>
      <c r="J311" s="435"/>
      <c r="K311" s="435"/>
      <c r="L311" s="435"/>
      <c r="M311" s="435"/>
      <c r="N311" s="435"/>
      <c r="O311" s="435"/>
      <c r="P311" s="435"/>
      <c r="Q311" s="435"/>
      <c r="R311" s="435"/>
      <c r="S311" s="435"/>
      <c r="T311" s="435"/>
      <c r="U311" s="435"/>
      <c r="V311" s="435"/>
      <c r="W311" s="435"/>
      <c r="X311" s="435"/>
      <c r="Y311" s="435"/>
      <c r="Z311" s="435"/>
      <c r="AA311" s="435"/>
      <c r="AB311" s="435"/>
      <c r="AC311" s="435"/>
      <c r="AD311" s="435"/>
      <c r="AE311" s="435"/>
      <c r="AF311" s="435"/>
      <c r="AG311" s="435"/>
      <c r="AH311" s="435"/>
      <c r="AI311" s="435"/>
      <c r="AJ311" s="435"/>
      <c r="AK311" s="435"/>
      <c r="AL311" s="435"/>
      <c r="AM311" s="435"/>
      <c r="AN311" s="435"/>
      <c r="AO311" s="435"/>
      <c r="AP311" s="435"/>
      <c r="AQ311" s="435"/>
      <c r="AR311" s="435"/>
      <c r="AS311" s="435"/>
      <c r="AT311" s="435"/>
      <c r="AU311" s="435"/>
      <c r="AV311" s="435"/>
      <c r="AW311" s="435"/>
      <c r="AX311" s="435"/>
      <c r="AY311" s="435"/>
      <c r="AZ311" s="435"/>
      <c r="BA311" s="435"/>
      <c r="BB311" s="435"/>
      <c r="BC311" s="435"/>
      <c r="BD311" s="435"/>
      <c r="BE311" s="435"/>
      <c r="BF311" s="435"/>
      <c r="BG311" s="435"/>
      <c r="BH311" s="435"/>
      <c r="BI311" s="435"/>
      <c r="BJ311" s="435"/>
      <c r="BK311" s="435"/>
      <c r="BL311" s="435"/>
      <c r="BM311" s="435"/>
      <c r="BN311" s="435"/>
      <c r="BO311" s="435"/>
      <c r="BP311" s="435"/>
      <c r="BQ311" s="435"/>
      <c r="BR311" s="435"/>
      <c r="BS311" s="435"/>
      <c r="BT311" s="435"/>
      <c r="BU311" s="435"/>
      <c r="BV311" s="435"/>
      <c r="BW311" s="435"/>
    </row>
    <row r="312" spans="2:75" s="456" customFormat="1">
      <c r="B312" s="436"/>
      <c r="C312" s="435"/>
      <c r="D312" s="435"/>
      <c r="E312" s="435"/>
      <c r="F312" s="435"/>
      <c r="G312" s="435"/>
      <c r="H312" s="435"/>
      <c r="I312" s="435"/>
      <c r="J312" s="435"/>
      <c r="K312" s="435"/>
      <c r="L312" s="435"/>
      <c r="M312" s="435"/>
      <c r="N312" s="435"/>
      <c r="O312" s="435"/>
      <c r="P312" s="435"/>
      <c r="Q312" s="435"/>
      <c r="R312" s="435"/>
      <c r="S312" s="435"/>
      <c r="T312" s="435"/>
      <c r="U312" s="435"/>
      <c r="V312" s="435"/>
      <c r="W312" s="435"/>
      <c r="X312" s="435"/>
      <c r="Y312" s="435"/>
      <c r="Z312" s="435"/>
      <c r="AA312" s="435"/>
      <c r="AB312" s="435"/>
      <c r="AC312" s="435"/>
      <c r="AD312" s="435"/>
      <c r="AE312" s="435"/>
      <c r="AF312" s="435"/>
      <c r="AG312" s="435"/>
      <c r="AH312" s="435"/>
      <c r="AI312" s="435"/>
      <c r="AJ312" s="435"/>
      <c r="AK312" s="435"/>
      <c r="AL312" s="435"/>
      <c r="AM312" s="435"/>
      <c r="AN312" s="435"/>
      <c r="AO312" s="435"/>
      <c r="AP312" s="435"/>
      <c r="AQ312" s="435"/>
      <c r="AR312" s="435"/>
      <c r="AS312" s="435"/>
      <c r="AT312" s="435"/>
      <c r="AU312" s="435"/>
      <c r="AV312" s="435"/>
      <c r="AW312" s="435"/>
      <c r="AX312" s="435"/>
      <c r="AY312" s="435"/>
      <c r="AZ312" s="435"/>
      <c r="BA312" s="435"/>
      <c r="BB312" s="435"/>
      <c r="BC312" s="435"/>
      <c r="BD312" s="435"/>
      <c r="BE312" s="435"/>
      <c r="BF312" s="435"/>
      <c r="BG312" s="435"/>
      <c r="BH312" s="435"/>
      <c r="BI312" s="435"/>
      <c r="BJ312" s="435"/>
      <c r="BK312" s="435"/>
      <c r="BL312" s="435"/>
      <c r="BM312" s="435"/>
      <c r="BN312" s="435"/>
      <c r="BO312" s="435"/>
      <c r="BP312" s="435"/>
      <c r="BQ312" s="435"/>
      <c r="BR312" s="435"/>
      <c r="BS312" s="435"/>
      <c r="BT312" s="435"/>
      <c r="BU312" s="435"/>
      <c r="BV312" s="435"/>
      <c r="BW312" s="435"/>
    </row>
    <row r="313" spans="2:75" s="456" customFormat="1">
      <c r="B313" s="436"/>
      <c r="C313" s="435"/>
      <c r="D313" s="435"/>
      <c r="E313" s="435"/>
      <c r="F313" s="435"/>
      <c r="G313" s="435"/>
      <c r="H313" s="435"/>
      <c r="I313" s="435"/>
      <c r="J313" s="435"/>
      <c r="K313" s="435"/>
      <c r="L313" s="435"/>
      <c r="M313" s="435"/>
      <c r="N313" s="435"/>
      <c r="O313" s="435"/>
      <c r="P313" s="435"/>
      <c r="Q313" s="435"/>
      <c r="R313" s="435"/>
      <c r="S313" s="435"/>
      <c r="T313" s="435"/>
      <c r="U313" s="435"/>
      <c r="V313" s="435"/>
      <c r="W313" s="435"/>
      <c r="X313" s="435"/>
      <c r="Y313" s="435"/>
      <c r="Z313" s="435"/>
      <c r="AA313" s="435"/>
      <c r="AB313" s="435"/>
      <c r="AC313" s="435"/>
      <c r="AD313" s="435"/>
      <c r="AE313" s="435"/>
      <c r="AF313" s="435"/>
      <c r="AG313" s="435"/>
      <c r="AH313" s="435"/>
      <c r="AI313" s="435"/>
      <c r="AJ313" s="435"/>
      <c r="AK313" s="435"/>
      <c r="AL313" s="435"/>
      <c r="AM313" s="435"/>
      <c r="AN313" s="435"/>
      <c r="AO313" s="435"/>
      <c r="AP313" s="435"/>
      <c r="AQ313" s="435"/>
      <c r="AR313" s="435"/>
      <c r="AS313" s="435"/>
      <c r="AT313" s="435"/>
      <c r="AU313" s="435"/>
      <c r="AV313" s="435"/>
      <c r="AW313" s="435"/>
      <c r="AX313" s="435"/>
      <c r="AY313" s="435"/>
      <c r="AZ313" s="435"/>
      <c r="BA313" s="435"/>
      <c r="BB313" s="435"/>
      <c r="BC313" s="435"/>
      <c r="BD313" s="435"/>
      <c r="BE313" s="435"/>
      <c r="BF313" s="435"/>
      <c r="BG313" s="435"/>
      <c r="BH313" s="435"/>
      <c r="BI313" s="435"/>
      <c r="BJ313" s="435"/>
      <c r="BK313" s="435"/>
      <c r="BL313" s="435"/>
      <c r="BM313" s="435"/>
      <c r="BN313" s="435"/>
      <c r="BO313" s="435"/>
      <c r="BP313" s="435"/>
      <c r="BQ313" s="435"/>
      <c r="BR313" s="435"/>
      <c r="BS313" s="435"/>
      <c r="BT313" s="435"/>
      <c r="BU313" s="435"/>
      <c r="BV313" s="435"/>
      <c r="BW313" s="435"/>
    </row>
    <row r="314" spans="2:75" s="456" customFormat="1">
      <c r="B314" s="436"/>
      <c r="C314" s="435"/>
      <c r="D314" s="435"/>
      <c r="E314" s="435"/>
      <c r="F314" s="435"/>
      <c r="G314" s="435"/>
      <c r="H314" s="435"/>
      <c r="I314" s="435"/>
      <c r="J314" s="435"/>
      <c r="K314" s="435"/>
      <c r="L314" s="435"/>
      <c r="M314" s="435"/>
      <c r="N314" s="435"/>
      <c r="O314" s="435"/>
      <c r="P314" s="435"/>
      <c r="Q314" s="435"/>
      <c r="R314" s="435"/>
      <c r="S314" s="435"/>
      <c r="T314" s="435"/>
      <c r="U314" s="435"/>
      <c r="V314" s="435"/>
      <c r="W314" s="435"/>
      <c r="X314" s="435"/>
      <c r="Y314" s="435"/>
      <c r="Z314" s="435"/>
      <c r="AA314" s="435"/>
      <c r="AB314" s="435"/>
      <c r="AC314" s="435"/>
      <c r="AD314" s="435"/>
      <c r="AE314" s="435"/>
      <c r="AF314" s="435"/>
      <c r="AG314" s="435"/>
      <c r="AH314" s="435"/>
      <c r="AI314" s="435"/>
      <c r="AJ314" s="435"/>
      <c r="AK314" s="435"/>
      <c r="AL314" s="435"/>
      <c r="AM314" s="435"/>
      <c r="AN314" s="435"/>
      <c r="AO314" s="435"/>
      <c r="AP314" s="435"/>
      <c r="AQ314" s="435"/>
      <c r="AR314" s="435"/>
      <c r="AS314" s="435"/>
      <c r="AT314" s="435"/>
      <c r="AU314" s="435"/>
      <c r="AV314" s="435"/>
      <c r="AW314" s="435"/>
      <c r="AX314" s="435"/>
      <c r="AY314" s="435"/>
      <c r="AZ314" s="435"/>
      <c r="BA314" s="435"/>
      <c r="BB314" s="435"/>
      <c r="BC314" s="435"/>
      <c r="BD314" s="435"/>
      <c r="BE314" s="435"/>
      <c r="BF314" s="435"/>
      <c r="BG314" s="435"/>
      <c r="BH314" s="435"/>
      <c r="BI314" s="435"/>
      <c r="BJ314" s="435"/>
      <c r="BK314" s="435"/>
      <c r="BL314" s="435"/>
      <c r="BM314" s="435"/>
      <c r="BN314" s="435"/>
      <c r="BO314" s="435"/>
      <c r="BP314" s="435"/>
      <c r="BQ314" s="435"/>
      <c r="BR314" s="435"/>
      <c r="BS314" s="435"/>
      <c r="BT314" s="435"/>
      <c r="BU314" s="435"/>
      <c r="BV314" s="435"/>
      <c r="BW314" s="435"/>
    </row>
    <row r="315" spans="2:75" s="456" customFormat="1">
      <c r="B315" s="436"/>
      <c r="C315" s="435"/>
      <c r="D315" s="435"/>
      <c r="E315" s="435"/>
      <c r="F315" s="435"/>
      <c r="G315" s="435"/>
      <c r="H315" s="435"/>
      <c r="I315" s="435"/>
      <c r="J315" s="435"/>
      <c r="K315" s="435"/>
      <c r="L315" s="435"/>
      <c r="M315" s="435"/>
      <c r="N315" s="435"/>
      <c r="O315" s="435"/>
      <c r="P315" s="435"/>
      <c r="Q315" s="435"/>
      <c r="R315" s="435"/>
      <c r="S315" s="435"/>
      <c r="T315" s="435"/>
      <c r="U315" s="435"/>
      <c r="V315" s="435"/>
      <c r="W315" s="435"/>
      <c r="X315" s="435"/>
      <c r="Y315" s="435"/>
      <c r="Z315" s="435"/>
      <c r="AA315" s="435"/>
      <c r="AB315" s="435"/>
      <c r="AC315" s="435"/>
      <c r="AD315" s="435"/>
      <c r="AE315" s="435"/>
      <c r="AF315" s="435"/>
      <c r="AG315" s="435"/>
      <c r="AH315" s="435"/>
      <c r="AI315" s="435"/>
      <c r="AJ315" s="435"/>
      <c r="AK315" s="435"/>
      <c r="AL315" s="435"/>
      <c r="AM315" s="435"/>
      <c r="AN315" s="435"/>
      <c r="AO315" s="435"/>
      <c r="AP315" s="435"/>
      <c r="AQ315" s="435"/>
      <c r="AR315" s="435"/>
      <c r="AS315" s="435"/>
      <c r="AT315" s="435"/>
      <c r="AU315" s="435"/>
      <c r="AV315" s="435"/>
      <c r="AW315" s="435"/>
      <c r="AX315" s="435"/>
      <c r="AY315" s="435"/>
      <c r="AZ315" s="435"/>
      <c r="BA315" s="435"/>
      <c r="BB315" s="435"/>
      <c r="BC315" s="435"/>
      <c r="BD315" s="435"/>
      <c r="BE315" s="435"/>
      <c r="BF315" s="435"/>
      <c r="BG315" s="435"/>
      <c r="BH315" s="435"/>
      <c r="BI315" s="435"/>
      <c r="BJ315" s="435"/>
      <c r="BK315" s="435"/>
      <c r="BL315" s="435"/>
      <c r="BM315" s="435"/>
      <c r="BN315" s="435"/>
      <c r="BO315" s="435"/>
      <c r="BP315" s="435"/>
      <c r="BQ315" s="435"/>
      <c r="BR315" s="435"/>
      <c r="BS315" s="435"/>
      <c r="BT315" s="435"/>
      <c r="BU315" s="435"/>
      <c r="BV315" s="435"/>
      <c r="BW315" s="435"/>
    </row>
    <row r="316" spans="2:75" s="456" customFormat="1">
      <c r="B316" s="436"/>
      <c r="C316" s="435"/>
      <c r="D316" s="435"/>
      <c r="E316" s="435"/>
      <c r="F316" s="435"/>
      <c r="G316" s="435"/>
      <c r="H316" s="435"/>
      <c r="I316" s="435"/>
      <c r="J316" s="435"/>
      <c r="K316" s="435"/>
      <c r="L316" s="435"/>
      <c r="M316" s="435"/>
      <c r="N316" s="435"/>
      <c r="O316" s="435"/>
      <c r="P316" s="435"/>
      <c r="Q316" s="435"/>
      <c r="R316" s="435"/>
      <c r="S316" s="435"/>
      <c r="T316" s="435"/>
      <c r="U316" s="435"/>
      <c r="V316" s="435"/>
      <c r="W316" s="435"/>
      <c r="X316" s="435"/>
      <c r="Y316" s="435"/>
      <c r="Z316" s="435"/>
      <c r="AA316" s="435"/>
      <c r="AB316" s="435"/>
      <c r="AC316" s="435"/>
      <c r="AD316" s="435"/>
      <c r="AE316" s="435"/>
      <c r="AF316" s="435"/>
      <c r="AG316" s="435"/>
      <c r="AH316" s="435"/>
      <c r="AI316" s="435"/>
      <c r="AJ316" s="435"/>
      <c r="AK316" s="435"/>
      <c r="AL316" s="435"/>
      <c r="AM316" s="435"/>
      <c r="AN316" s="435"/>
      <c r="AO316" s="435"/>
      <c r="AP316" s="435"/>
      <c r="AQ316" s="435"/>
      <c r="AR316" s="435"/>
      <c r="AS316" s="435"/>
      <c r="AT316" s="435"/>
      <c r="AU316" s="435"/>
      <c r="AV316" s="435"/>
      <c r="AW316" s="435"/>
      <c r="AX316" s="435"/>
      <c r="AY316" s="435"/>
      <c r="AZ316" s="435"/>
      <c r="BA316" s="435"/>
      <c r="BB316" s="435"/>
      <c r="BC316" s="435"/>
      <c r="BD316" s="435"/>
      <c r="BE316" s="435"/>
      <c r="BF316" s="435"/>
      <c r="BG316" s="435"/>
      <c r="BH316" s="435"/>
      <c r="BI316" s="435"/>
      <c r="BJ316" s="435"/>
      <c r="BK316" s="435"/>
      <c r="BL316" s="435"/>
      <c r="BM316" s="435"/>
      <c r="BN316" s="435"/>
      <c r="BO316" s="435"/>
      <c r="BP316" s="435"/>
      <c r="BQ316" s="435"/>
      <c r="BR316" s="435"/>
      <c r="BS316" s="435"/>
      <c r="BT316" s="435"/>
      <c r="BU316" s="435"/>
      <c r="BV316" s="435"/>
      <c r="BW316" s="435"/>
    </row>
    <row r="317" spans="2:75" s="456" customFormat="1">
      <c r="B317" s="436"/>
      <c r="C317" s="435"/>
      <c r="D317" s="435"/>
      <c r="E317" s="435"/>
      <c r="F317" s="435"/>
      <c r="G317" s="435"/>
      <c r="H317" s="435"/>
      <c r="I317" s="435"/>
      <c r="J317" s="435"/>
      <c r="K317" s="435"/>
      <c r="L317" s="435"/>
      <c r="M317" s="435"/>
      <c r="N317" s="435"/>
      <c r="O317" s="435"/>
      <c r="P317" s="435"/>
      <c r="Q317" s="435"/>
      <c r="R317" s="435"/>
      <c r="S317" s="435"/>
      <c r="T317" s="435"/>
      <c r="U317" s="435"/>
      <c r="V317" s="435"/>
      <c r="W317" s="435"/>
      <c r="X317" s="435"/>
      <c r="Y317" s="435"/>
      <c r="Z317" s="435"/>
      <c r="AA317" s="435"/>
      <c r="AB317" s="435"/>
      <c r="AC317" s="435"/>
      <c r="AD317" s="435"/>
      <c r="AE317" s="435"/>
      <c r="AF317" s="435"/>
      <c r="AG317" s="435"/>
      <c r="AH317" s="435"/>
      <c r="AI317" s="435"/>
      <c r="AJ317" s="435"/>
      <c r="AK317" s="435"/>
      <c r="AL317" s="435"/>
      <c r="AM317" s="435"/>
      <c r="AN317" s="435"/>
      <c r="AO317" s="435"/>
      <c r="AP317" s="435"/>
      <c r="AQ317" s="435"/>
      <c r="AR317" s="435"/>
      <c r="AS317" s="435"/>
      <c r="AT317" s="435"/>
      <c r="AU317" s="435"/>
      <c r="AV317" s="435"/>
      <c r="AW317" s="435"/>
      <c r="AX317" s="435"/>
      <c r="AY317" s="435"/>
      <c r="AZ317" s="435"/>
      <c r="BA317" s="435"/>
      <c r="BB317" s="435"/>
      <c r="BC317" s="435"/>
      <c r="BD317" s="435"/>
      <c r="BE317" s="435"/>
      <c r="BF317" s="435"/>
      <c r="BG317" s="435"/>
      <c r="BH317" s="435"/>
      <c r="BI317" s="435"/>
      <c r="BJ317" s="435"/>
      <c r="BK317" s="435"/>
      <c r="BL317" s="435"/>
      <c r="BM317" s="435"/>
      <c r="BN317" s="435"/>
      <c r="BO317" s="435"/>
      <c r="BP317" s="435"/>
      <c r="BQ317" s="435"/>
      <c r="BR317" s="435"/>
      <c r="BS317" s="435"/>
      <c r="BT317" s="435"/>
      <c r="BU317" s="435"/>
      <c r="BV317" s="435"/>
      <c r="BW317" s="435"/>
    </row>
    <row r="318" spans="2:75" s="456" customFormat="1">
      <c r="B318" s="436"/>
      <c r="C318" s="435"/>
      <c r="D318" s="435"/>
      <c r="E318" s="435"/>
      <c r="F318" s="435"/>
      <c r="G318" s="435"/>
      <c r="H318" s="435"/>
      <c r="I318" s="435"/>
      <c r="J318" s="435"/>
      <c r="K318" s="435"/>
      <c r="L318" s="435"/>
      <c r="M318" s="435"/>
      <c r="N318" s="435"/>
      <c r="O318" s="435"/>
      <c r="P318" s="435"/>
      <c r="Q318" s="435"/>
      <c r="R318" s="435"/>
      <c r="S318" s="435"/>
      <c r="T318" s="435"/>
      <c r="U318" s="435"/>
      <c r="V318" s="435"/>
      <c r="W318" s="435"/>
      <c r="X318" s="435"/>
      <c r="Y318" s="435"/>
      <c r="Z318" s="435"/>
      <c r="AA318" s="435"/>
      <c r="AB318" s="435"/>
      <c r="AC318" s="435"/>
      <c r="AD318" s="435"/>
      <c r="AE318" s="435"/>
      <c r="AF318" s="435"/>
      <c r="AG318" s="435"/>
      <c r="AH318" s="435"/>
      <c r="AI318" s="435"/>
      <c r="AJ318" s="435"/>
      <c r="AK318" s="435"/>
      <c r="AL318" s="435"/>
      <c r="AM318" s="435"/>
      <c r="AN318" s="435"/>
      <c r="AO318" s="435"/>
      <c r="AP318" s="435"/>
      <c r="AQ318" s="435"/>
      <c r="AR318" s="435"/>
      <c r="AS318" s="435"/>
      <c r="AT318" s="435"/>
      <c r="AU318" s="435"/>
      <c r="AV318" s="435"/>
      <c r="AW318" s="435"/>
      <c r="AX318" s="435"/>
      <c r="AY318" s="435"/>
      <c r="AZ318" s="435"/>
      <c r="BA318" s="435"/>
      <c r="BB318" s="435"/>
      <c r="BC318" s="435"/>
      <c r="BD318" s="435"/>
      <c r="BE318" s="435"/>
      <c r="BF318" s="435"/>
      <c r="BG318" s="435"/>
      <c r="BH318" s="435"/>
      <c r="BI318" s="435"/>
      <c r="BJ318" s="435"/>
      <c r="BK318" s="435"/>
      <c r="BL318" s="435"/>
      <c r="BM318" s="435"/>
      <c r="BN318" s="435"/>
      <c r="BO318" s="435"/>
      <c r="BP318" s="435"/>
      <c r="BQ318" s="435"/>
      <c r="BR318" s="435"/>
      <c r="BS318" s="435"/>
      <c r="BT318" s="435"/>
      <c r="BU318" s="435"/>
      <c r="BV318" s="435"/>
      <c r="BW318" s="435"/>
    </row>
    <row r="319" spans="2:75" s="456" customFormat="1">
      <c r="B319" s="436"/>
      <c r="C319" s="435"/>
      <c r="D319" s="435"/>
      <c r="E319" s="435"/>
      <c r="F319" s="435"/>
      <c r="G319" s="435"/>
      <c r="H319" s="435"/>
      <c r="I319" s="435"/>
      <c r="J319" s="435"/>
      <c r="K319" s="435"/>
      <c r="L319" s="435"/>
      <c r="M319" s="435"/>
      <c r="N319" s="435"/>
      <c r="O319" s="435"/>
      <c r="P319" s="435"/>
      <c r="Q319" s="435"/>
      <c r="R319" s="435"/>
      <c r="S319" s="435"/>
      <c r="T319" s="435"/>
      <c r="U319" s="435"/>
      <c r="V319" s="435"/>
      <c r="W319" s="435"/>
      <c r="X319" s="435"/>
      <c r="Y319" s="435"/>
      <c r="Z319" s="435"/>
      <c r="AA319" s="435"/>
      <c r="AB319" s="435"/>
      <c r="AC319" s="435"/>
      <c r="AD319" s="435"/>
      <c r="AE319" s="435"/>
      <c r="AF319" s="435"/>
      <c r="AG319" s="435"/>
      <c r="AH319" s="435"/>
      <c r="AI319" s="435"/>
      <c r="AJ319" s="435"/>
      <c r="AK319" s="435"/>
      <c r="AL319" s="435"/>
      <c r="AM319" s="435"/>
      <c r="AN319" s="435"/>
      <c r="AO319" s="435"/>
      <c r="AP319" s="435"/>
      <c r="AQ319" s="435"/>
      <c r="AR319" s="435"/>
      <c r="AS319" s="435"/>
      <c r="AT319" s="435"/>
      <c r="AU319" s="435"/>
      <c r="AV319" s="435"/>
      <c r="AW319" s="435"/>
      <c r="AX319" s="435"/>
      <c r="AY319" s="435"/>
      <c r="AZ319" s="435"/>
      <c r="BA319" s="435"/>
      <c r="BB319" s="435"/>
      <c r="BC319" s="435"/>
      <c r="BD319" s="435"/>
      <c r="BE319" s="435"/>
      <c r="BF319" s="435"/>
      <c r="BG319" s="435"/>
      <c r="BH319" s="435"/>
      <c r="BI319" s="435"/>
      <c r="BJ319" s="435"/>
      <c r="BK319" s="435"/>
      <c r="BL319" s="435"/>
      <c r="BM319" s="435"/>
      <c r="BN319" s="435"/>
      <c r="BO319" s="435"/>
      <c r="BP319" s="435"/>
      <c r="BQ319" s="435"/>
      <c r="BR319" s="435"/>
      <c r="BS319" s="435"/>
      <c r="BT319" s="435"/>
      <c r="BU319" s="435"/>
      <c r="BV319" s="435"/>
      <c r="BW319" s="435"/>
    </row>
    <row r="320" spans="2:75" s="456" customFormat="1">
      <c r="B320" s="436"/>
      <c r="C320" s="435"/>
      <c r="D320" s="435"/>
      <c r="E320" s="435"/>
      <c r="F320" s="435"/>
      <c r="G320" s="435"/>
      <c r="H320" s="435"/>
      <c r="I320" s="435"/>
      <c r="J320" s="435"/>
      <c r="K320" s="435"/>
      <c r="L320" s="435"/>
      <c r="M320" s="435"/>
      <c r="N320" s="435"/>
      <c r="O320" s="435"/>
      <c r="P320" s="435"/>
      <c r="Q320" s="435"/>
      <c r="R320" s="435"/>
      <c r="S320" s="435"/>
      <c r="T320" s="435"/>
      <c r="U320" s="435"/>
      <c r="V320" s="435"/>
      <c r="W320" s="435"/>
      <c r="X320" s="435"/>
      <c r="Y320" s="435"/>
      <c r="Z320" s="435"/>
      <c r="AA320" s="435"/>
      <c r="AB320" s="435"/>
      <c r="AC320" s="435"/>
      <c r="AD320" s="435"/>
      <c r="AE320" s="435"/>
      <c r="AF320" s="435"/>
      <c r="AG320" s="435"/>
      <c r="AH320" s="435"/>
      <c r="AI320" s="435"/>
      <c r="AJ320" s="435"/>
      <c r="AK320" s="435"/>
      <c r="AL320" s="435"/>
      <c r="AM320" s="435"/>
      <c r="AN320" s="435"/>
      <c r="AO320" s="435"/>
      <c r="AP320" s="435"/>
      <c r="AQ320" s="435"/>
      <c r="AR320" s="435"/>
      <c r="AS320" s="435"/>
      <c r="AT320" s="435"/>
      <c r="AU320" s="435"/>
      <c r="AV320" s="435"/>
      <c r="AW320" s="435"/>
      <c r="AX320" s="435"/>
      <c r="AY320" s="435"/>
      <c r="AZ320" s="435"/>
      <c r="BA320" s="435"/>
      <c r="BB320" s="435"/>
      <c r="BC320" s="435"/>
      <c r="BD320" s="435"/>
      <c r="BE320" s="435"/>
      <c r="BF320" s="435"/>
      <c r="BG320" s="435"/>
      <c r="BH320" s="435"/>
      <c r="BI320" s="435"/>
      <c r="BJ320" s="435"/>
      <c r="BK320" s="435"/>
      <c r="BL320" s="435"/>
      <c r="BM320" s="435"/>
      <c r="BN320" s="435"/>
      <c r="BO320" s="435"/>
      <c r="BP320" s="435"/>
      <c r="BQ320" s="435"/>
      <c r="BR320" s="435"/>
      <c r="BS320" s="435"/>
      <c r="BT320" s="435"/>
      <c r="BU320" s="435"/>
      <c r="BV320" s="435"/>
      <c r="BW320" s="435"/>
    </row>
    <row r="321" spans="2:75" s="456" customFormat="1">
      <c r="B321" s="436"/>
      <c r="C321" s="435"/>
      <c r="D321" s="435"/>
      <c r="E321" s="435"/>
      <c r="F321" s="435"/>
      <c r="G321" s="435"/>
      <c r="H321" s="435"/>
      <c r="I321" s="435"/>
      <c r="J321" s="435"/>
      <c r="K321" s="435"/>
      <c r="L321" s="435"/>
      <c r="M321" s="435"/>
      <c r="N321" s="435"/>
      <c r="O321" s="435"/>
      <c r="P321" s="435"/>
      <c r="Q321" s="435"/>
      <c r="R321" s="435"/>
      <c r="S321" s="435"/>
      <c r="T321" s="435"/>
      <c r="U321" s="435"/>
      <c r="V321" s="435"/>
      <c r="W321" s="435"/>
      <c r="X321" s="435"/>
      <c r="Y321" s="435"/>
      <c r="Z321" s="435"/>
      <c r="AA321" s="435"/>
      <c r="AB321" s="435"/>
      <c r="AC321" s="435"/>
      <c r="AD321" s="435"/>
      <c r="AE321" s="435"/>
      <c r="AF321" s="435"/>
      <c r="AG321" s="435"/>
      <c r="AH321" s="435"/>
      <c r="AI321" s="435"/>
      <c r="AJ321" s="435"/>
      <c r="AK321" s="435"/>
      <c r="AL321" s="435"/>
      <c r="AM321" s="435"/>
      <c r="AN321" s="435"/>
      <c r="AO321" s="435"/>
      <c r="AP321" s="435"/>
      <c r="AQ321" s="435"/>
      <c r="AR321" s="435"/>
      <c r="AS321" s="435"/>
      <c r="AT321" s="435"/>
      <c r="AU321" s="435"/>
      <c r="AV321" s="435"/>
      <c r="AW321" s="435"/>
      <c r="AX321" s="435"/>
      <c r="AY321" s="435"/>
      <c r="AZ321" s="435"/>
      <c r="BA321" s="435"/>
      <c r="BB321" s="435"/>
      <c r="BC321" s="435"/>
      <c r="BD321" s="435"/>
      <c r="BE321" s="435"/>
      <c r="BF321" s="435"/>
      <c r="BG321" s="435"/>
      <c r="BH321" s="435"/>
      <c r="BI321" s="435"/>
      <c r="BJ321" s="435"/>
      <c r="BK321" s="435"/>
      <c r="BL321" s="435"/>
      <c r="BM321" s="435"/>
      <c r="BN321" s="435"/>
      <c r="BO321" s="435"/>
      <c r="BP321" s="435"/>
      <c r="BQ321" s="435"/>
      <c r="BR321" s="435"/>
      <c r="BS321" s="435"/>
      <c r="BT321" s="435"/>
      <c r="BU321" s="435"/>
      <c r="BV321" s="435"/>
      <c r="BW321" s="435"/>
    </row>
    <row r="322" spans="2:75" s="456" customFormat="1">
      <c r="B322" s="436"/>
      <c r="C322" s="435"/>
      <c r="D322" s="435"/>
      <c r="E322" s="435"/>
      <c r="F322" s="435"/>
      <c r="G322" s="435"/>
      <c r="H322" s="435"/>
      <c r="I322" s="435"/>
      <c r="J322" s="435"/>
      <c r="K322" s="435"/>
      <c r="L322" s="435"/>
      <c r="M322" s="435"/>
      <c r="N322" s="435"/>
      <c r="O322" s="435"/>
      <c r="P322" s="435"/>
      <c r="Q322" s="435"/>
      <c r="R322" s="435"/>
      <c r="S322" s="435"/>
      <c r="T322" s="435"/>
      <c r="U322" s="435"/>
      <c r="V322" s="435"/>
      <c r="W322" s="435"/>
      <c r="X322" s="435"/>
      <c r="Y322" s="435"/>
      <c r="Z322" s="435"/>
      <c r="AA322" s="435"/>
      <c r="AB322" s="435"/>
      <c r="AC322" s="435"/>
      <c r="AD322" s="435"/>
      <c r="AE322" s="435"/>
      <c r="AF322" s="435"/>
      <c r="AG322" s="435"/>
      <c r="AH322" s="435"/>
      <c r="AI322" s="435"/>
      <c r="AJ322" s="435"/>
      <c r="AK322" s="435"/>
      <c r="AL322" s="435"/>
      <c r="AM322" s="435"/>
      <c r="AN322" s="435"/>
      <c r="AO322" s="435"/>
      <c r="AP322" s="435"/>
      <c r="AQ322" s="435"/>
      <c r="AR322" s="435"/>
      <c r="AS322" s="435"/>
      <c r="AT322" s="435"/>
      <c r="AU322" s="435"/>
      <c r="AV322" s="435"/>
      <c r="AW322" s="435"/>
      <c r="AX322" s="435"/>
      <c r="AY322" s="435"/>
      <c r="AZ322" s="435"/>
      <c r="BA322" s="435"/>
      <c r="BB322" s="435"/>
      <c r="BC322" s="435"/>
      <c r="BD322" s="435"/>
      <c r="BE322" s="435"/>
      <c r="BF322" s="435"/>
      <c r="BG322" s="435"/>
      <c r="BH322" s="435"/>
      <c r="BI322" s="435"/>
      <c r="BJ322" s="435"/>
      <c r="BK322" s="435"/>
      <c r="BL322" s="435"/>
      <c r="BM322" s="435"/>
      <c r="BN322" s="435"/>
      <c r="BO322" s="435"/>
      <c r="BP322" s="435"/>
      <c r="BQ322" s="435"/>
      <c r="BR322" s="435"/>
      <c r="BS322" s="435"/>
      <c r="BT322" s="435"/>
      <c r="BU322" s="435"/>
      <c r="BV322" s="435"/>
      <c r="BW322" s="435"/>
    </row>
    <row r="323" spans="2:75" s="456" customFormat="1">
      <c r="B323" s="436"/>
      <c r="C323" s="435"/>
      <c r="D323" s="435"/>
      <c r="E323" s="435"/>
      <c r="F323" s="435"/>
      <c r="G323" s="435"/>
      <c r="H323" s="435"/>
      <c r="I323" s="435"/>
      <c r="J323" s="435"/>
      <c r="K323" s="435"/>
      <c r="L323" s="435"/>
      <c r="M323" s="435"/>
      <c r="N323" s="435"/>
      <c r="O323" s="435"/>
      <c r="P323" s="435"/>
      <c r="Q323" s="435"/>
      <c r="R323" s="435"/>
      <c r="S323" s="435"/>
      <c r="T323" s="435"/>
      <c r="U323" s="435"/>
      <c r="V323" s="435"/>
      <c r="W323" s="435"/>
      <c r="X323" s="435"/>
      <c r="Y323" s="435"/>
      <c r="Z323" s="435"/>
      <c r="AA323" s="435"/>
      <c r="AB323" s="435"/>
      <c r="AC323" s="435"/>
      <c r="AD323" s="435"/>
      <c r="AE323" s="435"/>
      <c r="AF323" s="435"/>
      <c r="AG323" s="435"/>
      <c r="AH323" s="435"/>
      <c r="AI323" s="435"/>
      <c r="AJ323" s="435"/>
      <c r="AK323" s="435"/>
      <c r="AL323" s="435"/>
      <c r="AM323" s="435"/>
      <c r="AN323" s="435"/>
      <c r="AO323" s="435"/>
      <c r="AP323" s="435"/>
      <c r="AQ323" s="435"/>
      <c r="AR323" s="435"/>
      <c r="AS323" s="435"/>
      <c r="AT323" s="435"/>
      <c r="AU323" s="435"/>
      <c r="AV323" s="435"/>
      <c r="AW323" s="435"/>
      <c r="AX323" s="435"/>
      <c r="AY323" s="435"/>
      <c r="AZ323" s="435"/>
      <c r="BA323" s="435"/>
      <c r="BB323" s="435"/>
      <c r="BC323" s="435"/>
      <c r="BD323" s="435"/>
      <c r="BE323" s="435"/>
      <c r="BF323" s="435"/>
      <c r="BG323" s="435"/>
      <c r="BH323" s="435"/>
      <c r="BI323" s="435"/>
      <c r="BJ323" s="435"/>
      <c r="BK323" s="435"/>
      <c r="BL323" s="435"/>
      <c r="BM323" s="435"/>
      <c r="BN323" s="435"/>
      <c r="BO323" s="435"/>
      <c r="BP323" s="435"/>
      <c r="BQ323" s="435"/>
      <c r="BR323" s="435"/>
      <c r="BS323" s="435"/>
      <c r="BT323" s="435"/>
      <c r="BU323" s="435"/>
      <c r="BV323" s="435"/>
      <c r="BW323" s="435"/>
    </row>
    <row r="324" spans="2:75" s="456" customFormat="1">
      <c r="B324" s="436"/>
      <c r="C324" s="435"/>
      <c r="D324" s="435"/>
      <c r="E324" s="435"/>
      <c r="F324" s="435"/>
      <c r="G324" s="435"/>
      <c r="H324" s="435"/>
      <c r="I324" s="435"/>
      <c r="J324" s="435"/>
      <c r="K324" s="435"/>
      <c r="L324" s="435"/>
      <c r="M324" s="435"/>
      <c r="N324" s="435"/>
      <c r="O324" s="435"/>
      <c r="P324" s="435"/>
      <c r="Q324" s="435"/>
      <c r="R324" s="435"/>
      <c r="S324" s="435"/>
      <c r="T324" s="435"/>
      <c r="U324" s="435"/>
      <c r="V324" s="435"/>
      <c r="W324" s="435"/>
      <c r="X324" s="435"/>
      <c r="Y324" s="435"/>
      <c r="Z324" s="435"/>
      <c r="AA324" s="435"/>
      <c r="AB324" s="435"/>
      <c r="AC324" s="435"/>
      <c r="AD324" s="435"/>
      <c r="AE324" s="435"/>
      <c r="AF324" s="435"/>
      <c r="AG324" s="435"/>
      <c r="AH324" s="435"/>
      <c r="AI324" s="435"/>
      <c r="AJ324" s="435"/>
      <c r="AK324" s="435"/>
      <c r="AL324" s="435"/>
      <c r="AM324" s="435"/>
      <c r="AN324" s="435"/>
      <c r="AO324" s="435"/>
      <c r="AP324" s="435"/>
      <c r="AQ324" s="435"/>
      <c r="AR324" s="435"/>
      <c r="AS324" s="435"/>
      <c r="AT324" s="435"/>
      <c r="AU324" s="435"/>
      <c r="AV324" s="435"/>
      <c r="AW324" s="435"/>
      <c r="AX324" s="435"/>
      <c r="AY324" s="435"/>
      <c r="AZ324" s="435"/>
      <c r="BA324" s="435"/>
      <c r="BB324" s="435"/>
      <c r="BC324" s="435"/>
      <c r="BD324" s="435"/>
      <c r="BE324" s="435"/>
      <c r="BF324" s="435"/>
      <c r="BG324" s="435"/>
      <c r="BH324" s="435"/>
      <c r="BI324" s="435"/>
      <c r="BJ324" s="435"/>
      <c r="BK324" s="435"/>
      <c r="BL324" s="435"/>
      <c r="BM324" s="435"/>
      <c r="BN324" s="435"/>
      <c r="BO324" s="435"/>
      <c r="BP324" s="435"/>
      <c r="BQ324" s="435"/>
      <c r="BR324" s="435"/>
      <c r="BS324" s="435"/>
      <c r="BT324" s="435"/>
      <c r="BU324" s="435"/>
      <c r="BV324" s="435"/>
      <c r="BW324" s="435"/>
    </row>
    <row r="325" spans="2:75" s="456" customFormat="1">
      <c r="B325" s="436"/>
      <c r="C325" s="435"/>
      <c r="D325" s="435"/>
      <c r="E325" s="435"/>
      <c r="F325" s="435"/>
      <c r="G325" s="435"/>
      <c r="H325" s="435"/>
      <c r="I325" s="435"/>
      <c r="J325" s="435"/>
      <c r="K325" s="435"/>
      <c r="L325" s="435"/>
      <c r="M325" s="435"/>
      <c r="N325" s="435"/>
      <c r="O325" s="435"/>
      <c r="P325" s="435"/>
      <c r="Q325" s="435"/>
      <c r="R325" s="435"/>
      <c r="S325" s="435"/>
      <c r="T325" s="435"/>
      <c r="U325" s="435"/>
      <c r="V325" s="435"/>
      <c r="W325" s="435"/>
      <c r="X325" s="435"/>
      <c r="Y325" s="435"/>
      <c r="Z325" s="435"/>
      <c r="AA325" s="435"/>
      <c r="AB325" s="435"/>
      <c r="AC325" s="435"/>
      <c r="AD325" s="435"/>
      <c r="AE325" s="435"/>
      <c r="AF325" s="435"/>
      <c r="AG325" s="435"/>
      <c r="AH325" s="435"/>
      <c r="AI325" s="435"/>
      <c r="AJ325" s="435"/>
      <c r="AK325" s="435"/>
      <c r="AL325" s="435"/>
      <c r="AM325" s="435"/>
      <c r="AN325" s="435"/>
      <c r="AO325" s="435"/>
      <c r="AP325" s="435"/>
      <c r="AQ325" s="435"/>
      <c r="AR325" s="435"/>
      <c r="AS325" s="435"/>
      <c r="AT325" s="435"/>
      <c r="AU325" s="435"/>
      <c r="AV325" s="435"/>
      <c r="AW325" s="435"/>
      <c r="AX325" s="435"/>
      <c r="AY325" s="435"/>
      <c r="AZ325" s="435"/>
      <c r="BA325" s="435"/>
      <c r="BB325" s="435"/>
      <c r="BC325" s="435"/>
      <c r="BD325" s="435"/>
      <c r="BE325" s="435"/>
      <c r="BF325" s="435"/>
      <c r="BG325" s="435"/>
      <c r="BH325" s="435"/>
      <c r="BI325" s="435"/>
      <c r="BJ325" s="435"/>
      <c r="BK325" s="435"/>
      <c r="BL325" s="435"/>
      <c r="BM325" s="435"/>
      <c r="BN325" s="435"/>
      <c r="BO325" s="435"/>
      <c r="BP325" s="435"/>
      <c r="BQ325" s="435"/>
      <c r="BR325" s="435"/>
      <c r="BS325" s="435"/>
      <c r="BT325" s="435"/>
      <c r="BU325" s="435"/>
      <c r="BV325" s="435"/>
      <c r="BW325" s="435"/>
    </row>
    <row r="326" spans="2:75" s="456" customFormat="1">
      <c r="B326" s="436"/>
      <c r="C326" s="435"/>
      <c r="D326" s="435"/>
      <c r="E326" s="435"/>
      <c r="F326" s="435"/>
      <c r="G326" s="435"/>
      <c r="H326" s="435"/>
      <c r="I326" s="435"/>
      <c r="J326" s="435"/>
      <c r="K326" s="435"/>
      <c r="L326" s="435"/>
      <c r="M326" s="435"/>
      <c r="N326" s="435"/>
      <c r="O326" s="435"/>
      <c r="P326" s="435"/>
      <c r="Q326" s="435"/>
      <c r="R326" s="435"/>
      <c r="S326" s="435"/>
      <c r="T326" s="435"/>
      <c r="U326" s="435"/>
      <c r="V326" s="435"/>
      <c r="W326" s="435"/>
      <c r="X326" s="435"/>
      <c r="Y326" s="435"/>
      <c r="Z326" s="435"/>
      <c r="AA326" s="435"/>
      <c r="AB326" s="435"/>
      <c r="AC326" s="435"/>
      <c r="AD326" s="435"/>
      <c r="AE326" s="435"/>
      <c r="AF326" s="435"/>
      <c r="AG326" s="435"/>
      <c r="AH326" s="435"/>
      <c r="AI326" s="435"/>
      <c r="AJ326" s="435"/>
      <c r="AK326" s="435"/>
      <c r="AL326" s="435"/>
      <c r="AM326" s="435"/>
      <c r="AN326" s="435"/>
      <c r="AO326" s="435"/>
      <c r="AP326" s="435"/>
      <c r="AQ326" s="435"/>
      <c r="AR326" s="435"/>
      <c r="AS326" s="435"/>
      <c r="AT326" s="435"/>
      <c r="AU326" s="435"/>
      <c r="AV326" s="435"/>
      <c r="AW326" s="435"/>
      <c r="AX326" s="435"/>
      <c r="AY326" s="435"/>
      <c r="AZ326" s="435"/>
      <c r="BA326" s="435"/>
      <c r="BB326" s="435"/>
      <c r="BC326" s="435"/>
      <c r="BD326" s="435"/>
      <c r="BE326" s="435"/>
      <c r="BF326" s="435"/>
      <c r="BG326" s="435"/>
      <c r="BH326" s="435"/>
      <c r="BI326" s="435"/>
      <c r="BJ326" s="435"/>
      <c r="BK326" s="435"/>
      <c r="BL326" s="435"/>
      <c r="BM326" s="435"/>
      <c r="BN326" s="435"/>
      <c r="BO326" s="435"/>
      <c r="BP326" s="435"/>
      <c r="BQ326" s="435"/>
      <c r="BR326" s="435"/>
      <c r="BS326" s="435"/>
      <c r="BT326" s="435"/>
      <c r="BU326" s="435"/>
      <c r="BV326" s="435"/>
      <c r="BW326" s="435"/>
    </row>
    <row r="327" spans="2:75" s="456" customFormat="1">
      <c r="B327" s="436"/>
      <c r="C327" s="435"/>
      <c r="D327" s="435"/>
      <c r="E327" s="435"/>
      <c r="F327" s="435"/>
      <c r="G327" s="435"/>
      <c r="H327" s="435"/>
      <c r="I327" s="435"/>
      <c r="J327" s="435"/>
      <c r="K327" s="435"/>
      <c r="L327" s="435"/>
      <c r="M327" s="435"/>
      <c r="N327" s="435"/>
      <c r="O327" s="435"/>
      <c r="P327" s="435"/>
      <c r="Q327" s="435"/>
      <c r="R327" s="435"/>
      <c r="S327" s="435"/>
      <c r="T327" s="435"/>
      <c r="U327" s="435"/>
      <c r="V327" s="435"/>
      <c r="W327" s="435"/>
      <c r="X327" s="435"/>
      <c r="Y327" s="435"/>
      <c r="Z327" s="435"/>
      <c r="AA327" s="435"/>
      <c r="AB327" s="435"/>
      <c r="AC327" s="435"/>
      <c r="AD327" s="435"/>
      <c r="AE327" s="435"/>
      <c r="AF327" s="435"/>
      <c r="AG327" s="435"/>
      <c r="AH327" s="435"/>
      <c r="AI327" s="435"/>
      <c r="AJ327" s="435"/>
      <c r="AK327" s="435"/>
      <c r="AL327" s="435"/>
      <c r="AM327" s="435"/>
      <c r="AN327" s="435"/>
      <c r="AO327" s="435"/>
      <c r="AP327" s="435"/>
      <c r="AQ327" s="435"/>
      <c r="AR327" s="435"/>
      <c r="AS327" s="435"/>
      <c r="AT327" s="435"/>
      <c r="AU327" s="435"/>
      <c r="AV327" s="435"/>
      <c r="AW327" s="435"/>
      <c r="AX327" s="435"/>
      <c r="AY327" s="435"/>
      <c r="AZ327" s="435"/>
      <c r="BA327" s="435"/>
      <c r="BB327" s="435"/>
      <c r="BC327" s="435"/>
      <c r="BD327" s="435"/>
      <c r="BE327" s="435"/>
      <c r="BF327" s="435"/>
      <c r="BG327" s="435"/>
      <c r="BH327" s="435"/>
      <c r="BI327" s="435"/>
      <c r="BJ327" s="435"/>
      <c r="BK327" s="435"/>
      <c r="BL327" s="435"/>
      <c r="BM327" s="435"/>
      <c r="BN327" s="435"/>
      <c r="BO327" s="435"/>
      <c r="BP327" s="435"/>
      <c r="BQ327" s="435"/>
      <c r="BR327" s="435"/>
      <c r="BS327" s="435"/>
      <c r="BT327" s="435"/>
      <c r="BU327" s="435"/>
      <c r="BV327" s="435"/>
      <c r="BW327" s="435"/>
    </row>
    <row r="328" spans="2:75" s="456" customFormat="1">
      <c r="B328" s="436"/>
      <c r="C328" s="435"/>
      <c r="D328" s="435"/>
      <c r="E328" s="435"/>
      <c r="F328" s="435"/>
      <c r="G328" s="435"/>
      <c r="H328" s="435"/>
      <c r="I328" s="435"/>
      <c r="J328" s="435"/>
      <c r="K328" s="435"/>
      <c r="L328" s="435"/>
      <c r="M328" s="435"/>
      <c r="N328" s="435"/>
      <c r="O328" s="435"/>
      <c r="P328" s="435"/>
      <c r="Q328" s="435"/>
      <c r="R328" s="435"/>
      <c r="S328" s="435"/>
      <c r="T328" s="435"/>
      <c r="U328" s="435"/>
      <c r="V328" s="435"/>
      <c r="W328" s="435"/>
      <c r="X328" s="435"/>
      <c r="Y328" s="435"/>
      <c r="Z328" s="435"/>
      <c r="AA328" s="435"/>
      <c r="AB328" s="435"/>
      <c r="AC328" s="435"/>
      <c r="AD328" s="435"/>
      <c r="AE328" s="435"/>
      <c r="AF328" s="435"/>
      <c r="AG328" s="435"/>
      <c r="AH328" s="435"/>
      <c r="AI328" s="435"/>
      <c r="AJ328" s="435"/>
      <c r="AK328" s="435"/>
      <c r="AL328" s="435"/>
      <c r="AM328" s="435"/>
      <c r="AN328" s="435"/>
      <c r="AO328" s="435"/>
      <c r="AP328" s="435"/>
      <c r="AQ328" s="435"/>
      <c r="AR328" s="435"/>
      <c r="AS328" s="435"/>
      <c r="AT328" s="435"/>
      <c r="AU328" s="435"/>
      <c r="AV328" s="435"/>
      <c r="AW328" s="435"/>
      <c r="AX328" s="435"/>
      <c r="AY328" s="435"/>
      <c r="AZ328" s="435"/>
      <c r="BA328" s="435"/>
      <c r="BB328" s="435"/>
      <c r="BC328" s="435"/>
      <c r="BD328" s="435"/>
      <c r="BE328" s="435"/>
      <c r="BF328" s="435"/>
      <c r="BG328" s="435"/>
      <c r="BH328" s="435"/>
      <c r="BI328" s="435"/>
      <c r="BJ328" s="435"/>
      <c r="BK328" s="435"/>
      <c r="BL328" s="435"/>
      <c r="BM328" s="435"/>
      <c r="BN328" s="435"/>
      <c r="BO328" s="435"/>
      <c r="BP328" s="435"/>
      <c r="BQ328" s="435"/>
      <c r="BR328" s="435"/>
      <c r="BS328" s="435"/>
      <c r="BT328" s="435"/>
      <c r="BU328" s="435"/>
      <c r="BV328" s="435"/>
      <c r="BW328" s="435"/>
    </row>
    <row r="329" spans="2:75" s="456" customFormat="1">
      <c r="B329" s="436"/>
      <c r="C329" s="435"/>
      <c r="D329" s="435"/>
      <c r="E329" s="435"/>
      <c r="F329" s="435"/>
      <c r="G329" s="435"/>
      <c r="H329" s="435"/>
      <c r="I329" s="435"/>
      <c r="J329" s="435"/>
      <c r="K329" s="435"/>
      <c r="L329" s="435"/>
      <c r="M329" s="435"/>
      <c r="N329" s="435"/>
      <c r="O329" s="435"/>
      <c r="P329" s="435"/>
      <c r="Q329" s="435"/>
      <c r="R329" s="435"/>
      <c r="S329" s="435"/>
      <c r="T329" s="435"/>
      <c r="U329" s="435"/>
      <c r="V329" s="435"/>
      <c r="W329" s="435"/>
      <c r="X329" s="435"/>
      <c r="Y329" s="435"/>
      <c r="Z329" s="435"/>
      <c r="AA329" s="435"/>
      <c r="AB329" s="435"/>
      <c r="AC329" s="435"/>
      <c r="AD329" s="435"/>
      <c r="AE329" s="435"/>
      <c r="AF329" s="435"/>
      <c r="AG329" s="435"/>
      <c r="AH329" s="435"/>
      <c r="AI329" s="435"/>
      <c r="AJ329" s="435"/>
      <c r="AK329" s="435"/>
      <c r="AL329" s="435"/>
      <c r="AM329" s="435"/>
      <c r="AN329" s="435"/>
      <c r="AO329" s="435"/>
      <c r="AP329" s="435"/>
      <c r="AQ329" s="435"/>
      <c r="AR329" s="435"/>
      <c r="AS329" s="435"/>
      <c r="AT329" s="435"/>
      <c r="AU329" s="435"/>
      <c r="AV329" s="435"/>
      <c r="AW329" s="435"/>
      <c r="AX329" s="435"/>
      <c r="AY329" s="435"/>
      <c r="AZ329" s="435"/>
      <c r="BA329" s="435"/>
      <c r="BB329" s="435"/>
      <c r="BC329" s="435"/>
      <c r="BD329" s="435"/>
      <c r="BE329" s="435"/>
      <c r="BF329" s="435"/>
      <c r="BG329" s="435"/>
      <c r="BH329" s="435"/>
      <c r="BI329" s="435"/>
      <c r="BJ329" s="435"/>
      <c r="BK329" s="435"/>
      <c r="BL329" s="435"/>
      <c r="BM329" s="435"/>
      <c r="BN329" s="435"/>
      <c r="BO329" s="435"/>
      <c r="BP329" s="435"/>
      <c r="BQ329" s="435"/>
      <c r="BR329" s="435"/>
      <c r="BS329" s="435"/>
      <c r="BT329" s="435"/>
      <c r="BU329" s="435"/>
      <c r="BV329" s="435"/>
      <c r="BW329" s="435"/>
    </row>
    <row r="330" spans="2:75" s="456" customFormat="1">
      <c r="B330" s="436"/>
      <c r="C330" s="435"/>
      <c r="D330" s="435"/>
      <c r="E330" s="435"/>
      <c r="F330" s="435"/>
      <c r="G330" s="435"/>
      <c r="H330" s="435"/>
      <c r="I330" s="435"/>
      <c r="J330" s="435"/>
      <c r="K330" s="435"/>
      <c r="L330" s="435"/>
      <c r="M330" s="435"/>
      <c r="N330" s="435"/>
      <c r="O330" s="435"/>
      <c r="P330" s="435"/>
      <c r="Q330" s="435"/>
      <c r="R330" s="435"/>
      <c r="S330" s="435"/>
      <c r="T330" s="435"/>
      <c r="U330" s="435"/>
      <c r="V330" s="435"/>
      <c r="W330" s="435"/>
      <c r="X330" s="435"/>
      <c r="Y330" s="435"/>
      <c r="Z330" s="435"/>
      <c r="AA330" s="435"/>
      <c r="AB330" s="435"/>
      <c r="AC330" s="435"/>
      <c r="AD330" s="435"/>
      <c r="AE330" s="435"/>
      <c r="AF330" s="435"/>
      <c r="AG330" s="435"/>
      <c r="AH330" s="435"/>
      <c r="AI330" s="435"/>
      <c r="AJ330" s="435"/>
      <c r="AK330" s="435"/>
      <c r="AL330" s="435"/>
      <c r="AM330" s="435"/>
      <c r="AN330" s="435"/>
      <c r="AO330" s="435"/>
      <c r="AP330" s="435"/>
      <c r="AQ330" s="435"/>
      <c r="AR330" s="435"/>
      <c r="AS330" s="435"/>
      <c r="AT330" s="435"/>
      <c r="AU330" s="435"/>
      <c r="AV330" s="435"/>
      <c r="AW330" s="435"/>
      <c r="AX330" s="435"/>
      <c r="AY330" s="435"/>
      <c r="AZ330" s="435"/>
      <c r="BA330" s="435"/>
      <c r="BB330" s="435"/>
      <c r="BC330" s="435"/>
      <c r="BD330" s="435"/>
      <c r="BE330" s="435"/>
      <c r="BF330" s="435"/>
      <c r="BG330" s="435"/>
      <c r="BH330" s="435"/>
      <c r="BI330" s="435"/>
      <c r="BJ330" s="435"/>
      <c r="BK330" s="435"/>
      <c r="BL330" s="435"/>
      <c r="BM330" s="435"/>
      <c r="BN330" s="435"/>
      <c r="BO330" s="435"/>
      <c r="BP330" s="435"/>
      <c r="BQ330" s="435"/>
      <c r="BR330" s="435"/>
      <c r="BS330" s="435"/>
      <c r="BT330" s="435"/>
      <c r="BU330" s="435"/>
      <c r="BV330" s="435"/>
      <c r="BW330" s="435"/>
    </row>
    <row r="331" spans="2:75" s="456" customFormat="1">
      <c r="B331" s="436"/>
      <c r="C331" s="435"/>
      <c r="D331" s="435"/>
      <c r="E331" s="435"/>
      <c r="F331" s="435"/>
      <c r="G331" s="435"/>
      <c r="H331" s="435"/>
      <c r="I331" s="435"/>
      <c r="J331" s="435"/>
      <c r="K331" s="435"/>
      <c r="L331" s="435"/>
      <c r="M331" s="435"/>
      <c r="N331" s="435"/>
      <c r="O331" s="435"/>
      <c r="P331" s="435"/>
      <c r="Q331" s="435"/>
      <c r="R331" s="435"/>
      <c r="S331" s="435"/>
      <c r="T331" s="435"/>
      <c r="U331" s="435"/>
      <c r="V331" s="435"/>
      <c r="W331" s="435"/>
      <c r="X331" s="435"/>
      <c r="Y331" s="435"/>
      <c r="Z331" s="435"/>
      <c r="AA331" s="435"/>
      <c r="AB331" s="435"/>
      <c r="AC331" s="435"/>
      <c r="AD331" s="435"/>
      <c r="AE331" s="435"/>
      <c r="AF331" s="435"/>
      <c r="AG331" s="435"/>
      <c r="AH331" s="435"/>
      <c r="AI331" s="435"/>
      <c r="AJ331" s="435"/>
      <c r="AK331" s="435"/>
      <c r="AL331" s="435"/>
      <c r="AM331" s="435"/>
      <c r="AN331" s="435"/>
      <c r="AO331" s="435"/>
      <c r="AP331" s="435"/>
      <c r="AQ331" s="435"/>
      <c r="AR331" s="435"/>
      <c r="AS331" s="435"/>
      <c r="AT331" s="435"/>
      <c r="AU331" s="435"/>
      <c r="AV331" s="435"/>
      <c r="AW331" s="435"/>
      <c r="AX331" s="435"/>
      <c r="AY331" s="435"/>
      <c r="AZ331" s="435"/>
      <c r="BA331" s="435"/>
      <c r="BB331" s="435"/>
      <c r="BC331" s="435"/>
      <c r="BD331" s="435"/>
      <c r="BE331" s="435"/>
      <c r="BF331" s="435"/>
      <c r="BG331" s="435"/>
      <c r="BH331" s="435"/>
      <c r="BI331" s="435"/>
      <c r="BJ331" s="435"/>
      <c r="BK331" s="435"/>
      <c r="BL331" s="435"/>
      <c r="BM331" s="435"/>
      <c r="BN331" s="435"/>
      <c r="BO331" s="435"/>
      <c r="BP331" s="435"/>
      <c r="BQ331" s="435"/>
      <c r="BR331" s="435"/>
      <c r="BS331" s="435"/>
      <c r="BT331" s="435"/>
      <c r="BU331" s="435"/>
      <c r="BV331" s="435"/>
      <c r="BW331" s="435"/>
    </row>
    <row r="332" spans="2:75" s="456" customFormat="1">
      <c r="B332" s="436"/>
      <c r="C332" s="435"/>
      <c r="D332" s="435"/>
      <c r="E332" s="435"/>
      <c r="F332" s="435"/>
      <c r="G332" s="435"/>
      <c r="H332" s="435"/>
      <c r="I332" s="435"/>
      <c r="J332" s="435"/>
      <c r="K332" s="435"/>
      <c r="L332" s="435"/>
      <c r="M332" s="435"/>
      <c r="N332" s="435"/>
      <c r="O332" s="435"/>
      <c r="P332" s="435"/>
      <c r="Q332" s="435"/>
      <c r="R332" s="435"/>
      <c r="S332" s="435"/>
      <c r="T332" s="435"/>
      <c r="U332" s="435"/>
      <c r="V332" s="435"/>
      <c r="W332" s="435"/>
      <c r="X332" s="435"/>
      <c r="Y332" s="435"/>
      <c r="Z332" s="435"/>
      <c r="AA332" s="435"/>
      <c r="AB332" s="435"/>
      <c r="AC332" s="435"/>
      <c r="AD332" s="435"/>
      <c r="AE332" s="435"/>
      <c r="AF332" s="435"/>
      <c r="AG332" s="435"/>
      <c r="AH332" s="435"/>
      <c r="AI332" s="435"/>
      <c r="AJ332" s="435"/>
      <c r="AK332" s="435"/>
      <c r="AL332" s="435"/>
      <c r="AM332" s="435"/>
      <c r="AN332" s="435"/>
      <c r="AO332" s="435"/>
      <c r="AP332" s="435"/>
      <c r="AQ332" s="435"/>
      <c r="AR332" s="435"/>
      <c r="AS332" s="435"/>
      <c r="AT332" s="435"/>
      <c r="AU332" s="435"/>
      <c r="AV332" s="435"/>
      <c r="AW332" s="435"/>
      <c r="AX332" s="435"/>
      <c r="AY332" s="435"/>
      <c r="AZ332" s="435"/>
      <c r="BA332" s="435"/>
      <c r="BB332" s="435"/>
      <c r="BC332" s="435"/>
      <c r="BD332" s="435"/>
      <c r="BE332" s="435"/>
      <c r="BF332" s="435"/>
      <c r="BG332" s="435"/>
      <c r="BH332" s="435"/>
      <c r="BI332" s="435"/>
      <c r="BJ332" s="435"/>
      <c r="BK332" s="435"/>
      <c r="BL332" s="435"/>
      <c r="BM332" s="435"/>
      <c r="BN332" s="435"/>
      <c r="BO332" s="435"/>
      <c r="BP332" s="435"/>
      <c r="BQ332" s="435"/>
      <c r="BR332" s="435"/>
      <c r="BS332" s="435"/>
      <c r="BT332" s="435"/>
      <c r="BU332" s="435"/>
      <c r="BV332" s="435"/>
      <c r="BW332" s="435"/>
    </row>
    <row r="333" spans="2:75" s="456" customFormat="1">
      <c r="B333" s="436"/>
      <c r="C333" s="435"/>
      <c r="D333" s="435"/>
      <c r="E333" s="435"/>
      <c r="F333" s="435"/>
      <c r="G333" s="435"/>
      <c r="H333" s="435"/>
      <c r="I333" s="435"/>
      <c r="J333" s="435"/>
      <c r="K333" s="435"/>
      <c r="L333" s="435"/>
      <c r="M333" s="435"/>
      <c r="N333" s="435"/>
      <c r="O333" s="435"/>
      <c r="P333" s="435"/>
      <c r="Q333" s="435"/>
      <c r="R333" s="435"/>
      <c r="S333" s="435"/>
      <c r="T333" s="435"/>
      <c r="U333" s="435"/>
      <c r="V333" s="435"/>
      <c r="W333" s="435"/>
      <c r="X333" s="435"/>
      <c r="Y333" s="435"/>
      <c r="Z333" s="435"/>
      <c r="AA333" s="435"/>
      <c r="AB333" s="435"/>
      <c r="AC333" s="435"/>
      <c r="AD333" s="435"/>
      <c r="AE333" s="435"/>
      <c r="AF333" s="435"/>
      <c r="AG333" s="435"/>
      <c r="AH333" s="435"/>
      <c r="AI333" s="435"/>
      <c r="AJ333" s="435"/>
      <c r="AK333" s="435"/>
      <c r="AL333" s="435"/>
      <c r="AM333" s="435"/>
      <c r="AN333" s="435"/>
      <c r="AO333" s="435"/>
      <c r="AP333" s="435"/>
      <c r="AQ333" s="435"/>
      <c r="AR333" s="435"/>
      <c r="AS333" s="435"/>
      <c r="AT333" s="435"/>
      <c r="AU333" s="435"/>
      <c r="AV333" s="435"/>
      <c r="AW333" s="435"/>
      <c r="AX333" s="435"/>
      <c r="AY333" s="435"/>
      <c r="AZ333" s="435"/>
      <c r="BA333" s="435"/>
      <c r="BB333" s="435"/>
      <c r="BC333" s="435"/>
      <c r="BD333" s="435"/>
      <c r="BE333" s="435"/>
      <c r="BF333" s="435"/>
      <c r="BG333" s="435"/>
      <c r="BH333" s="435"/>
      <c r="BI333" s="435"/>
      <c r="BJ333" s="435"/>
      <c r="BK333" s="435"/>
      <c r="BL333" s="435"/>
      <c r="BM333" s="435"/>
      <c r="BN333" s="435"/>
      <c r="BO333" s="435"/>
      <c r="BP333" s="435"/>
      <c r="BQ333" s="435"/>
      <c r="BR333" s="435"/>
      <c r="BS333" s="435"/>
      <c r="BT333" s="435"/>
      <c r="BU333" s="435"/>
      <c r="BV333" s="435"/>
      <c r="BW333" s="435"/>
    </row>
    <row r="334" spans="2:75" s="456" customFormat="1">
      <c r="B334" s="436"/>
      <c r="C334" s="435"/>
      <c r="D334" s="435"/>
      <c r="E334" s="435"/>
      <c r="F334" s="435"/>
      <c r="G334" s="435"/>
      <c r="H334" s="435"/>
      <c r="I334" s="435"/>
      <c r="J334" s="435"/>
      <c r="K334" s="435"/>
      <c r="L334" s="435"/>
      <c r="M334" s="435"/>
      <c r="N334" s="435"/>
      <c r="O334" s="435"/>
      <c r="P334" s="435"/>
      <c r="Q334" s="435"/>
      <c r="R334" s="435"/>
      <c r="S334" s="435"/>
      <c r="T334" s="435"/>
      <c r="U334" s="435"/>
      <c r="V334" s="435"/>
      <c r="W334" s="435"/>
      <c r="X334" s="435"/>
      <c r="Y334" s="435"/>
      <c r="Z334" s="435"/>
      <c r="AA334" s="435"/>
      <c r="AB334" s="435"/>
      <c r="AC334" s="435"/>
      <c r="AD334" s="435"/>
      <c r="AE334" s="435"/>
      <c r="AF334" s="435"/>
      <c r="AG334" s="435"/>
      <c r="AH334" s="435"/>
      <c r="AI334" s="435"/>
      <c r="AJ334" s="435"/>
      <c r="AK334" s="435"/>
      <c r="AL334" s="435"/>
      <c r="AM334" s="435"/>
      <c r="AN334" s="435"/>
      <c r="AO334" s="435"/>
      <c r="AP334" s="435"/>
      <c r="AQ334" s="435"/>
      <c r="AR334" s="435"/>
      <c r="AS334" s="435"/>
      <c r="AT334" s="435"/>
      <c r="AU334" s="435"/>
      <c r="AV334" s="435"/>
      <c r="AW334" s="435"/>
      <c r="AX334" s="435"/>
      <c r="AY334" s="435"/>
      <c r="AZ334" s="435"/>
      <c r="BA334" s="435"/>
      <c r="BB334" s="435"/>
      <c r="BC334" s="435"/>
      <c r="BD334" s="435"/>
      <c r="BE334" s="435"/>
      <c r="BF334" s="435"/>
      <c r="BG334" s="435"/>
      <c r="BH334" s="435"/>
      <c r="BI334" s="435"/>
      <c r="BJ334" s="435"/>
      <c r="BK334" s="435"/>
      <c r="BL334" s="435"/>
      <c r="BM334" s="435"/>
      <c r="BN334" s="435"/>
      <c r="BO334" s="435"/>
      <c r="BP334" s="435"/>
      <c r="BQ334" s="435"/>
      <c r="BR334" s="435"/>
      <c r="BS334" s="435"/>
      <c r="BT334" s="435"/>
      <c r="BU334" s="435"/>
      <c r="BV334" s="435"/>
      <c r="BW334" s="435"/>
    </row>
    <row r="335" spans="2:75" s="456" customFormat="1">
      <c r="B335" s="436"/>
      <c r="C335" s="435"/>
      <c r="D335" s="435"/>
      <c r="E335" s="435"/>
      <c r="F335" s="435"/>
      <c r="G335" s="435"/>
      <c r="H335" s="435"/>
      <c r="I335" s="435"/>
      <c r="J335" s="435"/>
      <c r="K335" s="435"/>
      <c r="L335" s="435"/>
      <c r="M335" s="435"/>
      <c r="N335" s="435"/>
      <c r="O335" s="435"/>
      <c r="P335" s="435"/>
      <c r="Q335" s="435"/>
      <c r="R335" s="435"/>
      <c r="S335" s="435"/>
      <c r="T335" s="435"/>
      <c r="U335" s="435"/>
      <c r="V335" s="435"/>
      <c r="W335" s="435"/>
      <c r="X335" s="435"/>
      <c r="Y335" s="435"/>
      <c r="Z335" s="435"/>
      <c r="AA335" s="435"/>
      <c r="AB335" s="435"/>
      <c r="AC335" s="435"/>
      <c r="AD335" s="435"/>
      <c r="AE335" s="435"/>
      <c r="AF335" s="435"/>
      <c r="AG335" s="435"/>
      <c r="AH335" s="435"/>
      <c r="AI335" s="435"/>
      <c r="AJ335" s="435"/>
      <c r="AK335" s="435"/>
      <c r="AL335" s="435"/>
      <c r="AM335" s="435"/>
      <c r="AN335" s="435"/>
      <c r="AO335" s="435"/>
      <c r="AP335" s="435"/>
      <c r="AQ335" s="435"/>
      <c r="AR335" s="435"/>
      <c r="AS335" s="435"/>
      <c r="AT335" s="435"/>
      <c r="AU335" s="435"/>
      <c r="AV335" s="435"/>
      <c r="AW335" s="435"/>
      <c r="AX335" s="435"/>
      <c r="AY335" s="435"/>
      <c r="AZ335" s="435"/>
      <c r="BA335" s="435"/>
      <c r="BB335" s="435"/>
      <c r="BC335" s="435"/>
      <c r="BD335" s="435"/>
      <c r="BE335" s="435"/>
      <c r="BF335" s="435"/>
      <c r="BG335" s="435"/>
      <c r="BH335" s="435"/>
      <c r="BI335" s="435"/>
      <c r="BJ335" s="435"/>
      <c r="BK335" s="435"/>
      <c r="BL335" s="435"/>
      <c r="BM335" s="435"/>
      <c r="BN335" s="435"/>
      <c r="BO335" s="435"/>
      <c r="BP335" s="435"/>
      <c r="BQ335" s="435"/>
      <c r="BR335" s="435"/>
      <c r="BS335" s="435"/>
      <c r="BT335" s="435"/>
      <c r="BU335" s="435"/>
      <c r="BV335" s="435"/>
      <c r="BW335" s="435"/>
    </row>
    <row r="336" spans="2:75" s="456" customFormat="1">
      <c r="B336" s="436"/>
      <c r="C336" s="435"/>
      <c r="D336" s="435"/>
      <c r="E336" s="435"/>
      <c r="F336" s="435"/>
      <c r="G336" s="435"/>
      <c r="H336" s="435"/>
      <c r="I336" s="435"/>
      <c r="J336" s="435"/>
      <c r="K336" s="435"/>
      <c r="L336" s="435"/>
      <c r="M336" s="435"/>
      <c r="N336" s="435"/>
      <c r="O336" s="435"/>
      <c r="P336" s="435"/>
      <c r="Q336" s="435"/>
      <c r="R336" s="435"/>
      <c r="S336" s="435"/>
      <c r="T336" s="435"/>
      <c r="U336" s="435"/>
      <c r="V336" s="435"/>
      <c r="W336" s="435"/>
      <c r="X336" s="435"/>
      <c r="Y336" s="435"/>
      <c r="Z336" s="435"/>
      <c r="AA336" s="435"/>
      <c r="AB336" s="435"/>
      <c r="AC336" s="435"/>
      <c r="AD336" s="435"/>
      <c r="AE336" s="435"/>
      <c r="AF336" s="435"/>
      <c r="AG336" s="435"/>
      <c r="AH336" s="435"/>
      <c r="AI336" s="435"/>
      <c r="AJ336" s="435"/>
      <c r="AK336" s="435"/>
      <c r="AL336" s="435"/>
      <c r="AM336" s="435"/>
      <c r="AN336" s="435"/>
      <c r="AO336" s="435"/>
      <c r="AP336" s="435"/>
      <c r="AQ336" s="435"/>
      <c r="AR336" s="435"/>
      <c r="AS336" s="435"/>
      <c r="AT336" s="435"/>
      <c r="AU336" s="435"/>
      <c r="AV336" s="435"/>
      <c r="AW336" s="435"/>
      <c r="AX336" s="435"/>
      <c r="AY336" s="435"/>
      <c r="AZ336" s="435"/>
      <c r="BA336" s="435"/>
      <c r="BB336" s="435"/>
      <c r="BC336" s="435"/>
      <c r="BD336" s="435"/>
      <c r="BE336" s="435"/>
      <c r="BF336" s="435"/>
      <c r="BG336" s="435"/>
      <c r="BH336" s="435"/>
      <c r="BI336" s="435"/>
      <c r="BJ336" s="435"/>
      <c r="BK336" s="435"/>
      <c r="BL336" s="435"/>
      <c r="BM336" s="435"/>
      <c r="BN336" s="435"/>
      <c r="BO336" s="435"/>
      <c r="BP336" s="435"/>
      <c r="BQ336" s="435"/>
      <c r="BR336" s="435"/>
      <c r="BS336" s="435"/>
      <c r="BT336" s="435"/>
      <c r="BU336" s="435"/>
      <c r="BV336" s="435"/>
      <c r="BW336" s="435"/>
    </row>
    <row r="337" spans="2:75" s="456" customFormat="1">
      <c r="B337" s="436"/>
      <c r="C337" s="435"/>
      <c r="D337" s="435"/>
      <c r="E337" s="435"/>
      <c r="F337" s="435"/>
      <c r="G337" s="435"/>
      <c r="H337" s="435"/>
      <c r="I337" s="435"/>
      <c r="J337" s="435"/>
      <c r="K337" s="435"/>
      <c r="L337" s="435"/>
      <c r="M337" s="435"/>
      <c r="N337" s="435"/>
      <c r="O337" s="435"/>
      <c r="P337" s="435"/>
      <c r="Q337" s="435"/>
      <c r="R337" s="435"/>
      <c r="S337" s="435"/>
      <c r="T337" s="435"/>
      <c r="U337" s="435"/>
      <c r="V337" s="435"/>
      <c r="W337" s="435"/>
      <c r="X337" s="435"/>
      <c r="Y337" s="435"/>
      <c r="Z337" s="435"/>
      <c r="AA337" s="435"/>
      <c r="AB337" s="435"/>
      <c r="AC337" s="435"/>
      <c r="AD337" s="435"/>
      <c r="AE337" s="435"/>
      <c r="AF337" s="435"/>
      <c r="AG337" s="435"/>
      <c r="AH337" s="435"/>
      <c r="AI337" s="435"/>
      <c r="AJ337" s="435"/>
      <c r="AK337" s="435"/>
      <c r="AL337" s="435"/>
      <c r="AM337" s="435"/>
      <c r="AN337" s="435"/>
      <c r="AO337" s="435"/>
      <c r="AP337" s="435"/>
      <c r="AQ337" s="435"/>
      <c r="AR337" s="435"/>
      <c r="AS337" s="435"/>
      <c r="AT337" s="435"/>
      <c r="AU337" s="435"/>
      <c r="AV337" s="435"/>
      <c r="AW337" s="435"/>
      <c r="AX337" s="435"/>
      <c r="AY337" s="435"/>
      <c r="AZ337" s="435"/>
      <c r="BA337" s="435"/>
      <c r="BB337" s="435"/>
      <c r="BC337" s="435"/>
      <c r="BD337" s="435"/>
      <c r="BE337" s="435"/>
      <c r="BF337" s="435"/>
      <c r="BG337" s="435"/>
      <c r="BH337" s="435"/>
      <c r="BI337" s="435"/>
      <c r="BJ337" s="435"/>
      <c r="BK337" s="435"/>
      <c r="BL337" s="435"/>
      <c r="BM337" s="435"/>
      <c r="BN337" s="435"/>
      <c r="BO337" s="435"/>
      <c r="BP337" s="435"/>
      <c r="BQ337" s="435"/>
      <c r="BR337" s="435"/>
      <c r="BS337" s="435"/>
      <c r="BT337" s="435"/>
      <c r="BU337" s="435"/>
      <c r="BV337" s="435"/>
      <c r="BW337" s="435"/>
    </row>
    <row r="338" spans="2:75" s="456" customFormat="1">
      <c r="B338" s="436"/>
      <c r="C338" s="435"/>
      <c r="D338" s="435"/>
      <c r="E338" s="435"/>
      <c r="F338" s="435"/>
      <c r="G338" s="435"/>
      <c r="H338" s="435"/>
      <c r="I338" s="435"/>
      <c r="J338" s="435"/>
      <c r="K338" s="435"/>
      <c r="L338" s="435"/>
      <c r="M338" s="435"/>
      <c r="N338" s="435"/>
      <c r="O338" s="435"/>
      <c r="P338" s="435"/>
      <c r="Q338" s="435"/>
      <c r="R338" s="435"/>
      <c r="S338" s="435"/>
      <c r="T338" s="435"/>
      <c r="U338" s="435"/>
      <c r="V338" s="435"/>
      <c r="W338" s="435"/>
      <c r="X338" s="435"/>
      <c r="Y338" s="435"/>
      <c r="Z338" s="435"/>
      <c r="AA338" s="435"/>
      <c r="AB338" s="435"/>
      <c r="AC338" s="435"/>
      <c r="AD338" s="435"/>
      <c r="AE338" s="435"/>
      <c r="AF338" s="435"/>
      <c r="AG338" s="435"/>
      <c r="AH338" s="435"/>
      <c r="AI338" s="435"/>
      <c r="AJ338" s="435"/>
      <c r="AK338" s="435"/>
      <c r="AL338" s="435"/>
      <c r="AM338" s="435"/>
      <c r="AN338" s="435"/>
      <c r="AO338" s="435"/>
      <c r="AP338" s="435"/>
      <c r="AQ338" s="435"/>
      <c r="AR338" s="435"/>
      <c r="AS338" s="435"/>
      <c r="AT338" s="435"/>
      <c r="AU338" s="435"/>
      <c r="AV338" s="435"/>
      <c r="AW338" s="435"/>
      <c r="AX338" s="435"/>
      <c r="AY338" s="435"/>
      <c r="AZ338" s="435"/>
      <c r="BA338" s="435"/>
      <c r="BB338" s="435"/>
      <c r="BC338" s="435"/>
      <c r="BD338" s="435"/>
      <c r="BE338" s="435"/>
      <c r="BF338" s="435"/>
      <c r="BG338" s="435"/>
      <c r="BH338" s="435"/>
      <c r="BI338" s="435"/>
      <c r="BJ338" s="435"/>
      <c r="BK338" s="435"/>
      <c r="BL338" s="435"/>
      <c r="BM338" s="435"/>
      <c r="BN338" s="435"/>
      <c r="BO338" s="435"/>
      <c r="BP338" s="435"/>
      <c r="BQ338" s="435"/>
      <c r="BR338" s="435"/>
      <c r="BS338" s="435"/>
      <c r="BT338" s="435"/>
      <c r="BU338" s="435"/>
      <c r="BV338" s="435"/>
      <c r="BW338" s="435"/>
    </row>
    <row r="339" spans="2:75" s="456" customFormat="1">
      <c r="B339" s="436"/>
      <c r="C339" s="435"/>
      <c r="D339" s="435"/>
      <c r="E339" s="435"/>
      <c r="F339" s="435"/>
      <c r="G339" s="435"/>
      <c r="H339" s="435"/>
      <c r="I339" s="435"/>
      <c r="J339" s="435"/>
      <c r="K339" s="435"/>
      <c r="L339" s="435"/>
      <c r="M339" s="435"/>
      <c r="N339" s="435"/>
      <c r="O339" s="435"/>
      <c r="P339" s="435"/>
      <c r="Q339" s="435"/>
      <c r="R339" s="435"/>
      <c r="S339" s="435"/>
      <c r="T339" s="435"/>
      <c r="U339" s="435"/>
      <c r="V339" s="435"/>
      <c r="W339" s="435"/>
      <c r="X339" s="435"/>
      <c r="Y339" s="435"/>
      <c r="Z339" s="435"/>
      <c r="AA339" s="435"/>
      <c r="AB339" s="435"/>
      <c r="AC339" s="435"/>
      <c r="AD339" s="435"/>
      <c r="AE339" s="435"/>
      <c r="AF339" s="435"/>
      <c r="AG339" s="435"/>
      <c r="AH339" s="435"/>
      <c r="AI339" s="435"/>
      <c r="AJ339" s="435"/>
      <c r="AK339" s="435"/>
      <c r="AL339" s="435"/>
      <c r="AM339" s="435"/>
      <c r="AN339" s="435"/>
      <c r="AO339" s="435"/>
      <c r="AP339" s="435"/>
      <c r="AQ339" s="435"/>
      <c r="AR339" s="435"/>
      <c r="AS339" s="435"/>
      <c r="AT339" s="435"/>
      <c r="AU339" s="435"/>
      <c r="AV339" s="435"/>
      <c r="AW339" s="435"/>
      <c r="AX339" s="435"/>
      <c r="AY339" s="435"/>
      <c r="AZ339" s="435"/>
      <c r="BA339" s="435"/>
      <c r="BB339" s="435"/>
      <c r="BC339" s="435"/>
      <c r="BD339" s="435"/>
      <c r="BE339" s="435"/>
      <c r="BF339" s="435"/>
      <c r="BG339" s="435"/>
      <c r="BH339" s="435"/>
      <c r="BI339" s="435"/>
      <c r="BJ339" s="435"/>
      <c r="BK339" s="435"/>
      <c r="BL339" s="435"/>
      <c r="BM339" s="435"/>
      <c r="BN339" s="435"/>
      <c r="BO339" s="435"/>
      <c r="BP339" s="435"/>
      <c r="BQ339" s="435"/>
      <c r="BR339" s="435"/>
      <c r="BS339" s="435"/>
      <c r="BT339" s="435"/>
      <c r="BU339" s="435"/>
      <c r="BV339" s="435"/>
      <c r="BW339" s="435"/>
    </row>
    <row r="340" spans="2:75" s="456" customFormat="1">
      <c r="B340" s="436"/>
      <c r="C340" s="435"/>
      <c r="D340" s="435"/>
      <c r="E340" s="435"/>
      <c r="F340" s="435"/>
      <c r="G340" s="435"/>
      <c r="H340" s="435"/>
      <c r="I340" s="435"/>
      <c r="J340" s="435"/>
      <c r="K340" s="435"/>
      <c r="L340" s="435"/>
      <c r="M340" s="435"/>
      <c r="N340" s="435"/>
      <c r="O340" s="435"/>
      <c r="P340" s="435"/>
      <c r="Q340" s="435"/>
      <c r="R340" s="435"/>
      <c r="S340" s="435"/>
      <c r="T340" s="435"/>
      <c r="U340" s="435"/>
      <c r="V340" s="435"/>
      <c r="W340" s="435"/>
      <c r="X340" s="435"/>
      <c r="Y340" s="435"/>
      <c r="Z340" s="435"/>
      <c r="AA340" s="435"/>
      <c r="AB340" s="435"/>
      <c r="AC340" s="435"/>
      <c r="AD340" s="435"/>
      <c r="AE340" s="435"/>
      <c r="AF340" s="435"/>
      <c r="AG340" s="435"/>
      <c r="AH340" s="435"/>
      <c r="AI340" s="435"/>
      <c r="AJ340" s="435"/>
      <c r="AK340" s="435"/>
      <c r="AL340" s="435"/>
      <c r="AM340" s="435"/>
      <c r="AN340" s="435"/>
      <c r="AO340" s="435"/>
      <c r="AP340" s="435"/>
      <c r="AQ340" s="435"/>
      <c r="AR340" s="435"/>
      <c r="AS340" s="435"/>
      <c r="AT340" s="435"/>
      <c r="AU340" s="435"/>
      <c r="AV340" s="435"/>
      <c r="AW340" s="435"/>
      <c r="AX340" s="435"/>
      <c r="AY340" s="435"/>
      <c r="AZ340" s="435"/>
      <c r="BA340" s="435"/>
      <c r="BB340" s="435"/>
      <c r="BC340" s="435"/>
      <c r="BD340" s="435"/>
      <c r="BE340" s="435"/>
      <c r="BF340" s="435"/>
      <c r="BG340" s="435"/>
      <c r="BH340" s="435"/>
      <c r="BI340" s="435"/>
      <c r="BJ340" s="435"/>
      <c r="BK340" s="435"/>
      <c r="BL340" s="435"/>
      <c r="BM340" s="435"/>
      <c r="BN340" s="435"/>
      <c r="BO340" s="435"/>
      <c r="BP340" s="435"/>
      <c r="BQ340" s="435"/>
      <c r="BR340" s="435"/>
      <c r="BS340" s="435"/>
      <c r="BT340" s="435"/>
      <c r="BU340" s="435"/>
      <c r="BV340" s="435"/>
      <c r="BW340" s="435"/>
    </row>
    <row r="341" spans="2:75" s="456" customFormat="1">
      <c r="B341" s="436"/>
      <c r="C341" s="435"/>
      <c r="D341" s="435"/>
      <c r="E341" s="435"/>
      <c r="F341" s="435"/>
      <c r="G341" s="435"/>
      <c r="H341" s="435"/>
      <c r="I341" s="435"/>
      <c r="J341" s="435"/>
      <c r="K341" s="435"/>
      <c r="L341" s="435"/>
      <c r="M341" s="435"/>
      <c r="N341" s="435"/>
      <c r="O341" s="435"/>
      <c r="P341" s="435"/>
      <c r="Q341" s="435"/>
      <c r="R341" s="435"/>
      <c r="S341" s="435"/>
      <c r="T341" s="435"/>
      <c r="U341" s="435"/>
      <c r="V341" s="435"/>
      <c r="W341" s="435"/>
      <c r="X341" s="435"/>
      <c r="Y341" s="435"/>
      <c r="Z341" s="435"/>
      <c r="AA341" s="435"/>
      <c r="AB341" s="435"/>
      <c r="AC341" s="435"/>
      <c r="AD341" s="435"/>
      <c r="AE341" s="435"/>
      <c r="AF341" s="435"/>
      <c r="AG341" s="435"/>
      <c r="AH341" s="435"/>
      <c r="AI341" s="435"/>
      <c r="AJ341" s="435"/>
      <c r="AK341" s="435"/>
      <c r="AL341" s="435"/>
      <c r="AM341" s="435"/>
      <c r="AN341" s="435"/>
      <c r="AO341" s="435"/>
      <c r="AP341" s="435"/>
      <c r="AQ341" s="435"/>
      <c r="AR341" s="435"/>
      <c r="AS341" s="435"/>
      <c r="AT341" s="435"/>
      <c r="AU341" s="435"/>
      <c r="AV341" s="435"/>
      <c r="AW341" s="435"/>
      <c r="AX341" s="435"/>
      <c r="AY341" s="435"/>
      <c r="AZ341" s="435"/>
      <c r="BA341" s="435"/>
      <c r="BB341" s="435"/>
      <c r="BC341" s="435"/>
      <c r="BD341" s="435"/>
      <c r="BE341" s="435"/>
      <c r="BF341" s="435"/>
      <c r="BG341" s="435"/>
      <c r="BH341" s="435"/>
      <c r="BI341" s="435"/>
      <c r="BJ341" s="435"/>
      <c r="BK341" s="435"/>
      <c r="BL341" s="435"/>
      <c r="BM341" s="435"/>
      <c r="BN341" s="435"/>
      <c r="BO341" s="435"/>
      <c r="BP341" s="435"/>
      <c r="BQ341" s="435"/>
      <c r="BR341" s="435"/>
      <c r="BS341" s="435"/>
      <c r="BT341" s="435"/>
      <c r="BU341" s="435"/>
      <c r="BV341" s="435"/>
      <c r="BW341" s="435"/>
    </row>
    <row r="342" spans="2:75" s="456" customFormat="1">
      <c r="B342" s="436"/>
      <c r="C342" s="435"/>
      <c r="D342" s="435"/>
      <c r="E342" s="435"/>
      <c r="F342" s="435"/>
      <c r="G342" s="435"/>
      <c r="H342" s="435"/>
      <c r="I342" s="435"/>
      <c r="J342" s="435"/>
      <c r="K342" s="435"/>
      <c r="L342" s="435"/>
      <c r="M342" s="435"/>
      <c r="N342" s="435"/>
      <c r="O342" s="435"/>
      <c r="P342" s="435"/>
      <c r="Q342" s="435"/>
      <c r="R342" s="435"/>
      <c r="S342" s="435"/>
      <c r="T342" s="435"/>
      <c r="U342" s="435"/>
      <c r="V342" s="435"/>
      <c r="W342" s="435"/>
      <c r="X342" s="435"/>
      <c r="Y342" s="435"/>
      <c r="Z342" s="435"/>
      <c r="AA342" s="435"/>
      <c r="AB342" s="435"/>
      <c r="AC342" s="435"/>
      <c r="AD342" s="435"/>
      <c r="AE342" s="435"/>
      <c r="AF342" s="435"/>
      <c r="AG342" s="435"/>
      <c r="AH342" s="435"/>
      <c r="AI342" s="435"/>
      <c r="AJ342" s="435"/>
      <c r="AK342" s="435"/>
      <c r="AL342" s="435"/>
      <c r="AM342" s="435"/>
      <c r="AN342" s="435"/>
      <c r="AO342" s="435"/>
      <c r="AP342" s="435"/>
      <c r="AQ342" s="435"/>
      <c r="AR342" s="435"/>
      <c r="AS342" s="435"/>
      <c r="AT342" s="435"/>
      <c r="AU342" s="435"/>
      <c r="AV342" s="435"/>
      <c r="AW342" s="435"/>
      <c r="AX342" s="435"/>
      <c r="AY342" s="435"/>
      <c r="AZ342" s="435"/>
      <c r="BA342" s="435"/>
      <c r="BB342" s="435"/>
      <c r="BC342" s="435"/>
      <c r="BD342" s="435"/>
      <c r="BE342" s="435"/>
      <c r="BF342" s="435"/>
      <c r="BG342" s="435"/>
      <c r="BH342" s="435"/>
      <c r="BI342" s="435"/>
      <c r="BJ342" s="435"/>
      <c r="BK342" s="435"/>
      <c r="BL342" s="435"/>
      <c r="BM342" s="435"/>
      <c r="BN342" s="435"/>
      <c r="BO342" s="435"/>
      <c r="BP342" s="435"/>
      <c r="BQ342" s="435"/>
      <c r="BR342" s="435"/>
      <c r="BS342" s="435"/>
      <c r="BT342" s="435"/>
      <c r="BU342" s="435"/>
      <c r="BV342" s="435"/>
      <c r="BW342" s="435"/>
    </row>
    <row r="343" spans="2:75" s="456" customFormat="1">
      <c r="B343" s="436"/>
      <c r="C343" s="435"/>
      <c r="D343" s="435"/>
      <c r="E343" s="435"/>
      <c r="F343" s="435"/>
      <c r="G343" s="435"/>
      <c r="H343" s="435"/>
      <c r="I343" s="435"/>
      <c r="J343" s="435"/>
      <c r="K343" s="435"/>
      <c r="L343" s="435"/>
      <c r="M343" s="435"/>
      <c r="N343" s="435"/>
      <c r="O343" s="435"/>
      <c r="P343" s="435"/>
      <c r="Q343" s="435"/>
      <c r="R343" s="435"/>
      <c r="S343" s="435"/>
      <c r="T343" s="435"/>
      <c r="U343" s="435"/>
      <c r="V343" s="435"/>
      <c r="W343" s="435"/>
      <c r="X343" s="435"/>
      <c r="Y343" s="435"/>
      <c r="Z343" s="435"/>
      <c r="AA343" s="435"/>
      <c r="AB343" s="435"/>
      <c r="AC343" s="435"/>
      <c r="AD343" s="435"/>
      <c r="AE343" s="435"/>
      <c r="AF343" s="435"/>
      <c r="AG343" s="435"/>
      <c r="AH343" s="435"/>
      <c r="AI343" s="435"/>
      <c r="AJ343" s="435"/>
      <c r="AK343" s="435"/>
      <c r="AL343" s="435"/>
      <c r="AM343" s="435"/>
      <c r="AN343" s="435"/>
      <c r="AO343" s="435"/>
      <c r="AP343" s="435"/>
      <c r="AQ343" s="435"/>
      <c r="AR343" s="435"/>
      <c r="AS343" s="435"/>
      <c r="AT343" s="435"/>
      <c r="AU343" s="435"/>
      <c r="AV343" s="435"/>
      <c r="AW343" s="435"/>
      <c r="AX343" s="435"/>
      <c r="AY343" s="435"/>
      <c r="AZ343" s="435"/>
      <c r="BA343" s="435"/>
      <c r="BB343" s="435"/>
      <c r="BC343" s="435"/>
      <c r="BD343" s="435"/>
      <c r="BE343" s="435"/>
      <c r="BF343" s="435"/>
      <c r="BG343" s="435"/>
      <c r="BH343" s="435"/>
      <c r="BI343" s="435"/>
      <c r="BJ343" s="435"/>
      <c r="BK343" s="435"/>
      <c r="BL343" s="435"/>
      <c r="BM343" s="435"/>
      <c r="BN343" s="435"/>
      <c r="BO343" s="435"/>
      <c r="BP343" s="435"/>
      <c r="BQ343" s="435"/>
      <c r="BR343" s="435"/>
      <c r="BS343" s="435"/>
      <c r="BT343" s="435"/>
      <c r="BU343" s="435"/>
      <c r="BV343" s="435"/>
      <c r="BW343" s="435"/>
    </row>
    <row r="344" spans="2:75" s="456" customFormat="1">
      <c r="B344" s="436"/>
      <c r="C344" s="435"/>
      <c r="D344" s="435"/>
      <c r="E344" s="435"/>
      <c r="F344" s="435"/>
      <c r="G344" s="435"/>
      <c r="H344" s="435"/>
      <c r="I344" s="435"/>
      <c r="J344" s="435"/>
      <c r="K344" s="435"/>
      <c r="L344" s="435"/>
      <c r="M344" s="435"/>
      <c r="N344" s="435"/>
      <c r="O344" s="435"/>
      <c r="P344" s="435"/>
      <c r="Q344" s="435"/>
      <c r="R344" s="435"/>
      <c r="S344" s="435"/>
      <c r="T344" s="435"/>
      <c r="U344" s="435"/>
      <c r="V344" s="435"/>
      <c r="W344" s="435"/>
      <c r="X344" s="435"/>
      <c r="Y344" s="435"/>
      <c r="Z344" s="435"/>
      <c r="AA344" s="435"/>
      <c r="AB344" s="435"/>
      <c r="AC344" s="435"/>
      <c r="AD344" s="435"/>
      <c r="AE344" s="435"/>
      <c r="AF344" s="435"/>
      <c r="AG344" s="435"/>
      <c r="AH344" s="435"/>
      <c r="AI344" s="435"/>
      <c r="AJ344" s="435"/>
      <c r="AK344" s="435"/>
      <c r="AL344" s="435"/>
      <c r="AM344" s="435"/>
      <c r="AN344" s="435"/>
      <c r="AO344" s="435"/>
      <c r="AP344" s="435"/>
      <c r="AQ344" s="435"/>
      <c r="AR344" s="435"/>
      <c r="AS344" s="435"/>
      <c r="AT344" s="435"/>
      <c r="AU344" s="435"/>
      <c r="AV344" s="435"/>
      <c r="AW344" s="435"/>
      <c r="AX344" s="435"/>
      <c r="AY344" s="435"/>
      <c r="AZ344" s="435"/>
      <c r="BA344" s="435"/>
      <c r="BB344" s="435"/>
      <c r="BC344" s="435"/>
      <c r="BD344" s="435"/>
      <c r="BE344" s="435"/>
      <c r="BF344" s="435"/>
      <c r="BG344" s="435"/>
      <c r="BH344" s="435"/>
      <c r="BI344" s="435"/>
      <c r="BJ344" s="435"/>
      <c r="BK344" s="435"/>
      <c r="BL344" s="435"/>
      <c r="BM344" s="435"/>
      <c r="BN344" s="435"/>
      <c r="BO344" s="435"/>
      <c r="BP344" s="435"/>
      <c r="BQ344" s="435"/>
      <c r="BR344" s="435"/>
      <c r="BS344" s="435"/>
      <c r="BT344" s="435"/>
      <c r="BU344" s="435"/>
      <c r="BV344" s="435"/>
      <c r="BW344" s="435"/>
    </row>
    <row r="345" spans="2:75" s="456" customFormat="1">
      <c r="B345" s="436"/>
      <c r="C345" s="435"/>
      <c r="D345" s="435"/>
      <c r="E345" s="435"/>
      <c r="F345" s="435"/>
      <c r="G345" s="435"/>
      <c r="H345" s="435"/>
      <c r="I345" s="435"/>
      <c r="J345" s="435"/>
      <c r="K345" s="435"/>
      <c r="L345" s="435"/>
      <c r="M345" s="435"/>
      <c r="N345" s="435"/>
      <c r="O345" s="435"/>
      <c r="P345" s="435"/>
      <c r="Q345" s="435"/>
      <c r="R345" s="435"/>
      <c r="S345" s="435"/>
      <c r="T345" s="435"/>
      <c r="U345" s="435"/>
      <c r="V345" s="435"/>
      <c r="W345" s="435"/>
      <c r="X345" s="435"/>
      <c r="Y345" s="435"/>
      <c r="Z345" s="435"/>
      <c r="AA345" s="435"/>
      <c r="AB345" s="435"/>
      <c r="AC345" s="435"/>
      <c r="AD345" s="435"/>
      <c r="AE345" s="435"/>
      <c r="AF345" s="435"/>
      <c r="AG345" s="435"/>
      <c r="AH345" s="435"/>
      <c r="AI345" s="435"/>
      <c r="AJ345" s="435"/>
      <c r="AK345" s="435"/>
      <c r="AL345" s="435"/>
      <c r="AM345" s="435"/>
      <c r="AN345" s="435"/>
      <c r="AO345" s="435"/>
      <c r="AP345" s="435"/>
      <c r="AQ345" s="435"/>
      <c r="AR345" s="435"/>
      <c r="AS345" s="435"/>
      <c r="AT345" s="435"/>
      <c r="AU345" s="435"/>
      <c r="AV345" s="435"/>
      <c r="AW345" s="435"/>
      <c r="AX345" s="435"/>
      <c r="AY345" s="435"/>
      <c r="AZ345" s="435"/>
      <c r="BA345" s="435"/>
      <c r="BB345" s="435"/>
      <c r="BC345" s="435"/>
      <c r="BD345" s="435"/>
      <c r="BE345" s="435"/>
      <c r="BF345" s="435"/>
      <c r="BG345" s="435"/>
      <c r="BH345" s="435"/>
      <c r="BI345" s="435"/>
      <c r="BJ345" s="435"/>
      <c r="BK345" s="435"/>
      <c r="BL345" s="435"/>
      <c r="BM345" s="435"/>
      <c r="BN345" s="435"/>
      <c r="BO345" s="435"/>
      <c r="BP345" s="435"/>
      <c r="BQ345" s="435"/>
      <c r="BR345" s="435"/>
      <c r="BS345" s="435"/>
      <c r="BT345" s="435"/>
      <c r="BU345" s="435"/>
      <c r="BV345" s="435"/>
      <c r="BW345" s="435"/>
    </row>
    <row r="346" spans="2:75" s="456" customFormat="1">
      <c r="B346" s="436"/>
      <c r="C346" s="435"/>
      <c r="D346" s="435"/>
      <c r="E346" s="435"/>
      <c r="F346" s="435"/>
      <c r="G346" s="435"/>
      <c r="H346" s="435"/>
      <c r="I346" s="435"/>
      <c r="J346" s="435"/>
      <c r="K346" s="435"/>
      <c r="L346" s="435"/>
      <c r="M346" s="435"/>
      <c r="N346" s="435"/>
      <c r="O346" s="435"/>
      <c r="P346" s="435"/>
      <c r="Q346" s="435"/>
      <c r="R346" s="435"/>
      <c r="S346" s="435"/>
      <c r="T346" s="435"/>
      <c r="U346" s="435"/>
      <c r="V346" s="435"/>
      <c r="W346" s="435"/>
      <c r="X346" s="435"/>
      <c r="Y346" s="435"/>
      <c r="Z346" s="435"/>
      <c r="AA346" s="435"/>
      <c r="AB346" s="435"/>
      <c r="AC346" s="435"/>
      <c r="AD346" s="435"/>
      <c r="AE346" s="435"/>
      <c r="AF346" s="435"/>
      <c r="AG346" s="435"/>
      <c r="AH346" s="435"/>
      <c r="AI346" s="435"/>
      <c r="AJ346" s="435"/>
      <c r="AK346" s="435"/>
      <c r="AL346" s="435"/>
      <c r="AM346" s="435"/>
      <c r="AN346" s="435"/>
      <c r="AO346" s="435"/>
      <c r="AP346" s="435"/>
      <c r="AQ346" s="435"/>
      <c r="AR346" s="435"/>
      <c r="AS346" s="435"/>
      <c r="AT346" s="435"/>
      <c r="AU346" s="435"/>
      <c r="AV346" s="435"/>
      <c r="AW346" s="435"/>
      <c r="AX346" s="435"/>
      <c r="AY346" s="435"/>
      <c r="AZ346" s="435"/>
      <c r="BA346" s="435"/>
      <c r="BB346" s="435"/>
      <c r="BC346" s="435"/>
      <c r="BD346" s="435"/>
      <c r="BE346" s="435"/>
      <c r="BF346" s="435"/>
      <c r="BG346" s="435"/>
      <c r="BH346" s="435"/>
      <c r="BI346" s="435"/>
      <c r="BJ346" s="435"/>
      <c r="BK346" s="435"/>
      <c r="BL346" s="435"/>
      <c r="BM346" s="435"/>
      <c r="BN346" s="435"/>
      <c r="BO346" s="435"/>
      <c r="BP346" s="435"/>
      <c r="BQ346" s="435"/>
      <c r="BR346" s="435"/>
      <c r="BS346" s="435"/>
      <c r="BT346" s="435"/>
      <c r="BU346" s="435"/>
      <c r="BV346" s="435"/>
      <c r="BW346" s="435"/>
    </row>
    <row r="347" spans="2:75" s="456" customFormat="1">
      <c r="B347" s="436"/>
      <c r="C347" s="435"/>
      <c r="D347" s="435"/>
      <c r="E347" s="435"/>
      <c r="F347" s="435"/>
      <c r="G347" s="435"/>
      <c r="H347" s="435"/>
      <c r="I347" s="435"/>
      <c r="J347" s="435"/>
      <c r="K347" s="435"/>
      <c r="L347" s="435"/>
      <c r="M347" s="435"/>
      <c r="N347" s="435"/>
      <c r="O347" s="435"/>
      <c r="P347" s="435"/>
      <c r="Q347" s="435"/>
      <c r="R347" s="435"/>
      <c r="S347" s="435"/>
      <c r="T347" s="435"/>
      <c r="U347" s="435"/>
      <c r="V347" s="435"/>
      <c r="W347" s="435"/>
      <c r="X347" s="435"/>
      <c r="Y347" s="435"/>
      <c r="Z347" s="435"/>
      <c r="AA347" s="435"/>
      <c r="AB347" s="435"/>
      <c r="AC347" s="435"/>
      <c r="AD347" s="435"/>
      <c r="AE347" s="435"/>
      <c r="AF347" s="435"/>
      <c r="AG347" s="435"/>
      <c r="AH347" s="435"/>
      <c r="AI347" s="435"/>
      <c r="AJ347" s="435"/>
      <c r="AK347" s="435"/>
      <c r="AL347" s="435"/>
      <c r="AM347" s="435"/>
      <c r="AN347" s="435"/>
      <c r="AO347" s="435"/>
      <c r="AP347" s="435"/>
      <c r="AQ347" s="435"/>
      <c r="AR347" s="435"/>
      <c r="AS347" s="435"/>
      <c r="AT347" s="435"/>
      <c r="AU347" s="435"/>
      <c r="AV347" s="435"/>
      <c r="AW347" s="435"/>
      <c r="AX347" s="435"/>
      <c r="AY347" s="435"/>
      <c r="AZ347" s="435"/>
      <c r="BA347" s="435"/>
      <c r="BB347" s="435"/>
      <c r="BC347" s="435"/>
      <c r="BD347" s="435"/>
      <c r="BE347" s="435"/>
      <c r="BF347" s="435"/>
      <c r="BG347" s="435"/>
      <c r="BH347" s="435"/>
      <c r="BI347" s="435"/>
      <c r="BJ347" s="435"/>
      <c r="BK347" s="435"/>
      <c r="BL347" s="435"/>
      <c r="BM347" s="435"/>
      <c r="BN347" s="435"/>
      <c r="BO347" s="435"/>
      <c r="BP347" s="435"/>
      <c r="BQ347" s="435"/>
      <c r="BR347" s="435"/>
      <c r="BS347" s="435"/>
      <c r="BT347" s="435"/>
      <c r="BU347" s="435"/>
      <c r="BV347" s="435"/>
      <c r="BW347" s="435"/>
    </row>
    <row r="348" spans="2:75" s="456" customFormat="1">
      <c r="B348" s="436"/>
      <c r="C348" s="435"/>
      <c r="D348" s="435"/>
      <c r="E348" s="435"/>
      <c r="F348" s="435"/>
      <c r="G348" s="435"/>
      <c r="H348" s="435"/>
      <c r="I348" s="435"/>
      <c r="J348" s="435"/>
      <c r="K348" s="435"/>
      <c r="L348" s="435"/>
      <c r="M348" s="435"/>
      <c r="N348" s="435"/>
      <c r="O348" s="435"/>
      <c r="P348" s="435"/>
      <c r="Q348" s="435"/>
      <c r="R348" s="435"/>
      <c r="S348" s="435"/>
      <c r="T348" s="435"/>
      <c r="U348" s="435"/>
      <c r="V348" s="435"/>
      <c r="W348" s="435"/>
      <c r="X348" s="435"/>
      <c r="Y348" s="435"/>
      <c r="Z348" s="435"/>
      <c r="AA348" s="435"/>
      <c r="AB348" s="435"/>
      <c r="AC348" s="435"/>
      <c r="AD348" s="435"/>
      <c r="AE348" s="435"/>
      <c r="AF348" s="435"/>
      <c r="AG348" s="435"/>
      <c r="AH348" s="435"/>
      <c r="AI348" s="435"/>
      <c r="AJ348" s="435"/>
      <c r="AK348" s="435"/>
      <c r="AL348" s="435"/>
      <c r="AM348" s="435"/>
      <c r="AN348" s="435"/>
      <c r="AO348" s="435"/>
      <c r="AP348" s="435"/>
      <c r="AQ348" s="435"/>
      <c r="AR348" s="435"/>
      <c r="AS348" s="435"/>
      <c r="AT348" s="435"/>
      <c r="AU348" s="435"/>
      <c r="AV348" s="435"/>
      <c r="AW348" s="435"/>
      <c r="AX348" s="435"/>
      <c r="AY348" s="435"/>
      <c r="AZ348" s="435"/>
      <c r="BA348" s="435"/>
      <c r="BB348" s="435"/>
      <c r="BC348" s="435"/>
      <c r="BD348" s="435"/>
      <c r="BE348" s="435"/>
      <c r="BF348" s="435"/>
      <c r="BG348" s="435"/>
      <c r="BH348" s="435"/>
      <c r="BI348" s="435"/>
      <c r="BJ348" s="435"/>
      <c r="BK348" s="435"/>
      <c r="BL348" s="435"/>
      <c r="BM348" s="435"/>
      <c r="BN348" s="435"/>
      <c r="BO348" s="435"/>
      <c r="BP348" s="435"/>
      <c r="BQ348" s="435"/>
      <c r="BR348" s="435"/>
      <c r="BS348" s="435"/>
      <c r="BT348" s="435"/>
      <c r="BU348" s="435"/>
      <c r="BV348" s="435"/>
      <c r="BW348" s="435"/>
    </row>
    <row r="349" spans="2:75" s="456" customFormat="1">
      <c r="B349" s="436"/>
      <c r="C349" s="435"/>
      <c r="D349" s="435"/>
      <c r="E349" s="435"/>
      <c r="F349" s="435"/>
      <c r="G349" s="435"/>
      <c r="H349" s="435"/>
      <c r="I349" s="435"/>
      <c r="J349" s="435"/>
      <c r="K349" s="435"/>
      <c r="L349" s="435"/>
      <c r="M349" s="435"/>
      <c r="N349" s="435"/>
      <c r="O349" s="435"/>
      <c r="P349" s="435"/>
      <c r="Q349" s="435"/>
      <c r="R349" s="435"/>
      <c r="S349" s="435"/>
      <c r="T349" s="435"/>
      <c r="U349" s="435"/>
      <c r="V349" s="435"/>
      <c r="W349" s="435"/>
      <c r="X349" s="435"/>
      <c r="Y349" s="435"/>
      <c r="Z349" s="435"/>
      <c r="AA349" s="435"/>
      <c r="AB349" s="435"/>
      <c r="AC349" s="435"/>
      <c r="AD349" s="435"/>
      <c r="AE349" s="435"/>
      <c r="AF349" s="435"/>
      <c r="AG349" s="435"/>
      <c r="AH349" s="435"/>
      <c r="AI349" s="435"/>
      <c r="AJ349" s="435"/>
      <c r="AK349" s="435"/>
      <c r="AL349" s="435"/>
      <c r="AM349" s="435"/>
      <c r="AN349" s="435"/>
      <c r="AO349" s="435"/>
      <c r="AP349" s="435"/>
      <c r="AQ349" s="435"/>
      <c r="AR349" s="435"/>
      <c r="AS349" s="435"/>
      <c r="AT349" s="435"/>
      <c r="AU349" s="435"/>
      <c r="AV349" s="435"/>
      <c r="AW349" s="435"/>
      <c r="AX349" s="435"/>
      <c r="AY349" s="435"/>
      <c r="AZ349" s="435"/>
      <c r="BA349" s="435"/>
      <c r="BB349" s="435"/>
      <c r="BC349" s="435"/>
      <c r="BD349" s="435"/>
      <c r="BE349" s="435"/>
      <c r="BF349" s="435"/>
      <c r="BG349" s="435"/>
      <c r="BH349" s="435"/>
      <c r="BI349" s="435"/>
      <c r="BJ349" s="435"/>
      <c r="BK349" s="435"/>
      <c r="BL349" s="435"/>
      <c r="BM349" s="435"/>
      <c r="BN349" s="435"/>
      <c r="BO349" s="435"/>
      <c r="BP349" s="435"/>
      <c r="BQ349" s="435"/>
      <c r="BR349" s="435"/>
      <c r="BS349" s="435"/>
      <c r="BT349" s="435"/>
      <c r="BU349" s="435"/>
      <c r="BV349" s="435"/>
      <c r="BW349" s="435"/>
    </row>
    <row r="350" spans="2:75" s="456" customFormat="1">
      <c r="B350" s="436"/>
      <c r="C350" s="435"/>
      <c r="D350" s="435"/>
      <c r="E350" s="435"/>
      <c r="F350" s="435"/>
      <c r="G350" s="435"/>
      <c r="H350" s="435"/>
      <c r="I350" s="435"/>
      <c r="J350" s="435"/>
      <c r="K350" s="435"/>
      <c r="L350" s="435"/>
      <c r="M350" s="435"/>
      <c r="N350" s="435"/>
      <c r="O350" s="435"/>
      <c r="P350" s="435"/>
      <c r="Q350" s="435"/>
      <c r="R350" s="435"/>
      <c r="S350" s="435"/>
      <c r="T350" s="435"/>
      <c r="U350" s="435"/>
      <c r="V350" s="435"/>
      <c r="W350" s="435"/>
      <c r="X350" s="435"/>
      <c r="Y350" s="435"/>
      <c r="Z350" s="435"/>
      <c r="AA350" s="435"/>
      <c r="AB350" s="435"/>
      <c r="AC350" s="435"/>
      <c r="AD350" s="435"/>
      <c r="AE350" s="435"/>
      <c r="AF350" s="435"/>
      <c r="AG350" s="435"/>
      <c r="AH350" s="435"/>
      <c r="AI350" s="435"/>
      <c r="AJ350" s="435"/>
      <c r="AK350" s="435"/>
      <c r="AL350" s="435"/>
      <c r="AM350" s="435"/>
      <c r="AN350" s="435"/>
      <c r="AO350" s="435"/>
      <c r="AP350" s="435"/>
      <c r="AQ350" s="435"/>
      <c r="AR350" s="435"/>
      <c r="AS350" s="435"/>
      <c r="AT350" s="435"/>
      <c r="AU350" s="435"/>
      <c r="AV350" s="435"/>
      <c r="AW350" s="435"/>
      <c r="AX350" s="435"/>
      <c r="AY350" s="435"/>
      <c r="AZ350" s="435"/>
      <c r="BA350" s="435"/>
      <c r="BB350" s="435"/>
      <c r="BC350" s="435"/>
      <c r="BD350" s="435"/>
      <c r="BE350" s="435"/>
      <c r="BF350" s="435"/>
      <c r="BG350" s="435"/>
      <c r="BH350" s="435"/>
      <c r="BI350" s="435"/>
      <c r="BJ350" s="435"/>
      <c r="BK350" s="435"/>
      <c r="BL350" s="435"/>
      <c r="BM350" s="435"/>
      <c r="BN350" s="435"/>
      <c r="BO350" s="435"/>
      <c r="BP350" s="435"/>
      <c r="BQ350" s="435"/>
      <c r="BR350" s="435"/>
      <c r="BS350" s="435"/>
      <c r="BT350" s="435"/>
      <c r="BU350" s="435"/>
      <c r="BV350" s="435"/>
      <c r="BW350" s="435"/>
    </row>
    <row r="351" spans="2:75" s="456" customFormat="1">
      <c r="B351" s="436"/>
      <c r="C351" s="435"/>
      <c r="D351" s="435"/>
      <c r="E351" s="435"/>
      <c r="F351" s="435"/>
      <c r="G351" s="435"/>
      <c r="H351" s="435"/>
      <c r="I351" s="435"/>
      <c r="J351" s="435"/>
      <c r="K351" s="435"/>
      <c r="L351" s="435"/>
      <c r="M351" s="435"/>
      <c r="N351" s="435"/>
      <c r="O351" s="435"/>
      <c r="P351" s="435"/>
      <c r="Q351" s="435"/>
      <c r="R351" s="435"/>
      <c r="S351" s="435"/>
      <c r="T351" s="435"/>
      <c r="U351" s="435"/>
      <c r="V351" s="435"/>
      <c r="W351" s="435"/>
      <c r="X351" s="435"/>
      <c r="Y351" s="435"/>
      <c r="Z351" s="435"/>
      <c r="AA351" s="435"/>
      <c r="AB351" s="435"/>
      <c r="AC351" s="435"/>
      <c r="AD351" s="435"/>
      <c r="AE351" s="435"/>
      <c r="AF351" s="435"/>
      <c r="AG351" s="435"/>
      <c r="AH351" s="435"/>
      <c r="AI351" s="435"/>
      <c r="AJ351" s="435"/>
      <c r="AK351" s="435"/>
      <c r="AL351" s="435"/>
      <c r="AM351" s="435"/>
      <c r="AN351" s="435"/>
      <c r="AO351" s="435"/>
      <c r="AP351" s="435"/>
      <c r="AQ351" s="435"/>
      <c r="AR351" s="435"/>
      <c r="AS351" s="435"/>
      <c r="AT351" s="435"/>
      <c r="AU351" s="435"/>
      <c r="AV351" s="435"/>
      <c r="AW351" s="435"/>
      <c r="AX351" s="435"/>
      <c r="AY351" s="435"/>
      <c r="AZ351" s="435"/>
      <c r="BA351" s="435"/>
      <c r="BB351" s="435"/>
      <c r="BC351" s="435"/>
      <c r="BD351" s="435"/>
      <c r="BE351" s="435"/>
      <c r="BF351" s="435"/>
      <c r="BG351" s="435"/>
      <c r="BH351" s="435"/>
      <c r="BI351" s="435"/>
      <c r="BJ351" s="435"/>
      <c r="BK351" s="435"/>
      <c r="BL351" s="435"/>
      <c r="BM351" s="435"/>
      <c r="BN351" s="435"/>
      <c r="BO351" s="435"/>
      <c r="BP351" s="435"/>
      <c r="BQ351" s="435"/>
      <c r="BR351" s="435"/>
      <c r="BS351" s="435"/>
      <c r="BT351" s="435"/>
      <c r="BU351" s="435"/>
      <c r="BV351" s="435"/>
      <c r="BW351" s="435"/>
    </row>
    <row r="352" spans="2:75" s="456" customFormat="1">
      <c r="B352" s="436"/>
      <c r="C352" s="435"/>
      <c r="D352" s="435"/>
      <c r="E352" s="435"/>
      <c r="F352" s="435"/>
      <c r="G352" s="435"/>
      <c r="H352" s="435"/>
      <c r="I352" s="435"/>
      <c r="J352" s="435"/>
      <c r="K352" s="435"/>
      <c r="L352" s="435"/>
      <c r="M352" s="435"/>
      <c r="N352" s="435"/>
      <c r="O352" s="435"/>
      <c r="P352" s="435"/>
      <c r="Q352" s="435"/>
      <c r="R352" s="435"/>
      <c r="S352" s="435"/>
      <c r="T352" s="435"/>
      <c r="U352" s="435"/>
      <c r="V352" s="435"/>
      <c r="W352" s="435"/>
      <c r="X352" s="435"/>
      <c r="Y352" s="435"/>
      <c r="Z352" s="435"/>
      <c r="AA352" s="435"/>
      <c r="AB352" s="435"/>
      <c r="AC352" s="435"/>
      <c r="AD352" s="435"/>
      <c r="AE352" s="435"/>
      <c r="AF352" s="435"/>
      <c r="AG352" s="435"/>
      <c r="AH352" s="435"/>
      <c r="AI352" s="435"/>
      <c r="AJ352" s="435"/>
      <c r="AK352" s="435"/>
      <c r="AL352" s="435"/>
      <c r="AM352" s="435"/>
      <c r="AN352" s="435"/>
      <c r="AO352" s="435"/>
      <c r="AP352" s="435"/>
      <c r="AQ352" s="435"/>
      <c r="AR352" s="435"/>
      <c r="AS352" s="435"/>
      <c r="AT352" s="435"/>
      <c r="AU352" s="435"/>
      <c r="AV352" s="435"/>
      <c r="AW352" s="435"/>
      <c r="AX352" s="435"/>
      <c r="AY352" s="435"/>
      <c r="AZ352" s="435"/>
      <c r="BA352" s="435"/>
      <c r="BB352" s="435"/>
      <c r="BC352" s="435"/>
      <c r="BD352" s="435"/>
      <c r="BE352" s="435"/>
      <c r="BF352" s="435"/>
      <c r="BG352" s="435"/>
      <c r="BH352" s="435"/>
      <c r="BI352" s="435"/>
      <c r="BJ352" s="435"/>
      <c r="BK352" s="435"/>
      <c r="BL352" s="435"/>
      <c r="BM352" s="435"/>
      <c r="BN352" s="435"/>
      <c r="BO352" s="435"/>
      <c r="BP352" s="435"/>
      <c r="BQ352" s="435"/>
      <c r="BR352" s="435"/>
      <c r="BS352" s="435"/>
      <c r="BT352" s="435"/>
      <c r="BU352" s="435"/>
      <c r="BV352" s="435"/>
      <c r="BW352" s="435"/>
    </row>
    <row r="353" spans="2:75" s="456" customFormat="1">
      <c r="B353" s="436"/>
      <c r="C353" s="435"/>
      <c r="D353" s="435"/>
      <c r="E353" s="435"/>
      <c r="F353" s="435"/>
      <c r="G353" s="435"/>
      <c r="H353" s="435"/>
      <c r="I353" s="435"/>
      <c r="J353" s="435"/>
      <c r="K353" s="435"/>
      <c r="L353" s="435"/>
      <c r="M353" s="435"/>
      <c r="N353" s="435"/>
      <c r="O353" s="435"/>
      <c r="P353" s="435"/>
      <c r="Q353" s="435"/>
      <c r="R353" s="435"/>
      <c r="S353" s="435"/>
      <c r="T353" s="435"/>
      <c r="U353" s="435"/>
      <c r="V353" s="435"/>
      <c r="W353" s="435"/>
      <c r="X353" s="435"/>
      <c r="Y353" s="435"/>
      <c r="Z353" s="435"/>
      <c r="AA353" s="435"/>
      <c r="AB353" s="435"/>
      <c r="AC353" s="435"/>
      <c r="AD353" s="435"/>
      <c r="AE353" s="435"/>
      <c r="AF353" s="435"/>
      <c r="AG353" s="435"/>
      <c r="AH353" s="435"/>
      <c r="AI353" s="435"/>
      <c r="AJ353" s="435"/>
      <c r="AK353" s="435"/>
      <c r="AL353" s="435"/>
      <c r="AM353" s="435"/>
      <c r="AN353" s="435"/>
      <c r="AO353" s="435"/>
      <c r="AP353" s="435"/>
      <c r="AQ353" s="435"/>
      <c r="AR353" s="435"/>
      <c r="AS353" s="435"/>
      <c r="AT353" s="435"/>
      <c r="AU353" s="435"/>
      <c r="AV353" s="435"/>
      <c r="AW353" s="435"/>
      <c r="AX353" s="435"/>
      <c r="AY353" s="435"/>
      <c r="AZ353" s="435"/>
      <c r="BA353" s="435"/>
      <c r="BB353" s="435"/>
      <c r="BC353" s="435"/>
      <c r="BD353" s="435"/>
      <c r="BE353" s="435"/>
      <c r="BF353" s="435"/>
      <c r="BG353" s="435"/>
      <c r="BH353" s="435"/>
      <c r="BI353" s="435"/>
      <c r="BJ353" s="435"/>
      <c r="BK353" s="435"/>
      <c r="BL353" s="435"/>
      <c r="BM353" s="435"/>
      <c r="BN353" s="435"/>
      <c r="BO353" s="435"/>
      <c r="BP353" s="435"/>
      <c r="BQ353" s="435"/>
      <c r="BR353" s="435"/>
      <c r="BS353" s="435"/>
      <c r="BT353" s="435"/>
      <c r="BU353" s="435"/>
      <c r="BV353" s="435"/>
      <c r="BW353" s="435"/>
    </row>
    <row r="354" spans="2:75" s="456" customFormat="1">
      <c r="B354" s="436"/>
      <c r="C354" s="435"/>
      <c r="D354" s="435"/>
      <c r="E354" s="435"/>
      <c r="F354" s="435"/>
      <c r="G354" s="435"/>
      <c r="H354" s="435"/>
      <c r="I354" s="435"/>
      <c r="J354" s="435"/>
      <c r="K354" s="435"/>
      <c r="L354" s="435"/>
      <c r="M354" s="435"/>
      <c r="N354" s="435"/>
      <c r="O354" s="435"/>
      <c r="P354" s="435"/>
      <c r="Q354" s="435"/>
      <c r="R354" s="435"/>
      <c r="S354" s="435"/>
      <c r="T354" s="435"/>
      <c r="U354" s="435"/>
      <c r="V354" s="435"/>
      <c r="W354" s="435"/>
      <c r="X354" s="435"/>
      <c r="Y354" s="435"/>
      <c r="Z354" s="435"/>
      <c r="AA354" s="435"/>
      <c r="AB354" s="435"/>
      <c r="AC354" s="435"/>
      <c r="AD354" s="435"/>
      <c r="AE354" s="435"/>
      <c r="AF354" s="435"/>
      <c r="AG354" s="435"/>
      <c r="AH354" s="435"/>
      <c r="AI354" s="435"/>
      <c r="AJ354" s="435"/>
      <c r="AK354" s="435"/>
      <c r="AL354" s="435"/>
      <c r="AM354" s="435"/>
      <c r="AN354" s="435"/>
      <c r="AO354" s="435"/>
      <c r="AP354" s="435"/>
      <c r="AQ354" s="435"/>
      <c r="AR354" s="435"/>
      <c r="AS354" s="435"/>
      <c r="AT354" s="435"/>
      <c r="AU354" s="435"/>
      <c r="AV354" s="435"/>
      <c r="AW354" s="435"/>
      <c r="AX354" s="435"/>
      <c r="AY354" s="435"/>
      <c r="AZ354" s="435"/>
      <c r="BA354" s="435"/>
      <c r="BB354" s="435"/>
      <c r="BC354" s="435"/>
      <c r="BD354" s="435"/>
      <c r="BE354" s="435"/>
      <c r="BF354" s="435"/>
      <c r="BG354" s="435"/>
      <c r="BH354" s="435"/>
      <c r="BI354" s="435"/>
      <c r="BJ354" s="435"/>
      <c r="BK354" s="435"/>
      <c r="BL354" s="435"/>
      <c r="BM354" s="435"/>
      <c r="BN354" s="435"/>
      <c r="BO354" s="435"/>
      <c r="BP354" s="435"/>
      <c r="BQ354" s="435"/>
      <c r="BR354" s="435"/>
      <c r="BS354" s="435"/>
      <c r="BT354" s="435"/>
      <c r="BU354" s="435"/>
      <c r="BV354" s="435"/>
      <c r="BW354" s="435"/>
    </row>
    <row r="355" spans="2:75" s="456" customFormat="1">
      <c r="B355" s="436"/>
      <c r="C355" s="435"/>
      <c r="D355" s="435"/>
      <c r="E355" s="435"/>
      <c r="F355" s="435"/>
      <c r="G355" s="435"/>
      <c r="H355" s="435"/>
      <c r="I355" s="435"/>
      <c r="J355" s="435"/>
      <c r="K355" s="435"/>
      <c r="L355" s="435"/>
      <c r="M355" s="435"/>
      <c r="N355" s="435"/>
      <c r="O355" s="435"/>
      <c r="P355" s="435"/>
      <c r="Q355" s="435"/>
      <c r="R355" s="435"/>
      <c r="S355" s="435"/>
      <c r="T355" s="435"/>
      <c r="U355" s="435"/>
      <c r="V355" s="435"/>
      <c r="W355" s="435"/>
      <c r="X355" s="435"/>
      <c r="Y355" s="435"/>
      <c r="Z355" s="435"/>
      <c r="AA355" s="435"/>
      <c r="AB355" s="435"/>
      <c r="AC355" s="435"/>
      <c r="AD355" s="435"/>
      <c r="AE355" s="435"/>
      <c r="AF355" s="435"/>
      <c r="AG355" s="435"/>
      <c r="AH355" s="435"/>
      <c r="AI355" s="435"/>
      <c r="AJ355" s="435"/>
      <c r="AK355" s="435"/>
      <c r="AL355" s="435"/>
      <c r="AM355" s="435"/>
      <c r="AN355" s="435"/>
      <c r="AO355" s="435"/>
      <c r="AP355" s="435"/>
      <c r="AQ355" s="435"/>
      <c r="AR355" s="435"/>
      <c r="AS355" s="435"/>
      <c r="AT355" s="435"/>
      <c r="AU355" s="435"/>
      <c r="AV355" s="435"/>
      <c r="AW355" s="435"/>
      <c r="AX355" s="435"/>
      <c r="AY355" s="435"/>
      <c r="AZ355" s="435"/>
      <c r="BA355" s="435"/>
      <c r="BB355" s="435"/>
      <c r="BC355" s="435"/>
      <c r="BD355" s="435"/>
      <c r="BE355" s="435"/>
      <c r="BF355" s="435"/>
      <c r="BG355" s="435"/>
      <c r="BH355" s="435"/>
      <c r="BI355" s="435"/>
      <c r="BJ355" s="435"/>
      <c r="BK355" s="435"/>
      <c r="BL355" s="435"/>
      <c r="BM355" s="435"/>
      <c r="BN355" s="435"/>
      <c r="BO355" s="435"/>
      <c r="BP355" s="435"/>
      <c r="BQ355" s="435"/>
      <c r="BR355" s="435"/>
      <c r="BS355" s="435"/>
      <c r="BT355" s="435"/>
      <c r="BU355" s="435"/>
      <c r="BV355" s="435"/>
      <c r="BW355" s="435"/>
    </row>
    <row r="356" spans="2:75" s="456" customFormat="1">
      <c r="B356" s="436"/>
      <c r="C356" s="435"/>
      <c r="D356" s="435"/>
      <c r="E356" s="435"/>
      <c r="F356" s="435"/>
      <c r="G356" s="435"/>
      <c r="H356" s="435"/>
      <c r="I356" s="435"/>
      <c r="J356" s="435"/>
      <c r="K356" s="435"/>
      <c r="L356" s="435"/>
      <c r="M356" s="435"/>
      <c r="N356" s="435"/>
      <c r="O356" s="435"/>
      <c r="P356" s="435"/>
      <c r="Q356" s="435"/>
      <c r="R356" s="435"/>
      <c r="S356" s="435"/>
      <c r="T356" s="435"/>
      <c r="U356" s="435"/>
      <c r="V356" s="435"/>
      <c r="W356" s="435"/>
      <c r="X356" s="435"/>
      <c r="Y356" s="435"/>
      <c r="Z356" s="435"/>
      <c r="AA356" s="435"/>
      <c r="AB356" s="435"/>
      <c r="AC356" s="435"/>
      <c r="AD356" s="435"/>
      <c r="AE356" s="435"/>
      <c r="AF356" s="435"/>
      <c r="AG356" s="435"/>
      <c r="AH356" s="435"/>
      <c r="AI356" s="435"/>
      <c r="AJ356" s="435"/>
      <c r="AK356" s="435"/>
      <c r="AL356" s="435"/>
      <c r="AM356" s="435"/>
      <c r="AN356" s="435"/>
      <c r="AO356" s="435"/>
      <c r="AP356" s="435"/>
      <c r="AQ356" s="435"/>
      <c r="AR356" s="435"/>
      <c r="AS356" s="435"/>
      <c r="AT356" s="435"/>
      <c r="AU356" s="435"/>
      <c r="AV356" s="435"/>
      <c r="AW356" s="435"/>
      <c r="AX356" s="435"/>
      <c r="AY356" s="435"/>
      <c r="AZ356" s="435"/>
      <c r="BA356" s="435"/>
      <c r="BB356" s="435"/>
      <c r="BC356" s="435"/>
      <c r="BD356" s="435"/>
      <c r="BE356" s="435"/>
      <c r="BF356" s="435"/>
      <c r="BG356" s="435"/>
      <c r="BH356" s="435"/>
      <c r="BI356" s="435"/>
      <c r="BJ356" s="435"/>
      <c r="BK356" s="435"/>
      <c r="BL356" s="435"/>
      <c r="BM356" s="435"/>
      <c r="BN356" s="435"/>
      <c r="BO356" s="435"/>
      <c r="BP356" s="435"/>
      <c r="BQ356" s="435"/>
      <c r="BR356" s="435"/>
      <c r="BS356" s="435"/>
      <c r="BT356" s="435"/>
      <c r="BU356" s="435"/>
      <c r="BV356" s="435"/>
      <c r="BW356" s="435"/>
    </row>
    <row r="357" spans="2:75" s="456" customFormat="1">
      <c r="B357" s="436"/>
      <c r="C357" s="435"/>
      <c r="D357" s="435"/>
      <c r="E357" s="435"/>
      <c r="F357" s="435"/>
      <c r="G357" s="435"/>
      <c r="H357" s="435"/>
      <c r="I357" s="435"/>
      <c r="J357" s="435"/>
      <c r="K357" s="435"/>
      <c r="L357" s="435"/>
      <c r="M357" s="435"/>
      <c r="N357" s="435"/>
      <c r="O357" s="435"/>
      <c r="P357" s="435"/>
      <c r="Q357" s="435"/>
      <c r="R357" s="435"/>
      <c r="S357" s="435"/>
      <c r="T357" s="435"/>
      <c r="U357" s="435"/>
      <c r="V357" s="435"/>
      <c r="W357" s="435"/>
      <c r="X357" s="435"/>
      <c r="Y357" s="435"/>
      <c r="Z357" s="435"/>
      <c r="AA357" s="435"/>
      <c r="AB357" s="435"/>
      <c r="AC357" s="435"/>
      <c r="AD357" s="435"/>
      <c r="AE357" s="435"/>
      <c r="AF357" s="435"/>
      <c r="AG357" s="435"/>
      <c r="AH357" s="435"/>
      <c r="AI357" s="435"/>
      <c r="AJ357" s="435"/>
      <c r="AK357" s="435"/>
      <c r="AL357" s="435"/>
      <c r="AM357" s="435"/>
      <c r="AN357" s="435"/>
      <c r="AO357" s="435"/>
      <c r="AP357" s="435"/>
      <c r="AQ357" s="435"/>
      <c r="AR357" s="435"/>
      <c r="AS357" s="435"/>
      <c r="AT357" s="435"/>
      <c r="AU357" s="435"/>
      <c r="AV357" s="435"/>
      <c r="AW357" s="435"/>
      <c r="AX357" s="435"/>
      <c r="AY357" s="435"/>
      <c r="AZ357" s="435"/>
      <c r="BA357" s="435"/>
      <c r="BB357" s="435"/>
      <c r="BC357" s="435"/>
      <c r="BD357" s="435"/>
      <c r="BE357" s="435"/>
      <c r="BF357" s="435"/>
      <c r="BG357" s="435"/>
      <c r="BH357" s="435"/>
      <c r="BI357" s="435"/>
      <c r="BJ357" s="435"/>
      <c r="BK357" s="435"/>
      <c r="BL357" s="435"/>
      <c r="BM357" s="435"/>
      <c r="BN357" s="435"/>
      <c r="BO357" s="435"/>
      <c r="BP357" s="435"/>
      <c r="BQ357" s="435"/>
      <c r="BR357" s="435"/>
      <c r="BS357" s="435"/>
      <c r="BT357" s="435"/>
      <c r="BU357" s="435"/>
      <c r="BV357" s="435"/>
      <c r="BW357" s="435"/>
    </row>
    <row r="358" spans="2:75" s="456" customFormat="1">
      <c r="B358" s="436"/>
      <c r="C358" s="435"/>
      <c r="D358" s="435"/>
      <c r="E358" s="435"/>
      <c r="F358" s="435"/>
      <c r="G358" s="435"/>
      <c r="H358" s="435"/>
      <c r="I358" s="435"/>
      <c r="J358" s="435"/>
      <c r="K358" s="435"/>
      <c r="L358" s="435"/>
      <c r="M358" s="435"/>
      <c r="N358" s="435"/>
      <c r="O358" s="435"/>
      <c r="P358" s="435"/>
      <c r="Q358" s="435"/>
      <c r="R358" s="435"/>
      <c r="S358" s="435"/>
      <c r="T358" s="435"/>
      <c r="U358" s="435"/>
      <c r="V358" s="435"/>
      <c r="W358" s="435"/>
      <c r="X358" s="435"/>
      <c r="Y358" s="435"/>
      <c r="Z358" s="435"/>
      <c r="AA358" s="435"/>
      <c r="AB358" s="435"/>
      <c r="AC358" s="435"/>
      <c r="AD358" s="435"/>
      <c r="AE358" s="435"/>
      <c r="AF358" s="435"/>
      <c r="AG358" s="435"/>
      <c r="AH358" s="435"/>
      <c r="AI358" s="435"/>
      <c r="AJ358" s="435"/>
      <c r="AK358" s="435"/>
      <c r="AL358" s="435"/>
      <c r="AM358" s="435"/>
      <c r="AN358" s="435"/>
      <c r="AO358" s="435"/>
      <c r="AP358" s="435"/>
      <c r="AQ358" s="435"/>
      <c r="AR358" s="435"/>
      <c r="AS358" s="435"/>
      <c r="AT358" s="435"/>
      <c r="AU358" s="435"/>
      <c r="AV358" s="435"/>
      <c r="AW358" s="435"/>
      <c r="AX358" s="435"/>
      <c r="AY358" s="435"/>
      <c r="AZ358" s="435"/>
      <c r="BA358" s="435"/>
      <c r="BB358" s="435"/>
      <c r="BC358" s="435"/>
      <c r="BD358" s="435"/>
      <c r="BE358" s="435"/>
      <c r="BF358" s="435"/>
      <c r="BG358" s="435"/>
      <c r="BH358" s="435"/>
      <c r="BI358" s="435"/>
      <c r="BJ358" s="435"/>
      <c r="BK358" s="435"/>
      <c r="BL358" s="435"/>
      <c r="BM358" s="435"/>
      <c r="BN358" s="435"/>
      <c r="BO358" s="435"/>
      <c r="BP358" s="435"/>
      <c r="BQ358" s="435"/>
      <c r="BR358" s="435"/>
      <c r="BS358" s="435"/>
      <c r="BT358" s="435"/>
      <c r="BU358" s="435"/>
      <c r="BV358" s="435"/>
      <c r="BW358" s="435"/>
    </row>
    <row r="359" spans="2:75" s="456" customFormat="1">
      <c r="B359" s="436"/>
      <c r="C359" s="435"/>
      <c r="D359" s="435"/>
      <c r="E359" s="435"/>
      <c r="F359" s="435"/>
      <c r="G359" s="435"/>
      <c r="H359" s="435"/>
      <c r="I359" s="435"/>
      <c r="J359" s="435"/>
      <c r="K359" s="435"/>
      <c r="L359" s="435"/>
      <c r="M359" s="435"/>
      <c r="N359" s="435"/>
      <c r="O359" s="435"/>
      <c r="P359" s="435"/>
      <c r="Q359" s="435"/>
      <c r="R359" s="435"/>
      <c r="S359" s="435"/>
      <c r="T359" s="435"/>
      <c r="U359" s="435"/>
      <c r="V359" s="435"/>
      <c r="W359" s="435"/>
      <c r="X359" s="435"/>
      <c r="Y359" s="435"/>
      <c r="Z359" s="435"/>
      <c r="AA359" s="435"/>
      <c r="AB359" s="435"/>
      <c r="AC359" s="435"/>
      <c r="AD359" s="435"/>
      <c r="AE359" s="435"/>
      <c r="AF359" s="435"/>
      <c r="AG359" s="435"/>
      <c r="AH359" s="435"/>
      <c r="AI359" s="435"/>
      <c r="AJ359" s="435"/>
      <c r="AK359" s="435"/>
      <c r="AL359" s="435"/>
      <c r="AM359" s="435"/>
      <c r="AN359" s="435"/>
      <c r="AO359" s="435"/>
      <c r="AP359" s="435"/>
      <c r="AQ359" s="435"/>
      <c r="AR359" s="435"/>
      <c r="AS359" s="435"/>
      <c r="AT359" s="435"/>
      <c r="AU359" s="435"/>
      <c r="AV359" s="435"/>
      <c r="AW359" s="435"/>
      <c r="AX359" s="435"/>
      <c r="AY359" s="435"/>
      <c r="AZ359" s="435"/>
      <c r="BA359" s="435"/>
      <c r="BB359" s="435"/>
      <c r="BC359" s="435"/>
      <c r="BD359" s="435"/>
      <c r="BE359" s="435"/>
      <c r="BF359" s="435"/>
      <c r="BG359" s="435"/>
      <c r="BH359" s="435"/>
      <c r="BI359" s="435"/>
      <c r="BJ359" s="435"/>
      <c r="BK359" s="435"/>
      <c r="BL359" s="435"/>
      <c r="BM359" s="435"/>
      <c r="BN359" s="435"/>
      <c r="BO359" s="435"/>
      <c r="BP359" s="435"/>
      <c r="BQ359" s="435"/>
      <c r="BR359" s="435"/>
      <c r="BS359" s="435"/>
      <c r="BT359" s="435"/>
      <c r="BU359" s="435"/>
      <c r="BV359" s="435"/>
      <c r="BW359" s="435"/>
    </row>
    <row r="360" spans="2:75" s="456" customFormat="1">
      <c r="B360" s="436"/>
      <c r="C360" s="435"/>
      <c r="D360" s="435"/>
      <c r="E360" s="435"/>
      <c r="F360" s="435"/>
      <c r="G360" s="435"/>
      <c r="H360" s="435"/>
      <c r="I360" s="435"/>
      <c r="J360" s="435"/>
      <c r="K360" s="435"/>
      <c r="L360" s="435"/>
      <c r="M360" s="435"/>
      <c r="N360" s="435"/>
      <c r="O360" s="435"/>
      <c r="P360" s="435"/>
      <c r="Q360" s="435"/>
      <c r="R360" s="435"/>
      <c r="S360" s="435"/>
      <c r="T360" s="435"/>
      <c r="U360" s="435"/>
      <c r="V360" s="435"/>
      <c r="W360" s="435"/>
      <c r="X360" s="435"/>
      <c r="Y360" s="435"/>
      <c r="Z360" s="435"/>
      <c r="AA360" s="435"/>
      <c r="AB360" s="435"/>
      <c r="AC360" s="435"/>
      <c r="AD360" s="435"/>
      <c r="AE360" s="435"/>
      <c r="AF360" s="435"/>
      <c r="AG360" s="435"/>
      <c r="AH360" s="435"/>
      <c r="AI360" s="435"/>
      <c r="AJ360" s="435"/>
      <c r="AK360" s="435"/>
      <c r="AL360" s="435"/>
      <c r="AM360" s="435"/>
      <c r="AN360" s="435"/>
      <c r="AO360" s="435"/>
      <c r="AP360" s="435"/>
      <c r="AQ360" s="435"/>
      <c r="AR360" s="435"/>
      <c r="AS360" s="435"/>
      <c r="AT360" s="435"/>
      <c r="AU360" s="435"/>
      <c r="AV360" s="435"/>
      <c r="AW360" s="435"/>
      <c r="AX360" s="435"/>
      <c r="AY360" s="435"/>
      <c r="AZ360" s="435"/>
      <c r="BA360" s="435"/>
      <c r="BB360" s="435"/>
      <c r="BC360" s="435"/>
      <c r="BD360" s="435"/>
      <c r="BE360" s="435"/>
      <c r="BF360" s="435"/>
      <c r="BG360" s="435"/>
      <c r="BH360" s="435"/>
      <c r="BI360" s="435"/>
      <c r="BJ360" s="435"/>
      <c r="BK360" s="435"/>
      <c r="BL360" s="435"/>
      <c r="BM360" s="435"/>
      <c r="BN360" s="435"/>
      <c r="BO360" s="435"/>
      <c r="BP360" s="435"/>
      <c r="BQ360" s="435"/>
      <c r="BR360" s="435"/>
      <c r="BS360" s="435"/>
      <c r="BT360" s="435"/>
      <c r="BU360" s="435"/>
      <c r="BV360" s="435"/>
      <c r="BW360" s="435"/>
    </row>
    <row r="361" spans="2:75" s="456" customFormat="1">
      <c r="B361" s="436"/>
      <c r="C361" s="435"/>
      <c r="D361" s="435"/>
      <c r="E361" s="435"/>
      <c r="F361" s="435"/>
      <c r="G361" s="435"/>
      <c r="H361" s="435"/>
      <c r="I361" s="435"/>
      <c r="J361" s="435"/>
      <c r="K361" s="435"/>
      <c r="L361" s="435"/>
      <c r="M361" s="435"/>
      <c r="N361" s="435"/>
      <c r="O361" s="435"/>
      <c r="P361" s="435"/>
      <c r="Q361" s="435"/>
      <c r="R361" s="435"/>
      <c r="S361" s="435"/>
      <c r="T361" s="435"/>
      <c r="U361" s="435"/>
      <c r="V361" s="435"/>
      <c r="W361" s="435"/>
      <c r="X361" s="435"/>
      <c r="Y361" s="435"/>
      <c r="Z361" s="435"/>
      <c r="AA361" s="435"/>
      <c r="AB361" s="435"/>
      <c r="AC361" s="435"/>
      <c r="AD361" s="435"/>
      <c r="AE361" s="435"/>
      <c r="AF361" s="435"/>
      <c r="AG361" s="435"/>
      <c r="AH361" s="435"/>
      <c r="AI361" s="435"/>
      <c r="AJ361" s="435"/>
      <c r="AK361" s="435"/>
      <c r="AL361" s="435"/>
      <c r="AM361" s="435"/>
      <c r="AN361" s="435"/>
      <c r="AO361" s="435"/>
      <c r="AP361" s="435"/>
      <c r="AQ361" s="435"/>
      <c r="AR361" s="435"/>
      <c r="AS361" s="435"/>
      <c r="AT361" s="435"/>
      <c r="AU361" s="435"/>
      <c r="AV361" s="435"/>
      <c r="AW361" s="435"/>
      <c r="AX361" s="435"/>
      <c r="AY361" s="435"/>
      <c r="AZ361" s="435"/>
      <c r="BA361" s="435"/>
      <c r="BB361" s="435"/>
      <c r="BC361" s="435"/>
      <c r="BD361" s="435"/>
      <c r="BE361" s="435"/>
      <c r="BF361" s="435"/>
      <c r="BG361" s="435"/>
      <c r="BH361" s="435"/>
      <c r="BI361" s="435"/>
      <c r="BJ361" s="435"/>
      <c r="BK361" s="435"/>
      <c r="BL361" s="435"/>
      <c r="BM361" s="435"/>
      <c r="BN361" s="435"/>
      <c r="BO361" s="435"/>
      <c r="BP361" s="435"/>
      <c r="BQ361" s="435"/>
      <c r="BR361" s="435"/>
      <c r="BS361" s="435"/>
      <c r="BT361" s="435"/>
      <c r="BU361" s="435"/>
      <c r="BV361" s="435"/>
      <c r="BW361" s="435"/>
    </row>
    <row r="362" spans="2:75" s="456" customFormat="1">
      <c r="B362" s="436"/>
      <c r="C362" s="435"/>
      <c r="D362" s="435"/>
      <c r="E362" s="435"/>
      <c r="F362" s="435"/>
      <c r="G362" s="435"/>
      <c r="H362" s="435"/>
      <c r="I362" s="435"/>
      <c r="J362" s="435"/>
      <c r="K362" s="435"/>
      <c r="L362" s="435"/>
      <c r="M362" s="435"/>
      <c r="N362" s="435"/>
      <c r="O362" s="435"/>
      <c r="P362" s="435"/>
      <c r="Q362" s="435"/>
      <c r="R362" s="435"/>
      <c r="S362" s="435"/>
      <c r="T362" s="435"/>
      <c r="U362" s="435"/>
      <c r="V362" s="435"/>
      <c r="W362" s="435"/>
      <c r="X362" s="435"/>
      <c r="Y362" s="435"/>
      <c r="Z362" s="435"/>
      <c r="AA362" s="435"/>
      <c r="AB362" s="435"/>
      <c r="AC362" s="435"/>
      <c r="AD362" s="435"/>
      <c r="AE362" s="435"/>
      <c r="AF362" s="435"/>
      <c r="AG362" s="435"/>
      <c r="AH362" s="435"/>
      <c r="AI362" s="435"/>
      <c r="AJ362" s="435"/>
      <c r="AK362" s="435"/>
      <c r="AL362" s="435"/>
      <c r="AM362" s="435"/>
      <c r="AN362" s="435"/>
      <c r="AO362" s="435"/>
      <c r="AP362" s="435"/>
      <c r="AQ362" s="435"/>
      <c r="AR362" s="435"/>
      <c r="AS362" s="435"/>
      <c r="AT362" s="435"/>
      <c r="AU362" s="435"/>
      <c r="AV362" s="435"/>
      <c r="AW362" s="435"/>
      <c r="AX362" s="435"/>
      <c r="AY362" s="435"/>
      <c r="AZ362" s="435"/>
      <c r="BA362" s="435"/>
      <c r="BB362" s="435"/>
      <c r="BC362" s="435"/>
      <c r="BD362" s="435"/>
      <c r="BE362" s="435"/>
      <c r="BF362" s="435"/>
      <c r="BG362" s="435"/>
      <c r="BH362" s="435"/>
      <c r="BI362" s="435"/>
      <c r="BJ362" s="435"/>
      <c r="BK362" s="435"/>
      <c r="BL362" s="435"/>
      <c r="BM362" s="435"/>
      <c r="BN362" s="435"/>
      <c r="BO362" s="435"/>
      <c r="BP362" s="435"/>
      <c r="BQ362" s="435"/>
      <c r="BR362" s="435"/>
      <c r="BS362" s="435"/>
      <c r="BT362" s="435"/>
      <c r="BU362" s="435"/>
      <c r="BV362" s="435"/>
      <c r="BW362" s="435"/>
    </row>
    <row r="363" spans="2:75" s="456" customFormat="1">
      <c r="B363" s="436"/>
      <c r="C363" s="435"/>
      <c r="D363" s="435"/>
      <c r="E363" s="435"/>
      <c r="F363" s="435"/>
      <c r="G363" s="435"/>
      <c r="H363" s="435"/>
      <c r="I363" s="435"/>
      <c r="J363" s="435"/>
      <c r="K363" s="435"/>
      <c r="L363" s="435"/>
      <c r="M363" s="435"/>
      <c r="N363" s="435"/>
      <c r="O363" s="435"/>
      <c r="P363" s="435"/>
      <c r="Q363" s="435"/>
      <c r="R363" s="435"/>
      <c r="S363" s="435"/>
      <c r="T363" s="435"/>
      <c r="U363" s="435"/>
      <c r="V363" s="435"/>
      <c r="W363" s="435"/>
      <c r="X363" s="435"/>
      <c r="Y363" s="435"/>
      <c r="Z363" s="435"/>
      <c r="AA363" s="435"/>
      <c r="AB363" s="435"/>
      <c r="AC363" s="435"/>
      <c r="AD363" s="435"/>
      <c r="AE363" s="435"/>
      <c r="AF363" s="435"/>
      <c r="AG363" s="435"/>
      <c r="AH363" s="435"/>
      <c r="AI363" s="435"/>
      <c r="AJ363" s="435"/>
      <c r="AK363" s="435"/>
      <c r="AL363" s="435"/>
      <c r="AM363" s="435"/>
      <c r="AN363" s="435"/>
      <c r="AO363" s="435"/>
      <c r="AP363" s="435"/>
      <c r="AQ363" s="435"/>
      <c r="AR363" s="435"/>
      <c r="AS363" s="435"/>
      <c r="AT363" s="435"/>
      <c r="AU363" s="435"/>
      <c r="AV363" s="435"/>
      <c r="AW363" s="435"/>
      <c r="AX363" s="435"/>
      <c r="AY363" s="435"/>
      <c r="AZ363" s="435"/>
      <c r="BA363" s="435"/>
      <c r="BB363" s="435"/>
      <c r="BC363" s="435"/>
      <c r="BD363" s="435"/>
      <c r="BE363" s="435"/>
      <c r="BF363" s="435"/>
      <c r="BG363" s="435"/>
      <c r="BH363" s="435"/>
      <c r="BI363" s="435"/>
      <c r="BJ363" s="435"/>
      <c r="BK363" s="435"/>
      <c r="BL363" s="435"/>
      <c r="BM363" s="435"/>
      <c r="BN363" s="435"/>
      <c r="BO363" s="435"/>
      <c r="BP363" s="435"/>
      <c r="BQ363" s="435"/>
      <c r="BR363" s="435"/>
      <c r="BS363" s="435"/>
      <c r="BT363" s="435"/>
      <c r="BU363" s="435"/>
      <c r="BV363" s="435"/>
      <c r="BW363" s="435"/>
    </row>
    <row r="364" spans="2:75" s="456" customFormat="1">
      <c r="B364" s="436"/>
      <c r="C364" s="435"/>
      <c r="D364" s="435"/>
      <c r="E364" s="435"/>
      <c r="F364" s="435"/>
      <c r="G364" s="435"/>
      <c r="H364" s="435"/>
      <c r="I364" s="435"/>
      <c r="J364" s="435"/>
      <c r="K364" s="435"/>
      <c r="L364" s="435"/>
      <c r="M364" s="435"/>
      <c r="N364" s="435"/>
      <c r="O364" s="435"/>
      <c r="P364" s="435"/>
      <c r="Q364" s="435"/>
      <c r="R364" s="435"/>
      <c r="S364" s="435"/>
      <c r="T364" s="435"/>
      <c r="U364" s="435"/>
      <c r="V364" s="435"/>
      <c r="W364" s="435"/>
      <c r="X364" s="435"/>
      <c r="Y364" s="435"/>
      <c r="Z364" s="435"/>
      <c r="AA364" s="435"/>
      <c r="AB364" s="435"/>
      <c r="AC364" s="435"/>
      <c r="AD364" s="435"/>
      <c r="AE364" s="435"/>
      <c r="AF364" s="435"/>
      <c r="AG364" s="435"/>
      <c r="AH364" s="435"/>
      <c r="AI364" s="435"/>
      <c r="AJ364" s="435"/>
      <c r="AK364" s="435"/>
      <c r="AL364" s="435"/>
      <c r="AM364" s="435"/>
      <c r="AN364" s="435"/>
      <c r="AO364" s="435"/>
      <c r="AP364" s="435"/>
      <c r="AQ364" s="435"/>
      <c r="AR364" s="435"/>
      <c r="AS364" s="435"/>
      <c r="AT364" s="435"/>
      <c r="AU364" s="435"/>
      <c r="AV364" s="435"/>
      <c r="AW364" s="435"/>
      <c r="AX364" s="435"/>
      <c r="AY364" s="435"/>
      <c r="AZ364" s="435"/>
      <c r="BA364" s="435"/>
      <c r="BB364" s="435"/>
      <c r="BC364" s="435"/>
      <c r="BD364" s="435"/>
      <c r="BE364" s="435"/>
      <c r="BF364" s="435"/>
      <c r="BG364" s="435"/>
      <c r="BH364" s="435"/>
      <c r="BI364" s="435"/>
      <c r="BJ364" s="435"/>
      <c r="BK364" s="435"/>
      <c r="BL364" s="435"/>
      <c r="BM364" s="435"/>
      <c r="BN364" s="435"/>
      <c r="BO364" s="435"/>
      <c r="BP364" s="435"/>
      <c r="BQ364" s="435"/>
      <c r="BR364" s="435"/>
      <c r="BS364" s="435"/>
      <c r="BT364" s="435"/>
      <c r="BU364" s="435"/>
      <c r="BV364" s="435"/>
      <c r="BW364" s="435"/>
    </row>
    <row r="365" spans="2:75" s="456" customFormat="1">
      <c r="B365" s="436"/>
      <c r="C365" s="435"/>
      <c r="D365" s="435"/>
      <c r="E365" s="435"/>
      <c r="F365" s="435"/>
      <c r="G365" s="435"/>
      <c r="H365" s="435"/>
      <c r="I365" s="435"/>
      <c r="J365" s="435"/>
      <c r="K365" s="435"/>
      <c r="L365" s="435"/>
      <c r="M365" s="435"/>
      <c r="N365" s="435"/>
      <c r="O365" s="435"/>
      <c r="P365" s="435"/>
      <c r="Q365" s="435"/>
      <c r="R365" s="435"/>
      <c r="S365" s="435"/>
      <c r="T365" s="435"/>
      <c r="U365" s="435"/>
      <c r="V365" s="435"/>
      <c r="W365" s="435"/>
      <c r="X365" s="435"/>
      <c r="Y365" s="435"/>
      <c r="Z365" s="435"/>
      <c r="AA365" s="435"/>
      <c r="AB365" s="435"/>
      <c r="AC365" s="435"/>
      <c r="AD365" s="435"/>
      <c r="AE365" s="435"/>
      <c r="AF365" s="435"/>
      <c r="AG365" s="435"/>
      <c r="AH365" s="435"/>
      <c r="AI365" s="435"/>
      <c r="AJ365" s="435"/>
      <c r="AK365" s="435"/>
      <c r="AL365" s="435"/>
      <c r="AM365" s="435"/>
      <c r="AN365" s="435"/>
      <c r="AO365" s="435"/>
      <c r="AP365" s="435"/>
      <c r="AQ365" s="435"/>
      <c r="AR365" s="435"/>
      <c r="AS365" s="435"/>
      <c r="AT365" s="435"/>
      <c r="AU365" s="435"/>
      <c r="AV365" s="435"/>
      <c r="AW365" s="435"/>
      <c r="AX365" s="435"/>
      <c r="AY365" s="435"/>
      <c r="AZ365" s="435"/>
      <c r="BA365" s="435"/>
      <c r="BB365" s="435"/>
      <c r="BC365" s="435"/>
      <c r="BD365" s="435"/>
      <c r="BE365" s="435"/>
      <c r="BF365" s="435"/>
      <c r="BG365" s="435"/>
      <c r="BH365" s="435"/>
      <c r="BI365" s="435"/>
      <c r="BJ365" s="435"/>
      <c r="BK365" s="435"/>
      <c r="BL365" s="435"/>
      <c r="BM365" s="435"/>
      <c r="BN365" s="435"/>
      <c r="BO365" s="435"/>
      <c r="BP365" s="435"/>
      <c r="BQ365" s="435"/>
      <c r="BR365" s="435"/>
      <c r="BS365" s="435"/>
      <c r="BT365" s="435"/>
      <c r="BU365" s="435"/>
      <c r="BV365" s="435"/>
      <c r="BW365" s="435"/>
    </row>
    <row r="366" spans="2:75" s="456" customFormat="1">
      <c r="B366" s="436"/>
      <c r="C366" s="435"/>
      <c r="D366" s="435"/>
      <c r="E366" s="435"/>
      <c r="F366" s="435"/>
      <c r="G366" s="435"/>
      <c r="H366" s="435"/>
      <c r="I366" s="435"/>
      <c r="J366" s="435"/>
      <c r="K366" s="435"/>
      <c r="L366" s="435"/>
      <c r="M366" s="435"/>
      <c r="N366" s="435"/>
      <c r="O366" s="435"/>
      <c r="P366" s="435"/>
      <c r="Q366" s="435"/>
      <c r="R366" s="435"/>
      <c r="S366" s="435"/>
      <c r="T366" s="435"/>
      <c r="U366" s="435"/>
      <c r="V366" s="435"/>
      <c r="W366" s="435"/>
      <c r="X366" s="435"/>
      <c r="Y366" s="435"/>
      <c r="Z366" s="435"/>
      <c r="AA366" s="435"/>
      <c r="AB366" s="435"/>
      <c r="AC366" s="435"/>
      <c r="AD366" s="435"/>
      <c r="AE366" s="435"/>
      <c r="AF366" s="435"/>
      <c r="AG366" s="435"/>
      <c r="AH366" s="435"/>
      <c r="AI366" s="435"/>
      <c r="AJ366" s="435"/>
      <c r="AK366" s="435"/>
      <c r="AL366" s="435"/>
      <c r="AM366" s="435"/>
      <c r="AN366" s="435"/>
      <c r="AO366" s="435"/>
      <c r="AP366" s="435"/>
      <c r="AQ366" s="435"/>
      <c r="AR366" s="435"/>
      <c r="AS366" s="435"/>
      <c r="AT366" s="435"/>
      <c r="AU366" s="435"/>
      <c r="AV366" s="435"/>
      <c r="AW366" s="435"/>
      <c r="AX366" s="435"/>
      <c r="AY366" s="435"/>
      <c r="AZ366" s="435"/>
      <c r="BA366" s="435"/>
      <c r="BB366" s="435"/>
      <c r="BC366" s="435"/>
      <c r="BD366" s="435"/>
      <c r="BE366" s="435"/>
      <c r="BF366" s="435"/>
      <c r="BG366" s="435"/>
      <c r="BH366" s="435"/>
      <c r="BI366" s="435"/>
      <c r="BJ366" s="435"/>
      <c r="BK366" s="435"/>
      <c r="BL366" s="435"/>
      <c r="BM366" s="435"/>
      <c r="BN366" s="435"/>
      <c r="BO366" s="435"/>
      <c r="BP366" s="435"/>
      <c r="BQ366" s="435"/>
      <c r="BR366" s="435"/>
      <c r="BS366" s="435"/>
      <c r="BT366" s="435"/>
      <c r="BU366" s="435"/>
      <c r="BV366" s="435"/>
      <c r="BW366" s="435"/>
    </row>
    <row r="367" spans="2:75" s="456" customFormat="1">
      <c r="B367" s="436"/>
      <c r="C367" s="435"/>
      <c r="D367" s="435"/>
      <c r="E367" s="435"/>
      <c r="F367" s="435"/>
      <c r="G367" s="435"/>
      <c r="H367" s="435"/>
      <c r="I367" s="435"/>
      <c r="J367" s="435"/>
      <c r="K367" s="435"/>
      <c r="L367" s="435"/>
      <c r="M367" s="435"/>
      <c r="N367" s="435"/>
      <c r="O367" s="435"/>
      <c r="P367" s="435"/>
      <c r="Q367" s="435"/>
      <c r="R367" s="435"/>
      <c r="S367" s="435"/>
      <c r="T367" s="435"/>
      <c r="U367" s="435"/>
      <c r="V367" s="435"/>
      <c r="W367" s="435"/>
      <c r="X367" s="435"/>
      <c r="Y367" s="435"/>
      <c r="Z367" s="435"/>
      <c r="AA367" s="435"/>
      <c r="AB367" s="435"/>
      <c r="AC367" s="435"/>
      <c r="AD367" s="435"/>
      <c r="AE367" s="435"/>
      <c r="AF367" s="435"/>
      <c r="AG367" s="435"/>
      <c r="AH367" s="435"/>
      <c r="AI367" s="435"/>
      <c r="AJ367" s="435"/>
      <c r="AK367" s="435"/>
      <c r="AL367" s="435"/>
      <c r="AM367" s="435"/>
      <c r="AN367" s="435"/>
      <c r="AO367" s="435"/>
      <c r="AP367" s="435"/>
      <c r="AQ367" s="435"/>
      <c r="AR367" s="435"/>
      <c r="AS367" s="435"/>
      <c r="AT367" s="435"/>
      <c r="AU367" s="435"/>
      <c r="AV367" s="435"/>
      <c r="AW367" s="435"/>
      <c r="AX367" s="435"/>
      <c r="AY367" s="435"/>
      <c r="AZ367" s="435"/>
      <c r="BA367" s="435"/>
      <c r="BB367" s="435"/>
      <c r="BC367" s="435"/>
      <c r="BD367" s="435"/>
      <c r="BE367" s="435"/>
      <c r="BF367" s="435"/>
      <c r="BG367" s="435"/>
      <c r="BH367" s="435"/>
      <c r="BI367" s="435"/>
      <c r="BJ367" s="435"/>
      <c r="BK367" s="435"/>
      <c r="BL367" s="435"/>
      <c r="BM367" s="435"/>
      <c r="BN367" s="435"/>
      <c r="BO367" s="435"/>
      <c r="BP367" s="435"/>
      <c r="BQ367" s="435"/>
      <c r="BR367" s="435"/>
      <c r="BS367" s="435"/>
      <c r="BT367" s="435"/>
      <c r="BU367" s="435"/>
      <c r="BV367" s="435"/>
      <c r="BW367" s="435"/>
    </row>
    <row r="368" spans="2:75" s="456" customFormat="1">
      <c r="B368" s="436"/>
      <c r="C368" s="435"/>
      <c r="D368" s="435"/>
      <c r="E368" s="435"/>
      <c r="F368" s="435"/>
      <c r="G368" s="435"/>
      <c r="H368" s="435"/>
      <c r="I368" s="435"/>
      <c r="J368" s="435"/>
      <c r="K368" s="435"/>
      <c r="L368" s="435"/>
      <c r="M368" s="435"/>
      <c r="N368" s="435"/>
      <c r="O368" s="435"/>
      <c r="P368" s="435"/>
      <c r="Q368" s="435"/>
      <c r="R368" s="435"/>
      <c r="S368" s="435"/>
      <c r="T368" s="435"/>
      <c r="U368" s="435"/>
      <c r="V368" s="435"/>
      <c r="W368" s="435"/>
      <c r="X368" s="435"/>
      <c r="Y368" s="435"/>
      <c r="Z368" s="435"/>
      <c r="AA368" s="435"/>
      <c r="AB368" s="435"/>
      <c r="AC368" s="435"/>
      <c r="AD368" s="435"/>
      <c r="AE368" s="435"/>
      <c r="AF368" s="435"/>
      <c r="AG368" s="435"/>
      <c r="AH368" s="435"/>
      <c r="AI368" s="435"/>
      <c r="AJ368" s="435"/>
      <c r="AK368" s="435"/>
      <c r="AL368" s="435"/>
      <c r="AM368" s="435"/>
      <c r="AN368" s="435"/>
      <c r="AO368" s="435"/>
      <c r="AP368" s="435"/>
      <c r="AQ368" s="435"/>
      <c r="AR368" s="435"/>
      <c r="AS368" s="435"/>
      <c r="AT368" s="435"/>
      <c r="AU368" s="435"/>
      <c r="AV368" s="435"/>
      <c r="AW368" s="435"/>
      <c r="AX368" s="435"/>
      <c r="AY368" s="435"/>
      <c r="AZ368" s="435"/>
      <c r="BA368" s="435"/>
      <c r="BB368" s="435"/>
      <c r="BC368" s="435"/>
      <c r="BD368" s="435"/>
      <c r="BE368" s="435"/>
      <c r="BF368" s="435"/>
      <c r="BG368" s="435"/>
      <c r="BH368" s="435"/>
      <c r="BI368" s="435"/>
      <c r="BJ368" s="435"/>
      <c r="BK368" s="435"/>
      <c r="BL368" s="435"/>
      <c r="BM368" s="435"/>
      <c r="BN368" s="435"/>
      <c r="BO368" s="435"/>
      <c r="BP368" s="435"/>
      <c r="BQ368" s="435"/>
      <c r="BR368" s="435"/>
      <c r="BS368" s="435"/>
      <c r="BT368" s="435"/>
      <c r="BU368" s="435"/>
      <c r="BV368" s="435"/>
      <c r="BW368" s="435"/>
    </row>
    <row r="369" spans="2:75" s="456" customFormat="1">
      <c r="B369" s="436"/>
      <c r="C369" s="435"/>
      <c r="D369" s="435"/>
      <c r="E369" s="435"/>
      <c r="F369" s="435"/>
      <c r="G369" s="435"/>
      <c r="H369" s="435"/>
      <c r="I369" s="435"/>
      <c r="J369" s="435"/>
      <c r="K369" s="435"/>
      <c r="L369" s="435"/>
      <c r="M369" s="435"/>
      <c r="N369" s="435"/>
      <c r="O369" s="435"/>
      <c r="P369" s="435"/>
      <c r="Q369" s="435"/>
      <c r="R369" s="435"/>
      <c r="S369" s="435"/>
      <c r="T369" s="435"/>
      <c r="U369" s="435"/>
      <c r="V369" s="435"/>
      <c r="W369" s="435"/>
      <c r="X369" s="435"/>
      <c r="Y369" s="435"/>
      <c r="Z369" s="435"/>
      <c r="AA369" s="435"/>
      <c r="AB369" s="435"/>
      <c r="AC369" s="435"/>
      <c r="AD369" s="435"/>
      <c r="AE369" s="435"/>
      <c r="AF369" s="435"/>
      <c r="AG369" s="435"/>
      <c r="AH369" s="435"/>
      <c r="AI369" s="435"/>
      <c r="AJ369" s="435"/>
      <c r="AK369" s="435"/>
      <c r="AL369" s="435"/>
      <c r="AM369" s="435"/>
      <c r="AN369" s="435"/>
      <c r="AO369" s="435"/>
      <c r="AP369" s="435"/>
      <c r="AQ369" s="435"/>
      <c r="AR369" s="435"/>
      <c r="AS369" s="435"/>
      <c r="AT369" s="435"/>
      <c r="AU369" s="435"/>
      <c r="AV369" s="435"/>
      <c r="AW369" s="435"/>
      <c r="AX369" s="435"/>
      <c r="AY369" s="435"/>
      <c r="AZ369" s="435"/>
      <c r="BA369" s="435"/>
      <c r="BB369" s="435"/>
      <c r="BC369" s="435"/>
      <c r="BD369" s="435"/>
      <c r="BE369" s="435"/>
      <c r="BF369" s="435"/>
      <c r="BG369" s="435"/>
      <c r="BH369" s="435"/>
      <c r="BI369" s="435"/>
      <c r="BJ369" s="435"/>
      <c r="BK369" s="435"/>
      <c r="BL369" s="435"/>
      <c r="BM369" s="435"/>
      <c r="BN369" s="435"/>
      <c r="BO369" s="435"/>
      <c r="BP369" s="435"/>
      <c r="BQ369" s="435"/>
      <c r="BR369" s="435"/>
      <c r="BS369" s="435"/>
      <c r="BT369" s="435"/>
      <c r="BU369" s="435"/>
      <c r="BV369" s="435"/>
      <c r="BW369" s="435"/>
    </row>
    <row r="370" spans="2:75" s="456" customFormat="1">
      <c r="B370" s="436"/>
      <c r="C370" s="435"/>
      <c r="D370" s="435"/>
      <c r="E370" s="435"/>
      <c r="F370" s="435"/>
      <c r="G370" s="435"/>
      <c r="H370" s="435"/>
      <c r="I370" s="435"/>
      <c r="J370" s="435"/>
      <c r="K370" s="435"/>
      <c r="L370" s="435"/>
      <c r="M370" s="435"/>
      <c r="N370" s="435"/>
      <c r="O370" s="435"/>
      <c r="P370" s="435"/>
      <c r="Q370" s="435"/>
      <c r="R370" s="435"/>
      <c r="S370" s="435"/>
      <c r="T370" s="435"/>
      <c r="U370" s="435"/>
      <c r="V370" s="435"/>
      <c r="W370" s="435"/>
      <c r="X370" s="435"/>
      <c r="Y370" s="435"/>
      <c r="Z370" s="435"/>
      <c r="AA370" s="435"/>
      <c r="AB370" s="435"/>
      <c r="AC370" s="435"/>
      <c r="AD370" s="435"/>
      <c r="AE370" s="435"/>
      <c r="AF370" s="435"/>
      <c r="AG370" s="435"/>
      <c r="AH370" s="435"/>
      <c r="AI370" s="435"/>
      <c r="AJ370" s="435"/>
      <c r="AK370" s="435"/>
      <c r="AL370" s="435"/>
      <c r="AM370" s="435"/>
      <c r="AN370" s="435"/>
      <c r="AO370" s="435"/>
      <c r="AP370" s="435"/>
      <c r="AQ370" s="435"/>
      <c r="AR370" s="435"/>
      <c r="AS370" s="435"/>
      <c r="AT370" s="435"/>
      <c r="AU370" s="435"/>
      <c r="AV370" s="435"/>
      <c r="AW370" s="435"/>
      <c r="AX370" s="435"/>
      <c r="AY370" s="435"/>
      <c r="AZ370" s="435"/>
      <c r="BA370" s="435"/>
      <c r="BB370" s="435"/>
      <c r="BC370" s="435"/>
      <c r="BD370" s="435"/>
      <c r="BE370" s="435"/>
      <c r="BF370" s="435"/>
      <c r="BG370" s="435"/>
      <c r="BH370" s="435"/>
      <c r="BI370" s="435"/>
      <c r="BJ370" s="435"/>
      <c r="BK370" s="435"/>
      <c r="BL370" s="435"/>
      <c r="BM370" s="435"/>
      <c r="BN370" s="435"/>
      <c r="BO370" s="435"/>
      <c r="BP370" s="435"/>
      <c r="BQ370" s="435"/>
      <c r="BR370" s="435"/>
      <c r="BS370" s="435"/>
      <c r="BT370" s="435"/>
      <c r="BU370" s="435"/>
      <c r="BV370" s="435"/>
      <c r="BW370" s="435"/>
    </row>
    <row r="371" spans="2:75" s="456" customFormat="1">
      <c r="B371" s="436"/>
      <c r="C371" s="435"/>
      <c r="D371" s="435"/>
      <c r="E371" s="435"/>
      <c r="F371" s="435"/>
      <c r="G371" s="435"/>
      <c r="H371" s="435"/>
      <c r="I371" s="435"/>
      <c r="J371" s="435"/>
      <c r="K371" s="435"/>
      <c r="L371" s="435"/>
      <c r="M371" s="435"/>
      <c r="N371" s="435"/>
      <c r="O371" s="435"/>
      <c r="P371" s="435"/>
      <c r="Q371" s="435"/>
      <c r="R371" s="435"/>
      <c r="S371" s="435"/>
      <c r="T371" s="435"/>
      <c r="U371" s="435"/>
      <c r="V371" s="435"/>
      <c r="W371" s="435"/>
      <c r="X371" s="435"/>
      <c r="Y371" s="435"/>
      <c r="Z371" s="435"/>
      <c r="AA371" s="435"/>
      <c r="AB371" s="435"/>
      <c r="AC371" s="435"/>
      <c r="AD371" s="435"/>
      <c r="AE371" s="435"/>
      <c r="AF371" s="435"/>
      <c r="AG371" s="435"/>
      <c r="AH371" s="435"/>
      <c r="AI371" s="435"/>
      <c r="AJ371" s="435"/>
      <c r="AK371" s="435"/>
      <c r="AL371" s="435"/>
      <c r="AM371" s="435"/>
      <c r="AN371" s="435"/>
      <c r="AO371" s="435"/>
      <c r="AP371" s="435"/>
      <c r="AQ371" s="435"/>
      <c r="AR371" s="435"/>
      <c r="AS371" s="435"/>
      <c r="AT371" s="435"/>
      <c r="AU371" s="435"/>
      <c r="AV371" s="435"/>
      <c r="AW371" s="435"/>
      <c r="AX371" s="435"/>
      <c r="AY371" s="435"/>
      <c r="AZ371" s="435"/>
      <c r="BA371" s="435"/>
      <c r="BB371" s="435"/>
      <c r="BC371" s="435"/>
      <c r="BD371" s="435"/>
      <c r="BE371" s="435"/>
      <c r="BF371" s="435"/>
      <c r="BG371" s="435"/>
      <c r="BH371" s="435"/>
      <c r="BI371" s="435"/>
      <c r="BJ371" s="435"/>
      <c r="BK371" s="435"/>
      <c r="BL371" s="435"/>
      <c r="BM371" s="435"/>
      <c r="BN371" s="435"/>
      <c r="BO371" s="435"/>
      <c r="BP371" s="435"/>
      <c r="BQ371" s="435"/>
      <c r="BR371" s="435"/>
      <c r="BS371" s="435"/>
      <c r="BT371" s="435"/>
      <c r="BU371" s="435"/>
      <c r="BV371" s="435"/>
      <c r="BW371" s="435"/>
    </row>
    <row r="372" spans="2:75" s="456" customFormat="1">
      <c r="B372" s="436"/>
      <c r="C372" s="435"/>
      <c r="D372" s="435"/>
      <c r="E372" s="435"/>
      <c r="F372" s="435"/>
      <c r="G372" s="435"/>
      <c r="H372" s="435"/>
      <c r="I372" s="435"/>
      <c r="J372" s="435"/>
      <c r="K372" s="435"/>
      <c r="L372" s="435"/>
      <c r="M372" s="435"/>
      <c r="N372" s="435"/>
      <c r="O372" s="435"/>
      <c r="P372" s="435"/>
      <c r="Q372" s="435"/>
      <c r="R372" s="435"/>
      <c r="S372" s="435"/>
      <c r="T372" s="435"/>
      <c r="U372" s="435"/>
      <c r="V372" s="435"/>
      <c r="W372" s="435"/>
      <c r="X372" s="435"/>
      <c r="Y372" s="435"/>
      <c r="Z372" s="435"/>
      <c r="AA372" s="435"/>
      <c r="AB372" s="435"/>
      <c r="AC372" s="435"/>
      <c r="AD372" s="435"/>
      <c r="AE372" s="435"/>
      <c r="AF372" s="435"/>
      <c r="AG372" s="435"/>
      <c r="AH372" s="435"/>
      <c r="AI372" s="435"/>
      <c r="AJ372" s="435"/>
      <c r="AK372" s="435"/>
      <c r="AL372" s="435"/>
      <c r="AM372" s="435"/>
      <c r="AN372" s="435"/>
      <c r="AO372" s="435"/>
      <c r="AP372" s="435"/>
      <c r="AQ372" s="435"/>
      <c r="AR372" s="435"/>
      <c r="AS372" s="435"/>
      <c r="AT372" s="435"/>
      <c r="AU372" s="435"/>
      <c r="AV372" s="435"/>
      <c r="AW372" s="435"/>
      <c r="AX372" s="435"/>
      <c r="AY372" s="435"/>
      <c r="AZ372" s="435"/>
      <c r="BA372" s="435"/>
      <c r="BB372" s="435"/>
      <c r="BC372" s="435"/>
      <c r="BD372" s="435"/>
      <c r="BE372" s="435"/>
      <c r="BF372" s="435"/>
      <c r="BG372" s="435"/>
      <c r="BH372" s="435"/>
      <c r="BI372" s="435"/>
      <c r="BJ372" s="435"/>
      <c r="BK372" s="435"/>
      <c r="BL372" s="435"/>
      <c r="BM372" s="435"/>
      <c r="BN372" s="435"/>
      <c r="BO372" s="435"/>
      <c r="BP372" s="435"/>
      <c r="BQ372" s="435"/>
      <c r="BR372" s="435"/>
      <c r="BS372" s="435"/>
      <c r="BT372" s="435"/>
      <c r="BU372" s="435"/>
      <c r="BV372" s="435"/>
      <c r="BW372" s="435"/>
    </row>
    <row r="373" spans="2:75" s="456" customFormat="1">
      <c r="B373" s="436"/>
      <c r="C373" s="435"/>
      <c r="D373" s="435"/>
      <c r="E373" s="435"/>
      <c r="F373" s="435"/>
      <c r="G373" s="435"/>
      <c r="H373" s="435"/>
      <c r="I373" s="435"/>
      <c r="J373" s="435"/>
      <c r="K373" s="435"/>
      <c r="L373" s="435"/>
      <c r="M373" s="435"/>
      <c r="N373" s="435"/>
      <c r="O373" s="435"/>
      <c r="P373" s="435"/>
      <c r="Q373" s="435"/>
      <c r="R373" s="435"/>
      <c r="S373" s="435"/>
      <c r="T373" s="435"/>
      <c r="U373" s="435"/>
      <c r="V373" s="435"/>
      <c r="W373" s="435"/>
      <c r="X373" s="435"/>
      <c r="Y373" s="435"/>
      <c r="Z373" s="435"/>
      <c r="AA373" s="435"/>
      <c r="AB373" s="435"/>
      <c r="AC373" s="435"/>
      <c r="AD373" s="435"/>
      <c r="AE373" s="435"/>
      <c r="AF373" s="435"/>
      <c r="AG373" s="435"/>
      <c r="AH373" s="435"/>
      <c r="AI373" s="435"/>
      <c r="AJ373" s="435"/>
      <c r="AK373" s="435"/>
      <c r="AL373" s="435"/>
      <c r="AM373" s="435"/>
      <c r="AN373" s="435"/>
      <c r="AO373" s="435"/>
      <c r="AP373" s="435"/>
      <c r="AQ373" s="435"/>
      <c r="AR373" s="435"/>
      <c r="AS373" s="435"/>
      <c r="AT373" s="435"/>
      <c r="AU373" s="435"/>
      <c r="AV373" s="435"/>
      <c r="AW373" s="435"/>
      <c r="AX373" s="435"/>
      <c r="AY373" s="435"/>
      <c r="AZ373" s="435"/>
      <c r="BA373" s="435"/>
      <c r="BB373" s="435"/>
      <c r="BC373" s="435"/>
      <c r="BD373" s="435"/>
      <c r="BE373" s="435"/>
      <c r="BF373" s="435"/>
      <c r="BG373" s="435"/>
      <c r="BH373" s="435"/>
      <c r="BI373" s="435"/>
      <c r="BJ373" s="435"/>
      <c r="BK373" s="435"/>
      <c r="BL373" s="435"/>
      <c r="BM373" s="435"/>
      <c r="BN373" s="435"/>
      <c r="BO373" s="435"/>
      <c r="BP373" s="435"/>
      <c r="BQ373" s="435"/>
      <c r="BR373" s="435"/>
      <c r="BS373" s="435"/>
      <c r="BT373" s="435"/>
      <c r="BU373" s="435"/>
      <c r="BV373" s="435"/>
      <c r="BW373" s="435"/>
    </row>
    <row r="374" spans="2:75" s="456" customFormat="1">
      <c r="B374" s="436"/>
      <c r="C374" s="435"/>
      <c r="D374" s="435"/>
      <c r="E374" s="435"/>
      <c r="F374" s="435"/>
      <c r="G374" s="435"/>
      <c r="H374" s="435"/>
      <c r="I374" s="435"/>
      <c r="J374" s="435"/>
      <c r="K374" s="435"/>
      <c r="L374" s="435"/>
      <c r="M374" s="435"/>
      <c r="N374" s="435"/>
      <c r="O374" s="435"/>
      <c r="P374" s="435"/>
      <c r="Q374" s="435"/>
      <c r="R374" s="435"/>
      <c r="S374" s="435"/>
      <c r="T374" s="435"/>
      <c r="U374" s="435"/>
      <c r="V374" s="435"/>
      <c r="W374" s="435"/>
      <c r="X374" s="435"/>
      <c r="Y374" s="435"/>
      <c r="Z374" s="435"/>
      <c r="AA374" s="435"/>
      <c r="AB374" s="435"/>
      <c r="AC374" s="435"/>
      <c r="AD374" s="435"/>
      <c r="AE374" s="435"/>
      <c r="AF374" s="435"/>
      <c r="AG374" s="435"/>
      <c r="AH374" s="435"/>
      <c r="AI374" s="435"/>
      <c r="AJ374" s="435"/>
      <c r="AK374" s="435"/>
      <c r="AL374" s="435"/>
      <c r="AM374" s="435"/>
      <c r="AN374" s="435"/>
      <c r="AO374" s="435"/>
      <c r="AP374" s="435"/>
      <c r="AQ374" s="435"/>
      <c r="AR374" s="435"/>
      <c r="AS374" s="435"/>
      <c r="AT374" s="435"/>
      <c r="AU374" s="435"/>
      <c r="AV374" s="435"/>
      <c r="AW374" s="435"/>
      <c r="AX374" s="435"/>
      <c r="AY374" s="435"/>
      <c r="AZ374" s="435"/>
      <c r="BA374" s="435"/>
      <c r="BB374" s="435"/>
      <c r="BC374" s="435"/>
      <c r="BD374" s="435"/>
      <c r="BE374" s="435"/>
      <c r="BF374" s="435"/>
      <c r="BG374" s="435"/>
      <c r="BH374" s="435"/>
      <c r="BI374" s="435"/>
      <c r="BJ374" s="435"/>
      <c r="BK374" s="435"/>
      <c r="BL374" s="435"/>
      <c r="BM374" s="435"/>
      <c r="BN374" s="435"/>
      <c r="BO374" s="435"/>
      <c r="BP374" s="435"/>
      <c r="BQ374" s="435"/>
      <c r="BR374" s="435"/>
      <c r="BS374" s="435"/>
      <c r="BT374" s="435"/>
      <c r="BU374" s="435"/>
      <c r="BV374" s="435"/>
      <c r="BW374" s="435"/>
    </row>
    <row r="375" spans="2:75" s="456" customFormat="1">
      <c r="B375" s="436"/>
      <c r="C375" s="435"/>
      <c r="D375" s="435"/>
      <c r="E375" s="435"/>
      <c r="F375" s="435"/>
      <c r="G375" s="435"/>
      <c r="H375" s="435"/>
      <c r="I375" s="435"/>
      <c r="J375" s="435"/>
      <c r="K375" s="435"/>
      <c r="L375" s="435"/>
      <c r="M375" s="435"/>
      <c r="N375" s="435"/>
      <c r="O375" s="435"/>
      <c r="P375" s="435"/>
      <c r="Q375" s="435"/>
      <c r="R375" s="435"/>
      <c r="S375" s="435"/>
      <c r="T375" s="435"/>
      <c r="U375" s="435"/>
      <c r="V375" s="435"/>
      <c r="W375" s="435"/>
      <c r="X375" s="435"/>
      <c r="Y375" s="435"/>
      <c r="Z375" s="435"/>
      <c r="AA375" s="435"/>
      <c r="AB375" s="435"/>
      <c r="AC375" s="435"/>
      <c r="AD375" s="435"/>
      <c r="AE375" s="435"/>
      <c r="AF375" s="435"/>
      <c r="AG375" s="435"/>
      <c r="AH375" s="435"/>
      <c r="AI375" s="435"/>
      <c r="AJ375" s="435"/>
      <c r="AK375" s="435"/>
      <c r="AL375" s="435"/>
      <c r="AM375" s="435"/>
      <c r="AN375" s="435"/>
      <c r="AO375" s="435"/>
      <c r="AP375" s="435"/>
      <c r="AQ375" s="435"/>
      <c r="AR375" s="435"/>
      <c r="AS375" s="435"/>
      <c r="AT375" s="435"/>
      <c r="AU375" s="435"/>
      <c r="AV375" s="435"/>
      <c r="AW375" s="435"/>
      <c r="AX375" s="435"/>
      <c r="AY375" s="435"/>
      <c r="AZ375" s="435"/>
      <c r="BA375" s="435"/>
      <c r="BB375" s="435"/>
      <c r="BC375" s="435"/>
      <c r="BD375" s="435"/>
      <c r="BE375" s="435"/>
      <c r="BF375" s="435"/>
      <c r="BG375" s="435"/>
      <c r="BH375" s="435"/>
      <c r="BI375" s="435"/>
      <c r="BJ375" s="435"/>
      <c r="BK375" s="435"/>
      <c r="BL375" s="435"/>
      <c r="BM375" s="435"/>
      <c r="BN375" s="435"/>
      <c r="BO375" s="435"/>
      <c r="BP375" s="435"/>
      <c r="BQ375" s="435"/>
      <c r="BR375" s="435"/>
      <c r="BS375" s="435"/>
      <c r="BT375" s="435"/>
      <c r="BU375" s="435"/>
      <c r="BV375" s="435"/>
      <c r="BW375" s="435"/>
    </row>
    <row r="376" spans="2:75" s="456" customFormat="1">
      <c r="B376" s="436"/>
      <c r="C376" s="435"/>
      <c r="D376" s="435"/>
      <c r="E376" s="435"/>
      <c r="F376" s="435"/>
      <c r="G376" s="435"/>
      <c r="H376" s="435"/>
      <c r="I376" s="435"/>
      <c r="J376" s="435"/>
      <c r="K376" s="435"/>
      <c r="L376" s="435"/>
      <c r="M376" s="435"/>
      <c r="N376" s="435"/>
      <c r="O376" s="435"/>
      <c r="P376" s="435"/>
      <c r="Q376" s="435"/>
      <c r="R376" s="435"/>
      <c r="S376" s="435"/>
      <c r="T376" s="435"/>
      <c r="U376" s="435"/>
      <c r="V376" s="435"/>
      <c r="W376" s="435"/>
      <c r="X376" s="435"/>
      <c r="Y376" s="435"/>
      <c r="Z376" s="435"/>
      <c r="AA376" s="435"/>
      <c r="AB376" s="435"/>
      <c r="AC376" s="435"/>
      <c r="AD376" s="435"/>
      <c r="AE376" s="435"/>
      <c r="AF376" s="435"/>
      <c r="AG376" s="435"/>
      <c r="AH376" s="435"/>
      <c r="AI376" s="435"/>
      <c r="AJ376" s="435"/>
      <c r="AK376" s="435"/>
      <c r="AL376" s="435"/>
      <c r="AM376" s="435"/>
      <c r="AN376" s="435"/>
      <c r="AO376" s="435"/>
      <c r="AP376" s="435"/>
      <c r="AQ376" s="435"/>
      <c r="AR376" s="435"/>
      <c r="AS376" s="435"/>
      <c r="AT376" s="435"/>
      <c r="AU376" s="435"/>
      <c r="AV376" s="435"/>
      <c r="AW376" s="435"/>
      <c r="AX376" s="435"/>
      <c r="AY376" s="435"/>
      <c r="AZ376" s="435"/>
      <c r="BA376" s="435"/>
      <c r="BB376" s="435"/>
      <c r="BC376" s="435"/>
      <c r="BD376" s="435"/>
      <c r="BE376" s="435"/>
      <c r="BF376" s="435"/>
      <c r="BG376" s="435"/>
      <c r="BH376" s="435"/>
      <c r="BI376" s="435"/>
      <c r="BJ376" s="435"/>
      <c r="BK376" s="435"/>
      <c r="BL376" s="435"/>
      <c r="BM376" s="435"/>
      <c r="BN376" s="435"/>
      <c r="BO376" s="435"/>
      <c r="BP376" s="435"/>
      <c r="BQ376" s="435"/>
      <c r="BR376" s="435"/>
      <c r="BS376" s="435"/>
      <c r="BT376" s="435"/>
      <c r="BU376" s="435"/>
      <c r="BV376" s="435"/>
      <c r="BW376" s="435"/>
    </row>
    <row r="377" spans="2:75" s="456" customFormat="1">
      <c r="B377" s="436"/>
      <c r="C377" s="435"/>
      <c r="D377" s="435"/>
      <c r="E377" s="435"/>
      <c r="F377" s="435"/>
      <c r="G377" s="435"/>
      <c r="H377" s="435"/>
      <c r="I377" s="435"/>
      <c r="J377" s="435"/>
      <c r="K377" s="435"/>
      <c r="L377" s="435"/>
      <c r="M377" s="435"/>
      <c r="N377" s="435"/>
      <c r="O377" s="435"/>
      <c r="P377" s="435"/>
      <c r="Q377" s="435"/>
      <c r="R377" s="435"/>
      <c r="S377" s="435"/>
      <c r="T377" s="435"/>
      <c r="U377" s="435"/>
      <c r="V377" s="435"/>
      <c r="W377" s="435"/>
      <c r="X377" s="435"/>
      <c r="Y377" s="435"/>
      <c r="Z377" s="435"/>
      <c r="AA377" s="435"/>
      <c r="AB377" s="435"/>
      <c r="AC377" s="435"/>
      <c r="AD377" s="435"/>
      <c r="AE377" s="435"/>
      <c r="AF377" s="435"/>
      <c r="AG377" s="435"/>
      <c r="AH377" s="435"/>
      <c r="AI377" s="435"/>
      <c r="AJ377" s="435"/>
      <c r="AK377" s="435"/>
      <c r="AL377" s="435"/>
      <c r="AM377" s="435"/>
      <c r="AN377" s="435"/>
      <c r="AO377" s="435"/>
      <c r="AP377" s="435"/>
      <c r="AQ377" s="435"/>
      <c r="AR377" s="435"/>
      <c r="AS377" s="435"/>
      <c r="AT377" s="435"/>
      <c r="AU377" s="435"/>
      <c r="AV377" s="435"/>
      <c r="AW377" s="435"/>
      <c r="AX377" s="435"/>
      <c r="AY377" s="435"/>
      <c r="AZ377" s="435"/>
      <c r="BA377" s="435"/>
      <c r="BB377" s="435"/>
      <c r="BC377" s="435"/>
      <c r="BD377" s="435"/>
      <c r="BE377" s="435"/>
      <c r="BF377" s="435"/>
      <c r="BG377" s="435"/>
      <c r="BH377" s="435"/>
      <c r="BI377" s="435"/>
      <c r="BJ377" s="435"/>
      <c r="BK377" s="435"/>
      <c r="BL377" s="435"/>
      <c r="BM377" s="435"/>
      <c r="BN377" s="435"/>
      <c r="BO377" s="435"/>
      <c r="BP377" s="435"/>
      <c r="BQ377" s="435"/>
      <c r="BR377" s="435"/>
      <c r="BS377" s="435"/>
      <c r="BT377" s="435"/>
      <c r="BU377" s="435"/>
      <c r="BV377" s="435"/>
      <c r="BW377" s="435"/>
    </row>
    <row r="378" spans="2:75" s="456" customFormat="1">
      <c r="B378" s="436"/>
      <c r="C378" s="435"/>
      <c r="D378" s="435"/>
      <c r="E378" s="435"/>
      <c r="F378" s="435"/>
      <c r="G378" s="435"/>
      <c r="H378" s="435"/>
      <c r="I378" s="435"/>
      <c r="J378" s="435"/>
      <c r="K378" s="435"/>
      <c r="L378" s="435"/>
      <c r="M378" s="435"/>
      <c r="N378" s="435"/>
      <c r="O378" s="435"/>
      <c r="P378" s="435"/>
      <c r="Q378" s="435"/>
      <c r="R378" s="435"/>
      <c r="S378" s="435"/>
      <c r="T378" s="435"/>
      <c r="U378" s="435"/>
      <c r="V378" s="435"/>
      <c r="W378" s="435"/>
      <c r="X378" s="435"/>
      <c r="Y378" s="435"/>
      <c r="Z378" s="435"/>
      <c r="AA378" s="435"/>
      <c r="AB378" s="435"/>
      <c r="AC378" s="435"/>
      <c r="AD378" s="435"/>
      <c r="AE378" s="435"/>
      <c r="AF378" s="435"/>
      <c r="AG378" s="435"/>
      <c r="AH378" s="435"/>
      <c r="AI378" s="435"/>
      <c r="AJ378" s="435"/>
      <c r="AK378" s="435"/>
      <c r="AL378" s="435"/>
      <c r="AM378" s="435"/>
      <c r="AN378" s="435"/>
      <c r="AO378" s="435"/>
      <c r="AP378" s="435"/>
      <c r="AQ378" s="435"/>
      <c r="AR378" s="435"/>
      <c r="AS378" s="435"/>
      <c r="AT378" s="435"/>
      <c r="AU378" s="435"/>
      <c r="AV378" s="435"/>
      <c r="AW378" s="435"/>
      <c r="AX378" s="435"/>
      <c r="AY378" s="435"/>
      <c r="AZ378" s="435"/>
      <c r="BA378" s="435"/>
      <c r="BB378" s="435"/>
      <c r="BC378" s="435"/>
      <c r="BD378" s="435"/>
      <c r="BE378" s="435"/>
      <c r="BF378" s="435"/>
      <c r="BG378" s="435"/>
      <c r="BH378" s="435"/>
      <c r="BI378" s="435"/>
      <c r="BJ378" s="435"/>
      <c r="BK378" s="435"/>
      <c r="BL378" s="435"/>
      <c r="BM378" s="435"/>
      <c r="BN378" s="435"/>
      <c r="BO378" s="435"/>
      <c r="BP378" s="435"/>
      <c r="BQ378" s="435"/>
      <c r="BR378" s="435"/>
      <c r="BS378" s="435"/>
      <c r="BT378" s="435"/>
      <c r="BU378" s="435"/>
      <c r="BV378" s="435"/>
      <c r="BW378" s="435"/>
    </row>
    <row r="379" spans="2:75" s="456" customFormat="1">
      <c r="B379" s="436"/>
      <c r="C379" s="435"/>
      <c r="D379" s="435"/>
      <c r="E379" s="435"/>
      <c r="F379" s="435"/>
      <c r="G379" s="435"/>
      <c r="H379" s="435"/>
      <c r="I379" s="435"/>
      <c r="J379" s="435"/>
      <c r="K379" s="435"/>
      <c r="L379" s="435"/>
      <c r="M379" s="435"/>
      <c r="N379" s="435"/>
      <c r="O379" s="435"/>
      <c r="P379" s="435"/>
      <c r="Q379" s="435"/>
      <c r="R379" s="435"/>
      <c r="S379" s="435"/>
      <c r="T379" s="435"/>
      <c r="U379" s="435"/>
      <c r="V379" s="435"/>
      <c r="W379" s="435"/>
      <c r="X379" s="435"/>
      <c r="Y379" s="435"/>
      <c r="Z379" s="435"/>
      <c r="AA379" s="435"/>
      <c r="AB379" s="435"/>
      <c r="AC379" s="435"/>
      <c r="AD379" s="435"/>
      <c r="AE379" s="435"/>
      <c r="AF379" s="435"/>
      <c r="AG379" s="435"/>
      <c r="AH379" s="435"/>
      <c r="AI379" s="435"/>
      <c r="AJ379" s="435"/>
      <c r="AK379" s="435"/>
      <c r="AL379" s="435"/>
      <c r="AM379" s="435"/>
      <c r="AN379" s="435"/>
      <c r="AO379" s="435"/>
      <c r="AP379" s="435"/>
      <c r="AQ379" s="435"/>
      <c r="AR379" s="435"/>
      <c r="AS379" s="435"/>
      <c r="AT379" s="435"/>
      <c r="AU379" s="435"/>
      <c r="AV379" s="435"/>
      <c r="AW379" s="435"/>
      <c r="AX379" s="435"/>
      <c r="AY379" s="435"/>
      <c r="AZ379" s="435"/>
      <c r="BA379" s="435"/>
      <c r="BB379" s="435"/>
      <c r="BC379" s="435"/>
      <c r="BD379" s="435"/>
      <c r="BE379" s="435"/>
      <c r="BF379" s="435"/>
      <c r="BG379" s="435"/>
      <c r="BH379" s="435"/>
      <c r="BI379" s="435"/>
      <c r="BJ379" s="435"/>
      <c r="BK379" s="435"/>
      <c r="BL379" s="435"/>
      <c r="BM379" s="435"/>
      <c r="BN379" s="435"/>
      <c r="BO379" s="435"/>
      <c r="BP379" s="435"/>
      <c r="BQ379" s="435"/>
      <c r="BR379" s="435"/>
      <c r="BS379" s="435"/>
      <c r="BT379" s="435"/>
      <c r="BU379" s="435"/>
      <c r="BV379" s="435"/>
      <c r="BW379" s="435"/>
    </row>
    <row r="380" spans="2:75" s="456" customFormat="1">
      <c r="B380" s="436"/>
      <c r="C380" s="435"/>
      <c r="D380" s="435"/>
      <c r="E380" s="435"/>
      <c r="F380" s="435"/>
      <c r="G380" s="435"/>
      <c r="H380" s="435"/>
      <c r="I380" s="435"/>
      <c r="J380" s="435"/>
      <c r="K380" s="435"/>
      <c r="L380" s="435"/>
      <c r="M380" s="435"/>
      <c r="N380" s="435"/>
      <c r="O380" s="435"/>
      <c r="P380" s="435"/>
      <c r="Q380" s="435"/>
      <c r="R380" s="435"/>
      <c r="S380" s="435"/>
      <c r="T380" s="435"/>
      <c r="U380" s="435"/>
      <c r="V380" s="435"/>
      <c r="W380" s="435"/>
      <c r="X380" s="435"/>
      <c r="Y380" s="435"/>
      <c r="Z380" s="435"/>
      <c r="AA380" s="435"/>
      <c r="AB380" s="435"/>
      <c r="AC380" s="435"/>
      <c r="AD380" s="435"/>
      <c r="AE380" s="435"/>
      <c r="AF380" s="435"/>
      <c r="AG380" s="435"/>
      <c r="AH380" s="435"/>
      <c r="AI380" s="435"/>
      <c r="AJ380" s="435"/>
      <c r="AK380" s="435"/>
      <c r="AL380" s="435"/>
      <c r="AM380" s="435"/>
      <c r="AN380" s="435"/>
      <c r="AO380" s="435"/>
      <c r="AP380" s="435"/>
      <c r="AQ380" s="435"/>
      <c r="AR380" s="435"/>
      <c r="AS380" s="435"/>
      <c r="AT380" s="435"/>
      <c r="AU380" s="435"/>
      <c r="AV380" s="435"/>
      <c r="AW380" s="435"/>
      <c r="AX380" s="435"/>
      <c r="AY380" s="435"/>
      <c r="AZ380" s="435"/>
      <c r="BA380" s="435"/>
      <c r="BB380" s="435"/>
      <c r="BC380" s="435"/>
      <c r="BD380" s="435"/>
      <c r="BE380" s="435"/>
      <c r="BF380" s="435"/>
      <c r="BG380" s="435"/>
      <c r="BH380" s="435"/>
      <c r="BI380" s="435"/>
      <c r="BJ380" s="435"/>
      <c r="BK380" s="435"/>
      <c r="BL380" s="435"/>
      <c r="BM380" s="435"/>
      <c r="BN380" s="435"/>
      <c r="BO380" s="435"/>
      <c r="BP380" s="435"/>
      <c r="BQ380" s="435"/>
      <c r="BR380" s="435"/>
      <c r="BS380" s="435"/>
      <c r="BT380" s="435"/>
      <c r="BU380" s="435"/>
      <c r="BV380" s="435"/>
      <c r="BW380" s="435"/>
    </row>
    <row r="381" spans="2:75" s="456" customFormat="1">
      <c r="B381" s="436"/>
      <c r="C381" s="435"/>
      <c r="D381" s="435"/>
      <c r="E381" s="435"/>
      <c r="F381" s="435"/>
      <c r="G381" s="435"/>
      <c r="H381" s="435"/>
      <c r="I381" s="435"/>
      <c r="J381" s="435"/>
      <c r="K381" s="435"/>
      <c r="L381" s="435"/>
      <c r="M381" s="435"/>
      <c r="N381" s="435"/>
      <c r="O381" s="435"/>
      <c r="P381" s="435"/>
      <c r="Q381" s="435"/>
      <c r="R381" s="435"/>
      <c r="S381" s="435"/>
      <c r="T381" s="435"/>
      <c r="U381" s="435"/>
      <c r="V381" s="435"/>
      <c r="W381" s="435"/>
      <c r="X381" s="435"/>
      <c r="Y381" s="435"/>
      <c r="Z381" s="435"/>
      <c r="AA381" s="435"/>
      <c r="AB381" s="435"/>
      <c r="AC381" s="435"/>
      <c r="AD381" s="435"/>
      <c r="AE381" s="435"/>
      <c r="AF381" s="435"/>
      <c r="AG381" s="435"/>
      <c r="AH381" s="435"/>
      <c r="AI381" s="435"/>
      <c r="AJ381" s="435"/>
      <c r="AK381" s="435"/>
      <c r="AL381" s="435"/>
      <c r="AM381" s="435"/>
      <c r="AN381" s="435"/>
      <c r="AO381" s="435"/>
      <c r="AP381" s="435"/>
      <c r="AQ381" s="435"/>
      <c r="AR381" s="435"/>
      <c r="AS381" s="435"/>
      <c r="AT381" s="435"/>
      <c r="AU381" s="435"/>
      <c r="AV381" s="435"/>
      <c r="AW381" s="435"/>
      <c r="AX381" s="435"/>
      <c r="AY381" s="435"/>
      <c r="AZ381" s="435"/>
      <c r="BA381" s="435"/>
      <c r="BB381" s="435"/>
      <c r="BC381" s="435"/>
      <c r="BD381" s="435"/>
      <c r="BE381" s="435"/>
      <c r="BF381" s="435"/>
      <c r="BG381" s="435"/>
      <c r="BH381" s="435"/>
      <c r="BI381" s="435"/>
      <c r="BJ381" s="435"/>
      <c r="BK381" s="435"/>
      <c r="BL381" s="435"/>
      <c r="BM381" s="435"/>
      <c r="BN381" s="435"/>
      <c r="BO381" s="435"/>
      <c r="BP381" s="435"/>
      <c r="BQ381" s="435"/>
      <c r="BR381" s="435"/>
      <c r="BS381" s="435"/>
      <c r="BT381" s="435"/>
      <c r="BU381" s="435"/>
      <c r="BV381" s="435"/>
      <c r="BW381" s="435"/>
    </row>
    <row r="382" spans="2:75" s="456" customFormat="1">
      <c r="B382" s="436"/>
      <c r="C382" s="435"/>
      <c r="D382" s="435"/>
      <c r="E382" s="435"/>
      <c r="F382" s="435"/>
      <c r="G382" s="435"/>
      <c r="H382" s="435"/>
      <c r="I382" s="435"/>
      <c r="J382" s="435"/>
      <c r="K382" s="435"/>
      <c r="L382" s="435"/>
      <c r="M382" s="435"/>
      <c r="N382" s="435"/>
      <c r="O382" s="435"/>
      <c r="P382" s="435"/>
      <c r="Q382" s="435"/>
      <c r="R382" s="435"/>
      <c r="S382" s="435"/>
      <c r="T382" s="435"/>
      <c r="U382" s="435"/>
      <c r="V382" s="435"/>
      <c r="W382" s="435"/>
      <c r="X382" s="435"/>
      <c r="Y382" s="435"/>
      <c r="Z382" s="435"/>
      <c r="AA382" s="435"/>
      <c r="AB382" s="435"/>
      <c r="AC382" s="435"/>
      <c r="AD382" s="435"/>
      <c r="AE382" s="435"/>
      <c r="AF382" s="435"/>
      <c r="AG382" s="435"/>
      <c r="AH382" s="435"/>
      <c r="AI382" s="435"/>
      <c r="AJ382" s="435"/>
      <c r="AK382" s="435"/>
      <c r="AL382" s="435"/>
      <c r="AM382" s="435"/>
      <c r="AN382" s="435"/>
      <c r="AO382" s="435"/>
      <c r="AP382" s="435"/>
      <c r="AQ382" s="435"/>
      <c r="AR382" s="435"/>
      <c r="AS382" s="435"/>
      <c r="AT382" s="435"/>
      <c r="AU382" s="435"/>
      <c r="AV382" s="435"/>
      <c r="AW382" s="435"/>
      <c r="AX382" s="435"/>
      <c r="AY382" s="435"/>
      <c r="AZ382" s="435"/>
      <c r="BA382" s="435"/>
      <c r="BB382" s="435"/>
      <c r="BC382" s="435"/>
      <c r="BD382" s="435"/>
      <c r="BE382" s="435"/>
      <c r="BF382" s="435"/>
      <c r="BG382" s="435"/>
      <c r="BH382" s="435"/>
      <c r="BI382" s="435"/>
      <c r="BJ382" s="435"/>
      <c r="BK382" s="435"/>
      <c r="BL382" s="435"/>
      <c r="BM382" s="435"/>
      <c r="BN382" s="435"/>
      <c r="BO382" s="435"/>
      <c r="BP382" s="435"/>
      <c r="BQ382" s="435"/>
      <c r="BR382" s="435"/>
      <c r="BS382" s="435"/>
      <c r="BT382" s="435"/>
      <c r="BU382" s="435"/>
      <c r="BV382" s="435"/>
      <c r="BW382" s="435"/>
    </row>
    <row r="383" spans="2:75" s="456" customFormat="1">
      <c r="B383" s="436"/>
      <c r="C383" s="435"/>
      <c r="D383" s="435"/>
      <c r="E383" s="435"/>
      <c r="F383" s="435"/>
      <c r="G383" s="435"/>
      <c r="H383" s="435"/>
      <c r="I383" s="435"/>
      <c r="J383" s="435"/>
      <c r="K383" s="435"/>
      <c r="L383" s="435"/>
      <c r="M383" s="435"/>
      <c r="N383" s="435"/>
      <c r="O383" s="435"/>
      <c r="P383" s="435"/>
      <c r="Q383" s="435"/>
      <c r="R383" s="435"/>
      <c r="S383" s="435"/>
      <c r="T383" s="435"/>
      <c r="U383" s="435"/>
      <c r="V383" s="435"/>
      <c r="W383" s="435"/>
      <c r="X383" s="435"/>
      <c r="Y383" s="435"/>
      <c r="Z383" s="435"/>
      <c r="AA383" s="435"/>
      <c r="AB383" s="435"/>
      <c r="AC383" s="435"/>
      <c r="AD383" s="435"/>
      <c r="AE383" s="435"/>
      <c r="AF383" s="435"/>
      <c r="AG383" s="435"/>
      <c r="AH383" s="435"/>
      <c r="AI383" s="435"/>
      <c r="AJ383" s="435"/>
      <c r="AK383" s="435"/>
      <c r="AL383" s="435"/>
      <c r="AM383" s="435"/>
      <c r="AN383" s="435"/>
      <c r="AO383" s="435"/>
      <c r="AP383" s="435"/>
      <c r="AQ383" s="435"/>
      <c r="AR383" s="435"/>
      <c r="AS383" s="435"/>
      <c r="AT383" s="435"/>
      <c r="AU383" s="435"/>
      <c r="AV383" s="435"/>
      <c r="AW383" s="435"/>
      <c r="AX383" s="435"/>
      <c r="AY383" s="435"/>
      <c r="AZ383" s="435"/>
      <c r="BA383" s="435"/>
      <c r="BB383" s="435"/>
      <c r="BC383" s="435"/>
      <c r="BD383" s="435"/>
      <c r="BE383" s="435"/>
      <c r="BF383" s="435"/>
      <c r="BG383" s="435"/>
      <c r="BH383" s="435"/>
      <c r="BI383" s="435"/>
      <c r="BJ383" s="435"/>
      <c r="BK383" s="435"/>
      <c r="BL383" s="435"/>
      <c r="BM383" s="435"/>
      <c r="BN383" s="435"/>
      <c r="BO383" s="435"/>
      <c r="BP383" s="435"/>
      <c r="BQ383" s="435"/>
      <c r="BR383" s="435"/>
      <c r="BS383" s="435"/>
      <c r="BT383" s="435"/>
      <c r="BU383" s="435"/>
      <c r="BV383" s="435"/>
      <c r="BW383" s="435"/>
    </row>
    <row r="384" spans="2:75" s="456" customFormat="1">
      <c r="B384" s="436"/>
      <c r="C384" s="435"/>
      <c r="D384" s="435"/>
      <c r="E384" s="435"/>
      <c r="F384" s="435"/>
      <c r="G384" s="435"/>
      <c r="H384" s="435"/>
      <c r="I384" s="435"/>
      <c r="J384" s="435"/>
      <c r="K384" s="435"/>
      <c r="L384" s="435"/>
      <c r="M384" s="435"/>
      <c r="N384" s="435"/>
      <c r="O384" s="435"/>
      <c r="P384" s="435"/>
      <c r="Q384" s="435"/>
      <c r="R384" s="435"/>
      <c r="S384" s="435"/>
      <c r="T384" s="435"/>
      <c r="U384" s="435"/>
      <c r="V384" s="435"/>
      <c r="W384" s="435"/>
      <c r="X384" s="435"/>
      <c r="Y384" s="435"/>
      <c r="Z384" s="435"/>
      <c r="AA384" s="435"/>
      <c r="AB384" s="435"/>
      <c r="AC384" s="435"/>
      <c r="AD384" s="435"/>
      <c r="AE384" s="435"/>
      <c r="AF384" s="435"/>
      <c r="AG384" s="435"/>
      <c r="AH384" s="435"/>
      <c r="AI384" s="435"/>
      <c r="AJ384" s="435"/>
      <c r="AK384" s="435"/>
      <c r="AL384" s="435"/>
      <c r="AM384" s="435"/>
      <c r="AN384" s="435"/>
      <c r="AO384" s="435"/>
      <c r="AP384" s="435"/>
      <c r="AQ384" s="435"/>
      <c r="AR384" s="435"/>
      <c r="AS384" s="435"/>
      <c r="AT384" s="435"/>
      <c r="AU384" s="435"/>
      <c r="AV384" s="435"/>
      <c r="AW384" s="435"/>
      <c r="AX384" s="435"/>
      <c r="AY384" s="435"/>
      <c r="AZ384" s="435"/>
      <c r="BA384" s="435"/>
      <c r="BB384" s="435"/>
      <c r="BC384" s="435"/>
      <c r="BD384" s="435"/>
      <c r="BE384" s="435"/>
      <c r="BF384" s="435"/>
      <c r="BG384" s="435"/>
      <c r="BH384" s="435"/>
      <c r="BI384" s="435"/>
      <c r="BJ384" s="435"/>
      <c r="BK384" s="435"/>
      <c r="BL384" s="435"/>
      <c r="BM384" s="435"/>
      <c r="BN384" s="435"/>
      <c r="BO384" s="435"/>
      <c r="BP384" s="435"/>
      <c r="BQ384" s="435"/>
      <c r="BR384" s="435"/>
      <c r="BS384" s="435"/>
      <c r="BT384" s="435"/>
      <c r="BU384" s="435"/>
      <c r="BV384" s="435"/>
      <c r="BW384" s="435"/>
    </row>
    <row r="385" spans="2:75" s="456" customFormat="1">
      <c r="B385" s="436"/>
      <c r="C385" s="435"/>
      <c r="D385" s="435"/>
      <c r="E385" s="435"/>
      <c r="F385" s="435"/>
      <c r="G385" s="435"/>
      <c r="H385" s="435"/>
      <c r="I385" s="435"/>
      <c r="J385" s="435"/>
      <c r="K385" s="435"/>
      <c r="L385" s="435"/>
      <c r="M385" s="435"/>
      <c r="N385" s="435"/>
      <c r="O385" s="435"/>
      <c r="P385" s="435"/>
      <c r="Q385" s="435"/>
      <c r="R385" s="435"/>
      <c r="S385" s="435"/>
      <c r="T385" s="435"/>
      <c r="U385" s="435"/>
      <c r="V385" s="435"/>
      <c r="W385" s="435"/>
      <c r="X385" s="435"/>
      <c r="Y385" s="435"/>
      <c r="Z385" s="435"/>
      <c r="AA385" s="435"/>
      <c r="AB385" s="435"/>
      <c r="AC385" s="435"/>
      <c r="AD385" s="435"/>
      <c r="AE385" s="435"/>
      <c r="AF385" s="435"/>
      <c r="AG385" s="435"/>
      <c r="AH385" s="435"/>
      <c r="AI385" s="435"/>
      <c r="AJ385" s="435"/>
      <c r="AK385" s="435"/>
      <c r="AL385" s="435"/>
      <c r="AM385" s="435"/>
      <c r="AN385" s="435"/>
      <c r="AO385" s="435"/>
      <c r="AP385" s="435"/>
      <c r="AQ385" s="435"/>
      <c r="AR385" s="435"/>
      <c r="AS385" s="435"/>
      <c r="AT385" s="435"/>
      <c r="AU385" s="435"/>
      <c r="AV385" s="435"/>
      <c r="AW385" s="435"/>
      <c r="AX385" s="435"/>
      <c r="AY385" s="435"/>
      <c r="AZ385" s="435"/>
      <c r="BA385" s="435"/>
      <c r="BB385" s="435"/>
      <c r="BC385" s="435"/>
      <c r="BD385" s="435"/>
      <c r="BE385" s="435"/>
      <c r="BF385" s="435"/>
      <c r="BG385" s="435"/>
      <c r="BH385" s="435"/>
      <c r="BI385" s="435"/>
      <c r="BJ385" s="435"/>
      <c r="BK385" s="435"/>
      <c r="BL385" s="435"/>
      <c r="BM385" s="435"/>
      <c r="BN385" s="435"/>
      <c r="BO385" s="435"/>
      <c r="BP385" s="435"/>
      <c r="BQ385" s="435"/>
      <c r="BR385" s="435"/>
      <c r="BS385" s="435"/>
      <c r="BT385" s="435"/>
      <c r="BU385" s="435"/>
      <c r="BV385" s="435"/>
      <c r="BW385" s="435"/>
    </row>
    <row r="386" spans="2:75" s="456" customFormat="1">
      <c r="B386" s="436"/>
      <c r="C386" s="435"/>
      <c r="D386" s="435"/>
      <c r="E386" s="435"/>
      <c r="F386" s="435"/>
      <c r="G386" s="435"/>
      <c r="H386" s="435"/>
      <c r="I386" s="435"/>
      <c r="J386" s="435"/>
      <c r="K386" s="435"/>
      <c r="L386" s="435"/>
      <c r="M386" s="435"/>
      <c r="N386" s="435"/>
      <c r="O386" s="435"/>
      <c r="P386" s="435"/>
      <c r="Q386" s="435"/>
      <c r="R386" s="435"/>
      <c r="S386" s="435"/>
      <c r="T386" s="435"/>
      <c r="U386" s="435"/>
      <c r="V386" s="435"/>
      <c r="W386" s="435"/>
      <c r="X386" s="435"/>
      <c r="Y386" s="435"/>
      <c r="Z386" s="435"/>
      <c r="AA386" s="435"/>
      <c r="AB386" s="435"/>
      <c r="AC386" s="435"/>
      <c r="AD386" s="435"/>
      <c r="AE386" s="435"/>
      <c r="AF386" s="435"/>
      <c r="AG386" s="435"/>
      <c r="AH386" s="435"/>
      <c r="AI386" s="435"/>
      <c r="AJ386" s="435"/>
      <c r="AK386" s="435"/>
      <c r="AL386" s="435"/>
      <c r="AM386" s="435"/>
      <c r="AN386" s="435"/>
      <c r="AO386" s="435"/>
      <c r="AP386" s="435"/>
      <c r="AQ386" s="435"/>
      <c r="AR386" s="435"/>
      <c r="AS386" s="435"/>
      <c r="AT386" s="435"/>
      <c r="AU386" s="435"/>
      <c r="AV386" s="435"/>
      <c r="AW386" s="435"/>
      <c r="AX386" s="435"/>
      <c r="AY386" s="435"/>
      <c r="AZ386" s="435"/>
      <c r="BA386" s="435"/>
      <c r="BB386" s="435"/>
      <c r="BC386" s="435"/>
      <c r="BD386" s="435"/>
      <c r="BE386" s="435"/>
      <c r="BF386" s="435"/>
      <c r="BG386" s="435"/>
      <c r="BH386" s="435"/>
      <c r="BI386" s="435"/>
      <c r="BJ386" s="435"/>
      <c r="BK386" s="435"/>
      <c r="BL386" s="435"/>
      <c r="BM386" s="435"/>
      <c r="BN386" s="435"/>
      <c r="BO386" s="435"/>
      <c r="BP386" s="435"/>
      <c r="BQ386" s="435"/>
      <c r="BR386" s="435"/>
      <c r="BS386" s="435"/>
      <c r="BT386" s="435"/>
      <c r="BU386" s="435"/>
      <c r="BV386" s="435"/>
      <c r="BW386" s="435"/>
    </row>
    <row r="387" spans="2:75" s="456" customFormat="1">
      <c r="B387" s="436"/>
      <c r="C387" s="435"/>
      <c r="D387" s="435"/>
      <c r="E387" s="435"/>
      <c r="F387" s="435"/>
      <c r="G387" s="435"/>
      <c r="H387" s="435"/>
      <c r="I387" s="435"/>
      <c r="J387" s="435"/>
      <c r="K387" s="435"/>
      <c r="L387" s="435"/>
      <c r="M387" s="435"/>
      <c r="N387" s="435"/>
      <c r="O387" s="435"/>
      <c r="P387" s="435"/>
      <c r="Q387" s="435"/>
      <c r="R387" s="435"/>
      <c r="S387" s="435"/>
      <c r="T387" s="435"/>
      <c r="U387" s="435"/>
      <c r="V387" s="435"/>
      <c r="W387" s="435"/>
      <c r="X387" s="435"/>
      <c r="Y387" s="435"/>
      <c r="Z387" s="435"/>
      <c r="AA387" s="435"/>
      <c r="AB387" s="435"/>
      <c r="AC387" s="435"/>
      <c r="AD387" s="435"/>
      <c r="AE387" s="435"/>
      <c r="AF387" s="435"/>
      <c r="AG387" s="435"/>
      <c r="AH387" s="435"/>
      <c r="AI387" s="435"/>
      <c r="AJ387" s="435"/>
      <c r="AK387" s="435"/>
      <c r="AL387" s="435"/>
      <c r="AM387" s="435"/>
      <c r="AN387" s="435"/>
      <c r="AO387" s="435"/>
      <c r="AP387" s="435"/>
      <c r="AQ387" s="435"/>
      <c r="AR387" s="435"/>
      <c r="AS387" s="435"/>
      <c r="AT387" s="435"/>
      <c r="AU387" s="435"/>
      <c r="AV387" s="435"/>
      <c r="AW387" s="435"/>
      <c r="AX387" s="435"/>
      <c r="AY387" s="435"/>
      <c r="AZ387" s="435"/>
      <c r="BA387" s="435"/>
      <c r="BB387" s="435"/>
      <c r="BC387" s="435"/>
      <c r="BD387" s="435"/>
      <c r="BE387" s="435"/>
      <c r="BF387" s="435"/>
      <c r="BG387" s="435"/>
      <c r="BH387" s="435"/>
      <c r="BI387" s="435"/>
      <c r="BJ387" s="435"/>
      <c r="BK387" s="435"/>
      <c r="BL387" s="435"/>
      <c r="BM387" s="435"/>
      <c r="BN387" s="435"/>
      <c r="BO387" s="435"/>
      <c r="BP387" s="435"/>
      <c r="BQ387" s="435"/>
      <c r="BR387" s="435"/>
      <c r="BS387" s="435"/>
      <c r="BT387" s="435"/>
      <c r="BU387" s="435"/>
      <c r="BV387" s="435"/>
      <c r="BW387" s="435"/>
    </row>
    <row r="388" spans="2:75" s="456" customFormat="1">
      <c r="B388" s="436"/>
      <c r="C388" s="435"/>
      <c r="D388" s="435"/>
      <c r="E388" s="435"/>
      <c r="F388" s="435"/>
      <c r="G388" s="435"/>
      <c r="H388" s="435"/>
      <c r="I388" s="435"/>
      <c r="J388" s="435"/>
      <c r="K388" s="435"/>
      <c r="L388" s="435"/>
      <c r="M388" s="435"/>
      <c r="N388" s="435"/>
      <c r="O388" s="435"/>
      <c r="P388" s="435"/>
      <c r="Q388" s="435"/>
      <c r="R388" s="435"/>
      <c r="S388" s="435"/>
      <c r="T388" s="435"/>
      <c r="U388" s="435"/>
      <c r="V388" s="435"/>
      <c r="W388" s="435"/>
      <c r="X388" s="435"/>
      <c r="Y388" s="435"/>
      <c r="Z388" s="435"/>
      <c r="AA388" s="435"/>
      <c r="AB388" s="435"/>
      <c r="AC388" s="435"/>
      <c r="AD388" s="435"/>
      <c r="AE388" s="435"/>
      <c r="AF388" s="435"/>
      <c r="AG388" s="435"/>
      <c r="AH388" s="435"/>
      <c r="AI388" s="435"/>
      <c r="AJ388" s="435"/>
      <c r="AK388" s="435"/>
      <c r="AL388" s="435"/>
      <c r="AM388" s="435"/>
      <c r="AN388" s="435"/>
      <c r="AO388" s="435"/>
      <c r="AP388" s="435"/>
      <c r="AQ388" s="435"/>
      <c r="AR388" s="435"/>
      <c r="AS388" s="435"/>
      <c r="AT388" s="435"/>
      <c r="AU388" s="435"/>
      <c r="AV388" s="435"/>
      <c r="AW388" s="435"/>
      <c r="AX388" s="435"/>
      <c r="AY388" s="435"/>
      <c r="AZ388" s="435"/>
      <c r="BA388" s="435"/>
      <c r="BB388" s="435"/>
      <c r="BC388" s="435"/>
      <c r="BD388" s="435"/>
      <c r="BE388" s="435"/>
      <c r="BF388" s="435"/>
      <c r="BG388" s="435"/>
      <c r="BH388" s="435"/>
      <c r="BI388" s="435"/>
      <c r="BJ388" s="435"/>
      <c r="BK388" s="435"/>
      <c r="BL388" s="435"/>
      <c r="BM388" s="435"/>
      <c r="BN388" s="435"/>
      <c r="BO388" s="435"/>
      <c r="BP388" s="435"/>
      <c r="BQ388" s="435"/>
      <c r="BR388" s="435"/>
      <c r="BS388" s="435"/>
      <c r="BT388" s="435"/>
      <c r="BU388" s="435"/>
      <c r="BV388" s="435"/>
      <c r="BW388" s="435"/>
    </row>
    <row r="389" spans="2:75" s="456" customFormat="1">
      <c r="B389" s="436"/>
      <c r="C389" s="435"/>
      <c r="D389" s="435"/>
      <c r="E389" s="435"/>
      <c r="F389" s="435"/>
      <c r="G389" s="435"/>
      <c r="H389" s="435"/>
      <c r="I389" s="435"/>
      <c r="J389" s="435"/>
      <c r="K389" s="435"/>
      <c r="L389" s="435"/>
      <c r="M389" s="435"/>
      <c r="N389" s="435"/>
      <c r="O389" s="435"/>
      <c r="P389" s="435"/>
      <c r="Q389" s="435"/>
      <c r="R389" s="435"/>
      <c r="S389" s="435"/>
      <c r="T389" s="435"/>
      <c r="U389" s="435"/>
      <c r="V389" s="435"/>
      <c r="W389" s="435"/>
      <c r="X389" s="435"/>
      <c r="Y389" s="435"/>
      <c r="Z389" s="435"/>
      <c r="AA389" s="435"/>
      <c r="AB389" s="435"/>
      <c r="AC389" s="435"/>
      <c r="AD389" s="435"/>
      <c r="AE389" s="435"/>
      <c r="AF389" s="435"/>
      <c r="AG389" s="435"/>
      <c r="AH389" s="435"/>
      <c r="AI389" s="435"/>
      <c r="AJ389" s="435"/>
      <c r="AK389" s="435"/>
      <c r="AL389" s="435"/>
      <c r="AM389" s="435"/>
      <c r="AN389" s="435"/>
      <c r="AO389" s="435"/>
      <c r="AP389" s="435"/>
      <c r="AQ389" s="435"/>
      <c r="AR389" s="435"/>
      <c r="AS389" s="435"/>
      <c r="AT389" s="435"/>
      <c r="AU389" s="435"/>
      <c r="AV389" s="435"/>
      <c r="AW389" s="435"/>
      <c r="AX389" s="435"/>
      <c r="AY389" s="435"/>
      <c r="AZ389" s="435"/>
      <c r="BA389" s="435"/>
      <c r="BB389" s="435"/>
      <c r="BC389" s="435"/>
      <c r="BD389" s="435"/>
      <c r="BE389" s="435"/>
      <c r="BF389" s="435"/>
      <c r="BG389" s="435"/>
      <c r="BH389" s="435"/>
      <c r="BI389" s="435"/>
      <c r="BJ389" s="435"/>
      <c r="BK389" s="435"/>
      <c r="BL389" s="435"/>
      <c r="BM389" s="435"/>
      <c r="BN389" s="435"/>
      <c r="BO389" s="435"/>
      <c r="BP389" s="435"/>
      <c r="BQ389" s="435"/>
      <c r="BR389" s="435"/>
      <c r="BS389" s="435"/>
      <c r="BT389" s="435"/>
      <c r="BU389" s="435"/>
      <c r="BV389" s="435"/>
      <c r="BW389" s="435"/>
    </row>
    <row r="390" spans="2:75" s="456" customFormat="1">
      <c r="B390" s="436"/>
      <c r="C390" s="435"/>
      <c r="D390" s="435"/>
      <c r="E390" s="435"/>
      <c r="F390" s="435"/>
      <c r="G390" s="435"/>
      <c r="H390" s="435"/>
      <c r="I390" s="435"/>
      <c r="J390" s="435"/>
      <c r="K390" s="435"/>
      <c r="L390" s="435"/>
      <c r="M390" s="435"/>
      <c r="N390" s="435"/>
      <c r="O390" s="435"/>
      <c r="P390" s="435"/>
      <c r="Q390" s="435"/>
      <c r="R390" s="435"/>
      <c r="S390" s="435"/>
      <c r="T390" s="435"/>
      <c r="U390" s="435"/>
      <c r="V390" s="435"/>
      <c r="W390" s="435"/>
      <c r="X390" s="435"/>
      <c r="Y390" s="435"/>
      <c r="Z390" s="435"/>
      <c r="AA390" s="435"/>
      <c r="AB390" s="435"/>
      <c r="AC390" s="435"/>
      <c r="AD390" s="435"/>
      <c r="AE390" s="435"/>
      <c r="AF390" s="435"/>
      <c r="AG390" s="435"/>
      <c r="AH390" s="435"/>
      <c r="AI390" s="435"/>
      <c r="AJ390" s="435"/>
      <c r="AK390" s="435"/>
      <c r="AL390" s="435"/>
      <c r="AM390" s="435"/>
      <c r="AN390" s="435"/>
      <c r="AO390" s="435"/>
      <c r="AP390" s="435"/>
      <c r="AQ390" s="435"/>
      <c r="AR390" s="435"/>
      <c r="AS390" s="435"/>
      <c r="AT390" s="435"/>
      <c r="AU390" s="435"/>
      <c r="AV390" s="435"/>
      <c r="AW390" s="435"/>
      <c r="AX390" s="435"/>
      <c r="AY390" s="435"/>
      <c r="AZ390" s="435"/>
      <c r="BA390" s="435"/>
      <c r="BB390" s="435"/>
      <c r="BC390" s="435"/>
      <c r="BD390" s="435"/>
      <c r="BE390" s="435"/>
      <c r="BF390" s="435"/>
      <c r="BG390" s="435"/>
      <c r="BH390" s="435"/>
      <c r="BI390" s="435"/>
      <c r="BJ390" s="435"/>
      <c r="BK390" s="435"/>
      <c r="BL390" s="435"/>
      <c r="BM390" s="435"/>
      <c r="BN390" s="435"/>
      <c r="BO390" s="435"/>
      <c r="BP390" s="435"/>
      <c r="BQ390" s="435"/>
      <c r="BR390" s="435"/>
      <c r="BS390" s="435"/>
      <c r="BT390" s="435"/>
      <c r="BU390" s="435"/>
      <c r="BV390" s="435"/>
      <c r="BW390" s="435"/>
    </row>
    <row r="391" spans="2:75" s="456" customFormat="1">
      <c r="B391" s="436"/>
      <c r="C391" s="435"/>
      <c r="D391" s="435"/>
      <c r="E391" s="435"/>
      <c r="F391" s="435"/>
      <c r="G391" s="435"/>
      <c r="H391" s="435"/>
      <c r="I391" s="435"/>
      <c r="J391" s="435"/>
      <c r="K391" s="435"/>
      <c r="L391" s="435"/>
      <c r="M391" s="435"/>
      <c r="N391" s="435"/>
      <c r="O391" s="435"/>
      <c r="P391" s="435"/>
      <c r="Q391" s="435"/>
      <c r="R391" s="435"/>
      <c r="S391" s="435"/>
      <c r="T391" s="435"/>
      <c r="U391" s="435"/>
      <c r="V391" s="435"/>
      <c r="W391" s="435"/>
      <c r="X391" s="435"/>
      <c r="Y391" s="435"/>
      <c r="Z391" s="435"/>
      <c r="AA391" s="435"/>
      <c r="AB391" s="435"/>
      <c r="AC391" s="435"/>
      <c r="AD391" s="435"/>
      <c r="AE391" s="435"/>
      <c r="AF391" s="435"/>
      <c r="AG391" s="435"/>
      <c r="AH391" s="435"/>
      <c r="AI391" s="435"/>
      <c r="AJ391" s="435"/>
      <c r="AK391" s="435"/>
      <c r="AL391" s="435"/>
      <c r="AM391" s="435"/>
      <c r="AN391" s="435"/>
      <c r="AO391" s="435"/>
      <c r="AP391" s="435"/>
      <c r="AQ391" s="435"/>
      <c r="AR391" s="435"/>
      <c r="AS391" s="435"/>
      <c r="AT391" s="435"/>
      <c r="AU391" s="435"/>
      <c r="AV391" s="435"/>
      <c r="AW391" s="435"/>
      <c r="AX391" s="435"/>
      <c r="AY391" s="435"/>
      <c r="AZ391" s="435"/>
      <c r="BA391" s="435"/>
      <c r="BB391" s="435"/>
      <c r="BC391" s="435"/>
      <c r="BD391" s="435"/>
      <c r="BE391" s="435"/>
      <c r="BF391" s="435"/>
      <c r="BG391" s="435"/>
      <c r="BH391" s="435"/>
      <c r="BI391" s="435"/>
      <c r="BJ391" s="435"/>
      <c r="BK391" s="435"/>
      <c r="BL391" s="435"/>
      <c r="BM391" s="435"/>
      <c r="BN391" s="435"/>
      <c r="BO391" s="435"/>
      <c r="BP391" s="435"/>
      <c r="BQ391" s="435"/>
      <c r="BR391" s="435"/>
      <c r="BS391" s="435"/>
      <c r="BT391" s="435"/>
      <c r="BU391" s="435"/>
      <c r="BV391" s="435"/>
      <c r="BW391" s="435"/>
    </row>
    <row r="392" spans="2:75" s="456" customFormat="1">
      <c r="B392" s="436"/>
      <c r="C392" s="435"/>
      <c r="D392" s="435"/>
      <c r="E392" s="435"/>
      <c r="F392" s="435"/>
      <c r="G392" s="435"/>
      <c r="H392" s="435"/>
      <c r="I392" s="435"/>
      <c r="J392" s="435"/>
      <c r="K392" s="435"/>
      <c r="L392" s="435"/>
      <c r="M392" s="435"/>
      <c r="N392" s="435"/>
      <c r="O392" s="435"/>
      <c r="P392" s="435"/>
      <c r="Q392" s="435"/>
      <c r="R392" s="435"/>
      <c r="S392" s="435"/>
      <c r="T392" s="435"/>
      <c r="U392" s="435"/>
      <c r="V392" s="435"/>
      <c r="W392" s="435"/>
      <c r="X392" s="435"/>
      <c r="Y392" s="435"/>
      <c r="Z392" s="435"/>
      <c r="AA392" s="435"/>
      <c r="AB392" s="435"/>
      <c r="AC392" s="435"/>
      <c r="AD392" s="435"/>
      <c r="AE392" s="435"/>
      <c r="AF392" s="435"/>
      <c r="AG392" s="435"/>
      <c r="AH392" s="435"/>
      <c r="AI392" s="435"/>
      <c r="AJ392" s="435"/>
      <c r="AK392" s="435"/>
      <c r="AL392" s="435"/>
      <c r="AM392" s="435"/>
      <c r="AN392" s="435"/>
      <c r="AO392" s="435"/>
      <c r="AP392" s="435"/>
      <c r="AQ392" s="435"/>
      <c r="AR392" s="435"/>
      <c r="AS392" s="435"/>
      <c r="AT392" s="435"/>
      <c r="AU392" s="435"/>
      <c r="AV392" s="435"/>
      <c r="AW392" s="435"/>
      <c r="AX392" s="435"/>
      <c r="AY392" s="435"/>
      <c r="AZ392" s="435"/>
      <c r="BA392" s="435"/>
      <c r="BB392" s="435"/>
      <c r="BC392" s="435"/>
      <c r="BD392" s="435"/>
      <c r="BE392" s="435"/>
      <c r="BF392" s="435"/>
      <c r="BG392" s="435"/>
      <c r="BH392" s="435"/>
      <c r="BI392" s="435"/>
      <c r="BJ392" s="435"/>
      <c r="BK392" s="435"/>
      <c r="BL392" s="435"/>
      <c r="BM392" s="435"/>
      <c r="BN392" s="435"/>
      <c r="BO392" s="435"/>
      <c r="BP392" s="435"/>
      <c r="BQ392" s="435"/>
      <c r="BR392" s="435"/>
      <c r="BS392" s="435"/>
      <c r="BT392" s="435"/>
      <c r="BU392" s="435"/>
      <c r="BV392" s="435"/>
      <c r="BW392" s="435"/>
    </row>
    <row r="393" spans="2:75" s="456" customFormat="1">
      <c r="B393" s="436"/>
      <c r="C393" s="435"/>
      <c r="D393" s="435"/>
      <c r="E393" s="435"/>
      <c r="F393" s="435"/>
      <c r="G393" s="435"/>
      <c r="H393" s="435"/>
      <c r="I393" s="435"/>
      <c r="J393" s="435"/>
      <c r="K393" s="435"/>
      <c r="L393" s="435"/>
      <c r="M393" s="435"/>
      <c r="N393" s="435"/>
      <c r="O393" s="435"/>
      <c r="P393" s="435"/>
      <c r="Q393" s="435"/>
      <c r="R393" s="435"/>
      <c r="S393" s="435"/>
      <c r="T393" s="435"/>
      <c r="U393" s="435"/>
      <c r="V393" s="435"/>
      <c r="W393" s="435"/>
      <c r="X393" s="435"/>
      <c r="Y393" s="435"/>
      <c r="Z393" s="435"/>
      <c r="AA393" s="435"/>
      <c r="AB393" s="435"/>
      <c r="AC393" s="435"/>
      <c r="AD393" s="435"/>
      <c r="AE393" s="435"/>
      <c r="AF393" s="435"/>
      <c r="AG393" s="435"/>
      <c r="AH393" s="435"/>
      <c r="AI393" s="435"/>
      <c r="AJ393" s="435"/>
      <c r="AK393" s="435"/>
      <c r="AL393" s="435"/>
      <c r="AM393" s="435"/>
      <c r="AN393" s="435"/>
      <c r="AO393" s="435"/>
      <c r="AP393" s="435"/>
      <c r="AQ393" s="435"/>
      <c r="AR393" s="435"/>
      <c r="AS393" s="435"/>
      <c r="AT393" s="435"/>
      <c r="AU393" s="435"/>
      <c r="AV393" s="435"/>
      <c r="AW393" s="435"/>
      <c r="AX393" s="435"/>
      <c r="AY393" s="435"/>
      <c r="AZ393" s="435"/>
      <c r="BA393" s="435"/>
      <c r="BB393" s="435"/>
      <c r="BC393" s="435"/>
      <c r="BD393" s="435"/>
      <c r="BE393" s="435"/>
      <c r="BF393" s="435"/>
      <c r="BG393" s="435"/>
      <c r="BH393" s="435"/>
      <c r="BI393" s="435"/>
      <c r="BJ393" s="435"/>
      <c r="BK393" s="435"/>
      <c r="BL393" s="435"/>
      <c r="BM393" s="435"/>
      <c r="BN393" s="435"/>
      <c r="BO393" s="435"/>
      <c r="BP393" s="435"/>
      <c r="BQ393" s="435"/>
      <c r="BR393" s="435"/>
      <c r="BS393" s="435"/>
      <c r="BT393" s="435"/>
      <c r="BU393" s="435"/>
      <c r="BV393" s="435"/>
      <c r="BW393" s="435"/>
    </row>
    <row r="394" spans="2:75" s="456" customFormat="1">
      <c r="B394" s="436"/>
      <c r="C394" s="435"/>
      <c r="D394" s="435"/>
      <c r="E394" s="435"/>
      <c r="F394" s="435"/>
      <c r="G394" s="435"/>
      <c r="H394" s="435"/>
      <c r="I394" s="435"/>
      <c r="J394" s="435"/>
      <c r="K394" s="435"/>
      <c r="L394" s="435"/>
      <c r="M394" s="435"/>
      <c r="N394" s="435"/>
      <c r="O394" s="435"/>
      <c r="P394" s="435"/>
      <c r="Q394" s="435"/>
      <c r="R394" s="435"/>
      <c r="S394" s="435"/>
      <c r="T394" s="435"/>
      <c r="U394" s="435"/>
      <c r="V394" s="435"/>
      <c r="W394" s="435"/>
      <c r="X394" s="435"/>
      <c r="Y394" s="435"/>
      <c r="Z394" s="435"/>
      <c r="AA394" s="435"/>
      <c r="AB394" s="435"/>
      <c r="AC394" s="435"/>
      <c r="AD394" s="435"/>
      <c r="AE394" s="435"/>
      <c r="AF394" s="435"/>
      <c r="AG394" s="435"/>
      <c r="AH394" s="435"/>
      <c r="AI394" s="435"/>
      <c r="AJ394" s="435"/>
      <c r="AK394" s="435"/>
      <c r="AL394" s="435"/>
      <c r="AM394" s="435"/>
      <c r="AN394" s="435"/>
      <c r="AO394" s="435"/>
      <c r="AP394" s="435"/>
      <c r="AQ394" s="435"/>
      <c r="AR394" s="435"/>
      <c r="AS394" s="435"/>
      <c r="AT394" s="435"/>
      <c r="AU394" s="435"/>
      <c r="AV394" s="435"/>
      <c r="AW394" s="435"/>
      <c r="AX394" s="435"/>
      <c r="AY394" s="435"/>
      <c r="AZ394" s="435"/>
      <c r="BA394" s="435"/>
      <c r="BB394" s="435"/>
      <c r="BC394" s="435"/>
      <c r="BD394" s="435"/>
      <c r="BE394" s="435"/>
      <c r="BF394" s="435"/>
      <c r="BG394" s="435"/>
      <c r="BH394" s="435"/>
      <c r="BI394" s="435"/>
      <c r="BJ394" s="435"/>
      <c r="BK394" s="435"/>
      <c r="BL394" s="435"/>
      <c r="BM394" s="435"/>
      <c r="BN394" s="435"/>
      <c r="BO394" s="435"/>
      <c r="BP394" s="435"/>
      <c r="BQ394" s="435"/>
      <c r="BR394" s="435"/>
      <c r="BS394" s="435"/>
      <c r="BT394" s="435"/>
      <c r="BU394" s="435"/>
      <c r="BV394" s="435"/>
      <c r="BW394" s="435"/>
    </row>
    <row r="395" spans="2:75" s="456" customFormat="1">
      <c r="B395" s="436"/>
      <c r="C395" s="435"/>
      <c r="D395" s="435"/>
      <c r="E395" s="435"/>
      <c r="F395" s="435"/>
      <c r="G395" s="435"/>
      <c r="H395" s="435"/>
      <c r="I395" s="435"/>
      <c r="J395" s="435"/>
      <c r="K395" s="435"/>
      <c r="L395" s="435"/>
      <c r="M395" s="435"/>
      <c r="N395" s="435"/>
      <c r="O395" s="435"/>
      <c r="P395" s="435"/>
      <c r="Q395" s="435"/>
      <c r="R395" s="435"/>
      <c r="S395" s="435"/>
      <c r="T395" s="435"/>
      <c r="U395" s="435"/>
      <c r="V395" s="435"/>
      <c r="W395" s="435"/>
      <c r="X395" s="435"/>
      <c r="Y395" s="435"/>
      <c r="Z395" s="435"/>
      <c r="AA395" s="435"/>
      <c r="AB395" s="435"/>
      <c r="AC395" s="435"/>
      <c r="AD395" s="435"/>
      <c r="AE395" s="435"/>
      <c r="AF395" s="435"/>
      <c r="AG395" s="435"/>
      <c r="AH395" s="435"/>
      <c r="AI395" s="435"/>
      <c r="AJ395" s="435"/>
      <c r="AK395" s="435"/>
      <c r="AL395" s="435"/>
      <c r="AM395" s="435"/>
      <c r="AN395" s="435"/>
      <c r="AO395" s="435"/>
      <c r="AP395" s="435"/>
      <c r="AQ395" s="435"/>
      <c r="AR395" s="435"/>
      <c r="AS395" s="435"/>
      <c r="AT395" s="435"/>
      <c r="AU395" s="435"/>
      <c r="AV395" s="435"/>
      <c r="AW395" s="435"/>
      <c r="AX395" s="435"/>
      <c r="AY395" s="435"/>
      <c r="AZ395" s="435"/>
      <c r="BA395" s="435"/>
      <c r="BB395" s="435"/>
      <c r="BC395" s="435"/>
      <c r="BD395" s="435"/>
      <c r="BE395" s="435"/>
      <c r="BF395" s="435"/>
      <c r="BG395" s="435"/>
      <c r="BH395" s="435"/>
      <c r="BI395" s="435"/>
      <c r="BJ395" s="435"/>
      <c r="BK395" s="435"/>
      <c r="BL395" s="435"/>
      <c r="BM395" s="435"/>
      <c r="BN395" s="435"/>
      <c r="BO395" s="435"/>
      <c r="BP395" s="435"/>
      <c r="BQ395" s="435"/>
      <c r="BR395" s="435"/>
      <c r="BS395" s="435"/>
      <c r="BT395" s="435"/>
      <c r="BU395" s="435"/>
      <c r="BV395" s="435"/>
      <c r="BW395" s="435"/>
    </row>
    <row r="396" spans="2:75" s="456" customFormat="1">
      <c r="B396" s="436"/>
      <c r="C396" s="435"/>
      <c r="D396" s="435"/>
      <c r="E396" s="435"/>
      <c r="F396" s="435"/>
      <c r="G396" s="435"/>
      <c r="H396" s="435"/>
      <c r="I396" s="435"/>
      <c r="J396" s="435"/>
      <c r="K396" s="435"/>
      <c r="L396" s="435"/>
      <c r="M396" s="435"/>
      <c r="N396" s="435"/>
      <c r="O396" s="435"/>
      <c r="P396" s="435"/>
      <c r="Q396" s="435"/>
      <c r="R396" s="435"/>
      <c r="S396" s="435"/>
      <c r="T396" s="435"/>
      <c r="U396" s="435"/>
      <c r="V396" s="435"/>
      <c r="W396" s="435"/>
      <c r="X396" s="435"/>
      <c r="Y396" s="435"/>
      <c r="Z396" s="435"/>
      <c r="AA396" s="435"/>
      <c r="AB396" s="435"/>
      <c r="AC396" s="435"/>
      <c r="AD396" s="435"/>
      <c r="AE396" s="435"/>
      <c r="AF396" s="435"/>
      <c r="AG396" s="435"/>
      <c r="AH396" s="435"/>
      <c r="AI396" s="435"/>
      <c r="AJ396" s="435"/>
      <c r="AK396" s="435"/>
      <c r="AL396" s="435"/>
      <c r="AM396" s="435"/>
      <c r="AN396" s="435"/>
      <c r="AO396" s="435"/>
      <c r="AP396" s="435"/>
      <c r="AQ396" s="435"/>
      <c r="AR396" s="435"/>
      <c r="AS396" s="435"/>
      <c r="AT396" s="435"/>
      <c r="AU396" s="435"/>
      <c r="AV396" s="435"/>
      <c r="AW396" s="435"/>
      <c r="AX396" s="435"/>
      <c r="AY396" s="435"/>
      <c r="AZ396" s="435"/>
      <c r="BA396" s="435"/>
      <c r="BB396" s="435"/>
      <c r="BC396" s="435"/>
      <c r="BD396" s="435"/>
      <c r="BE396" s="435"/>
      <c r="BF396" s="435"/>
      <c r="BG396" s="435"/>
      <c r="BH396" s="435"/>
      <c r="BI396" s="435"/>
      <c r="BJ396" s="435"/>
      <c r="BK396" s="435"/>
      <c r="BL396" s="435"/>
      <c r="BM396" s="435"/>
      <c r="BN396" s="435"/>
      <c r="BO396" s="435"/>
      <c r="BP396" s="435"/>
      <c r="BQ396" s="435"/>
      <c r="BR396" s="435"/>
      <c r="BS396" s="435"/>
      <c r="BT396" s="435"/>
      <c r="BU396" s="435"/>
      <c r="BV396" s="435"/>
      <c r="BW396" s="435"/>
    </row>
    <row r="397" spans="2:75" s="456" customFormat="1">
      <c r="B397" s="436"/>
      <c r="C397" s="435"/>
      <c r="D397" s="435"/>
      <c r="E397" s="435"/>
      <c r="F397" s="435"/>
      <c r="G397" s="435"/>
      <c r="H397" s="435"/>
      <c r="I397" s="435"/>
      <c r="J397" s="435"/>
      <c r="K397" s="435"/>
      <c r="L397" s="435"/>
      <c r="M397" s="435"/>
      <c r="N397" s="435"/>
      <c r="O397" s="435"/>
      <c r="P397" s="435"/>
      <c r="Q397" s="435"/>
      <c r="R397" s="435"/>
      <c r="S397" s="435"/>
      <c r="T397" s="435"/>
      <c r="U397" s="435"/>
      <c r="V397" s="435"/>
      <c r="W397" s="435"/>
      <c r="X397" s="435"/>
      <c r="Y397" s="435"/>
      <c r="Z397" s="435"/>
      <c r="AA397" s="435"/>
      <c r="AB397" s="435"/>
      <c r="AC397" s="435"/>
      <c r="AD397" s="435"/>
      <c r="AE397" s="435"/>
      <c r="AF397" s="435"/>
      <c r="AG397" s="435"/>
      <c r="AH397" s="435"/>
      <c r="AI397" s="435"/>
      <c r="AJ397" s="435"/>
      <c r="AK397" s="435"/>
      <c r="AL397" s="435"/>
      <c r="AM397" s="435"/>
      <c r="AN397" s="435"/>
      <c r="AO397" s="435"/>
      <c r="AP397" s="435"/>
      <c r="AQ397" s="435"/>
      <c r="AR397" s="435"/>
      <c r="AS397" s="435"/>
      <c r="AT397" s="435"/>
      <c r="AU397" s="435"/>
      <c r="AV397" s="435"/>
      <c r="AW397" s="435"/>
      <c r="AX397" s="435"/>
      <c r="AY397" s="435"/>
      <c r="AZ397" s="435"/>
      <c r="BA397" s="435"/>
      <c r="BB397" s="435"/>
      <c r="BC397" s="435"/>
      <c r="BD397" s="435"/>
      <c r="BE397" s="435"/>
      <c r="BF397" s="435"/>
      <c r="BG397" s="435"/>
      <c r="BH397" s="435"/>
      <c r="BI397" s="435"/>
      <c r="BJ397" s="435"/>
      <c r="BK397" s="435"/>
      <c r="BL397" s="435"/>
      <c r="BM397" s="435"/>
      <c r="BN397" s="435"/>
      <c r="BO397" s="435"/>
      <c r="BP397" s="435"/>
      <c r="BQ397" s="435"/>
      <c r="BR397" s="435"/>
      <c r="BS397" s="435"/>
      <c r="BT397" s="435"/>
      <c r="BU397" s="435"/>
      <c r="BV397" s="435"/>
      <c r="BW397" s="435"/>
    </row>
    <row r="398" spans="2:75" s="456" customFormat="1">
      <c r="B398" s="436"/>
      <c r="C398" s="435"/>
      <c r="D398" s="435"/>
      <c r="E398" s="435"/>
      <c r="F398" s="435"/>
      <c r="G398" s="435"/>
      <c r="H398" s="435"/>
      <c r="I398" s="435"/>
      <c r="J398" s="435"/>
      <c r="K398" s="435"/>
      <c r="L398" s="435"/>
      <c r="M398" s="435"/>
      <c r="N398" s="435"/>
      <c r="O398" s="435"/>
      <c r="P398" s="435"/>
      <c r="Q398" s="435"/>
      <c r="R398" s="435"/>
      <c r="S398" s="435"/>
      <c r="T398" s="435"/>
      <c r="U398" s="435"/>
      <c r="V398" s="435"/>
      <c r="W398" s="435"/>
      <c r="X398" s="435"/>
      <c r="Y398" s="435"/>
      <c r="Z398" s="435"/>
      <c r="AA398" s="435"/>
      <c r="AB398" s="435"/>
      <c r="AC398" s="435"/>
      <c r="AD398" s="435"/>
      <c r="AE398" s="435"/>
      <c r="AF398" s="435"/>
      <c r="AG398" s="435"/>
      <c r="AH398" s="435"/>
      <c r="AI398" s="435"/>
      <c r="AJ398" s="435"/>
      <c r="AK398" s="435"/>
      <c r="AL398" s="435"/>
      <c r="AM398" s="435"/>
      <c r="AN398" s="435"/>
      <c r="AO398" s="435"/>
      <c r="AP398" s="435"/>
      <c r="AQ398" s="435"/>
      <c r="AR398" s="435"/>
      <c r="AS398" s="435"/>
      <c r="AT398" s="435"/>
      <c r="AU398" s="435"/>
      <c r="AV398" s="435"/>
      <c r="AW398" s="435"/>
      <c r="AX398" s="435"/>
      <c r="AY398" s="435"/>
      <c r="AZ398" s="435"/>
      <c r="BA398" s="435"/>
      <c r="BB398" s="435"/>
      <c r="BC398" s="435"/>
      <c r="BD398" s="435"/>
      <c r="BE398" s="435"/>
      <c r="BF398" s="435"/>
      <c r="BG398" s="435"/>
      <c r="BH398" s="435"/>
      <c r="BI398" s="435"/>
      <c r="BJ398" s="435"/>
      <c r="BK398" s="435"/>
      <c r="BL398" s="435"/>
      <c r="BM398" s="435"/>
      <c r="BN398" s="435"/>
      <c r="BO398" s="435"/>
      <c r="BP398" s="435"/>
      <c r="BQ398" s="435"/>
      <c r="BR398" s="435"/>
      <c r="BS398" s="435"/>
      <c r="BT398" s="435"/>
      <c r="BU398" s="435"/>
      <c r="BV398" s="435"/>
      <c r="BW398" s="435"/>
    </row>
    <row r="399" spans="2:75" s="456" customFormat="1">
      <c r="B399" s="436"/>
      <c r="C399" s="435"/>
      <c r="D399" s="435"/>
      <c r="E399" s="435"/>
      <c r="F399" s="435"/>
      <c r="G399" s="435"/>
      <c r="H399" s="435"/>
      <c r="I399" s="435"/>
      <c r="J399" s="435"/>
      <c r="K399" s="435"/>
      <c r="L399" s="435"/>
      <c r="M399" s="435"/>
      <c r="N399" s="435"/>
      <c r="O399" s="435"/>
      <c r="P399" s="435"/>
      <c r="Q399" s="435"/>
      <c r="R399" s="435"/>
      <c r="S399" s="435"/>
      <c r="T399" s="435"/>
      <c r="U399" s="435"/>
      <c r="V399" s="435"/>
      <c r="W399" s="435"/>
      <c r="X399" s="435"/>
      <c r="Y399" s="435"/>
      <c r="Z399" s="435"/>
      <c r="AA399" s="435"/>
      <c r="AB399" s="435"/>
      <c r="AC399" s="435"/>
      <c r="AD399" s="435"/>
      <c r="AE399" s="435"/>
      <c r="AF399" s="435"/>
      <c r="AG399" s="435"/>
      <c r="AH399" s="435"/>
      <c r="AI399" s="435"/>
      <c r="AJ399" s="435"/>
      <c r="AK399" s="435"/>
      <c r="AL399" s="435"/>
      <c r="AM399" s="435"/>
      <c r="AN399" s="435"/>
      <c r="AO399" s="435"/>
      <c r="AP399" s="435"/>
      <c r="AQ399" s="435"/>
      <c r="AR399" s="435"/>
      <c r="AS399" s="435"/>
      <c r="AT399" s="435"/>
      <c r="AU399" s="435"/>
      <c r="AV399" s="435"/>
      <c r="AW399" s="435"/>
      <c r="AX399" s="435"/>
      <c r="AY399" s="435"/>
      <c r="AZ399" s="435"/>
      <c r="BA399" s="435"/>
      <c r="BB399" s="435"/>
      <c r="BC399" s="435"/>
      <c r="BD399" s="435"/>
      <c r="BE399" s="435"/>
      <c r="BF399" s="435"/>
      <c r="BG399" s="435"/>
      <c r="BH399" s="435"/>
      <c r="BI399" s="435"/>
      <c r="BJ399" s="435"/>
      <c r="BK399" s="435"/>
      <c r="BL399" s="435"/>
      <c r="BM399" s="435"/>
      <c r="BN399" s="435"/>
      <c r="BO399" s="435"/>
      <c r="BP399" s="435"/>
      <c r="BQ399" s="435"/>
      <c r="BR399" s="435"/>
      <c r="BS399" s="435"/>
      <c r="BT399" s="435"/>
      <c r="BU399" s="435"/>
      <c r="BV399" s="435"/>
      <c r="BW399" s="435"/>
    </row>
    <row r="400" spans="2:75" s="456" customFormat="1">
      <c r="B400" s="436"/>
      <c r="C400" s="435"/>
      <c r="D400" s="435"/>
      <c r="E400" s="435"/>
      <c r="F400" s="435"/>
      <c r="G400" s="435"/>
      <c r="H400" s="435"/>
      <c r="I400" s="435"/>
      <c r="J400" s="435"/>
      <c r="K400" s="435"/>
      <c r="L400" s="435"/>
      <c r="M400" s="435"/>
      <c r="N400" s="435"/>
      <c r="O400" s="435"/>
      <c r="P400" s="435"/>
      <c r="Q400" s="435"/>
      <c r="R400" s="435"/>
      <c r="S400" s="435"/>
      <c r="T400" s="435"/>
      <c r="U400" s="435"/>
      <c r="V400" s="435"/>
      <c r="W400" s="435"/>
      <c r="X400" s="435"/>
      <c r="Y400" s="435"/>
      <c r="Z400" s="435"/>
      <c r="AA400" s="435"/>
      <c r="AB400" s="435"/>
      <c r="AC400" s="435"/>
      <c r="AD400" s="435"/>
      <c r="AE400" s="435"/>
      <c r="AF400" s="435"/>
      <c r="AG400" s="435"/>
      <c r="AH400" s="435"/>
      <c r="AI400" s="435"/>
      <c r="AJ400" s="435"/>
      <c r="AK400" s="435"/>
      <c r="AL400" s="435"/>
      <c r="AM400" s="435"/>
      <c r="AN400" s="435"/>
      <c r="AO400" s="435"/>
      <c r="AP400" s="435"/>
      <c r="AQ400" s="435"/>
      <c r="AR400" s="435"/>
      <c r="AS400" s="435"/>
      <c r="AT400" s="435"/>
      <c r="AU400" s="435"/>
      <c r="AV400" s="435"/>
      <c r="AW400" s="435"/>
      <c r="AX400" s="435"/>
      <c r="AY400" s="435"/>
      <c r="AZ400" s="435"/>
      <c r="BA400" s="435"/>
      <c r="BB400" s="435"/>
      <c r="BC400" s="435"/>
      <c r="BD400" s="435"/>
      <c r="BE400" s="435"/>
      <c r="BF400" s="435"/>
      <c r="BG400" s="435"/>
      <c r="BH400" s="435"/>
      <c r="BI400" s="435"/>
      <c r="BJ400" s="435"/>
      <c r="BK400" s="435"/>
      <c r="BL400" s="435"/>
      <c r="BM400" s="435"/>
      <c r="BN400" s="435"/>
      <c r="BO400" s="435"/>
      <c r="BP400" s="435"/>
      <c r="BQ400" s="435"/>
      <c r="BR400" s="435"/>
      <c r="BS400" s="435"/>
      <c r="BT400" s="435"/>
      <c r="BU400" s="435"/>
      <c r="BV400" s="435"/>
      <c r="BW400" s="435"/>
    </row>
    <row r="401" spans="2:75" s="456" customFormat="1">
      <c r="B401" s="436"/>
      <c r="C401" s="435"/>
      <c r="D401" s="435"/>
      <c r="E401" s="435"/>
      <c r="F401" s="435"/>
      <c r="G401" s="435"/>
      <c r="H401" s="435"/>
      <c r="I401" s="435"/>
      <c r="J401" s="435"/>
      <c r="K401" s="435"/>
      <c r="L401" s="435"/>
      <c r="M401" s="435"/>
      <c r="N401" s="435"/>
      <c r="O401" s="435"/>
      <c r="P401" s="435"/>
      <c r="Q401" s="435"/>
      <c r="R401" s="435"/>
      <c r="S401" s="435"/>
      <c r="T401" s="435"/>
      <c r="U401" s="435"/>
      <c r="V401" s="435"/>
      <c r="W401" s="435"/>
      <c r="X401" s="435"/>
      <c r="Y401" s="435"/>
      <c r="Z401" s="435"/>
      <c r="AA401" s="435"/>
      <c r="AB401" s="435"/>
      <c r="AC401" s="435"/>
      <c r="AD401" s="435"/>
      <c r="AE401" s="435"/>
      <c r="AF401" s="435"/>
      <c r="AG401" s="435"/>
      <c r="AH401" s="435"/>
      <c r="AI401" s="435"/>
      <c r="AJ401" s="435"/>
      <c r="AK401" s="435"/>
      <c r="AL401" s="435"/>
      <c r="AM401" s="435"/>
      <c r="AN401" s="435"/>
      <c r="AO401" s="435"/>
      <c r="AP401" s="435"/>
      <c r="AQ401" s="435"/>
      <c r="AR401" s="435"/>
      <c r="AS401" s="435"/>
      <c r="AT401" s="435"/>
      <c r="AU401" s="435"/>
      <c r="AV401" s="435"/>
      <c r="AW401" s="435"/>
      <c r="AX401" s="435"/>
      <c r="AY401" s="435"/>
      <c r="AZ401" s="435"/>
      <c r="BA401" s="435"/>
      <c r="BB401" s="435"/>
      <c r="BC401" s="435"/>
      <c r="BD401" s="435"/>
      <c r="BE401" s="435"/>
      <c r="BF401" s="435"/>
      <c r="BG401" s="435"/>
      <c r="BH401" s="435"/>
      <c r="BI401" s="435"/>
      <c r="BJ401" s="435"/>
      <c r="BK401" s="435"/>
      <c r="BL401" s="435"/>
      <c r="BM401" s="435"/>
      <c r="BN401" s="435"/>
      <c r="BO401" s="435"/>
      <c r="BP401" s="435"/>
      <c r="BQ401" s="435"/>
      <c r="BR401" s="435"/>
      <c r="BS401" s="435"/>
      <c r="BT401" s="435"/>
      <c r="BU401" s="435"/>
      <c r="BV401" s="435"/>
      <c r="BW401" s="435"/>
    </row>
    <row r="402" spans="2:75" s="456" customFormat="1">
      <c r="B402" s="436"/>
      <c r="C402" s="435"/>
      <c r="D402" s="435"/>
      <c r="E402" s="435"/>
      <c r="F402" s="435"/>
      <c r="G402" s="435"/>
      <c r="H402" s="435"/>
      <c r="I402" s="435"/>
      <c r="J402" s="435"/>
      <c r="K402" s="435"/>
      <c r="L402" s="435"/>
      <c r="M402" s="435"/>
      <c r="N402" s="435"/>
      <c r="O402" s="435"/>
      <c r="P402" s="435"/>
      <c r="Q402" s="435"/>
      <c r="R402" s="435"/>
      <c r="S402" s="435"/>
      <c r="T402" s="435"/>
      <c r="U402" s="435"/>
      <c r="V402" s="435"/>
      <c r="W402" s="435"/>
      <c r="X402" s="435"/>
      <c r="Y402" s="435"/>
      <c r="Z402" s="435"/>
      <c r="AA402" s="435"/>
      <c r="AB402" s="435"/>
      <c r="AC402" s="435"/>
      <c r="AD402" s="435"/>
      <c r="AE402" s="435"/>
      <c r="AF402" s="435"/>
      <c r="AG402" s="435"/>
      <c r="AH402" s="435"/>
      <c r="AI402" s="435"/>
      <c r="AJ402" s="435"/>
      <c r="AK402" s="435"/>
      <c r="AL402" s="435"/>
      <c r="AM402" s="435"/>
      <c r="AN402" s="435"/>
      <c r="AO402" s="435"/>
      <c r="AP402" s="435"/>
      <c r="AQ402" s="435"/>
      <c r="AR402" s="435"/>
      <c r="AS402" s="435"/>
      <c r="AT402" s="435"/>
      <c r="AU402" s="435"/>
      <c r="AV402" s="435"/>
      <c r="AW402" s="435"/>
      <c r="AX402" s="435"/>
      <c r="AY402" s="435"/>
      <c r="AZ402" s="435"/>
      <c r="BA402" s="435"/>
      <c r="BB402" s="435"/>
      <c r="BC402" s="435"/>
      <c r="BD402" s="435"/>
      <c r="BE402" s="435"/>
      <c r="BF402" s="435"/>
      <c r="BG402" s="435"/>
      <c r="BH402" s="435"/>
      <c r="BI402" s="435"/>
      <c r="BJ402" s="435"/>
      <c r="BK402" s="435"/>
      <c r="BL402" s="435"/>
      <c r="BM402" s="435"/>
      <c r="BN402" s="435"/>
      <c r="BO402" s="435"/>
      <c r="BP402" s="435"/>
      <c r="BQ402" s="435"/>
      <c r="BR402" s="435"/>
      <c r="BS402" s="435"/>
      <c r="BT402" s="435"/>
      <c r="BU402" s="435"/>
      <c r="BV402" s="435"/>
      <c r="BW402" s="435"/>
    </row>
    <row r="403" spans="2:75" s="456" customFormat="1">
      <c r="B403" s="436"/>
      <c r="C403" s="435"/>
      <c r="D403" s="435"/>
      <c r="E403" s="435"/>
      <c r="F403" s="435"/>
      <c r="G403" s="435"/>
      <c r="H403" s="435"/>
      <c r="I403" s="435"/>
      <c r="J403" s="435"/>
      <c r="K403" s="435"/>
      <c r="L403" s="435"/>
      <c r="M403" s="435"/>
      <c r="N403" s="435"/>
      <c r="O403" s="435"/>
      <c r="P403" s="435"/>
      <c r="Q403" s="435"/>
      <c r="R403" s="435"/>
      <c r="S403" s="435"/>
      <c r="T403" s="435"/>
      <c r="U403" s="435"/>
      <c r="V403" s="435"/>
      <c r="W403" s="435"/>
      <c r="X403" s="435"/>
      <c r="Y403" s="435"/>
      <c r="Z403" s="435"/>
      <c r="AA403" s="435"/>
      <c r="AB403" s="435"/>
      <c r="AC403" s="435"/>
      <c r="AD403" s="435"/>
      <c r="AE403" s="435"/>
      <c r="AF403" s="435"/>
      <c r="AG403" s="435"/>
      <c r="AH403" s="435"/>
      <c r="AI403" s="435"/>
      <c r="AJ403" s="435"/>
      <c r="AK403" s="435"/>
      <c r="AL403" s="435"/>
      <c r="AM403" s="435"/>
      <c r="AN403" s="435"/>
      <c r="AO403" s="435"/>
      <c r="AP403" s="435"/>
      <c r="AQ403" s="435"/>
      <c r="AR403" s="435"/>
      <c r="AS403" s="435"/>
      <c r="AT403" s="435"/>
      <c r="AU403" s="435"/>
      <c r="AV403" s="435"/>
      <c r="AW403" s="435"/>
      <c r="AX403" s="435"/>
      <c r="AY403" s="435"/>
      <c r="AZ403" s="435"/>
      <c r="BA403" s="435"/>
      <c r="BB403" s="435"/>
      <c r="BC403" s="435"/>
      <c r="BD403" s="435"/>
      <c r="BE403" s="435"/>
      <c r="BF403" s="435"/>
      <c r="BG403" s="435"/>
      <c r="BH403" s="435"/>
      <c r="BI403" s="435"/>
      <c r="BJ403" s="435"/>
      <c r="BK403" s="435"/>
      <c r="BL403" s="435"/>
      <c r="BM403" s="435"/>
      <c r="BN403" s="435"/>
      <c r="BO403" s="435"/>
      <c r="BP403" s="435"/>
      <c r="BQ403" s="435"/>
      <c r="BR403" s="435"/>
      <c r="BS403" s="435"/>
      <c r="BT403" s="435"/>
      <c r="BU403" s="435"/>
      <c r="BV403" s="435"/>
      <c r="BW403" s="435"/>
    </row>
    <row r="404" spans="2:75" s="456" customFormat="1">
      <c r="B404" s="436"/>
      <c r="C404" s="435"/>
      <c r="D404" s="435"/>
      <c r="E404" s="435"/>
      <c r="F404" s="435"/>
      <c r="G404" s="435"/>
      <c r="H404" s="435"/>
      <c r="I404" s="435"/>
      <c r="J404" s="435"/>
      <c r="K404" s="435"/>
      <c r="L404" s="435"/>
      <c r="M404" s="435"/>
      <c r="N404" s="435"/>
      <c r="O404" s="435"/>
      <c r="P404" s="435"/>
      <c r="Q404" s="435"/>
      <c r="R404" s="435"/>
      <c r="S404" s="435"/>
      <c r="T404" s="435"/>
      <c r="U404" s="435"/>
      <c r="V404" s="435"/>
      <c r="W404" s="435"/>
      <c r="X404" s="435"/>
      <c r="Y404" s="435"/>
      <c r="Z404" s="435"/>
      <c r="AA404" s="435"/>
      <c r="AB404" s="435"/>
      <c r="AC404" s="435"/>
      <c r="AD404" s="435"/>
      <c r="AE404" s="435"/>
      <c r="AF404" s="435"/>
      <c r="AG404" s="435"/>
      <c r="AH404" s="435"/>
      <c r="AI404" s="435"/>
      <c r="AJ404" s="435"/>
      <c r="AK404" s="435"/>
      <c r="AL404" s="435"/>
      <c r="AM404" s="435"/>
      <c r="AN404" s="435"/>
      <c r="AO404" s="435"/>
      <c r="AP404" s="435"/>
      <c r="AQ404" s="435"/>
      <c r="AR404" s="435"/>
      <c r="AS404" s="435"/>
      <c r="AT404" s="435"/>
      <c r="AU404" s="435"/>
      <c r="AV404" s="435"/>
      <c r="AW404" s="435"/>
      <c r="AX404" s="435"/>
      <c r="AY404" s="435"/>
      <c r="AZ404" s="435"/>
      <c r="BA404" s="435"/>
      <c r="BB404" s="435"/>
      <c r="BC404" s="435"/>
      <c r="BD404" s="435"/>
      <c r="BE404" s="435"/>
      <c r="BF404" s="435"/>
      <c r="BG404" s="435"/>
      <c r="BH404" s="435"/>
      <c r="BI404" s="435"/>
      <c r="BJ404" s="435"/>
      <c r="BK404" s="435"/>
      <c r="BL404" s="435"/>
      <c r="BM404" s="435"/>
      <c r="BN404" s="435"/>
      <c r="BO404" s="435"/>
      <c r="BP404" s="435"/>
      <c r="BQ404" s="435"/>
      <c r="BR404" s="435"/>
      <c r="BS404" s="435"/>
      <c r="BT404" s="435"/>
      <c r="BU404" s="435"/>
      <c r="BV404" s="435"/>
      <c r="BW404" s="435"/>
    </row>
    <row r="405" spans="2:75" s="456" customFormat="1">
      <c r="B405" s="436"/>
      <c r="C405" s="435"/>
      <c r="D405" s="435"/>
      <c r="E405" s="435"/>
      <c r="F405" s="435"/>
      <c r="G405" s="435"/>
      <c r="H405" s="435"/>
      <c r="I405" s="435"/>
      <c r="J405" s="435"/>
      <c r="K405" s="435"/>
      <c r="L405" s="435"/>
      <c r="M405" s="435"/>
      <c r="N405" s="435"/>
      <c r="O405" s="435"/>
      <c r="P405" s="435"/>
      <c r="Q405" s="435"/>
      <c r="R405" s="435"/>
      <c r="S405" s="435"/>
      <c r="T405" s="435"/>
      <c r="U405" s="435"/>
      <c r="V405" s="435"/>
      <c r="W405" s="435"/>
      <c r="X405" s="435"/>
      <c r="Y405" s="435"/>
      <c r="Z405" s="435"/>
      <c r="AA405" s="435"/>
      <c r="AB405" s="435"/>
      <c r="AC405" s="435"/>
      <c r="AD405" s="435"/>
      <c r="AE405" s="435"/>
      <c r="AF405" s="435"/>
      <c r="AG405" s="435"/>
      <c r="AH405" s="435"/>
      <c r="AI405" s="435"/>
      <c r="AJ405" s="435"/>
      <c r="AK405" s="435"/>
      <c r="AL405" s="435"/>
      <c r="AM405" s="435"/>
      <c r="AN405" s="435"/>
      <c r="AO405" s="435"/>
      <c r="AP405" s="435"/>
      <c r="AQ405" s="435"/>
      <c r="AR405" s="435"/>
      <c r="AS405" s="435"/>
      <c r="AT405" s="435"/>
      <c r="AU405" s="435"/>
      <c r="AV405" s="435"/>
      <c r="AW405" s="435"/>
      <c r="AX405" s="435"/>
      <c r="AY405" s="435"/>
      <c r="AZ405" s="435"/>
      <c r="BA405" s="435"/>
      <c r="BB405" s="435"/>
      <c r="BC405" s="435"/>
      <c r="BD405" s="435"/>
      <c r="BE405" s="435"/>
      <c r="BF405" s="435"/>
      <c r="BG405" s="435"/>
      <c r="BH405" s="435"/>
      <c r="BI405" s="435"/>
      <c r="BJ405" s="435"/>
      <c r="BK405" s="435"/>
      <c r="BL405" s="435"/>
      <c r="BM405" s="435"/>
      <c r="BN405" s="435"/>
      <c r="BO405" s="435"/>
      <c r="BP405" s="435"/>
      <c r="BQ405" s="435"/>
      <c r="BR405" s="435"/>
      <c r="BS405" s="435"/>
      <c r="BT405" s="435"/>
      <c r="BU405" s="435"/>
      <c r="BV405" s="435"/>
      <c r="BW405" s="435"/>
    </row>
    <row r="406" spans="2:75" s="456" customFormat="1">
      <c r="B406" s="436"/>
      <c r="C406" s="435"/>
      <c r="D406" s="435"/>
      <c r="E406" s="435"/>
      <c r="F406" s="435"/>
      <c r="G406" s="435"/>
      <c r="H406" s="435"/>
      <c r="I406" s="435"/>
      <c r="J406" s="435"/>
      <c r="K406" s="435"/>
      <c r="L406" s="435"/>
      <c r="M406" s="435"/>
      <c r="N406" s="435"/>
      <c r="O406" s="435"/>
      <c r="P406" s="435"/>
      <c r="Q406" s="435"/>
      <c r="R406" s="435"/>
      <c r="S406" s="435"/>
      <c r="T406" s="435"/>
      <c r="U406" s="435"/>
      <c r="V406" s="435"/>
      <c r="W406" s="435"/>
      <c r="X406" s="435"/>
      <c r="Y406" s="435"/>
      <c r="Z406" s="435"/>
      <c r="AA406" s="435"/>
      <c r="AB406" s="435"/>
      <c r="AC406" s="435"/>
      <c r="AD406" s="435"/>
      <c r="AE406" s="435"/>
      <c r="AF406" s="435"/>
      <c r="AG406" s="435"/>
      <c r="AH406" s="435"/>
      <c r="AI406" s="435"/>
      <c r="AJ406" s="435"/>
      <c r="AK406" s="435"/>
      <c r="AL406" s="435"/>
      <c r="AM406" s="435"/>
      <c r="AN406" s="435"/>
      <c r="AO406" s="435"/>
      <c r="AP406" s="435"/>
      <c r="AQ406" s="435"/>
      <c r="AR406" s="435"/>
      <c r="AS406" s="435"/>
      <c r="AT406" s="435"/>
      <c r="AU406" s="435"/>
      <c r="AV406" s="435"/>
      <c r="AW406" s="435"/>
      <c r="AX406" s="435"/>
      <c r="AY406" s="435"/>
      <c r="AZ406" s="435"/>
      <c r="BA406" s="435"/>
      <c r="BB406" s="435"/>
      <c r="BC406" s="435"/>
      <c r="BD406" s="435"/>
      <c r="BE406" s="435"/>
      <c r="BF406" s="435"/>
      <c r="BG406" s="435"/>
      <c r="BH406" s="435"/>
      <c r="BI406" s="435"/>
      <c r="BJ406" s="435"/>
      <c r="BK406" s="435"/>
      <c r="BL406" s="435"/>
      <c r="BM406" s="435"/>
      <c r="BN406" s="435"/>
      <c r="BO406" s="435"/>
      <c r="BP406" s="435"/>
      <c r="BQ406" s="435"/>
      <c r="BR406" s="435"/>
      <c r="BS406" s="435"/>
      <c r="BT406" s="435"/>
      <c r="BU406" s="435"/>
      <c r="BV406" s="435"/>
      <c r="BW406" s="435"/>
    </row>
    <row r="407" spans="2:75" s="456" customFormat="1">
      <c r="B407" s="436"/>
      <c r="C407" s="435"/>
      <c r="D407" s="435"/>
      <c r="E407" s="435"/>
      <c r="F407" s="435"/>
      <c r="G407" s="435"/>
      <c r="H407" s="435"/>
      <c r="I407" s="435"/>
      <c r="J407" s="435"/>
      <c r="K407" s="435"/>
      <c r="L407" s="435"/>
      <c r="M407" s="435"/>
      <c r="N407" s="435"/>
      <c r="O407" s="435"/>
      <c r="P407" s="435"/>
      <c r="Q407" s="435"/>
      <c r="R407" s="435"/>
      <c r="S407" s="435"/>
      <c r="T407" s="435"/>
      <c r="U407" s="435"/>
      <c r="V407" s="435"/>
      <c r="W407" s="435"/>
      <c r="X407" s="435"/>
      <c r="Y407" s="435"/>
      <c r="Z407" s="435"/>
      <c r="AA407" s="435"/>
      <c r="AB407" s="435"/>
      <c r="AC407" s="435"/>
      <c r="AD407" s="435"/>
      <c r="AE407" s="435"/>
      <c r="AF407" s="435"/>
      <c r="AG407" s="435"/>
      <c r="AH407" s="435"/>
      <c r="AI407" s="435"/>
      <c r="AJ407" s="435"/>
      <c r="AK407" s="435"/>
      <c r="AL407" s="435"/>
      <c r="AM407" s="435"/>
      <c r="AN407" s="435"/>
      <c r="AO407" s="435"/>
      <c r="AP407" s="435"/>
      <c r="AQ407" s="435"/>
      <c r="AR407" s="435"/>
      <c r="AS407" s="435"/>
      <c r="AT407" s="435"/>
      <c r="AU407" s="435"/>
      <c r="AV407" s="435"/>
      <c r="AW407" s="435"/>
      <c r="AX407" s="435"/>
      <c r="AY407" s="435"/>
      <c r="AZ407" s="435"/>
      <c r="BA407" s="435"/>
      <c r="BB407" s="435"/>
      <c r="BC407" s="435"/>
      <c r="BD407" s="435"/>
      <c r="BE407" s="435"/>
      <c r="BF407" s="435"/>
      <c r="BG407" s="435"/>
      <c r="BH407" s="435"/>
      <c r="BI407" s="435"/>
      <c r="BJ407" s="435"/>
      <c r="BK407" s="435"/>
      <c r="BL407" s="435"/>
      <c r="BM407" s="435"/>
      <c r="BN407" s="435"/>
      <c r="BO407" s="435"/>
      <c r="BP407" s="435"/>
      <c r="BQ407" s="435"/>
      <c r="BR407" s="435"/>
      <c r="BS407" s="435"/>
      <c r="BT407" s="435"/>
      <c r="BU407" s="435"/>
      <c r="BV407" s="435"/>
      <c r="BW407" s="435"/>
    </row>
    <row r="408" spans="2:75" s="456" customFormat="1">
      <c r="B408" s="436"/>
      <c r="C408" s="435"/>
      <c r="D408" s="435"/>
      <c r="E408" s="435"/>
      <c r="F408" s="435"/>
      <c r="G408" s="435"/>
      <c r="H408" s="435"/>
      <c r="I408" s="435"/>
      <c r="J408" s="435"/>
      <c r="K408" s="435"/>
      <c r="L408" s="435"/>
      <c r="M408" s="435"/>
      <c r="N408" s="435"/>
      <c r="O408" s="435"/>
      <c r="P408" s="435"/>
      <c r="Q408" s="435"/>
      <c r="R408" s="435"/>
      <c r="S408" s="435"/>
      <c r="T408" s="435"/>
      <c r="U408" s="435"/>
      <c r="V408" s="435"/>
      <c r="W408" s="435"/>
      <c r="X408" s="435"/>
      <c r="Y408" s="435"/>
      <c r="Z408" s="435"/>
      <c r="AA408" s="435"/>
      <c r="AB408" s="435"/>
      <c r="AC408" s="435"/>
      <c r="AD408" s="435"/>
      <c r="AE408" s="435"/>
      <c r="AF408" s="435"/>
      <c r="AG408" s="435"/>
      <c r="AH408" s="435"/>
      <c r="AI408" s="435"/>
      <c r="AJ408" s="435"/>
      <c r="AK408" s="435"/>
      <c r="AL408" s="435"/>
      <c r="AM408" s="435"/>
      <c r="AN408" s="435"/>
      <c r="AO408" s="435"/>
      <c r="AP408" s="435"/>
      <c r="AQ408" s="435"/>
      <c r="AR408" s="435"/>
      <c r="AS408" s="435"/>
      <c r="AT408" s="435"/>
      <c r="AU408" s="435"/>
      <c r="AV408" s="435"/>
      <c r="AW408" s="435"/>
      <c r="AX408" s="435"/>
      <c r="AY408" s="435"/>
      <c r="AZ408" s="435"/>
      <c r="BA408" s="435"/>
      <c r="BB408" s="435"/>
      <c r="BC408" s="435"/>
      <c r="BD408" s="435"/>
      <c r="BE408" s="435"/>
      <c r="BF408" s="435"/>
      <c r="BG408" s="435"/>
      <c r="BH408" s="435"/>
      <c r="BI408" s="435"/>
      <c r="BJ408" s="435"/>
      <c r="BK408" s="435"/>
      <c r="BL408" s="435"/>
      <c r="BM408" s="435"/>
      <c r="BN408" s="435"/>
      <c r="BO408" s="435"/>
      <c r="BP408" s="435"/>
      <c r="BQ408" s="435"/>
      <c r="BR408" s="435"/>
      <c r="BS408" s="435"/>
      <c r="BT408" s="435"/>
      <c r="BU408" s="435"/>
      <c r="BV408" s="435"/>
      <c r="BW408" s="435"/>
    </row>
    <row r="409" spans="2:75" s="456" customFormat="1">
      <c r="B409" s="436"/>
      <c r="C409" s="435"/>
      <c r="D409" s="435"/>
      <c r="E409" s="435"/>
      <c r="F409" s="435"/>
      <c r="G409" s="435"/>
      <c r="H409" s="435"/>
      <c r="I409" s="435"/>
      <c r="J409" s="435"/>
      <c r="K409" s="435"/>
      <c r="L409" s="435"/>
      <c r="M409" s="435"/>
      <c r="N409" s="435"/>
      <c r="O409" s="435"/>
      <c r="P409" s="435"/>
      <c r="Q409" s="435"/>
      <c r="R409" s="435"/>
      <c r="S409" s="435"/>
      <c r="T409" s="435"/>
      <c r="U409" s="435"/>
      <c r="V409" s="435"/>
      <c r="W409" s="435"/>
      <c r="X409" s="435"/>
      <c r="Y409" s="435"/>
      <c r="Z409" s="435"/>
      <c r="AA409" s="435"/>
      <c r="AB409" s="435"/>
      <c r="AC409" s="435"/>
      <c r="AD409" s="435"/>
      <c r="AE409" s="435"/>
      <c r="AF409" s="435"/>
      <c r="AG409" s="435"/>
      <c r="AH409" s="435"/>
      <c r="AI409" s="435"/>
      <c r="AJ409" s="435"/>
      <c r="AK409" s="435"/>
      <c r="AL409" s="435"/>
      <c r="AM409" s="435"/>
      <c r="AN409" s="435"/>
      <c r="AO409" s="435"/>
      <c r="AP409" s="435"/>
      <c r="AQ409" s="435"/>
      <c r="AR409" s="435"/>
      <c r="AS409" s="435"/>
      <c r="AT409" s="435"/>
      <c r="AU409" s="435"/>
      <c r="AV409" s="435"/>
      <c r="AW409" s="435"/>
      <c r="AX409" s="435"/>
      <c r="AY409" s="435"/>
      <c r="AZ409" s="435"/>
      <c r="BA409" s="435"/>
      <c r="BB409" s="435"/>
      <c r="BC409" s="435"/>
      <c r="BD409" s="435"/>
      <c r="BE409" s="435"/>
      <c r="BF409" s="435"/>
      <c r="BG409" s="435"/>
      <c r="BH409" s="435"/>
      <c r="BI409" s="435"/>
      <c r="BJ409" s="435"/>
      <c r="BK409" s="435"/>
      <c r="BL409" s="435"/>
      <c r="BM409" s="435"/>
      <c r="BN409" s="435"/>
      <c r="BO409" s="435"/>
      <c r="BP409" s="435"/>
      <c r="BQ409" s="435"/>
      <c r="BR409" s="435"/>
      <c r="BS409" s="435"/>
      <c r="BT409" s="435"/>
      <c r="BU409" s="435"/>
      <c r="BV409" s="435"/>
      <c r="BW409" s="435"/>
    </row>
    <row r="410" spans="2:75" s="456" customFormat="1">
      <c r="B410" s="436"/>
      <c r="C410" s="435"/>
      <c r="D410" s="435"/>
      <c r="E410" s="435"/>
      <c r="F410" s="435"/>
      <c r="G410" s="435"/>
      <c r="H410" s="435"/>
      <c r="I410" s="435"/>
      <c r="J410" s="435"/>
      <c r="K410" s="435"/>
      <c r="L410" s="435"/>
      <c r="M410" s="435"/>
      <c r="N410" s="435"/>
      <c r="O410" s="435"/>
      <c r="P410" s="435"/>
      <c r="Q410" s="435"/>
      <c r="R410" s="435"/>
      <c r="S410" s="435"/>
      <c r="T410" s="435"/>
      <c r="U410" s="435"/>
      <c r="V410" s="435"/>
      <c r="W410" s="435"/>
      <c r="X410" s="435"/>
      <c r="Y410" s="435"/>
      <c r="Z410" s="435"/>
      <c r="AA410" s="435"/>
      <c r="AB410" s="435"/>
      <c r="AC410" s="435"/>
      <c r="AD410" s="435"/>
      <c r="AE410" s="435"/>
      <c r="AF410" s="435"/>
      <c r="AG410" s="435"/>
      <c r="AH410" s="435"/>
      <c r="AI410" s="435"/>
      <c r="AJ410" s="435"/>
      <c r="AK410" s="435"/>
      <c r="AL410" s="435"/>
      <c r="AM410" s="435"/>
      <c r="AN410" s="435"/>
      <c r="AO410" s="435"/>
      <c r="AP410" s="435"/>
      <c r="AQ410" s="435"/>
      <c r="AR410" s="435"/>
      <c r="AS410" s="435"/>
      <c r="AT410" s="435"/>
      <c r="AU410" s="435"/>
      <c r="AV410" s="435"/>
      <c r="AW410" s="435"/>
      <c r="AX410" s="435"/>
      <c r="AY410" s="435"/>
      <c r="AZ410" s="435"/>
      <c r="BA410" s="435"/>
      <c r="BB410" s="435"/>
      <c r="BC410" s="435"/>
      <c r="BD410" s="435"/>
      <c r="BE410" s="435"/>
      <c r="BF410" s="435"/>
      <c r="BG410" s="435"/>
      <c r="BH410" s="435"/>
      <c r="BI410" s="435"/>
      <c r="BJ410" s="435"/>
      <c r="BK410" s="435"/>
      <c r="BL410" s="435"/>
      <c r="BM410" s="435"/>
      <c r="BN410" s="435"/>
      <c r="BO410" s="435"/>
      <c r="BP410" s="435"/>
      <c r="BQ410" s="435"/>
      <c r="BR410" s="435"/>
      <c r="BS410" s="435"/>
      <c r="BT410" s="435"/>
      <c r="BU410" s="435"/>
      <c r="BV410" s="435"/>
      <c r="BW410" s="435"/>
    </row>
    <row r="411" spans="2:75" s="456" customFormat="1">
      <c r="B411" s="436"/>
      <c r="C411" s="435"/>
      <c r="D411" s="435"/>
      <c r="E411" s="435"/>
      <c r="F411" s="435"/>
      <c r="G411" s="435"/>
      <c r="H411" s="435"/>
      <c r="I411" s="435"/>
      <c r="J411" s="435"/>
      <c r="K411" s="435"/>
      <c r="L411" s="435"/>
      <c r="M411" s="435"/>
      <c r="N411" s="435"/>
      <c r="O411" s="435"/>
      <c r="P411" s="435"/>
      <c r="Q411" s="435"/>
      <c r="R411" s="435"/>
      <c r="S411" s="435"/>
      <c r="T411" s="435"/>
      <c r="U411" s="435"/>
      <c r="V411" s="435"/>
      <c r="W411" s="435"/>
      <c r="X411" s="435"/>
      <c r="Y411" s="435"/>
      <c r="Z411" s="435"/>
      <c r="AA411" s="435"/>
      <c r="AB411" s="435"/>
      <c r="AC411" s="435"/>
      <c r="AD411" s="435"/>
      <c r="AE411" s="435"/>
      <c r="AF411" s="435"/>
      <c r="AG411" s="435"/>
      <c r="AH411" s="435"/>
      <c r="AI411" s="435"/>
      <c r="AJ411" s="435"/>
      <c r="AK411" s="435"/>
      <c r="AL411" s="435"/>
      <c r="AM411" s="435"/>
      <c r="AN411" s="435"/>
      <c r="AO411" s="435"/>
      <c r="AP411" s="435"/>
      <c r="AQ411" s="435"/>
      <c r="AR411" s="435"/>
      <c r="AS411" s="435"/>
      <c r="AT411" s="435"/>
      <c r="AU411" s="435"/>
      <c r="AV411" s="435"/>
      <c r="AW411" s="435"/>
      <c r="AX411" s="435"/>
      <c r="AY411" s="435"/>
      <c r="AZ411" s="435"/>
      <c r="BA411" s="435"/>
      <c r="BB411" s="435"/>
      <c r="BC411" s="435"/>
      <c r="BD411" s="435"/>
      <c r="BE411" s="435"/>
      <c r="BF411" s="435"/>
      <c r="BG411" s="435"/>
      <c r="BH411" s="435"/>
      <c r="BI411" s="435"/>
      <c r="BJ411" s="435"/>
      <c r="BK411" s="435"/>
      <c r="BL411" s="435"/>
      <c r="BM411" s="435"/>
      <c r="BN411" s="435"/>
      <c r="BO411" s="435"/>
      <c r="BP411" s="435"/>
      <c r="BQ411" s="435"/>
      <c r="BR411" s="435"/>
      <c r="BS411" s="435"/>
      <c r="BT411" s="435"/>
      <c r="BU411" s="435"/>
      <c r="BV411" s="435"/>
      <c r="BW411" s="435"/>
    </row>
    <row r="412" spans="2:75" s="456" customFormat="1">
      <c r="B412" s="436"/>
      <c r="C412" s="435"/>
      <c r="D412" s="435"/>
      <c r="E412" s="435"/>
      <c r="F412" s="435"/>
      <c r="G412" s="435"/>
      <c r="H412" s="435"/>
      <c r="I412" s="435"/>
      <c r="J412" s="435"/>
      <c r="K412" s="435"/>
      <c r="L412" s="435"/>
      <c r="M412" s="435"/>
      <c r="N412" s="435"/>
      <c r="O412" s="435"/>
      <c r="P412" s="435"/>
      <c r="Q412" s="435"/>
      <c r="R412" s="435"/>
      <c r="S412" s="435"/>
      <c r="T412" s="435"/>
      <c r="U412" s="435"/>
      <c r="V412" s="435"/>
      <c r="W412" s="435"/>
      <c r="X412" s="435"/>
      <c r="Y412" s="435"/>
      <c r="Z412" s="435"/>
      <c r="AA412" s="435"/>
      <c r="AB412" s="435"/>
      <c r="AC412" s="435"/>
      <c r="AD412" s="435"/>
      <c r="AE412" s="435"/>
      <c r="AF412" s="435"/>
      <c r="AG412" s="435"/>
      <c r="AH412" s="435"/>
      <c r="AI412" s="435"/>
      <c r="AJ412" s="435"/>
      <c r="AK412" s="435"/>
      <c r="AL412" s="435"/>
      <c r="AM412" s="435"/>
      <c r="AN412" s="435"/>
      <c r="AO412" s="435"/>
      <c r="AP412" s="435"/>
      <c r="AQ412" s="435"/>
      <c r="AR412" s="435"/>
      <c r="AS412" s="435"/>
      <c r="AT412" s="435"/>
      <c r="AU412" s="435"/>
      <c r="AV412" s="435"/>
      <c r="AW412" s="435"/>
      <c r="AX412" s="435"/>
      <c r="AY412" s="435"/>
      <c r="AZ412" s="435"/>
      <c r="BA412" s="435"/>
      <c r="BB412" s="435"/>
      <c r="BC412" s="435"/>
      <c r="BD412" s="435"/>
      <c r="BE412" s="435"/>
      <c r="BF412" s="435"/>
      <c r="BG412" s="435"/>
      <c r="BH412" s="435"/>
      <c r="BI412" s="435"/>
      <c r="BJ412" s="435"/>
      <c r="BK412" s="435"/>
      <c r="BL412" s="435"/>
      <c r="BM412" s="435"/>
      <c r="BN412" s="435"/>
      <c r="BO412" s="435"/>
      <c r="BP412" s="435"/>
      <c r="BQ412" s="435"/>
      <c r="BR412" s="435"/>
      <c r="BS412" s="435"/>
      <c r="BT412" s="435"/>
      <c r="BU412" s="435"/>
      <c r="BV412" s="435"/>
      <c r="BW412" s="435"/>
    </row>
    <row r="413" spans="2:75" s="456" customFormat="1">
      <c r="B413" s="436"/>
      <c r="C413" s="435"/>
      <c r="D413" s="435"/>
      <c r="E413" s="435"/>
      <c r="F413" s="435"/>
      <c r="G413" s="435"/>
      <c r="H413" s="435"/>
      <c r="I413" s="435"/>
      <c r="J413" s="435"/>
      <c r="K413" s="435"/>
      <c r="L413" s="435"/>
      <c r="M413" s="435"/>
      <c r="N413" s="435"/>
      <c r="O413" s="435"/>
      <c r="P413" s="435"/>
      <c r="Q413" s="435"/>
      <c r="R413" s="435"/>
      <c r="S413" s="435"/>
      <c r="T413" s="435"/>
      <c r="U413" s="435"/>
      <c r="V413" s="435"/>
      <c r="W413" s="435"/>
      <c r="X413" s="435"/>
      <c r="Y413" s="435"/>
      <c r="Z413" s="435"/>
      <c r="AA413" s="435"/>
      <c r="AB413" s="435"/>
      <c r="AC413" s="435"/>
      <c r="AD413" s="435"/>
      <c r="AE413" s="435"/>
      <c r="AF413" s="435"/>
      <c r="AG413" s="435"/>
      <c r="AH413" s="435"/>
      <c r="AI413" s="435"/>
      <c r="AJ413" s="435"/>
      <c r="AK413" s="435"/>
      <c r="AL413" s="435"/>
      <c r="AM413" s="435"/>
      <c r="AN413" s="435"/>
      <c r="AO413" s="435"/>
      <c r="AP413" s="435"/>
      <c r="AQ413" s="435"/>
      <c r="AR413" s="435"/>
      <c r="AS413" s="435"/>
      <c r="AT413" s="435"/>
      <c r="AU413" s="435"/>
      <c r="AV413" s="435"/>
      <c r="AW413" s="435"/>
      <c r="AX413" s="435"/>
      <c r="AY413" s="435"/>
      <c r="AZ413" s="435"/>
      <c r="BA413" s="435"/>
      <c r="BB413" s="435"/>
      <c r="BC413" s="435"/>
      <c r="BD413" s="435"/>
      <c r="BE413" s="435"/>
      <c r="BF413" s="435"/>
      <c r="BG413" s="435"/>
      <c r="BH413" s="435"/>
      <c r="BI413" s="435"/>
      <c r="BJ413" s="435"/>
      <c r="BK413" s="435"/>
      <c r="BL413" s="435"/>
      <c r="BM413" s="435"/>
      <c r="BN413" s="435"/>
      <c r="BO413" s="435"/>
      <c r="BP413" s="435"/>
      <c r="BQ413" s="435"/>
      <c r="BR413" s="435"/>
      <c r="BS413" s="435"/>
      <c r="BT413" s="435"/>
      <c r="BU413" s="435"/>
      <c r="BV413" s="435"/>
      <c r="BW413" s="435"/>
    </row>
    <row r="414" spans="2:75" s="456" customFormat="1">
      <c r="B414" s="436"/>
      <c r="C414" s="435"/>
      <c r="D414" s="435"/>
      <c r="E414" s="435"/>
      <c r="F414" s="435"/>
      <c r="G414" s="435"/>
      <c r="H414" s="435"/>
      <c r="I414" s="435"/>
      <c r="J414" s="435"/>
      <c r="K414" s="435"/>
      <c r="L414" s="435"/>
      <c r="M414" s="435"/>
      <c r="N414" s="435"/>
      <c r="O414" s="435"/>
      <c r="P414" s="435"/>
      <c r="Q414" s="435"/>
      <c r="R414" s="435"/>
      <c r="S414" s="435"/>
      <c r="T414" s="435"/>
      <c r="U414" s="435"/>
      <c r="V414" s="435"/>
      <c r="W414" s="435"/>
      <c r="X414" s="435"/>
      <c r="Y414" s="435"/>
      <c r="Z414" s="435"/>
      <c r="AA414" s="435"/>
      <c r="AB414" s="435"/>
      <c r="AC414" s="435"/>
      <c r="AD414" s="435"/>
      <c r="AE414" s="435"/>
      <c r="AF414" s="435"/>
      <c r="AG414" s="435"/>
      <c r="AH414" s="435"/>
      <c r="AI414" s="435"/>
      <c r="AJ414" s="435"/>
      <c r="AK414" s="435"/>
      <c r="AL414" s="435"/>
      <c r="AM414" s="435"/>
      <c r="AN414" s="435"/>
      <c r="AO414" s="435"/>
      <c r="AP414" s="435"/>
      <c r="AQ414" s="435"/>
      <c r="AR414" s="435"/>
      <c r="AS414" s="435"/>
      <c r="AT414" s="435"/>
      <c r="AU414" s="435"/>
      <c r="AV414" s="435"/>
      <c r="AW414" s="435"/>
      <c r="AX414" s="435"/>
      <c r="AY414" s="435"/>
      <c r="AZ414" s="435"/>
      <c r="BA414" s="435"/>
      <c r="BB414" s="435"/>
      <c r="BC414" s="435"/>
      <c r="BD414" s="435"/>
      <c r="BE414" s="435"/>
      <c r="BF414" s="435"/>
      <c r="BG414" s="435"/>
      <c r="BH414" s="435"/>
      <c r="BI414" s="435"/>
      <c r="BJ414" s="435"/>
      <c r="BK414" s="435"/>
      <c r="BL414" s="435"/>
      <c r="BM414" s="435"/>
      <c r="BN414" s="435"/>
      <c r="BO414" s="435"/>
      <c r="BP414" s="435"/>
      <c r="BQ414" s="435"/>
      <c r="BR414" s="435"/>
      <c r="BS414" s="435"/>
      <c r="BT414" s="435"/>
      <c r="BU414" s="435"/>
      <c r="BV414" s="435"/>
      <c r="BW414" s="435"/>
    </row>
    <row r="415" spans="2:75" s="456" customFormat="1">
      <c r="B415" s="436"/>
      <c r="C415" s="435"/>
      <c r="D415" s="435"/>
      <c r="E415" s="435"/>
      <c r="F415" s="435"/>
      <c r="G415" s="435"/>
      <c r="H415" s="435"/>
      <c r="I415" s="435"/>
      <c r="J415" s="435"/>
      <c r="K415" s="435"/>
      <c r="L415" s="435"/>
      <c r="M415" s="435"/>
      <c r="N415" s="435"/>
      <c r="O415" s="435"/>
      <c r="P415" s="435"/>
      <c r="Q415" s="435"/>
      <c r="R415" s="435"/>
      <c r="S415" s="435"/>
      <c r="T415" s="435"/>
      <c r="U415" s="435"/>
      <c r="V415" s="435"/>
      <c r="W415" s="435"/>
      <c r="X415" s="435"/>
      <c r="Y415" s="435"/>
      <c r="Z415" s="435"/>
      <c r="AA415" s="435"/>
      <c r="AB415" s="435"/>
      <c r="AC415" s="435"/>
      <c r="AD415" s="435"/>
      <c r="AE415" s="435"/>
      <c r="AF415" s="435"/>
      <c r="AG415" s="435"/>
      <c r="AH415" s="435"/>
      <c r="AI415" s="435"/>
      <c r="AJ415" s="435"/>
      <c r="AK415" s="435"/>
      <c r="AL415" s="435"/>
      <c r="AM415" s="435"/>
      <c r="AN415" s="435"/>
      <c r="AO415" s="435"/>
      <c r="AP415" s="435"/>
      <c r="AQ415" s="435"/>
      <c r="AR415" s="435"/>
      <c r="AS415" s="435"/>
      <c r="AT415" s="435"/>
      <c r="AU415" s="435"/>
      <c r="AV415" s="435"/>
      <c r="AW415" s="435"/>
      <c r="AX415" s="435"/>
      <c r="AY415" s="435"/>
      <c r="AZ415" s="435"/>
      <c r="BA415" s="435"/>
      <c r="BB415" s="435"/>
      <c r="BC415" s="435"/>
      <c r="BD415" s="435"/>
      <c r="BE415" s="435"/>
      <c r="BF415" s="435"/>
      <c r="BG415" s="435"/>
      <c r="BH415" s="435"/>
      <c r="BI415" s="435"/>
      <c r="BJ415" s="435"/>
      <c r="BK415" s="435"/>
      <c r="BL415" s="435"/>
      <c r="BM415" s="435"/>
      <c r="BN415" s="435"/>
      <c r="BO415" s="435"/>
      <c r="BP415" s="435"/>
      <c r="BQ415" s="435"/>
      <c r="BR415" s="435"/>
      <c r="BS415" s="435"/>
      <c r="BT415" s="435"/>
      <c r="BU415" s="435"/>
      <c r="BV415" s="435"/>
      <c r="BW415" s="435"/>
    </row>
    <row r="416" spans="2:75" s="456" customFormat="1">
      <c r="B416" s="436"/>
      <c r="C416" s="435"/>
      <c r="D416" s="435"/>
      <c r="E416" s="435"/>
      <c r="F416" s="435"/>
      <c r="G416" s="435"/>
      <c r="H416" s="435"/>
      <c r="I416" s="435"/>
      <c r="J416" s="435"/>
      <c r="K416" s="435"/>
      <c r="L416" s="435"/>
      <c r="M416" s="435"/>
      <c r="N416" s="435"/>
      <c r="O416" s="435"/>
      <c r="P416" s="435"/>
      <c r="Q416" s="435"/>
      <c r="R416" s="435"/>
      <c r="S416" s="435"/>
      <c r="T416" s="435"/>
      <c r="U416" s="435"/>
      <c r="V416" s="435"/>
      <c r="W416" s="435"/>
      <c r="X416" s="435"/>
      <c r="Y416" s="435"/>
      <c r="Z416" s="435"/>
      <c r="AA416" s="435"/>
      <c r="AB416" s="435"/>
      <c r="AC416" s="435"/>
      <c r="AD416" s="435"/>
      <c r="AE416" s="435"/>
      <c r="AF416" s="435"/>
      <c r="AG416" s="435"/>
      <c r="AH416" s="435"/>
      <c r="AI416" s="435"/>
      <c r="AJ416" s="435"/>
      <c r="AK416" s="435"/>
      <c r="AL416" s="435"/>
      <c r="AM416" s="435"/>
      <c r="AN416" s="435"/>
      <c r="AO416" s="435"/>
      <c r="AP416" s="435"/>
      <c r="AQ416" s="435"/>
      <c r="AR416" s="435"/>
      <c r="AS416" s="435"/>
      <c r="AT416" s="435"/>
      <c r="AU416" s="435"/>
      <c r="AV416" s="435"/>
      <c r="AW416" s="435"/>
      <c r="AX416" s="435"/>
      <c r="AY416" s="435"/>
      <c r="AZ416" s="435"/>
      <c r="BA416" s="435"/>
      <c r="BB416" s="435"/>
      <c r="BC416" s="435"/>
      <c r="BD416" s="435"/>
      <c r="BE416" s="435"/>
      <c r="BF416" s="435"/>
      <c r="BG416" s="435"/>
      <c r="BH416" s="435"/>
      <c r="BI416" s="435"/>
      <c r="BJ416" s="435"/>
      <c r="BK416" s="435"/>
      <c r="BL416" s="435"/>
      <c r="BM416" s="435"/>
      <c r="BN416" s="435"/>
      <c r="BO416" s="435"/>
      <c r="BP416" s="435"/>
      <c r="BQ416" s="435"/>
      <c r="BR416" s="435"/>
      <c r="BS416" s="435"/>
      <c r="BT416" s="435"/>
      <c r="BU416" s="435"/>
      <c r="BV416" s="435"/>
      <c r="BW416" s="435"/>
    </row>
    <row r="417" spans="2:75" s="456" customFormat="1">
      <c r="B417" s="436"/>
      <c r="C417" s="435"/>
      <c r="D417" s="435"/>
      <c r="E417" s="435"/>
      <c r="F417" s="435"/>
      <c r="G417" s="435"/>
      <c r="H417" s="435"/>
      <c r="I417" s="435"/>
      <c r="J417" s="435"/>
      <c r="K417" s="435"/>
      <c r="L417" s="435"/>
      <c r="M417" s="435"/>
      <c r="N417" s="435"/>
      <c r="O417" s="435"/>
      <c r="P417" s="435"/>
      <c r="Q417" s="435"/>
      <c r="R417" s="435"/>
      <c r="S417" s="435"/>
      <c r="T417" s="435"/>
      <c r="U417" s="435"/>
      <c r="V417" s="435"/>
      <c r="W417" s="435"/>
      <c r="X417" s="435"/>
      <c r="Y417" s="435"/>
      <c r="Z417" s="435"/>
      <c r="AA417" s="435"/>
      <c r="AB417" s="435"/>
      <c r="AC417" s="435"/>
      <c r="AD417" s="435"/>
      <c r="AE417" s="435"/>
      <c r="AF417" s="435"/>
      <c r="AG417" s="435"/>
      <c r="AH417" s="435"/>
      <c r="AI417" s="435"/>
      <c r="AJ417" s="435"/>
      <c r="AK417" s="435"/>
      <c r="AL417" s="435"/>
      <c r="AM417" s="435"/>
      <c r="AN417" s="435"/>
      <c r="AO417" s="435"/>
      <c r="AP417" s="435"/>
      <c r="AQ417" s="435"/>
      <c r="AR417" s="435"/>
      <c r="AS417" s="435"/>
      <c r="AT417" s="435"/>
      <c r="AU417" s="435"/>
      <c r="AV417" s="435"/>
      <c r="AW417" s="435"/>
      <c r="AX417" s="435"/>
      <c r="AY417" s="435"/>
      <c r="AZ417" s="435"/>
      <c r="BA417" s="435"/>
      <c r="BB417" s="435"/>
      <c r="BC417" s="435"/>
      <c r="BD417" s="435"/>
      <c r="BE417" s="435"/>
      <c r="BF417" s="435"/>
      <c r="BG417" s="435"/>
      <c r="BH417" s="435"/>
      <c r="BI417" s="435"/>
      <c r="BJ417" s="435"/>
      <c r="BK417" s="435"/>
      <c r="BL417" s="435"/>
      <c r="BM417" s="435"/>
      <c r="BN417" s="435"/>
      <c r="BO417" s="435"/>
      <c r="BP417" s="435"/>
      <c r="BQ417" s="435"/>
      <c r="BR417" s="435"/>
      <c r="BS417" s="435"/>
      <c r="BT417" s="435"/>
      <c r="BU417" s="435"/>
      <c r="BV417" s="435"/>
      <c r="BW417" s="435"/>
    </row>
    <row r="418" spans="2:75" s="456" customFormat="1">
      <c r="B418" s="436"/>
      <c r="C418" s="435"/>
      <c r="D418" s="435"/>
      <c r="E418" s="435"/>
      <c r="F418" s="435"/>
      <c r="G418" s="435"/>
      <c r="H418" s="435"/>
      <c r="I418" s="435"/>
      <c r="J418" s="435"/>
      <c r="K418" s="435"/>
      <c r="L418" s="435"/>
      <c r="M418" s="435"/>
      <c r="N418" s="435"/>
      <c r="O418" s="435"/>
      <c r="P418" s="435"/>
      <c r="Q418" s="435"/>
      <c r="R418" s="435"/>
      <c r="S418" s="435"/>
      <c r="T418" s="435"/>
      <c r="U418" s="435"/>
      <c r="V418" s="435"/>
      <c r="W418" s="435"/>
      <c r="X418" s="435"/>
      <c r="Y418" s="435"/>
      <c r="Z418" s="435"/>
      <c r="AA418" s="435"/>
      <c r="AB418" s="435"/>
      <c r="AC418" s="435"/>
      <c r="AD418" s="435"/>
      <c r="AE418" s="435"/>
      <c r="AF418" s="435"/>
      <c r="AG418" s="435"/>
      <c r="AH418" s="435"/>
      <c r="AI418" s="435"/>
      <c r="AJ418" s="435"/>
      <c r="AK418" s="435"/>
      <c r="AL418" s="435"/>
      <c r="AM418" s="435"/>
      <c r="AN418" s="435"/>
      <c r="AO418" s="435"/>
      <c r="AP418" s="435"/>
      <c r="AQ418" s="435"/>
      <c r="AR418" s="435"/>
      <c r="AS418" s="435"/>
      <c r="AT418" s="435"/>
      <c r="AU418" s="435"/>
      <c r="AV418" s="435"/>
      <c r="AW418" s="435"/>
      <c r="AX418" s="435"/>
      <c r="AY418" s="435"/>
      <c r="AZ418" s="435"/>
      <c r="BA418" s="435"/>
      <c r="BB418" s="435"/>
      <c r="BC418" s="435"/>
      <c r="BD418" s="435"/>
      <c r="BE418" s="435"/>
      <c r="BF418" s="435"/>
      <c r="BG418" s="435"/>
      <c r="BH418" s="435"/>
      <c r="BI418" s="435"/>
      <c r="BJ418" s="435"/>
      <c r="BK418" s="435"/>
      <c r="BL418" s="435"/>
      <c r="BM418" s="435"/>
      <c r="BN418" s="435"/>
      <c r="BO418" s="435"/>
      <c r="BP418" s="435"/>
      <c r="BQ418" s="435"/>
      <c r="BR418" s="435"/>
      <c r="BS418" s="435"/>
      <c r="BT418" s="435"/>
      <c r="BU418" s="435"/>
      <c r="BV418" s="435"/>
      <c r="BW418" s="435"/>
    </row>
    <row r="419" spans="2:75" s="456" customFormat="1">
      <c r="B419" s="436"/>
      <c r="C419" s="435"/>
      <c r="D419" s="435"/>
      <c r="E419" s="435"/>
      <c r="F419" s="435"/>
      <c r="G419" s="435"/>
      <c r="H419" s="435"/>
      <c r="I419" s="435"/>
      <c r="J419" s="435"/>
      <c r="K419" s="435"/>
      <c r="L419" s="435"/>
      <c r="M419" s="435"/>
      <c r="N419" s="435"/>
      <c r="O419" s="435"/>
      <c r="P419" s="435"/>
      <c r="Q419" s="435"/>
      <c r="R419" s="435"/>
      <c r="S419" s="435"/>
      <c r="T419" s="435"/>
      <c r="U419" s="435"/>
      <c r="V419" s="435"/>
      <c r="W419" s="435"/>
      <c r="X419" s="435"/>
      <c r="Y419" s="435"/>
      <c r="Z419" s="435"/>
      <c r="AA419" s="435"/>
      <c r="AB419" s="435"/>
      <c r="AC419" s="435"/>
      <c r="AD419" s="435"/>
      <c r="AE419" s="435"/>
      <c r="AF419" s="435"/>
      <c r="AG419" s="435"/>
      <c r="AH419" s="435"/>
      <c r="AI419" s="435"/>
      <c r="AJ419" s="435"/>
      <c r="AK419" s="435"/>
      <c r="AL419" s="435"/>
      <c r="AM419" s="435"/>
      <c r="AN419" s="435"/>
      <c r="AO419" s="435"/>
      <c r="AP419" s="435"/>
      <c r="AQ419" s="435"/>
      <c r="AR419" s="435"/>
      <c r="AS419" s="435"/>
      <c r="AT419" s="435"/>
      <c r="AU419" s="435"/>
      <c r="AV419" s="435"/>
      <c r="AW419" s="435"/>
      <c r="AX419" s="435"/>
      <c r="AY419" s="435"/>
      <c r="AZ419" s="435"/>
      <c r="BA419" s="435"/>
      <c r="BB419" s="435"/>
      <c r="BC419" s="435"/>
      <c r="BD419" s="435"/>
      <c r="BE419" s="435"/>
      <c r="BF419" s="435"/>
      <c r="BG419" s="435"/>
      <c r="BH419" s="435"/>
      <c r="BI419" s="435"/>
      <c r="BJ419" s="435"/>
      <c r="BK419" s="435"/>
      <c r="BL419" s="435"/>
      <c r="BM419" s="435"/>
      <c r="BN419" s="435"/>
      <c r="BO419" s="435"/>
      <c r="BP419" s="435"/>
      <c r="BQ419" s="435"/>
      <c r="BR419" s="435"/>
      <c r="BS419" s="435"/>
      <c r="BT419" s="435"/>
      <c r="BU419" s="435"/>
      <c r="BV419" s="435"/>
      <c r="BW419" s="435"/>
    </row>
    <row r="420" spans="2:75" s="456" customFormat="1">
      <c r="B420" s="436"/>
      <c r="C420" s="435"/>
      <c r="D420" s="435"/>
      <c r="E420" s="435"/>
      <c r="F420" s="435"/>
      <c r="G420" s="435"/>
      <c r="H420" s="435"/>
      <c r="I420" s="435"/>
      <c r="J420" s="435"/>
      <c r="K420" s="435"/>
      <c r="L420" s="435"/>
      <c r="M420" s="435"/>
      <c r="N420" s="435"/>
      <c r="O420" s="435"/>
      <c r="P420" s="435"/>
      <c r="Q420" s="435"/>
      <c r="R420" s="435"/>
      <c r="S420" s="435"/>
      <c r="T420" s="435"/>
      <c r="U420" s="435"/>
      <c r="V420" s="435"/>
      <c r="W420" s="435"/>
      <c r="X420" s="435"/>
      <c r="Y420" s="435"/>
      <c r="Z420" s="435"/>
      <c r="AA420" s="435"/>
      <c r="AB420" s="435"/>
      <c r="AC420" s="435"/>
      <c r="AD420" s="435"/>
      <c r="AE420" s="435"/>
      <c r="AF420" s="435"/>
      <c r="AG420" s="435"/>
      <c r="AH420" s="435"/>
      <c r="AI420" s="435"/>
      <c r="AJ420" s="435"/>
      <c r="AK420" s="435"/>
      <c r="AL420" s="435"/>
      <c r="AM420" s="435"/>
      <c r="AN420" s="435"/>
      <c r="AO420" s="435"/>
      <c r="AP420" s="435"/>
      <c r="AQ420" s="435"/>
      <c r="AR420" s="435"/>
      <c r="AS420" s="435"/>
      <c r="AT420" s="435"/>
      <c r="AU420" s="435"/>
      <c r="AV420" s="435"/>
      <c r="AW420" s="435"/>
      <c r="AX420" s="435"/>
      <c r="AY420" s="435"/>
      <c r="AZ420" s="435"/>
      <c r="BA420" s="435"/>
      <c r="BB420" s="435"/>
      <c r="BC420" s="435"/>
      <c r="BD420" s="435"/>
      <c r="BE420" s="435"/>
      <c r="BF420" s="435"/>
      <c r="BG420" s="435"/>
      <c r="BH420" s="435"/>
      <c r="BI420" s="435"/>
      <c r="BJ420" s="435"/>
      <c r="BK420" s="435"/>
      <c r="BL420" s="435"/>
      <c r="BM420" s="435"/>
      <c r="BN420" s="435"/>
      <c r="BO420" s="435"/>
      <c r="BP420" s="435"/>
      <c r="BQ420" s="435"/>
      <c r="BR420" s="435"/>
      <c r="BS420" s="435"/>
      <c r="BT420" s="435"/>
      <c r="BU420" s="435"/>
      <c r="BV420" s="435"/>
      <c r="BW420" s="435"/>
    </row>
    <row r="421" spans="2:75" s="456" customFormat="1">
      <c r="B421" s="436"/>
      <c r="C421" s="435"/>
      <c r="D421" s="435"/>
      <c r="E421" s="435"/>
      <c r="F421" s="435"/>
      <c r="G421" s="435"/>
      <c r="H421" s="435"/>
      <c r="I421" s="435"/>
      <c r="J421" s="435"/>
      <c r="K421" s="435"/>
      <c r="L421" s="435"/>
      <c r="M421" s="435"/>
      <c r="N421" s="435"/>
      <c r="O421" s="435"/>
      <c r="P421" s="435"/>
      <c r="Q421" s="435"/>
      <c r="R421" s="435"/>
      <c r="S421" s="435"/>
      <c r="T421" s="435"/>
      <c r="U421" s="435"/>
      <c r="V421" s="435"/>
      <c r="W421" s="435"/>
      <c r="X421" s="435"/>
      <c r="Y421" s="435"/>
      <c r="Z421" s="435"/>
      <c r="AA421" s="435"/>
      <c r="AB421" s="435"/>
      <c r="AC421" s="435"/>
      <c r="AD421" s="435"/>
      <c r="AE421" s="435"/>
      <c r="AF421" s="435"/>
      <c r="AG421" s="435"/>
      <c r="AH421" s="435"/>
      <c r="AI421" s="435"/>
      <c r="AJ421" s="435"/>
      <c r="AK421" s="435"/>
      <c r="AL421" s="435"/>
      <c r="AM421" s="435"/>
      <c r="AN421" s="435"/>
      <c r="AO421" s="435"/>
      <c r="AP421" s="435"/>
      <c r="AQ421" s="435"/>
      <c r="AR421" s="435"/>
      <c r="AS421" s="435"/>
      <c r="AT421" s="435"/>
      <c r="AU421" s="435"/>
      <c r="AV421" s="435"/>
      <c r="AW421" s="435"/>
      <c r="AX421" s="435"/>
      <c r="AY421" s="435"/>
      <c r="AZ421" s="435"/>
      <c r="BA421" s="435"/>
      <c r="BB421" s="435"/>
      <c r="BC421" s="435"/>
      <c r="BD421" s="435"/>
      <c r="BE421" s="435"/>
      <c r="BF421" s="435"/>
      <c r="BG421" s="435"/>
      <c r="BH421" s="435"/>
      <c r="BI421" s="435"/>
      <c r="BJ421" s="435"/>
      <c r="BK421" s="435"/>
      <c r="BL421" s="435"/>
      <c r="BM421" s="435"/>
      <c r="BN421" s="435"/>
      <c r="BO421" s="435"/>
      <c r="BP421" s="435"/>
      <c r="BQ421" s="435"/>
      <c r="BR421" s="435"/>
      <c r="BS421" s="435"/>
      <c r="BT421" s="435"/>
      <c r="BU421" s="435"/>
      <c r="BV421" s="435"/>
      <c r="BW421" s="435"/>
    </row>
    <row r="422" spans="2:75" s="456" customFormat="1">
      <c r="B422" s="436"/>
      <c r="C422" s="435"/>
      <c r="D422" s="435"/>
      <c r="E422" s="435"/>
      <c r="F422" s="435"/>
      <c r="G422" s="435"/>
      <c r="H422" s="435"/>
      <c r="I422" s="435"/>
      <c r="J422" s="435"/>
      <c r="K422" s="435"/>
      <c r="L422" s="435"/>
      <c r="M422" s="435"/>
      <c r="N422" s="435"/>
      <c r="O422" s="435"/>
      <c r="P422" s="435"/>
      <c r="Q422" s="435"/>
      <c r="R422" s="435"/>
      <c r="S422" s="435"/>
      <c r="T422" s="435"/>
      <c r="U422" s="435"/>
      <c r="V422" s="435"/>
      <c r="W422" s="435"/>
      <c r="X422" s="435"/>
      <c r="Y422" s="435"/>
      <c r="Z422" s="435"/>
      <c r="AA422" s="435"/>
      <c r="AB422" s="435"/>
      <c r="AC422" s="435"/>
      <c r="AD422" s="435"/>
      <c r="AE422" s="435"/>
      <c r="AF422" s="435"/>
      <c r="AG422" s="435"/>
      <c r="AH422" s="435"/>
      <c r="AI422" s="435"/>
      <c r="AJ422" s="435"/>
      <c r="AK422" s="435"/>
      <c r="AL422" s="435"/>
      <c r="AM422" s="435"/>
      <c r="AN422" s="435"/>
      <c r="AO422" s="435"/>
      <c r="AP422" s="435"/>
      <c r="AQ422" s="435"/>
      <c r="AR422" s="435"/>
      <c r="AS422" s="435"/>
      <c r="AT422" s="435"/>
      <c r="AU422" s="435"/>
      <c r="AV422" s="435"/>
      <c r="AW422" s="435"/>
      <c r="AX422" s="435"/>
      <c r="AY422" s="435"/>
      <c r="AZ422" s="435"/>
      <c r="BA422" s="435"/>
      <c r="BB422" s="435"/>
      <c r="BC422" s="435"/>
      <c r="BD422" s="435"/>
      <c r="BE422" s="435"/>
      <c r="BF422" s="435"/>
      <c r="BG422" s="435"/>
      <c r="BH422" s="435"/>
      <c r="BI422" s="435"/>
      <c r="BJ422" s="435"/>
      <c r="BK422" s="435"/>
      <c r="BL422" s="435"/>
      <c r="BM422" s="435"/>
      <c r="BN422" s="435"/>
      <c r="BO422" s="435"/>
      <c r="BP422" s="435"/>
      <c r="BQ422" s="435"/>
      <c r="BR422" s="435"/>
      <c r="BS422" s="435"/>
      <c r="BT422" s="435"/>
      <c r="BU422" s="435"/>
      <c r="BV422" s="435"/>
      <c r="BW422" s="435"/>
    </row>
    <row r="423" spans="2:75" s="456" customFormat="1">
      <c r="B423" s="436"/>
      <c r="C423" s="435"/>
      <c r="D423" s="435"/>
      <c r="E423" s="435"/>
      <c r="F423" s="435"/>
      <c r="G423" s="435"/>
      <c r="H423" s="435"/>
      <c r="I423" s="435"/>
      <c r="J423" s="435"/>
      <c r="K423" s="435"/>
      <c r="L423" s="435"/>
      <c r="M423" s="435"/>
      <c r="N423" s="435"/>
      <c r="O423" s="435"/>
      <c r="P423" s="435"/>
      <c r="Q423" s="435"/>
      <c r="R423" s="435"/>
      <c r="S423" s="435"/>
      <c r="T423" s="435"/>
      <c r="U423" s="435"/>
      <c r="V423" s="435"/>
      <c r="W423" s="435"/>
      <c r="X423" s="435"/>
      <c r="Y423" s="435"/>
      <c r="Z423" s="435"/>
      <c r="AA423" s="435"/>
      <c r="AB423" s="435"/>
      <c r="AC423" s="435"/>
      <c r="AD423" s="435"/>
      <c r="AE423" s="435"/>
      <c r="AF423" s="435"/>
      <c r="AG423" s="435"/>
      <c r="AH423" s="435"/>
      <c r="AI423" s="435"/>
      <c r="AJ423" s="435"/>
      <c r="AK423" s="435"/>
      <c r="AL423" s="435"/>
      <c r="AM423" s="435"/>
      <c r="AN423" s="435"/>
      <c r="AO423" s="435"/>
      <c r="AP423" s="435"/>
      <c r="AQ423" s="435"/>
      <c r="AR423" s="435"/>
      <c r="AS423" s="435"/>
      <c r="AT423" s="435"/>
      <c r="AU423" s="435"/>
      <c r="AV423" s="435"/>
      <c r="AW423" s="435"/>
      <c r="AX423" s="435"/>
      <c r="AY423" s="435"/>
      <c r="AZ423" s="435"/>
      <c r="BA423" s="435"/>
      <c r="BB423" s="435"/>
      <c r="BC423" s="435"/>
      <c r="BD423" s="435"/>
      <c r="BE423" s="435"/>
      <c r="BF423" s="435"/>
      <c r="BG423" s="435"/>
      <c r="BH423" s="435"/>
      <c r="BI423" s="435"/>
      <c r="BJ423" s="435"/>
      <c r="BK423" s="435"/>
      <c r="BL423" s="435"/>
      <c r="BM423" s="435"/>
      <c r="BN423" s="435"/>
      <c r="BO423" s="435"/>
      <c r="BP423" s="435"/>
      <c r="BQ423" s="435"/>
      <c r="BR423" s="435"/>
      <c r="BS423" s="435"/>
      <c r="BT423" s="435"/>
      <c r="BU423" s="435"/>
      <c r="BV423" s="435"/>
      <c r="BW423" s="435"/>
    </row>
    <row r="424" spans="2:75" s="456" customFormat="1">
      <c r="B424" s="436"/>
      <c r="C424" s="435"/>
      <c r="D424" s="435"/>
      <c r="E424" s="435"/>
      <c r="F424" s="435"/>
      <c r="G424" s="435"/>
      <c r="H424" s="435"/>
      <c r="I424" s="435"/>
      <c r="J424" s="435"/>
      <c r="K424" s="435"/>
      <c r="L424" s="435"/>
      <c r="M424" s="435"/>
      <c r="N424" s="435"/>
      <c r="O424" s="435"/>
      <c r="P424" s="435"/>
      <c r="Q424" s="435"/>
      <c r="R424" s="435"/>
      <c r="S424" s="435"/>
      <c r="T424" s="435"/>
      <c r="U424" s="435"/>
      <c r="V424" s="435"/>
      <c r="W424" s="435"/>
      <c r="X424" s="435"/>
      <c r="Y424" s="435"/>
      <c r="Z424" s="435"/>
      <c r="AA424" s="435"/>
      <c r="AB424" s="435"/>
      <c r="AC424" s="435"/>
      <c r="AD424" s="435"/>
      <c r="AE424" s="435"/>
      <c r="AF424" s="435"/>
      <c r="AG424" s="435"/>
      <c r="AH424" s="435"/>
      <c r="AI424" s="435"/>
      <c r="AJ424" s="435"/>
      <c r="AK424" s="435"/>
      <c r="AL424" s="435"/>
      <c r="AM424" s="435"/>
      <c r="AN424" s="435"/>
      <c r="AO424" s="435"/>
      <c r="AP424" s="435"/>
      <c r="AQ424" s="435"/>
      <c r="AR424" s="435"/>
      <c r="AS424" s="435"/>
      <c r="AT424" s="435"/>
      <c r="AU424" s="435"/>
      <c r="AV424" s="435"/>
      <c r="AW424" s="435"/>
      <c r="AX424" s="435"/>
      <c r="AY424" s="435"/>
      <c r="AZ424" s="435"/>
      <c r="BA424" s="435"/>
      <c r="BB424" s="435"/>
      <c r="BC424" s="435"/>
      <c r="BD424" s="435"/>
      <c r="BE424" s="435"/>
      <c r="BF424" s="435"/>
      <c r="BG424" s="435"/>
      <c r="BH424" s="435"/>
      <c r="BI424" s="435"/>
      <c r="BJ424" s="435"/>
      <c r="BK424" s="435"/>
      <c r="BL424" s="435"/>
      <c r="BM424" s="435"/>
      <c r="BN424" s="435"/>
      <c r="BO424" s="435"/>
      <c r="BP424" s="435"/>
      <c r="BQ424" s="435"/>
      <c r="BR424" s="435"/>
      <c r="BS424" s="435"/>
      <c r="BT424" s="435"/>
      <c r="BU424" s="435"/>
      <c r="BV424" s="435"/>
      <c r="BW424" s="435"/>
    </row>
    <row r="425" spans="2:75" s="456" customFormat="1">
      <c r="B425" s="436"/>
      <c r="C425" s="435"/>
      <c r="D425" s="435"/>
      <c r="E425" s="435"/>
      <c r="F425" s="435"/>
      <c r="G425" s="435"/>
      <c r="H425" s="435"/>
      <c r="I425" s="435"/>
      <c r="J425" s="435"/>
      <c r="K425" s="435"/>
      <c r="L425" s="435"/>
      <c r="M425" s="435"/>
      <c r="N425" s="435"/>
      <c r="O425" s="435"/>
      <c r="P425" s="435"/>
      <c r="Q425" s="435"/>
      <c r="R425" s="435"/>
      <c r="S425" s="435"/>
      <c r="T425" s="435"/>
      <c r="U425" s="435"/>
      <c r="V425" s="435"/>
      <c r="W425" s="435"/>
      <c r="X425" s="435"/>
      <c r="Y425" s="435"/>
      <c r="Z425" s="435"/>
      <c r="AA425" s="435"/>
      <c r="AB425" s="435"/>
      <c r="AC425" s="435"/>
      <c r="AD425" s="435"/>
      <c r="AE425" s="435"/>
      <c r="AF425" s="435"/>
      <c r="AG425" s="435"/>
      <c r="AH425" s="435"/>
      <c r="AI425" s="435"/>
      <c r="AJ425" s="435"/>
      <c r="AK425" s="435"/>
      <c r="AL425" s="435"/>
      <c r="AM425" s="435"/>
      <c r="AN425" s="435"/>
      <c r="AO425" s="435"/>
      <c r="AP425" s="435"/>
      <c r="AQ425" s="435"/>
      <c r="AR425" s="435"/>
      <c r="AS425" s="435"/>
      <c r="AT425" s="435"/>
      <c r="AU425" s="435"/>
      <c r="AV425" s="435"/>
      <c r="AW425" s="435"/>
      <c r="AX425" s="435"/>
      <c r="AY425" s="435"/>
      <c r="AZ425" s="435"/>
      <c r="BA425" s="435"/>
      <c r="BB425" s="435"/>
      <c r="BC425" s="435"/>
      <c r="BD425" s="435"/>
      <c r="BE425" s="435"/>
      <c r="BF425" s="435"/>
      <c r="BG425" s="435"/>
      <c r="BH425" s="435"/>
      <c r="BI425" s="435"/>
      <c r="BJ425" s="435"/>
      <c r="BK425" s="435"/>
      <c r="BL425" s="435"/>
      <c r="BM425" s="435"/>
      <c r="BN425" s="435"/>
      <c r="BO425" s="435"/>
      <c r="BP425" s="435"/>
      <c r="BQ425" s="435"/>
      <c r="BR425" s="435"/>
      <c r="BS425" s="435"/>
      <c r="BT425" s="435"/>
      <c r="BU425" s="435"/>
      <c r="BV425" s="435"/>
      <c r="BW425" s="435"/>
    </row>
    <row r="426" spans="2:75" s="456" customFormat="1">
      <c r="B426" s="436"/>
      <c r="C426" s="435"/>
      <c r="D426" s="435"/>
      <c r="E426" s="435"/>
      <c r="F426" s="435"/>
      <c r="G426" s="435"/>
      <c r="H426" s="435"/>
      <c r="I426" s="435"/>
      <c r="J426" s="435"/>
      <c r="K426" s="435"/>
      <c r="L426" s="435"/>
      <c r="M426" s="435"/>
      <c r="N426" s="435"/>
      <c r="O426" s="435"/>
      <c r="P426" s="435"/>
      <c r="Q426" s="435"/>
      <c r="R426" s="435"/>
      <c r="S426" s="435"/>
      <c r="T426" s="435"/>
      <c r="U426" s="435"/>
      <c r="V426" s="435"/>
      <c r="W426" s="435"/>
      <c r="X426" s="435"/>
      <c r="Y426" s="435"/>
      <c r="Z426" s="435"/>
      <c r="AA426" s="435"/>
      <c r="AB426" s="435"/>
      <c r="AC426" s="435"/>
      <c r="AD426" s="435"/>
      <c r="AE426" s="435"/>
      <c r="AF426" s="435"/>
      <c r="AG426" s="435"/>
      <c r="AH426" s="435"/>
      <c r="AI426" s="435"/>
      <c r="AJ426" s="435"/>
      <c r="AK426" s="435"/>
      <c r="AL426" s="435"/>
      <c r="AM426" s="435"/>
      <c r="AN426" s="435"/>
      <c r="AO426" s="435"/>
      <c r="AP426" s="435"/>
      <c r="AQ426" s="435"/>
      <c r="AR426" s="435"/>
      <c r="AS426" s="435"/>
      <c r="AT426" s="435"/>
      <c r="AU426" s="435"/>
      <c r="AV426" s="435"/>
      <c r="AW426" s="435"/>
      <c r="AX426" s="435"/>
      <c r="AY426" s="435"/>
      <c r="AZ426" s="435"/>
      <c r="BA426" s="435"/>
      <c r="BB426" s="435"/>
      <c r="BC426" s="435"/>
      <c r="BD426" s="435"/>
      <c r="BE426" s="435"/>
      <c r="BF426" s="435"/>
      <c r="BG426" s="435"/>
      <c r="BH426" s="435"/>
      <c r="BI426" s="435"/>
      <c r="BJ426" s="435"/>
      <c r="BK426" s="435"/>
      <c r="BL426" s="435"/>
      <c r="BM426" s="435"/>
      <c r="BN426" s="435"/>
      <c r="BO426" s="435"/>
      <c r="BP426" s="435"/>
      <c r="BQ426" s="435"/>
      <c r="BR426" s="435"/>
      <c r="BS426" s="435"/>
      <c r="BT426" s="435"/>
      <c r="BU426" s="435"/>
      <c r="BV426" s="435"/>
      <c r="BW426" s="435"/>
    </row>
    <row r="427" spans="2:75" s="456" customFormat="1">
      <c r="B427" s="436"/>
      <c r="C427" s="435"/>
      <c r="D427" s="435"/>
      <c r="E427" s="435"/>
      <c r="F427" s="435"/>
      <c r="G427" s="435"/>
      <c r="H427" s="435"/>
      <c r="I427" s="435"/>
      <c r="J427" s="435"/>
      <c r="K427" s="435"/>
      <c r="L427" s="435"/>
      <c r="M427" s="435"/>
      <c r="N427" s="435"/>
      <c r="O427" s="435"/>
      <c r="P427" s="435"/>
      <c r="Q427" s="435"/>
      <c r="R427" s="435"/>
      <c r="S427" s="435"/>
      <c r="T427" s="435"/>
      <c r="U427" s="435"/>
      <c r="V427" s="435"/>
      <c r="W427" s="435"/>
      <c r="X427" s="435"/>
      <c r="Y427" s="435"/>
      <c r="Z427" s="435"/>
      <c r="AA427" s="435"/>
      <c r="AB427" s="435"/>
      <c r="AC427" s="435"/>
      <c r="AD427" s="435"/>
      <c r="AE427" s="435"/>
      <c r="AF427" s="435"/>
      <c r="AG427" s="435"/>
      <c r="AH427" s="435"/>
      <c r="AI427" s="435"/>
      <c r="AJ427" s="435"/>
      <c r="AK427" s="435"/>
      <c r="AL427" s="435"/>
      <c r="AM427" s="435"/>
      <c r="AN427" s="435"/>
      <c r="AO427" s="435"/>
      <c r="AP427" s="435"/>
      <c r="AQ427" s="435"/>
      <c r="AR427" s="435"/>
      <c r="AS427" s="435"/>
      <c r="AT427" s="435"/>
      <c r="AU427" s="435"/>
      <c r="AV427" s="435"/>
      <c r="AW427" s="435"/>
      <c r="AX427" s="435"/>
      <c r="AY427" s="435"/>
      <c r="AZ427" s="435"/>
      <c r="BA427" s="435"/>
      <c r="BB427" s="435"/>
      <c r="BC427" s="435"/>
      <c r="BD427" s="435"/>
      <c r="BE427" s="435"/>
      <c r="BF427" s="435"/>
      <c r="BG427" s="435"/>
      <c r="BH427" s="435"/>
      <c r="BI427" s="435"/>
      <c r="BJ427" s="435"/>
      <c r="BK427" s="435"/>
      <c r="BL427" s="435"/>
      <c r="BM427" s="435"/>
      <c r="BN427" s="435"/>
      <c r="BO427" s="435"/>
      <c r="BP427" s="435"/>
      <c r="BQ427" s="435"/>
      <c r="BR427" s="435"/>
      <c r="BS427" s="435"/>
      <c r="BT427" s="435"/>
      <c r="BU427" s="435"/>
      <c r="BV427" s="435"/>
      <c r="BW427" s="435"/>
    </row>
    <row r="428" spans="2:75" s="456" customFormat="1">
      <c r="B428" s="436"/>
      <c r="C428" s="435"/>
      <c r="D428" s="435"/>
      <c r="E428" s="435"/>
      <c r="F428" s="435"/>
      <c r="G428" s="435"/>
      <c r="H428" s="435"/>
      <c r="I428" s="435"/>
      <c r="J428" s="435"/>
      <c r="K428" s="435"/>
      <c r="L428" s="435"/>
      <c r="M428" s="435"/>
      <c r="N428" s="435"/>
      <c r="O428" s="435"/>
      <c r="P428" s="435"/>
      <c r="Q428" s="435"/>
      <c r="R428" s="435"/>
      <c r="S428" s="435"/>
      <c r="T428" s="435"/>
      <c r="U428" s="435"/>
      <c r="V428" s="435"/>
      <c r="W428" s="435"/>
      <c r="X428" s="435"/>
      <c r="Y428" s="435"/>
      <c r="Z428" s="435"/>
      <c r="AA428" s="435"/>
      <c r="AB428" s="435"/>
      <c r="AC428" s="435"/>
      <c r="AD428" s="435"/>
      <c r="AE428" s="435"/>
      <c r="AF428" s="435"/>
      <c r="AG428" s="435"/>
      <c r="AH428" s="435"/>
      <c r="AI428" s="435"/>
      <c r="AJ428" s="435"/>
      <c r="AK428" s="435"/>
      <c r="AL428" s="435"/>
      <c r="AM428" s="435"/>
      <c r="AN428" s="435"/>
      <c r="AO428" s="435"/>
      <c r="AP428" s="435"/>
      <c r="AQ428" s="435"/>
      <c r="AR428" s="435"/>
      <c r="AS428" s="435"/>
      <c r="AT428" s="435"/>
      <c r="AU428" s="435"/>
      <c r="AV428" s="435"/>
      <c r="AW428" s="435"/>
      <c r="AX428" s="435"/>
      <c r="AY428" s="435"/>
      <c r="AZ428" s="435"/>
      <c r="BA428" s="435"/>
      <c r="BB428" s="435"/>
      <c r="BC428" s="435"/>
      <c r="BD428" s="435"/>
      <c r="BE428" s="435"/>
      <c r="BF428" s="435"/>
      <c r="BG428" s="435"/>
      <c r="BH428" s="435"/>
      <c r="BI428" s="435"/>
      <c r="BJ428" s="435"/>
      <c r="BK428" s="435"/>
      <c r="BL428" s="435"/>
      <c r="BM428" s="435"/>
      <c r="BN428" s="435"/>
      <c r="BO428" s="435"/>
      <c r="BP428" s="435"/>
      <c r="BQ428" s="435"/>
      <c r="BR428" s="435"/>
      <c r="BS428" s="435"/>
      <c r="BT428" s="435"/>
      <c r="BU428" s="435"/>
      <c r="BV428" s="435"/>
      <c r="BW428" s="435"/>
    </row>
    <row r="429" spans="2:75" s="456" customFormat="1">
      <c r="B429" s="436"/>
      <c r="C429" s="435"/>
      <c r="D429" s="435"/>
      <c r="E429" s="435"/>
      <c r="F429" s="435"/>
      <c r="G429" s="435"/>
      <c r="H429" s="435"/>
      <c r="I429" s="435"/>
      <c r="J429" s="435"/>
      <c r="K429" s="435"/>
      <c r="L429" s="435"/>
      <c r="M429" s="435"/>
      <c r="N429" s="435"/>
      <c r="O429" s="435"/>
      <c r="P429" s="435"/>
      <c r="Q429" s="435"/>
      <c r="R429" s="435"/>
      <c r="S429" s="435"/>
      <c r="T429" s="435"/>
      <c r="U429" s="435"/>
      <c r="V429" s="435"/>
      <c r="W429" s="435"/>
      <c r="X429" s="435"/>
      <c r="Y429" s="435"/>
      <c r="Z429" s="435"/>
      <c r="AA429" s="435"/>
      <c r="AB429" s="435"/>
      <c r="AC429" s="435"/>
      <c r="AD429" s="435"/>
      <c r="AE429" s="435"/>
      <c r="AF429" s="435"/>
      <c r="AG429" s="435"/>
      <c r="AH429" s="435"/>
      <c r="AI429" s="435"/>
      <c r="AJ429" s="435"/>
      <c r="AK429" s="435"/>
      <c r="AL429" s="435"/>
      <c r="AM429" s="435"/>
      <c r="AN429" s="435"/>
      <c r="AO429" s="435"/>
      <c r="AP429" s="435"/>
      <c r="AQ429" s="435"/>
      <c r="AR429" s="435"/>
      <c r="AS429" s="435"/>
      <c r="AT429" s="435"/>
      <c r="AU429" s="435"/>
      <c r="AV429" s="435"/>
      <c r="AW429" s="435"/>
      <c r="AX429" s="435"/>
      <c r="AY429" s="435"/>
      <c r="AZ429" s="435"/>
      <c r="BA429" s="435"/>
      <c r="BB429" s="435"/>
      <c r="BC429" s="435"/>
      <c r="BD429" s="435"/>
      <c r="BE429" s="435"/>
      <c r="BF429" s="435"/>
      <c r="BG429" s="435"/>
      <c r="BH429" s="435"/>
      <c r="BI429" s="435"/>
      <c r="BJ429" s="435"/>
      <c r="BK429" s="435"/>
      <c r="BL429" s="435"/>
      <c r="BM429" s="435"/>
      <c r="BN429" s="435"/>
      <c r="BO429" s="435"/>
      <c r="BP429" s="435"/>
      <c r="BQ429" s="435"/>
      <c r="BR429" s="435"/>
      <c r="BS429" s="435"/>
      <c r="BT429" s="435"/>
      <c r="BU429" s="435"/>
      <c r="BV429" s="435"/>
      <c r="BW429" s="435"/>
    </row>
    <row r="430" spans="2:75" s="456" customFormat="1">
      <c r="B430" s="436"/>
      <c r="C430" s="435"/>
      <c r="D430" s="435"/>
      <c r="E430" s="435"/>
      <c r="F430" s="435"/>
      <c r="G430" s="435"/>
      <c r="H430" s="435"/>
      <c r="I430" s="435"/>
      <c r="J430" s="435"/>
      <c r="K430" s="435"/>
      <c r="L430" s="435"/>
      <c r="M430" s="435"/>
      <c r="N430" s="435"/>
      <c r="O430" s="435"/>
      <c r="P430" s="435"/>
      <c r="Q430" s="435"/>
      <c r="R430" s="435"/>
      <c r="S430" s="435"/>
      <c r="T430" s="435"/>
      <c r="U430" s="435"/>
      <c r="V430" s="435"/>
      <c r="W430" s="435"/>
      <c r="X430" s="435"/>
      <c r="Y430" s="435"/>
      <c r="Z430" s="435"/>
      <c r="AA430" s="435"/>
      <c r="AB430" s="435"/>
      <c r="AC430" s="435"/>
      <c r="AD430" s="435"/>
      <c r="AE430" s="435"/>
      <c r="AF430" s="435"/>
      <c r="AG430" s="435"/>
      <c r="AH430" s="435"/>
      <c r="AI430" s="435"/>
      <c r="AJ430" s="435"/>
      <c r="AK430" s="435"/>
      <c r="AL430" s="435"/>
      <c r="AM430" s="435"/>
      <c r="AN430" s="435"/>
      <c r="AO430" s="435"/>
      <c r="AP430" s="435"/>
      <c r="AQ430" s="435"/>
      <c r="AR430" s="435"/>
      <c r="AS430" s="435"/>
      <c r="AT430" s="435"/>
      <c r="AU430" s="435"/>
      <c r="AV430" s="435"/>
      <c r="AW430" s="435"/>
      <c r="AX430" s="435"/>
      <c r="AY430" s="435"/>
      <c r="AZ430" s="435"/>
      <c r="BA430" s="435"/>
      <c r="BB430" s="435"/>
      <c r="BC430" s="435"/>
      <c r="BD430" s="435"/>
      <c r="BE430" s="435"/>
      <c r="BF430" s="435"/>
      <c r="BG430" s="435"/>
      <c r="BH430" s="435"/>
      <c r="BI430" s="435"/>
      <c r="BJ430" s="435"/>
      <c r="BK430" s="435"/>
      <c r="BL430" s="435"/>
      <c r="BM430" s="435"/>
      <c r="BN430" s="435"/>
      <c r="BO430" s="435"/>
      <c r="BP430" s="435"/>
      <c r="BQ430" s="435"/>
      <c r="BR430" s="435"/>
      <c r="BS430" s="435"/>
      <c r="BT430" s="435"/>
      <c r="BU430" s="435"/>
      <c r="BV430" s="435"/>
      <c r="BW430" s="435"/>
    </row>
    <row r="431" spans="2:75" s="456" customFormat="1">
      <c r="B431" s="436"/>
      <c r="C431" s="435"/>
      <c r="D431" s="435"/>
      <c r="E431" s="435"/>
      <c r="F431" s="435"/>
      <c r="G431" s="435"/>
      <c r="H431" s="435"/>
      <c r="I431" s="435"/>
      <c r="J431" s="435"/>
      <c r="K431" s="435"/>
      <c r="L431" s="435"/>
      <c r="M431" s="435"/>
      <c r="N431" s="435"/>
      <c r="O431" s="435"/>
      <c r="P431" s="435"/>
      <c r="Q431" s="435"/>
      <c r="R431" s="435"/>
      <c r="S431" s="435"/>
      <c r="T431" s="435"/>
      <c r="U431" s="435"/>
      <c r="V431" s="435"/>
      <c r="W431" s="435"/>
      <c r="X431" s="435"/>
      <c r="Y431" s="435"/>
      <c r="Z431" s="435"/>
      <c r="AA431" s="435"/>
      <c r="AB431" s="435"/>
      <c r="AC431" s="435"/>
      <c r="AD431" s="435"/>
      <c r="AE431" s="435"/>
      <c r="AF431" s="435"/>
      <c r="AG431" s="435"/>
      <c r="AH431" s="435"/>
      <c r="AI431" s="435"/>
      <c r="AJ431" s="435"/>
      <c r="AK431" s="435"/>
      <c r="AL431" s="435"/>
      <c r="AM431" s="435"/>
      <c r="AN431" s="435"/>
      <c r="AO431" s="435"/>
      <c r="AP431" s="435"/>
      <c r="AQ431" s="435"/>
      <c r="AR431" s="435"/>
      <c r="AS431" s="435"/>
      <c r="AT431" s="435"/>
      <c r="AU431" s="435"/>
      <c r="AV431" s="435"/>
      <c r="AW431" s="435"/>
      <c r="AX431" s="435"/>
      <c r="AY431" s="435"/>
      <c r="AZ431" s="435"/>
      <c r="BA431" s="435"/>
      <c r="BB431" s="435"/>
      <c r="BC431" s="435"/>
      <c r="BD431" s="435"/>
      <c r="BE431" s="435"/>
      <c r="BF431" s="435"/>
      <c r="BG431" s="435"/>
      <c r="BH431" s="435"/>
      <c r="BI431" s="435"/>
      <c r="BJ431" s="435"/>
      <c r="BK431" s="435"/>
      <c r="BL431" s="435"/>
      <c r="BM431" s="435"/>
      <c r="BN431" s="435"/>
      <c r="BO431" s="435"/>
      <c r="BP431" s="435"/>
      <c r="BQ431" s="435"/>
      <c r="BR431" s="435"/>
      <c r="BS431" s="435"/>
      <c r="BT431" s="435"/>
      <c r="BU431" s="435"/>
      <c r="BV431" s="435"/>
      <c r="BW431" s="435"/>
    </row>
    <row r="432" spans="2:75" s="456" customFormat="1">
      <c r="B432" s="436"/>
      <c r="C432" s="435"/>
      <c r="D432" s="435"/>
      <c r="E432" s="435"/>
      <c r="F432" s="435"/>
      <c r="G432" s="435"/>
      <c r="H432" s="435"/>
      <c r="I432" s="435"/>
      <c r="J432" s="435"/>
      <c r="K432" s="435"/>
      <c r="L432" s="435"/>
      <c r="M432" s="435"/>
      <c r="N432" s="435"/>
      <c r="O432" s="435"/>
      <c r="P432" s="435"/>
      <c r="Q432" s="435"/>
      <c r="R432" s="435"/>
      <c r="S432" s="435"/>
      <c r="T432" s="435"/>
      <c r="U432" s="435"/>
      <c r="V432" s="435"/>
      <c r="W432" s="435"/>
      <c r="X432" s="435"/>
      <c r="Y432" s="435"/>
      <c r="Z432" s="435"/>
      <c r="AA432" s="435"/>
      <c r="AB432" s="435"/>
      <c r="AC432" s="435"/>
      <c r="AD432" s="435"/>
      <c r="AE432" s="435"/>
      <c r="AF432" s="435"/>
      <c r="AG432" s="435"/>
      <c r="AH432" s="435"/>
      <c r="AI432" s="435"/>
      <c r="AJ432" s="435"/>
      <c r="AK432" s="435"/>
      <c r="AL432" s="435"/>
      <c r="AM432" s="435"/>
      <c r="AN432" s="435"/>
      <c r="AO432" s="435"/>
      <c r="AP432" s="435"/>
      <c r="AQ432" s="435"/>
      <c r="AR432" s="435"/>
      <c r="AS432" s="435"/>
      <c r="AT432" s="435"/>
      <c r="AU432" s="435"/>
      <c r="AV432" s="435"/>
      <c r="AW432" s="435"/>
      <c r="AX432" s="435"/>
      <c r="AY432" s="435"/>
      <c r="AZ432" s="435"/>
      <c r="BA432" s="435"/>
      <c r="BB432" s="435"/>
      <c r="BC432" s="435"/>
      <c r="BD432" s="435"/>
      <c r="BE432" s="435"/>
      <c r="BF432" s="435"/>
      <c r="BG432" s="435"/>
      <c r="BH432" s="435"/>
      <c r="BI432" s="435"/>
      <c r="BJ432" s="435"/>
      <c r="BK432" s="435"/>
      <c r="BL432" s="435"/>
      <c r="BM432" s="435"/>
      <c r="BN432" s="435"/>
      <c r="BO432" s="435"/>
      <c r="BP432" s="435"/>
      <c r="BQ432" s="435"/>
      <c r="BR432" s="435"/>
      <c r="BS432" s="435"/>
      <c r="BT432" s="435"/>
      <c r="BU432" s="435"/>
      <c r="BV432" s="435"/>
      <c r="BW432" s="435"/>
    </row>
    <row r="433" spans="2:75" s="456" customFormat="1">
      <c r="B433" s="436"/>
      <c r="C433" s="435"/>
      <c r="D433" s="435"/>
      <c r="E433" s="435"/>
      <c r="F433" s="435"/>
      <c r="G433" s="435"/>
      <c r="H433" s="435"/>
      <c r="I433" s="435"/>
      <c r="J433" s="435"/>
      <c r="K433" s="435"/>
      <c r="L433" s="435"/>
      <c r="M433" s="435"/>
      <c r="N433" s="435"/>
      <c r="O433" s="435"/>
      <c r="P433" s="435"/>
      <c r="Q433" s="435"/>
      <c r="R433" s="435"/>
      <c r="S433" s="435"/>
      <c r="T433" s="435"/>
      <c r="U433" s="435"/>
      <c r="V433" s="435"/>
      <c r="W433" s="435"/>
      <c r="X433" s="435"/>
      <c r="Y433" s="435"/>
      <c r="Z433" s="435"/>
      <c r="AA433" s="435"/>
      <c r="AB433" s="435"/>
      <c r="AC433" s="435"/>
      <c r="AD433" s="435"/>
      <c r="AE433" s="435"/>
      <c r="AF433" s="435"/>
      <c r="AG433" s="435"/>
      <c r="AH433" s="435"/>
      <c r="AI433" s="435"/>
      <c r="AJ433" s="435"/>
      <c r="AK433" s="435"/>
      <c r="AL433" s="435"/>
      <c r="AM433" s="435"/>
      <c r="AN433" s="435"/>
      <c r="AO433" s="435"/>
      <c r="AP433" s="435"/>
      <c r="AQ433" s="435"/>
      <c r="AR433" s="435"/>
      <c r="AS433" s="435"/>
      <c r="AT433" s="435"/>
      <c r="AU433" s="435"/>
      <c r="AV433" s="435"/>
      <c r="AW433" s="435"/>
      <c r="AX433" s="435"/>
      <c r="AY433" s="435"/>
      <c r="AZ433" s="435"/>
      <c r="BA433" s="435"/>
      <c r="BB433" s="435"/>
      <c r="BC433" s="435"/>
      <c r="BD433" s="435"/>
      <c r="BE433" s="435"/>
      <c r="BF433" s="435"/>
      <c r="BG433" s="435"/>
      <c r="BH433" s="435"/>
      <c r="BI433" s="435"/>
      <c r="BJ433" s="435"/>
      <c r="BK433" s="435"/>
      <c r="BL433" s="435"/>
      <c r="BM433" s="435"/>
      <c r="BN433" s="435"/>
      <c r="BO433" s="435"/>
      <c r="BP433" s="435"/>
      <c r="BQ433" s="435"/>
      <c r="BR433" s="435"/>
      <c r="BS433" s="435"/>
      <c r="BT433" s="435"/>
      <c r="BU433" s="435"/>
      <c r="BV433" s="435"/>
      <c r="BW433" s="435"/>
    </row>
    <row r="434" spans="2:75" s="456" customFormat="1">
      <c r="B434" s="436"/>
      <c r="C434" s="435"/>
      <c r="D434" s="435"/>
      <c r="E434" s="435"/>
      <c r="F434" s="435"/>
      <c r="G434" s="435"/>
      <c r="H434" s="435"/>
      <c r="I434" s="435"/>
      <c r="J434" s="435"/>
      <c r="K434" s="435"/>
      <c r="L434" s="435"/>
      <c r="M434" s="435"/>
      <c r="N434" s="435"/>
      <c r="O434" s="435"/>
      <c r="P434" s="435"/>
      <c r="Q434" s="435"/>
      <c r="R434" s="435"/>
      <c r="S434" s="435"/>
      <c r="T434" s="435"/>
      <c r="U434" s="435"/>
      <c r="V434" s="435"/>
      <c r="W434" s="435"/>
      <c r="X434" s="435"/>
      <c r="Y434" s="435"/>
      <c r="Z434" s="435"/>
      <c r="AA434" s="435"/>
      <c r="AB434" s="435"/>
      <c r="AC434" s="435"/>
      <c r="AD434" s="435"/>
      <c r="AE434" s="435"/>
      <c r="AF434" s="435"/>
      <c r="AG434" s="435"/>
      <c r="AH434" s="435"/>
      <c r="AI434" s="435"/>
      <c r="AJ434" s="435"/>
      <c r="AK434" s="435"/>
      <c r="AL434" s="435"/>
      <c r="AM434" s="435"/>
      <c r="AN434" s="435"/>
      <c r="AO434" s="435"/>
      <c r="AP434" s="435"/>
      <c r="AQ434" s="435"/>
      <c r="AR434" s="435"/>
      <c r="AS434" s="435"/>
      <c r="AT434" s="435"/>
      <c r="AU434" s="435"/>
      <c r="AV434" s="435"/>
      <c r="AW434" s="435"/>
      <c r="AX434" s="435"/>
      <c r="AY434" s="435"/>
      <c r="AZ434" s="435"/>
      <c r="BA434" s="435"/>
      <c r="BB434" s="435"/>
      <c r="BC434" s="435"/>
      <c r="BD434" s="435"/>
      <c r="BE434" s="435"/>
      <c r="BF434" s="435"/>
      <c r="BG434" s="435"/>
      <c r="BH434" s="435"/>
      <c r="BI434" s="435"/>
      <c r="BJ434" s="435"/>
      <c r="BK434" s="435"/>
      <c r="BL434" s="435"/>
      <c r="BM434" s="435"/>
      <c r="BN434" s="435"/>
      <c r="BO434" s="435"/>
      <c r="BP434" s="435"/>
      <c r="BQ434" s="435"/>
      <c r="BR434" s="435"/>
      <c r="BS434" s="435"/>
      <c r="BT434" s="435"/>
      <c r="BU434" s="435"/>
      <c r="BV434" s="435"/>
      <c r="BW434" s="435"/>
    </row>
  </sheetData>
  <mergeCells count="8">
    <mergeCell ref="A4:B4"/>
    <mergeCell ref="A1:S1"/>
    <mergeCell ref="C3:E3"/>
    <mergeCell ref="F3:H3"/>
    <mergeCell ref="I3:K3"/>
    <mergeCell ref="L3:N3"/>
    <mergeCell ref="O3:Q3"/>
    <mergeCell ref="R3:S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B3694-6E4C-4EEA-8799-6B9BF1AA5387}">
  <dimension ref="A1:BW430"/>
  <sheetViews>
    <sheetView showGridLines="0" zoomScale="80" zoomScaleNormal="80" workbookViewId="0">
      <selection sqref="A1:S1"/>
    </sheetView>
  </sheetViews>
  <sheetFormatPr defaultColWidth="9" defaultRowHeight="15"/>
  <cols>
    <col min="1" max="1" width="9" style="435"/>
    <col min="2" max="2" width="52.69921875" style="436" customWidth="1"/>
    <col min="3" max="3" width="10.5" style="435" customWidth="1"/>
    <col min="4" max="5" width="7.5" style="435" customWidth="1"/>
    <col min="6" max="6" width="10.5" style="435" customWidth="1"/>
    <col min="7" max="8" width="7.5" style="435" customWidth="1"/>
    <col min="9" max="9" width="10.5" style="435" customWidth="1"/>
    <col min="10" max="11" width="7.5" style="435" customWidth="1"/>
    <col min="12" max="12" width="10.5" style="435" customWidth="1"/>
    <col min="13" max="14" width="7.5" style="435" customWidth="1"/>
    <col min="15" max="15" width="10.5" style="435" customWidth="1"/>
    <col min="16" max="17" width="7.5" style="435" customWidth="1"/>
    <col min="18" max="18" width="10.5" style="435" customWidth="1"/>
    <col min="19" max="19" width="7.5" style="435" customWidth="1"/>
    <col min="20" max="32" width="9" style="435"/>
    <col min="33" max="33" width="9.796875" style="435" customWidth="1"/>
    <col min="34" max="16384" width="9" style="435"/>
  </cols>
  <sheetData>
    <row r="1" spans="1:75" ht="24" customHeight="1" thickBot="1">
      <c r="A1" s="2371" t="s">
        <v>335</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c r="AA1" s="2371"/>
      <c r="AB1" s="2371"/>
      <c r="AC1" s="2371"/>
      <c r="AD1" s="2371"/>
      <c r="AE1" s="2371"/>
      <c r="AF1" s="2371"/>
      <c r="AG1" s="2371"/>
      <c r="AH1" s="2371"/>
    </row>
    <row r="2" spans="1:75" s="461" customFormat="1" ht="16.5" customHeight="1" thickTop="1" thickBot="1">
      <c r="B2" s="462"/>
      <c r="C2" s="462"/>
      <c r="D2" s="462"/>
      <c r="E2" s="462"/>
      <c r="F2" s="462"/>
      <c r="G2" s="462"/>
      <c r="H2" s="462"/>
      <c r="I2" s="462"/>
      <c r="J2" s="462"/>
      <c r="K2" s="462"/>
      <c r="L2" s="462"/>
      <c r="M2" s="462"/>
      <c r="N2" s="462"/>
      <c r="O2" s="462"/>
      <c r="P2" s="462"/>
      <c r="Q2" s="462"/>
      <c r="R2" s="462"/>
      <c r="S2" s="462"/>
    </row>
    <row r="3" spans="1:75" s="461" customFormat="1" ht="17.399999999999999" thickBot="1">
      <c r="B3" s="463"/>
      <c r="C3" s="2373" t="s">
        <v>336</v>
      </c>
      <c r="D3" s="2374"/>
      <c r="E3" s="2375"/>
      <c r="F3" s="2373" t="s">
        <v>337</v>
      </c>
      <c r="G3" s="2374"/>
      <c r="H3" s="2375"/>
      <c r="I3" s="2373" t="s">
        <v>338</v>
      </c>
      <c r="J3" s="2374"/>
      <c r="K3" s="2375"/>
      <c r="L3" s="2373" t="s">
        <v>339</v>
      </c>
      <c r="M3" s="2374"/>
      <c r="N3" s="2375"/>
      <c r="O3" s="2373" t="s">
        <v>340</v>
      </c>
      <c r="P3" s="2374"/>
      <c r="Q3" s="2375"/>
      <c r="R3" s="2373" t="s">
        <v>341</v>
      </c>
      <c r="S3" s="2374"/>
      <c r="T3" s="2375"/>
      <c r="U3" s="2373" t="s">
        <v>342</v>
      </c>
      <c r="V3" s="2374"/>
      <c r="W3" s="2375"/>
      <c r="X3" s="2373" t="s">
        <v>343</v>
      </c>
      <c r="Y3" s="2374"/>
      <c r="Z3" s="2374"/>
      <c r="AA3" s="2373" t="s">
        <v>344</v>
      </c>
      <c r="AB3" s="2374"/>
      <c r="AC3" s="2375"/>
      <c r="AD3" s="2373" t="s">
        <v>345</v>
      </c>
      <c r="AE3" s="2374"/>
      <c r="AF3" s="2375"/>
      <c r="AG3" s="2373" t="s">
        <v>322</v>
      </c>
      <c r="AH3" s="2375"/>
    </row>
    <row r="4" spans="1:75" s="447" customFormat="1" ht="16.8" thickTop="1" thickBot="1">
      <c r="A4" s="2428" t="s">
        <v>12</v>
      </c>
      <c r="B4" s="2429"/>
      <c r="C4" s="28" t="s">
        <v>6</v>
      </c>
      <c r="D4" s="398" t="s">
        <v>34</v>
      </c>
      <c r="E4" s="29" t="s">
        <v>7</v>
      </c>
      <c r="F4" s="28" t="s">
        <v>6</v>
      </c>
      <c r="G4" s="33" t="s">
        <v>34</v>
      </c>
      <c r="H4" s="29" t="s">
        <v>7</v>
      </c>
      <c r="I4" s="28" t="s">
        <v>6</v>
      </c>
      <c r="J4" s="398" t="s">
        <v>34</v>
      </c>
      <c r="K4" s="29" t="s">
        <v>7</v>
      </c>
      <c r="L4" s="28" t="s">
        <v>6</v>
      </c>
      <c r="M4" s="33" t="s">
        <v>34</v>
      </c>
      <c r="N4" s="29" t="s">
        <v>7</v>
      </c>
      <c r="O4" s="28" t="s">
        <v>6</v>
      </c>
      <c r="P4" s="398" t="s">
        <v>34</v>
      </c>
      <c r="Q4" s="29" t="s">
        <v>7</v>
      </c>
      <c r="R4" s="28" t="s">
        <v>6</v>
      </c>
      <c r="S4" s="398" t="s">
        <v>34</v>
      </c>
      <c r="T4" s="29" t="s">
        <v>7</v>
      </c>
      <c r="U4" s="28" t="s">
        <v>6</v>
      </c>
      <c r="V4" s="398" t="s">
        <v>34</v>
      </c>
      <c r="W4" s="29" t="s">
        <v>7</v>
      </c>
      <c r="X4" s="28" t="s">
        <v>6</v>
      </c>
      <c r="Y4" s="398" t="s">
        <v>34</v>
      </c>
      <c r="Z4" s="29" t="s">
        <v>7</v>
      </c>
      <c r="AA4" s="28" t="s">
        <v>6</v>
      </c>
      <c r="AB4" s="398" t="s">
        <v>34</v>
      </c>
      <c r="AC4" s="29" t="s">
        <v>7</v>
      </c>
      <c r="AD4" s="28" t="s">
        <v>6</v>
      </c>
      <c r="AE4" s="398" t="s">
        <v>34</v>
      </c>
      <c r="AF4" s="29" t="s">
        <v>7</v>
      </c>
      <c r="AG4" s="28" t="s">
        <v>6</v>
      </c>
      <c r="AH4" s="29" t="s">
        <v>34</v>
      </c>
    </row>
    <row r="5" spans="1:75" s="456" customFormat="1">
      <c r="A5" s="438" t="s">
        <v>323</v>
      </c>
      <c r="B5" s="449" t="s">
        <v>91</v>
      </c>
      <c r="C5" s="450">
        <v>5</v>
      </c>
      <c r="D5" s="451">
        <v>5.9061464998162394E-2</v>
      </c>
      <c r="E5" s="452">
        <v>0.82874072846310032</v>
      </c>
      <c r="F5" s="450">
        <v>10</v>
      </c>
      <c r="G5" s="451">
        <v>3.3194445009211045E-2</v>
      </c>
      <c r="H5" s="452">
        <v>1.506801324478364</v>
      </c>
      <c r="I5" s="453">
        <v>20</v>
      </c>
      <c r="J5" s="454">
        <v>5.227148480762505E-2</v>
      </c>
      <c r="K5" s="455">
        <v>3.4091379966322992</v>
      </c>
      <c r="L5" s="453">
        <v>40</v>
      </c>
      <c r="M5" s="454">
        <v>0.11202975119250123</v>
      </c>
      <c r="N5" s="455">
        <v>7.4959598889487413</v>
      </c>
      <c r="O5" s="450">
        <v>65</v>
      </c>
      <c r="P5" s="451">
        <v>0.21165791939505468</v>
      </c>
      <c r="Q5" s="452">
        <v>12.593092069327927</v>
      </c>
      <c r="R5" s="450">
        <v>90</v>
      </c>
      <c r="S5" s="451">
        <v>0.31145074302561954</v>
      </c>
      <c r="T5" s="452">
        <v>16.596098137970262</v>
      </c>
      <c r="U5" s="450">
        <v>115</v>
      </c>
      <c r="V5" s="451">
        <v>0.43605763585209834</v>
      </c>
      <c r="W5" s="452">
        <v>22.052790784403097</v>
      </c>
      <c r="X5" s="450">
        <v>115</v>
      </c>
      <c r="Y5" s="451">
        <v>0.49842923164271419</v>
      </c>
      <c r="Z5" s="452">
        <v>21.783073347321473</v>
      </c>
      <c r="AA5" s="450">
        <v>55</v>
      </c>
      <c r="AB5" s="451">
        <v>0.40865403031851344</v>
      </c>
      <c r="AC5" s="452">
        <v>10.448537084264094</v>
      </c>
      <c r="AD5" s="450">
        <v>15</v>
      </c>
      <c r="AE5" s="451">
        <v>0.2037283276619509</v>
      </c>
      <c r="AF5" s="452">
        <v>3.2857686381906328</v>
      </c>
      <c r="AG5" s="450">
        <v>530</v>
      </c>
      <c r="AH5" s="452">
        <v>0.22711167561290566</v>
      </c>
      <c r="AI5" s="437"/>
      <c r="AJ5" s="437"/>
      <c r="AK5" s="437"/>
      <c r="AL5" s="435"/>
      <c r="AM5" s="435"/>
      <c r="AN5" s="435"/>
      <c r="AO5" s="435"/>
      <c r="AP5" s="435"/>
      <c r="AQ5" s="435"/>
      <c r="AR5" s="435"/>
      <c r="AS5" s="435"/>
      <c r="AT5" s="435"/>
      <c r="AU5" s="435"/>
      <c r="AV5" s="435"/>
      <c r="AW5" s="435"/>
      <c r="AX5" s="435"/>
      <c r="AY5" s="435"/>
      <c r="AZ5" s="435"/>
      <c r="BA5" s="435"/>
      <c r="BB5" s="435"/>
      <c r="BC5" s="435"/>
      <c r="BD5" s="435"/>
      <c r="BE5" s="435"/>
      <c r="BF5" s="435"/>
      <c r="BG5" s="435"/>
      <c r="BH5" s="435"/>
      <c r="BI5" s="435"/>
      <c r="BJ5" s="435"/>
      <c r="BK5" s="435"/>
      <c r="BL5" s="435"/>
      <c r="BM5" s="435"/>
      <c r="BN5" s="435"/>
      <c r="BO5" s="435"/>
      <c r="BP5" s="435"/>
      <c r="BQ5" s="435"/>
      <c r="BR5" s="435"/>
      <c r="BS5" s="435"/>
      <c r="BT5" s="435"/>
      <c r="BU5" s="435"/>
      <c r="BV5" s="435"/>
      <c r="BW5" s="435"/>
    </row>
    <row r="6" spans="1:75" s="456" customFormat="1">
      <c r="A6" s="438" t="s">
        <v>324</v>
      </c>
      <c r="B6" s="439" t="s">
        <v>93</v>
      </c>
      <c r="C6" s="450">
        <v>7350</v>
      </c>
      <c r="D6" s="451">
        <v>98.644002455883097</v>
      </c>
      <c r="E6" s="452">
        <v>3.1735124883809607</v>
      </c>
      <c r="F6" s="450">
        <v>23860</v>
      </c>
      <c r="G6" s="451">
        <v>99.011427934569426</v>
      </c>
      <c r="H6" s="452">
        <v>10.304595870949608</v>
      </c>
      <c r="I6" s="453">
        <v>34375</v>
      </c>
      <c r="J6" s="454">
        <v>99.266529990692192</v>
      </c>
      <c r="K6" s="455">
        <v>14.843545362669127</v>
      </c>
      <c r="L6" s="453">
        <v>35245</v>
      </c>
      <c r="M6" s="454">
        <v>99.210924676980611</v>
      </c>
      <c r="N6" s="455">
        <v>15.219782242301585</v>
      </c>
      <c r="O6" s="450">
        <v>31325</v>
      </c>
      <c r="P6" s="451">
        <v>99.166227348273551</v>
      </c>
      <c r="Q6" s="452">
        <v>13.527473944091669</v>
      </c>
      <c r="R6" s="450">
        <v>28025</v>
      </c>
      <c r="S6" s="451">
        <v>99.059886252065183</v>
      </c>
      <c r="T6" s="452">
        <v>12.102344377083057</v>
      </c>
      <c r="U6" s="450">
        <v>26550</v>
      </c>
      <c r="V6" s="451">
        <v>98.884754030816254</v>
      </c>
      <c r="W6" s="452">
        <v>11.465791970890926</v>
      </c>
      <c r="X6" s="450">
        <v>22910</v>
      </c>
      <c r="Y6" s="451">
        <v>98.733447070058233</v>
      </c>
      <c r="Z6" s="452">
        <v>9.8931594271351777</v>
      </c>
      <c r="AA6" s="450">
        <v>13410</v>
      </c>
      <c r="AB6" s="451">
        <v>98.77850206058163</v>
      </c>
      <c r="AC6" s="452">
        <v>5.7905150779592329</v>
      </c>
      <c r="AD6" s="450">
        <v>8520</v>
      </c>
      <c r="AE6" s="451">
        <v>99.49977075453873</v>
      </c>
      <c r="AF6" s="452">
        <v>3.6792788067004429</v>
      </c>
      <c r="AG6" s="450">
        <v>231570</v>
      </c>
      <c r="AH6" s="452">
        <v>99.056824750639194</v>
      </c>
      <c r="AI6" s="437"/>
      <c r="AJ6" s="437"/>
      <c r="AK6" s="437"/>
      <c r="AL6" s="435"/>
      <c r="AM6" s="435"/>
      <c r="AN6" s="435"/>
      <c r="AO6" s="435"/>
      <c r="AP6" s="435"/>
      <c r="AQ6" s="435"/>
      <c r="AR6" s="435"/>
      <c r="AS6" s="435"/>
      <c r="AT6" s="435"/>
      <c r="AU6" s="435"/>
      <c r="AV6" s="435"/>
      <c r="AW6" s="435"/>
      <c r="AX6" s="435"/>
      <c r="AY6" s="435"/>
      <c r="AZ6" s="435"/>
      <c r="BA6" s="435"/>
      <c r="BB6" s="435"/>
      <c r="BC6" s="435"/>
      <c r="BD6" s="435"/>
      <c r="BE6" s="435"/>
      <c r="BF6" s="435"/>
      <c r="BG6" s="435"/>
      <c r="BH6" s="435"/>
      <c r="BI6" s="435"/>
      <c r="BJ6" s="435"/>
      <c r="BK6" s="435"/>
      <c r="BL6" s="435"/>
      <c r="BM6" s="435"/>
      <c r="BN6" s="435"/>
      <c r="BO6" s="435"/>
      <c r="BP6" s="435"/>
      <c r="BQ6" s="435"/>
      <c r="BR6" s="435"/>
      <c r="BS6" s="435"/>
      <c r="BT6" s="435"/>
      <c r="BU6" s="435"/>
      <c r="BV6" s="435"/>
      <c r="BW6" s="435"/>
    </row>
    <row r="7" spans="1:75" s="456" customFormat="1">
      <c r="A7" s="438" t="s">
        <v>325</v>
      </c>
      <c r="B7" s="439" t="s">
        <v>95</v>
      </c>
      <c r="C7" s="450">
        <v>95</v>
      </c>
      <c r="D7" s="451">
        <v>1.2922380080393392</v>
      </c>
      <c r="E7" s="452">
        <v>5.7726694353733263</v>
      </c>
      <c r="F7" s="450">
        <v>230</v>
      </c>
      <c r="G7" s="451">
        <v>0.95330296760827959</v>
      </c>
      <c r="H7" s="452">
        <v>13.776574247190418</v>
      </c>
      <c r="I7" s="453">
        <v>235</v>
      </c>
      <c r="J7" s="454">
        <v>0.67614465165964843</v>
      </c>
      <c r="K7" s="455">
        <v>14.039093690299012</v>
      </c>
      <c r="L7" s="453">
        <v>240</v>
      </c>
      <c r="M7" s="454">
        <v>0.67385903787167456</v>
      </c>
      <c r="N7" s="455">
        <v>14.354320897339187</v>
      </c>
      <c r="O7" s="450">
        <v>195</v>
      </c>
      <c r="P7" s="451">
        <v>0.62060786470304086</v>
      </c>
      <c r="Q7" s="452">
        <v>11.755330439902956</v>
      </c>
      <c r="R7" s="450">
        <v>180</v>
      </c>
      <c r="S7" s="451">
        <v>0.62865947023505675</v>
      </c>
      <c r="T7" s="452">
        <v>10.664777422128626</v>
      </c>
      <c r="U7" s="450">
        <v>180</v>
      </c>
      <c r="V7" s="451">
        <v>0.67751239181844081</v>
      </c>
      <c r="W7" s="452">
        <v>10.908288490759052</v>
      </c>
      <c r="X7" s="450">
        <v>175</v>
      </c>
      <c r="Y7" s="451">
        <v>0.76113762123601936</v>
      </c>
      <c r="Z7" s="452">
        <v>10.590063117397401</v>
      </c>
      <c r="AA7" s="450">
        <v>110</v>
      </c>
      <c r="AB7" s="451">
        <v>0.81284390909985604</v>
      </c>
      <c r="AC7" s="452">
        <v>6.6164733648900338</v>
      </c>
      <c r="AD7" s="450">
        <v>25</v>
      </c>
      <c r="AE7" s="451">
        <v>0.29650091779932763</v>
      </c>
      <c r="AF7" s="452">
        <v>1.5224088947199894</v>
      </c>
      <c r="AG7" s="450">
        <v>1670</v>
      </c>
      <c r="AH7" s="452">
        <v>0.71337806371544088</v>
      </c>
      <c r="AI7" s="437"/>
      <c r="AJ7" s="437"/>
      <c r="AK7" s="437"/>
      <c r="AL7" s="435"/>
      <c r="AM7" s="435"/>
      <c r="AN7" s="435"/>
      <c r="AO7" s="435"/>
      <c r="AP7" s="435"/>
      <c r="AQ7" s="435"/>
      <c r="AR7" s="435"/>
      <c r="AS7" s="435"/>
      <c r="AT7" s="435"/>
      <c r="AU7" s="435"/>
      <c r="AV7" s="435"/>
      <c r="AW7" s="435"/>
      <c r="AX7" s="435"/>
      <c r="AY7" s="435"/>
      <c r="AZ7" s="435"/>
      <c r="BA7" s="435"/>
      <c r="BB7" s="435"/>
      <c r="BC7" s="435"/>
      <c r="BD7" s="435"/>
      <c r="BE7" s="435"/>
      <c r="BF7" s="435"/>
      <c r="BG7" s="435"/>
      <c r="BH7" s="435"/>
      <c r="BI7" s="435"/>
      <c r="BJ7" s="435"/>
      <c r="BK7" s="435"/>
      <c r="BL7" s="435"/>
      <c r="BM7" s="435"/>
      <c r="BN7" s="435"/>
      <c r="BO7" s="435"/>
      <c r="BP7" s="435"/>
      <c r="BQ7" s="435"/>
      <c r="BR7" s="435"/>
      <c r="BS7" s="435"/>
      <c r="BT7" s="435"/>
      <c r="BU7" s="435"/>
      <c r="BV7" s="435"/>
      <c r="BW7" s="435"/>
    </row>
    <row r="8" spans="1:75" s="456" customFormat="1">
      <c r="A8" s="438" t="s">
        <v>334</v>
      </c>
      <c r="B8" s="449" t="s">
        <v>97</v>
      </c>
      <c r="C8" s="450">
        <v>0</v>
      </c>
      <c r="D8" s="451">
        <v>4.6980710793992804E-3</v>
      </c>
      <c r="E8" s="457" t="s">
        <v>98</v>
      </c>
      <c r="F8" s="450">
        <v>0</v>
      </c>
      <c r="G8" s="451">
        <v>2.0746528130756903E-3</v>
      </c>
      <c r="H8" s="457" t="s">
        <v>98</v>
      </c>
      <c r="I8" s="453">
        <v>0</v>
      </c>
      <c r="J8" s="454">
        <v>5.0538728405162339E-3</v>
      </c>
      <c r="K8" s="457" t="s">
        <v>98</v>
      </c>
      <c r="L8" s="453">
        <v>0</v>
      </c>
      <c r="M8" s="454">
        <v>3.1893489145460546E-3</v>
      </c>
      <c r="N8" s="457" t="s">
        <v>98</v>
      </c>
      <c r="O8" s="450">
        <v>0</v>
      </c>
      <c r="P8" s="451">
        <v>1.5037019400635804E-3</v>
      </c>
      <c r="Q8" s="457" t="s">
        <v>98</v>
      </c>
      <c r="R8" s="450">
        <v>0</v>
      </c>
      <c r="S8" s="451">
        <v>0</v>
      </c>
      <c r="T8" s="457" t="s">
        <v>98</v>
      </c>
      <c r="U8" s="450">
        <v>0</v>
      </c>
      <c r="V8" s="451">
        <v>1.6759415132165307E-3</v>
      </c>
      <c r="W8" s="457" t="s">
        <v>98</v>
      </c>
      <c r="X8" s="450">
        <v>0</v>
      </c>
      <c r="Y8" s="451">
        <v>6.9817673301040785E-3</v>
      </c>
      <c r="Z8" s="457" t="s">
        <v>98</v>
      </c>
      <c r="AA8" s="450">
        <v>0</v>
      </c>
      <c r="AB8" s="451">
        <v>0</v>
      </c>
      <c r="AC8" s="457" t="s">
        <v>98</v>
      </c>
      <c r="AD8" s="450">
        <v>0</v>
      </c>
      <c r="AE8" s="451">
        <v>0</v>
      </c>
      <c r="AF8" s="457" t="s">
        <v>98</v>
      </c>
      <c r="AG8" s="450">
        <v>5</v>
      </c>
      <c r="AH8" s="452">
        <v>2.6855100324674652E-3</v>
      </c>
      <c r="AI8" s="437"/>
      <c r="AJ8" s="437"/>
      <c r="AK8" s="437"/>
      <c r="AL8" s="435"/>
      <c r="AM8" s="435"/>
      <c r="AN8" s="435"/>
      <c r="AO8" s="435"/>
      <c r="AP8" s="435"/>
      <c r="AQ8" s="435"/>
      <c r="AR8" s="435"/>
      <c r="AS8" s="435"/>
      <c r="AT8" s="435"/>
      <c r="AU8" s="435"/>
      <c r="AV8" s="435"/>
      <c r="AW8" s="435"/>
      <c r="AX8" s="435"/>
      <c r="AY8" s="435"/>
      <c r="AZ8" s="435"/>
      <c r="BA8" s="435"/>
      <c r="BB8" s="435"/>
      <c r="BC8" s="435"/>
      <c r="BD8" s="435"/>
      <c r="BE8" s="435"/>
      <c r="BF8" s="435"/>
      <c r="BG8" s="435"/>
      <c r="BH8" s="435"/>
      <c r="BI8" s="435"/>
      <c r="BJ8" s="435"/>
      <c r="BK8" s="435"/>
      <c r="BL8" s="435"/>
      <c r="BM8" s="435"/>
      <c r="BN8" s="435"/>
      <c r="BO8" s="435"/>
      <c r="BP8" s="435"/>
      <c r="BQ8" s="435"/>
      <c r="BR8" s="435"/>
      <c r="BS8" s="435"/>
      <c r="BT8" s="435"/>
      <c r="BU8" s="435"/>
      <c r="BV8" s="435"/>
      <c r="BW8" s="435"/>
    </row>
    <row r="9" spans="1:75" s="460" customFormat="1" ht="16.2" thickBot="1">
      <c r="A9" s="173" t="s">
        <v>8</v>
      </c>
      <c r="B9" s="458" t="s">
        <v>243</v>
      </c>
      <c r="C9" s="98">
        <v>7450</v>
      </c>
      <c r="D9" s="285">
        <v>100</v>
      </c>
      <c r="E9" s="459">
        <v>3.186793546278794</v>
      </c>
      <c r="F9" s="98">
        <v>24100</v>
      </c>
      <c r="G9" s="285">
        <v>100</v>
      </c>
      <c r="H9" s="459">
        <v>10.309320536103774</v>
      </c>
      <c r="I9" s="98">
        <v>34625</v>
      </c>
      <c r="J9" s="285">
        <v>99.999999999999986</v>
      </c>
      <c r="K9" s="459">
        <v>14.812187670969736</v>
      </c>
      <c r="L9" s="98">
        <v>35525</v>
      </c>
      <c r="M9" s="285">
        <v>100.00000281495933</v>
      </c>
      <c r="N9" s="459">
        <v>15.196142029995254</v>
      </c>
      <c r="O9" s="98">
        <v>31590</v>
      </c>
      <c r="P9" s="285">
        <v>99.999996834311716</v>
      </c>
      <c r="Q9" s="459">
        <v>13.512550105316222</v>
      </c>
      <c r="R9" s="98">
        <v>28290</v>
      </c>
      <c r="S9" s="285">
        <v>99.99999646532585</v>
      </c>
      <c r="T9" s="459">
        <v>12.101970347332268</v>
      </c>
      <c r="U9" s="98">
        <v>26850</v>
      </c>
      <c r="V9" s="285">
        <v>100</v>
      </c>
      <c r="W9" s="459">
        <v>11.485743753115681</v>
      </c>
      <c r="X9" s="98">
        <v>23205</v>
      </c>
      <c r="Y9" s="285">
        <v>99.99999569026707</v>
      </c>
      <c r="Z9" s="459">
        <v>9.9255620935476507</v>
      </c>
      <c r="AA9" s="98">
        <v>13575</v>
      </c>
      <c r="AB9" s="285">
        <v>100</v>
      </c>
      <c r="AC9" s="459">
        <v>5.8068306901592246</v>
      </c>
      <c r="AD9" s="98">
        <v>8565</v>
      </c>
      <c r="AE9" s="285">
        <v>100</v>
      </c>
      <c r="AF9" s="459">
        <v>3.6628996549466093</v>
      </c>
      <c r="AG9" s="98">
        <v>233775</v>
      </c>
      <c r="AH9" s="100">
        <v>100</v>
      </c>
      <c r="AI9" s="437"/>
      <c r="AJ9" s="437"/>
      <c r="AK9" s="437"/>
      <c r="AL9" s="447"/>
      <c r="AM9" s="447"/>
      <c r="AN9" s="447"/>
      <c r="AO9" s="447"/>
      <c r="AP9" s="447"/>
      <c r="AQ9" s="447"/>
      <c r="AR9" s="447"/>
      <c r="AS9" s="447"/>
      <c r="AT9" s="447"/>
      <c r="AU9" s="447"/>
      <c r="AV9" s="447"/>
      <c r="AW9" s="447"/>
      <c r="AX9" s="447"/>
      <c r="AY9" s="447"/>
      <c r="AZ9" s="447"/>
      <c r="BA9" s="447"/>
      <c r="BB9" s="447"/>
      <c r="BC9" s="447"/>
      <c r="BD9" s="447"/>
      <c r="BE9" s="447"/>
      <c r="BF9" s="447"/>
      <c r="BG9" s="447"/>
      <c r="BH9" s="447"/>
      <c r="BI9" s="447"/>
      <c r="BJ9" s="447"/>
      <c r="BK9" s="447"/>
      <c r="BL9" s="447"/>
      <c r="BM9" s="447"/>
      <c r="BN9" s="447"/>
      <c r="BO9" s="447"/>
      <c r="BP9" s="447"/>
      <c r="BQ9" s="447"/>
      <c r="BR9" s="447"/>
      <c r="BS9" s="447"/>
      <c r="BT9" s="447"/>
      <c r="BU9" s="447"/>
      <c r="BV9" s="447"/>
      <c r="BW9" s="447"/>
    </row>
    <row r="10" spans="1:75" s="456" customFormat="1" ht="15.6" thickTop="1">
      <c r="B10" s="436"/>
      <c r="C10" s="448"/>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35"/>
      <c r="AJ10" s="435"/>
      <c r="AK10" s="435"/>
      <c r="AL10" s="435"/>
      <c r="AM10" s="435"/>
      <c r="AN10" s="435"/>
      <c r="AO10" s="435"/>
      <c r="AP10" s="435"/>
      <c r="AQ10" s="435"/>
      <c r="AR10" s="435"/>
      <c r="AS10" s="435"/>
      <c r="AT10" s="435"/>
      <c r="AU10" s="435"/>
      <c r="AV10" s="435"/>
      <c r="AW10" s="435"/>
      <c r="AX10" s="435"/>
      <c r="AY10" s="435"/>
      <c r="AZ10" s="435"/>
      <c r="BA10" s="435"/>
      <c r="BB10" s="435"/>
      <c r="BC10" s="435"/>
      <c r="BD10" s="435"/>
      <c r="BE10" s="435"/>
      <c r="BF10" s="435"/>
      <c r="BG10" s="435"/>
      <c r="BH10" s="435"/>
      <c r="BI10" s="435"/>
      <c r="BJ10" s="435"/>
      <c r="BK10" s="435"/>
      <c r="BL10" s="435"/>
      <c r="BM10" s="435"/>
      <c r="BN10" s="435"/>
      <c r="BO10" s="435"/>
      <c r="BP10" s="435"/>
      <c r="BQ10" s="435"/>
      <c r="BR10" s="435"/>
      <c r="BS10" s="435"/>
      <c r="BT10" s="435"/>
      <c r="BU10" s="435"/>
      <c r="BV10" s="435"/>
      <c r="BW10" s="435"/>
    </row>
    <row r="11" spans="1:75" s="456" customFormat="1">
      <c r="B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435"/>
      <c r="AF11" s="435"/>
      <c r="AG11" s="435"/>
      <c r="AH11" s="435"/>
      <c r="AI11" s="435"/>
      <c r="AJ11" s="435"/>
      <c r="AK11" s="435"/>
      <c r="AL11" s="435"/>
      <c r="AM11" s="435"/>
      <c r="AN11" s="435"/>
      <c r="AO11" s="435"/>
      <c r="AP11" s="435"/>
      <c r="AQ11" s="435"/>
      <c r="AR11" s="435"/>
      <c r="AS11" s="435"/>
      <c r="AT11" s="435"/>
      <c r="AU11" s="435"/>
      <c r="AV11" s="435"/>
      <c r="AW11" s="435"/>
      <c r="AX11" s="435"/>
      <c r="AY11" s="435"/>
      <c r="AZ11" s="435"/>
      <c r="BA11" s="435"/>
      <c r="BB11" s="435"/>
      <c r="BC11" s="435"/>
      <c r="BD11" s="435"/>
      <c r="BE11" s="435"/>
      <c r="BF11" s="435"/>
      <c r="BG11" s="435"/>
      <c r="BH11" s="435"/>
      <c r="BI11" s="435"/>
      <c r="BJ11" s="435"/>
      <c r="BK11" s="435"/>
      <c r="BL11" s="435"/>
      <c r="BM11" s="435"/>
      <c r="BN11" s="435"/>
      <c r="BO11" s="435"/>
      <c r="BP11" s="435"/>
      <c r="BQ11" s="435"/>
      <c r="BR11" s="435"/>
      <c r="BS11" s="435"/>
      <c r="BT11" s="435"/>
      <c r="BU11" s="435"/>
      <c r="BV11" s="435"/>
      <c r="BW11" s="435"/>
    </row>
    <row r="12" spans="1:75" s="456" customFormat="1">
      <c r="B12" s="436"/>
      <c r="C12" s="435"/>
      <c r="D12" s="435"/>
      <c r="E12" s="435"/>
      <c r="F12" s="435"/>
      <c r="G12" s="435"/>
      <c r="H12" s="435"/>
      <c r="I12" s="435"/>
      <c r="J12" s="435"/>
      <c r="K12" s="435"/>
      <c r="L12" s="435"/>
      <c r="M12" s="435"/>
      <c r="N12" s="435"/>
      <c r="O12" s="435"/>
      <c r="P12" s="435"/>
      <c r="Q12" s="435"/>
      <c r="R12" s="435"/>
      <c r="S12" s="435"/>
      <c r="T12" s="435"/>
      <c r="U12" s="435"/>
      <c r="V12" s="435"/>
      <c r="W12" s="435"/>
      <c r="X12" s="435"/>
      <c r="Y12" s="435"/>
      <c r="Z12" s="435"/>
      <c r="AA12" s="435"/>
      <c r="AB12" s="435"/>
      <c r="AC12" s="435"/>
      <c r="AD12" s="435"/>
      <c r="AE12" s="435"/>
      <c r="AF12" s="435"/>
      <c r="AG12" s="435"/>
      <c r="AH12" s="435"/>
      <c r="AI12" s="435"/>
      <c r="AJ12" s="435"/>
      <c r="AK12" s="435"/>
      <c r="AL12" s="435"/>
      <c r="AM12" s="435"/>
      <c r="AN12" s="435"/>
      <c r="AO12" s="435"/>
      <c r="AP12" s="435"/>
      <c r="AQ12" s="435"/>
      <c r="AR12" s="435"/>
      <c r="AS12" s="435"/>
      <c r="AT12" s="435"/>
      <c r="AU12" s="435"/>
      <c r="AV12" s="435"/>
      <c r="AW12" s="435"/>
      <c r="AX12" s="435"/>
      <c r="AY12" s="435"/>
      <c r="AZ12" s="435"/>
      <c r="BA12" s="435"/>
      <c r="BB12" s="435"/>
      <c r="BC12" s="435"/>
      <c r="BD12" s="435"/>
      <c r="BE12" s="435"/>
      <c r="BF12" s="435"/>
      <c r="BG12" s="435"/>
      <c r="BH12" s="435"/>
      <c r="BI12" s="435"/>
      <c r="BJ12" s="435"/>
      <c r="BK12" s="435"/>
      <c r="BL12" s="435"/>
      <c r="BM12" s="435"/>
      <c r="BN12" s="435"/>
      <c r="BO12" s="435"/>
      <c r="BP12" s="435"/>
      <c r="BQ12" s="435"/>
      <c r="BR12" s="435"/>
      <c r="BS12" s="435"/>
      <c r="BT12" s="435"/>
      <c r="BU12" s="435"/>
      <c r="BV12" s="435"/>
      <c r="BW12" s="435"/>
    </row>
    <row r="13" spans="1:75" s="456" customFormat="1">
      <c r="B13" s="436"/>
      <c r="C13" s="435"/>
      <c r="D13" s="435"/>
      <c r="E13" s="435"/>
      <c r="F13" s="435"/>
      <c r="G13" s="435"/>
      <c r="H13" s="435"/>
      <c r="I13" s="435"/>
      <c r="J13" s="435"/>
      <c r="K13" s="435"/>
      <c r="L13" s="435"/>
      <c r="M13" s="435"/>
      <c r="N13" s="435"/>
      <c r="O13" s="435"/>
      <c r="P13" s="435"/>
      <c r="Q13" s="435"/>
      <c r="R13" s="435"/>
      <c r="S13" s="435"/>
      <c r="T13" s="435"/>
      <c r="U13" s="435"/>
      <c r="V13" s="435"/>
      <c r="W13" s="435"/>
      <c r="X13" s="435"/>
      <c r="Y13" s="435"/>
      <c r="Z13" s="435"/>
      <c r="AA13" s="435"/>
      <c r="AB13" s="435"/>
      <c r="AC13" s="435"/>
      <c r="AD13" s="435"/>
      <c r="AE13" s="435"/>
      <c r="AF13" s="435"/>
      <c r="AG13" s="435"/>
      <c r="AH13" s="435"/>
      <c r="AI13" s="435"/>
      <c r="AJ13" s="435"/>
      <c r="AK13" s="435"/>
      <c r="AL13" s="435"/>
      <c r="AM13" s="435"/>
      <c r="AN13" s="435"/>
      <c r="AO13" s="435"/>
      <c r="AP13" s="435"/>
      <c r="AQ13" s="435"/>
      <c r="AR13" s="435"/>
      <c r="AS13" s="435"/>
      <c r="AT13" s="435"/>
      <c r="AU13" s="435"/>
      <c r="AV13" s="435"/>
      <c r="AW13" s="435"/>
      <c r="AX13" s="435"/>
      <c r="AY13" s="435"/>
      <c r="AZ13" s="435"/>
      <c r="BA13" s="435"/>
      <c r="BB13" s="435"/>
      <c r="BC13" s="435"/>
      <c r="BD13" s="435"/>
      <c r="BE13" s="435"/>
      <c r="BF13" s="435"/>
      <c r="BG13" s="435"/>
      <c r="BH13" s="435"/>
      <c r="BI13" s="435"/>
      <c r="BJ13" s="435"/>
      <c r="BK13" s="435"/>
      <c r="BL13" s="435"/>
      <c r="BM13" s="435"/>
      <c r="BN13" s="435"/>
      <c r="BO13" s="435"/>
      <c r="BP13" s="435"/>
      <c r="BQ13" s="435"/>
      <c r="BR13" s="435"/>
      <c r="BS13" s="435"/>
      <c r="BT13" s="435"/>
      <c r="BU13" s="435"/>
      <c r="BV13" s="435"/>
      <c r="BW13" s="435"/>
    </row>
    <row r="14" spans="1:75" s="456" customFormat="1">
      <c r="B14" s="436"/>
      <c r="C14" s="435"/>
      <c r="D14" s="435"/>
      <c r="E14" s="435"/>
      <c r="F14" s="435"/>
      <c r="G14" s="435"/>
      <c r="H14" s="435"/>
      <c r="I14" s="435"/>
      <c r="J14" s="435"/>
      <c r="K14" s="435"/>
      <c r="L14" s="435"/>
      <c r="M14" s="435"/>
      <c r="N14" s="435"/>
      <c r="O14" s="435"/>
      <c r="P14" s="435"/>
      <c r="Q14" s="435"/>
      <c r="R14" s="435"/>
      <c r="S14" s="435"/>
      <c r="T14" s="435"/>
      <c r="U14" s="435"/>
      <c r="V14" s="435"/>
      <c r="W14" s="435"/>
      <c r="X14" s="435"/>
      <c r="Y14" s="435"/>
      <c r="Z14" s="435"/>
      <c r="AA14" s="435"/>
      <c r="AB14" s="435"/>
      <c r="AC14" s="435"/>
      <c r="AD14" s="435"/>
      <c r="AE14" s="435"/>
      <c r="AF14" s="435"/>
      <c r="AG14" s="435"/>
      <c r="AH14" s="435"/>
      <c r="AI14" s="435"/>
      <c r="AJ14" s="435"/>
      <c r="AK14" s="435"/>
      <c r="AL14" s="435"/>
      <c r="AM14" s="435"/>
      <c r="AN14" s="435"/>
      <c r="AO14" s="435"/>
      <c r="AP14" s="435"/>
      <c r="AQ14" s="435"/>
      <c r="AR14" s="435"/>
      <c r="AS14" s="435"/>
      <c r="AT14" s="435"/>
      <c r="AU14" s="435"/>
      <c r="AV14" s="435"/>
      <c r="AW14" s="435"/>
      <c r="AX14" s="435"/>
      <c r="AY14" s="435"/>
      <c r="AZ14" s="435"/>
      <c r="BA14" s="435"/>
      <c r="BB14" s="435"/>
      <c r="BC14" s="435"/>
      <c r="BD14" s="435"/>
      <c r="BE14" s="435"/>
      <c r="BF14" s="435"/>
      <c r="BG14" s="435"/>
      <c r="BH14" s="435"/>
      <c r="BI14" s="435"/>
      <c r="BJ14" s="435"/>
      <c r="BK14" s="435"/>
      <c r="BL14" s="435"/>
      <c r="BM14" s="435"/>
      <c r="BN14" s="435"/>
      <c r="BO14" s="435"/>
      <c r="BP14" s="435"/>
      <c r="BQ14" s="435"/>
      <c r="BR14" s="435"/>
      <c r="BS14" s="435"/>
      <c r="BT14" s="435"/>
      <c r="BU14" s="435"/>
      <c r="BV14" s="435"/>
      <c r="BW14" s="435"/>
    </row>
    <row r="15" spans="1:75" s="456" customFormat="1">
      <c r="B15" s="436"/>
      <c r="C15" s="435"/>
      <c r="D15" s="435"/>
      <c r="E15" s="435"/>
      <c r="F15" s="435"/>
      <c r="G15" s="435"/>
      <c r="H15" s="435"/>
      <c r="I15" s="435"/>
      <c r="J15" s="435"/>
      <c r="K15" s="435"/>
      <c r="L15" s="435"/>
      <c r="M15" s="435"/>
      <c r="N15" s="435"/>
      <c r="O15" s="435"/>
      <c r="P15" s="435"/>
      <c r="Q15" s="435"/>
      <c r="R15" s="435"/>
      <c r="S15" s="435"/>
      <c r="T15" s="435"/>
      <c r="U15" s="435"/>
      <c r="V15" s="435"/>
      <c r="W15" s="435"/>
      <c r="X15" s="435"/>
      <c r="Y15" s="435"/>
      <c r="Z15" s="435"/>
      <c r="AA15" s="435"/>
      <c r="AB15" s="435"/>
      <c r="AC15" s="435"/>
      <c r="AD15" s="435"/>
      <c r="AE15" s="435"/>
      <c r="AF15" s="435"/>
      <c r="AG15" s="435"/>
      <c r="AH15" s="435"/>
      <c r="AI15" s="435"/>
      <c r="AJ15" s="435"/>
      <c r="AK15" s="435"/>
      <c r="AL15" s="435"/>
      <c r="AM15" s="435"/>
      <c r="AN15" s="435"/>
      <c r="AO15" s="435"/>
      <c r="AP15" s="435"/>
      <c r="AQ15" s="435"/>
      <c r="AR15" s="435"/>
      <c r="AS15" s="435"/>
      <c r="AT15" s="435"/>
      <c r="AU15" s="435"/>
      <c r="AV15" s="435"/>
      <c r="AW15" s="435"/>
      <c r="AX15" s="435"/>
      <c r="AY15" s="435"/>
      <c r="AZ15" s="435"/>
      <c r="BA15" s="435"/>
      <c r="BB15" s="435"/>
      <c r="BC15" s="435"/>
      <c r="BD15" s="435"/>
      <c r="BE15" s="435"/>
      <c r="BF15" s="435"/>
      <c r="BG15" s="435"/>
      <c r="BH15" s="435"/>
      <c r="BI15" s="435"/>
      <c r="BJ15" s="435"/>
      <c r="BK15" s="435"/>
      <c r="BL15" s="435"/>
      <c r="BM15" s="435"/>
      <c r="BN15" s="435"/>
      <c r="BO15" s="435"/>
      <c r="BP15" s="435"/>
      <c r="BQ15" s="435"/>
      <c r="BR15" s="435"/>
      <c r="BS15" s="435"/>
      <c r="BT15" s="435"/>
      <c r="BU15" s="435"/>
      <c r="BV15" s="435"/>
      <c r="BW15" s="435"/>
    </row>
    <row r="16" spans="1:75" s="456" customFormat="1">
      <c r="B16" s="436"/>
      <c r="C16" s="435"/>
      <c r="D16" s="435"/>
      <c r="E16" s="435"/>
      <c r="F16" s="435"/>
      <c r="G16" s="435"/>
      <c r="H16" s="435"/>
      <c r="I16" s="435"/>
      <c r="J16" s="435"/>
      <c r="K16" s="435"/>
      <c r="L16" s="435"/>
      <c r="M16" s="435"/>
      <c r="N16" s="435"/>
      <c r="O16" s="435"/>
      <c r="P16" s="435"/>
      <c r="Q16" s="435"/>
      <c r="R16" s="435"/>
      <c r="S16" s="435"/>
      <c r="T16" s="435"/>
      <c r="U16" s="435"/>
      <c r="V16" s="435"/>
      <c r="W16" s="435"/>
      <c r="X16" s="435"/>
      <c r="Y16" s="435"/>
      <c r="Z16" s="435"/>
      <c r="AA16" s="435"/>
      <c r="AB16" s="435"/>
      <c r="AC16" s="435"/>
      <c r="AD16" s="435"/>
      <c r="AE16" s="435"/>
      <c r="AF16" s="435"/>
      <c r="AG16" s="435"/>
      <c r="AH16" s="435"/>
      <c r="AI16" s="435"/>
      <c r="AJ16" s="435"/>
      <c r="AK16" s="435"/>
      <c r="AL16" s="435"/>
      <c r="AM16" s="435"/>
      <c r="AN16" s="435"/>
      <c r="AO16" s="435"/>
      <c r="AP16" s="435"/>
      <c r="AQ16" s="435"/>
      <c r="AR16" s="435"/>
      <c r="AS16" s="435"/>
      <c r="AT16" s="435"/>
      <c r="AU16" s="435"/>
      <c r="AV16" s="435"/>
      <c r="AW16" s="435"/>
      <c r="AX16" s="435"/>
      <c r="AY16" s="435"/>
      <c r="AZ16" s="435"/>
      <c r="BA16" s="435"/>
      <c r="BB16" s="435"/>
      <c r="BC16" s="435"/>
      <c r="BD16" s="435"/>
      <c r="BE16" s="435"/>
      <c r="BF16" s="435"/>
      <c r="BG16" s="435"/>
      <c r="BH16" s="435"/>
      <c r="BI16" s="435"/>
      <c r="BJ16" s="435"/>
      <c r="BK16" s="435"/>
      <c r="BL16" s="435"/>
      <c r="BM16" s="435"/>
      <c r="BN16" s="435"/>
      <c r="BO16" s="435"/>
      <c r="BP16" s="435"/>
      <c r="BQ16" s="435"/>
      <c r="BR16" s="435"/>
      <c r="BS16" s="435"/>
      <c r="BT16" s="435"/>
      <c r="BU16" s="435"/>
      <c r="BV16" s="435"/>
      <c r="BW16" s="435"/>
    </row>
    <row r="17" spans="2:75" s="456" customFormat="1">
      <c r="B17" s="436"/>
      <c r="C17" s="435"/>
      <c r="D17" s="435"/>
      <c r="E17" s="435"/>
      <c r="F17" s="435"/>
      <c r="G17" s="435"/>
      <c r="H17" s="435"/>
      <c r="I17" s="435"/>
      <c r="J17" s="435"/>
      <c r="K17" s="435"/>
      <c r="L17" s="435"/>
      <c r="M17" s="435"/>
      <c r="N17" s="435"/>
      <c r="O17" s="435"/>
      <c r="P17" s="435"/>
      <c r="Q17" s="435"/>
      <c r="R17" s="435"/>
      <c r="S17" s="435"/>
      <c r="T17" s="435"/>
      <c r="U17" s="435"/>
      <c r="V17" s="435"/>
      <c r="W17" s="435"/>
      <c r="X17" s="435"/>
      <c r="Y17" s="435"/>
      <c r="Z17" s="435"/>
      <c r="AA17" s="435"/>
      <c r="AB17" s="435"/>
      <c r="AC17" s="435"/>
      <c r="AD17" s="435"/>
      <c r="AE17" s="435"/>
      <c r="AF17" s="435"/>
      <c r="AG17" s="435"/>
      <c r="AH17" s="435"/>
      <c r="AI17" s="435"/>
      <c r="AJ17" s="435"/>
      <c r="AK17" s="435"/>
      <c r="AL17" s="435"/>
      <c r="AM17" s="435"/>
      <c r="AN17" s="435"/>
      <c r="AO17" s="435"/>
      <c r="AP17" s="435"/>
      <c r="AQ17" s="435"/>
      <c r="AR17" s="435"/>
      <c r="AS17" s="435"/>
      <c r="AT17" s="435"/>
      <c r="AU17" s="435"/>
      <c r="AV17" s="435"/>
      <c r="AW17" s="435"/>
      <c r="AX17" s="435"/>
      <c r="AY17" s="435"/>
      <c r="AZ17" s="435"/>
      <c r="BA17" s="435"/>
      <c r="BB17" s="435"/>
      <c r="BC17" s="435"/>
      <c r="BD17" s="435"/>
      <c r="BE17" s="435"/>
      <c r="BF17" s="435"/>
      <c r="BG17" s="435"/>
      <c r="BH17" s="435"/>
      <c r="BI17" s="435"/>
      <c r="BJ17" s="435"/>
      <c r="BK17" s="435"/>
      <c r="BL17" s="435"/>
      <c r="BM17" s="435"/>
      <c r="BN17" s="435"/>
      <c r="BO17" s="435"/>
      <c r="BP17" s="435"/>
      <c r="BQ17" s="435"/>
      <c r="BR17" s="435"/>
      <c r="BS17" s="435"/>
      <c r="BT17" s="435"/>
      <c r="BU17" s="435"/>
      <c r="BV17" s="435"/>
      <c r="BW17" s="435"/>
    </row>
    <row r="18" spans="2:75" s="456" customFormat="1">
      <c r="B18" s="436"/>
      <c r="C18" s="435"/>
      <c r="D18" s="435"/>
      <c r="E18" s="435"/>
      <c r="F18" s="435"/>
      <c r="G18" s="435"/>
      <c r="H18" s="435"/>
      <c r="I18" s="435"/>
      <c r="J18" s="435"/>
      <c r="K18" s="435"/>
      <c r="L18" s="435"/>
      <c r="M18" s="435"/>
      <c r="N18" s="435"/>
      <c r="O18" s="435"/>
      <c r="P18" s="435"/>
      <c r="Q18" s="435"/>
      <c r="R18" s="435"/>
      <c r="S18" s="435"/>
      <c r="T18" s="435"/>
      <c r="U18" s="435"/>
      <c r="V18" s="435"/>
      <c r="W18" s="435"/>
      <c r="X18" s="435"/>
      <c r="Y18" s="435"/>
      <c r="Z18" s="435"/>
      <c r="AA18" s="435"/>
      <c r="AB18" s="435"/>
      <c r="AC18" s="435"/>
      <c r="AD18" s="435"/>
      <c r="AE18" s="435"/>
      <c r="AF18" s="435"/>
      <c r="AG18" s="435"/>
      <c r="AH18" s="435"/>
      <c r="AI18" s="435"/>
      <c r="AJ18" s="435"/>
      <c r="AK18" s="435"/>
      <c r="AL18" s="435"/>
      <c r="AM18" s="435"/>
      <c r="AN18" s="435"/>
      <c r="AO18" s="435"/>
      <c r="AP18" s="435"/>
      <c r="AQ18" s="435"/>
      <c r="AR18" s="435"/>
      <c r="AS18" s="435"/>
      <c r="AT18" s="435"/>
      <c r="AU18" s="435"/>
      <c r="AV18" s="435"/>
      <c r="AW18" s="435"/>
      <c r="AX18" s="435"/>
      <c r="AY18" s="435"/>
      <c r="AZ18" s="435"/>
      <c r="BA18" s="435"/>
      <c r="BB18" s="435"/>
      <c r="BC18" s="435"/>
      <c r="BD18" s="435"/>
      <c r="BE18" s="435"/>
      <c r="BF18" s="435"/>
      <c r="BG18" s="435"/>
      <c r="BH18" s="435"/>
      <c r="BI18" s="435"/>
      <c r="BJ18" s="435"/>
      <c r="BK18" s="435"/>
      <c r="BL18" s="435"/>
      <c r="BM18" s="435"/>
      <c r="BN18" s="435"/>
      <c r="BO18" s="435"/>
      <c r="BP18" s="435"/>
      <c r="BQ18" s="435"/>
      <c r="BR18" s="435"/>
      <c r="BS18" s="435"/>
      <c r="BT18" s="435"/>
      <c r="BU18" s="435"/>
      <c r="BV18" s="435"/>
      <c r="BW18" s="435"/>
    </row>
    <row r="19" spans="2:75" s="456" customFormat="1">
      <c r="B19" s="436"/>
      <c r="C19" s="435"/>
      <c r="D19" s="435"/>
      <c r="E19" s="435"/>
      <c r="F19" s="435"/>
      <c r="G19" s="435"/>
      <c r="H19" s="435"/>
      <c r="I19" s="435"/>
      <c r="J19" s="435"/>
      <c r="K19" s="435"/>
      <c r="L19" s="435"/>
      <c r="M19" s="435"/>
      <c r="N19" s="435"/>
      <c r="O19" s="435"/>
      <c r="P19" s="435"/>
      <c r="Q19" s="435"/>
      <c r="R19" s="435"/>
      <c r="S19" s="435"/>
      <c r="T19" s="435"/>
      <c r="U19" s="435"/>
      <c r="V19" s="435"/>
      <c r="W19" s="435"/>
      <c r="X19" s="435"/>
      <c r="Y19" s="435"/>
      <c r="Z19" s="435"/>
      <c r="AA19" s="435"/>
      <c r="AB19" s="435"/>
      <c r="AC19" s="435"/>
      <c r="AD19" s="435"/>
      <c r="AE19" s="435"/>
      <c r="AF19" s="435"/>
      <c r="AG19" s="435"/>
      <c r="AH19" s="435"/>
      <c r="AI19" s="435"/>
      <c r="AJ19" s="435"/>
      <c r="AK19" s="435"/>
      <c r="AL19" s="435"/>
      <c r="AM19" s="435"/>
      <c r="AN19" s="435"/>
      <c r="AO19" s="435"/>
      <c r="AP19" s="435"/>
      <c r="AQ19" s="435"/>
      <c r="AR19" s="435"/>
      <c r="AS19" s="435"/>
      <c r="AT19" s="435"/>
      <c r="AU19" s="435"/>
      <c r="AV19" s="435"/>
      <c r="AW19" s="435"/>
      <c r="AX19" s="435"/>
      <c r="AY19" s="435"/>
      <c r="AZ19" s="435"/>
      <c r="BA19" s="435"/>
      <c r="BB19" s="435"/>
      <c r="BC19" s="435"/>
      <c r="BD19" s="435"/>
      <c r="BE19" s="435"/>
      <c r="BF19" s="435"/>
      <c r="BG19" s="435"/>
      <c r="BH19" s="435"/>
      <c r="BI19" s="435"/>
      <c r="BJ19" s="435"/>
      <c r="BK19" s="435"/>
      <c r="BL19" s="435"/>
      <c r="BM19" s="435"/>
      <c r="BN19" s="435"/>
      <c r="BO19" s="435"/>
      <c r="BP19" s="435"/>
      <c r="BQ19" s="435"/>
      <c r="BR19" s="435"/>
      <c r="BS19" s="435"/>
      <c r="BT19" s="435"/>
      <c r="BU19" s="435"/>
      <c r="BV19" s="435"/>
      <c r="BW19" s="435"/>
    </row>
    <row r="20" spans="2:75" s="456" customFormat="1">
      <c r="B20" s="436"/>
      <c r="C20" s="435"/>
      <c r="D20" s="435"/>
      <c r="E20" s="435"/>
      <c r="F20" s="435"/>
      <c r="G20" s="435"/>
      <c r="H20" s="435"/>
      <c r="I20" s="435"/>
      <c r="J20" s="435"/>
      <c r="K20" s="435"/>
      <c r="L20" s="435"/>
      <c r="M20" s="435"/>
      <c r="N20" s="435"/>
      <c r="O20" s="435"/>
      <c r="P20" s="435"/>
      <c r="Q20" s="435"/>
      <c r="R20" s="435"/>
      <c r="S20" s="435"/>
      <c r="T20" s="435"/>
      <c r="U20" s="435"/>
      <c r="V20" s="435"/>
      <c r="W20" s="435"/>
      <c r="X20" s="435"/>
      <c r="Y20" s="435"/>
      <c r="Z20" s="435"/>
      <c r="AA20" s="435"/>
      <c r="AB20" s="435"/>
      <c r="AC20" s="435"/>
      <c r="AD20" s="435"/>
      <c r="AE20" s="435"/>
      <c r="AF20" s="435"/>
      <c r="AG20" s="435"/>
      <c r="AH20" s="435"/>
      <c r="AI20" s="435"/>
      <c r="AJ20" s="435"/>
      <c r="AK20" s="435"/>
      <c r="AL20" s="435"/>
      <c r="AM20" s="435"/>
      <c r="AN20" s="435"/>
      <c r="AO20" s="435"/>
      <c r="AP20" s="435"/>
      <c r="AQ20" s="435"/>
      <c r="AR20" s="435"/>
      <c r="AS20" s="435"/>
      <c r="AT20" s="435"/>
      <c r="AU20" s="435"/>
      <c r="AV20" s="435"/>
      <c r="AW20" s="435"/>
      <c r="AX20" s="435"/>
      <c r="AY20" s="435"/>
      <c r="AZ20" s="435"/>
      <c r="BA20" s="435"/>
      <c r="BB20" s="435"/>
      <c r="BC20" s="435"/>
      <c r="BD20" s="435"/>
      <c r="BE20" s="435"/>
      <c r="BF20" s="435"/>
      <c r="BG20" s="435"/>
      <c r="BH20" s="435"/>
      <c r="BI20" s="435"/>
      <c r="BJ20" s="435"/>
      <c r="BK20" s="435"/>
      <c r="BL20" s="435"/>
      <c r="BM20" s="435"/>
      <c r="BN20" s="435"/>
      <c r="BO20" s="435"/>
      <c r="BP20" s="435"/>
      <c r="BQ20" s="435"/>
      <c r="BR20" s="435"/>
      <c r="BS20" s="435"/>
      <c r="BT20" s="435"/>
      <c r="BU20" s="435"/>
      <c r="BV20" s="435"/>
      <c r="BW20" s="435"/>
    </row>
    <row r="21" spans="2:75" s="456" customFormat="1">
      <c r="B21" s="436"/>
      <c r="C21" s="435"/>
      <c r="D21" s="435"/>
      <c r="E21" s="435"/>
      <c r="F21" s="435"/>
      <c r="G21" s="435"/>
      <c r="H21" s="435"/>
      <c r="I21" s="435"/>
      <c r="J21" s="435"/>
      <c r="K21" s="435"/>
      <c r="L21" s="435"/>
      <c r="M21" s="435"/>
      <c r="N21" s="435"/>
      <c r="O21" s="435"/>
      <c r="P21" s="435"/>
      <c r="Q21" s="435"/>
      <c r="R21" s="435"/>
      <c r="S21" s="435"/>
      <c r="T21" s="435"/>
      <c r="U21" s="435"/>
      <c r="V21" s="435"/>
      <c r="W21" s="435"/>
      <c r="X21" s="435"/>
      <c r="Y21" s="435"/>
      <c r="Z21" s="435"/>
      <c r="AA21" s="435"/>
      <c r="AB21" s="435"/>
      <c r="AC21" s="435"/>
      <c r="AD21" s="435"/>
      <c r="AE21" s="435"/>
      <c r="AF21" s="435"/>
      <c r="AG21" s="435"/>
      <c r="AH21" s="435"/>
      <c r="AI21" s="435"/>
      <c r="AJ21" s="435"/>
      <c r="AK21" s="435"/>
      <c r="AL21" s="435"/>
      <c r="AM21" s="435"/>
      <c r="AN21" s="435"/>
      <c r="AO21" s="435"/>
      <c r="AP21" s="435"/>
      <c r="AQ21" s="435"/>
      <c r="AR21" s="435"/>
      <c r="AS21" s="435"/>
      <c r="AT21" s="435"/>
      <c r="AU21" s="435"/>
      <c r="AV21" s="435"/>
      <c r="AW21" s="435"/>
      <c r="AX21" s="435"/>
      <c r="AY21" s="435"/>
      <c r="AZ21" s="435"/>
      <c r="BA21" s="435"/>
      <c r="BB21" s="435"/>
      <c r="BC21" s="435"/>
      <c r="BD21" s="435"/>
      <c r="BE21" s="435"/>
      <c r="BF21" s="435"/>
      <c r="BG21" s="435"/>
      <c r="BH21" s="435"/>
      <c r="BI21" s="435"/>
      <c r="BJ21" s="435"/>
      <c r="BK21" s="435"/>
      <c r="BL21" s="435"/>
      <c r="BM21" s="435"/>
      <c r="BN21" s="435"/>
      <c r="BO21" s="435"/>
      <c r="BP21" s="435"/>
      <c r="BQ21" s="435"/>
      <c r="BR21" s="435"/>
      <c r="BS21" s="435"/>
      <c r="BT21" s="435"/>
      <c r="BU21" s="435"/>
      <c r="BV21" s="435"/>
      <c r="BW21" s="435"/>
    </row>
    <row r="22" spans="2:75" s="456" customFormat="1">
      <c r="B22" s="436"/>
      <c r="C22" s="435"/>
      <c r="D22" s="435"/>
      <c r="E22" s="435"/>
      <c r="F22" s="435"/>
      <c r="G22" s="435"/>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5"/>
      <c r="AF22" s="435"/>
      <c r="AG22" s="435"/>
      <c r="AH22" s="435"/>
      <c r="AI22" s="435"/>
      <c r="AJ22" s="435"/>
      <c r="AK22" s="435"/>
      <c r="AL22" s="435"/>
      <c r="AM22" s="435"/>
      <c r="AN22" s="435"/>
      <c r="AO22" s="435"/>
      <c r="AP22" s="435"/>
      <c r="AQ22" s="435"/>
      <c r="AR22" s="435"/>
      <c r="AS22" s="435"/>
      <c r="AT22" s="435"/>
      <c r="AU22" s="435"/>
      <c r="AV22" s="435"/>
      <c r="AW22" s="435"/>
      <c r="AX22" s="435"/>
      <c r="AY22" s="435"/>
      <c r="AZ22" s="435"/>
      <c r="BA22" s="435"/>
      <c r="BB22" s="435"/>
      <c r="BC22" s="435"/>
      <c r="BD22" s="435"/>
      <c r="BE22" s="435"/>
      <c r="BF22" s="435"/>
      <c r="BG22" s="435"/>
      <c r="BH22" s="435"/>
      <c r="BI22" s="435"/>
      <c r="BJ22" s="435"/>
      <c r="BK22" s="435"/>
      <c r="BL22" s="435"/>
      <c r="BM22" s="435"/>
      <c r="BN22" s="435"/>
      <c r="BO22" s="435"/>
      <c r="BP22" s="435"/>
      <c r="BQ22" s="435"/>
      <c r="BR22" s="435"/>
      <c r="BS22" s="435"/>
      <c r="BT22" s="435"/>
      <c r="BU22" s="435"/>
      <c r="BV22" s="435"/>
      <c r="BW22" s="435"/>
    </row>
    <row r="23" spans="2:75" s="456" customFormat="1">
      <c r="B23" s="436"/>
      <c r="C23" s="435"/>
      <c r="D23" s="435"/>
      <c r="E23" s="435"/>
      <c r="F23" s="435"/>
      <c r="G23" s="435"/>
      <c r="H23" s="435"/>
      <c r="I23" s="435"/>
      <c r="J23" s="435"/>
      <c r="K23" s="435"/>
      <c r="L23" s="435"/>
      <c r="M23" s="435"/>
      <c r="N23" s="435"/>
      <c r="O23" s="435"/>
      <c r="P23" s="435"/>
      <c r="Q23" s="435"/>
      <c r="R23" s="435"/>
      <c r="S23" s="435"/>
      <c r="T23" s="435"/>
      <c r="U23" s="435"/>
      <c r="V23" s="435"/>
      <c r="W23" s="435"/>
      <c r="X23" s="435"/>
      <c r="Y23" s="435"/>
      <c r="Z23" s="435"/>
      <c r="AA23" s="435"/>
      <c r="AB23" s="435"/>
      <c r="AC23" s="435"/>
      <c r="AD23" s="435"/>
      <c r="AE23" s="435"/>
      <c r="AF23" s="435"/>
      <c r="AG23" s="435"/>
      <c r="AH23" s="435"/>
      <c r="AI23" s="435"/>
      <c r="AJ23" s="435"/>
      <c r="AK23" s="435"/>
      <c r="AL23" s="435"/>
      <c r="AM23" s="435"/>
      <c r="AN23" s="435"/>
      <c r="AO23" s="435"/>
      <c r="AP23" s="435"/>
      <c r="AQ23" s="435"/>
      <c r="AR23" s="435"/>
      <c r="AS23" s="435"/>
      <c r="AT23" s="435"/>
      <c r="AU23" s="435"/>
      <c r="AV23" s="435"/>
      <c r="AW23" s="435"/>
      <c r="AX23" s="435"/>
      <c r="AY23" s="435"/>
      <c r="AZ23" s="435"/>
      <c r="BA23" s="435"/>
      <c r="BB23" s="435"/>
      <c r="BC23" s="435"/>
      <c r="BD23" s="435"/>
      <c r="BE23" s="435"/>
      <c r="BF23" s="435"/>
      <c r="BG23" s="435"/>
      <c r="BH23" s="435"/>
      <c r="BI23" s="435"/>
      <c r="BJ23" s="435"/>
      <c r="BK23" s="435"/>
      <c r="BL23" s="435"/>
      <c r="BM23" s="435"/>
      <c r="BN23" s="435"/>
      <c r="BO23" s="435"/>
      <c r="BP23" s="435"/>
      <c r="BQ23" s="435"/>
      <c r="BR23" s="435"/>
      <c r="BS23" s="435"/>
      <c r="BT23" s="435"/>
      <c r="BU23" s="435"/>
      <c r="BV23" s="435"/>
      <c r="BW23" s="435"/>
    </row>
    <row r="24" spans="2:75" s="456" customFormat="1">
      <c r="B24" s="436"/>
      <c r="C24" s="435"/>
      <c r="D24" s="435"/>
      <c r="E24" s="435"/>
      <c r="F24" s="435"/>
      <c r="G24" s="435"/>
      <c r="H24" s="435"/>
      <c r="I24" s="435"/>
      <c r="J24" s="435"/>
      <c r="K24" s="435"/>
      <c r="L24" s="435"/>
      <c r="M24" s="435"/>
      <c r="N24" s="435"/>
      <c r="O24" s="435"/>
      <c r="P24" s="435"/>
      <c r="Q24" s="435"/>
      <c r="R24" s="435"/>
      <c r="S24" s="435"/>
      <c r="T24" s="435"/>
      <c r="U24" s="435"/>
      <c r="V24" s="435"/>
      <c r="W24" s="435"/>
      <c r="X24" s="435"/>
      <c r="Y24" s="435"/>
      <c r="Z24" s="435"/>
      <c r="AA24" s="435"/>
      <c r="AB24" s="435"/>
      <c r="AC24" s="435"/>
      <c r="AD24" s="435"/>
      <c r="AE24" s="435"/>
      <c r="AF24" s="435"/>
      <c r="AG24" s="435"/>
      <c r="AH24" s="435"/>
      <c r="AI24" s="435"/>
      <c r="AJ24" s="435"/>
      <c r="AK24" s="435"/>
      <c r="AL24" s="435"/>
      <c r="AM24" s="435"/>
      <c r="AN24" s="435"/>
      <c r="AO24" s="435"/>
      <c r="AP24" s="435"/>
      <c r="AQ24" s="435"/>
      <c r="AR24" s="435"/>
      <c r="AS24" s="435"/>
      <c r="AT24" s="435"/>
      <c r="AU24" s="435"/>
      <c r="AV24" s="435"/>
      <c r="AW24" s="435"/>
      <c r="AX24" s="435"/>
      <c r="AY24" s="435"/>
      <c r="AZ24" s="435"/>
      <c r="BA24" s="435"/>
      <c r="BB24" s="435"/>
      <c r="BC24" s="435"/>
      <c r="BD24" s="435"/>
      <c r="BE24" s="435"/>
      <c r="BF24" s="435"/>
      <c r="BG24" s="435"/>
      <c r="BH24" s="435"/>
      <c r="BI24" s="435"/>
      <c r="BJ24" s="435"/>
      <c r="BK24" s="435"/>
      <c r="BL24" s="435"/>
      <c r="BM24" s="435"/>
      <c r="BN24" s="435"/>
      <c r="BO24" s="435"/>
      <c r="BP24" s="435"/>
      <c r="BQ24" s="435"/>
      <c r="BR24" s="435"/>
      <c r="BS24" s="435"/>
      <c r="BT24" s="435"/>
      <c r="BU24" s="435"/>
      <c r="BV24" s="435"/>
      <c r="BW24" s="435"/>
    </row>
    <row r="25" spans="2:75" s="456" customFormat="1">
      <c r="B25" s="436"/>
      <c r="C25" s="435"/>
      <c r="D25" s="435"/>
      <c r="E25" s="435"/>
      <c r="F25" s="435"/>
      <c r="G25" s="435"/>
      <c r="H25" s="435"/>
      <c r="I25" s="435"/>
      <c r="J25" s="435"/>
      <c r="K25" s="435"/>
      <c r="L25" s="435"/>
      <c r="M25" s="435"/>
      <c r="N25" s="435"/>
      <c r="O25" s="435"/>
      <c r="P25" s="435"/>
      <c r="Q25" s="435"/>
      <c r="R25" s="435"/>
      <c r="S25" s="435"/>
      <c r="T25" s="435"/>
      <c r="U25" s="435"/>
      <c r="V25" s="435"/>
      <c r="W25" s="435"/>
      <c r="X25" s="435"/>
      <c r="Y25" s="435"/>
      <c r="Z25" s="435"/>
      <c r="AA25" s="435"/>
      <c r="AB25" s="435"/>
      <c r="AC25" s="435"/>
      <c r="AD25" s="435"/>
      <c r="AE25" s="435"/>
      <c r="AF25" s="435"/>
      <c r="AG25" s="435"/>
      <c r="AH25" s="435"/>
      <c r="AI25" s="435"/>
      <c r="AJ25" s="435"/>
      <c r="AK25" s="435"/>
      <c r="AL25" s="435"/>
      <c r="AM25" s="435"/>
      <c r="AN25" s="435"/>
      <c r="AO25" s="435"/>
      <c r="AP25" s="435"/>
      <c r="AQ25" s="435"/>
      <c r="AR25" s="435"/>
      <c r="AS25" s="435"/>
      <c r="AT25" s="435"/>
      <c r="AU25" s="435"/>
      <c r="AV25" s="435"/>
      <c r="AW25" s="435"/>
      <c r="AX25" s="435"/>
      <c r="AY25" s="435"/>
      <c r="AZ25" s="435"/>
      <c r="BA25" s="435"/>
      <c r="BB25" s="435"/>
      <c r="BC25" s="435"/>
      <c r="BD25" s="435"/>
      <c r="BE25" s="435"/>
      <c r="BF25" s="435"/>
      <c r="BG25" s="435"/>
      <c r="BH25" s="435"/>
      <c r="BI25" s="435"/>
      <c r="BJ25" s="435"/>
      <c r="BK25" s="435"/>
      <c r="BL25" s="435"/>
      <c r="BM25" s="435"/>
      <c r="BN25" s="435"/>
      <c r="BO25" s="435"/>
      <c r="BP25" s="435"/>
      <c r="BQ25" s="435"/>
      <c r="BR25" s="435"/>
      <c r="BS25" s="435"/>
      <c r="BT25" s="435"/>
      <c r="BU25" s="435"/>
      <c r="BV25" s="435"/>
      <c r="BW25" s="435"/>
    </row>
    <row r="26" spans="2:75" s="456" customFormat="1">
      <c r="B26" s="436"/>
      <c r="C26" s="435"/>
      <c r="D26" s="435"/>
      <c r="E26" s="435"/>
      <c r="F26" s="435"/>
      <c r="G26" s="435"/>
      <c r="H26" s="435"/>
      <c r="I26" s="435"/>
      <c r="J26" s="435"/>
      <c r="K26" s="435"/>
      <c r="L26" s="435"/>
      <c r="M26" s="435"/>
      <c r="N26" s="435"/>
      <c r="O26" s="435"/>
      <c r="P26" s="435"/>
      <c r="Q26" s="435"/>
      <c r="R26" s="435"/>
      <c r="S26" s="435"/>
      <c r="T26" s="435"/>
      <c r="U26" s="435"/>
      <c r="V26" s="435"/>
      <c r="W26" s="435"/>
      <c r="X26" s="435"/>
      <c r="Y26" s="435"/>
      <c r="Z26" s="435"/>
      <c r="AA26" s="435"/>
      <c r="AB26" s="435"/>
      <c r="AC26" s="435"/>
      <c r="AD26" s="435"/>
      <c r="AE26" s="435"/>
      <c r="AF26" s="435"/>
      <c r="AG26" s="435"/>
      <c r="AH26" s="435"/>
      <c r="AI26" s="435"/>
      <c r="AJ26" s="435"/>
      <c r="AK26" s="435"/>
      <c r="AL26" s="435"/>
      <c r="AM26" s="435"/>
      <c r="AN26" s="435"/>
      <c r="AO26" s="435"/>
      <c r="AP26" s="435"/>
      <c r="AQ26" s="435"/>
      <c r="AR26" s="435"/>
      <c r="AS26" s="435"/>
      <c r="AT26" s="435"/>
      <c r="AU26" s="435"/>
      <c r="AV26" s="435"/>
      <c r="AW26" s="435"/>
      <c r="AX26" s="435"/>
      <c r="AY26" s="435"/>
      <c r="AZ26" s="435"/>
      <c r="BA26" s="435"/>
      <c r="BB26" s="435"/>
      <c r="BC26" s="435"/>
      <c r="BD26" s="435"/>
      <c r="BE26" s="435"/>
      <c r="BF26" s="435"/>
      <c r="BG26" s="435"/>
      <c r="BH26" s="435"/>
      <c r="BI26" s="435"/>
      <c r="BJ26" s="435"/>
      <c r="BK26" s="435"/>
      <c r="BL26" s="435"/>
      <c r="BM26" s="435"/>
      <c r="BN26" s="435"/>
      <c r="BO26" s="435"/>
      <c r="BP26" s="435"/>
      <c r="BQ26" s="435"/>
      <c r="BR26" s="435"/>
      <c r="BS26" s="435"/>
      <c r="BT26" s="435"/>
      <c r="BU26" s="435"/>
      <c r="BV26" s="435"/>
      <c r="BW26" s="435"/>
    </row>
    <row r="27" spans="2:75" s="456" customFormat="1">
      <c r="B27" s="436"/>
      <c r="C27" s="435"/>
      <c r="D27" s="435"/>
      <c r="E27" s="435"/>
      <c r="F27" s="435"/>
      <c r="G27" s="435"/>
      <c r="H27" s="435"/>
      <c r="I27" s="435"/>
      <c r="J27" s="435"/>
      <c r="K27" s="435"/>
      <c r="L27" s="435"/>
      <c r="M27" s="435"/>
      <c r="N27" s="435"/>
      <c r="O27" s="435"/>
      <c r="P27" s="435"/>
      <c r="Q27" s="435"/>
      <c r="R27" s="435"/>
      <c r="S27" s="435"/>
      <c r="T27" s="435"/>
      <c r="U27" s="435"/>
      <c r="V27" s="435"/>
      <c r="W27" s="435"/>
      <c r="X27" s="435"/>
      <c r="Y27" s="435"/>
      <c r="Z27" s="435"/>
      <c r="AA27" s="435"/>
      <c r="AB27" s="435"/>
      <c r="AC27" s="435"/>
      <c r="AD27" s="435"/>
      <c r="AE27" s="435"/>
      <c r="AF27" s="435"/>
      <c r="AG27" s="435"/>
      <c r="AH27" s="435"/>
      <c r="AI27" s="435"/>
      <c r="AJ27" s="435"/>
      <c r="AK27" s="435"/>
      <c r="AL27" s="435"/>
      <c r="AM27" s="435"/>
      <c r="AN27" s="435"/>
      <c r="AO27" s="435"/>
      <c r="AP27" s="435"/>
      <c r="AQ27" s="435"/>
      <c r="AR27" s="435"/>
      <c r="AS27" s="435"/>
      <c r="AT27" s="435"/>
      <c r="AU27" s="435"/>
      <c r="AV27" s="435"/>
      <c r="AW27" s="435"/>
      <c r="AX27" s="435"/>
      <c r="AY27" s="435"/>
      <c r="AZ27" s="435"/>
      <c r="BA27" s="435"/>
      <c r="BB27" s="435"/>
      <c r="BC27" s="435"/>
      <c r="BD27" s="435"/>
      <c r="BE27" s="435"/>
      <c r="BF27" s="435"/>
      <c r="BG27" s="435"/>
      <c r="BH27" s="435"/>
      <c r="BI27" s="435"/>
      <c r="BJ27" s="435"/>
      <c r="BK27" s="435"/>
      <c r="BL27" s="435"/>
      <c r="BM27" s="435"/>
      <c r="BN27" s="435"/>
      <c r="BO27" s="435"/>
      <c r="BP27" s="435"/>
      <c r="BQ27" s="435"/>
      <c r="BR27" s="435"/>
      <c r="BS27" s="435"/>
      <c r="BT27" s="435"/>
      <c r="BU27" s="435"/>
      <c r="BV27" s="435"/>
      <c r="BW27" s="435"/>
    </row>
    <row r="28" spans="2:75" s="456" customFormat="1">
      <c r="B28" s="436"/>
      <c r="C28" s="435"/>
      <c r="D28" s="435"/>
      <c r="E28" s="435"/>
      <c r="F28" s="435"/>
      <c r="G28" s="435"/>
      <c r="H28" s="435"/>
      <c r="I28" s="435"/>
      <c r="J28" s="435"/>
      <c r="K28" s="435"/>
      <c r="L28" s="435"/>
      <c r="M28" s="435"/>
      <c r="N28" s="435"/>
      <c r="O28" s="435"/>
      <c r="P28" s="435"/>
      <c r="Q28" s="435"/>
      <c r="R28" s="435"/>
      <c r="S28" s="435"/>
      <c r="T28" s="435"/>
      <c r="U28" s="435"/>
      <c r="V28" s="435"/>
      <c r="W28" s="435"/>
      <c r="X28" s="435"/>
      <c r="Y28" s="435"/>
      <c r="Z28" s="435"/>
      <c r="AA28" s="435"/>
      <c r="AB28" s="435"/>
      <c r="AC28" s="435"/>
      <c r="AD28" s="435"/>
      <c r="AE28" s="435"/>
      <c r="AF28" s="435"/>
      <c r="AG28" s="435"/>
      <c r="AH28" s="435"/>
      <c r="AI28" s="435"/>
      <c r="AJ28" s="435"/>
      <c r="AK28" s="435"/>
      <c r="AL28" s="435"/>
      <c r="AM28" s="435"/>
      <c r="AN28" s="435"/>
      <c r="AO28" s="435"/>
      <c r="AP28" s="435"/>
      <c r="AQ28" s="435"/>
      <c r="AR28" s="435"/>
      <c r="AS28" s="435"/>
      <c r="AT28" s="435"/>
      <c r="AU28" s="435"/>
      <c r="AV28" s="435"/>
      <c r="AW28" s="435"/>
      <c r="AX28" s="435"/>
      <c r="AY28" s="435"/>
      <c r="AZ28" s="435"/>
      <c r="BA28" s="435"/>
      <c r="BB28" s="435"/>
      <c r="BC28" s="435"/>
      <c r="BD28" s="435"/>
      <c r="BE28" s="435"/>
      <c r="BF28" s="435"/>
      <c r="BG28" s="435"/>
      <c r="BH28" s="435"/>
      <c r="BI28" s="435"/>
      <c r="BJ28" s="435"/>
      <c r="BK28" s="435"/>
      <c r="BL28" s="435"/>
      <c r="BM28" s="435"/>
      <c r="BN28" s="435"/>
      <c r="BO28" s="435"/>
      <c r="BP28" s="435"/>
      <c r="BQ28" s="435"/>
      <c r="BR28" s="435"/>
      <c r="BS28" s="435"/>
      <c r="BT28" s="435"/>
      <c r="BU28" s="435"/>
      <c r="BV28" s="435"/>
      <c r="BW28" s="435"/>
    </row>
    <row r="29" spans="2:75" s="456" customFormat="1">
      <c r="B29" s="436"/>
      <c r="C29" s="435"/>
      <c r="D29" s="435"/>
      <c r="E29" s="435"/>
      <c r="F29" s="435"/>
      <c r="G29" s="435"/>
      <c r="H29" s="435"/>
      <c r="I29" s="435"/>
      <c r="J29" s="435"/>
      <c r="K29" s="435"/>
      <c r="L29" s="435"/>
      <c r="M29" s="435"/>
      <c r="N29" s="435"/>
      <c r="O29" s="435"/>
      <c r="P29" s="435"/>
      <c r="Q29" s="435"/>
      <c r="R29" s="435"/>
      <c r="S29" s="435"/>
      <c r="T29" s="435"/>
      <c r="U29" s="435"/>
      <c r="V29" s="435"/>
      <c r="W29" s="435"/>
      <c r="X29" s="435"/>
      <c r="Y29" s="435"/>
      <c r="Z29" s="435"/>
      <c r="AA29" s="435"/>
      <c r="AB29" s="435"/>
      <c r="AC29" s="435"/>
      <c r="AD29" s="435"/>
      <c r="AE29" s="435"/>
      <c r="AF29" s="435"/>
      <c r="AG29" s="435"/>
      <c r="AH29" s="435"/>
      <c r="AI29" s="435"/>
      <c r="AJ29" s="435"/>
      <c r="AK29" s="435"/>
      <c r="AL29" s="435"/>
      <c r="AM29" s="435"/>
      <c r="AN29" s="435"/>
      <c r="AO29" s="435"/>
      <c r="AP29" s="435"/>
      <c r="AQ29" s="435"/>
      <c r="AR29" s="435"/>
      <c r="AS29" s="435"/>
      <c r="AT29" s="435"/>
      <c r="AU29" s="435"/>
      <c r="AV29" s="435"/>
      <c r="AW29" s="435"/>
      <c r="AX29" s="435"/>
      <c r="AY29" s="435"/>
      <c r="AZ29" s="435"/>
      <c r="BA29" s="435"/>
      <c r="BB29" s="435"/>
      <c r="BC29" s="435"/>
      <c r="BD29" s="435"/>
      <c r="BE29" s="435"/>
      <c r="BF29" s="435"/>
      <c r="BG29" s="435"/>
      <c r="BH29" s="435"/>
      <c r="BI29" s="435"/>
      <c r="BJ29" s="435"/>
      <c r="BK29" s="435"/>
      <c r="BL29" s="435"/>
      <c r="BM29" s="435"/>
      <c r="BN29" s="435"/>
      <c r="BO29" s="435"/>
      <c r="BP29" s="435"/>
      <c r="BQ29" s="435"/>
      <c r="BR29" s="435"/>
      <c r="BS29" s="435"/>
      <c r="BT29" s="435"/>
      <c r="BU29" s="435"/>
      <c r="BV29" s="435"/>
      <c r="BW29" s="435"/>
    </row>
    <row r="30" spans="2:75" s="456" customFormat="1">
      <c r="B30" s="436"/>
      <c r="C30" s="435"/>
      <c r="D30" s="435"/>
      <c r="E30" s="435"/>
      <c r="F30" s="435"/>
      <c r="G30" s="435"/>
      <c r="H30" s="435"/>
      <c r="I30" s="435"/>
      <c r="J30" s="435"/>
      <c r="K30" s="435"/>
      <c r="L30" s="435"/>
      <c r="M30" s="435"/>
      <c r="N30" s="435"/>
      <c r="O30" s="435"/>
      <c r="P30" s="435"/>
      <c r="Q30" s="435"/>
      <c r="R30" s="435"/>
      <c r="S30" s="435"/>
      <c r="T30" s="435"/>
      <c r="U30" s="435"/>
      <c r="V30" s="435"/>
      <c r="W30" s="435"/>
      <c r="X30" s="435"/>
      <c r="Y30" s="435"/>
      <c r="Z30" s="435"/>
      <c r="AA30" s="435"/>
      <c r="AB30" s="435"/>
      <c r="AC30" s="435"/>
      <c r="AD30" s="435"/>
      <c r="AE30" s="435"/>
      <c r="AF30" s="435"/>
      <c r="AG30" s="435"/>
      <c r="AH30" s="435"/>
      <c r="AI30" s="435"/>
      <c r="AJ30" s="435"/>
      <c r="AK30" s="435"/>
      <c r="AL30" s="435"/>
      <c r="AM30" s="435"/>
      <c r="AN30" s="435"/>
      <c r="AO30" s="435"/>
      <c r="AP30" s="435"/>
      <c r="AQ30" s="435"/>
      <c r="AR30" s="435"/>
      <c r="AS30" s="435"/>
      <c r="AT30" s="435"/>
      <c r="AU30" s="435"/>
      <c r="AV30" s="435"/>
      <c r="AW30" s="435"/>
      <c r="AX30" s="435"/>
      <c r="AY30" s="435"/>
      <c r="AZ30" s="435"/>
      <c r="BA30" s="435"/>
      <c r="BB30" s="435"/>
      <c r="BC30" s="435"/>
      <c r="BD30" s="435"/>
      <c r="BE30" s="435"/>
      <c r="BF30" s="435"/>
      <c r="BG30" s="435"/>
      <c r="BH30" s="435"/>
      <c r="BI30" s="435"/>
      <c r="BJ30" s="435"/>
      <c r="BK30" s="435"/>
      <c r="BL30" s="435"/>
      <c r="BM30" s="435"/>
      <c r="BN30" s="435"/>
      <c r="BO30" s="435"/>
      <c r="BP30" s="435"/>
      <c r="BQ30" s="435"/>
      <c r="BR30" s="435"/>
      <c r="BS30" s="435"/>
      <c r="BT30" s="435"/>
      <c r="BU30" s="435"/>
      <c r="BV30" s="435"/>
      <c r="BW30" s="435"/>
    </row>
    <row r="31" spans="2:75" s="456" customFormat="1">
      <c r="B31" s="436"/>
      <c r="C31" s="435"/>
      <c r="D31" s="435"/>
      <c r="E31" s="435"/>
      <c r="F31" s="435"/>
      <c r="G31" s="435"/>
      <c r="H31" s="435"/>
      <c r="I31" s="435"/>
      <c r="J31" s="435"/>
      <c r="K31" s="435"/>
      <c r="L31" s="435"/>
      <c r="M31" s="435"/>
      <c r="N31" s="435"/>
      <c r="O31" s="435"/>
      <c r="P31" s="435"/>
      <c r="Q31" s="435"/>
      <c r="R31" s="435"/>
      <c r="S31" s="435"/>
      <c r="T31" s="435"/>
      <c r="U31" s="435"/>
      <c r="V31" s="435"/>
      <c r="W31" s="435"/>
      <c r="X31" s="435"/>
      <c r="Y31" s="435"/>
      <c r="Z31" s="435"/>
      <c r="AA31" s="435"/>
      <c r="AB31" s="435"/>
      <c r="AC31" s="435"/>
      <c r="AD31" s="435"/>
      <c r="AE31" s="435"/>
      <c r="AF31" s="435"/>
      <c r="AG31" s="435"/>
      <c r="AH31" s="435"/>
      <c r="AI31" s="435"/>
      <c r="AJ31" s="435"/>
      <c r="AK31" s="435"/>
      <c r="AL31" s="435"/>
      <c r="AM31" s="435"/>
      <c r="AN31" s="435"/>
      <c r="AO31" s="435"/>
      <c r="AP31" s="435"/>
      <c r="AQ31" s="435"/>
      <c r="AR31" s="435"/>
      <c r="AS31" s="435"/>
      <c r="AT31" s="435"/>
      <c r="AU31" s="435"/>
      <c r="AV31" s="435"/>
      <c r="AW31" s="435"/>
      <c r="AX31" s="435"/>
      <c r="AY31" s="435"/>
      <c r="AZ31" s="435"/>
      <c r="BA31" s="435"/>
      <c r="BB31" s="435"/>
      <c r="BC31" s="435"/>
      <c r="BD31" s="435"/>
      <c r="BE31" s="435"/>
      <c r="BF31" s="435"/>
      <c r="BG31" s="435"/>
      <c r="BH31" s="435"/>
      <c r="BI31" s="435"/>
      <c r="BJ31" s="435"/>
      <c r="BK31" s="435"/>
      <c r="BL31" s="435"/>
      <c r="BM31" s="435"/>
      <c r="BN31" s="435"/>
      <c r="BO31" s="435"/>
      <c r="BP31" s="435"/>
      <c r="BQ31" s="435"/>
      <c r="BR31" s="435"/>
      <c r="BS31" s="435"/>
      <c r="BT31" s="435"/>
      <c r="BU31" s="435"/>
      <c r="BV31" s="435"/>
      <c r="BW31" s="435"/>
    </row>
    <row r="32" spans="2:75" s="456" customFormat="1">
      <c r="B32" s="436"/>
      <c r="C32" s="435"/>
      <c r="D32" s="435"/>
      <c r="E32" s="435"/>
      <c r="F32" s="435"/>
      <c r="G32" s="435"/>
      <c r="H32" s="435"/>
      <c r="I32" s="435"/>
      <c r="J32" s="435"/>
      <c r="K32" s="435"/>
      <c r="L32" s="435"/>
      <c r="M32" s="435"/>
      <c r="N32" s="435"/>
      <c r="O32" s="435"/>
      <c r="P32" s="435"/>
      <c r="Q32" s="435"/>
      <c r="R32" s="435"/>
      <c r="S32" s="435"/>
      <c r="T32" s="435"/>
      <c r="U32" s="435"/>
      <c r="V32" s="435"/>
      <c r="W32" s="435"/>
      <c r="X32" s="435"/>
      <c r="Y32" s="435"/>
      <c r="Z32" s="435"/>
      <c r="AA32" s="435"/>
      <c r="AB32" s="435"/>
      <c r="AC32" s="435"/>
      <c r="AD32" s="435"/>
      <c r="AE32" s="435"/>
      <c r="AF32" s="435"/>
      <c r="AG32" s="435"/>
      <c r="AH32" s="435"/>
      <c r="AI32" s="435"/>
      <c r="AJ32" s="435"/>
      <c r="AK32" s="435"/>
      <c r="AL32" s="435"/>
      <c r="AM32" s="435"/>
      <c r="AN32" s="435"/>
      <c r="AO32" s="435"/>
      <c r="AP32" s="435"/>
      <c r="AQ32" s="435"/>
      <c r="AR32" s="435"/>
      <c r="AS32" s="435"/>
      <c r="AT32" s="435"/>
      <c r="AU32" s="435"/>
      <c r="AV32" s="435"/>
      <c r="AW32" s="435"/>
      <c r="AX32" s="435"/>
      <c r="AY32" s="435"/>
      <c r="AZ32" s="435"/>
      <c r="BA32" s="435"/>
      <c r="BB32" s="435"/>
      <c r="BC32" s="435"/>
      <c r="BD32" s="435"/>
      <c r="BE32" s="435"/>
      <c r="BF32" s="435"/>
      <c r="BG32" s="435"/>
      <c r="BH32" s="435"/>
      <c r="BI32" s="435"/>
      <c r="BJ32" s="435"/>
      <c r="BK32" s="435"/>
      <c r="BL32" s="435"/>
      <c r="BM32" s="435"/>
      <c r="BN32" s="435"/>
      <c r="BO32" s="435"/>
      <c r="BP32" s="435"/>
      <c r="BQ32" s="435"/>
      <c r="BR32" s="435"/>
      <c r="BS32" s="435"/>
      <c r="BT32" s="435"/>
      <c r="BU32" s="435"/>
      <c r="BV32" s="435"/>
      <c r="BW32" s="435"/>
    </row>
    <row r="33" spans="2:75" s="456" customFormat="1">
      <c r="B33" s="436"/>
      <c r="C33" s="435"/>
      <c r="D33" s="435"/>
      <c r="E33" s="435"/>
      <c r="F33" s="435"/>
      <c r="G33" s="435"/>
      <c r="H33" s="435"/>
      <c r="I33" s="435"/>
      <c r="J33" s="435"/>
      <c r="K33" s="435"/>
      <c r="L33" s="435"/>
      <c r="M33" s="435"/>
      <c r="N33" s="435"/>
      <c r="O33" s="435"/>
      <c r="P33" s="435"/>
      <c r="Q33" s="435"/>
      <c r="R33" s="435"/>
      <c r="S33" s="435"/>
      <c r="T33" s="435"/>
      <c r="U33" s="435"/>
      <c r="V33" s="435"/>
      <c r="W33" s="435"/>
      <c r="X33" s="435"/>
      <c r="Y33" s="435"/>
      <c r="Z33" s="435"/>
      <c r="AA33" s="435"/>
      <c r="AB33" s="435"/>
      <c r="AC33" s="435"/>
      <c r="AD33" s="435"/>
      <c r="AE33" s="435"/>
      <c r="AF33" s="435"/>
      <c r="AG33" s="435"/>
      <c r="AH33" s="435"/>
      <c r="AI33" s="435"/>
      <c r="AJ33" s="435"/>
      <c r="AK33" s="435"/>
      <c r="AL33" s="435"/>
      <c r="AM33" s="435"/>
      <c r="AN33" s="435"/>
      <c r="AO33" s="435"/>
      <c r="AP33" s="435"/>
      <c r="AQ33" s="435"/>
      <c r="AR33" s="435"/>
      <c r="AS33" s="435"/>
      <c r="AT33" s="435"/>
      <c r="AU33" s="435"/>
      <c r="AV33" s="435"/>
      <c r="AW33" s="435"/>
      <c r="AX33" s="435"/>
      <c r="AY33" s="435"/>
      <c r="AZ33" s="435"/>
      <c r="BA33" s="435"/>
      <c r="BB33" s="435"/>
      <c r="BC33" s="435"/>
      <c r="BD33" s="435"/>
      <c r="BE33" s="435"/>
      <c r="BF33" s="435"/>
      <c r="BG33" s="435"/>
      <c r="BH33" s="435"/>
      <c r="BI33" s="435"/>
      <c r="BJ33" s="435"/>
      <c r="BK33" s="435"/>
      <c r="BL33" s="435"/>
      <c r="BM33" s="435"/>
      <c r="BN33" s="435"/>
      <c r="BO33" s="435"/>
      <c r="BP33" s="435"/>
      <c r="BQ33" s="435"/>
      <c r="BR33" s="435"/>
      <c r="BS33" s="435"/>
      <c r="BT33" s="435"/>
      <c r="BU33" s="435"/>
      <c r="BV33" s="435"/>
      <c r="BW33" s="435"/>
    </row>
    <row r="34" spans="2:75" s="456" customFormat="1">
      <c r="B34" s="436"/>
      <c r="C34" s="435"/>
      <c r="D34" s="435"/>
      <c r="E34" s="435"/>
      <c r="F34" s="435"/>
      <c r="G34" s="435"/>
      <c r="H34" s="435"/>
      <c r="I34" s="435"/>
      <c r="J34" s="435"/>
      <c r="K34" s="435"/>
      <c r="L34" s="435"/>
      <c r="M34" s="435"/>
      <c r="N34" s="435"/>
      <c r="O34" s="435"/>
      <c r="P34" s="435"/>
      <c r="Q34" s="435"/>
      <c r="R34" s="435"/>
      <c r="S34" s="435"/>
      <c r="T34" s="435"/>
      <c r="U34" s="435"/>
      <c r="V34" s="435"/>
      <c r="W34" s="435"/>
      <c r="X34" s="435"/>
      <c r="Y34" s="435"/>
      <c r="Z34" s="435"/>
      <c r="AA34" s="435"/>
      <c r="AB34" s="435"/>
      <c r="AC34" s="435"/>
      <c r="AD34" s="435"/>
      <c r="AE34" s="435"/>
      <c r="AF34" s="435"/>
      <c r="AG34" s="435"/>
      <c r="AH34" s="435"/>
      <c r="AI34" s="435"/>
      <c r="AJ34" s="435"/>
      <c r="AK34" s="435"/>
      <c r="AL34" s="435"/>
      <c r="AM34" s="435"/>
      <c r="AN34" s="435"/>
      <c r="AO34" s="435"/>
      <c r="AP34" s="435"/>
      <c r="AQ34" s="435"/>
      <c r="AR34" s="435"/>
      <c r="AS34" s="435"/>
      <c r="AT34" s="435"/>
      <c r="AU34" s="435"/>
      <c r="AV34" s="435"/>
      <c r="AW34" s="435"/>
      <c r="AX34" s="435"/>
      <c r="AY34" s="435"/>
      <c r="AZ34" s="435"/>
      <c r="BA34" s="435"/>
      <c r="BB34" s="435"/>
      <c r="BC34" s="435"/>
      <c r="BD34" s="435"/>
      <c r="BE34" s="435"/>
      <c r="BF34" s="435"/>
      <c r="BG34" s="435"/>
      <c r="BH34" s="435"/>
      <c r="BI34" s="435"/>
      <c r="BJ34" s="435"/>
      <c r="BK34" s="435"/>
      <c r="BL34" s="435"/>
      <c r="BM34" s="435"/>
      <c r="BN34" s="435"/>
      <c r="BO34" s="435"/>
      <c r="BP34" s="435"/>
      <c r="BQ34" s="435"/>
      <c r="BR34" s="435"/>
      <c r="BS34" s="435"/>
      <c r="BT34" s="435"/>
      <c r="BU34" s="435"/>
      <c r="BV34" s="435"/>
      <c r="BW34" s="435"/>
    </row>
    <row r="35" spans="2:75" s="456" customFormat="1">
      <c r="B35" s="436"/>
      <c r="C35" s="435"/>
      <c r="D35" s="435"/>
      <c r="E35" s="435"/>
      <c r="F35" s="435"/>
      <c r="G35" s="435"/>
      <c r="H35" s="435"/>
      <c r="I35" s="435"/>
      <c r="J35" s="435"/>
      <c r="K35" s="435"/>
      <c r="L35" s="435"/>
      <c r="M35" s="435"/>
      <c r="N35" s="435"/>
      <c r="O35" s="435"/>
      <c r="P35" s="435"/>
      <c r="Q35" s="435"/>
      <c r="R35" s="435"/>
      <c r="S35" s="435"/>
      <c r="T35" s="435"/>
      <c r="U35" s="435"/>
      <c r="V35" s="435"/>
      <c r="W35" s="435"/>
      <c r="X35" s="435"/>
      <c r="Y35" s="435"/>
      <c r="Z35" s="435"/>
      <c r="AA35" s="435"/>
      <c r="AB35" s="435"/>
      <c r="AC35" s="435"/>
      <c r="AD35" s="435"/>
      <c r="AE35" s="435"/>
      <c r="AF35" s="435"/>
      <c r="AG35" s="435"/>
      <c r="AH35" s="435"/>
      <c r="AI35" s="435"/>
      <c r="AJ35" s="435"/>
      <c r="AK35" s="435"/>
      <c r="AL35" s="435"/>
      <c r="AM35" s="435"/>
      <c r="AN35" s="435"/>
      <c r="AO35" s="435"/>
      <c r="AP35" s="435"/>
      <c r="AQ35" s="435"/>
      <c r="AR35" s="435"/>
      <c r="AS35" s="435"/>
      <c r="AT35" s="435"/>
      <c r="AU35" s="435"/>
      <c r="AV35" s="435"/>
      <c r="AW35" s="435"/>
      <c r="AX35" s="435"/>
      <c r="AY35" s="435"/>
      <c r="AZ35" s="435"/>
      <c r="BA35" s="435"/>
      <c r="BB35" s="435"/>
      <c r="BC35" s="435"/>
      <c r="BD35" s="435"/>
      <c r="BE35" s="435"/>
      <c r="BF35" s="435"/>
      <c r="BG35" s="435"/>
      <c r="BH35" s="435"/>
      <c r="BI35" s="435"/>
      <c r="BJ35" s="435"/>
      <c r="BK35" s="435"/>
      <c r="BL35" s="435"/>
      <c r="BM35" s="435"/>
      <c r="BN35" s="435"/>
      <c r="BO35" s="435"/>
      <c r="BP35" s="435"/>
      <c r="BQ35" s="435"/>
      <c r="BR35" s="435"/>
      <c r="BS35" s="435"/>
      <c r="BT35" s="435"/>
      <c r="BU35" s="435"/>
      <c r="BV35" s="435"/>
      <c r="BW35" s="435"/>
    </row>
    <row r="36" spans="2:75" s="456" customFormat="1">
      <c r="B36" s="436"/>
      <c r="C36" s="435"/>
      <c r="D36" s="435"/>
      <c r="E36" s="435"/>
      <c r="F36" s="435"/>
      <c r="G36" s="435"/>
      <c r="H36" s="435"/>
      <c r="I36" s="435"/>
      <c r="J36" s="435"/>
      <c r="K36" s="435"/>
      <c r="L36" s="435"/>
      <c r="M36" s="435"/>
      <c r="N36" s="435"/>
      <c r="O36" s="435"/>
      <c r="P36" s="435"/>
      <c r="Q36" s="435"/>
      <c r="R36" s="435"/>
      <c r="S36" s="435"/>
      <c r="T36" s="435"/>
      <c r="U36" s="435"/>
      <c r="V36" s="435"/>
      <c r="W36" s="435"/>
      <c r="X36" s="435"/>
      <c r="Y36" s="435"/>
      <c r="Z36" s="435"/>
      <c r="AA36" s="435"/>
      <c r="AB36" s="435"/>
      <c r="AC36" s="435"/>
      <c r="AD36" s="435"/>
      <c r="AE36" s="435"/>
      <c r="AF36" s="435"/>
      <c r="AG36" s="435"/>
      <c r="AH36" s="435"/>
      <c r="AI36" s="435"/>
      <c r="AJ36" s="435"/>
      <c r="AK36" s="435"/>
      <c r="AL36" s="435"/>
      <c r="AM36" s="435"/>
      <c r="AN36" s="435"/>
      <c r="AO36" s="435"/>
      <c r="AP36" s="435"/>
      <c r="AQ36" s="435"/>
      <c r="AR36" s="435"/>
      <c r="AS36" s="435"/>
      <c r="AT36" s="435"/>
      <c r="AU36" s="435"/>
      <c r="AV36" s="435"/>
      <c r="AW36" s="435"/>
      <c r="AX36" s="435"/>
      <c r="AY36" s="435"/>
      <c r="AZ36" s="435"/>
      <c r="BA36" s="435"/>
      <c r="BB36" s="435"/>
      <c r="BC36" s="435"/>
      <c r="BD36" s="435"/>
      <c r="BE36" s="435"/>
      <c r="BF36" s="435"/>
      <c r="BG36" s="435"/>
      <c r="BH36" s="435"/>
      <c r="BI36" s="435"/>
      <c r="BJ36" s="435"/>
      <c r="BK36" s="435"/>
      <c r="BL36" s="435"/>
      <c r="BM36" s="435"/>
      <c r="BN36" s="435"/>
      <c r="BO36" s="435"/>
      <c r="BP36" s="435"/>
      <c r="BQ36" s="435"/>
      <c r="BR36" s="435"/>
      <c r="BS36" s="435"/>
      <c r="BT36" s="435"/>
      <c r="BU36" s="435"/>
      <c r="BV36" s="435"/>
      <c r="BW36" s="435"/>
    </row>
    <row r="37" spans="2:75" s="456" customFormat="1">
      <c r="B37" s="436"/>
      <c r="C37" s="435"/>
      <c r="D37" s="435"/>
      <c r="E37" s="435"/>
      <c r="F37" s="435"/>
      <c r="G37" s="435"/>
      <c r="H37" s="435"/>
      <c r="I37" s="435"/>
      <c r="J37" s="435"/>
      <c r="K37" s="435"/>
      <c r="L37" s="435"/>
      <c r="M37" s="435"/>
      <c r="N37" s="435"/>
      <c r="O37" s="435"/>
      <c r="P37" s="435"/>
      <c r="Q37" s="435"/>
      <c r="R37" s="435"/>
      <c r="S37" s="435"/>
      <c r="T37" s="435"/>
      <c r="U37" s="435"/>
      <c r="V37" s="435"/>
      <c r="W37" s="435"/>
      <c r="X37" s="435"/>
      <c r="Y37" s="435"/>
      <c r="Z37" s="435"/>
      <c r="AA37" s="435"/>
      <c r="AB37" s="435"/>
      <c r="AC37" s="435"/>
      <c r="AD37" s="435"/>
      <c r="AE37" s="435"/>
      <c r="AF37" s="435"/>
      <c r="AG37" s="435"/>
      <c r="AH37" s="435"/>
      <c r="AI37" s="435"/>
      <c r="AJ37" s="435"/>
      <c r="AK37" s="435"/>
      <c r="AL37" s="435"/>
      <c r="AM37" s="435"/>
      <c r="AN37" s="435"/>
      <c r="AO37" s="435"/>
      <c r="AP37" s="435"/>
      <c r="AQ37" s="435"/>
      <c r="AR37" s="435"/>
      <c r="AS37" s="435"/>
      <c r="AT37" s="435"/>
      <c r="AU37" s="435"/>
      <c r="AV37" s="435"/>
      <c r="AW37" s="435"/>
      <c r="AX37" s="435"/>
      <c r="AY37" s="435"/>
      <c r="AZ37" s="435"/>
      <c r="BA37" s="435"/>
      <c r="BB37" s="435"/>
      <c r="BC37" s="435"/>
      <c r="BD37" s="435"/>
      <c r="BE37" s="435"/>
      <c r="BF37" s="435"/>
      <c r="BG37" s="435"/>
      <c r="BH37" s="435"/>
      <c r="BI37" s="435"/>
      <c r="BJ37" s="435"/>
      <c r="BK37" s="435"/>
      <c r="BL37" s="435"/>
      <c r="BM37" s="435"/>
      <c r="BN37" s="435"/>
      <c r="BO37" s="435"/>
      <c r="BP37" s="435"/>
      <c r="BQ37" s="435"/>
      <c r="BR37" s="435"/>
      <c r="BS37" s="435"/>
      <c r="BT37" s="435"/>
      <c r="BU37" s="435"/>
      <c r="BV37" s="435"/>
      <c r="BW37" s="435"/>
    </row>
    <row r="38" spans="2:75" s="456" customFormat="1">
      <c r="B38" s="436"/>
      <c r="C38" s="435"/>
      <c r="D38" s="435"/>
      <c r="E38" s="435"/>
      <c r="F38" s="435"/>
      <c r="G38" s="435"/>
      <c r="H38" s="435"/>
      <c r="I38" s="435"/>
      <c r="J38" s="435"/>
      <c r="K38" s="435"/>
      <c r="L38" s="435"/>
      <c r="M38" s="435"/>
      <c r="N38" s="435"/>
      <c r="O38" s="435"/>
      <c r="P38" s="435"/>
      <c r="Q38" s="435"/>
      <c r="R38" s="435"/>
      <c r="S38" s="435"/>
      <c r="T38" s="435"/>
      <c r="U38" s="435"/>
      <c r="V38" s="435"/>
      <c r="W38" s="435"/>
      <c r="X38" s="435"/>
      <c r="Y38" s="435"/>
      <c r="Z38" s="435"/>
      <c r="AA38" s="435"/>
      <c r="AB38" s="435"/>
      <c r="AC38" s="435"/>
      <c r="AD38" s="435"/>
      <c r="AE38" s="435"/>
      <c r="AF38" s="435"/>
      <c r="AG38" s="435"/>
      <c r="AH38" s="435"/>
      <c r="AI38" s="435"/>
      <c r="AJ38" s="435"/>
      <c r="AK38" s="435"/>
      <c r="AL38" s="435"/>
      <c r="AM38" s="435"/>
      <c r="AN38" s="435"/>
      <c r="AO38" s="435"/>
      <c r="AP38" s="435"/>
      <c r="AQ38" s="435"/>
      <c r="AR38" s="435"/>
      <c r="AS38" s="435"/>
      <c r="AT38" s="435"/>
      <c r="AU38" s="435"/>
      <c r="AV38" s="435"/>
      <c r="AW38" s="435"/>
      <c r="AX38" s="435"/>
      <c r="AY38" s="435"/>
      <c r="AZ38" s="435"/>
      <c r="BA38" s="435"/>
      <c r="BB38" s="435"/>
      <c r="BC38" s="435"/>
      <c r="BD38" s="435"/>
      <c r="BE38" s="435"/>
      <c r="BF38" s="435"/>
      <c r="BG38" s="435"/>
      <c r="BH38" s="435"/>
      <c r="BI38" s="435"/>
      <c r="BJ38" s="435"/>
      <c r="BK38" s="435"/>
      <c r="BL38" s="435"/>
      <c r="BM38" s="435"/>
      <c r="BN38" s="435"/>
      <c r="BO38" s="435"/>
      <c r="BP38" s="435"/>
      <c r="BQ38" s="435"/>
      <c r="BR38" s="435"/>
      <c r="BS38" s="435"/>
      <c r="BT38" s="435"/>
      <c r="BU38" s="435"/>
      <c r="BV38" s="435"/>
      <c r="BW38" s="435"/>
    </row>
    <row r="39" spans="2:75" s="456" customFormat="1">
      <c r="B39" s="436"/>
      <c r="C39" s="435"/>
      <c r="D39" s="435"/>
      <c r="E39" s="435"/>
      <c r="F39" s="435"/>
      <c r="G39" s="435"/>
      <c r="H39" s="435"/>
      <c r="I39" s="435"/>
      <c r="J39" s="435"/>
      <c r="K39" s="435"/>
      <c r="L39" s="435"/>
      <c r="M39" s="435"/>
      <c r="N39" s="435"/>
      <c r="O39" s="435"/>
      <c r="P39" s="435"/>
      <c r="Q39" s="435"/>
      <c r="R39" s="435"/>
      <c r="S39" s="435"/>
      <c r="T39" s="435"/>
      <c r="U39" s="435"/>
      <c r="V39" s="435"/>
      <c r="W39" s="435"/>
      <c r="X39" s="435"/>
      <c r="Y39" s="435"/>
      <c r="Z39" s="435"/>
      <c r="AA39" s="435"/>
      <c r="AB39" s="435"/>
      <c r="AC39" s="435"/>
      <c r="AD39" s="435"/>
      <c r="AE39" s="435"/>
      <c r="AF39" s="435"/>
      <c r="AG39" s="435"/>
      <c r="AH39" s="435"/>
      <c r="AI39" s="435"/>
      <c r="AJ39" s="435"/>
      <c r="AK39" s="435"/>
      <c r="AL39" s="435"/>
      <c r="AM39" s="435"/>
      <c r="AN39" s="435"/>
      <c r="AO39" s="435"/>
      <c r="AP39" s="435"/>
      <c r="AQ39" s="435"/>
      <c r="AR39" s="435"/>
      <c r="AS39" s="435"/>
      <c r="AT39" s="435"/>
      <c r="AU39" s="435"/>
      <c r="AV39" s="435"/>
      <c r="AW39" s="435"/>
      <c r="AX39" s="435"/>
      <c r="AY39" s="435"/>
      <c r="AZ39" s="435"/>
      <c r="BA39" s="435"/>
      <c r="BB39" s="435"/>
      <c r="BC39" s="435"/>
      <c r="BD39" s="435"/>
      <c r="BE39" s="435"/>
      <c r="BF39" s="435"/>
      <c r="BG39" s="435"/>
      <c r="BH39" s="435"/>
      <c r="BI39" s="435"/>
      <c r="BJ39" s="435"/>
      <c r="BK39" s="435"/>
      <c r="BL39" s="435"/>
      <c r="BM39" s="435"/>
      <c r="BN39" s="435"/>
      <c r="BO39" s="435"/>
      <c r="BP39" s="435"/>
      <c r="BQ39" s="435"/>
      <c r="BR39" s="435"/>
      <c r="BS39" s="435"/>
      <c r="BT39" s="435"/>
      <c r="BU39" s="435"/>
      <c r="BV39" s="435"/>
      <c r="BW39" s="435"/>
    </row>
    <row r="40" spans="2:75" s="456" customFormat="1">
      <c r="B40" s="436"/>
      <c r="C40" s="435"/>
      <c r="D40" s="435"/>
      <c r="E40" s="435"/>
      <c r="F40" s="435"/>
      <c r="G40" s="435"/>
      <c r="H40" s="435"/>
      <c r="I40" s="435"/>
      <c r="J40" s="435"/>
      <c r="K40" s="435"/>
      <c r="L40" s="435"/>
      <c r="M40" s="435"/>
      <c r="N40" s="435"/>
      <c r="O40" s="435"/>
      <c r="P40" s="435"/>
      <c r="Q40" s="435"/>
      <c r="R40" s="435"/>
      <c r="S40" s="435"/>
      <c r="T40" s="435"/>
      <c r="U40" s="435"/>
      <c r="V40" s="435"/>
      <c r="W40" s="435"/>
      <c r="X40" s="435"/>
      <c r="Y40" s="435"/>
      <c r="Z40" s="435"/>
      <c r="AA40" s="435"/>
      <c r="AB40" s="435"/>
      <c r="AC40" s="435"/>
      <c r="AD40" s="435"/>
      <c r="AE40" s="435"/>
      <c r="AF40" s="435"/>
      <c r="AG40" s="435"/>
      <c r="AH40" s="435"/>
      <c r="AI40" s="435"/>
      <c r="AJ40" s="435"/>
      <c r="AK40" s="435"/>
      <c r="AL40" s="435"/>
      <c r="AM40" s="435"/>
      <c r="AN40" s="435"/>
      <c r="AO40" s="435"/>
      <c r="AP40" s="435"/>
      <c r="AQ40" s="435"/>
      <c r="AR40" s="435"/>
      <c r="AS40" s="435"/>
      <c r="AT40" s="435"/>
      <c r="AU40" s="435"/>
      <c r="AV40" s="435"/>
      <c r="AW40" s="435"/>
      <c r="AX40" s="435"/>
      <c r="AY40" s="435"/>
      <c r="AZ40" s="435"/>
      <c r="BA40" s="435"/>
      <c r="BB40" s="435"/>
      <c r="BC40" s="435"/>
      <c r="BD40" s="435"/>
      <c r="BE40" s="435"/>
      <c r="BF40" s="435"/>
      <c r="BG40" s="435"/>
      <c r="BH40" s="435"/>
      <c r="BI40" s="435"/>
      <c r="BJ40" s="435"/>
      <c r="BK40" s="435"/>
      <c r="BL40" s="435"/>
      <c r="BM40" s="435"/>
      <c r="BN40" s="435"/>
      <c r="BO40" s="435"/>
      <c r="BP40" s="435"/>
      <c r="BQ40" s="435"/>
      <c r="BR40" s="435"/>
      <c r="BS40" s="435"/>
      <c r="BT40" s="435"/>
      <c r="BU40" s="435"/>
      <c r="BV40" s="435"/>
      <c r="BW40" s="435"/>
    </row>
    <row r="41" spans="2:75" s="456" customFormat="1">
      <c r="B41" s="436"/>
      <c r="C41" s="435"/>
      <c r="D41" s="435"/>
      <c r="E41" s="435"/>
      <c r="F41" s="435"/>
      <c r="G41" s="435"/>
      <c r="H41" s="435"/>
      <c r="I41" s="435"/>
      <c r="J41" s="435"/>
      <c r="K41" s="435"/>
      <c r="L41" s="435"/>
      <c r="M41" s="435"/>
      <c r="N41" s="435"/>
      <c r="O41" s="435"/>
      <c r="P41" s="435"/>
      <c r="Q41" s="435"/>
      <c r="R41" s="435"/>
      <c r="S41" s="435"/>
      <c r="T41" s="435"/>
      <c r="U41" s="435"/>
      <c r="V41" s="435"/>
      <c r="W41" s="435"/>
      <c r="X41" s="435"/>
      <c r="Y41" s="435"/>
      <c r="Z41" s="435"/>
      <c r="AA41" s="435"/>
      <c r="AB41" s="435"/>
      <c r="AC41" s="435"/>
      <c r="AD41" s="435"/>
      <c r="AE41" s="435"/>
      <c r="AF41" s="435"/>
      <c r="AG41" s="435"/>
      <c r="AH41" s="435"/>
      <c r="AI41" s="435"/>
      <c r="AJ41" s="435"/>
      <c r="AK41" s="435"/>
      <c r="AL41" s="435"/>
      <c r="AM41" s="435"/>
      <c r="AN41" s="435"/>
      <c r="AO41" s="435"/>
      <c r="AP41" s="435"/>
      <c r="AQ41" s="435"/>
      <c r="AR41" s="435"/>
      <c r="AS41" s="435"/>
      <c r="AT41" s="435"/>
      <c r="AU41" s="435"/>
      <c r="AV41" s="435"/>
      <c r="AW41" s="435"/>
      <c r="AX41" s="435"/>
      <c r="AY41" s="435"/>
      <c r="AZ41" s="435"/>
      <c r="BA41" s="435"/>
      <c r="BB41" s="435"/>
      <c r="BC41" s="435"/>
      <c r="BD41" s="435"/>
      <c r="BE41" s="435"/>
      <c r="BF41" s="435"/>
      <c r="BG41" s="435"/>
      <c r="BH41" s="435"/>
      <c r="BI41" s="435"/>
      <c r="BJ41" s="435"/>
      <c r="BK41" s="435"/>
      <c r="BL41" s="435"/>
      <c r="BM41" s="435"/>
      <c r="BN41" s="435"/>
      <c r="BO41" s="435"/>
      <c r="BP41" s="435"/>
      <c r="BQ41" s="435"/>
      <c r="BR41" s="435"/>
      <c r="BS41" s="435"/>
      <c r="BT41" s="435"/>
      <c r="BU41" s="435"/>
      <c r="BV41" s="435"/>
      <c r="BW41" s="435"/>
    </row>
    <row r="42" spans="2:75" s="456" customFormat="1">
      <c r="B42" s="436"/>
      <c r="C42" s="435"/>
      <c r="D42" s="435"/>
      <c r="E42" s="435"/>
      <c r="F42" s="435"/>
      <c r="G42" s="435"/>
      <c r="H42" s="435"/>
      <c r="I42" s="435"/>
      <c r="J42" s="435"/>
      <c r="K42" s="435"/>
      <c r="L42" s="435"/>
      <c r="M42" s="435"/>
      <c r="N42" s="435"/>
      <c r="O42" s="435"/>
      <c r="P42" s="435"/>
      <c r="Q42" s="435"/>
      <c r="R42" s="435"/>
      <c r="S42" s="435"/>
      <c r="T42" s="435"/>
      <c r="U42" s="435"/>
      <c r="V42" s="435"/>
      <c r="W42" s="435"/>
      <c r="X42" s="435"/>
      <c r="Y42" s="435"/>
      <c r="Z42" s="435"/>
      <c r="AA42" s="435"/>
      <c r="AB42" s="435"/>
      <c r="AC42" s="435"/>
      <c r="AD42" s="435"/>
      <c r="AE42" s="435"/>
      <c r="AF42" s="435"/>
      <c r="AG42" s="435"/>
      <c r="AH42" s="435"/>
      <c r="AI42" s="435"/>
      <c r="AJ42" s="435"/>
      <c r="AK42" s="435"/>
      <c r="AL42" s="435"/>
      <c r="AM42" s="435"/>
      <c r="AN42" s="435"/>
      <c r="AO42" s="435"/>
      <c r="AP42" s="435"/>
      <c r="AQ42" s="435"/>
      <c r="AR42" s="435"/>
      <c r="AS42" s="435"/>
      <c r="AT42" s="435"/>
      <c r="AU42" s="435"/>
      <c r="AV42" s="435"/>
      <c r="AW42" s="435"/>
      <c r="AX42" s="435"/>
      <c r="AY42" s="435"/>
      <c r="AZ42" s="435"/>
      <c r="BA42" s="435"/>
      <c r="BB42" s="435"/>
      <c r="BC42" s="435"/>
      <c r="BD42" s="435"/>
      <c r="BE42" s="435"/>
      <c r="BF42" s="435"/>
      <c r="BG42" s="435"/>
      <c r="BH42" s="435"/>
      <c r="BI42" s="435"/>
      <c r="BJ42" s="435"/>
      <c r="BK42" s="435"/>
      <c r="BL42" s="435"/>
      <c r="BM42" s="435"/>
      <c r="BN42" s="435"/>
      <c r="BO42" s="435"/>
      <c r="BP42" s="435"/>
      <c r="BQ42" s="435"/>
      <c r="BR42" s="435"/>
      <c r="BS42" s="435"/>
      <c r="BT42" s="435"/>
      <c r="BU42" s="435"/>
      <c r="BV42" s="435"/>
      <c r="BW42" s="435"/>
    </row>
    <row r="43" spans="2:75" s="456" customFormat="1">
      <c r="B43" s="436"/>
      <c r="C43" s="435"/>
      <c r="D43" s="435"/>
      <c r="E43" s="435"/>
      <c r="F43" s="435"/>
      <c r="G43" s="435"/>
      <c r="H43" s="435"/>
      <c r="I43" s="435"/>
      <c r="J43" s="435"/>
      <c r="K43" s="435"/>
      <c r="L43" s="435"/>
      <c r="M43" s="435"/>
      <c r="N43" s="435"/>
      <c r="O43" s="435"/>
      <c r="P43" s="435"/>
      <c r="Q43" s="435"/>
      <c r="R43" s="435"/>
      <c r="S43" s="435"/>
      <c r="T43" s="435"/>
      <c r="U43" s="435"/>
      <c r="V43" s="435"/>
      <c r="W43" s="435"/>
      <c r="X43" s="435"/>
      <c r="Y43" s="435"/>
      <c r="Z43" s="435"/>
      <c r="AA43" s="435"/>
      <c r="AB43" s="435"/>
      <c r="AC43" s="435"/>
      <c r="AD43" s="435"/>
      <c r="AE43" s="435"/>
      <c r="AF43" s="435"/>
      <c r="AG43" s="435"/>
      <c r="AH43" s="435"/>
      <c r="AI43" s="435"/>
      <c r="AJ43" s="435"/>
      <c r="AK43" s="435"/>
      <c r="AL43" s="435"/>
      <c r="AM43" s="435"/>
      <c r="AN43" s="435"/>
      <c r="AO43" s="435"/>
      <c r="AP43" s="435"/>
      <c r="AQ43" s="435"/>
      <c r="AR43" s="435"/>
      <c r="AS43" s="435"/>
      <c r="AT43" s="435"/>
      <c r="AU43" s="435"/>
      <c r="AV43" s="435"/>
      <c r="AW43" s="435"/>
      <c r="AX43" s="435"/>
      <c r="AY43" s="435"/>
      <c r="AZ43" s="435"/>
      <c r="BA43" s="435"/>
      <c r="BB43" s="435"/>
      <c r="BC43" s="435"/>
      <c r="BD43" s="435"/>
      <c r="BE43" s="435"/>
      <c r="BF43" s="435"/>
      <c r="BG43" s="435"/>
      <c r="BH43" s="435"/>
      <c r="BI43" s="435"/>
      <c r="BJ43" s="435"/>
      <c r="BK43" s="435"/>
      <c r="BL43" s="435"/>
      <c r="BM43" s="435"/>
      <c r="BN43" s="435"/>
      <c r="BO43" s="435"/>
      <c r="BP43" s="435"/>
      <c r="BQ43" s="435"/>
      <c r="BR43" s="435"/>
      <c r="BS43" s="435"/>
      <c r="BT43" s="435"/>
      <c r="BU43" s="435"/>
      <c r="BV43" s="435"/>
      <c r="BW43" s="435"/>
    </row>
    <row r="44" spans="2:75" s="456" customFormat="1">
      <c r="B44" s="436"/>
      <c r="C44" s="435"/>
      <c r="D44" s="435"/>
      <c r="E44" s="435"/>
      <c r="F44" s="435"/>
      <c r="G44" s="435"/>
      <c r="H44" s="435"/>
      <c r="I44" s="435"/>
      <c r="J44" s="435"/>
      <c r="K44" s="435"/>
      <c r="L44" s="435"/>
      <c r="M44" s="435"/>
      <c r="N44" s="435"/>
      <c r="O44" s="435"/>
      <c r="P44" s="435"/>
      <c r="Q44" s="435"/>
      <c r="R44" s="435"/>
      <c r="S44" s="435"/>
      <c r="T44" s="435"/>
      <c r="U44" s="435"/>
      <c r="V44" s="435"/>
      <c r="W44" s="435"/>
      <c r="X44" s="435"/>
      <c r="Y44" s="435"/>
      <c r="Z44" s="435"/>
      <c r="AA44" s="435"/>
      <c r="AB44" s="435"/>
      <c r="AC44" s="435"/>
      <c r="AD44" s="435"/>
      <c r="AE44" s="435"/>
      <c r="AF44" s="435"/>
      <c r="AG44" s="435"/>
      <c r="AH44" s="435"/>
      <c r="AI44" s="435"/>
      <c r="AJ44" s="435"/>
      <c r="AK44" s="435"/>
      <c r="AL44" s="435"/>
      <c r="AM44" s="435"/>
      <c r="AN44" s="435"/>
      <c r="AO44" s="435"/>
      <c r="AP44" s="435"/>
      <c r="AQ44" s="435"/>
      <c r="AR44" s="435"/>
      <c r="AS44" s="435"/>
      <c r="AT44" s="435"/>
      <c r="AU44" s="435"/>
      <c r="AV44" s="435"/>
      <c r="AW44" s="435"/>
      <c r="AX44" s="435"/>
      <c r="AY44" s="435"/>
      <c r="AZ44" s="435"/>
      <c r="BA44" s="435"/>
      <c r="BB44" s="435"/>
      <c r="BC44" s="435"/>
      <c r="BD44" s="435"/>
      <c r="BE44" s="435"/>
      <c r="BF44" s="435"/>
      <c r="BG44" s="435"/>
      <c r="BH44" s="435"/>
      <c r="BI44" s="435"/>
      <c r="BJ44" s="435"/>
      <c r="BK44" s="435"/>
      <c r="BL44" s="435"/>
      <c r="BM44" s="435"/>
      <c r="BN44" s="435"/>
      <c r="BO44" s="435"/>
      <c r="BP44" s="435"/>
      <c r="BQ44" s="435"/>
      <c r="BR44" s="435"/>
      <c r="BS44" s="435"/>
      <c r="BT44" s="435"/>
      <c r="BU44" s="435"/>
      <c r="BV44" s="435"/>
      <c r="BW44" s="435"/>
    </row>
    <row r="45" spans="2:75" s="456" customFormat="1">
      <c r="B45" s="436"/>
      <c r="C45" s="435"/>
      <c r="D45" s="435"/>
      <c r="E45" s="435"/>
      <c r="F45" s="435"/>
      <c r="G45" s="435"/>
      <c r="H45" s="435"/>
      <c r="I45" s="435"/>
      <c r="J45" s="435"/>
      <c r="K45" s="435"/>
      <c r="L45" s="435"/>
      <c r="M45" s="435"/>
      <c r="N45" s="435"/>
      <c r="O45" s="435"/>
      <c r="P45" s="435"/>
      <c r="Q45" s="435"/>
      <c r="R45" s="435"/>
      <c r="S45" s="435"/>
      <c r="T45" s="435"/>
      <c r="U45" s="435"/>
      <c r="V45" s="435"/>
      <c r="W45" s="435"/>
      <c r="X45" s="435"/>
      <c r="Y45" s="435"/>
      <c r="Z45" s="435"/>
      <c r="AA45" s="435"/>
      <c r="AB45" s="435"/>
      <c r="AC45" s="435"/>
      <c r="AD45" s="435"/>
      <c r="AE45" s="435"/>
      <c r="AF45" s="435"/>
      <c r="AG45" s="435"/>
      <c r="AH45" s="435"/>
      <c r="AI45" s="435"/>
      <c r="AJ45" s="435"/>
      <c r="AK45" s="435"/>
      <c r="AL45" s="435"/>
      <c r="AM45" s="435"/>
      <c r="AN45" s="435"/>
      <c r="AO45" s="435"/>
      <c r="AP45" s="435"/>
      <c r="AQ45" s="435"/>
      <c r="AR45" s="435"/>
      <c r="AS45" s="435"/>
      <c r="AT45" s="435"/>
      <c r="AU45" s="435"/>
      <c r="AV45" s="435"/>
      <c r="AW45" s="435"/>
      <c r="AX45" s="435"/>
      <c r="AY45" s="435"/>
      <c r="AZ45" s="435"/>
      <c r="BA45" s="435"/>
      <c r="BB45" s="435"/>
      <c r="BC45" s="435"/>
      <c r="BD45" s="435"/>
      <c r="BE45" s="435"/>
      <c r="BF45" s="435"/>
      <c r="BG45" s="435"/>
      <c r="BH45" s="435"/>
      <c r="BI45" s="435"/>
      <c r="BJ45" s="435"/>
      <c r="BK45" s="435"/>
      <c r="BL45" s="435"/>
      <c r="BM45" s="435"/>
      <c r="BN45" s="435"/>
      <c r="BO45" s="435"/>
      <c r="BP45" s="435"/>
      <c r="BQ45" s="435"/>
      <c r="BR45" s="435"/>
      <c r="BS45" s="435"/>
      <c r="BT45" s="435"/>
      <c r="BU45" s="435"/>
      <c r="BV45" s="435"/>
      <c r="BW45" s="435"/>
    </row>
    <row r="46" spans="2:75" s="456" customFormat="1">
      <c r="B46" s="436"/>
      <c r="C46" s="435"/>
      <c r="D46" s="435"/>
      <c r="E46" s="435"/>
      <c r="F46" s="435"/>
      <c r="G46" s="435"/>
      <c r="H46" s="435"/>
      <c r="I46" s="435"/>
      <c r="J46" s="435"/>
      <c r="K46" s="435"/>
      <c r="L46" s="435"/>
      <c r="M46" s="435"/>
      <c r="N46" s="435"/>
      <c r="O46" s="435"/>
      <c r="P46" s="435"/>
      <c r="Q46" s="435"/>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5"/>
      <c r="AR46" s="435"/>
      <c r="AS46" s="435"/>
      <c r="AT46" s="435"/>
      <c r="AU46" s="435"/>
      <c r="AV46" s="435"/>
      <c r="AW46" s="435"/>
      <c r="AX46" s="435"/>
      <c r="AY46" s="435"/>
      <c r="AZ46" s="435"/>
      <c r="BA46" s="435"/>
      <c r="BB46" s="435"/>
      <c r="BC46" s="435"/>
      <c r="BD46" s="435"/>
      <c r="BE46" s="435"/>
      <c r="BF46" s="435"/>
      <c r="BG46" s="435"/>
      <c r="BH46" s="435"/>
      <c r="BI46" s="435"/>
      <c r="BJ46" s="435"/>
      <c r="BK46" s="435"/>
      <c r="BL46" s="435"/>
      <c r="BM46" s="435"/>
      <c r="BN46" s="435"/>
      <c r="BO46" s="435"/>
      <c r="BP46" s="435"/>
      <c r="BQ46" s="435"/>
      <c r="BR46" s="435"/>
      <c r="BS46" s="435"/>
      <c r="BT46" s="435"/>
      <c r="BU46" s="435"/>
      <c r="BV46" s="435"/>
      <c r="BW46" s="435"/>
    </row>
    <row r="47" spans="2:75" s="456" customFormat="1">
      <c r="B47" s="436"/>
      <c r="C47" s="435"/>
      <c r="D47" s="435"/>
      <c r="E47" s="435"/>
      <c r="F47" s="435"/>
      <c r="G47" s="435"/>
      <c r="H47" s="435"/>
      <c r="I47" s="435"/>
      <c r="J47" s="435"/>
      <c r="K47" s="435"/>
      <c r="L47" s="435"/>
      <c r="M47" s="435"/>
      <c r="N47" s="435"/>
      <c r="O47" s="435"/>
      <c r="P47" s="435"/>
      <c r="Q47" s="435"/>
      <c r="R47" s="435"/>
      <c r="S47" s="435"/>
      <c r="T47" s="435"/>
      <c r="U47" s="435"/>
      <c r="V47" s="435"/>
      <c r="W47" s="435"/>
      <c r="X47" s="435"/>
      <c r="Y47" s="435"/>
      <c r="Z47" s="435"/>
      <c r="AA47" s="435"/>
      <c r="AB47" s="435"/>
      <c r="AC47" s="435"/>
      <c r="AD47" s="435"/>
      <c r="AE47" s="435"/>
      <c r="AF47" s="435"/>
      <c r="AG47" s="435"/>
      <c r="AH47" s="435"/>
      <c r="AI47" s="435"/>
      <c r="AJ47" s="435"/>
      <c r="AK47" s="435"/>
      <c r="AL47" s="435"/>
      <c r="AM47" s="435"/>
      <c r="AN47" s="435"/>
      <c r="AO47" s="435"/>
      <c r="AP47" s="435"/>
      <c r="AQ47" s="435"/>
      <c r="AR47" s="435"/>
      <c r="AS47" s="435"/>
      <c r="AT47" s="435"/>
      <c r="AU47" s="435"/>
      <c r="AV47" s="435"/>
      <c r="AW47" s="435"/>
      <c r="AX47" s="435"/>
      <c r="AY47" s="435"/>
      <c r="AZ47" s="435"/>
      <c r="BA47" s="435"/>
      <c r="BB47" s="435"/>
      <c r="BC47" s="435"/>
      <c r="BD47" s="435"/>
      <c r="BE47" s="435"/>
      <c r="BF47" s="435"/>
      <c r="BG47" s="435"/>
      <c r="BH47" s="435"/>
      <c r="BI47" s="435"/>
      <c r="BJ47" s="435"/>
      <c r="BK47" s="435"/>
      <c r="BL47" s="435"/>
      <c r="BM47" s="435"/>
      <c r="BN47" s="435"/>
      <c r="BO47" s="435"/>
      <c r="BP47" s="435"/>
      <c r="BQ47" s="435"/>
      <c r="BR47" s="435"/>
      <c r="BS47" s="435"/>
      <c r="BT47" s="435"/>
      <c r="BU47" s="435"/>
      <c r="BV47" s="435"/>
      <c r="BW47" s="435"/>
    </row>
    <row r="48" spans="2:75" s="456" customFormat="1">
      <c r="B48" s="436"/>
      <c r="C48" s="435"/>
      <c r="D48" s="435"/>
      <c r="E48" s="435"/>
      <c r="F48" s="435"/>
      <c r="G48" s="435"/>
      <c r="H48" s="435"/>
      <c r="I48" s="435"/>
      <c r="J48" s="435"/>
      <c r="K48" s="435"/>
      <c r="L48" s="435"/>
      <c r="M48" s="435"/>
      <c r="N48" s="435"/>
      <c r="O48" s="435"/>
      <c r="P48" s="435"/>
      <c r="Q48" s="435"/>
      <c r="R48" s="435"/>
      <c r="S48" s="435"/>
      <c r="T48" s="435"/>
      <c r="U48" s="435"/>
      <c r="V48" s="435"/>
      <c r="W48" s="435"/>
      <c r="X48" s="435"/>
      <c r="Y48" s="435"/>
      <c r="Z48" s="435"/>
      <c r="AA48" s="435"/>
      <c r="AB48" s="435"/>
      <c r="AC48" s="435"/>
      <c r="AD48" s="435"/>
      <c r="AE48" s="435"/>
      <c r="AF48" s="435"/>
      <c r="AG48" s="435"/>
      <c r="AH48" s="435"/>
      <c r="AI48" s="435"/>
      <c r="AJ48" s="435"/>
      <c r="AK48" s="435"/>
      <c r="AL48" s="435"/>
      <c r="AM48" s="435"/>
      <c r="AN48" s="435"/>
      <c r="AO48" s="435"/>
      <c r="AP48" s="435"/>
      <c r="AQ48" s="435"/>
      <c r="AR48" s="435"/>
      <c r="AS48" s="435"/>
      <c r="AT48" s="435"/>
      <c r="AU48" s="435"/>
      <c r="AV48" s="435"/>
      <c r="AW48" s="435"/>
      <c r="AX48" s="435"/>
      <c r="AY48" s="435"/>
      <c r="AZ48" s="435"/>
      <c r="BA48" s="435"/>
      <c r="BB48" s="435"/>
      <c r="BC48" s="435"/>
      <c r="BD48" s="435"/>
      <c r="BE48" s="435"/>
      <c r="BF48" s="435"/>
      <c r="BG48" s="435"/>
      <c r="BH48" s="435"/>
      <c r="BI48" s="435"/>
      <c r="BJ48" s="435"/>
      <c r="BK48" s="435"/>
      <c r="BL48" s="435"/>
      <c r="BM48" s="435"/>
      <c r="BN48" s="435"/>
      <c r="BO48" s="435"/>
      <c r="BP48" s="435"/>
      <c r="BQ48" s="435"/>
      <c r="BR48" s="435"/>
      <c r="BS48" s="435"/>
      <c r="BT48" s="435"/>
      <c r="BU48" s="435"/>
      <c r="BV48" s="435"/>
      <c r="BW48" s="435"/>
    </row>
    <row r="49" spans="2:75" s="456" customFormat="1">
      <c r="B49" s="436"/>
      <c r="C49" s="435"/>
      <c r="D49" s="435"/>
      <c r="E49" s="435"/>
      <c r="F49" s="435"/>
      <c r="G49" s="435"/>
      <c r="H49" s="435"/>
      <c r="I49" s="435"/>
      <c r="J49" s="435"/>
      <c r="K49" s="435"/>
      <c r="L49" s="435"/>
      <c r="M49" s="435"/>
      <c r="N49" s="435"/>
      <c r="O49" s="435"/>
      <c r="P49" s="435"/>
      <c r="Q49" s="435"/>
      <c r="R49" s="435"/>
      <c r="S49" s="435"/>
      <c r="T49" s="435"/>
      <c r="U49" s="435"/>
      <c r="V49" s="435"/>
      <c r="W49" s="435"/>
      <c r="X49" s="435"/>
      <c r="Y49" s="435"/>
      <c r="Z49" s="435"/>
      <c r="AA49" s="435"/>
      <c r="AB49" s="435"/>
      <c r="AC49" s="435"/>
      <c r="AD49" s="435"/>
      <c r="AE49" s="435"/>
      <c r="AF49" s="435"/>
      <c r="AG49" s="435"/>
      <c r="AH49" s="435"/>
      <c r="AI49" s="435"/>
      <c r="AJ49" s="435"/>
      <c r="AK49" s="435"/>
      <c r="AL49" s="435"/>
      <c r="AM49" s="435"/>
      <c r="AN49" s="435"/>
      <c r="AO49" s="435"/>
      <c r="AP49" s="435"/>
      <c r="AQ49" s="435"/>
      <c r="AR49" s="435"/>
      <c r="AS49" s="435"/>
      <c r="AT49" s="435"/>
      <c r="AU49" s="435"/>
      <c r="AV49" s="435"/>
      <c r="AW49" s="435"/>
      <c r="AX49" s="435"/>
      <c r="AY49" s="435"/>
      <c r="AZ49" s="435"/>
      <c r="BA49" s="435"/>
      <c r="BB49" s="435"/>
      <c r="BC49" s="435"/>
      <c r="BD49" s="435"/>
      <c r="BE49" s="435"/>
      <c r="BF49" s="435"/>
      <c r="BG49" s="435"/>
      <c r="BH49" s="435"/>
      <c r="BI49" s="435"/>
      <c r="BJ49" s="435"/>
      <c r="BK49" s="435"/>
      <c r="BL49" s="435"/>
      <c r="BM49" s="435"/>
      <c r="BN49" s="435"/>
      <c r="BO49" s="435"/>
      <c r="BP49" s="435"/>
      <c r="BQ49" s="435"/>
      <c r="BR49" s="435"/>
      <c r="BS49" s="435"/>
      <c r="BT49" s="435"/>
      <c r="BU49" s="435"/>
      <c r="BV49" s="435"/>
      <c r="BW49" s="435"/>
    </row>
    <row r="50" spans="2:75" s="456" customFormat="1">
      <c r="B50" s="436"/>
      <c r="C50" s="435"/>
      <c r="D50" s="435"/>
      <c r="E50" s="435"/>
      <c r="F50" s="435"/>
      <c r="G50" s="435"/>
      <c r="H50" s="435"/>
      <c r="I50" s="435"/>
      <c r="J50" s="435"/>
      <c r="K50" s="435"/>
      <c r="L50" s="435"/>
      <c r="M50" s="435"/>
      <c r="N50" s="435"/>
      <c r="O50" s="435"/>
      <c r="P50" s="435"/>
      <c r="Q50" s="435"/>
      <c r="R50" s="435"/>
      <c r="S50" s="435"/>
      <c r="T50" s="435"/>
      <c r="U50" s="435"/>
      <c r="V50" s="435"/>
      <c r="W50" s="435"/>
      <c r="X50" s="435"/>
      <c r="Y50" s="435"/>
      <c r="Z50" s="435"/>
      <c r="AA50" s="435"/>
      <c r="AB50" s="435"/>
      <c r="AC50" s="435"/>
      <c r="AD50" s="435"/>
      <c r="AE50" s="435"/>
      <c r="AF50" s="435"/>
      <c r="AG50" s="435"/>
      <c r="AH50" s="435"/>
      <c r="AI50" s="435"/>
      <c r="AJ50" s="435"/>
      <c r="AK50" s="435"/>
      <c r="AL50" s="435"/>
      <c r="AM50" s="435"/>
      <c r="AN50" s="435"/>
      <c r="AO50" s="435"/>
      <c r="AP50" s="435"/>
      <c r="AQ50" s="435"/>
      <c r="AR50" s="435"/>
      <c r="AS50" s="435"/>
      <c r="AT50" s="435"/>
      <c r="AU50" s="435"/>
      <c r="AV50" s="435"/>
      <c r="AW50" s="435"/>
      <c r="AX50" s="435"/>
      <c r="AY50" s="435"/>
      <c r="AZ50" s="435"/>
      <c r="BA50" s="435"/>
      <c r="BB50" s="435"/>
      <c r="BC50" s="435"/>
      <c r="BD50" s="435"/>
      <c r="BE50" s="435"/>
      <c r="BF50" s="435"/>
      <c r="BG50" s="435"/>
      <c r="BH50" s="435"/>
      <c r="BI50" s="435"/>
      <c r="BJ50" s="435"/>
      <c r="BK50" s="435"/>
      <c r="BL50" s="435"/>
      <c r="BM50" s="435"/>
      <c r="BN50" s="435"/>
      <c r="BO50" s="435"/>
      <c r="BP50" s="435"/>
      <c r="BQ50" s="435"/>
      <c r="BR50" s="435"/>
      <c r="BS50" s="435"/>
      <c r="BT50" s="435"/>
      <c r="BU50" s="435"/>
      <c r="BV50" s="435"/>
      <c r="BW50" s="435"/>
    </row>
    <row r="51" spans="2:75" s="456" customFormat="1">
      <c r="B51" s="436"/>
      <c r="C51" s="435"/>
      <c r="D51" s="435"/>
      <c r="E51" s="435"/>
      <c r="F51" s="435"/>
      <c r="G51" s="435"/>
      <c r="H51" s="435"/>
      <c r="I51" s="435"/>
      <c r="J51" s="435"/>
      <c r="K51" s="435"/>
      <c r="L51" s="435"/>
      <c r="M51" s="435"/>
      <c r="N51" s="435"/>
      <c r="O51" s="435"/>
      <c r="P51" s="435"/>
      <c r="Q51" s="435"/>
      <c r="R51" s="435"/>
      <c r="S51" s="435"/>
      <c r="T51" s="435"/>
      <c r="U51" s="435"/>
      <c r="V51" s="435"/>
      <c r="W51" s="435"/>
      <c r="X51" s="435"/>
      <c r="Y51" s="435"/>
      <c r="Z51" s="435"/>
      <c r="AA51" s="435"/>
      <c r="AB51" s="435"/>
      <c r="AC51" s="435"/>
      <c r="AD51" s="435"/>
      <c r="AE51" s="435"/>
      <c r="AF51" s="435"/>
      <c r="AG51" s="435"/>
      <c r="AH51" s="435"/>
      <c r="AI51" s="435"/>
      <c r="AJ51" s="435"/>
      <c r="AK51" s="435"/>
      <c r="AL51" s="435"/>
      <c r="AM51" s="435"/>
      <c r="AN51" s="435"/>
      <c r="AO51" s="435"/>
      <c r="AP51" s="435"/>
      <c r="AQ51" s="435"/>
      <c r="AR51" s="435"/>
      <c r="AS51" s="435"/>
      <c r="AT51" s="435"/>
      <c r="AU51" s="435"/>
      <c r="AV51" s="435"/>
      <c r="AW51" s="435"/>
      <c r="AX51" s="435"/>
      <c r="AY51" s="435"/>
      <c r="AZ51" s="435"/>
      <c r="BA51" s="435"/>
      <c r="BB51" s="435"/>
      <c r="BC51" s="435"/>
      <c r="BD51" s="435"/>
      <c r="BE51" s="435"/>
      <c r="BF51" s="435"/>
      <c r="BG51" s="435"/>
      <c r="BH51" s="435"/>
      <c r="BI51" s="435"/>
      <c r="BJ51" s="435"/>
      <c r="BK51" s="435"/>
      <c r="BL51" s="435"/>
      <c r="BM51" s="435"/>
      <c r="BN51" s="435"/>
      <c r="BO51" s="435"/>
      <c r="BP51" s="435"/>
      <c r="BQ51" s="435"/>
      <c r="BR51" s="435"/>
      <c r="BS51" s="435"/>
      <c r="BT51" s="435"/>
      <c r="BU51" s="435"/>
      <c r="BV51" s="435"/>
      <c r="BW51" s="435"/>
    </row>
    <row r="52" spans="2:75" s="456" customFormat="1">
      <c r="B52" s="436"/>
      <c r="C52" s="435"/>
      <c r="D52" s="435"/>
      <c r="E52" s="435"/>
      <c r="F52" s="435"/>
      <c r="G52" s="435"/>
      <c r="H52" s="435"/>
      <c r="I52" s="435"/>
      <c r="J52" s="435"/>
      <c r="K52" s="435"/>
      <c r="L52" s="435"/>
      <c r="M52" s="435"/>
      <c r="N52" s="435"/>
      <c r="O52" s="435"/>
      <c r="P52" s="435"/>
      <c r="Q52" s="435"/>
      <c r="R52" s="435"/>
      <c r="S52" s="435"/>
      <c r="T52" s="435"/>
      <c r="U52" s="435"/>
      <c r="V52" s="435"/>
      <c r="W52" s="435"/>
      <c r="X52" s="435"/>
      <c r="Y52" s="435"/>
      <c r="Z52" s="435"/>
      <c r="AA52" s="435"/>
      <c r="AB52" s="435"/>
      <c r="AC52" s="435"/>
      <c r="AD52" s="435"/>
      <c r="AE52" s="435"/>
      <c r="AF52" s="435"/>
      <c r="AG52" s="435"/>
      <c r="AH52" s="435"/>
      <c r="AI52" s="435"/>
      <c r="AJ52" s="435"/>
      <c r="AK52" s="435"/>
      <c r="AL52" s="435"/>
      <c r="AM52" s="435"/>
      <c r="AN52" s="435"/>
      <c r="AO52" s="435"/>
      <c r="AP52" s="435"/>
      <c r="AQ52" s="435"/>
      <c r="AR52" s="435"/>
      <c r="AS52" s="435"/>
      <c r="AT52" s="435"/>
      <c r="AU52" s="435"/>
      <c r="AV52" s="435"/>
      <c r="AW52" s="435"/>
      <c r="AX52" s="435"/>
      <c r="AY52" s="435"/>
      <c r="AZ52" s="435"/>
      <c r="BA52" s="435"/>
      <c r="BB52" s="435"/>
      <c r="BC52" s="435"/>
      <c r="BD52" s="435"/>
      <c r="BE52" s="435"/>
      <c r="BF52" s="435"/>
      <c r="BG52" s="435"/>
      <c r="BH52" s="435"/>
      <c r="BI52" s="435"/>
      <c r="BJ52" s="435"/>
      <c r="BK52" s="435"/>
      <c r="BL52" s="435"/>
      <c r="BM52" s="435"/>
      <c r="BN52" s="435"/>
      <c r="BO52" s="435"/>
      <c r="BP52" s="435"/>
      <c r="BQ52" s="435"/>
      <c r="BR52" s="435"/>
      <c r="BS52" s="435"/>
      <c r="BT52" s="435"/>
      <c r="BU52" s="435"/>
      <c r="BV52" s="435"/>
      <c r="BW52" s="435"/>
    </row>
    <row r="53" spans="2:75" s="456" customFormat="1">
      <c r="B53" s="436"/>
      <c r="C53" s="435"/>
      <c r="D53" s="435"/>
      <c r="E53" s="435"/>
      <c r="F53" s="435"/>
      <c r="G53" s="435"/>
      <c r="H53" s="435"/>
      <c r="I53" s="435"/>
      <c r="J53" s="435"/>
      <c r="K53" s="435"/>
      <c r="L53" s="435"/>
      <c r="M53" s="435"/>
      <c r="N53" s="435"/>
      <c r="O53" s="435"/>
      <c r="P53" s="435"/>
      <c r="Q53" s="435"/>
      <c r="R53" s="435"/>
      <c r="S53" s="435"/>
      <c r="T53" s="435"/>
      <c r="U53" s="435"/>
      <c r="V53" s="435"/>
      <c r="W53" s="435"/>
      <c r="X53" s="435"/>
      <c r="Y53" s="435"/>
      <c r="Z53" s="435"/>
      <c r="AA53" s="435"/>
      <c r="AB53" s="435"/>
      <c r="AC53" s="435"/>
      <c r="AD53" s="435"/>
      <c r="AE53" s="435"/>
      <c r="AF53" s="435"/>
      <c r="AG53" s="435"/>
      <c r="AH53" s="435"/>
      <c r="AI53" s="435"/>
      <c r="AJ53" s="435"/>
      <c r="AK53" s="435"/>
      <c r="AL53" s="435"/>
      <c r="AM53" s="435"/>
      <c r="AN53" s="435"/>
      <c r="AO53" s="435"/>
      <c r="AP53" s="435"/>
      <c r="AQ53" s="435"/>
      <c r="AR53" s="435"/>
      <c r="AS53" s="435"/>
      <c r="AT53" s="435"/>
      <c r="AU53" s="435"/>
      <c r="AV53" s="435"/>
      <c r="AW53" s="435"/>
      <c r="AX53" s="435"/>
      <c r="AY53" s="435"/>
      <c r="AZ53" s="435"/>
      <c r="BA53" s="435"/>
      <c r="BB53" s="435"/>
      <c r="BC53" s="435"/>
      <c r="BD53" s="435"/>
      <c r="BE53" s="435"/>
      <c r="BF53" s="435"/>
      <c r="BG53" s="435"/>
      <c r="BH53" s="435"/>
      <c r="BI53" s="435"/>
      <c r="BJ53" s="435"/>
      <c r="BK53" s="435"/>
      <c r="BL53" s="435"/>
      <c r="BM53" s="435"/>
      <c r="BN53" s="435"/>
      <c r="BO53" s="435"/>
      <c r="BP53" s="435"/>
      <c r="BQ53" s="435"/>
      <c r="BR53" s="435"/>
      <c r="BS53" s="435"/>
      <c r="BT53" s="435"/>
      <c r="BU53" s="435"/>
      <c r="BV53" s="435"/>
      <c r="BW53" s="435"/>
    </row>
    <row r="54" spans="2:75" s="456" customFormat="1">
      <c r="B54" s="436"/>
      <c r="C54" s="435"/>
      <c r="D54" s="435"/>
      <c r="E54" s="435"/>
      <c r="F54" s="435"/>
      <c r="G54" s="435"/>
      <c r="H54" s="435"/>
      <c r="I54" s="435"/>
      <c r="J54" s="435"/>
      <c r="K54" s="435"/>
      <c r="L54" s="435"/>
      <c r="M54" s="435"/>
      <c r="N54" s="435"/>
      <c r="O54" s="435"/>
      <c r="P54" s="435"/>
      <c r="Q54" s="435"/>
      <c r="R54" s="435"/>
      <c r="S54" s="435"/>
      <c r="T54" s="435"/>
      <c r="U54" s="435"/>
      <c r="V54" s="435"/>
      <c r="W54" s="435"/>
      <c r="X54" s="435"/>
      <c r="Y54" s="435"/>
      <c r="Z54" s="435"/>
      <c r="AA54" s="435"/>
      <c r="AB54" s="435"/>
      <c r="AC54" s="435"/>
      <c r="AD54" s="435"/>
      <c r="AE54" s="435"/>
      <c r="AF54" s="435"/>
      <c r="AG54" s="435"/>
      <c r="AH54" s="435"/>
      <c r="AI54" s="435"/>
      <c r="AJ54" s="435"/>
      <c r="AK54" s="435"/>
      <c r="AL54" s="435"/>
      <c r="AM54" s="435"/>
      <c r="AN54" s="435"/>
      <c r="AO54" s="435"/>
      <c r="AP54" s="435"/>
      <c r="AQ54" s="435"/>
      <c r="AR54" s="435"/>
      <c r="AS54" s="435"/>
      <c r="AT54" s="435"/>
      <c r="AU54" s="435"/>
      <c r="AV54" s="435"/>
      <c r="AW54" s="435"/>
      <c r="AX54" s="435"/>
      <c r="AY54" s="435"/>
      <c r="AZ54" s="435"/>
      <c r="BA54" s="435"/>
      <c r="BB54" s="435"/>
      <c r="BC54" s="435"/>
      <c r="BD54" s="435"/>
      <c r="BE54" s="435"/>
      <c r="BF54" s="435"/>
      <c r="BG54" s="435"/>
      <c r="BH54" s="435"/>
      <c r="BI54" s="435"/>
      <c r="BJ54" s="435"/>
      <c r="BK54" s="435"/>
      <c r="BL54" s="435"/>
      <c r="BM54" s="435"/>
      <c r="BN54" s="435"/>
      <c r="BO54" s="435"/>
      <c r="BP54" s="435"/>
      <c r="BQ54" s="435"/>
      <c r="BR54" s="435"/>
      <c r="BS54" s="435"/>
      <c r="BT54" s="435"/>
      <c r="BU54" s="435"/>
      <c r="BV54" s="435"/>
      <c r="BW54" s="435"/>
    </row>
    <row r="55" spans="2:75" s="456" customFormat="1">
      <c r="B55" s="436"/>
      <c r="C55" s="435"/>
      <c r="D55" s="435"/>
      <c r="E55" s="435"/>
      <c r="F55" s="435"/>
      <c r="G55" s="435"/>
      <c r="H55" s="435"/>
      <c r="I55" s="435"/>
      <c r="J55" s="435"/>
      <c r="K55" s="435"/>
      <c r="L55" s="435"/>
      <c r="M55" s="435"/>
      <c r="N55" s="435"/>
      <c r="O55" s="435"/>
      <c r="P55" s="435"/>
      <c r="Q55" s="435"/>
      <c r="R55" s="435"/>
      <c r="S55" s="435"/>
      <c r="T55" s="435"/>
      <c r="U55" s="435"/>
      <c r="V55" s="435"/>
      <c r="W55" s="435"/>
      <c r="X55" s="435"/>
      <c r="Y55" s="435"/>
      <c r="Z55" s="435"/>
      <c r="AA55" s="435"/>
      <c r="AB55" s="435"/>
      <c r="AC55" s="435"/>
      <c r="AD55" s="435"/>
      <c r="AE55" s="435"/>
      <c r="AF55" s="435"/>
      <c r="AG55" s="435"/>
      <c r="AH55" s="435"/>
      <c r="AI55" s="435"/>
      <c r="AJ55" s="435"/>
      <c r="AK55" s="435"/>
      <c r="AL55" s="435"/>
      <c r="AM55" s="435"/>
      <c r="AN55" s="435"/>
      <c r="AO55" s="435"/>
      <c r="AP55" s="435"/>
      <c r="AQ55" s="435"/>
      <c r="AR55" s="435"/>
      <c r="AS55" s="435"/>
      <c r="AT55" s="435"/>
      <c r="AU55" s="435"/>
      <c r="AV55" s="435"/>
      <c r="AW55" s="435"/>
      <c r="AX55" s="435"/>
      <c r="AY55" s="435"/>
      <c r="AZ55" s="435"/>
      <c r="BA55" s="435"/>
      <c r="BB55" s="435"/>
      <c r="BC55" s="435"/>
      <c r="BD55" s="435"/>
      <c r="BE55" s="435"/>
      <c r="BF55" s="435"/>
      <c r="BG55" s="435"/>
      <c r="BH55" s="435"/>
      <c r="BI55" s="435"/>
      <c r="BJ55" s="435"/>
      <c r="BK55" s="435"/>
      <c r="BL55" s="435"/>
      <c r="BM55" s="435"/>
      <c r="BN55" s="435"/>
      <c r="BO55" s="435"/>
      <c r="BP55" s="435"/>
      <c r="BQ55" s="435"/>
      <c r="BR55" s="435"/>
      <c r="BS55" s="435"/>
      <c r="BT55" s="435"/>
      <c r="BU55" s="435"/>
      <c r="BV55" s="435"/>
      <c r="BW55" s="435"/>
    </row>
    <row r="56" spans="2:75" s="456" customFormat="1">
      <c r="B56" s="436"/>
      <c r="C56" s="435"/>
      <c r="D56" s="435"/>
      <c r="E56" s="435"/>
      <c r="F56" s="435"/>
      <c r="G56" s="435"/>
      <c r="H56" s="435"/>
      <c r="I56" s="435"/>
      <c r="J56" s="435"/>
      <c r="K56" s="435"/>
      <c r="L56" s="435"/>
      <c r="M56" s="435"/>
      <c r="N56" s="435"/>
      <c r="O56" s="435"/>
      <c r="P56" s="435"/>
      <c r="Q56" s="435"/>
      <c r="R56" s="435"/>
      <c r="S56" s="435"/>
      <c r="T56" s="435"/>
      <c r="U56" s="435"/>
      <c r="V56" s="435"/>
      <c r="W56" s="435"/>
      <c r="X56" s="435"/>
      <c r="Y56" s="435"/>
      <c r="Z56" s="435"/>
      <c r="AA56" s="435"/>
      <c r="AB56" s="435"/>
      <c r="AC56" s="435"/>
      <c r="AD56" s="435"/>
      <c r="AE56" s="435"/>
      <c r="AF56" s="435"/>
      <c r="AG56" s="435"/>
      <c r="AH56" s="435"/>
      <c r="AI56" s="435"/>
      <c r="AJ56" s="435"/>
      <c r="AK56" s="435"/>
      <c r="AL56" s="435"/>
      <c r="AM56" s="435"/>
      <c r="AN56" s="435"/>
      <c r="AO56" s="435"/>
      <c r="AP56" s="435"/>
      <c r="AQ56" s="435"/>
      <c r="AR56" s="435"/>
      <c r="AS56" s="435"/>
      <c r="AT56" s="435"/>
      <c r="AU56" s="435"/>
      <c r="AV56" s="435"/>
      <c r="AW56" s="435"/>
      <c r="AX56" s="435"/>
      <c r="AY56" s="435"/>
      <c r="AZ56" s="435"/>
      <c r="BA56" s="435"/>
      <c r="BB56" s="435"/>
      <c r="BC56" s="435"/>
      <c r="BD56" s="435"/>
      <c r="BE56" s="435"/>
      <c r="BF56" s="435"/>
      <c r="BG56" s="435"/>
      <c r="BH56" s="435"/>
      <c r="BI56" s="435"/>
      <c r="BJ56" s="435"/>
      <c r="BK56" s="435"/>
      <c r="BL56" s="435"/>
      <c r="BM56" s="435"/>
      <c r="BN56" s="435"/>
      <c r="BO56" s="435"/>
      <c r="BP56" s="435"/>
      <c r="BQ56" s="435"/>
      <c r="BR56" s="435"/>
      <c r="BS56" s="435"/>
      <c r="BT56" s="435"/>
      <c r="BU56" s="435"/>
      <c r="BV56" s="435"/>
      <c r="BW56" s="435"/>
    </row>
    <row r="57" spans="2:75" s="456" customFormat="1">
      <c r="B57" s="436"/>
      <c r="C57" s="435"/>
      <c r="D57" s="435"/>
      <c r="E57" s="435"/>
      <c r="F57" s="435"/>
      <c r="G57" s="435"/>
      <c r="H57" s="435"/>
      <c r="I57" s="435"/>
      <c r="J57" s="435"/>
      <c r="K57" s="435"/>
      <c r="L57" s="435"/>
      <c r="M57" s="435"/>
      <c r="N57" s="435"/>
      <c r="O57" s="435"/>
      <c r="P57" s="435"/>
      <c r="Q57" s="435"/>
      <c r="R57" s="435"/>
      <c r="S57" s="435"/>
      <c r="T57" s="435"/>
      <c r="U57" s="435"/>
      <c r="V57" s="435"/>
      <c r="W57" s="435"/>
      <c r="X57" s="435"/>
      <c r="Y57" s="435"/>
      <c r="Z57" s="435"/>
      <c r="AA57" s="435"/>
      <c r="AB57" s="435"/>
      <c r="AC57" s="435"/>
      <c r="AD57" s="435"/>
      <c r="AE57" s="435"/>
      <c r="AF57" s="435"/>
      <c r="AG57" s="435"/>
      <c r="AH57" s="435"/>
      <c r="AI57" s="435"/>
      <c r="AJ57" s="435"/>
      <c r="AK57" s="435"/>
      <c r="AL57" s="435"/>
      <c r="AM57" s="435"/>
      <c r="AN57" s="435"/>
      <c r="AO57" s="435"/>
      <c r="AP57" s="435"/>
      <c r="AQ57" s="435"/>
      <c r="AR57" s="435"/>
      <c r="AS57" s="435"/>
      <c r="AT57" s="435"/>
      <c r="AU57" s="435"/>
      <c r="AV57" s="435"/>
      <c r="AW57" s="435"/>
      <c r="AX57" s="435"/>
      <c r="AY57" s="435"/>
      <c r="AZ57" s="435"/>
      <c r="BA57" s="435"/>
      <c r="BB57" s="435"/>
      <c r="BC57" s="435"/>
      <c r="BD57" s="435"/>
      <c r="BE57" s="435"/>
      <c r="BF57" s="435"/>
      <c r="BG57" s="435"/>
      <c r="BH57" s="435"/>
      <c r="BI57" s="435"/>
      <c r="BJ57" s="435"/>
      <c r="BK57" s="435"/>
      <c r="BL57" s="435"/>
      <c r="BM57" s="435"/>
      <c r="BN57" s="435"/>
      <c r="BO57" s="435"/>
      <c r="BP57" s="435"/>
      <c r="BQ57" s="435"/>
      <c r="BR57" s="435"/>
      <c r="BS57" s="435"/>
      <c r="BT57" s="435"/>
      <c r="BU57" s="435"/>
      <c r="BV57" s="435"/>
      <c r="BW57" s="435"/>
    </row>
    <row r="58" spans="2:75" s="456" customFormat="1">
      <c r="B58" s="436"/>
      <c r="C58" s="435"/>
      <c r="D58" s="435"/>
      <c r="E58" s="435"/>
      <c r="F58" s="435"/>
      <c r="G58" s="435"/>
      <c r="H58" s="435"/>
      <c r="I58" s="435"/>
      <c r="J58" s="435"/>
      <c r="K58" s="435"/>
      <c r="L58" s="435"/>
      <c r="M58" s="435"/>
      <c r="N58" s="435"/>
      <c r="O58" s="435"/>
      <c r="P58" s="435"/>
      <c r="Q58" s="435"/>
      <c r="R58" s="435"/>
      <c r="S58" s="435"/>
      <c r="T58" s="435"/>
      <c r="U58" s="435"/>
      <c r="V58" s="435"/>
      <c r="W58" s="435"/>
      <c r="X58" s="435"/>
      <c r="Y58" s="435"/>
      <c r="Z58" s="435"/>
      <c r="AA58" s="435"/>
      <c r="AB58" s="435"/>
      <c r="AC58" s="435"/>
      <c r="AD58" s="435"/>
      <c r="AE58" s="435"/>
      <c r="AF58" s="435"/>
      <c r="AG58" s="435"/>
      <c r="AH58" s="435"/>
      <c r="AI58" s="435"/>
      <c r="AJ58" s="435"/>
      <c r="AK58" s="435"/>
      <c r="AL58" s="435"/>
      <c r="AM58" s="435"/>
      <c r="AN58" s="435"/>
      <c r="AO58" s="435"/>
      <c r="AP58" s="435"/>
      <c r="AQ58" s="435"/>
      <c r="AR58" s="435"/>
      <c r="AS58" s="435"/>
      <c r="AT58" s="435"/>
      <c r="AU58" s="435"/>
      <c r="AV58" s="435"/>
      <c r="AW58" s="435"/>
      <c r="AX58" s="435"/>
      <c r="AY58" s="435"/>
      <c r="AZ58" s="435"/>
      <c r="BA58" s="435"/>
      <c r="BB58" s="435"/>
      <c r="BC58" s="435"/>
      <c r="BD58" s="435"/>
      <c r="BE58" s="435"/>
      <c r="BF58" s="435"/>
      <c r="BG58" s="435"/>
      <c r="BH58" s="435"/>
      <c r="BI58" s="435"/>
      <c r="BJ58" s="435"/>
      <c r="BK58" s="435"/>
      <c r="BL58" s="435"/>
      <c r="BM58" s="435"/>
      <c r="BN58" s="435"/>
      <c r="BO58" s="435"/>
      <c r="BP58" s="435"/>
      <c r="BQ58" s="435"/>
      <c r="BR58" s="435"/>
      <c r="BS58" s="435"/>
      <c r="BT58" s="435"/>
      <c r="BU58" s="435"/>
      <c r="BV58" s="435"/>
      <c r="BW58" s="435"/>
    </row>
    <row r="59" spans="2:75" s="456" customFormat="1">
      <c r="B59" s="436"/>
      <c r="C59" s="435"/>
      <c r="D59" s="435"/>
      <c r="E59" s="435"/>
      <c r="F59" s="435"/>
      <c r="G59" s="435"/>
      <c r="H59" s="435"/>
      <c r="I59" s="435"/>
      <c r="J59" s="435"/>
      <c r="K59" s="435"/>
      <c r="L59" s="435"/>
      <c r="M59" s="435"/>
      <c r="N59" s="435"/>
      <c r="O59" s="435"/>
      <c r="P59" s="435"/>
      <c r="Q59" s="435"/>
      <c r="R59" s="435"/>
      <c r="S59" s="435"/>
      <c r="T59" s="435"/>
      <c r="U59" s="435"/>
      <c r="V59" s="435"/>
      <c r="W59" s="435"/>
      <c r="X59" s="435"/>
      <c r="Y59" s="435"/>
      <c r="Z59" s="435"/>
      <c r="AA59" s="435"/>
      <c r="AB59" s="435"/>
      <c r="AC59" s="435"/>
      <c r="AD59" s="435"/>
      <c r="AE59" s="435"/>
      <c r="AF59" s="435"/>
      <c r="AG59" s="435"/>
      <c r="AH59" s="435"/>
      <c r="AI59" s="435"/>
      <c r="AJ59" s="435"/>
      <c r="AK59" s="435"/>
      <c r="AL59" s="435"/>
      <c r="AM59" s="435"/>
      <c r="AN59" s="435"/>
      <c r="AO59" s="435"/>
      <c r="AP59" s="435"/>
      <c r="AQ59" s="435"/>
      <c r="AR59" s="435"/>
      <c r="AS59" s="435"/>
      <c r="AT59" s="435"/>
      <c r="AU59" s="435"/>
      <c r="AV59" s="435"/>
      <c r="AW59" s="435"/>
      <c r="AX59" s="435"/>
      <c r="AY59" s="435"/>
      <c r="AZ59" s="435"/>
      <c r="BA59" s="435"/>
      <c r="BB59" s="435"/>
      <c r="BC59" s="435"/>
      <c r="BD59" s="435"/>
      <c r="BE59" s="435"/>
      <c r="BF59" s="435"/>
      <c r="BG59" s="435"/>
      <c r="BH59" s="435"/>
      <c r="BI59" s="435"/>
      <c r="BJ59" s="435"/>
      <c r="BK59" s="435"/>
      <c r="BL59" s="435"/>
      <c r="BM59" s="435"/>
      <c r="BN59" s="435"/>
      <c r="BO59" s="435"/>
      <c r="BP59" s="435"/>
      <c r="BQ59" s="435"/>
      <c r="BR59" s="435"/>
      <c r="BS59" s="435"/>
      <c r="BT59" s="435"/>
      <c r="BU59" s="435"/>
      <c r="BV59" s="435"/>
      <c r="BW59" s="435"/>
    </row>
    <row r="60" spans="2:75" s="456" customFormat="1">
      <c r="B60" s="436"/>
      <c r="C60" s="435"/>
      <c r="D60" s="435"/>
      <c r="E60" s="435"/>
      <c r="F60" s="435"/>
      <c r="G60" s="435"/>
      <c r="H60" s="435"/>
      <c r="I60" s="435"/>
      <c r="J60" s="435"/>
      <c r="K60" s="435"/>
      <c r="L60" s="435"/>
      <c r="M60" s="435"/>
      <c r="N60" s="435"/>
      <c r="O60" s="435"/>
      <c r="P60" s="435"/>
      <c r="Q60" s="435"/>
      <c r="R60" s="435"/>
      <c r="S60" s="435"/>
      <c r="T60" s="435"/>
      <c r="U60" s="435"/>
      <c r="V60" s="435"/>
      <c r="W60" s="435"/>
      <c r="X60" s="435"/>
      <c r="Y60" s="435"/>
      <c r="Z60" s="435"/>
      <c r="AA60" s="435"/>
      <c r="AB60" s="435"/>
      <c r="AC60" s="435"/>
      <c r="AD60" s="435"/>
      <c r="AE60" s="435"/>
      <c r="AF60" s="435"/>
      <c r="AG60" s="435"/>
      <c r="AH60" s="435"/>
      <c r="AI60" s="435"/>
      <c r="AJ60" s="435"/>
      <c r="AK60" s="435"/>
      <c r="AL60" s="435"/>
      <c r="AM60" s="435"/>
      <c r="AN60" s="435"/>
      <c r="AO60" s="435"/>
      <c r="AP60" s="435"/>
      <c r="AQ60" s="435"/>
      <c r="AR60" s="435"/>
      <c r="AS60" s="435"/>
      <c r="AT60" s="435"/>
      <c r="AU60" s="435"/>
      <c r="AV60" s="435"/>
      <c r="AW60" s="435"/>
      <c r="AX60" s="435"/>
      <c r="AY60" s="435"/>
      <c r="AZ60" s="435"/>
      <c r="BA60" s="435"/>
      <c r="BB60" s="435"/>
      <c r="BC60" s="435"/>
      <c r="BD60" s="435"/>
      <c r="BE60" s="435"/>
      <c r="BF60" s="435"/>
      <c r="BG60" s="435"/>
      <c r="BH60" s="435"/>
      <c r="BI60" s="435"/>
      <c r="BJ60" s="435"/>
      <c r="BK60" s="435"/>
      <c r="BL60" s="435"/>
      <c r="BM60" s="435"/>
      <c r="BN60" s="435"/>
      <c r="BO60" s="435"/>
      <c r="BP60" s="435"/>
      <c r="BQ60" s="435"/>
      <c r="BR60" s="435"/>
      <c r="BS60" s="435"/>
      <c r="BT60" s="435"/>
      <c r="BU60" s="435"/>
      <c r="BV60" s="435"/>
      <c r="BW60" s="435"/>
    </row>
    <row r="61" spans="2:75" s="456" customFormat="1">
      <c r="B61" s="436"/>
      <c r="C61" s="435"/>
      <c r="D61" s="435"/>
      <c r="E61" s="435"/>
      <c r="F61" s="435"/>
      <c r="G61" s="435"/>
      <c r="H61" s="435"/>
      <c r="I61" s="435"/>
      <c r="J61" s="435"/>
      <c r="K61" s="435"/>
      <c r="L61" s="435"/>
      <c r="M61" s="435"/>
      <c r="N61" s="435"/>
      <c r="O61" s="435"/>
      <c r="P61" s="435"/>
      <c r="Q61" s="435"/>
      <c r="R61" s="435"/>
      <c r="S61" s="435"/>
      <c r="T61" s="435"/>
      <c r="U61" s="435"/>
      <c r="V61" s="435"/>
      <c r="W61" s="435"/>
      <c r="X61" s="435"/>
      <c r="Y61" s="435"/>
      <c r="Z61" s="435"/>
      <c r="AA61" s="435"/>
      <c r="AB61" s="435"/>
      <c r="AC61" s="435"/>
      <c r="AD61" s="435"/>
      <c r="AE61" s="435"/>
      <c r="AF61" s="435"/>
      <c r="AG61" s="435"/>
      <c r="AH61" s="435"/>
      <c r="AI61" s="435"/>
      <c r="AJ61" s="435"/>
      <c r="AK61" s="435"/>
      <c r="AL61" s="435"/>
      <c r="AM61" s="435"/>
      <c r="AN61" s="435"/>
      <c r="AO61" s="435"/>
      <c r="AP61" s="435"/>
      <c r="AQ61" s="435"/>
      <c r="AR61" s="435"/>
      <c r="AS61" s="435"/>
      <c r="AT61" s="435"/>
      <c r="AU61" s="435"/>
      <c r="AV61" s="435"/>
      <c r="AW61" s="435"/>
      <c r="AX61" s="435"/>
      <c r="AY61" s="435"/>
      <c r="AZ61" s="435"/>
      <c r="BA61" s="435"/>
      <c r="BB61" s="435"/>
      <c r="BC61" s="435"/>
      <c r="BD61" s="435"/>
      <c r="BE61" s="435"/>
      <c r="BF61" s="435"/>
      <c r="BG61" s="435"/>
      <c r="BH61" s="435"/>
      <c r="BI61" s="435"/>
      <c r="BJ61" s="435"/>
      <c r="BK61" s="435"/>
      <c r="BL61" s="435"/>
      <c r="BM61" s="435"/>
      <c r="BN61" s="435"/>
      <c r="BO61" s="435"/>
      <c r="BP61" s="435"/>
      <c r="BQ61" s="435"/>
      <c r="BR61" s="435"/>
      <c r="BS61" s="435"/>
      <c r="BT61" s="435"/>
      <c r="BU61" s="435"/>
      <c r="BV61" s="435"/>
      <c r="BW61" s="435"/>
    </row>
    <row r="62" spans="2:75" s="456" customFormat="1">
      <c r="B62" s="436"/>
      <c r="C62" s="435"/>
      <c r="D62" s="435"/>
      <c r="E62" s="435"/>
      <c r="F62" s="435"/>
      <c r="G62" s="435"/>
      <c r="H62" s="435"/>
      <c r="I62" s="435"/>
      <c r="J62" s="435"/>
      <c r="K62" s="435"/>
      <c r="L62" s="435"/>
      <c r="M62" s="435"/>
      <c r="N62" s="435"/>
      <c r="O62" s="435"/>
      <c r="P62" s="435"/>
      <c r="Q62" s="435"/>
      <c r="R62" s="435"/>
      <c r="S62" s="435"/>
      <c r="T62" s="435"/>
      <c r="U62" s="435"/>
      <c r="V62" s="435"/>
      <c r="W62" s="435"/>
      <c r="X62" s="435"/>
      <c r="Y62" s="435"/>
      <c r="Z62" s="435"/>
      <c r="AA62" s="435"/>
      <c r="AB62" s="435"/>
      <c r="AC62" s="435"/>
      <c r="AD62" s="435"/>
      <c r="AE62" s="435"/>
      <c r="AF62" s="435"/>
      <c r="AG62" s="435"/>
      <c r="AH62" s="435"/>
      <c r="AI62" s="435"/>
      <c r="AJ62" s="435"/>
      <c r="AK62" s="435"/>
      <c r="AL62" s="435"/>
      <c r="AM62" s="435"/>
      <c r="AN62" s="435"/>
      <c r="AO62" s="435"/>
      <c r="AP62" s="435"/>
      <c r="AQ62" s="435"/>
      <c r="AR62" s="435"/>
      <c r="AS62" s="435"/>
      <c r="AT62" s="435"/>
      <c r="AU62" s="435"/>
      <c r="AV62" s="435"/>
      <c r="AW62" s="435"/>
      <c r="AX62" s="435"/>
      <c r="AY62" s="435"/>
      <c r="AZ62" s="435"/>
      <c r="BA62" s="435"/>
      <c r="BB62" s="435"/>
      <c r="BC62" s="435"/>
      <c r="BD62" s="435"/>
      <c r="BE62" s="435"/>
      <c r="BF62" s="435"/>
      <c r="BG62" s="435"/>
      <c r="BH62" s="435"/>
      <c r="BI62" s="435"/>
      <c r="BJ62" s="435"/>
      <c r="BK62" s="435"/>
      <c r="BL62" s="435"/>
      <c r="BM62" s="435"/>
      <c r="BN62" s="435"/>
      <c r="BO62" s="435"/>
      <c r="BP62" s="435"/>
      <c r="BQ62" s="435"/>
      <c r="BR62" s="435"/>
      <c r="BS62" s="435"/>
      <c r="BT62" s="435"/>
      <c r="BU62" s="435"/>
      <c r="BV62" s="435"/>
      <c r="BW62" s="435"/>
    </row>
    <row r="63" spans="2:75" s="456" customFormat="1">
      <c r="B63" s="436"/>
      <c r="C63" s="435"/>
      <c r="D63" s="435"/>
      <c r="E63" s="435"/>
      <c r="F63" s="435"/>
      <c r="G63" s="435"/>
      <c r="H63" s="435"/>
      <c r="I63" s="435"/>
      <c r="J63" s="435"/>
      <c r="K63" s="435"/>
      <c r="L63" s="435"/>
      <c r="M63" s="435"/>
      <c r="N63" s="435"/>
      <c r="O63" s="435"/>
      <c r="P63" s="435"/>
      <c r="Q63" s="435"/>
      <c r="R63" s="435"/>
      <c r="S63" s="435"/>
      <c r="T63" s="435"/>
      <c r="U63" s="435"/>
      <c r="V63" s="435"/>
      <c r="W63" s="435"/>
      <c r="X63" s="435"/>
      <c r="Y63" s="435"/>
      <c r="Z63" s="435"/>
      <c r="AA63" s="435"/>
      <c r="AB63" s="435"/>
      <c r="AC63" s="435"/>
      <c r="AD63" s="435"/>
      <c r="AE63" s="435"/>
      <c r="AF63" s="435"/>
      <c r="AG63" s="435"/>
      <c r="AH63" s="435"/>
      <c r="AI63" s="435"/>
      <c r="AJ63" s="435"/>
      <c r="AK63" s="435"/>
      <c r="AL63" s="435"/>
      <c r="AM63" s="435"/>
      <c r="AN63" s="435"/>
      <c r="AO63" s="435"/>
      <c r="AP63" s="435"/>
      <c r="AQ63" s="435"/>
      <c r="AR63" s="435"/>
      <c r="AS63" s="435"/>
      <c r="AT63" s="435"/>
      <c r="AU63" s="435"/>
      <c r="AV63" s="435"/>
      <c r="AW63" s="435"/>
      <c r="AX63" s="435"/>
      <c r="AY63" s="435"/>
      <c r="AZ63" s="435"/>
      <c r="BA63" s="435"/>
      <c r="BB63" s="435"/>
      <c r="BC63" s="435"/>
      <c r="BD63" s="435"/>
      <c r="BE63" s="435"/>
      <c r="BF63" s="435"/>
      <c r="BG63" s="435"/>
      <c r="BH63" s="435"/>
      <c r="BI63" s="435"/>
      <c r="BJ63" s="435"/>
      <c r="BK63" s="435"/>
      <c r="BL63" s="435"/>
      <c r="BM63" s="435"/>
      <c r="BN63" s="435"/>
      <c r="BO63" s="435"/>
      <c r="BP63" s="435"/>
      <c r="BQ63" s="435"/>
      <c r="BR63" s="435"/>
      <c r="BS63" s="435"/>
      <c r="BT63" s="435"/>
      <c r="BU63" s="435"/>
      <c r="BV63" s="435"/>
      <c r="BW63" s="435"/>
    </row>
    <row r="64" spans="2:75" s="456" customFormat="1">
      <c r="B64" s="436"/>
      <c r="C64" s="435"/>
      <c r="D64" s="435"/>
      <c r="E64" s="435"/>
      <c r="F64" s="435"/>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435"/>
      <c r="AF64" s="435"/>
      <c r="AG64" s="435"/>
      <c r="AH64" s="435"/>
      <c r="AI64" s="435"/>
      <c r="AJ64" s="435"/>
      <c r="AK64" s="435"/>
      <c r="AL64" s="435"/>
      <c r="AM64" s="435"/>
      <c r="AN64" s="435"/>
      <c r="AO64" s="435"/>
      <c r="AP64" s="435"/>
      <c r="AQ64" s="435"/>
      <c r="AR64" s="435"/>
      <c r="AS64" s="435"/>
      <c r="AT64" s="435"/>
      <c r="AU64" s="435"/>
      <c r="AV64" s="435"/>
      <c r="AW64" s="435"/>
      <c r="AX64" s="435"/>
      <c r="AY64" s="435"/>
      <c r="AZ64" s="435"/>
      <c r="BA64" s="435"/>
      <c r="BB64" s="435"/>
      <c r="BC64" s="435"/>
      <c r="BD64" s="435"/>
      <c r="BE64" s="435"/>
      <c r="BF64" s="435"/>
      <c r="BG64" s="435"/>
      <c r="BH64" s="435"/>
      <c r="BI64" s="435"/>
      <c r="BJ64" s="435"/>
      <c r="BK64" s="435"/>
      <c r="BL64" s="435"/>
      <c r="BM64" s="435"/>
      <c r="BN64" s="435"/>
      <c r="BO64" s="435"/>
      <c r="BP64" s="435"/>
      <c r="BQ64" s="435"/>
      <c r="BR64" s="435"/>
      <c r="BS64" s="435"/>
      <c r="BT64" s="435"/>
      <c r="BU64" s="435"/>
      <c r="BV64" s="435"/>
      <c r="BW64" s="435"/>
    </row>
    <row r="65" spans="2:75" s="456" customFormat="1">
      <c r="B65" s="436"/>
      <c r="C65" s="435"/>
      <c r="D65" s="435"/>
      <c r="E65" s="435"/>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c r="AK65" s="435"/>
      <c r="AL65" s="435"/>
      <c r="AM65" s="435"/>
      <c r="AN65" s="435"/>
      <c r="AO65" s="435"/>
      <c r="AP65" s="435"/>
      <c r="AQ65" s="435"/>
      <c r="AR65" s="435"/>
      <c r="AS65" s="435"/>
      <c r="AT65" s="435"/>
      <c r="AU65" s="435"/>
      <c r="AV65" s="435"/>
      <c r="AW65" s="435"/>
      <c r="AX65" s="435"/>
      <c r="AY65" s="435"/>
      <c r="AZ65" s="435"/>
      <c r="BA65" s="435"/>
      <c r="BB65" s="435"/>
      <c r="BC65" s="435"/>
      <c r="BD65" s="435"/>
      <c r="BE65" s="435"/>
      <c r="BF65" s="435"/>
      <c r="BG65" s="435"/>
      <c r="BH65" s="435"/>
      <c r="BI65" s="435"/>
      <c r="BJ65" s="435"/>
      <c r="BK65" s="435"/>
      <c r="BL65" s="435"/>
      <c r="BM65" s="435"/>
      <c r="BN65" s="435"/>
      <c r="BO65" s="435"/>
      <c r="BP65" s="435"/>
      <c r="BQ65" s="435"/>
      <c r="BR65" s="435"/>
      <c r="BS65" s="435"/>
      <c r="BT65" s="435"/>
      <c r="BU65" s="435"/>
      <c r="BV65" s="435"/>
      <c r="BW65" s="435"/>
    </row>
    <row r="66" spans="2:75" s="456" customFormat="1">
      <c r="B66" s="436"/>
      <c r="C66" s="435"/>
      <c r="D66" s="435"/>
      <c r="E66" s="435"/>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c r="AK66" s="435"/>
      <c r="AL66" s="435"/>
      <c r="AM66" s="435"/>
      <c r="AN66" s="435"/>
      <c r="AO66" s="435"/>
      <c r="AP66" s="435"/>
      <c r="AQ66" s="435"/>
      <c r="AR66" s="435"/>
      <c r="AS66" s="435"/>
      <c r="AT66" s="435"/>
      <c r="AU66" s="435"/>
      <c r="AV66" s="435"/>
      <c r="AW66" s="435"/>
      <c r="AX66" s="435"/>
      <c r="AY66" s="435"/>
      <c r="AZ66" s="435"/>
      <c r="BA66" s="435"/>
      <c r="BB66" s="435"/>
      <c r="BC66" s="435"/>
      <c r="BD66" s="435"/>
      <c r="BE66" s="435"/>
      <c r="BF66" s="435"/>
      <c r="BG66" s="435"/>
      <c r="BH66" s="435"/>
      <c r="BI66" s="435"/>
      <c r="BJ66" s="435"/>
      <c r="BK66" s="435"/>
      <c r="BL66" s="435"/>
      <c r="BM66" s="435"/>
      <c r="BN66" s="435"/>
      <c r="BO66" s="435"/>
      <c r="BP66" s="435"/>
      <c r="BQ66" s="435"/>
      <c r="BR66" s="435"/>
      <c r="BS66" s="435"/>
      <c r="BT66" s="435"/>
      <c r="BU66" s="435"/>
      <c r="BV66" s="435"/>
      <c r="BW66" s="435"/>
    </row>
    <row r="67" spans="2:75" s="456" customFormat="1">
      <c r="B67" s="436"/>
      <c r="C67" s="435"/>
      <c r="D67" s="435"/>
      <c r="E67" s="435"/>
      <c r="F67" s="435"/>
      <c r="G67" s="435"/>
      <c r="H67" s="435"/>
      <c r="I67" s="435"/>
      <c r="J67" s="435"/>
      <c r="K67" s="435"/>
      <c r="L67" s="435"/>
      <c r="M67" s="435"/>
      <c r="N67" s="435"/>
      <c r="O67" s="435"/>
      <c r="P67" s="435"/>
      <c r="Q67" s="435"/>
      <c r="R67" s="435"/>
      <c r="S67" s="435"/>
      <c r="T67" s="435"/>
      <c r="U67" s="435"/>
      <c r="V67" s="435"/>
      <c r="W67" s="435"/>
      <c r="X67" s="435"/>
      <c r="Y67" s="435"/>
      <c r="Z67" s="435"/>
      <c r="AA67" s="435"/>
      <c r="AB67" s="435"/>
      <c r="AC67" s="435"/>
      <c r="AD67" s="435"/>
      <c r="AE67" s="435"/>
      <c r="AF67" s="435"/>
      <c r="AG67" s="435"/>
      <c r="AH67" s="435"/>
      <c r="AI67" s="435"/>
      <c r="AJ67" s="435"/>
      <c r="AK67" s="435"/>
      <c r="AL67" s="435"/>
      <c r="AM67" s="435"/>
      <c r="AN67" s="435"/>
      <c r="AO67" s="435"/>
      <c r="AP67" s="435"/>
      <c r="AQ67" s="435"/>
      <c r="AR67" s="435"/>
      <c r="AS67" s="435"/>
      <c r="AT67" s="435"/>
      <c r="AU67" s="435"/>
      <c r="AV67" s="435"/>
      <c r="AW67" s="435"/>
      <c r="AX67" s="435"/>
      <c r="AY67" s="435"/>
      <c r="AZ67" s="435"/>
      <c r="BA67" s="435"/>
      <c r="BB67" s="435"/>
      <c r="BC67" s="435"/>
      <c r="BD67" s="435"/>
      <c r="BE67" s="435"/>
      <c r="BF67" s="435"/>
      <c r="BG67" s="435"/>
      <c r="BH67" s="435"/>
      <c r="BI67" s="435"/>
      <c r="BJ67" s="435"/>
      <c r="BK67" s="435"/>
      <c r="BL67" s="435"/>
      <c r="BM67" s="435"/>
      <c r="BN67" s="435"/>
      <c r="BO67" s="435"/>
      <c r="BP67" s="435"/>
      <c r="BQ67" s="435"/>
      <c r="BR67" s="435"/>
      <c r="BS67" s="435"/>
      <c r="BT67" s="435"/>
      <c r="BU67" s="435"/>
      <c r="BV67" s="435"/>
      <c r="BW67" s="435"/>
    </row>
    <row r="68" spans="2:75" s="456" customFormat="1">
      <c r="B68" s="436"/>
      <c r="C68" s="435"/>
      <c r="D68" s="435"/>
      <c r="E68" s="435"/>
      <c r="F68" s="435"/>
      <c r="G68" s="435"/>
      <c r="H68" s="435"/>
      <c r="I68" s="435"/>
      <c r="J68" s="435"/>
      <c r="K68" s="435"/>
      <c r="L68" s="435"/>
      <c r="M68" s="435"/>
      <c r="N68" s="435"/>
      <c r="O68" s="435"/>
      <c r="P68" s="435"/>
      <c r="Q68" s="435"/>
      <c r="R68" s="435"/>
      <c r="S68" s="435"/>
      <c r="T68" s="435"/>
      <c r="U68" s="435"/>
      <c r="V68" s="435"/>
      <c r="W68" s="435"/>
      <c r="X68" s="435"/>
      <c r="Y68" s="435"/>
      <c r="Z68" s="435"/>
      <c r="AA68" s="435"/>
      <c r="AB68" s="435"/>
      <c r="AC68" s="435"/>
      <c r="AD68" s="435"/>
      <c r="AE68" s="435"/>
      <c r="AF68" s="435"/>
      <c r="AG68" s="435"/>
      <c r="AH68" s="435"/>
      <c r="AI68" s="435"/>
      <c r="AJ68" s="435"/>
      <c r="AK68" s="435"/>
      <c r="AL68" s="435"/>
      <c r="AM68" s="435"/>
      <c r="AN68" s="435"/>
      <c r="AO68" s="435"/>
      <c r="AP68" s="435"/>
      <c r="AQ68" s="435"/>
      <c r="AR68" s="435"/>
      <c r="AS68" s="435"/>
      <c r="AT68" s="435"/>
      <c r="AU68" s="435"/>
      <c r="AV68" s="435"/>
      <c r="AW68" s="435"/>
      <c r="AX68" s="435"/>
      <c r="AY68" s="435"/>
      <c r="AZ68" s="435"/>
      <c r="BA68" s="435"/>
      <c r="BB68" s="435"/>
      <c r="BC68" s="435"/>
      <c r="BD68" s="435"/>
      <c r="BE68" s="435"/>
      <c r="BF68" s="435"/>
      <c r="BG68" s="435"/>
      <c r="BH68" s="435"/>
      <c r="BI68" s="435"/>
      <c r="BJ68" s="435"/>
      <c r="BK68" s="435"/>
      <c r="BL68" s="435"/>
      <c r="BM68" s="435"/>
      <c r="BN68" s="435"/>
      <c r="BO68" s="435"/>
      <c r="BP68" s="435"/>
      <c r="BQ68" s="435"/>
      <c r="BR68" s="435"/>
      <c r="BS68" s="435"/>
      <c r="BT68" s="435"/>
      <c r="BU68" s="435"/>
      <c r="BV68" s="435"/>
      <c r="BW68" s="435"/>
    </row>
    <row r="69" spans="2:75" s="456" customFormat="1">
      <c r="B69" s="436"/>
      <c r="C69" s="435"/>
      <c r="D69" s="435"/>
      <c r="E69" s="435"/>
      <c r="F69" s="435"/>
      <c r="G69" s="435"/>
      <c r="H69" s="435"/>
      <c r="I69" s="435"/>
      <c r="J69" s="435"/>
      <c r="K69" s="435"/>
      <c r="L69" s="435"/>
      <c r="M69" s="435"/>
      <c r="N69" s="435"/>
      <c r="O69" s="435"/>
      <c r="P69" s="435"/>
      <c r="Q69" s="435"/>
      <c r="R69" s="435"/>
      <c r="S69" s="435"/>
      <c r="T69" s="435"/>
      <c r="U69" s="435"/>
      <c r="V69" s="435"/>
      <c r="W69" s="435"/>
      <c r="X69" s="435"/>
      <c r="Y69" s="435"/>
      <c r="Z69" s="435"/>
      <c r="AA69" s="435"/>
      <c r="AB69" s="435"/>
      <c r="AC69" s="435"/>
      <c r="AD69" s="435"/>
      <c r="AE69" s="435"/>
      <c r="AF69" s="435"/>
      <c r="AG69" s="435"/>
      <c r="AH69" s="435"/>
      <c r="AI69" s="435"/>
      <c r="AJ69" s="435"/>
      <c r="AK69" s="435"/>
      <c r="AL69" s="435"/>
      <c r="AM69" s="435"/>
      <c r="AN69" s="435"/>
      <c r="AO69" s="435"/>
      <c r="AP69" s="435"/>
      <c r="AQ69" s="435"/>
      <c r="AR69" s="435"/>
      <c r="AS69" s="435"/>
      <c r="AT69" s="435"/>
      <c r="AU69" s="435"/>
      <c r="AV69" s="435"/>
      <c r="AW69" s="435"/>
      <c r="AX69" s="435"/>
      <c r="AY69" s="435"/>
      <c r="AZ69" s="435"/>
      <c r="BA69" s="435"/>
      <c r="BB69" s="435"/>
      <c r="BC69" s="435"/>
      <c r="BD69" s="435"/>
      <c r="BE69" s="435"/>
      <c r="BF69" s="435"/>
      <c r="BG69" s="435"/>
      <c r="BH69" s="435"/>
      <c r="BI69" s="435"/>
      <c r="BJ69" s="435"/>
      <c r="BK69" s="435"/>
      <c r="BL69" s="435"/>
      <c r="BM69" s="435"/>
      <c r="BN69" s="435"/>
      <c r="BO69" s="435"/>
      <c r="BP69" s="435"/>
      <c r="BQ69" s="435"/>
      <c r="BR69" s="435"/>
      <c r="BS69" s="435"/>
      <c r="BT69" s="435"/>
      <c r="BU69" s="435"/>
      <c r="BV69" s="435"/>
      <c r="BW69" s="435"/>
    </row>
    <row r="70" spans="2:75" s="456" customFormat="1">
      <c r="B70" s="436"/>
      <c r="C70" s="435"/>
      <c r="D70" s="435"/>
      <c r="E70" s="435"/>
      <c r="F70" s="435"/>
      <c r="G70" s="435"/>
      <c r="H70" s="435"/>
      <c r="I70" s="435"/>
      <c r="J70" s="435"/>
      <c r="K70" s="435"/>
      <c r="L70" s="435"/>
      <c r="M70" s="435"/>
      <c r="N70" s="435"/>
      <c r="O70" s="435"/>
      <c r="P70" s="435"/>
      <c r="Q70" s="435"/>
      <c r="R70" s="435"/>
      <c r="S70" s="435"/>
      <c r="T70" s="435"/>
      <c r="U70" s="435"/>
      <c r="V70" s="435"/>
      <c r="W70" s="435"/>
      <c r="X70" s="435"/>
      <c r="Y70" s="435"/>
      <c r="Z70" s="435"/>
      <c r="AA70" s="435"/>
      <c r="AB70" s="435"/>
      <c r="AC70" s="435"/>
      <c r="AD70" s="435"/>
      <c r="AE70" s="435"/>
      <c r="AF70" s="435"/>
      <c r="AG70" s="435"/>
      <c r="AH70" s="435"/>
      <c r="AI70" s="435"/>
      <c r="AJ70" s="435"/>
      <c r="AK70" s="435"/>
      <c r="AL70" s="435"/>
      <c r="AM70" s="435"/>
      <c r="AN70" s="435"/>
      <c r="AO70" s="435"/>
      <c r="AP70" s="435"/>
      <c r="AQ70" s="435"/>
      <c r="AR70" s="435"/>
      <c r="AS70" s="435"/>
      <c r="AT70" s="435"/>
      <c r="AU70" s="435"/>
      <c r="AV70" s="435"/>
      <c r="AW70" s="435"/>
      <c r="AX70" s="435"/>
      <c r="AY70" s="435"/>
      <c r="AZ70" s="435"/>
      <c r="BA70" s="435"/>
      <c r="BB70" s="435"/>
      <c r="BC70" s="435"/>
      <c r="BD70" s="435"/>
      <c r="BE70" s="435"/>
      <c r="BF70" s="435"/>
      <c r="BG70" s="435"/>
      <c r="BH70" s="435"/>
      <c r="BI70" s="435"/>
      <c r="BJ70" s="435"/>
      <c r="BK70" s="435"/>
      <c r="BL70" s="435"/>
      <c r="BM70" s="435"/>
      <c r="BN70" s="435"/>
      <c r="BO70" s="435"/>
      <c r="BP70" s="435"/>
      <c r="BQ70" s="435"/>
      <c r="BR70" s="435"/>
      <c r="BS70" s="435"/>
      <c r="BT70" s="435"/>
      <c r="BU70" s="435"/>
      <c r="BV70" s="435"/>
      <c r="BW70" s="435"/>
    </row>
    <row r="71" spans="2:75" s="456" customFormat="1">
      <c r="B71" s="436"/>
      <c r="C71" s="435"/>
      <c r="D71" s="435"/>
      <c r="E71" s="435"/>
      <c r="F71" s="435"/>
      <c r="G71" s="435"/>
      <c r="H71" s="435"/>
      <c r="I71" s="435"/>
      <c r="J71" s="435"/>
      <c r="K71" s="435"/>
      <c r="L71" s="435"/>
      <c r="M71" s="435"/>
      <c r="N71" s="435"/>
      <c r="O71" s="435"/>
      <c r="P71" s="435"/>
      <c r="Q71" s="435"/>
      <c r="R71" s="435"/>
      <c r="S71" s="435"/>
      <c r="T71" s="435"/>
      <c r="U71" s="435"/>
      <c r="V71" s="435"/>
      <c r="W71" s="435"/>
      <c r="X71" s="435"/>
      <c r="Y71" s="435"/>
      <c r="Z71" s="435"/>
      <c r="AA71" s="435"/>
      <c r="AB71" s="435"/>
      <c r="AC71" s="435"/>
      <c r="AD71" s="435"/>
      <c r="AE71" s="435"/>
      <c r="AF71" s="435"/>
      <c r="AG71" s="435"/>
      <c r="AH71" s="435"/>
      <c r="AI71" s="435"/>
      <c r="AJ71" s="435"/>
      <c r="AK71" s="435"/>
      <c r="AL71" s="435"/>
      <c r="AM71" s="435"/>
      <c r="AN71" s="435"/>
      <c r="AO71" s="435"/>
      <c r="AP71" s="435"/>
      <c r="AQ71" s="435"/>
      <c r="AR71" s="435"/>
      <c r="AS71" s="435"/>
      <c r="AT71" s="435"/>
      <c r="AU71" s="435"/>
      <c r="AV71" s="435"/>
      <c r="AW71" s="435"/>
      <c r="AX71" s="435"/>
      <c r="AY71" s="435"/>
      <c r="AZ71" s="435"/>
      <c r="BA71" s="435"/>
      <c r="BB71" s="435"/>
      <c r="BC71" s="435"/>
      <c r="BD71" s="435"/>
      <c r="BE71" s="435"/>
      <c r="BF71" s="435"/>
      <c r="BG71" s="435"/>
      <c r="BH71" s="435"/>
      <c r="BI71" s="435"/>
      <c r="BJ71" s="435"/>
      <c r="BK71" s="435"/>
      <c r="BL71" s="435"/>
      <c r="BM71" s="435"/>
      <c r="BN71" s="435"/>
      <c r="BO71" s="435"/>
      <c r="BP71" s="435"/>
      <c r="BQ71" s="435"/>
      <c r="BR71" s="435"/>
      <c r="BS71" s="435"/>
      <c r="BT71" s="435"/>
      <c r="BU71" s="435"/>
      <c r="BV71" s="435"/>
      <c r="BW71" s="435"/>
    </row>
    <row r="72" spans="2:75" s="456" customFormat="1">
      <c r="B72" s="436"/>
      <c r="C72" s="435"/>
      <c r="D72" s="435"/>
      <c r="E72" s="435"/>
      <c r="F72" s="435"/>
      <c r="G72" s="435"/>
      <c r="H72" s="435"/>
      <c r="I72" s="435"/>
      <c r="J72" s="435"/>
      <c r="K72" s="435"/>
      <c r="L72" s="435"/>
      <c r="M72" s="435"/>
      <c r="N72" s="435"/>
      <c r="O72" s="435"/>
      <c r="P72" s="435"/>
      <c r="Q72" s="435"/>
      <c r="R72" s="435"/>
      <c r="S72" s="435"/>
      <c r="T72" s="435"/>
      <c r="U72" s="435"/>
      <c r="V72" s="435"/>
      <c r="W72" s="435"/>
      <c r="X72" s="435"/>
      <c r="Y72" s="435"/>
      <c r="Z72" s="435"/>
      <c r="AA72" s="435"/>
      <c r="AB72" s="435"/>
      <c r="AC72" s="435"/>
      <c r="AD72" s="435"/>
      <c r="AE72" s="435"/>
      <c r="AF72" s="435"/>
      <c r="AG72" s="435"/>
      <c r="AH72" s="435"/>
      <c r="AI72" s="435"/>
      <c r="AJ72" s="435"/>
      <c r="AK72" s="435"/>
      <c r="AL72" s="435"/>
      <c r="AM72" s="435"/>
      <c r="AN72" s="435"/>
      <c r="AO72" s="435"/>
      <c r="AP72" s="435"/>
      <c r="AQ72" s="435"/>
      <c r="AR72" s="435"/>
      <c r="AS72" s="435"/>
      <c r="AT72" s="435"/>
      <c r="AU72" s="435"/>
      <c r="AV72" s="435"/>
      <c r="AW72" s="435"/>
      <c r="AX72" s="435"/>
      <c r="AY72" s="435"/>
      <c r="AZ72" s="435"/>
      <c r="BA72" s="435"/>
      <c r="BB72" s="435"/>
      <c r="BC72" s="435"/>
      <c r="BD72" s="435"/>
      <c r="BE72" s="435"/>
      <c r="BF72" s="435"/>
      <c r="BG72" s="435"/>
      <c r="BH72" s="435"/>
      <c r="BI72" s="435"/>
      <c r="BJ72" s="435"/>
      <c r="BK72" s="435"/>
      <c r="BL72" s="435"/>
      <c r="BM72" s="435"/>
      <c r="BN72" s="435"/>
      <c r="BO72" s="435"/>
      <c r="BP72" s="435"/>
      <c r="BQ72" s="435"/>
      <c r="BR72" s="435"/>
      <c r="BS72" s="435"/>
      <c r="BT72" s="435"/>
      <c r="BU72" s="435"/>
      <c r="BV72" s="435"/>
      <c r="BW72" s="435"/>
    </row>
    <row r="73" spans="2:75" s="456" customFormat="1">
      <c r="B73" s="436"/>
      <c r="C73" s="435"/>
      <c r="D73" s="435"/>
      <c r="E73" s="435"/>
      <c r="F73" s="435"/>
      <c r="G73" s="435"/>
      <c r="H73" s="435"/>
      <c r="I73" s="435"/>
      <c r="J73" s="435"/>
      <c r="K73" s="435"/>
      <c r="L73" s="435"/>
      <c r="M73" s="435"/>
      <c r="N73" s="435"/>
      <c r="O73" s="435"/>
      <c r="P73" s="435"/>
      <c r="Q73" s="435"/>
      <c r="R73" s="435"/>
      <c r="S73" s="435"/>
      <c r="T73" s="435"/>
      <c r="U73" s="435"/>
      <c r="V73" s="435"/>
      <c r="W73" s="435"/>
      <c r="X73" s="435"/>
      <c r="Y73" s="435"/>
      <c r="Z73" s="435"/>
      <c r="AA73" s="435"/>
      <c r="AB73" s="435"/>
      <c r="AC73" s="435"/>
      <c r="AD73" s="435"/>
      <c r="AE73" s="435"/>
      <c r="AF73" s="435"/>
      <c r="AG73" s="435"/>
      <c r="AH73" s="435"/>
      <c r="AI73" s="435"/>
      <c r="AJ73" s="435"/>
      <c r="AK73" s="435"/>
      <c r="AL73" s="435"/>
      <c r="AM73" s="435"/>
      <c r="AN73" s="435"/>
      <c r="AO73" s="435"/>
      <c r="AP73" s="435"/>
      <c r="AQ73" s="435"/>
      <c r="AR73" s="435"/>
      <c r="AS73" s="435"/>
      <c r="AT73" s="435"/>
      <c r="AU73" s="435"/>
      <c r="AV73" s="435"/>
      <c r="AW73" s="435"/>
      <c r="AX73" s="435"/>
      <c r="AY73" s="435"/>
      <c r="AZ73" s="435"/>
      <c r="BA73" s="435"/>
      <c r="BB73" s="435"/>
      <c r="BC73" s="435"/>
      <c r="BD73" s="435"/>
      <c r="BE73" s="435"/>
      <c r="BF73" s="435"/>
      <c r="BG73" s="435"/>
      <c r="BH73" s="435"/>
      <c r="BI73" s="435"/>
      <c r="BJ73" s="435"/>
      <c r="BK73" s="435"/>
      <c r="BL73" s="435"/>
      <c r="BM73" s="435"/>
      <c r="BN73" s="435"/>
      <c r="BO73" s="435"/>
      <c r="BP73" s="435"/>
      <c r="BQ73" s="435"/>
      <c r="BR73" s="435"/>
      <c r="BS73" s="435"/>
      <c r="BT73" s="435"/>
      <c r="BU73" s="435"/>
      <c r="BV73" s="435"/>
      <c r="BW73" s="435"/>
    </row>
    <row r="74" spans="2:75" s="456" customFormat="1">
      <c r="B74" s="436"/>
      <c r="C74" s="435"/>
      <c r="D74" s="435"/>
      <c r="E74" s="435"/>
      <c r="F74" s="435"/>
      <c r="G74" s="435"/>
      <c r="H74" s="435"/>
      <c r="I74" s="435"/>
      <c r="J74" s="435"/>
      <c r="K74" s="435"/>
      <c r="L74" s="435"/>
      <c r="M74" s="435"/>
      <c r="N74" s="435"/>
      <c r="O74" s="435"/>
      <c r="P74" s="435"/>
      <c r="Q74" s="435"/>
      <c r="R74" s="435"/>
      <c r="S74" s="435"/>
      <c r="T74" s="435"/>
      <c r="U74" s="435"/>
      <c r="V74" s="435"/>
      <c r="W74" s="435"/>
      <c r="X74" s="435"/>
      <c r="Y74" s="435"/>
      <c r="Z74" s="435"/>
      <c r="AA74" s="435"/>
      <c r="AB74" s="435"/>
      <c r="AC74" s="435"/>
      <c r="AD74" s="435"/>
      <c r="AE74" s="435"/>
      <c r="AF74" s="435"/>
      <c r="AG74" s="435"/>
      <c r="AH74" s="435"/>
      <c r="AI74" s="435"/>
      <c r="AJ74" s="435"/>
      <c r="AK74" s="435"/>
      <c r="AL74" s="435"/>
      <c r="AM74" s="435"/>
      <c r="AN74" s="435"/>
      <c r="AO74" s="435"/>
      <c r="AP74" s="435"/>
      <c r="AQ74" s="435"/>
      <c r="AR74" s="435"/>
      <c r="AS74" s="435"/>
      <c r="AT74" s="435"/>
      <c r="AU74" s="435"/>
      <c r="AV74" s="435"/>
      <c r="AW74" s="435"/>
      <c r="AX74" s="435"/>
      <c r="AY74" s="435"/>
      <c r="AZ74" s="435"/>
      <c r="BA74" s="435"/>
      <c r="BB74" s="435"/>
      <c r="BC74" s="435"/>
      <c r="BD74" s="435"/>
      <c r="BE74" s="435"/>
      <c r="BF74" s="435"/>
      <c r="BG74" s="435"/>
      <c r="BH74" s="435"/>
      <c r="BI74" s="435"/>
      <c r="BJ74" s="435"/>
      <c r="BK74" s="435"/>
      <c r="BL74" s="435"/>
      <c r="BM74" s="435"/>
      <c r="BN74" s="435"/>
      <c r="BO74" s="435"/>
      <c r="BP74" s="435"/>
      <c r="BQ74" s="435"/>
      <c r="BR74" s="435"/>
      <c r="BS74" s="435"/>
      <c r="BT74" s="435"/>
      <c r="BU74" s="435"/>
      <c r="BV74" s="435"/>
      <c r="BW74" s="435"/>
    </row>
    <row r="75" spans="2:75" s="456" customFormat="1">
      <c r="B75" s="436"/>
      <c r="C75" s="435"/>
      <c r="D75" s="435"/>
      <c r="E75" s="435"/>
      <c r="F75" s="435"/>
      <c r="G75" s="435"/>
      <c r="H75" s="435"/>
      <c r="I75" s="435"/>
      <c r="J75" s="435"/>
      <c r="K75" s="435"/>
      <c r="L75" s="435"/>
      <c r="M75" s="435"/>
      <c r="N75" s="435"/>
      <c r="O75" s="435"/>
      <c r="P75" s="435"/>
      <c r="Q75" s="435"/>
      <c r="R75" s="435"/>
      <c r="S75" s="435"/>
      <c r="T75" s="435"/>
      <c r="U75" s="435"/>
      <c r="V75" s="435"/>
      <c r="W75" s="435"/>
      <c r="X75" s="435"/>
      <c r="Y75" s="435"/>
      <c r="Z75" s="435"/>
      <c r="AA75" s="435"/>
      <c r="AB75" s="435"/>
      <c r="AC75" s="435"/>
      <c r="AD75" s="435"/>
      <c r="AE75" s="435"/>
      <c r="AF75" s="435"/>
      <c r="AG75" s="435"/>
      <c r="AH75" s="435"/>
      <c r="AI75" s="435"/>
      <c r="AJ75" s="435"/>
      <c r="AK75" s="435"/>
      <c r="AL75" s="435"/>
      <c r="AM75" s="435"/>
      <c r="AN75" s="435"/>
      <c r="AO75" s="435"/>
      <c r="AP75" s="435"/>
      <c r="AQ75" s="435"/>
      <c r="AR75" s="435"/>
      <c r="AS75" s="435"/>
      <c r="AT75" s="435"/>
      <c r="AU75" s="435"/>
      <c r="AV75" s="435"/>
      <c r="AW75" s="435"/>
      <c r="AX75" s="435"/>
      <c r="AY75" s="435"/>
      <c r="AZ75" s="435"/>
      <c r="BA75" s="435"/>
      <c r="BB75" s="435"/>
      <c r="BC75" s="435"/>
      <c r="BD75" s="435"/>
      <c r="BE75" s="435"/>
      <c r="BF75" s="435"/>
      <c r="BG75" s="435"/>
      <c r="BH75" s="435"/>
      <c r="BI75" s="435"/>
      <c r="BJ75" s="435"/>
      <c r="BK75" s="435"/>
      <c r="BL75" s="435"/>
      <c r="BM75" s="435"/>
      <c r="BN75" s="435"/>
      <c r="BO75" s="435"/>
      <c r="BP75" s="435"/>
      <c r="BQ75" s="435"/>
      <c r="BR75" s="435"/>
      <c r="BS75" s="435"/>
      <c r="BT75" s="435"/>
      <c r="BU75" s="435"/>
      <c r="BV75" s="435"/>
      <c r="BW75" s="435"/>
    </row>
    <row r="76" spans="2:75" s="456" customFormat="1">
      <c r="B76" s="436"/>
      <c r="C76" s="435"/>
      <c r="D76" s="435"/>
      <c r="E76" s="435"/>
      <c r="F76" s="435"/>
      <c r="G76" s="435"/>
      <c r="H76" s="435"/>
      <c r="I76" s="435"/>
      <c r="J76" s="435"/>
      <c r="K76" s="435"/>
      <c r="L76" s="435"/>
      <c r="M76" s="435"/>
      <c r="N76" s="435"/>
      <c r="O76" s="435"/>
      <c r="P76" s="435"/>
      <c r="Q76" s="435"/>
      <c r="R76" s="435"/>
      <c r="S76" s="435"/>
      <c r="T76" s="435"/>
      <c r="U76" s="435"/>
      <c r="V76" s="435"/>
      <c r="W76" s="435"/>
      <c r="X76" s="435"/>
      <c r="Y76" s="435"/>
      <c r="Z76" s="435"/>
      <c r="AA76" s="435"/>
      <c r="AB76" s="435"/>
      <c r="AC76" s="435"/>
      <c r="AD76" s="435"/>
      <c r="AE76" s="435"/>
      <c r="AF76" s="435"/>
      <c r="AG76" s="435"/>
      <c r="AH76" s="435"/>
      <c r="AI76" s="435"/>
      <c r="AJ76" s="435"/>
      <c r="AK76" s="435"/>
      <c r="AL76" s="435"/>
      <c r="AM76" s="435"/>
      <c r="AN76" s="435"/>
      <c r="AO76" s="435"/>
      <c r="AP76" s="435"/>
      <c r="AQ76" s="435"/>
      <c r="AR76" s="435"/>
      <c r="AS76" s="435"/>
      <c r="AT76" s="435"/>
      <c r="AU76" s="435"/>
      <c r="AV76" s="435"/>
      <c r="AW76" s="435"/>
      <c r="AX76" s="435"/>
      <c r="AY76" s="435"/>
      <c r="AZ76" s="435"/>
      <c r="BA76" s="435"/>
      <c r="BB76" s="435"/>
      <c r="BC76" s="435"/>
      <c r="BD76" s="435"/>
      <c r="BE76" s="435"/>
      <c r="BF76" s="435"/>
      <c r="BG76" s="435"/>
      <c r="BH76" s="435"/>
      <c r="BI76" s="435"/>
      <c r="BJ76" s="435"/>
      <c r="BK76" s="435"/>
      <c r="BL76" s="435"/>
      <c r="BM76" s="435"/>
      <c r="BN76" s="435"/>
      <c r="BO76" s="435"/>
      <c r="BP76" s="435"/>
      <c r="BQ76" s="435"/>
      <c r="BR76" s="435"/>
      <c r="BS76" s="435"/>
      <c r="BT76" s="435"/>
      <c r="BU76" s="435"/>
      <c r="BV76" s="435"/>
      <c r="BW76" s="435"/>
    </row>
    <row r="77" spans="2:75" s="456" customFormat="1">
      <c r="B77" s="436"/>
      <c r="C77" s="435"/>
      <c r="D77" s="435"/>
      <c r="E77" s="435"/>
      <c r="F77" s="435"/>
      <c r="G77" s="435"/>
      <c r="H77" s="435"/>
      <c r="I77" s="435"/>
      <c r="J77" s="435"/>
      <c r="K77" s="435"/>
      <c r="L77" s="435"/>
      <c r="M77" s="435"/>
      <c r="N77" s="435"/>
      <c r="O77" s="435"/>
      <c r="P77" s="435"/>
      <c r="Q77" s="435"/>
      <c r="R77" s="435"/>
      <c r="S77" s="435"/>
      <c r="T77" s="435"/>
      <c r="U77" s="435"/>
      <c r="V77" s="435"/>
      <c r="W77" s="435"/>
      <c r="X77" s="435"/>
      <c r="Y77" s="435"/>
      <c r="Z77" s="435"/>
      <c r="AA77" s="435"/>
      <c r="AB77" s="435"/>
      <c r="AC77" s="435"/>
      <c r="AD77" s="435"/>
      <c r="AE77" s="435"/>
      <c r="AF77" s="435"/>
      <c r="AG77" s="435"/>
      <c r="AH77" s="435"/>
      <c r="AI77" s="435"/>
      <c r="AJ77" s="435"/>
      <c r="AK77" s="435"/>
      <c r="AL77" s="435"/>
      <c r="AM77" s="435"/>
      <c r="AN77" s="435"/>
      <c r="AO77" s="435"/>
      <c r="AP77" s="435"/>
      <c r="AQ77" s="435"/>
      <c r="AR77" s="435"/>
      <c r="AS77" s="435"/>
      <c r="AT77" s="435"/>
      <c r="AU77" s="435"/>
      <c r="AV77" s="435"/>
      <c r="AW77" s="435"/>
      <c r="AX77" s="435"/>
      <c r="AY77" s="435"/>
      <c r="AZ77" s="435"/>
      <c r="BA77" s="435"/>
      <c r="BB77" s="435"/>
      <c r="BC77" s="435"/>
      <c r="BD77" s="435"/>
      <c r="BE77" s="435"/>
      <c r="BF77" s="435"/>
      <c r="BG77" s="435"/>
      <c r="BH77" s="435"/>
      <c r="BI77" s="435"/>
      <c r="BJ77" s="435"/>
      <c r="BK77" s="435"/>
      <c r="BL77" s="435"/>
      <c r="BM77" s="435"/>
      <c r="BN77" s="435"/>
      <c r="BO77" s="435"/>
      <c r="BP77" s="435"/>
      <c r="BQ77" s="435"/>
      <c r="BR77" s="435"/>
      <c r="BS77" s="435"/>
      <c r="BT77" s="435"/>
      <c r="BU77" s="435"/>
      <c r="BV77" s="435"/>
      <c r="BW77" s="435"/>
    </row>
    <row r="78" spans="2:75" s="456" customFormat="1">
      <c r="B78" s="436"/>
      <c r="C78" s="435"/>
      <c r="D78" s="435"/>
      <c r="E78" s="435"/>
      <c r="F78" s="435"/>
      <c r="G78" s="435"/>
      <c r="H78" s="435"/>
      <c r="I78" s="435"/>
      <c r="J78" s="435"/>
      <c r="K78" s="435"/>
      <c r="L78" s="435"/>
      <c r="M78" s="435"/>
      <c r="N78" s="435"/>
      <c r="O78" s="435"/>
      <c r="P78" s="435"/>
      <c r="Q78" s="435"/>
      <c r="R78" s="435"/>
      <c r="S78" s="435"/>
      <c r="T78" s="435"/>
      <c r="U78" s="435"/>
      <c r="V78" s="435"/>
      <c r="W78" s="435"/>
      <c r="X78" s="435"/>
      <c r="Y78" s="435"/>
      <c r="Z78" s="435"/>
      <c r="AA78" s="435"/>
      <c r="AB78" s="435"/>
      <c r="AC78" s="435"/>
      <c r="AD78" s="435"/>
      <c r="AE78" s="435"/>
      <c r="AF78" s="435"/>
      <c r="AG78" s="435"/>
      <c r="AH78" s="435"/>
      <c r="AI78" s="435"/>
      <c r="AJ78" s="435"/>
      <c r="AK78" s="435"/>
      <c r="AL78" s="435"/>
      <c r="AM78" s="435"/>
      <c r="AN78" s="435"/>
      <c r="AO78" s="435"/>
      <c r="AP78" s="435"/>
      <c r="AQ78" s="435"/>
      <c r="AR78" s="435"/>
      <c r="AS78" s="435"/>
      <c r="AT78" s="435"/>
      <c r="AU78" s="435"/>
      <c r="AV78" s="435"/>
      <c r="AW78" s="435"/>
      <c r="AX78" s="435"/>
      <c r="AY78" s="435"/>
      <c r="AZ78" s="435"/>
      <c r="BA78" s="435"/>
      <c r="BB78" s="435"/>
      <c r="BC78" s="435"/>
      <c r="BD78" s="435"/>
      <c r="BE78" s="435"/>
      <c r="BF78" s="435"/>
      <c r="BG78" s="435"/>
      <c r="BH78" s="435"/>
      <c r="BI78" s="435"/>
      <c r="BJ78" s="435"/>
      <c r="BK78" s="435"/>
      <c r="BL78" s="435"/>
      <c r="BM78" s="435"/>
      <c r="BN78" s="435"/>
      <c r="BO78" s="435"/>
      <c r="BP78" s="435"/>
      <c r="BQ78" s="435"/>
      <c r="BR78" s="435"/>
      <c r="BS78" s="435"/>
      <c r="BT78" s="435"/>
      <c r="BU78" s="435"/>
      <c r="BV78" s="435"/>
      <c r="BW78" s="435"/>
    </row>
    <row r="79" spans="2:75" s="456" customFormat="1">
      <c r="B79" s="436"/>
      <c r="C79" s="435"/>
      <c r="D79" s="435"/>
      <c r="E79" s="435"/>
      <c r="F79" s="435"/>
      <c r="G79" s="435"/>
      <c r="H79" s="435"/>
      <c r="I79" s="435"/>
      <c r="J79" s="435"/>
      <c r="K79" s="435"/>
      <c r="L79" s="435"/>
      <c r="M79" s="435"/>
      <c r="N79" s="435"/>
      <c r="O79" s="435"/>
      <c r="P79" s="435"/>
      <c r="Q79" s="435"/>
      <c r="R79" s="435"/>
      <c r="S79" s="435"/>
      <c r="T79" s="435"/>
      <c r="U79" s="435"/>
      <c r="V79" s="435"/>
      <c r="W79" s="435"/>
      <c r="X79" s="435"/>
      <c r="Y79" s="435"/>
      <c r="Z79" s="435"/>
      <c r="AA79" s="435"/>
      <c r="AB79" s="435"/>
      <c r="AC79" s="435"/>
      <c r="AD79" s="435"/>
      <c r="AE79" s="435"/>
      <c r="AF79" s="435"/>
      <c r="AG79" s="435"/>
      <c r="AH79" s="435"/>
      <c r="AI79" s="435"/>
      <c r="AJ79" s="435"/>
      <c r="AK79" s="435"/>
      <c r="AL79" s="435"/>
      <c r="AM79" s="435"/>
      <c r="AN79" s="435"/>
      <c r="AO79" s="435"/>
      <c r="AP79" s="435"/>
      <c r="AQ79" s="435"/>
      <c r="AR79" s="435"/>
      <c r="AS79" s="435"/>
      <c r="AT79" s="435"/>
      <c r="AU79" s="435"/>
      <c r="AV79" s="435"/>
      <c r="AW79" s="435"/>
      <c r="AX79" s="435"/>
      <c r="AY79" s="435"/>
      <c r="AZ79" s="435"/>
      <c r="BA79" s="435"/>
      <c r="BB79" s="435"/>
      <c r="BC79" s="435"/>
      <c r="BD79" s="435"/>
      <c r="BE79" s="435"/>
      <c r="BF79" s="435"/>
      <c r="BG79" s="435"/>
      <c r="BH79" s="435"/>
      <c r="BI79" s="435"/>
      <c r="BJ79" s="435"/>
      <c r="BK79" s="435"/>
      <c r="BL79" s="435"/>
      <c r="BM79" s="435"/>
      <c r="BN79" s="435"/>
      <c r="BO79" s="435"/>
      <c r="BP79" s="435"/>
      <c r="BQ79" s="435"/>
      <c r="BR79" s="435"/>
      <c r="BS79" s="435"/>
      <c r="BT79" s="435"/>
      <c r="BU79" s="435"/>
      <c r="BV79" s="435"/>
      <c r="BW79" s="435"/>
    </row>
    <row r="80" spans="2:75" s="456" customFormat="1">
      <c r="B80" s="436"/>
      <c r="C80" s="435"/>
      <c r="D80" s="435"/>
      <c r="E80" s="435"/>
      <c r="F80" s="435"/>
      <c r="G80" s="435"/>
      <c r="H80" s="435"/>
      <c r="I80" s="435"/>
      <c r="J80" s="435"/>
      <c r="K80" s="435"/>
      <c r="L80" s="435"/>
      <c r="M80" s="435"/>
      <c r="N80" s="435"/>
      <c r="O80" s="435"/>
      <c r="P80" s="435"/>
      <c r="Q80" s="435"/>
      <c r="R80" s="435"/>
      <c r="S80" s="435"/>
      <c r="T80" s="435"/>
      <c r="U80" s="435"/>
      <c r="V80" s="435"/>
      <c r="W80" s="435"/>
      <c r="X80" s="435"/>
      <c r="Y80" s="435"/>
      <c r="Z80" s="435"/>
      <c r="AA80" s="435"/>
      <c r="AB80" s="435"/>
      <c r="AC80" s="435"/>
      <c r="AD80" s="435"/>
      <c r="AE80" s="435"/>
      <c r="AF80" s="435"/>
      <c r="AG80" s="435"/>
      <c r="AH80" s="435"/>
      <c r="AI80" s="435"/>
      <c r="AJ80" s="435"/>
      <c r="AK80" s="435"/>
      <c r="AL80" s="435"/>
      <c r="AM80" s="435"/>
      <c r="AN80" s="435"/>
      <c r="AO80" s="435"/>
      <c r="AP80" s="435"/>
      <c r="AQ80" s="435"/>
      <c r="AR80" s="435"/>
      <c r="AS80" s="435"/>
      <c r="AT80" s="435"/>
      <c r="AU80" s="435"/>
      <c r="AV80" s="435"/>
      <c r="AW80" s="435"/>
      <c r="AX80" s="435"/>
      <c r="AY80" s="435"/>
      <c r="AZ80" s="435"/>
      <c r="BA80" s="435"/>
      <c r="BB80" s="435"/>
      <c r="BC80" s="435"/>
      <c r="BD80" s="435"/>
      <c r="BE80" s="435"/>
      <c r="BF80" s="435"/>
      <c r="BG80" s="435"/>
      <c r="BH80" s="435"/>
      <c r="BI80" s="435"/>
      <c r="BJ80" s="435"/>
      <c r="BK80" s="435"/>
      <c r="BL80" s="435"/>
      <c r="BM80" s="435"/>
      <c r="BN80" s="435"/>
      <c r="BO80" s="435"/>
      <c r="BP80" s="435"/>
      <c r="BQ80" s="435"/>
      <c r="BR80" s="435"/>
      <c r="BS80" s="435"/>
      <c r="BT80" s="435"/>
      <c r="BU80" s="435"/>
      <c r="BV80" s="435"/>
      <c r="BW80" s="435"/>
    </row>
    <row r="81" spans="2:75" s="456" customFormat="1">
      <c r="B81" s="436"/>
      <c r="C81" s="435"/>
      <c r="D81" s="435"/>
      <c r="E81" s="435"/>
      <c r="F81" s="435"/>
      <c r="G81" s="435"/>
      <c r="H81" s="435"/>
      <c r="I81" s="435"/>
      <c r="J81" s="435"/>
      <c r="K81" s="435"/>
      <c r="L81" s="435"/>
      <c r="M81" s="435"/>
      <c r="N81" s="435"/>
      <c r="O81" s="435"/>
      <c r="P81" s="435"/>
      <c r="Q81" s="435"/>
      <c r="R81" s="435"/>
      <c r="S81" s="435"/>
      <c r="T81" s="435"/>
      <c r="U81" s="435"/>
      <c r="V81" s="435"/>
      <c r="W81" s="435"/>
      <c r="X81" s="435"/>
      <c r="Y81" s="435"/>
      <c r="Z81" s="435"/>
      <c r="AA81" s="435"/>
      <c r="AB81" s="435"/>
      <c r="AC81" s="435"/>
      <c r="AD81" s="435"/>
      <c r="AE81" s="435"/>
      <c r="AF81" s="435"/>
      <c r="AG81" s="435"/>
      <c r="AH81" s="435"/>
      <c r="AI81" s="435"/>
      <c r="AJ81" s="435"/>
      <c r="AK81" s="435"/>
      <c r="AL81" s="435"/>
      <c r="AM81" s="435"/>
      <c r="AN81" s="435"/>
      <c r="AO81" s="435"/>
      <c r="AP81" s="435"/>
      <c r="AQ81" s="435"/>
      <c r="AR81" s="435"/>
      <c r="AS81" s="435"/>
      <c r="AT81" s="435"/>
      <c r="AU81" s="435"/>
      <c r="AV81" s="435"/>
      <c r="AW81" s="435"/>
      <c r="AX81" s="435"/>
      <c r="AY81" s="435"/>
      <c r="AZ81" s="435"/>
      <c r="BA81" s="435"/>
      <c r="BB81" s="435"/>
      <c r="BC81" s="435"/>
      <c r="BD81" s="435"/>
      <c r="BE81" s="435"/>
      <c r="BF81" s="435"/>
      <c r="BG81" s="435"/>
      <c r="BH81" s="435"/>
      <c r="BI81" s="435"/>
      <c r="BJ81" s="435"/>
      <c r="BK81" s="435"/>
      <c r="BL81" s="435"/>
      <c r="BM81" s="435"/>
      <c r="BN81" s="435"/>
      <c r="BO81" s="435"/>
      <c r="BP81" s="435"/>
      <c r="BQ81" s="435"/>
      <c r="BR81" s="435"/>
      <c r="BS81" s="435"/>
      <c r="BT81" s="435"/>
      <c r="BU81" s="435"/>
      <c r="BV81" s="435"/>
      <c r="BW81" s="435"/>
    </row>
    <row r="82" spans="2:75" s="456" customFormat="1">
      <c r="B82" s="436"/>
      <c r="C82" s="435"/>
      <c r="D82" s="435"/>
      <c r="E82" s="435"/>
      <c r="F82" s="435"/>
      <c r="G82" s="435"/>
      <c r="H82" s="435"/>
      <c r="I82" s="435"/>
      <c r="J82" s="435"/>
      <c r="K82" s="435"/>
      <c r="L82" s="435"/>
      <c r="M82" s="435"/>
      <c r="N82" s="435"/>
      <c r="O82" s="435"/>
      <c r="P82" s="435"/>
      <c r="Q82" s="435"/>
      <c r="R82" s="435"/>
      <c r="S82" s="435"/>
      <c r="T82" s="435"/>
      <c r="U82" s="435"/>
      <c r="V82" s="435"/>
      <c r="W82" s="435"/>
      <c r="X82" s="435"/>
      <c r="Y82" s="435"/>
      <c r="Z82" s="435"/>
      <c r="AA82" s="435"/>
      <c r="AB82" s="435"/>
      <c r="AC82" s="435"/>
      <c r="AD82" s="435"/>
      <c r="AE82" s="435"/>
      <c r="AF82" s="435"/>
      <c r="AG82" s="435"/>
      <c r="AH82" s="435"/>
      <c r="AI82" s="435"/>
      <c r="AJ82" s="435"/>
      <c r="AK82" s="435"/>
      <c r="AL82" s="435"/>
      <c r="AM82" s="435"/>
      <c r="AN82" s="435"/>
      <c r="AO82" s="435"/>
      <c r="AP82" s="435"/>
      <c r="AQ82" s="435"/>
      <c r="AR82" s="435"/>
      <c r="AS82" s="435"/>
      <c r="AT82" s="435"/>
      <c r="AU82" s="435"/>
      <c r="AV82" s="435"/>
      <c r="AW82" s="435"/>
      <c r="AX82" s="435"/>
      <c r="AY82" s="435"/>
      <c r="AZ82" s="435"/>
      <c r="BA82" s="435"/>
      <c r="BB82" s="435"/>
      <c r="BC82" s="435"/>
      <c r="BD82" s="435"/>
      <c r="BE82" s="435"/>
      <c r="BF82" s="435"/>
      <c r="BG82" s="435"/>
      <c r="BH82" s="435"/>
      <c r="BI82" s="435"/>
      <c r="BJ82" s="435"/>
      <c r="BK82" s="435"/>
      <c r="BL82" s="435"/>
      <c r="BM82" s="435"/>
      <c r="BN82" s="435"/>
      <c r="BO82" s="435"/>
      <c r="BP82" s="435"/>
      <c r="BQ82" s="435"/>
      <c r="BR82" s="435"/>
      <c r="BS82" s="435"/>
      <c r="BT82" s="435"/>
      <c r="BU82" s="435"/>
      <c r="BV82" s="435"/>
      <c r="BW82" s="435"/>
    </row>
    <row r="83" spans="2:75" s="456" customFormat="1">
      <c r="B83" s="436"/>
      <c r="C83" s="435"/>
      <c r="D83" s="435"/>
      <c r="E83" s="435"/>
      <c r="F83" s="435"/>
      <c r="G83" s="435"/>
      <c r="H83" s="435"/>
      <c r="I83" s="435"/>
      <c r="J83" s="435"/>
      <c r="K83" s="435"/>
      <c r="L83" s="435"/>
      <c r="M83" s="435"/>
      <c r="N83" s="435"/>
      <c r="O83" s="435"/>
      <c r="P83" s="435"/>
      <c r="Q83" s="435"/>
      <c r="R83" s="435"/>
      <c r="S83" s="435"/>
      <c r="T83" s="435"/>
      <c r="U83" s="435"/>
      <c r="V83" s="435"/>
      <c r="W83" s="435"/>
      <c r="X83" s="435"/>
      <c r="Y83" s="435"/>
      <c r="Z83" s="435"/>
      <c r="AA83" s="435"/>
      <c r="AB83" s="435"/>
      <c r="AC83" s="435"/>
      <c r="AD83" s="435"/>
      <c r="AE83" s="435"/>
      <c r="AF83" s="435"/>
      <c r="AG83" s="435"/>
      <c r="AH83" s="435"/>
      <c r="AI83" s="435"/>
      <c r="AJ83" s="435"/>
      <c r="AK83" s="435"/>
      <c r="AL83" s="435"/>
      <c r="AM83" s="435"/>
      <c r="AN83" s="435"/>
      <c r="AO83" s="435"/>
      <c r="AP83" s="435"/>
      <c r="AQ83" s="435"/>
      <c r="AR83" s="435"/>
      <c r="AS83" s="435"/>
      <c r="AT83" s="435"/>
      <c r="AU83" s="435"/>
      <c r="AV83" s="435"/>
      <c r="AW83" s="435"/>
      <c r="AX83" s="435"/>
      <c r="AY83" s="435"/>
      <c r="AZ83" s="435"/>
      <c r="BA83" s="435"/>
      <c r="BB83" s="435"/>
      <c r="BC83" s="435"/>
      <c r="BD83" s="435"/>
      <c r="BE83" s="435"/>
      <c r="BF83" s="435"/>
      <c r="BG83" s="435"/>
      <c r="BH83" s="435"/>
      <c r="BI83" s="435"/>
      <c r="BJ83" s="435"/>
      <c r="BK83" s="435"/>
      <c r="BL83" s="435"/>
      <c r="BM83" s="435"/>
      <c r="BN83" s="435"/>
      <c r="BO83" s="435"/>
      <c r="BP83" s="435"/>
      <c r="BQ83" s="435"/>
      <c r="BR83" s="435"/>
      <c r="BS83" s="435"/>
      <c r="BT83" s="435"/>
      <c r="BU83" s="435"/>
      <c r="BV83" s="435"/>
      <c r="BW83" s="435"/>
    </row>
    <row r="84" spans="2:75" s="456" customFormat="1">
      <c r="B84" s="436"/>
      <c r="C84" s="435"/>
      <c r="D84" s="435"/>
      <c r="E84" s="435"/>
      <c r="F84" s="435"/>
      <c r="G84" s="435"/>
      <c r="H84" s="435"/>
      <c r="I84" s="435"/>
      <c r="J84" s="435"/>
      <c r="K84" s="435"/>
      <c r="L84" s="435"/>
      <c r="M84" s="435"/>
      <c r="N84" s="435"/>
      <c r="O84" s="435"/>
      <c r="P84" s="435"/>
      <c r="Q84" s="435"/>
      <c r="R84" s="435"/>
      <c r="S84" s="435"/>
      <c r="T84" s="435"/>
      <c r="U84" s="435"/>
      <c r="V84" s="435"/>
      <c r="W84" s="435"/>
      <c r="X84" s="435"/>
      <c r="Y84" s="435"/>
      <c r="Z84" s="435"/>
      <c r="AA84" s="435"/>
      <c r="AB84" s="435"/>
      <c r="AC84" s="435"/>
      <c r="AD84" s="435"/>
      <c r="AE84" s="435"/>
      <c r="AF84" s="435"/>
      <c r="AG84" s="435"/>
      <c r="AH84" s="435"/>
      <c r="AI84" s="435"/>
      <c r="AJ84" s="435"/>
      <c r="AK84" s="435"/>
      <c r="AL84" s="435"/>
      <c r="AM84" s="435"/>
      <c r="AN84" s="435"/>
      <c r="AO84" s="435"/>
      <c r="AP84" s="435"/>
      <c r="AQ84" s="435"/>
      <c r="AR84" s="435"/>
      <c r="AS84" s="435"/>
      <c r="AT84" s="435"/>
      <c r="AU84" s="435"/>
      <c r="AV84" s="435"/>
      <c r="AW84" s="435"/>
      <c r="AX84" s="435"/>
      <c r="AY84" s="435"/>
      <c r="AZ84" s="435"/>
      <c r="BA84" s="435"/>
      <c r="BB84" s="435"/>
      <c r="BC84" s="435"/>
      <c r="BD84" s="435"/>
      <c r="BE84" s="435"/>
      <c r="BF84" s="435"/>
      <c r="BG84" s="435"/>
      <c r="BH84" s="435"/>
      <c r="BI84" s="435"/>
      <c r="BJ84" s="435"/>
      <c r="BK84" s="435"/>
      <c r="BL84" s="435"/>
      <c r="BM84" s="435"/>
      <c r="BN84" s="435"/>
      <c r="BO84" s="435"/>
      <c r="BP84" s="435"/>
      <c r="BQ84" s="435"/>
      <c r="BR84" s="435"/>
      <c r="BS84" s="435"/>
      <c r="BT84" s="435"/>
      <c r="BU84" s="435"/>
      <c r="BV84" s="435"/>
      <c r="BW84" s="435"/>
    </row>
    <row r="85" spans="2:75" s="456" customFormat="1">
      <c r="B85" s="436"/>
      <c r="C85" s="435"/>
      <c r="D85" s="435"/>
      <c r="E85" s="435"/>
      <c r="F85" s="435"/>
      <c r="G85" s="435"/>
      <c r="H85" s="435"/>
      <c r="I85" s="435"/>
      <c r="J85" s="435"/>
      <c r="K85" s="435"/>
      <c r="L85" s="435"/>
      <c r="M85" s="435"/>
      <c r="N85" s="435"/>
      <c r="O85" s="435"/>
      <c r="P85" s="435"/>
      <c r="Q85" s="435"/>
      <c r="R85" s="435"/>
      <c r="S85" s="435"/>
      <c r="T85" s="435"/>
      <c r="U85" s="435"/>
      <c r="V85" s="435"/>
      <c r="W85" s="435"/>
      <c r="X85" s="435"/>
      <c r="Y85" s="435"/>
      <c r="Z85" s="435"/>
      <c r="AA85" s="435"/>
      <c r="AB85" s="435"/>
      <c r="AC85" s="435"/>
      <c r="AD85" s="435"/>
      <c r="AE85" s="435"/>
      <c r="AF85" s="435"/>
      <c r="AG85" s="435"/>
      <c r="AH85" s="435"/>
      <c r="AI85" s="435"/>
      <c r="AJ85" s="435"/>
      <c r="AK85" s="435"/>
      <c r="AL85" s="435"/>
      <c r="AM85" s="435"/>
      <c r="AN85" s="435"/>
      <c r="AO85" s="435"/>
      <c r="AP85" s="435"/>
      <c r="AQ85" s="435"/>
      <c r="AR85" s="435"/>
      <c r="AS85" s="435"/>
      <c r="AT85" s="435"/>
      <c r="AU85" s="435"/>
      <c r="AV85" s="435"/>
      <c r="AW85" s="435"/>
      <c r="AX85" s="435"/>
      <c r="AY85" s="435"/>
      <c r="AZ85" s="435"/>
      <c r="BA85" s="435"/>
      <c r="BB85" s="435"/>
      <c r="BC85" s="435"/>
      <c r="BD85" s="435"/>
      <c r="BE85" s="435"/>
      <c r="BF85" s="435"/>
      <c r="BG85" s="435"/>
      <c r="BH85" s="435"/>
      <c r="BI85" s="435"/>
      <c r="BJ85" s="435"/>
      <c r="BK85" s="435"/>
      <c r="BL85" s="435"/>
      <c r="BM85" s="435"/>
      <c r="BN85" s="435"/>
      <c r="BO85" s="435"/>
      <c r="BP85" s="435"/>
      <c r="BQ85" s="435"/>
      <c r="BR85" s="435"/>
      <c r="BS85" s="435"/>
      <c r="BT85" s="435"/>
      <c r="BU85" s="435"/>
      <c r="BV85" s="435"/>
      <c r="BW85" s="435"/>
    </row>
    <row r="86" spans="2:75" s="456" customFormat="1">
      <c r="B86" s="436"/>
      <c r="C86" s="435"/>
      <c r="D86" s="435"/>
      <c r="E86" s="435"/>
      <c r="F86" s="435"/>
      <c r="G86" s="435"/>
      <c r="H86" s="435"/>
      <c r="I86" s="435"/>
      <c r="J86" s="435"/>
      <c r="K86" s="435"/>
      <c r="L86" s="435"/>
      <c r="M86" s="435"/>
      <c r="N86" s="435"/>
      <c r="O86" s="435"/>
      <c r="P86" s="435"/>
      <c r="Q86" s="435"/>
      <c r="R86" s="435"/>
      <c r="S86" s="435"/>
      <c r="T86" s="435"/>
      <c r="U86" s="435"/>
      <c r="V86" s="435"/>
      <c r="W86" s="435"/>
      <c r="X86" s="435"/>
      <c r="Y86" s="435"/>
      <c r="Z86" s="435"/>
      <c r="AA86" s="435"/>
      <c r="AB86" s="435"/>
      <c r="AC86" s="435"/>
      <c r="AD86" s="435"/>
      <c r="AE86" s="435"/>
      <c r="AF86" s="435"/>
      <c r="AG86" s="435"/>
      <c r="AH86" s="435"/>
      <c r="AI86" s="435"/>
      <c r="AJ86" s="435"/>
      <c r="AK86" s="435"/>
      <c r="AL86" s="435"/>
      <c r="AM86" s="435"/>
      <c r="AN86" s="435"/>
      <c r="AO86" s="435"/>
      <c r="AP86" s="435"/>
      <c r="AQ86" s="435"/>
      <c r="AR86" s="435"/>
      <c r="AS86" s="435"/>
      <c r="AT86" s="435"/>
      <c r="AU86" s="435"/>
      <c r="AV86" s="435"/>
      <c r="AW86" s="435"/>
      <c r="AX86" s="435"/>
      <c r="AY86" s="435"/>
      <c r="AZ86" s="435"/>
      <c r="BA86" s="435"/>
      <c r="BB86" s="435"/>
      <c r="BC86" s="435"/>
      <c r="BD86" s="435"/>
      <c r="BE86" s="435"/>
      <c r="BF86" s="435"/>
      <c r="BG86" s="435"/>
      <c r="BH86" s="435"/>
      <c r="BI86" s="435"/>
      <c r="BJ86" s="435"/>
      <c r="BK86" s="435"/>
      <c r="BL86" s="435"/>
      <c r="BM86" s="435"/>
      <c r="BN86" s="435"/>
      <c r="BO86" s="435"/>
      <c r="BP86" s="435"/>
      <c r="BQ86" s="435"/>
      <c r="BR86" s="435"/>
      <c r="BS86" s="435"/>
      <c r="BT86" s="435"/>
      <c r="BU86" s="435"/>
      <c r="BV86" s="435"/>
      <c r="BW86" s="435"/>
    </row>
    <row r="87" spans="2:75" s="456" customFormat="1">
      <c r="B87" s="436"/>
      <c r="C87" s="435"/>
      <c r="D87" s="435"/>
      <c r="E87" s="435"/>
      <c r="F87" s="435"/>
      <c r="G87" s="435"/>
      <c r="H87" s="435"/>
      <c r="I87" s="435"/>
      <c r="J87" s="435"/>
      <c r="K87" s="435"/>
      <c r="L87" s="435"/>
      <c r="M87" s="435"/>
      <c r="N87" s="435"/>
      <c r="O87" s="435"/>
      <c r="P87" s="435"/>
      <c r="Q87" s="435"/>
      <c r="R87" s="435"/>
      <c r="S87" s="435"/>
      <c r="T87" s="435"/>
      <c r="U87" s="435"/>
      <c r="V87" s="435"/>
      <c r="W87" s="435"/>
      <c r="X87" s="435"/>
      <c r="Y87" s="435"/>
      <c r="Z87" s="435"/>
      <c r="AA87" s="435"/>
      <c r="AB87" s="435"/>
      <c r="AC87" s="435"/>
      <c r="AD87" s="435"/>
      <c r="AE87" s="435"/>
      <c r="AF87" s="435"/>
      <c r="AG87" s="435"/>
      <c r="AH87" s="435"/>
      <c r="AI87" s="435"/>
      <c r="AJ87" s="435"/>
      <c r="AK87" s="435"/>
      <c r="AL87" s="435"/>
      <c r="AM87" s="435"/>
      <c r="AN87" s="435"/>
      <c r="AO87" s="435"/>
      <c r="AP87" s="435"/>
      <c r="AQ87" s="435"/>
      <c r="AR87" s="435"/>
      <c r="AS87" s="435"/>
      <c r="AT87" s="435"/>
      <c r="AU87" s="435"/>
      <c r="AV87" s="435"/>
      <c r="AW87" s="435"/>
      <c r="AX87" s="435"/>
      <c r="AY87" s="435"/>
      <c r="AZ87" s="435"/>
      <c r="BA87" s="435"/>
      <c r="BB87" s="435"/>
      <c r="BC87" s="435"/>
      <c r="BD87" s="435"/>
      <c r="BE87" s="435"/>
      <c r="BF87" s="435"/>
      <c r="BG87" s="435"/>
      <c r="BH87" s="435"/>
      <c r="BI87" s="435"/>
      <c r="BJ87" s="435"/>
      <c r="BK87" s="435"/>
      <c r="BL87" s="435"/>
      <c r="BM87" s="435"/>
      <c r="BN87" s="435"/>
      <c r="BO87" s="435"/>
      <c r="BP87" s="435"/>
      <c r="BQ87" s="435"/>
      <c r="BR87" s="435"/>
      <c r="BS87" s="435"/>
      <c r="BT87" s="435"/>
      <c r="BU87" s="435"/>
      <c r="BV87" s="435"/>
      <c r="BW87" s="435"/>
    </row>
    <row r="88" spans="2:75" s="456" customFormat="1">
      <c r="B88" s="436"/>
      <c r="C88" s="435"/>
      <c r="D88" s="435"/>
      <c r="E88" s="435"/>
      <c r="F88" s="435"/>
      <c r="G88" s="435"/>
      <c r="H88" s="435"/>
      <c r="I88" s="435"/>
      <c r="J88" s="435"/>
      <c r="K88" s="435"/>
      <c r="L88" s="435"/>
      <c r="M88" s="435"/>
      <c r="N88" s="435"/>
      <c r="O88" s="435"/>
      <c r="P88" s="435"/>
      <c r="Q88" s="435"/>
      <c r="R88" s="435"/>
      <c r="S88" s="435"/>
      <c r="T88" s="435"/>
      <c r="U88" s="435"/>
      <c r="V88" s="435"/>
      <c r="W88" s="435"/>
      <c r="X88" s="435"/>
      <c r="Y88" s="435"/>
      <c r="Z88" s="435"/>
      <c r="AA88" s="435"/>
      <c r="AB88" s="435"/>
      <c r="AC88" s="435"/>
      <c r="AD88" s="435"/>
      <c r="AE88" s="435"/>
      <c r="AF88" s="435"/>
      <c r="AG88" s="435"/>
      <c r="AH88" s="435"/>
      <c r="AI88" s="435"/>
      <c r="AJ88" s="435"/>
      <c r="AK88" s="435"/>
      <c r="AL88" s="435"/>
      <c r="AM88" s="435"/>
      <c r="AN88" s="435"/>
      <c r="AO88" s="435"/>
      <c r="AP88" s="435"/>
      <c r="AQ88" s="435"/>
      <c r="AR88" s="435"/>
      <c r="AS88" s="435"/>
      <c r="AT88" s="435"/>
      <c r="AU88" s="435"/>
      <c r="AV88" s="435"/>
      <c r="AW88" s="435"/>
      <c r="AX88" s="435"/>
      <c r="AY88" s="435"/>
      <c r="AZ88" s="435"/>
      <c r="BA88" s="435"/>
      <c r="BB88" s="435"/>
      <c r="BC88" s="435"/>
      <c r="BD88" s="435"/>
      <c r="BE88" s="435"/>
      <c r="BF88" s="435"/>
      <c r="BG88" s="435"/>
      <c r="BH88" s="435"/>
      <c r="BI88" s="435"/>
      <c r="BJ88" s="435"/>
      <c r="BK88" s="435"/>
      <c r="BL88" s="435"/>
      <c r="BM88" s="435"/>
      <c r="BN88" s="435"/>
      <c r="BO88" s="435"/>
      <c r="BP88" s="435"/>
      <c r="BQ88" s="435"/>
      <c r="BR88" s="435"/>
      <c r="BS88" s="435"/>
      <c r="BT88" s="435"/>
      <c r="BU88" s="435"/>
      <c r="BV88" s="435"/>
      <c r="BW88" s="435"/>
    </row>
    <row r="89" spans="2:75" s="456" customFormat="1">
      <c r="B89" s="436"/>
      <c r="C89" s="435"/>
      <c r="D89" s="435"/>
      <c r="E89" s="435"/>
      <c r="F89" s="435"/>
      <c r="G89" s="435"/>
      <c r="H89" s="435"/>
      <c r="I89" s="435"/>
      <c r="J89" s="435"/>
      <c r="K89" s="435"/>
      <c r="L89" s="435"/>
      <c r="M89" s="435"/>
      <c r="N89" s="435"/>
      <c r="O89" s="435"/>
      <c r="P89" s="435"/>
      <c r="Q89" s="435"/>
      <c r="R89" s="435"/>
      <c r="S89" s="435"/>
      <c r="T89" s="435"/>
      <c r="U89" s="435"/>
      <c r="V89" s="435"/>
      <c r="W89" s="435"/>
      <c r="X89" s="435"/>
      <c r="Y89" s="435"/>
      <c r="Z89" s="435"/>
      <c r="AA89" s="435"/>
      <c r="AB89" s="435"/>
      <c r="AC89" s="435"/>
      <c r="AD89" s="435"/>
      <c r="AE89" s="435"/>
      <c r="AF89" s="435"/>
      <c r="AG89" s="435"/>
      <c r="AH89" s="435"/>
      <c r="AI89" s="435"/>
      <c r="AJ89" s="435"/>
      <c r="AK89" s="435"/>
      <c r="AL89" s="435"/>
      <c r="AM89" s="435"/>
      <c r="AN89" s="435"/>
      <c r="AO89" s="435"/>
      <c r="AP89" s="435"/>
      <c r="AQ89" s="435"/>
      <c r="AR89" s="435"/>
      <c r="AS89" s="435"/>
      <c r="AT89" s="435"/>
      <c r="AU89" s="435"/>
      <c r="AV89" s="435"/>
      <c r="AW89" s="435"/>
      <c r="AX89" s="435"/>
      <c r="AY89" s="435"/>
      <c r="AZ89" s="435"/>
      <c r="BA89" s="435"/>
      <c r="BB89" s="435"/>
      <c r="BC89" s="435"/>
      <c r="BD89" s="435"/>
      <c r="BE89" s="435"/>
      <c r="BF89" s="435"/>
      <c r="BG89" s="435"/>
      <c r="BH89" s="435"/>
      <c r="BI89" s="435"/>
      <c r="BJ89" s="435"/>
      <c r="BK89" s="435"/>
      <c r="BL89" s="435"/>
      <c r="BM89" s="435"/>
      <c r="BN89" s="435"/>
      <c r="BO89" s="435"/>
      <c r="BP89" s="435"/>
      <c r="BQ89" s="435"/>
      <c r="BR89" s="435"/>
      <c r="BS89" s="435"/>
      <c r="BT89" s="435"/>
      <c r="BU89" s="435"/>
      <c r="BV89" s="435"/>
      <c r="BW89" s="435"/>
    </row>
    <row r="90" spans="2:75" s="456" customFormat="1">
      <c r="B90" s="436"/>
      <c r="C90" s="435"/>
      <c r="D90" s="435"/>
      <c r="E90" s="435"/>
      <c r="F90" s="435"/>
      <c r="G90" s="435"/>
      <c r="H90" s="435"/>
      <c r="I90" s="435"/>
      <c r="J90" s="435"/>
      <c r="K90" s="435"/>
      <c r="L90" s="435"/>
      <c r="M90" s="435"/>
      <c r="N90" s="435"/>
      <c r="O90" s="435"/>
      <c r="P90" s="435"/>
      <c r="Q90" s="435"/>
      <c r="R90" s="435"/>
      <c r="S90" s="435"/>
      <c r="T90" s="435"/>
      <c r="U90" s="435"/>
      <c r="V90" s="435"/>
      <c r="W90" s="435"/>
      <c r="X90" s="435"/>
      <c r="Y90" s="435"/>
      <c r="Z90" s="435"/>
      <c r="AA90" s="435"/>
      <c r="AB90" s="435"/>
      <c r="AC90" s="435"/>
      <c r="AD90" s="435"/>
      <c r="AE90" s="435"/>
      <c r="AF90" s="435"/>
      <c r="AG90" s="435"/>
      <c r="AH90" s="435"/>
      <c r="AI90" s="435"/>
      <c r="AJ90" s="435"/>
      <c r="AK90" s="435"/>
      <c r="AL90" s="435"/>
      <c r="AM90" s="435"/>
      <c r="AN90" s="435"/>
      <c r="AO90" s="435"/>
      <c r="AP90" s="435"/>
      <c r="AQ90" s="435"/>
      <c r="AR90" s="435"/>
      <c r="AS90" s="435"/>
      <c r="AT90" s="435"/>
      <c r="AU90" s="435"/>
      <c r="AV90" s="435"/>
      <c r="AW90" s="435"/>
      <c r="AX90" s="435"/>
      <c r="AY90" s="435"/>
      <c r="AZ90" s="435"/>
      <c r="BA90" s="435"/>
      <c r="BB90" s="435"/>
      <c r="BC90" s="435"/>
      <c r="BD90" s="435"/>
      <c r="BE90" s="435"/>
      <c r="BF90" s="435"/>
      <c r="BG90" s="435"/>
      <c r="BH90" s="435"/>
      <c r="BI90" s="435"/>
      <c r="BJ90" s="435"/>
      <c r="BK90" s="435"/>
      <c r="BL90" s="435"/>
      <c r="BM90" s="435"/>
      <c r="BN90" s="435"/>
      <c r="BO90" s="435"/>
      <c r="BP90" s="435"/>
      <c r="BQ90" s="435"/>
      <c r="BR90" s="435"/>
      <c r="BS90" s="435"/>
      <c r="BT90" s="435"/>
      <c r="BU90" s="435"/>
      <c r="BV90" s="435"/>
      <c r="BW90" s="435"/>
    </row>
    <row r="91" spans="2:75" s="456" customFormat="1">
      <c r="B91" s="436"/>
      <c r="C91" s="435"/>
      <c r="D91" s="435"/>
      <c r="E91" s="435"/>
      <c r="F91" s="435"/>
      <c r="G91" s="435"/>
      <c r="H91" s="435"/>
      <c r="I91" s="435"/>
      <c r="J91" s="435"/>
      <c r="K91" s="435"/>
      <c r="L91" s="435"/>
      <c r="M91" s="435"/>
      <c r="N91" s="435"/>
      <c r="O91" s="435"/>
      <c r="P91" s="435"/>
      <c r="Q91" s="435"/>
      <c r="R91" s="435"/>
      <c r="S91" s="435"/>
      <c r="T91" s="435"/>
      <c r="U91" s="435"/>
      <c r="V91" s="435"/>
      <c r="W91" s="435"/>
      <c r="X91" s="435"/>
      <c r="Y91" s="435"/>
      <c r="Z91" s="435"/>
      <c r="AA91" s="435"/>
      <c r="AB91" s="435"/>
      <c r="AC91" s="435"/>
      <c r="AD91" s="435"/>
      <c r="AE91" s="435"/>
      <c r="AF91" s="435"/>
      <c r="AG91" s="435"/>
      <c r="AH91" s="435"/>
      <c r="AI91" s="435"/>
      <c r="AJ91" s="435"/>
      <c r="AK91" s="435"/>
      <c r="AL91" s="435"/>
      <c r="AM91" s="435"/>
      <c r="AN91" s="435"/>
      <c r="AO91" s="435"/>
      <c r="AP91" s="435"/>
      <c r="AQ91" s="435"/>
      <c r="AR91" s="435"/>
      <c r="AS91" s="435"/>
      <c r="AT91" s="435"/>
      <c r="AU91" s="435"/>
      <c r="AV91" s="435"/>
      <c r="AW91" s="435"/>
      <c r="AX91" s="435"/>
      <c r="AY91" s="435"/>
      <c r="AZ91" s="435"/>
      <c r="BA91" s="435"/>
      <c r="BB91" s="435"/>
      <c r="BC91" s="435"/>
      <c r="BD91" s="435"/>
      <c r="BE91" s="435"/>
      <c r="BF91" s="435"/>
      <c r="BG91" s="435"/>
      <c r="BH91" s="435"/>
      <c r="BI91" s="435"/>
      <c r="BJ91" s="435"/>
      <c r="BK91" s="435"/>
      <c r="BL91" s="435"/>
      <c r="BM91" s="435"/>
      <c r="BN91" s="435"/>
      <c r="BO91" s="435"/>
      <c r="BP91" s="435"/>
      <c r="BQ91" s="435"/>
      <c r="BR91" s="435"/>
      <c r="BS91" s="435"/>
      <c r="BT91" s="435"/>
      <c r="BU91" s="435"/>
      <c r="BV91" s="435"/>
      <c r="BW91" s="435"/>
    </row>
    <row r="92" spans="2:75" s="456" customFormat="1">
      <c r="B92" s="436"/>
      <c r="C92" s="435"/>
      <c r="D92" s="435"/>
      <c r="E92" s="435"/>
      <c r="F92" s="435"/>
      <c r="G92" s="435"/>
      <c r="H92" s="435"/>
      <c r="I92" s="435"/>
      <c r="J92" s="435"/>
      <c r="K92" s="435"/>
      <c r="L92" s="435"/>
      <c r="M92" s="435"/>
      <c r="N92" s="435"/>
      <c r="O92" s="435"/>
      <c r="P92" s="435"/>
      <c r="Q92" s="435"/>
      <c r="R92" s="435"/>
      <c r="S92" s="435"/>
      <c r="T92" s="435"/>
      <c r="U92" s="435"/>
      <c r="V92" s="435"/>
      <c r="W92" s="435"/>
      <c r="X92" s="435"/>
      <c r="Y92" s="435"/>
      <c r="Z92" s="435"/>
      <c r="AA92" s="435"/>
      <c r="AB92" s="435"/>
      <c r="AC92" s="435"/>
      <c r="AD92" s="435"/>
      <c r="AE92" s="435"/>
      <c r="AF92" s="435"/>
      <c r="AG92" s="435"/>
      <c r="AH92" s="435"/>
      <c r="AI92" s="435"/>
      <c r="AJ92" s="435"/>
      <c r="AK92" s="435"/>
      <c r="AL92" s="435"/>
      <c r="AM92" s="435"/>
      <c r="AN92" s="435"/>
      <c r="AO92" s="435"/>
      <c r="AP92" s="435"/>
      <c r="AQ92" s="435"/>
      <c r="AR92" s="435"/>
      <c r="AS92" s="435"/>
      <c r="AT92" s="435"/>
      <c r="AU92" s="435"/>
      <c r="AV92" s="435"/>
      <c r="AW92" s="435"/>
      <c r="AX92" s="435"/>
      <c r="AY92" s="435"/>
      <c r="AZ92" s="435"/>
      <c r="BA92" s="435"/>
      <c r="BB92" s="435"/>
      <c r="BC92" s="435"/>
      <c r="BD92" s="435"/>
      <c r="BE92" s="435"/>
      <c r="BF92" s="435"/>
      <c r="BG92" s="435"/>
      <c r="BH92" s="435"/>
      <c r="BI92" s="435"/>
      <c r="BJ92" s="435"/>
      <c r="BK92" s="435"/>
      <c r="BL92" s="435"/>
      <c r="BM92" s="435"/>
      <c r="BN92" s="435"/>
      <c r="BO92" s="435"/>
      <c r="BP92" s="435"/>
      <c r="BQ92" s="435"/>
      <c r="BR92" s="435"/>
      <c r="BS92" s="435"/>
      <c r="BT92" s="435"/>
      <c r="BU92" s="435"/>
      <c r="BV92" s="435"/>
      <c r="BW92" s="435"/>
    </row>
    <row r="93" spans="2:75" s="456" customFormat="1">
      <c r="B93" s="436"/>
      <c r="C93" s="435"/>
      <c r="D93" s="435"/>
      <c r="E93" s="435"/>
      <c r="F93" s="435"/>
      <c r="G93" s="435"/>
      <c r="H93" s="435"/>
      <c r="I93" s="435"/>
      <c r="J93" s="435"/>
      <c r="K93" s="435"/>
      <c r="L93" s="435"/>
      <c r="M93" s="435"/>
      <c r="N93" s="435"/>
      <c r="O93" s="435"/>
      <c r="P93" s="435"/>
      <c r="Q93" s="435"/>
      <c r="R93" s="435"/>
      <c r="S93" s="435"/>
      <c r="T93" s="435"/>
      <c r="U93" s="435"/>
      <c r="V93" s="435"/>
      <c r="W93" s="435"/>
      <c r="X93" s="435"/>
      <c r="Y93" s="435"/>
      <c r="Z93" s="435"/>
      <c r="AA93" s="435"/>
      <c r="AB93" s="435"/>
      <c r="AC93" s="435"/>
      <c r="AD93" s="435"/>
      <c r="AE93" s="435"/>
      <c r="AF93" s="435"/>
      <c r="AG93" s="435"/>
      <c r="AH93" s="435"/>
      <c r="AI93" s="435"/>
      <c r="AJ93" s="435"/>
      <c r="AK93" s="435"/>
      <c r="AL93" s="435"/>
      <c r="AM93" s="435"/>
      <c r="AN93" s="435"/>
      <c r="AO93" s="435"/>
      <c r="AP93" s="435"/>
      <c r="AQ93" s="435"/>
      <c r="AR93" s="435"/>
      <c r="AS93" s="435"/>
      <c r="AT93" s="435"/>
      <c r="AU93" s="435"/>
      <c r="AV93" s="435"/>
      <c r="AW93" s="435"/>
      <c r="AX93" s="435"/>
      <c r="AY93" s="435"/>
      <c r="AZ93" s="435"/>
      <c r="BA93" s="435"/>
      <c r="BB93" s="435"/>
      <c r="BC93" s="435"/>
      <c r="BD93" s="435"/>
      <c r="BE93" s="435"/>
      <c r="BF93" s="435"/>
      <c r="BG93" s="435"/>
      <c r="BH93" s="435"/>
      <c r="BI93" s="435"/>
      <c r="BJ93" s="435"/>
      <c r="BK93" s="435"/>
      <c r="BL93" s="435"/>
      <c r="BM93" s="435"/>
      <c r="BN93" s="435"/>
      <c r="BO93" s="435"/>
      <c r="BP93" s="435"/>
      <c r="BQ93" s="435"/>
      <c r="BR93" s="435"/>
      <c r="BS93" s="435"/>
      <c r="BT93" s="435"/>
      <c r="BU93" s="435"/>
      <c r="BV93" s="435"/>
      <c r="BW93" s="435"/>
    </row>
    <row r="94" spans="2:75" s="456" customFormat="1">
      <c r="B94" s="436"/>
      <c r="C94" s="435"/>
      <c r="D94" s="435"/>
      <c r="E94" s="435"/>
      <c r="F94" s="435"/>
      <c r="G94" s="435"/>
      <c r="H94" s="435"/>
      <c r="I94" s="435"/>
      <c r="J94" s="435"/>
      <c r="K94" s="435"/>
      <c r="L94" s="435"/>
      <c r="M94" s="435"/>
      <c r="N94" s="435"/>
      <c r="O94" s="435"/>
      <c r="P94" s="435"/>
      <c r="Q94" s="435"/>
      <c r="R94" s="435"/>
      <c r="S94" s="435"/>
      <c r="T94" s="435"/>
      <c r="U94" s="435"/>
      <c r="V94" s="435"/>
      <c r="W94" s="435"/>
      <c r="X94" s="435"/>
      <c r="Y94" s="435"/>
      <c r="Z94" s="435"/>
      <c r="AA94" s="435"/>
      <c r="AB94" s="435"/>
      <c r="AC94" s="435"/>
      <c r="AD94" s="435"/>
      <c r="AE94" s="435"/>
      <c r="AF94" s="435"/>
      <c r="AG94" s="435"/>
      <c r="AH94" s="435"/>
      <c r="AI94" s="435"/>
      <c r="AJ94" s="435"/>
      <c r="AK94" s="435"/>
      <c r="AL94" s="435"/>
      <c r="AM94" s="435"/>
      <c r="AN94" s="435"/>
      <c r="AO94" s="435"/>
      <c r="AP94" s="435"/>
      <c r="AQ94" s="435"/>
      <c r="AR94" s="435"/>
      <c r="AS94" s="435"/>
      <c r="AT94" s="435"/>
      <c r="AU94" s="435"/>
      <c r="AV94" s="435"/>
      <c r="AW94" s="435"/>
      <c r="AX94" s="435"/>
      <c r="AY94" s="435"/>
      <c r="AZ94" s="435"/>
      <c r="BA94" s="435"/>
      <c r="BB94" s="435"/>
      <c r="BC94" s="435"/>
      <c r="BD94" s="435"/>
      <c r="BE94" s="435"/>
      <c r="BF94" s="435"/>
      <c r="BG94" s="435"/>
      <c r="BH94" s="435"/>
      <c r="BI94" s="435"/>
      <c r="BJ94" s="435"/>
      <c r="BK94" s="435"/>
      <c r="BL94" s="435"/>
      <c r="BM94" s="435"/>
      <c r="BN94" s="435"/>
      <c r="BO94" s="435"/>
      <c r="BP94" s="435"/>
      <c r="BQ94" s="435"/>
      <c r="BR94" s="435"/>
      <c r="BS94" s="435"/>
      <c r="BT94" s="435"/>
      <c r="BU94" s="435"/>
      <c r="BV94" s="435"/>
      <c r="BW94" s="435"/>
    </row>
    <row r="95" spans="2:75" s="456" customFormat="1">
      <c r="B95" s="436"/>
      <c r="C95" s="435"/>
      <c r="D95" s="435"/>
      <c r="E95" s="435"/>
      <c r="F95" s="435"/>
      <c r="G95" s="435"/>
      <c r="H95" s="435"/>
      <c r="I95" s="435"/>
      <c r="J95" s="435"/>
      <c r="K95" s="435"/>
      <c r="L95" s="435"/>
      <c r="M95" s="435"/>
      <c r="N95" s="435"/>
      <c r="O95" s="435"/>
      <c r="P95" s="435"/>
      <c r="Q95" s="435"/>
      <c r="R95" s="435"/>
      <c r="S95" s="435"/>
      <c r="T95" s="435"/>
      <c r="U95" s="435"/>
      <c r="V95" s="435"/>
      <c r="W95" s="435"/>
      <c r="X95" s="435"/>
      <c r="Y95" s="435"/>
      <c r="Z95" s="435"/>
      <c r="AA95" s="435"/>
      <c r="AB95" s="435"/>
      <c r="AC95" s="435"/>
      <c r="AD95" s="435"/>
      <c r="AE95" s="435"/>
      <c r="AF95" s="435"/>
      <c r="AG95" s="435"/>
      <c r="AH95" s="435"/>
      <c r="AI95" s="435"/>
      <c r="AJ95" s="435"/>
      <c r="AK95" s="435"/>
      <c r="AL95" s="435"/>
      <c r="AM95" s="435"/>
      <c r="AN95" s="435"/>
      <c r="AO95" s="435"/>
      <c r="AP95" s="435"/>
      <c r="AQ95" s="435"/>
      <c r="AR95" s="435"/>
      <c r="AS95" s="435"/>
      <c r="AT95" s="435"/>
      <c r="AU95" s="435"/>
      <c r="AV95" s="435"/>
      <c r="AW95" s="435"/>
      <c r="AX95" s="435"/>
      <c r="AY95" s="435"/>
      <c r="AZ95" s="435"/>
      <c r="BA95" s="435"/>
      <c r="BB95" s="435"/>
      <c r="BC95" s="435"/>
      <c r="BD95" s="435"/>
      <c r="BE95" s="435"/>
      <c r="BF95" s="435"/>
      <c r="BG95" s="435"/>
      <c r="BH95" s="435"/>
      <c r="BI95" s="435"/>
      <c r="BJ95" s="435"/>
      <c r="BK95" s="435"/>
      <c r="BL95" s="435"/>
      <c r="BM95" s="435"/>
      <c r="BN95" s="435"/>
      <c r="BO95" s="435"/>
      <c r="BP95" s="435"/>
      <c r="BQ95" s="435"/>
      <c r="BR95" s="435"/>
      <c r="BS95" s="435"/>
      <c r="BT95" s="435"/>
      <c r="BU95" s="435"/>
      <c r="BV95" s="435"/>
      <c r="BW95" s="435"/>
    </row>
    <row r="96" spans="2:75" s="456" customFormat="1">
      <c r="B96" s="436"/>
      <c r="C96" s="435"/>
      <c r="D96" s="435"/>
      <c r="E96" s="435"/>
      <c r="F96" s="435"/>
      <c r="G96" s="435"/>
      <c r="H96" s="435"/>
      <c r="I96" s="435"/>
      <c r="J96" s="435"/>
      <c r="K96" s="435"/>
      <c r="L96" s="435"/>
      <c r="M96" s="435"/>
      <c r="N96" s="435"/>
      <c r="O96" s="435"/>
      <c r="P96" s="435"/>
      <c r="Q96" s="435"/>
      <c r="R96" s="435"/>
      <c r="S96" s="435"/>
      <c r="T96" s="435"/>
      <c r="U96" s="435"/>
      <c r="V96" s="435"/>
      <c r="W96" s="435"/>
      <c r="X96" s="435"/>
      <c r="Y96" s="435"/>
      <c r="Z96" s="435"/>
      <c r="AA96" s="435"/>
      <c r="AB96" s="435"/>
      <c r="AC96" s="435"/>
      <c r="AD96" s="435"/>
      <c r="AE96" s="435"/>
      <c r="AF96" s="435"/>
      <c r="AG96" s="435"/>
      <c r="AH96" s="435"/>
      <c r="AI96" s="435"/>
      <c r="AJ96" s="435"/>
      <c r="AK96" s="435"/>
      <c r="AL96" s="435"/>
      <c r="AM96" s="435"/>
      <c r="AN96" s="435"/>
      <c r="AO96" s="435"/>
      <c r="AP96" s="435"/>
      <c r="AQ96" s="435"/>
      <c r="AR96" s="435"/>
      <c r="AS96" s="435"/>
      <c r="AT96" s="435"/>
      <c r="AU96" s="435"/>
      <c r="AV96" s="435"/>
      <c r="AW96" s="435"/>
      <c r="AX96" s="435"/>
      <c r="AY96" s="435"/>
      <c r="AZ96" s="435"/>
      <c r="BA96" s="435"/>
      <c r="BB96" s="435"/>
      <c r="BC96" s="435"/>
      <c r="BD96" s="435"/>
      <c r="BE96" s="435"/>
      <c r="BF96" s="435"/>
      <c r="BG96" s="435"/>
      <c r="BH96" s="435"/>
      <c r="BI96" s="435"/>
      <c r="BJ96" s="435"/>
      <c r="BK96" s="435"/>
      <c r="BL96" s="435"/>
      <c r="BM96" s="435"/>
      <c r="BN96" s="435"/>
      <c r="BO96" s="435"/>
      <c r="BP96" s="435"/>
      <c r="BQ96" s="435"/>
      <c r="BR96" s="435"/>
      <c r="BS96" s="435"/>
      <c r="BT96" s="435"/>
      <c r="BU96" s="435"/>
      <c r="BV96" s="435"/>
      <c r="BW96" s="435"/>
    </row>
    <row r="97" spans="2:75" s="456" customFormat="1">
      <c r="B97" s="436"/>
      <c r="C97" s="435"/>
      <c r="D97" s="435"/>
      <c r="E97" s="435"/>
      <c r="F97" s="435"/>
      <c r="G97" s="435"/>
      <c r="H97" s="435"/>
      <c r="I97" s="435"/>
      <c r="J97" s="435"/>
      <c r="K97" s="435"/>
      <c r="L97" s="435"/>
      <c r="M97" s="435"/>
      <c r="N97" s="435"/>
      <c r="O97" s="435"/>
      <c r="P97" s="435"/>
      <c r="Q97" s="435"/>
      <c r="R97" s="435"/>
      <c r="S97" s="435"/>
      <c r="T97" s="435"/>
      <c r="U97" s="435"/>
      <c r="V97" s="435"/>
      <c r="W97" s="435"/>
      <c r="X97" s="435"/>
      <c r="Y97" s="435"/>
      <c r="Z97" s="435"/>
      <c r="AA97" s="435"/>
      <c r="AB97" s="435"/>
      <c r="AC97" s="435"/>
      <c r="AD97" s="435"/>
      <c r="AE97" s="435"/>
      <c r="AF97" s="435"/>
      <c r="AG97" s="435"/>
      <c r="AH97" s="435"/>
      <c r="AI97" s="435"/>
      <c r="AJ97" s="435"/>
      <c r="AK97" s="435"/>
      <c r="AL97" s="435"/>
      <c r="AM97" s="435"/>
      <c r="AN97" s="435"/>
      <c r="AO97" s="435"/>
      <c r="AP97" s="435"/>
      <c r="AQ97" s="435"/>
      <c r="AR97" s="435"/>
      <c r="AS97" s="435"/>
      <c r="AT97" s="435"/>
      <c r="AU97" s="435"/>
      <c r="AV97" s="435"/>
      <c r="AW97" s="435"/>
      <c r="AX97" s="435"/>
      <c r="AY97" s="435"/>
      <c r="AZ97" s="435"/>
      <c r="BA97" s="435"/>
      <c r="BB97" s="435"/>
      <c r="BC97" s="435"/>
      <c r="BD97" s="435"/>
      <c r="BE97" s="435"/>
      <c r="BF97" s="435"/>
      <c r="BG97" s="435"/>
      <c r="BH97" s="435"/>
      <c r="BI97" s="435"/>
      <c r="BJ97" s="435"/>
      <c r="BK97" s="435"/>
      <c r="BL97" s="435"/>
      <c r="BM97" s="435"/>
      <c r="BN97" s="435"/>
      <c r="BO97" s="435"/>
      <c r="BP97" s="435"/>
      <c r="BQ97" s="435"/>
      <c r="BR97" s="435"/>
      <c r="BS97" s="435"/>
      <c r="BT97" s="435"/>
      <c r="BU97" s="435"/>
      <c r="BV97" s="435"/>
      <c r="BW97" s="435"/>
    </row>
    <row r="98" spans="2:75" s="456" customFormat="1">
      <c r="B98" s="436"/>
      <c r="C98" s="435"/>
      <c r="D98" s="435"/>
      <c r="E98" s="435"/>
      <c r="F98" s="435"/>
      <c r="G98" s="435"/>
      <c r="H98" s="435"/>
      <c r="I98" s="435"/>
      <c r="J98" s="435"/>
      <c r="K98" s="435"/>
      <c r="L98" s="435"/>
      <c r="M98" s="435"/>
      <c r="N98" s="435"/>
      <c r="O98" s="435"/>
      <c r="P98" s="435"/>
      <c r="Q98" s="435"/>
      <c r="R98" s="435"/>
      <c r="S98" s="435"/>
      <c r="T98" s="435"/>
      <c r="U98" s="435"/>
      <c r="V98" s="435"/>
      <c r="W98" s="435"/>
      <c r="X98" s="435"/>
      <c r="Y98" s="435"/>
      <c r="Z98" s="435"/>
      <c r="AA98" s="435"/>
      <c r="AB98" s="435"/>
      <c r="AC98" s="435"/>
      <c r="AD98" s="435"/>
      <c r="AE98" s="435"/>
      <c r="AF98" s="435"/>
      <c r="AG98" s="435"/>
      <c r="AH98" s="435"/>
      <c r="AI98" s="435"/>
      <c r="AJ98" s="435"/>
      <c r="AK98" s="435"/>
      <c r="AL98" s="435"/>
      <c r="AM98" s="435"/>
      <c r="AN98" s="435"/>
      <c r="AO98" s="435"/>
      <c r="AP98" s="435"/>
      <c r="AQ98" s="435"/>
      <c r="AR98" s="435"/>
      <c r="AS98" s="435"/>
      <c r="AT98" s="435"/>
      <c r="AU98" s="435"/>
      <c r="AV98" s="435"/>
      <c r="AW98" s="435"/>
      <c r="AX98" s="435"/>
      <c r="AY98" s="435"/>
      <c r="AZ98" s="435"/>
      <c r="BA98" s="435"/>
      <c r="BB98" s="435"/>
      <c r="BC98" s="435"/>
      <c r="BD98" s="435"/>
      <c r="BE98" s="435"/>
      <c r="BF98" s="435"/>
      <c r="BG98" s="435"/>
      <c r="BH98" s="435"/>
      <c r="BI98" s="435"/>
      <c r="BJ98" s="435"/>
      <c r="BK98" s="435"/>
      <c r="BL98" s="435"/>
      <c r="BM98" s="435"/>
      <c r="BN98" s="435"/>
      <c r="BO98" s="435"/>
      <c r="BP98" s="435"/>
      <c r="BQ98" s="435"/>
      <c r="BR98" s="435"/>
      <c r="BS98" s="435"/>
      <c r="BT98" s="435"/>
      <c r="BU98" s="435"/>
      <c r="BV98" s="435"/>
      <c r="BW98" s="435"/>
    </row>
    <row r="99" spans="2:75" s="456" customFormat="1">
      <c r="B99" s="436"/>
      <c r="C99" s="435"/>
      <c r="D99" s="435"/>
      <c r="E99" s="435"/>
      <c r="F99" s="435"/>
      <c r="G99" s="435"/>
      <c r="H99" s="435"/>
      <c r="I99" s="435"/>
      <c r="J99" s="435"/>
      <c r="K99" s="435"/>
      <c r="L99" s="435"/>
      <c r="M99" s="435"/>
      <c r="N99" s="435"/>
      <c r="O99" s="435"/>
      <c r="P99" s="435"/>
      <c r="Q99" s="435"/>
      <c r="R99" s="435"/>
      <c r="S99" s="435"/>
      <c r="T99" s="435"/>
      <c r="U99" s="435"/>
      <c r="V99" s="435"/>
      <c r="W99" s="435"/>
      <c r="X99" s="435"/>
      <c r="Y99" s="435"/>
      <c r="Z99" s="435"/>
      <c r="AA99" s="435"/>
      <c r="AB99" s="435"/>
      <c r="AC99" s="435"/>
      <c r="AD99" s="435"/>
      <c r="AE99" s="435"/>
      <c r="AF99" s="435"/>
      <c r="AG99" s="435"/>
      <c r="AH99" s="435"/>
      <c r="AI99" s="435"/>
      <c r="AJ99" s="435"/>
      <c r="AK99" s="435"/>
      <c r="AL99" s="435"/>
      <c r="AM99" s="435"/>
      <c r="AN99" s="435"/>
      <c r="AO99" s="435"/>
      <c r="AP99" s="435"/>
      <c r="AQ99" s="435"/>
      <c r="AR99" s="435"/>
      <c r="AS99" s="435"/>
      <c r="AT99" s="435"/>
      <c r="AU99" s="435"/>
      <c r="AV99" s="435"/>
      <c r="AW99" s="435"/>
      <c r="AX99" s="435"/>
      <c r="AY99" s="435"/>
      <c r="AZ99" s="435"/>
      <c r="BA99" s="435"/>
      <c r="BB99" s="435"/>
      <c r="BC99" s="435"/>
      <c r="BD99" s="435"/>
      <c r="BE99" s="435"/>
      <c r="BF99" s="435"/>
      <c r="BG99" s="435"/>
      <c r="BH99" s="435"/>
      <c r="BI99" s="435"/>
      <c r="BJ99" s="435"/>
      <c r="BK99" s="435"/>
      <c r="BL99" s="435"/>
      <c r="BM99" s="435"/>
      <c r="BN99" s="435"/>
      <c r="BO99" s="435"/>
      <c r="BP99" s="435"/>
      <c r="BQ99" s="435"/>
      <c r="BR99" s="435"/>
      <c r="BS99" s="435"/>
      <c r="BT99" s="435"/>
      <c r="BU99" s="435"/>
      <c r="BV99" s="435"/>
      <c r="BW99" s="435"/>
    </row>
    <row r="100" spans="2:75" s="456" customFormat="1">
      <c r="B100" s="436"/>
      <c r="C100" s="435"/>
      <c r="D100" s="435"/>
      <c r="E100" s="435"/>
      <c r="F100" s="435"/>
      <c r="G100" s="435"/>
      <c r="H100" s="435"/>
      <c r="I100" s="435"/>
      <c r="J100" s="435"/>
      <c r="K100" s="435"/>
      <c r="L100" s="435"/>
      <c r="M100" s="435"/>
      <c r="N100" s="435"/>
      <c r="O100" s="435"/>
      <c r="P100" s="435"/>
      <c r="Q100" s="435"/>
      <c r="R100" s="435"/>
      <c r="S100" s="435"/>
      <c r="T100" s="435"/>
      <c r="U100" s="435"/>
      <c r="V100" s="435"/>
      <c r="W100" s="435"/>
      <c r="X100" s="435"/>
      <c r="Y100" s="435"/>
      <c r="Z100" s="435"/>
      <c r="AA100" s="435"/>
      <c r="AB100" s="435"/>
      <c r="AC100" s="435"/>
      <c r="AD100" s="435"/>
      <c r="AE100" s="435"/>
      <c r="AF100" s="435"/>
      <c r="AG100" s="435"/>
      <c r="AH100" s="435"/>
      <c r="AI100" s="435"/>
      <c r="AJ100" s="435"/>
      <c r="AK100" s="435"/>
      <c r="AL100" s="435"/>
      <c r="AM100" s="435"/>
      <c r="AN100" s="435"/>
      <c r="AO100" s="435"/>
      <c r="AP100" s="435"/>
      <c r="AQ100" s="435"/>
      <c r="AR100" s="435"/>
      <c r="AS100" s="435"/>
      <c r="AT100" s="435"/>
      <c r="AU100" s="435"/>
      <c r="AV100" s="435"/>
      <c r="AW100" s="435"/>
      <c r="AX100" s="435"/>
      <c r="AY100" s="435"/>
      <c r="AZ100" s="435"/>
      <c r="BA100" s="435"/>
      <c r="BB100" s="435"/>
      <c r="BC100" s="435"/>
      <c r="BD100" s="435"/>
      <c r="BE100" s="435"/>
      <c r="BF100" s="435"/>
      <c r="BG100" s="435"/>
      <c r="BH100" s="435"/>
      <c r="BI100" s="435"/>
      <c r="BJ100" s="435"/>
      <c r="BK100" s="435"/>
      <c r="BL100" s="435"/>
      <c r="BM100" s="435"/>
      <c r="BN100" s="435"/>
      <c r="BO100" s="435"/>
      <c r="BP100" s="435"/>
      <c r="BQ100" s="435"/>
      <c r="BR100" s="435"/>
      <c r="BS100" s="435"/>
      <c r="BT100" s="435"/>
      <c r="BU100" s="435"/>
      <c r="BV100" s="435"/>
      <c r="BW100" s="435"/>
    </row>
    <row r="101" spans="2:75" s="456" customFormat="1">
      <c r="B101" s="436"/>
      <c r="C101" s="435"/>
      <c r="D101" s="435"/>
      <c r="E101" s="435"/>
      <c r="F101" s="435"/>
      <c r="G101" s="435"/>
      <c r="H101" s="435"/>
      <c r="I101" s="435"/>
      <c r="J101" s="435"/>
      <c r="K101" s="435"/>
      <c r="L101" s="435"/>
      <c r="M101" s="435"/>
      <c r="N101" s="435"/>
      <c r="O101" s="435"/>
      <c r="P101" s="435"/>
      <c r="Q101" s="435"/>
      <c r="R101" s="435"/>
      <c r="S101" s="435"/>
      <c r="T101" s="435"/>
      <c r="U101" s="435"/>
      <c r="V101" s="435"/>
      <c r="W101" s="435"/>
      <c r="X101" s="435"/>
      <c r="Y101" s="435"/>
      <c r="Z101" s="435"/>
      <c r="AA101" s="435"/>
      <c r="AB101" s="435"/>
      <c r="AC101" s="435"/>
      <c r="AD101" s="435"/>
      <c r="AE101" s="435"/>
      <c r="AF101" s="435"/>
      <c r="AG101" s="435"/>
      <c r="AH101" s="435"/>
      <c r="AI101" s="435"/>
      <c r="AJ101" s="435"/>
      <c r="AK101" s="435"/>
      <c r="AL101" s="435"/>
      <c r="AM101" s="435"/>
      <c r="AN101" s="435"/>
      <c r="AO101" s="435"/>
      <c r="AP101" s="435"/>
      <c r="AQ101" s="435"/>
      <c r="AR101" s="435"/>
      <c r="AS101" s="435"/>
      <c r="AT101" s="435"/>
      <c r="AU101" s="435"/>
      <c r="AV101" s="435"/>
      <c r="AW101" s="435"/>
      <c r="AX101" s="435"/>
      <c r="AY101" s="435"/>
      <c r="AZ101" s="435"/>
      <c r="BA101" s="435"/>
      <c r="BB101" s="435"/>
      <c r="BC101" s="435"/>
      <c r="BD101" s="435"/>
      <c r="BE101" s="435"/>
      <c r="BF101" s="435"/>
      <c r="BG101" s="435"/>
      <c r="BH101" s="435"/>
      <c r="BI101" s="435"/>
      <c r="BJ101" s="435"/>
      <c r="BK101" s="435"/>
      <c r="BL101" s="435"/>
      <c r="BM101" s="435"/>
      <c r="BN101" s="435"/>
      <c r="BO101" s="435"/>
      <c r="BP101" s="435"/>
      <c r="BQ101" s="435"/>
      <c r="BR101" s="435"/>
      <c r="BS101" s="435"/>
      <c r="BT101" s="435"/>
      <c r="BU101" s="435"/>
      <c r="BV101" s="435"/>
      <c r="BW101" s="435"/>
    </row>
    <row r="102" spans="2:75" s="456" customFormat="1">
      <c r="B102" s="436"/>
      <c r="C102" s="435"/>
      <c r="D102" s="435"/>
      <c r="E102" s="435"/>
      <c r="F102" s="435"/>
      <c r="G102" s="435"/>
      <c r="H102" s="435"/>
      <c r="I102" s="435"/>
      <c r="J102" s="435"/>
      <c r="K102" s="435"/>
      <c r="L102" s="435"/>
      <c r="M102" s="435"/>
      <c r="N102" s="435"/>
      <c r="O102" s="435"/>
      <c r="P102" s="435"/>
      <c r="Q102" s="435"/>
      <c r="R102" s="435"/>
      <c r="S102" s="435"/>
      <c r="T102" s="435"/>
      <c r="U102" s="435"/>
      <c r="V102" s="435"/>
      <c r="W102" s="435"/>
      <c r="X102" s="435"/>
      <c r="Y102" s="435"/>
      <c r="Z102" s="435"/>
      <c r="AA102" s="435"/>
      <c r="AB102" s="435"/>
      <c r="AC102" s="435"/>
      <c r="AD102" s="435"/>
      <c r="AE102" s="435"/>
      <c r="AF102" s="435"/>
      <c r="AG102" s="435"/>
      <c r="AH102" s="435"/>
      <c r="AI102" s="435"/>
      <c r="AJ102" s="435"/>
      <c r="AK102" s="435"/>
      <c r="AL102" s="435"/>
      <c r="AM102" s="435"/>
      <c r="AN102" s="435"/>
      <c r="AO102" s="435"/>
      <c r="AP102" s="435"/>
      <c r="AQ102" s="435"/>
      <c r="AR102" s="435"/>
      <c r="AS102" s="435"/>
      <c r="AT102" s="435"/>
      <c r="AU102" s="435"/>
      <c r="AV102" s="435"/>
      <c r="AW102" s="435"/>
      <c r="AX102" s="435"/>
      <c r="AY102" s="435"/>
      <c r="AZ102" s="435"/>
      <c r="BA102" s="435"/>
      <c r="BB102" s="435"/>
      <c r="BC102" s="435"/>
      <c r="BD102" s="435"/>
      <c r="BE102" s="435"/>
      <c r="BF102" s="435"/>
      <c r="BG102" s="435"/>
      <c r="BH102" s="435"/>
      <c r="BI102" s="435"/>
      <c r="BJ102" s="435"/>
      <c r="BK102" s="435"/>
      <c r="BL102" s="435"/>
      <c r="BM102" s="435"/>
      <c r="BN102" s="435"/>
      <c r="BO102" s="435"/>
      <c r="BP102" s="435"/>
      <c r="BQ102" s="435"/>
      <c r="BR102" s="435"/>
      <c r="BS102" s="435"/>
      <c r="BT102" s="435"/>
      <c r="BU102" s="435"/>
      <c r="BV102" s="435"/>
      <c r="BW102" s="435"/>
    </row>
    <row r="103" spans="2:75" s="456" customFormat="1">
      <c r="B103" s="436"/>
      <c r="C103" s="435"/>
      <c r="D103" s="435"/>
      <c r="E103" s="435"/>
      <c r="F103" s="435"/>
      <c r="G103" s="435"/>
      <c r="H103" s="435"/>
      <c r="I103" s="435"/>
      <c r="J103" s="435"/>
      <c r="K103" s="435"/>
      <c r="L103" s="435"/>
      <c r="M103" s="435"/>
      <c r="N103" s="435"/>
      <c r="O103" s="435"/>
      <c r="P103" s="435"/>
      <c r="Q103" s="435"/>
      <c r="R103" s="435"/>
      <c r="S103" s="435"/>
      <c r="T103" s="435"/>
      <c r="U103" s="435"/>
      <c r="V103" s="435"/>
      <c r="W103" s="435"/>
      <c r="X103" s="435"/>
      <c r="Y103" s="435"/>
      <c r="Z103" s="435"/>
      <c r="AA103" s="435"/>
      <c r="AB103" s="435"/>
      <c r="AC103" s="435"/>
      <c r="AD103" s="435"/>
      <c r="AE103" s="435"/>
      <c r="AF103" s="435"/>
      <c r="AG103" s="435"/>
      <c r="AH103" s="435"/>
      <c r="AI103" s="435"/>
      <c r="AJ103" s="435"/>
      <c r="AK103" s="435"/>
      <c r="AL103" s="435"/>
      <c r="AM103" s="435"/>
      <c r="AN103" s="435"/>
      <c r="AO103" s="435"/>
      <c r="AP103" s="435"/>
      <c r="AQ103" s="435"/>
      <c r="AR103" s="435"/>
      <c r="AS103" s="435"/>
      <c r="AT103" s="435"/>
      <c r="AU103" s="435"/>
      <c r="AV103" s="435"/>
      <c r="AW103" s="435"/>
      <c r="AX103" s="435"/>
      <c r="AY103" s="435"/>
      <c r="AZ103" s="435"/>
      <c r="BA103" s="435"/>
      <c r="BB103" s="435"/>
      <c r="BC103" s="435"/>
      <c r="BD103" s="435"/>
      <c r="BE103" s="435"/>
      <c r="BF103" s="435"/>
      <c r="BG103" s="435"/>
      <c r="BH103" s="435"/>
      <c r="BI103" s="435"/>
      <c r="BJ103" s="435"/>
      <c r="BK103" s="435"/>
      <c r="BL103" s="435"/>
      <c r="BM103" s="435"/>
      <c r="BN103" s="435"/>
      <c r="BO103" s="435"/>
      <c r="BP103" s="435"/>
      <c r="BQ103" s="435"/>
      <c r="BR103" s="435"/>
      <c r="BS103" s="435"/>
      <c r="BT103" s="435"/>
      <c r="BU103" s="435"/>
      <c r="BV103" s="435"/>
      <c r="BW103" s="435"/>
    </row>
    <row r="104" spans="2:75" s="456" customFormat="1">
      <c r="B104" s="436"/>
      <c r="C104" s="435"/>
      <c r="D104" s="435"/>
      <c r="E104" s="435"/>
      <c r="F104" s="435"/>
      <c r="G104" s="435"/>
      <c r="H104" s="435"/>
      <c r="I104" s="435"/>
      <c r="J104" s="435"/>
      <c r="K104" s="435"/>
      <c r="L104" s="435"/>
      <c r="M104" s="435"/>
      <c r="N104" s="435"/>
      <c r="O104" s="435"/>
      <c r="P104" s="435"/>
      <c r="Q104" s="435"/>
      <c r="R104" s="435"/>
      <c r="S104" s="435"/>
      <c r="T104" s="435"/>
      <c r="U104" s="435"/>
      <c r="V104" s="435"/>
      <c r="W104" s="435"/>
      <c r="X104" s="435"/>
      <c r="Y104" s="435"/>
      <c r="Z104" s="435"/>
      <c r="AA104" s="435"/>
      <c r="AB104" s="435"/>
      <c r="AC104" s="435"/>
      <c r="AD104" s="435"/>
      <c r="AE104" s="435"/>
      <c r="AF104" s="435"/>
      <c r="AG104" s="435"/>
      <c r="AH104" s="435"/>
      <c r="AI104" s="435"/>
      <c r="AJ104" s="435"/>
      <c r="AK104" s="435"/>
      <c r="AL104" s="435"/>
      <c r="AM104" s="435"/>
      <c r="AN104" s="435"/>
      <c r="AO104" s="435"/>
      <c r="AP104" s="435"/>
      <c r="AQ104" s="435"/>
      <c r="AR104" s="435"/>
      <c r="AS104" s="435"/>
      <c r="AT104" s="435"/>
      <c r="AU104" s="435"/>
      <c r="AV104" s="435"/>
      <c r="AW104" s="435"/>
      <c r="AX104" s="435"/>
      <c r="AY104" s="435"/>
      <c r="AZ104" s="435"/>
      <c r="BA104" s="435"/>
      <c r="BB104" s="435"/>
      <c r="BC104" s="435"/>
      <c r="BD104" s="435"/>
      <c r="BE104" s="435"/>
      <c r="BF104" s="435"/>
      <c r="BG104" s="435"/>
      <c r="BH104" s="435"/>
      <c r="BI104" s="435"/>
      <c r="BJ104" s="435"/>
      <c r="BK104" s="435"/>
      <c r="BL104" s="435"/>
      <c r="BM104" s="435"/>
      <c r="BN104" s="435"/>
      <c r="BO104" s="435"/>
      <c r="BP104" s="435"/>
      <c r="BQ104" s="435"/>
      <c r="BR104" s="435"/>
      <c r="BS104" s="435"/>
      <c r="BT104" s="435"/>
      <c r="BU104" s="435"/>
      <c r="BV104" s="435"/>
      <c r="BW104" s="435"/>
    </row>
    <row r="105" spans="2:75" s="456" customFormat="1">
      <c r="B105" s="436"/>
      <c r="C105" s="435"/>
      <c r="D105" s="435"/>
      <c r="E105" s="435"/>
      <c r="F105" s="435"/>
      <c r="G105" s="435"/>
      <c r="H105" s="435"/>
      <c r="I105" s="435"/>
      <c r="J105" s="435"/>
      <c r="K105" s="435"/>
      <c r="L105" s="435"/>
      <c r="M105" s="435"/>
      <c r="N105" s="435"/>
      <c r="O105" s="435"/>
      <c r="P105" s="435"/>
      <c r="Q105" s="435"/>
      <c r="R105" s="435"/>
      <c r="S105" s="435"/>
      <c r="T105" s="435"/>
      <c r="U105" s="435"/>
      <c r="V105" s="435"/>
      <c r="W105" s="435"/>
      <c r="X105" s="435"/>
      <c r="Y105" s="435"/>
      <c r="Z105" s="435"/>
      <c r="AA105" s="435"/>
      <c r="AB105" s="435"/>
      <c r="AC105" s="435"/>
      <c r="AD105" s="435"/>
      <c r="AE105" s="435"/>
      <c r="AF105" s="435"/>
      <c r="AG105" s="435"/>
      <c r="AH105" s="435"/>
      <c r="AI105" s="435"/>
      <c r="AJ105" s="435"/>
      <c r="AK105" s="435"/>
      <c r="AL105" s="435"/>
      <c r="AM105" s="435"/>
      <c r="AN105" s="435"/>
      <c r="AO105" s="435"/>
      <c r="AP105" s="435"/>
      <c r="AQ105" s="435"/>
      <c r="AR105" s="435"/>
      <c r="AS105" s="435"/>
      <c r="AT105" s="435"/>
      <c r="AU105" s="435"/>
      <c r="AV105" s="435"/>
      <c r="AW105" s="435"/>
      <c r="AX105" s="435"/>
      <c r="AY105" s="435"/>
      <c r="AZ105" s="435"/>
      <c r="BA105" s="435"/>
      <c r="BB105" s="435"/>
      <c r="BC105" s="435"/>
      <c r="BD105" s="435"/>
      <c r="BE105" s="435"/>
      <c r="BF105" s="435"/>
      <c r="BG105" s="435"/>
      <c r="BH105" s="435"/>
      <c r="BI105" s="435"/>
      <c r="BJ105" s="435"/>
      <c r="BK105" s="435"/>
      <c r="BL105" s="435"/>
      <c r="BM105" s="435"/>
      <c r="BN105" s="435"/>
      <c r="BO105" s="435"/>
      <c r="BP105" s="435"/>
      <c r="BQ105" s="435"/>
      <c r="BR105" s="435"/>
      <c r="BS105" s="435"/>
      <c r="BT105" s="435"/>
      <c r="BU105" s="435"/>
      <c r="BV105" s="435"/>
      <c r="BW105" s="435"/>
    </row>
    <row r="106" spans="2:75" s="456" customFormat="1">
      <c r="B106" s="436"/>
      <c r="C106" s="435"/>
      <c r="D106" s="435"/>
      <c r="E106" s="435"/>
      <c r="F106" s="435"/>
      <c r="G106" s="435"/>
      <c r="H106" s="435"/>
      <c r="I106" s="435"/>
      <c r="J106" s="435"/>
      <c r="K106" s="435"/>
      <c r="L106" s="435"/>
      <c r="M106" s="435"/>
      <c r="N106" s="435"/>
      <c r="O106" s="435"/>
      <c r="P106" s="435"/>
      <c r="Q106" s="435"/>
      <c r="R106" s="435"/>
      <c r="S106" s="435"/>
      <c r="T106" s="435"/>
      <c r="U106" s="435"/>
      <c r="V106" s="435"/>
      <c r="W106" s="435"/>
      <c r="X106" s="435"/>
      <c r="Y106" s="435"/>
      <c r="Z106" s="435"/>
      <c r="AA106" s="435"/>
      <c r="AB106" s="435"/>
      <c r="AC106" s="435"/>
      <c r="AD106" s="435"/>
      <c r="AE106" s="435"/>
      <c r="AF106" s="435"/>
      <c r="AG106" s="435"/>
      <c r="AH106" s="435"/>
      <c r="AI106" s="435"/>
      <c r="AJ106" s="435"/>
      <c r="AK106" s="435"/>
      <c r="AL106" s="435"/>
      <c r="AM106" s="435"/>
      <c r="AN106" s="435"/>
      <c r="AO106" s="435"/>
      <c r="AP106" s="435"/>
      <c r="AQ106" s="435"/>
      <c r="AR106" s="435"/>
      <c r="AS106" s="435"/>
      <c r="AT106" s="435"/>
      <c r="AU106" s="435"/>
      <c r="AV106" s="435"/>
      <c r="AW106" s="435"/>
      <c r="AX106" s="435"/>
      <c r="AY106" s="435"/>
      <c r="AZ106" s="435"/>
      <c r="BA106" s="435"/>
      <c r="BB106" s="435"/>
      <c r="BC106" s="435"/>
      <c r="BD106" s="435"/>
      <c r="BE106" s="435"/>
      <c r="BF106" s="435"/>
      <c r="BG106" s="435"/>
      <c r="BH106" s="435"/>
      <c r="BI106" s="435"/>
      <c r="BJ106" s="435"/>
      <c r="BK106" s="435"/>
      <c r="BL106" s="435"/>
      <c r="BM106" s="435"/>
      <c r="BN106" s="435"/>
      <c r="BO106" s="435"/>
      <c r="BP106" s="435"/>
      <c r="BQ106" s="435"/>
      <c r="BR106" s="435"/>
      <c r="BS106" s="435"/>
      <c r="BT106" s="435"/>
      <c r="BU106" s="435"/>
      <c r="BV106" s="435"/>
      <c r="BW106" s="435"/>
    </row>
    <row r="107" spans="2:75" s="456" customFormat="1">
      <c r="B107" s="436"/>
      <c r="C107" s="435"/>
      <c r="D107" s="435"/>
      <c r="E107" s="435"/>
      <c r="F107" s="435"/>
      <c r="G107" s="435"/>
      <c r="H107" s="435"/>
      <c r="I107" s="435"/>
      <c r="J107" s="435"/>
      <c r="K107" s="435"/>
      <c r="L107" s="435"/>
      <c r="M107" s="435"/>
      <c r="N107" s="435"/>
      <c r="O107" s="435"/>
      <c r="P107" s="435"/>
      <c r="Q107" s="435"/>
      <c r="R107" s="435"/>
      <c r="S107" s="435"/>
      <c r="T107" s="435"/>
      <c r="U107" s="435"/>
      <c r="V107" s="435"/>
      <c r="W107" s="435"/>
      <c r="X107" s="435"/>
      <c r="Y107" s="435"/>
      <c r="Z107" s="435"/>
      <c r="AA107" s="435"/>
      <c r="AB107" s="435"/>
      <c r="AC107" s="435"/>
      <c r="AD107" s="435"/>
      <c r="AE107" s="435"/>
      <c r="AF107" s="435"/>
      <c r="AG107" s="435"/>
      <c r="AH107" s="435"/>
      <c r="AI107" s="435"/>
      <c r="AJ107" s="435"/>
      <c r="AK107" s="435"/>
      <c r="AL107" s="435"/>
      <c r="AM107" s="435"/>
      <c r="AN107" s="435"/>
      <c r="AO107" s="435"/>
      <c r="AP107" s="435"/>
      <c r="AQ107" s="435"/>
      <c r="AR107" s="435"/>
      <c r="AS107" s="435"/>
      <c r="AT107" s="435"/>
      <c r="AU107" s="435"/>
      <c r="AV107" s="435"/>
      <c r="AW107" s="435"/>
      <c r="AX107" s="435"/>
      <c r="AY107" s="435"/>
      <c r="AZ107" s="435"/>
      <c r="BA107" s="435"/>
      <c r="BB107" s="435"/>
      <c r="BC107" s="435"/>
      <c r="BD107" s="435"/>
      <c r="BE107" s="435"/>
      <c r="BF107" s="435"/>
      <c r="BG107" s="435"/>
      <c r="BH107" s="435"/>
      <c r="BI107" s="435"/>
      <c r="BJ107" s="435"/>
      <c r="BK107" s="435"/>
      <c r="BL107" s="435"/>
      <c r="BM107" s="435"/>
      <c r="BN107" s="435"/>
      <c r="BO107" s="435"/>
      <c r="BP107" s="435"/>
      <c r="BQ107" s="435"/>
      <c r="BR107" s="435"/>
      <c r="BS107" s="435"/>
      <c r="BT107" s="435"/>
      <c r="BU107" s="435"/>
      <c r="BV107" s="435"/>
      <c r="BW107" s="435"/>
    </row>
    <row r="108" spans="2:75" s="456" customFormat="1">
      <c r="B108" s="436"/>
      <c r="C108" s="435"/>
      <c r="D108" s="435"/>
      <c r="E108" s="435"/>
      <c r="F108" s="435"/>
      <c r="G108" s="435"/>
      <c r="H108" s="435"/>
      <c r="I108" s="435"/>
      <c r="J108" s="435"/>
      <c r="K108" s="435"/>
      <c r="L108" s="435"/>
      <c r="M108" s="435"/>
      <c r="N108" s="435"/>
      <c r="O108" s="435"/>
      <c r="P108" s="435"/>
      <c r="Q108" s="435"/>
      <c r="R108" s="435"/>
      <c r="S108" s="435"/>
      <c r="T108" s="435"/>
      <c r="U108" s="435"/>
      <c r="V108" s="435"/>
      <c r="W108" s="435"/>
      <c r="X108" s="435"/>
      <c r="Y108" s="435"/>
      <c r="Z108" s="435"/>
      <c r="AA108" s="435"/>
      <c r="AB108" s="435"/>
      <c r="AC108" s="435"/>
      <c r="AD108" s="435"/>
      <c r="AE108" s="435"/>
      <c r="AF108" s="435"/>
      <c r="AG108" s="435"/>
      <c r="AH108" s="435"/>
      <c r="AI108" s="435"/>
      <c r="AJ108" s="435"/>
      <c r="AK108" s="435"/>
      <c r="AL108" s="435"/>
      <c r="AM108" s="435"/>
      <c r="AN108" s="435"/>
      <c r="AO108" s="435"/>
      <c r="AP108" s="435"/>
      <c r="AQ108" s="435"/>
      <c r="AR108" s="435"/>
      <c r="AS108" s="435"/>
      <c r="AT108" s="435"/>
      <c r="AU108" s="435"/>
      <c r="AV108" s="435"/>
      <c r="AW108" s="435"/>
      <c r="AX108" s="435"/>
      <c r="AY108" s="435"/>
      <c r="AZ108" s="435"/>
      <c r="BA108" s="435"/>
      <c r="BB108" s="435"/>
      <c r="BC108" s="435"/>
      <c r="BD108" s="435"/>
      <c r="BE108" s="435"/>
      <c r="BF108" s="435"/>
      <c r="BG108" s="435"/>
      <c r="BH108" s="435"/>
      <c r="BI108" s="435"/>
      <c r="BJ108" s="435"/>
      <c r="BK108" s="435"/>
      <c r="BL108" s="435"/>
      <c r="BM108" s="435"/>
      <c r="BN108" s="435"/>
      <c r="BO108" s="435"/>
      <c r="BP108" s="435"/>
      <c r="BQ108" s="435"/>
      <c r="BR108" s="435"/>
      <c r="BS108" s="435"/>
      <c r="BT108" s="435"/>
      <c r="BU108" s="435"/>
      <c r="BV108" s="435"/>
      <c r="BW108" s="435"/>
    </row>
    <row r="109" spans="2:75" s="456" customFormat="1">
      <c r="B109" s="436"/>
      <c r="C109" s="435"/>
      <c r="D109" s="435"/>
      <c r="E109" s="435"/>
      <c r="F109" s="435"/>
      <c r="G109" s="435"/>
      <c r="H109" s="435"/>
      <c r="I109" s="435"/>
      <c r="J109" s="435"/>
      <c r="K109" s="435"/>
      <c r="L109" s="435"/>
      <c r="M109" s="435"/>
      <c r="N109" s="435"/>
      <c r="O109" s="435"/>
      <c r="P109" s="435"/>
      <c r="Q109" s="435"/>
      <c r="R109" s="435"/>
      <c r="S109" s="435"/>
      <c r="T109" s="435"/>
      <c r="U109" s="435"/>
      <c r="V109" s="435"/>
      <c r="W109" s="435"/>
      <c r="X109" s="435"/>
      <c r="Y109" s="435"/>
      <c r="Z109" s="435"/>
      <c r="AA109" s="435"/>
      <c r="AB109" s="435"/>
      <c r="AC109" s="435"/>
      <c r="AD109" s="435"/>
      <c r="AE109" s="435"/>
      <c r="AF109" s="435"/>
      <c r="AG109" s="435"/>
      <c r="AH109" s="435"/>
      <c r="AI109" s="435"/>
      <c r="AJ109" s="435"/>
      <c r="AK109" s="435"/>
      <c r="AL109" s="435"/>
      <c r="AM109" s="435"/>
      <c r="AN109" s="435"/>
      <c r="AO109" s="435"/>
      <c r="AP109" s="435"/>
      <c r="AQ109" s="435"/>
      <c r="AR109" s="435"/>
      <c r="AS109" s="435"/>
      <c r="AT109" s="435"/>
      <c r="AU109" s="435"/>
      <c r="AV109" s="435"/>
      <c r="AW109" s="435"/>
      <c r="AX109" s="435"/>
      <c r="AY109" s="435"/>
      <c r="AZ109" s="435"/>
      <c r="BA109" s="435"/>
      <c r="BB109" s="435"/>
      <c r="BC109" s="435"/>
      <c r="BD109" s="435"/>
      <c r="BE109" s="435"/>
      <c r="BF109" s="435"/>
      <c r="BG109" s="435"/>
      <c r="BH109" s="435"/>
      <c r="BI109" s="435"/>
      <c r="BJ109" s="435"/>
      <c r="BK109" s="435"/>
      <c r="BL109" s="435"/>
      <c r="BM109" s="435"/>
      <c r="BN109" s="435"/>
      <c r="BO109" s="435"/>
      <c r="BP109" s="435"/>
      <c r="BQ109" s="435"/>
      <c r="BR109" s="435"/>
      <c r="BS109" s="435"/>
      <c r="BT109" s="435"/>
      <c r="BU109" s="435"/>
      <c r="BV109" s="435"/>
      <c r="BW109" s="435"/>
    </row>
    <row r="110" spans="2:75" s="456" customFormat="1">
      <c r="B110" s="436"/>
      <c r="C110" s="435"/>
      <c r="D110" s="435"/>
      <c r="E110" s="435"/>
      <c r="F110" s="435"/>
      <c r="G110" s="435"/>
      <c r="H110" s="435"/>
      <c r="I110" s="435"/>
      <c r="J110" s="435"/>
      <c r="K110" s="435"/>
      <c r="L110" s="435"/>
      <c r="M110" s="435"/>
      <c r="N110" s="435"/>
      <c r="O110" s="435"/>
      <c r="P110" s="435"/>
      <c r="Q110" s="435"/>
      <c r="R110" s="435"/>
      <c r="S110" s="435"/>
      <c r="T110" s="435"/>
      <c r="U110" s="435"/>
      <c r="V110" s="435"/>
      <c r="W110" s="435"/>
      <c r="X110" s="435"/>
      <c r="Y110" s="435"/>
      <c r="Z110" s="435"/>
      <c r="AA110" s="435"/>
      <c r="AB110" s="435"/>
      <c r="AC110" s="435"/>
      <c r="AD110" s="435"/>
      <c r="AE110" s="435"/>
      <c r="AF110" s="435"/>
      <c r="AG110" s="435"/>
      <c r="AH110" s="435"/>
      <c r="AI110" s="435"/>
      <c r="AJ110" s="435"/>
      <c r="AK110" s="435"/>
      <c r="AL110" s="435"/>
      <c r="AM110" s="435"/>
      <c r="AN110" s="435"/>
      <c r="AO110" s="435"/>
      <c r="AP110" s="435"/>
      <c r="AQ110" s="435"/>
      <c r="AR110" s="435"/>
      <c r="AS110" s="435"/>
      <c r="AT110" s="435"/>
      <c r="AU110" s="435"/>
      <c r="AV110" s="435"/>
      <c r="AW110" s="435"/>
      <c r="AX110" s="435"/>
      <c r="AY110" s="435"/>
      <c r="AZ110" s="435"/>
      <c r="BA110" s="435"/>
      <c r="BB110" s="435"/>
      <c r="BC110" s="435"/>
      <c r="BD110" s="435"/>
      <c r="BE110" s="435"/>
      <c r="BF110" s="435"/>
      <c r="BG110" s="435"/>
      <c r="BH110" s="435"/>
      <c r="BI110" s="435"/>
      <c r="BJ110" s="435"/>
      <c r="BK110" s="435"/>
      <c r="BL110" s="435"/>
      <c r="BM110" s="435"/>
      <c r="BN110" s="435"/>
      <c r="BO110" s="435"/>
      <c r="BP110" s="435"/>
      <c r="BQ110" s="435"/>
      <c r="BR110" s="435"/>
      <c r="BS110" s="435"/>
      <c r="BT110" s="435"/>
      <c r="BU110" s="435"/>
      <c r="BV110" s="435"/>
      <c r="BW110" s="435"/>
    </row>
    <row r="111" spans="2:75" s="456" customFormat="1">
      <c r="B111" s="436"/>
      <c r="C111" s="435"/>
      <c r="D111" s="435"/>
      <c r="E111" s="435"/>
      <c r="F111" s="435"/>
      <c r="G111" s="435"/>
      <c r="H111" s="435"/>
      <c r="I111" s="435"/>
      <c r="J111" s="435"/>
      <c r="K111" s="435"/>
      <c r="L111" s="435"/>
      <c r="M111" s="435"/>
      <c r="N111" s="435"/>
      <c r="O111" s="435"/>
      <c r="P111" s="435"/>
      <c r="Q111" s="435"/>
      <c r="R111" s="435"/>
      <c r="S111" s="435"/>
      <c r="T111" s="435"/>
      <c r="U111" s="435"/>
      <c r="V111" s="435"/>
      <c r="W111" s="435"/>
      <c r="X111" s="435"/>
      <c r="Y111" s="435"/>
      <c r="Z111" s="435"/>
      <c r="AA111" s="435"/>
      <c r="AB111" s="435"/>
      <c r="AC111" s="435"/>
      <c r="AD111" s="435"/>
      <c r="AE111" s="435"/>
      <c r="AF111" s="435"/>
      <c r="AG111" s="435"/>
      <c r="AH111" s="435"/>
      <c r="AI111" s="435"/>
      <c r="AJ111" s="435"/>
      <c r="AK111" s="435"/>
      <c r="AL111" s="435"/>
      <c r="AM111" s="435"/>
      <c r="AN111" s="435"/>
      <c r="AO111" s="435"/>
      <c r="AP111" s="435"/>
      <c r="AQ111" s="435"/>
      <c r="AR111" s="435"/>
      <c r="AS111" s="435"/>
      <c r="AT111" s="435"/>
      <c r="AU111" s="435"/>
      <c r="AV111" s="435"/>
      <c r="AW111" s="435"/>
      <c r="AX111" s="435"/>
      <c r="AY111" s="435"/>
      <c r="AZ111" s="435"/>
      <c r="BA111" s="435"/>
      <c r="BB111" s="435"/>
      <c r="BC111" s="435"/>
      <c r="BD111" s="435"/>
      <c r="BE111" s="435"/>
      <c r="BF111" s="435"/>
      <c r="BG111" s="435"/>
      <c r="BH111" s="435"/>
      <c r="BI111" s="435"/>
      <c r="BJ111" s="435"/>
      <c r="BK111" s="435"/>
      <c r="BL111" s="435"/>
      <c r="BM111" s="435"/>
      <c r="BN111" s="435"/>
      <c r="BO111" s="435"/>
      <c r="BP111" s="435"/>
      <c r="BQ111" s="435"/>
      <c r="BR111" s="435"/>
      <c r="BS111" s="435"/>
      <c r="BT111" s="435"/>
      <c r="BU111" s="435"/>
      <c r="BV111" s="435"/>
      <c r="BW111" s="435"/>
    </row>
    <row r="112" spans="2:75" s="456" customFormat="1">
      <c r="B112" s="436"/>
      <c r="C112" s="435"/>
      <c r="D112" s="435"/>
      <c r="E112" s="435"/>
      <c r="F112" s="435"/>
      <c r="G112" s="435"/>
      <c r="H112" s="435"/>
      <c r="I112" s="435"/>
      <c r="J112" s="435"/>
      <c r="K112" s="435"/>
      <c r="L112" s="435"/>
      <c r="M112" s="435"/>
      <c r="N112" s="435"/>
      <c r="O112" s="435"/>
      <c r="P112" s="435"/>
      <c r="Q112" s="435"/>
      <c r="R112" s="435"/>
      <c r="S112" s="435"/>
      <c r="T112" s="435"/>
      <c r="U112" s="435"/>
      <c r="V112" s="435"/>
      <c r="W112" s="435"/>
      <c r="X112" s="435"/>
      <c r="Y112" s="435"/>
      <c r="Z112" s="435"/>
      <c r="AA112" s="435"/>
      <c r="AB112" s="435"/>
      <c r="AC112" s="435"/>
      <c r="AD112" s="435"/>
      <c r="AE112" s="435"/>
      <c r="AF112" s="435"/>
      <c r="AG112" s="435"/>
      <c r="AH112" s="435"/>
      <c r="AI112" s="435"/>
      <c r="AJ112" s="435"/>
      <c r="AK112" s="435"/>
      <c r="AL112" s="435"/>
      <c r="AM112" s="435"/>
      <c r="AN112" s="435"/>
      <c r="AO112" s="435"/>
      <c r="AP112" s="435"/>
      <c r="AQ112" s="435"/>
      <c r="AR112" s="435"/>
      <c r="AS112" s="435"/>
      <c r="AT112" s="435"/>
      <c r="AU112" s="435"/>
      <c r="AV112" s="435"/>
      <c r="AW112" s="435"/>
      <c r="AX112" s="435"/>
      <c r="AY112" s="435"/>
      <c r="AZ112" s="435"/>
      <c r="BA112" s="435"/>
      <c r="BB112" s="435"/>
      <c r="BC112" s="435"/>
      <c r="BD112" s="435"/>
      <c r="BE112" s="435"/>
      <c r="BF112" s="435"/>
      <c r="BG112" s="435"/>
      <c r="BH112" s="435"/>
      <c r="BI112" s="435"/>
      <c r="BJ112" s="435"/>
      <c r="BK112" s="435"/>
      <c r="BL112" s="435"/>
      <c r="BM112" s="435"/>
      <c r="BN112" s="435"/>
      <c r="BO112" s="435"/>
      <c r="BP112" s="435"/>
      <c r="BQ112" s="435"/>
      <c r="BR112" s="435"/>
      <c r="BS112" s="435"/>
      <c r="BT112" s="435"/>
      <c r="BU112" s="435"/>
      <c r="BV112" s="435"/>
      <c r="BW112" s="435"/>
    </row>
    <row r="113" spans="2:75" s="456" customFormat="1">
      <c r="B113" s="436"/>
      <c r="C113" s="435"/>
      <c r="D113" s="435"/>
      <c r="E113" s="435"/>
      <c r="F113" s="435"/>
      <c r="G113" s="435"/>
      <c r="H113" s="435"/>
      <c r="I113" s="435"/>
      <c r="J113" s="435"/>
      <c r="K113" s="435"/>
      <c r="L113" s="435"/>
      <c r="M113" s="435"/>
      <c r="N113" s="435"/>
      <c r="O113" s="435"/>
      <c r="P113" s="435"/>
      <c r="Q113" s="435"/>
      <c r="R113" s="435"/>
      <c r="S113" s="435"/>
      <c r="T113" s="435"/>
      <c r="U113" s="435"/>
      <c r="V113" s="435"/>
      <c r="W113" s="435"/>
      <c r="X113" s="435"/>
      <c r="Y113" s="435"/>
      <c r="Z113" s="435"/>
      <c r="AA113" s="435"/>
      <c r="AB113" s="435"/>
      <c r="AC113" s="435"/>
      <c r="AD113" s="435"/>
      <c r="AE113" s="435"/>
      <c r="AF113" s="435"/>
      <c r="AG113" s="435"/>
      <c r="AH113" s="435"/>
      <c r="AI113" s="435"/>
      <c r="AJ113" s="435"/>
      <c r="AK113" s="435"/>
      <c r="AL113" s="435"/>
      <c r="AM113" s="435"/>
      <c r="AN113" s="435"/>
      <c r="AO113" s="435"/>
      <c r="AP113" s="435"/>
      <c r="AQ113" s="435"/>
      <c r="AR113" s="435"/>
      <c r="AS113" s="435"/>
      <c r="AT113" s="435"/>
      <c r="AU113" s="435"/>
      <c r="AV113" s="435"/>
      <c r="AW113" s="435"/>
      <c r="AX113" s="435"/>
      <c r="AY113" s="435"/>
      <c r="AZ113" s="435"/>
      <c r="BA113" s="435"/>
      <c r="BB113" s="435"/>
      <c r="BC113" s="435"/>
      <c r="BD113" s="435"/>
      <c r="BE113" s="435"/>
      <c r="BF113" s="435"/>
      <c r="BG113" s="435"/>
      <c r="BH113" s="435"/>
      <c r="BI113" s="435"/>
      <c r="BJ113" s="435"/>
      <c r="BK113" s="435"/>
      <c r="BL113" s="435"/>
      <c r="BM113" s="435"/>
      <c r="BN113" s="435"/>
      <c r="BO113" s="435"/>
      <c r="BP113" s="435"/>
      <c r="BQ113" s="435"/>
      <c r="BR113" s="435"/>
      <c r="BS113" s="435"/>
      <c r="BT113" s="435"/>
      <c r="BU113" s="435"/>
      <c r="BV113" s="435"/>
      <c r="BW113" s="435"/>
    </row>
    <row r="114" spans="2:75" s="456" customFormat="1">
      <c r="B114" s="436"/>
      <c r="C114" s="435"/>
      <c r="D114" s="435"/>
      <c r="E114" s="435"/>
      <c r="F114" s="435"/>
      <c r="G114" s="435"/>
      <c r="H114" s="435"/>
      <c r="I114" s="435"/>
      <c r="J114" s="435"/>
      <c r="K114" s="435"/>
      <c r="L114" s="435"/>
      <c r="M114" s="435"/>
      <c r="N114" s="435"/>
      <c r="O114" s="435"/>
      <c r="P114" s="435"/>
      <c r="Q114" s="435"/>
      <c r="R114" s="435"/>
      <c r="S114" s="435"/>
      <c r="T114" s="435"/>
      <c r="U114" s="435"/>
      <c r="V114" s="435"/>
      <c r="W114" s="435"/>
      <c r="X114" s="435"/>
      <c r="Y114" s="435"/>
      <c r="Z114" s="435"/>
      <c r="AA114" s="435"/>
      <c r="AB114" s="435"/>
      <c r="AC114" s="435"/>
      <c r="AD114" s="435"/>
      <c r="AE114" s="435"/>
      <c r="AF114" s="435"/>
      <c r="AG114" s="435"/>
      <c r="AH114" s="435"/>
      <c r="AI114" s="435"/>
      <c r="AJ114" s="435"/>
      <c r="AK114" s="435"/>
      <c r="AL114" s="435"/>
      <c r="AM114" s="435"/>
      <c r="AN114" s="435"/>
      <c r="AO114" s="435"/>
      <c r="AP114" s="435"/>
      <c r="AQ114" s="435"/>
      <c r="AR114" s="435"/>
      <c r="AS114" s="435"/>
      <c r="AT114" s="435"/>
      <c r="AU114" s="435"/>
      <c r="AV114" s="435"/>
      <c r="AW114" s="435"/>
      <c r="AX114" s="435"/>
      <c r="AY114" s="435"/>
      <c r="AZ114" s="435"/>
      <c r="BA114" s="435"/>
      <c r="BB114" s="435"/>
      <c r="BC114" s="435"/>
      <c r="BD114" s="435"/>
      <c r="BE114" s="435"/>
      <c r="BF114" s="435"/>
      <c r="BG114" s="435"/>
      <c r="BH114" s="435"/>
      <c r="BI114" s="435"/>
      <c r="BJ114" s="435"/>
      <c r="BK114" s="435"/>
      <c r="BL114" s="435"/>
      <c r="BM114" s="435"/>
      <c r="BN114" s="435"/>
      <c r="BO114" s="435"/>
      <c r="BP114" s="435"/>
      <c r="BQ114" s="435"/>
      <c r="BR114" s="435"/>
      <c r="BS114" s="435"/>
      <c r="BT114" s="435"/>
      <c r="BU114" s="435"/>
      <c r="BV114" s="435"/>
      <c r="BW114" s="435"/>
    </row>
    <row r="115" spans="2:75" s="456" customFormat="1">
      <c r="B115" s="436"/>
      <c r="C115" s="435"/>
      <c r="D115" s="435"/>
      <c r="E115" s="435"/>
      <c r="F115" s="435"/>
      <c r="G115" s="435"/>
      <c r="H115" s="435"/>
      <c r="I115" s="435"/>
      <c r="J115" s="435"/>
      <c r="K115" s="435"/>
      <c r="L115" s="435"/>
      <c r="M115" s="435"/>
      <c r="N115" s="435"/>
      <c r="O115" s="435"/>
      <c r="P115" s="435"/>
      <c r="Q115" s="435"/>
      <c r="R115" s="435"/>
      <c r="S115" s="435"/>
      <c r="T115" s="435"/>
      <c r="U115" s="435"/>
      <c r="V115" s="435"/>
      <c r="W115" s="435"/>
      <c r="X115" s="435"/>
      <c r="Y115" s="435"/>
      <c r="Z115" s="435"/>
      <c r="AA115" s="435"/>
      <c r="AB115" s="435"/>
      <c r="AC115" s="435"/>
      <c r="AD115" s="435"/>
      <c r="AE115" s="435"/>
      <c r="AF115" s="435"/>
      <c r="AG115" s="435"/>
      <c r="AH115" s="435"/>
      <c r="AI115" s="435"/>
      <c r="AJ115" s="435"/>
      <c r="AK115" s="435"/>
      <c r="AL115" s="435"/>
      <c r="AM115" s="435"/>
      <c r="AN115" s="435"/>
      <c r="AO115" s="435"/>
      <c r="AP115" s="435"/>
      <c r="AQ115" s="435"/>
      <c r="AR115" s="435"/>
      <c r="AS115" s="435"/>
      <c r="AT115" s="435"/>
      <c r="AU115" s="435"/>
      <c r="AV115" s="435"/>
      <c r="AW115" s="435"/>
      <c r="AX115" s="435"/>
      <c r="AY115" s="435"/>
      <c r="AZ115" s="435"/>
      <c r="BA115" s="435"/>
      <c r="BB115" s="435"/>
      <c r="BC115" s="435"/>
      <c r="BD115" s="435"/>
      <c r="BE115" s="435"/>
      <c r="BF115" s="435"/>
      <c r="BG115" s="435"/>
      <c r="BH115" s="435"/>
      <c r="BI115" s="435"/>
      <c r="BJ115" s="435"/>
      <c r="BK115" s="435"/>
      <c r="BL115" s="435"/>
      <c r="BM115" s="435"/>
      <c r="BN115" s="435"/>
      <c r="BO115" s="435"/>
      <c r="BP115" s="435"/>
      <c r="BQ115" s="435"/>
      <c r="BR115" s="435"/>
      <c r="BS115" s="435"/>
      <c r="BT115" s="435"/>
      <c r="BU115" s="435"/>
      <c r="BV115" s="435"/>
      <c r="BW115" s="435"/>
    </row>
    <row r="116" spans="2:75" s="456" customFormat="1">
      <c r="B116" s="436"/>
      <c r="C116" s="435"/>
      <c r="D116" s="435"/>
      <c r="E116" s="435"/>
      <c r="F116" s="435"/>
      <c r="G116" s="435"/>
      <c r="H116" s="435"/>
      <c r="I116" s="435"/>
      <c r="J116" s="435"/>
      <c r="K116" s="435"/>
      <c r="L116" s="435"/>
      <c r="M116" s="435"/>
      <c r="N116" s="435"/>
      <c r="O116" s="435"/>
      <c r="P116" s="435"/>
      <c r="Q116" s="435"/>
      <c r="R116" s="435"/>
      <c r="S116" s="435"/>
      <c r="T116" s="435"/>
      <c r="U116" s="435"/>
      <c r="V116" s="435"/>
      <c r="W116" s="435"/>
      <c r="X116" s="435"/>
      <c r="Y116" s="435"/>
      <c r="Z116" s="435"/>
      <c r="AA116" s="435"/>
      <c r="AB116" s="435"/>
      <c r="AC116" s="435"/>
      <c r="AD116" s="435"/>
      <c r="AE116" s="435"/>
      <c r="AF116" s="435"/>
      <c r="AG116" s="435"/>
      <c r="AH116" s="435"/>
      <c r="AI116" s="435"/>
      <c r="AJ116" s="435"/>
      <c r="AK116" s="435"/>
      <c r="AL116" s="435"/>
      <c r="AM116" s="435"/>
      <c r="AN116" s="435"/>
      <c r="AO116" s="435"/>
      <c r="AP116" s="435"/>
      <c r="AQ116" s="435"/>
      <c r="AR116" s="435"/>
      <c r="AS116" s="435"/>
      <c r="AT116" s="435"/>
      <c r="AU116" s="435"/>
      <c r="AV116" s="435"/>
      <c r="AW116" s="435"/>
      <c r="AX116" s="435"/>
      <c r="AY116" s="435"/>
      <c r="AZ116" s="435"/>
      <c r="BA116" s="435"/>
      <c r="BB116" s="435"/>
      <c r="BC116" s="435"/>
      <c r="BD116" s="435"/>
      <c r="BE116" s="435"/>
      <c r="BF116" s="435"/>
      <c r="BG116" s="435"/>
      <c r="BH116" s="435"/>
      <c r="BI116" s="435"/>
      <c r="BJ116" s="435"/>
      <c r="BK116" s="435"/>
      <c r="BL116" s="435"/>
      <c r="BM116" s="435"/>
      <c r="BN116" s="435"/>
      <c r="BO116" s="435"/>
      <c r="BP116" s="435"/>
      <c r="BQ116" s="435"/>
      <c r="BR116" s="435"/>
      <c r="BS116" s="435"/>
      <c r="BT116" s="435"/>
      <c r="BU116" s="435"/>
      <c r="BV116" s="435"/>
      <c r="BW116" s="435"/>
    </row>
    <row r="117" spans="2:75" s="456" customFormat="1">
      <c r="B117" s="436"/>
      <c r="C117" s="435"/>
      <c r="D117" s="435"/>
      <c r="E117" s="435"/>
      <c r="F117" s="435"/>
      <c r="G117" s="435"/>
      <c r="H117" s="435"/>
      <c r="I117" s="435"/>
      <c r="J117" s="435"/>
      <c r="K117" s="435"/>
      <c r="L117" s="435"/>
      <c r="M117" s="435"/>
      <c r="N117" s="435"/>
      <c r="O117" s="435"/>
      <c r="P117" s="435"/>
      <c r="Q117" s="435"/>
      <c r="R117" s="435"/>
      <c r="S117" s="435"/>
      <c r="T117" s="435"/>
      <c r="U117" s="435"/>
      <c r="V117" s="435"/>
      <c r="W117" s="435"/>
      <c r="X117" s="435"/>
      <c r="Y117" s="435"/>
      <c r="Z117" s="435"/>
      <c r="AA117" s="435"/>
      <c r="AB117" s="435"/>
      <c r="AC117" s="435"/>
      <c r="AD117" s="435"/>
      <c r="AE117" s="435"/>
      <c r="AF117" s="435"/>
      <c r="AG117" s="435"/>
      <c r="AH117" s="435"/>
      <c r="AI117" s="435"/>
      <c r="AJ117" s="435"/>
      <c r="AK117" s="435"/>
      <c r="AL117" s="435"/>
      <c r="AM117" s="435"/>
      <c r="AN117" s="435"/>
      <c r="AO117" s="435"/>
      <c r="AP117" s="435"/>
      <c r="AQ117" s="435"/>
      <c r="AR117" s="435"/>
      <c r="AS117" s="435"/>
      <c r="AT117" s="435"/>
      <c r="AU117" s="435"/>
      <c r="AV117" s="435"/>
      <c r="AW117" s="435"/>
      <c r="AX117" s="435"/>
      <c r="AY117" s="435"/>
      <c r="AZ117" s="435"/>
      <c r="BA117" s="435"/>
      <c r="BB117" s="435"/>
      <c r="BC117" s="435"/>
      <c r="BD117" s="435"/>
      <c r="BE117" s="435"/>
      <c r="BF117" s="435"/>
      <c r="BG117" s="435"/>
      <c r="BH117" s="435"/>
      <c r="BI117" s="435"/>
      <c r="BJ117" s="435"/>
      <c r="BK117" s="435"/>
      <c r="BL117" s="435"/>
      <c r="BM117" s="435"/>
      <c r="BN117" s="435"/>
      <c r="BO117" s="435"/>
      <c r="BP117" s="435"/>
      <c r="BQ117" s="435"/>
      <c r="BR117" s="435"/>
      <c r="BS117" s="435"/>
      <c r="BT117" s="435"/>
      <c r="BU117" s="435"/>
      <c r="BV117" s="435"/>
      <c r="BW117" s="435"/>
    </row>
    <row r="118" spans="2:75" s="456" customFormat="1">
      <c r="B118" s="436"/>
      <c r="C118" s="435"/>
      <c r="D118" s="435"/>
      <c r="E118" s="435"/>
      <c r="F118" s="435"/>
      <c r="G118" s="435"/>
      <c r="H118" s="435"/>
      <c r="I118" s="435"/>
      <c r="J118" s="435"/>
      <c r="K118" s="435"/>
      <c r="L118" s="435"/>
      <c r="M118" s="435"/>
      <c r="N118" s="435"/>
      <c r="O118" s="435"/>
      <c r="P118" s="435"/>
      <c r="Q118" s="435"/>
      <c r="R118" s="435"/>
      <c r="S118" s="435"/>
      <c r="T118" s="435"/>
      <c r="U118" s="435"/>
      <c r="V118" s="435"/>
      <c r="W118" s="435"/>
      <c r="X118" s="435"/>
      <c r="Y118" s="435"/>
      <c r="Z118" s="435"/>
      <c r="AA118" s="435"/>
      <c r="AB118" s="435"/>
      <c r="AC118" s="435"/>
      <c r="AD118" s="435"/>
      <c r="AE118" s="435"/>
      <c r="AF118" s="435"/>
      <c r="AG118" s="435"/>
      <c r="AH118" s="435"/>
      <c r="AI118" s="435"/>
      <c r="AJ118" s="435"/>
      <c r="AK118" s="435"/>
      <c r="AL118" s="435"/>
      <c r="AM118" s="435"/>
      <c r="AN118" s="435"/>
      <c r="AO118" s="435"/>
      <c r="AP118" s="435"/>
      <c r="AQ118" s="435"/>
      <c r="AR118" s="435"/>
      <c r="AS118" s="435"/>
      <c r="AT118" s="435"/>
      <c r="AU118" s="435"/>
      <c r="AV118" s="435"/>
      <c r="AW118" s="435"/>
      <c r="AX118" s="435"/>
      <c r="AY118" s="435"/>
      <c r="AZ118" s="435"/>
      <c r="BA118" s="435"/>
      <c r="BB118" s="435"/>
      <c r="BC118" s="435"/>
      <c r="BD118" s="435"/>
      <c r="BE118" s="435"/>
      <c r="BF118" s="435"/>
      <c r="BG118" s="435"/>
      <c r="BH118" s="435"/>
      <c r="BI118" s="435"/>
      <c r="BJ118" s="435"/>
      <c r="BK118" s="435"/>
      <c r="BL118" s="435"/>
      <c r="BM118" s="435"/>
      <c r="BN118" s="435"/>
      <c r="BO118" s="435"/>
      <c r="BP118" s="435"/>
      <c r="BQ118" s="435"/>
      <c r="BR118" s="435"/>
      <c r="BS118" s="435"/>
      <c r="BT118" s="435"/>
      <c r="BU118" s="435"/>
      <c r="BV118" s="435"/>
      <c r="BW118" s="435"/>
    </row>
    <row r="119" spans="2:75" s="456" customFormat="1">
      <c r="B119" s="436"/>
      <c r="C119" s="435"/>
      <c r="D119" s="435"/>
      <c r="E119" s="435"/>
      <c r="F119" s="435"/>
      <c r="G119" s="435"/>
      <c r="H119" s="435"/>
      <c r="I119" s="435"/>
      <c r="J119" s="435"/>
      <c r="K119" s="435"/>
      <c r="L119" s="435"/>
      <c r="M119" s="435"/>
      <c r="N119" s="435"/>
      <c r="O119" s="435"/>
      <c r="P119" s="435"/>
      <c r="Q119" s="435"/>
      <c r="R119" s="435"/>
      <c r="S119" s="435"/>
      <c r="T119" s="435"/>
      <c r="U119" s="435"/>
      <c r="V119" s="435"/>
      <c r="W119" s="435"/>
      <c r="X119" s="435"/>
      <c r="Y119" s="435"/>
      <c r="Z119" s="435"/>
      <c r="AA119" s="435"/>
      <c r="AB119" s="435"/>
      <c r="AC119" s="435"/>
      <c r="AD119" s="435"/>
      <c r="AE119" s="435"/>
      <c r="AF119" s="435"/>
      <c r="AG119" s="435"/>
      <c r="AH119" s="435"/>
      <c r="AI119" s="435"/>
      <c r="AJ119" s="435"/>
      <c r="AK119" s="435"/>
      <c r="AL119" s="435"/>
      <c r="AM119" s="435"/>
      <c r="AN119" s="435"/>
      <c r="AO119" s="435"/>
      <c r="AP119" s="435"/>
      <c r="AQ119" s="435"/>
      <c r="AR119" s="435"/>
      <c r="AS119" s="435"/>
      <c r="AT119" s="435"/>
      <c r="AU119" s="435"/>
      <c r="AV119" s="435"/>
      <c r="AW119" s="435"/>
      <c r="AX119" s="435"/>
      <c r="AY119" s="435"/>
      <c r="AZ119" s="435"/>
      <c r="BA119" s="435"/>
      <c r="BB119" s="435"/>
      <c r="BC119" s="435"/>
      <c r="BD119" s="435"/>
      <c r="BE119" s="435"/>
      <c r="BF119" s="435"/>
      <c r="BG119" s="435"/>
      <c r="BH119" s="435"/>
      <c r="BI119" s="435"/>
      <c r="BJ119" s="435"/>
      <c r="BK119" s="435"/>
      <c r="BL119" s="435"/>
      <c r="BM119" s="435"/>
      <c r="BN119" s="435"/>
      <c r="BO119" s="435"/>
      <c r="BP119" s="435"/>
      <c r="BQ119" s="435"/>
      <c r="BR119" s="435"/>
      <c r="BS119" s="435"/>
      <c r="BT119" s="435"/>
      <c r="BU119" s="435"/>
      <c r="BV119" s="435"/>
      <c r="BW119" s="435"/>
    </row>
    <row r="120" spans="2:75" s="456" customFormat="1">
      <c r="B120" s="436"/>
      <c r="C120" s="435"/>
      <c r="D120" s="435"/>
      <c r="E120" s="435"/>
      <c r="F120" s="435"/>
      <c r="G120" s="435"/>
      <c r="H120" s="435"/>
      <c r="I120" s="435"/>
      <c r="J120" s="435"/>
      <c r="K120" s="435"/>
      <c r="L120" s="435"/>
      <c r="M120" s="435"/>
      <c r="N120" s="435"/>
      <c r="O120" s="435"/>
      <c r="P120" s="435"/>
      <c r="Q120" s="435"/>
      <c r="R120" s="435"/>
      <c r="S120" s="435"/>
      <c r="T120" s="435"/>
      <c r="U120" s="435"/>
      <c r="V120" s="435"/>
      <c r="W120" s="435"/>
      <c r="X120" s="435"/>
      <c r="Y120" s="435"/>
      <c r="Z120" s="435"/>
      <c r="AA120" s="435"/>
      <c r="AB120" s="435"/>
      <c r="AC120" s="435"/>
      <c r="AD120" s="435"/>
      <c r="AE120" s="435"/>
      <c r="AF120" s="435"/>
      <c r="AG120" s="435"/>
      <c r="AH120" s="435"/>
      <c r="AI120" s="435"/>
      <c r="AJ120" s="435"/>
      <c r="AK120" s="435"/>
      <c r="AL120" s="435"/>
      <c r="AM120" s="435"/>
      <c r="AN120" s="435"/>
      <c r="AO120" s="435"/>
      <c r="AP120" s="435"/>
      <c r="AQ120" s="435"/>
      <c r="AR120" s="435"/>
      <c r="AS120" s="435"/>
      <c r="AT120" s="435"/>
      <c r="AU120" s="435"/>
      <c r="AV120" s="435"/>
      <c r="AW120" s="435"/>
      <c r="AX120" s="435"/>
      <c r="AY120" s="435"/>
      <c r="AZ120" s="435"/>
      <c r="BA120" s="435"/>
      <c r="BB120" s="435"/>
      <c r="BC120" s="435"/>
      <c r="BD120" s="435"/>
      <c r="BE120" s="435"/>
      <c r="BF120" s="435"/>
      <c r="BG120" s="435"/>
      <c r="BH120" s="435"/>
      <c r="BI120" s="435"/>
      <c r="BJ120" s="435"/>
      <c r="BK120" s="435"/>
      <c r="BL120" s="435"/>
      <c r="BM120" s="435"/>
      <c r="BN120" s="435"/>
      <c r="BO120" s="435"/>
      <c r="BP120" s="435"/>
      <c r="BQ120" s="435"/>
      <c r="BR120" s="435"/>
      <c r="BS120" s="435"/>
      <c r="BT120" s="435"/>
      <c r="BU120" s="435"/>
      <c r="BV120" s="435"/>
      <c r="BW120" s="435"/>
    </row>
    <row r="121" spans="2:75" s="456" customFormat="1">
      <c r="B121" s="436"/>
      <c r="C121" s="435"/>
      <c r="D121" s="435"/>
      <c r="E121" s="435"/>
      <c r="F121" s="435"/>
      <c r="G121" s="435"/>
      <c r="H121" s="435"/>
      <c r="I121" s="435"/>
      <c r="J121" s="435"/>
      <c r="K121" s="435"/>
      <c r="L121" s="435"/>
      <c r="M121" s="435"/>
      <c r="N121" s="435"/>
      <c r="O121" s="435"/>
      <c r="P121" s="435"/>
      <c r="Q121" s="435"/>
      <c r="R121" s="435"/>
      <c r="S121" s="435"/>
      <c r="T121" s="435"/>
      <c r="U121" s="435"/>
      <c r="V121" s="435"/>
      <c r="W121" s="435"/>
      <c r="X121" s="435"/>
      <c r="Y121" s="435"/>
      <c r="Z121" s="435"/>
      <c r="AA121" s="435"/>
      <c r="AB121" s="435"/>
      <c r="AC121" s="435"/>
      <c r="AD121" s="435"/>
      <c r="AE121" s="435"/>
      <c r="AF121" s="435"/>
      <c r="AG121" s="435"/>
      <c r="AH121" s="435"/>
      <c r="AI121" s="435"/>
      <c r="AJ121" s="435"/>
      <c r="AK121" s="435"/>
      <c r="AL121" s="435"/>
      <c r="AM121" s="435"/>
      <c r="AN121" s="435"/>
      <c r="AO121" s="435"/>
      <c r="AP121" s="435"/>
      <c r="AQ121" s="435"/>
      <c r="AR121" s="435"/>
      <c r="AS121" s="435"/>
      <c r="AT121" s="435"/>
      <c r="AU121" s="435"/>
      <c r="AV121" s="435"/>
      <c r="AW121" s="435"/>
      <c r="AX121" s="435"/>
      <c r="AY121" s="435"/>
      <c r="AZ121" s="435"/>
      <c r="BA121" s="435"/>
      <c r="BB121" s="435"/>
      <c r="BC121" s="435"/>
      <c r="BD121" s="435"/>
      <c r="BE121" s="435"/>
      <c r="BF121" s="435"/>
      <c r="BG121" s="435"/>
      <c r="BH121" s="435"/>
      <c r="BI121" s="435"/>
      <c r="BJ121" s="435"/>
      <c r="BK121" s="435"/>
      <c r="BL121" s="435"/>
      <c r="BM121" s="435"/>
      <c r="BN121" s="435"/>
      <c r="BO121" s="435"/>
      <c r="BP121" s="435"/>
      <c r="BQ121" s="435"/>
      <c r="BR121" s="435"/>
      <c r="BS121" s="435"/>
      <c r="BT121" s="435"/>
      <c r="BU121" s="435"/>
      <c r="BV121" s="435"/>
      <c r="BW121" s="435"/>
    </row>
    <row r="122" spans="2:75" s="456" customFormat="1">
      <c r="B122" s="436"/>
      <c r="C122" s="435"/>
      <c r="D122" s="435"/>
      <c r="E122" s="435"/>
      <c r="F122" s="435"/>
      <c r="G122" s="435"/>
      <c r="H122" s="435"/>
      <c r="I122" s="435"/>
      <c r="J122" s="435"/>
      <c r="K122" s="435"/>
      <c r="L122" s="435"/>
      <c r="M122" s="435"/>
      <c r="N122" s="435"/>
      <c r="O122" s="435"/>
      <c r="P122" s="435"/>
      <c r="Q122" s="435"/>
      <c r="R122" s="435"/>
      <c r="S122" s="435"/>
      <c r="T122" s="435"/>
      <c r="U122" s="435"/>
      <c r="V122" s="435"/>
      <c r="W122" s="435"/>
      <c r="X122" s="435"/>
      <c r="Y122" s="435"/>
      <c r="Z122" s="435"/>
      <c r="AA122" s="435"/>
      <c r="AB122" s="435"/>
      <c r="AC122" s="435"/>
      <c r="AD122" s="435"/>
      <c r="AE122" s="435"/>
      <c r="AF122" s="435"/>
      <c r="AG122" s="435"/>
      <c r="AH122" s="435"/>
      <c r="AI122" s="435"/>
      <c r="AJ122" s="435"/>
      <c r="AK122" s="435"/>
      <c r="AL122" s="435"/>
      <c r="AM122" s="435"/>
      <c r="AN122" s="435"/>
      <c r="AO122" s="435"/>
      <c r="AP122" s="435"/>
      <c r="AQ122" s="435"/>
      <c r="AR122" s="435"/>
      <c r="AS122" s="435"/>
      <c r="AT122" s="435"/>
      <c r="AU122" s="435"/>
      <c r="AV122" s="435"/>
      <c r="AW122" s="435"/>
      <c r="AX122" s="435"/>
      <c r="AY122" s="435"/>
      <c r="AZ122" s="435"/>
      <c r="BA122" s="435"/>
      <c r="BB122" s="435"/>
      <c r="BC122" s="435"/>
      <c r="BD122" s="435"/>
      <c r="BE122" s="435"/>
      <c r="BF122" s="435"/>
      <c r="BG122" s="435"/>
      <c r="BH122" s="435"/>
      <c r="BI122" s="435"/>
      <c r="BJ122" s="435"/>
      <c r="BK122" s="435"/>
      <c r="BL122" s="435"/>
      <c r="BM122" s="435"/>
      <c r="BN122" s="435"/>
      <c r="BO122" s="435"/>
      <c r="BP122" s="435"/>
      <c r="BQ122" s="435"/>
      <c r="BR122" s="435"/>
      <c r="BS122" s="435"/>
      <c r="BT122" s="435"/>
      <c r="BU122" s="435"/>
      <c r="BV122" s="435"/>
      <c r="BW122" s="435"/>
    </row>
    <row r="123" spans="2:75" s="456" customFormat="1">
      <c r="B123" s="436"/>
      <c r="C123" s="435"/>
      <c r="D123" s="435"/>
      <c r="E123" s="435"/>
      <c r="F123" s="435"/>
      <c r="G123" s="435"/>
      <c r="H123" s="435"/>
      <c r="I123" s="435"/>
      <c r="J123" s="435"/>
      <c r="K123" s="435"/>
      <c r="L123" s="435"/>
      <c r="M123" s="435"/>
      <c r="N123" s="435"/>
      <c r="O123" s="435"/>
      <c r="P123" s="435"/>
      <c r="Q123" s="435"/>
      <c r="R123" s="435"/>
      <c r="S123" s="435"/>
      <c r="T123" s="435"/>
      <c r="U123" s="435"/>
      <c r="V123" s="435"/>
      <c r="W123" s="435"/>
      <c r="X123" s="435"/>
      <c r="Y123" s="435"/>
      <c r="Z123" s="435"/>
      <c r="AA123" s="435"/>
      <c r="AB123" s="435"/>
      <c r="AC123" s="435"/>
      <c r="AD123" s="435"/>
      <c r="AE123" s="435"/>
      <c r="AF123" s="435"/>
      <c r="AG123" s="435"/>
      <c r="AH123" s="435"/>
      <c r="AI123" s="435"/>
      <c r="AJ123" s="435"/>
      <c r="AK123" s="435"/>
      <c r="AL123" s="435"/>
      <c r="AM123" s="435"/>
      <c r="AN123" s="435"/>
      <c r="AO123" s="435"/>
      <c r="AP123" s="435"/>
      <c r="AQ123" s="435"/>
      <c r="AR123" s="435"/>
      <c r="AS123" s="435"/>
      <c r="AT123" s="435"/>
      <c r="AU123" s="435"/>
      <c r="AV123" s="435"/>
      <c r="AW123" s="435"/>
      <c r="AX123" s="435"/>
      <c r="AY123" s="435"/>
      <c r="AZ123" s="435"/>
      <c r="BA123" s="435"/>
      <c r="BB123" s="435"/>
      <c r="BC123" s="435"/>
      <c r="BD123" s="435"/>
      <c r="BE123" s="435"/>
      <c r="BF123" s="435"/>
      <c r="BG123" s="435"/>
      <c r="BH123" s="435"/>
      <c r="BI123" s="435"/>
      <c r="BJ123" s="435"/>
      <c r="BK123" s="435"/>
      <c r="BL123" s="435"/>
      <c r="BM123" s="435"/>
      <c r="BN123" s="435"/>
      <c r="BO123" s="435"/>
      <c r="BP123" s="435"/>
      <c r="BQ123" s="435"/>
      <c r="BR123" s="435"/>
      <c r="BS123" s="435"/>
      <c r="BT123" s="435"/>
      <c r="BU123" s="435"/>
      <c r="BV123" s="435"/>
      <c r="BW123" s="435"/>
    </row>
    <row r="124" spans="2:75" s="456" customFormat="1">
      <c r="B124" s="436"/>
      <c r="C124" s="435"/>
      <c r="D124" s="435"/>
      <c r="E124" s="435"/>
      <c r="F124" s="435"/>
      <c r="G124" s="435"/>
      <c r="H124" s="435"/>
      <c r="I124" s="435"/>
      <c r="J124" s="435"/>
      <c r="K124" s="435"/>
      <c r="L124" s="435"/>
      <c r="M124" s="435"/>
      <c r="N124" s="435"/>
      <c r="O124" s="435"/>
      <c r="P124" s="435"/>
      <c r="Q124" s="435"/>
      <c r="R124" s="435"/>
      <c r="S124" s="435"/>
      <c r="T124" s="435"/>
      <c r="U124" s="435"/>
      <c r="V124" s="435"/>
      <c r="W124" s="435"/>
      <c r="X124" s="435"/>
      <c r="Y124" s="435"/>
      <c r="Z124" s="435"/>
      <c r="AA124" s="435"/>
      <c r="AB124" s="435"/>
      <c r="AC124" s="435"/>
      <c r="AD124" s="435"/>
      <c r="AE124" s="435"/>
      <c r="AF124" s="435"/>
      <c r="AG124" s="435"/>
      <c r="AH124" s="435"/>
      <c r="AI124" s="435"/>
      <c r="AJ124" s="435"/>
      <c r="AK124" s="435"/>
      <c r="AL124" s="435"/>
      <c r="AM124" s="435"/>
      <c r="AN124" s="435"/>
      <c r="AO124" s="435"/>
      <c r="AP124" s="435"/>
      <c r="AQ124" s="435"/>
      <c r="AR124" s="435"/>
      <c r="AS124" s="435"/>
      <c r="AT124" s="435"/>
      <c r="AU124" s="435"/>
      <c r="AV124" s="435"/>
      <c r="AW124" s="435"/>
      <c r="AX124" s="435"/>
      <c r="AY124" s="435"/>
      <c r="AZ124" s="435"/>
      <c r="BA124" s="435"/>
      <c r="BB124" s="435"/>
      <c r="BC124" s="435"/>
      <c r="BD124" s="435"/>
      <c r="BE124" s="435"/>
      <c r="BF124" s="435"/>
      <c r="BG124" s="435"/>
      <c r="BH124" s="435"/>
      <c r="BI124" s="435"/>
      <c r="BJ124" s="435"/>
      <c r="BK124" s="435"/>
      <c r="BL124" s="435"/>
      <c r="BM124" s="435"/>
      <c r="BN124" s="435"/>
      <c r="BO124" s="435"/>
      <c r="BP124" s="435"/>
      <c r="BQ124" s="435"/>
      <c r="BR124" s="435"/>
      <c r="BS124" s="435"/>
      <c r="BT124" s="435"/>
      <c r="BU124" s="435"/>
      <c r="BV124" s="435"/>
      <c r="BW124" s="435"/>
    </row>
    <row r="125" spans="2:75" s="456" customFormat="1">
      <c r="B125" s="436"/>
      <c r="C125" s="435"/>
      <c r="D125" s="435"/>
      <c r="E125" s="435"/>
      <c r="F125" s="435"/>
      <c r="G125" s="435"/>
      <c r="H125" s="435"/>
      <c r="I125" s="435"/>
      <c r="J125" s="435"/>
      <c r="K125" s="435"/>
      <c r="L125" s="435"/>
      <c r="M125" s="435"/>
      <c r="N125" s="435"/>
      <c r="O125" s="435"/>
      <c r="P125" s="435"/>
      <c r="Q125" s="435"/>
      <c r="R125" s="435"/>
      <c r="S125" s="435"/>
      <c r="T125" s="435"/>
      <c r="U125" s="435"/>
      <c r="V125" s="435"/>
      <c r="W125" s="435"/>
      <c r="X125" s="435"/>
      <c r="Y125" s="435"/>
      <c r="Z125" s="435"/>
      <c r="AA125" s="435"/>
      <c r="AB125" s="435"/>
      <c r="AC125" s="435"/>
      <c r="AD125" s="435"/>
      <c r="AE125" s="435"/>
      <c r="AF125" s="435"/>
      <c r="AG125" s="435"/>
      <c r="AH125" s="435"/>
      <c r="AI125" s="435"/>
      <c r="AJ125" s="435"/>
      <c r="AK125" s="435"/>
      <c r="AL125" s="435"/>
      <c r="AM125" s="435"/>
      <c r="AN125" s="435"/>
      <c r="AO125" s="435"/>
      <c r="AP125" s="435"/>
      <c r="AQ125" s="435"/>
      <c r="AR125" s="435"/>
      <c r="AS125" s="435"/>
      <c r="AT125" s="435"/>
      <c r="AU125" s="435"/>
      <c r="AV125" s="435"/>
      <c r="AW125" s="435"/>
      <c r="AX125" s="435"/>
      <c r="AY125" s="435"/>
      <c r="AZ125" s="435"/>
      <c r="BA125" s="435"/>
      <c r="BB125" s="435"/>
      <c r="BC125" s="435"/>
      <c r="BD125" s="435"/>
      <c r="BE125" s="435"/>
      <c r="BF125" s="435"/>
      <c r="BG125" s="435"/>
      <c r="BH125" s="435"/>
      <c r="BI125" s="435"/>
      <c r="BJ125" s="435"/>
      <c r="BK125" s="435"/>
      <c r="BL125" s="435"/>
      <c r="BM125" s="435"/>
      <c r="BN125" s="435"/>
      <c r="BO125" s="435"/>
      <c r="BP125" s="435"/>
      <c r="BQ125" s="435"/>
      <c r="BR125" s="435"/>
      <c r="BS125" s="435"/>
      <c r="BT125" s="435"/>
      <c r="BU125" s="435"/>
      <c r="BV125" s="435"/>
      <c r="BW125" s="435"/>
    </row>
    <row r="126" spans="2:75" s="456" customFormat="1">
      <c r="B126" s="436"/>
      <c r="C126" s="435"/>
      <c r="D126" s="435"/>
      <c r="E126" s="435"/>
      <c r="F126" s="435"/>
      <c r="G126" s="435"/>
      <c r="H126" s="435"/>
      <c r="I126" s="435"/>
      <c r="J126" s="435"/>
      <c r="K126" s="435"/>
      <c r="L126" s="435"/>
      <c r="M126" s="435"/>
      <c r="N126" s="435"/>
      <c r="O126" s="435"/>
      <c r="P126" s="435"/>
      <c r="Q126" s="435"/>
      <c r="R126" s="435"/>
      <c r="S126" s="435"/>
      <c r="T126" s="435"/>
      <c r="U126" s="435"/>
      <c r="V126" s="435"/>
      <c r="W126" s="435"/>
      <c r="X126" s="435"/>
      <c r="Y126" s="435"/>
      <c r="Z126" s="435"/>
      <c r="AA126" s="435"/>
      <c r="AB126" s="435"/>
      <c r="AC126" s="435"/>
      <c r="AD126" s="435"/>
      <c r="AE126" s="435"/>
      <c r="AF126" s="435"/>
      <c r="AG126" s="435"/>
      <c r="AH126" s="435"/>
      <c r="AI126" s="435"/>
      <c r="AJ126" s="435"/>
      <c r="AK126" s="435"/>
      <c r="AL126" s="435"/>
      <c r="AM126" s="435"/>
      <c r="AN126" s="435"/>
      <c r="AO126" s="435"/>
      <c r="AP126" s="435"/>
      <c r="AQ126" s="435"/>
      <c r="AR126" s="435"/>
      <c r="AS126" s="435"/>
      <c r="AT126" s="435"/>
      <c r="AU126" s="435"/>
      <c r="AV126" s="435"/>
      <c r="AW126" s="435"/>
      <c r="AX126" s="435"/>
      <c r="AY126" s="435"/>
      <c r="AZ126" s="435"/>
      <c r="BA126" s="435"/>
      <c r="BB126" s="435"/>
      <c r="BC126" s="435"/>
      <c r="BD126" s="435"/>
      <c r="BE126" s="435"/>
      <c r="BF126" s="435"/>
      <c r="BG126" s="435"/>
      <c r="BH126" s="435"/>
      <c r="BI126" s="435"/>
      <c r="BJ126" s="435"/>
      <c r="BK126" s="435"/>
      <c r="BL126" s="435"/>
      <c r="BM126" s="435"/>
      <c r="BN126" s="435"/>
      <c r="BO126" s="435"/>
      <c r="BP126" s="435"/>
      <c r="BQ126" s="435"/>
      <c r="BR126" s="435"/>
      <c r="BS126" s="435"/>
      <c r="BT126" s="435"/>
      <c r="BU126" s="435"/>
      <c r="BV126" s="435"/>
      <c r="BW126" s="435"/>
    </row>
    <row r="127" spans="2:75" s="456" customFormat="1">
      <c r="B127" s="436"/>
      <c r="C127" s="435"/>
      <c r="D127" s="435"/>
      <c r="E127" s="435"/>
      <c r="F127" s="435"/>
      <c r="G127" s="435"/>
      <c r="H127" s="435"/>
      <c r="I127" s="435"/>
      <c r="J127" s="435"/>
      <c r="K127" s="435"/>
      <c r="L127" s="435"/>
      <c r="M127" s="435"/>
      <c r="N127" s="435"/>
      <c r="O127" s="435"/>
      <c r="P127" s="435"/>
      <c r="Q127" s="435"/>
      <c r="R127" s="435"/>
      <c r="S127" s="435"/>
      <c r="T127" s="435"/>
      <c r="U127" s="435"/>
      <c r="V127" s="435"/>
      <c r="W127" s="435"/>
      <c r="X127" s="435"/>
      <c r="Y127" s="435"/>
      <c r="Z127" s="435"/>
      <c r="AA127" s="435"/>
      <c r="AB127" s="435"/>
      <c r="AC127" s="435"/>
      <c r="AD127" s="435"/>
      <c r="AE127" s="435"/>
      <c r="AF127" s="435"/>
      <c r="AG127" s="435"/>
      <c r="AH127" s="435"/>
      <c r="AI127" s="435"/>
      <c r="AJ127" s="435"/>
      <c r="AK127" s="435"/>
      <c r="AL127" s="435"/>
      <c r="AM127" s="435"/>
      <c r="AN127" s="435"/>
      <c r="AO127" s="435"/>
      <c r="AP127" s="435"/>
      <c r="AQ127" s="435"/>
      <c r="AR127" s="435"/>
      <c r="AS127" s="435"/>
      <c r="AT127" s="435"/>
      <c r="AU127" s="435"/>
      <c r="AV127" s="435"/>
      <c r="AW127" s="435"/>
      <c r="AX127" s="435"/>
      <c r="AY127" s="435"/>
      <c r="AZ127" s="435"/>
      <c r="BA127" s="435"/>
      <c r="BB127" s="435"/>
      <c r="BC127" s="435"/>
      <c r="BD127" s="435"/>
      <c r="BE127" s="435"/>
      <c r="BF127" s="435"/>
      <c r="BG127" s="435"/>
      <c r="BH127" s="435"/>
      <c r="BI127" s="435"/>
      <c r="BJ127" s="435"/>
      <c r="BK127" s="435"/>
      <c r="BL127" s="435"/>
      <c r="BM127" s="435"/>
      <c r="BN127" s="435"/>
      <c r="BO127" s="435"/>
      <c r="BP127" s="435"/>
      <c r="BQ127" s="435"/>
      <c r="BR127" s="435"/>
      <c r="BS127" s="435"/>
      <c r="BT127" s="435"/>
      <c r="BU127" s="435"/>
      <c r="BV127" s="435"/>
      <c r="BW127" s="435"/>
    </row>
    <row r="128" spans="2:75" s="456" customFormat="1">
      <c r="B128" s="436"/>
      <c r="C128" s="435"/>
      <c r="D128" s="435"/>
      <c r="E128" s="435"/>
      <c r="F128" s="435"/>
      <c r="G128" s="435"/>
      <c r="H128" s="435"/>
      <c r="I128" s="435"/>
      <c r="J128" s="435"/>
      <c r="K128" s="435"/>
      <c r="L128" s="435"/>
      <c r="M128" s="435"/>
      <c r="N128" s="435"/>
      <c r="O128" s="435"/>
      <c r="P128" s="435"/>
      <c r="Q128" s="435"/>
      <c r="R128" s="435"/>
      <c r="S128" s="435"/>
      <c r="T128" s="435"/>
      <c r="U128" s="435"/>
      <c r="V128" s="435"/>
      <c r="W128" s="435"/>
      <c r="X128" s="435"/>
      <c r="Y128" s="435"/>
      <c r="Z128" s="435"/>
      <c r="AA128" s="435"/>
      <c r="AB128" s="435"/>
      <c r="AC128" s="435"/>
      <c r="AD128" s="435"/>
      <c r="AE128" s="435"/>
      <c r="AF128" s="435"/>
      <c r="AG128" s="435"/>
      <c r="AH128" s="435"/>
      <c r="AI128" s="435"/>
      <c r="AJ128" s="435"/>
      <c r="AK128" s="435"/>
      <c r="AL128" s="435"/>
      <c r="AM128" s="435"/>
      <c r="AN128" s="435"/>
      <c r="AO128" s="435"/>
      <c r="AP128" s="435"/>
      <c r="AQ128" s="435"/>
      <c r="AR128" s="435"/>
      <c r="AS128" s="435"/>
      <c r="AT128" s="435"/>
      <c r="AU128" s="435"/>
      <c r="AV128" s="435"/>
      <c r="AW128" s="435"/>
      <c r="AX128" s="435"/>
      <c r="AY128" s="435"/>
      <c r="AZ128" s="435"/>
      <c r="BA128" s="435"/>
      <c r="BB128" s="435"/>
      <c r="BC128" s="435"/>
      <c r="BD128" s="435"/>
      <c r="BE128" s="435"/>
      <c r="BF128" s="435"/>
      <c r="BG128" s="435"/>
      <c r="BH128" s="435"/>
      <c r="BI128" s="435"/>
      <c r="BJ128" s="435"/>
      <c r="BK128" s="435"/>
      <c r="BL128" s="435"/>
      <c r="BM128" s="435"/>
      <c r="BN128" s="435"/>
      <c r="BO128" s="435"/>
      <c r="BP128" s="435"/>
      <c r="BQ128" s="435"/>
      <c r="BR128" s="435"/>
      <c r="BS128" s="435"/>
      <c r="BT128" s="435"/>
      <c r="BU128" s="435"/>
      <c r="BV128" s="435"/>
      <c r="BW128" s="435"/>
    </row>
    <row r="129" spans="2:75" s="456" customFormat="1">
      <c r="B129" s="436"/>
      <c r="C129" s="435"/>
      <c r="D129" s="435"/>
      <c r="E129" s="435"/>
      <c r="F129" s="435"/>
      <c r="G129" s="435"/>
      <c r="H129" s="435"/>
      <c r="I129" s="435"/>
      <c r="J129" s="435"/>
      <c r="K129" s="435"/>
      <c r="L129" s="435"/>
      <c r="M129" s="435"/>
      <c r="N129" s="435"/>
      <c r="O129" s="435"/>
      <c r="P129" s="435"/>
      <c r="Q129" s="435"/>
      <c r="R129" s="435"/>
      <c r="S129" s="435"/>
      <c r="T129" s="435"/>
      <c r="U129" s="435"/>
      <c r="V129" s="435"/>
      <c r="W129" s="435"/>
      <c r="X129" s="435"/>
      <c r="Y129" s="435"/>
      <c r="Z129" s="435"/>
      <c r="AA129" s="435"/>
      <c r="AB129" s="435"/>
      <c r="AC129" s="435"/>
      <c r="AD129" s="435"/>
      <c r="AE129" s="435"/>
      <c r="AF129" s="435"/>
      <c r="AG129" s="435"/>
      <c r="AH129" s="435"/>
      <c r="AI129" s="435"/>
      <c r="AJ129" s="435"/>
      <c r="AK129" s="435"/>
      <c r="AL129" s="435"/>
      <c r="AM129" s="435"/>
      <c r="AN129" s="435"/>
      <c r="AO129" s="435"/>
      <c r="AP129" s="435"/>
      <c r="AQ129" s="435"/>
      <c r="AR129" s="435"/>
      <c r="AS129" s="435"/>
      <c r="AT129" s="435"/>
      <c r="AU129" s="435"/>
      <c r="AV129" s="435"/>
      <c r="AW129" s="435"/>
      <c r="AX129" s="435"/>
      <c r="AY129" s="435"/>
      <c r="AZ129" s="435"/>
      <c r="BA129" s="435"/>
      <c r="BB129" s="435"/>
      <c r="BC129" s="435"/>
      <c r="BD129" s="435"/>
      <c r="BE129" s="435"/>
      <c r="BF129" s="435"/>
      <c r="BG129" s="435"/>
      <c r="BH129" s="435"/>
      <c r="BI129" s="435"/>
      <c r="BJ129" s="435"/>
      <c r="BK129" s="435"/>
      <c r="BL129" s="435"/>
      <c r="BM129" s="435"/>
      <c r="BN129" s="435"/>
      <c r="BO129" s="435"/>
      <c r="BP129" s="435"/>
      <c r="BQ129" s="435"/>
      <c r="BR129" s="435"/>
      <c r="BS129" s="435"/>
      <c r="BT129" s="435"/>
      <c r="BU129" s="435"/>
      <c r="BV129" s="435"/>
      <c r="BW129" s="435"/>
    </row>
    <row r="130" spans="2:75" s="456" customFormat="1">
      <c r="B130" s="436"/>
      <c r="C130" s="435"/>
      <c r="D130" s="435"/>
      <c r="E130" s="435"/>
      <c r="F130" s="435"/>
      <c r="G130" s="435"/>
      <c r="H130" s="435"/>
      <c r="I130" s="435"/>
      <c r="J130" s="435"/>
      <c r="K130" s="435"/>
      <c r="L130" s="435"/>
      <c r="M130" s="435"/>
      <c r="N130" s="435"/>
      <c r="O130" s="435"/>
      <c r="P130" s="435"/>
      <c r="Q130" s="435"/>
      <c r="R130" s="435"/>
      <c r="S130" s="435"/>
      <c r="T130" s="435"/>
      <c r="U130" s="435"/>
      <c r="V130" s="435"/>
      <c r="W130" s="435"/>
      <c r="X130" s="435"/>
      <c r="Y130" s="435"/>
      <c r="Z130" s="435"/>
      <c r="AA130" s="435"/>
      <c r="AB130" s="435"/>
      <c r="AC130" s="435"/>
      <c r="AD130" s="435"/>
      <c r="AE130" s="435"/>
      <c r="AF130" s="435"/>
      <c r="AG130" s="435"/>
      <c r="AH130" s="435"/>
      <c r="AI130" s="435"/>
      <c r="AJ130" s="435"/>
      <c r="AK130" s="435"/>
      <c r="AL130" s="435"/>
      <c r="AM130" s="435"/>
      <c r="AN130" s="435"/>
      <c r="AO130" s="435"/>
      <c r="AP130" s="435"/>
      <c r="AQ130" s="435"/>
      <c r="AR130" s="435"/>
      <c r="AS130" s="435"/>
      <c r="AT130" s="435"/>
      <c r="AU130" s="435"/>
      <c r="AV130" s="435"/>
      <c r="AW130" s="435"/>
      <c r="AX130" s="435"/>
      <c r="AY130" s="435"/>
      <c r="AZ130" s="435"/>
      <c r="BA130" s="435"/>
      <c r="BB130" s="435"/>
      <c r="BC130" s="435"/>
      <c r="BD130" s="435"/>
      <c r="BE130" s="435"/>
      <c r="BF130" s="435"/>
      <c r="BG130" s="435"/>
      <c r="BH130" s="435"/>
      <c r="BI130" s="435"/>
      <c r="BJ130" s="435"/>
      <c r="BK130" s="435"/>
      <c r="BL130" s="435"/>
      <c r="BM130" s="435"/>
      <c r="BN130" s="435"/>
      <c r="BO130" s="435"/>
      <c r="BP130" s="435"/>
      <c r="BQ130" s="435"/>
      <c r="BR130" s="435"/>
      <c r="BS130" s="435"/>
      <c r="BT130" s="435"/>
      <c r="BU130" s="435"/>
      <c r="BV130" s="435"/>
      <c r="BW130" s="435"/>
    </row>
    <row r="131" spans="2:75" s="456" customFormat="1">
      <c r="B131" s="436"/>
      <c r="C131" s="435"/>
      <c r="D131" s="435"/>
      <c r="E131" s="435"/>
      <c r="F131" s="435"/>
      <c r="G131" s="435"/>
      <c r="H131" s="435"/>
      <c r="I131" s="435"/>
      <c r="J131" s="435"/>
      <c r="K131" s="435"/>
      <c r="L131" s="435"/>
      <c r="M131" s="435"/>
      <c r="N131" s="435"/>
      <c r="O131" s="435"/>
      <c r="P131" s="435"/>
      <c r="Q131" s="435"/>
      <c r="R131" s="435"/>
      <c r="S131" s="435"/>
      <c r="T131" s="435"/>
      <c r="U131" s="435"/>
      <c r="V131" s="435"/>
      <c r="W131" s="435"/>
      <c r="X131" s="435"/>
      <c r="Y131" s="435"/>
      <c r="Z131" s="435"/>
      <c r="AA131" s="435"/>
      <c r="AB131" s="435"/>
      <c r="AC131" s="435"/>
      <c r="AD131" s="435"/>
      <c r="AE131" s="435"/>
      <c r="AF131" s="435"/>
      <c r="AG131" s="435"/>
      <c r="AH131" s="435"/>
      <c r="AI131" s="435"/>
      <c r="AJ131" s="435"/>
      <c r="AK131" s="435"/>
      <c r="AL131" s="435"/>
      <c r="AM131" s="435"/>
      <c r="AN131" s="435"/>
      <c r="AO131" s="435"/>
      <c r="AP131" s="435"/>
      <c r="AQ131" s="435"/>
      <c r="AR131" s="435"/>
      <c r="AS131" s="435"/>
      <c r="AT131" s="435"/>
      <c r="AU131" s="435"/>
      <c r="AV131" s="435"/>
      <c r="AW131" s="435"/>
      <c r="AX131" s="435"/>
      <c r="AY131" s="435"/>
      <c r="AZ131" s="435"/>
      <c r="BA131" s="435"/>
      <c r="BB131" s="435"/>
      <c r="BC131" s="435"/>
      <c r="BD131" s="435"/>
      <c r="BE131" s="435"/>
      <c r="BF131" s="435"/>
      <c r="BG131" s="435"/>
      <c r="BH131" s="435"/>
      <c r="BI131" s="435"/>
      <c r="BJ131" s="435"/>
      <c r="BK131" s="435"/>
      <c r="BL131" s="435"/>
      <c r="BM131" s="435"/>
      <c r="BN131" s="435"/>
      <c r="BO131" s="435"/>
      <c r="BP131" s="435"/>
      <c r="BQ131" s="435"/>
      <c r="BR131" s="435"/>
      <c r="BS131" s="435"/>
      <c r="BT131" s="435"/>
      <c r="BU131" s="435"/>
      <c r="BV131" s="435"/>
      <c r="BW131" s="435"/>
    </row>
    <row r="132" spans="2:75" s="456" customFormat="1">
      <c r="B132" s="436"/>
      <c r="C132" s="435"/>
      <c r="D132" s="435"/>
      <c r="E132" s="435"/>
      <c r="F132" s="435"/>
      <c r="G132" s="435"/>
      <c r="H132" s="435"/>
      <c r="I132" s="435"/>
      <c r="J132" s="435"/>
      <c r="K132" s="435"/>
      <c r="L132" s="435"/>
      <c r="M132" s="435"/>
      <c r="N132" s="435"/>
      <c r="O132" s="435"/>
      <c r="P132" s="435"/>
      <c r="Q132" s="435"/>
      <c r="R132" s="435"/>
      <c r="S132" s="435"/>
      <c r="T132" s="435"/>
      <c r="U132" s="435"/>
      <c r="V132" s="435"/>
      <c r="W132" s="435"/>
      <c r="X132" s="435"/>
      <c r="Y132" s="435"/>
      <c r="Z132" s="435"/>
      <c r="AA132" s="435"/>
      <c r="AB132" s="435"/>
      <c r="AC132" s="435"/>
      <c r="AD132" s="435"/>
      <c r="AE132" s="435"/>
      <c r="AF132" s="435"/>
      <c r="AG132" s="435"/>
      <c r="AH132" s="435"/>
      <c r="AI132" s="435"/>
      <c r="AJ132" s="435"/>
      <c r="AK132" s="435"/>
      <c r="AL132" s="435"/>
      <c r="AM132" s="435"/>
      <c r="AN132" s="435"/>
      <c r="AO132" s="435"/>
      <c r="AP132" s="435"/>
      <c r="AQ132" s="435"/>
      <c r="AR132" s="435"/>
      <c r="AS132" s="435"/>
      <c r="AT132" s="435"/>
      <c r="AU132" s="435"/>
      <c r="AV132" s="435"/>
      <c r="AW132" s="435"/>
      <c r="AX132" s="435"/>
      <c r="AY132" s="435"/>
      <c r="AZ132" s="435"/>
      <c r="BA132" s="435"/>
      <c r="BB132" s="435"/>
      <c r="BC132" s="435"/>
      <c r="BD132" s="435"/>
      <c r="BE132" s="435"/>
      <c r="BF132" s="435"/>
      <c r="BG132" s="435"/>
      <c r="BH132" s="435"/>
      <c r="BI132" s="435"/>
      <c r="BJ132" s="435"/>
      <c r="BK132" s="435"/>
      <c r="BL132" s="435"/>
      <c r="BM132" s="435"/>
      <c r="BN132" s="435"/>
      <c r="BO132" s="435"/>
      <c r="BP132" s="435"/>
      <c r="BQ132" s="435"/>
      <c r="BR132" s="435"/>
      <c r="BS132" s="435"/>
      <c r="BT132" s="435"/>
      <c r="BU132" s="435"/>
      <c r="BV132" s="435"/>
      <c r="BW132" s="435"/>
    </row>
    <row r="133" spans="2:75" s="456" customFormat="1">
      <c r="B133" s="436"/>
      <c r="C133" s="435"/>
      <c r="D133" s="435"/>
      <c r="E133" s="435"/>
      <c r="F133" s="435"/>
      <c r="G133" s="435"/>
      <c r="H133" s="435"/>
      <c r="I133" s="435"/>
      <c r="J133" s="435"/>
      <c r="K133" s="435"/>
      <c r="L133" s="435"/>
      <c r="M133" s="435"/>
      <c r="N133" s="435"/>
      <c r="O133" s="435"/>
      <c r="P133" s="435"/>
      <c r="Q133" s="435"/>
      <c r="R133" s="435"/>
      <c r="S133" s="435"/>
      <c r="T133" s="435"/>
      <c r="U133" s="435"/>
      <c r="V133" s="435"/>
      <c r="W133" s="435"/>
      <c r="X133" s="435"/>
      <c r="Y133" s="435"/>
      <c r="Z133" s="435"/>
      <c r="AA133" s="435"/>
      <c r="AB133" s="435"/>
      <c r="AC133" s="435"/>
      <c r="AD133" s="435"/>
      <c r="AE133" s="435"/>
      <c r="AF133" s="435"/>
      <c r="AG133" s="435"/>
      <c r="AH133" s="435"/>
      <c r="AI133" s="435"/>
      <c r="AJ133" s="435"/>
      <c r="AK133" s="435"/>
      <c r="AL133" s="435"/>
      <c r="AM133" s="435"/>
      <c r="AN133" s="435"/>
      <c r="AO133" s="435"/>
      <c r="AP133" s="435"/>
      <c r="AQ133" s="435"/>
      <c r="AR133" s="435"/>
      <c r="AS133" s="435"/>
      <c r="AT133" s="435"/>
      <c r="AU133" s="435"/>
      <c r="AV133" s="435"/>
      <c r="AW133" s="435"/>
      <c r="AX133" s="435"/>
      <c r="AY133" s="435"/>
      <c r="AZ133" s="435"/>
      <c r="BA133" s="435"/>
      <c r="BB133" s="435"/>
      <c r="BC133" s="435"/>
      <c r="BD133" s="435"/>
      <c r="BE133" s="435"/>
      <c r="BF133" s="435"/>
      <c r="BG133" s="435"/>
      <c r="BH133" s="435"/>
      <c r="BI133" s="435"/>
      <c r="BJ133" s="435"/>
      <c r="BK133" s="435"/>
      <c r="BL133" s="435"/>
      <c r="BM133" s="435"/>
      <c r="BN133" s="435"/>
      <c r="BO133" s="435"/>
      <c r="BP133" s="435"/>
      <c r="BQ133" s="435"/>
      <c r="BR133" s="435"/>
      <c r="BS133" s="435"/>
      <c r="BT133" s="435"/>
      <c r="BU133" s="435"/>
      <c r="BV133" s="435"/>
      <c r="BW133" s="435"/>
    </row>
    <row r="134" spans="2:75" s="456" customFormat="1">
      <c r="B134" s="436"/>
      <c r="C134" s="435"/>
      <c r="D134" s="435"/>
      <c r="E134" s="435"/>
      <c r="F134" s="435"/>
      <c r="G134" s="435"/>
      <c r="H134" s="435"/>
      <c r="I134" s="435"/>
      <c r="J134" s="435"/>
      <c r="K134" s="435"/>
      <c r="L134" s="435"/>
      <c r="M134" s="435"/>
      <c r="N134" s="435"/>
      <c r="O134" s="435"/>
      <c r="P134" s="435"/>
      <c r="Q134" s="435"/>
      <c r="R134" s="435"/>
      <c r="S134" s="435"/>
      <c r="T134" s="435"/>
      <c r="U134" s="435"/>
      <c r="V134" s="435"/>
      <c r="W134" s="435"/>
      <c r="X134" s="435"/>
      <c r="Y134" s="435"/>
      <c r="Z134" s="435"/>
      <c r="AA134" s="435"/>
      <c r="AB134" s="435"/>
      <c r="AC134" s="435"/>
      <c r="AD134" s="435"/>
      <c r="AE134" s="435"/>
      <c r="AF134" s="435"/>
      <c r="AG134" s="435"/>
      <c r="AH134" s="435"/>
      <c r="AI134" s="435"/>
      <c r="AJ134" s="435"/>
      <c r="AK134" s="435"/>
      <c r="AL134" s="435"/>
      <c r="AM134" s="435"/>
      <c r="AN134" s="435"/>
      <c r="AO134" s="435"/>
      <c r="AP134" s="435"/>
      <c r="AQ134" s="435"/>
      <c r="AR134" s="435"/>
      <c r="AS134" s="435"/>
      <c r="AT134" s="435"/>
      <c r="AU134" s="435"/>
      <c r="AV134" s="435"/>
      <c r="AW134" s="435"/>
      <c r="AX134" s="435"/>
      <c r="AY134" s="435"/>
      <c r="AZ134" s="435"/>
      <c r="BA134" s="435"/>
      <c r="BB134" s="435"/>
      <c r="BC134" s="435"/>
      <c r="BD134" s="435"/>
      <c r="BE134" s="435"/>
      <c r="BF134" s="435"/>
      <c r="BG134" s="435"/>
      <c r="BH134" s="435"/>
      <c r="BI134" s="435"/>
      <c r="BJ134" s="435"/>
      <c r="BK134" s="435"/>
      <c r="BL134" s="435"/>
      <c r="BM134" s="435"/>
      <c r="BN134" s="435"/>
      <c r="BO134" s="435"/>
      <c r="BP134" s="435"/>
      <c r="BQ134" s="435"/>
      <c r="BR134" s="435"/>
      <c r="BS134" s="435"/>
      <c r="BT134" s="435"/>
      <c r="BU134" s="435"/>
      <c r="BV134" s="435"/>
      <c r="BW134" s="435"/>
    </row>
    <row r="135" spans="2:75" s="456" customFormat="1">
      <c r="B135" s="436"/>
      <c r="C135" s="435"/>
      <c r="D135" s="435"/>
      <c r="E135" s="435"/>
      <c r="F135" s="435"/>
      <c r="G135" s="435"/>
      <c r="H135" s="435"/>
      <c r="I135" s="435"/>
      <c r="J135" s="435"/>
      <c r="K135" s="435"/>
      <c r="L135" s="435"/>
      <c r="M135" s="435"/>
      <c r="N135" s="435"/>
      <c r="O135" s="435"/>
      <c r="P135" s="435"/>
      <c r="Q135" s="435"/>
      <c r="R135" s="435"/>
      <c r="S135" s="435"/>
      <c r="T135" s="435"/>
      <c r="U135" s="435"/>
      <c r="V135" s="435"/>
      <c r="W135" s="435"/>
      <c r="X135" s="435"/>
      <c r="Y135" s="435"/>
      <c r="Z135" s="435"/>
      <c r="AA135" s="435"/>
      <c r="AB135" s="435"/>
      <c r="AC135" s="435"/>
      <c r="AD135" s="435"/>
      <c r="AE135" s="435"/>
      <c r="AF135" s="435"/>
      <c r="AG135" s="435"/>
      <c r="AH135" s="435"/>
      <c r="AI135" s="435"/>
      <c r="AJ135" s="435"/>
      <c r="AK135" s="435"/>
      <c r="AL135" s="435"/>
      <c r="AM135" s="435"/>
      <c r="AN135" s="435"/>
      <c r="AO135" s="435"/>
      <c r="AP135" s="435"/>
      <c r="AQ135" s="435"/>
      <c r="AR135" s="435"/>
      <c r="AS135" s="435"/>
      <c r="AT135" s="435"/>
      <c r="AU135" s="435"/>
      <c r="AV135" s="435"/>
      <c r="AW135" s="435"/>
      <c r="AX135" s="435"/>
      <c r="AY135" s="435"/>
      <c r="AZ135" s="435"/>
      <c r="BA135" s="435"/>
      <c r="BB135" s="435"/>
      <c r="BC135" s="435"/>
      <c r="BD135" s="435"/>
      <c r="BE135" s="435"/>
      <c r="BF135" s="435"/>
      <c r="BG135" s="435"/>
      <c r="BH135" s="435"/>
      <c r="BI135" s="435"/>
      <c r="BJ135" s="435"/>
      <c r="BK135" s="435"/>
      <c r="BL135" s="435"/>
      <c r="BM135" s="435"/>
      <c r="BN135" s="435"/>
      <c r="BO135" s="435"/>
      <c r="BP135" s="435"/>
      <c r="BQ135" s="435"/>
      <c r="BR135" s="435"/>
      <c r="BS135" s="435"/>
      <c r="BT135" s="435"/>
      <c r="BU135" s="435"/>
      <c r="BV135" s="435"/>
      <c r="BW135" s="435"/>
    </row>
    <row r="136" spans="2:75" s="456" customFormat="1">
      <c r="B136" s="436"/>
      <c r="C136" s="435"/>
      <c r="D136" s="435"/>
      <c r="E136" s="435"/>
      <c r="F136" s="435"/>
      <c r="G136" s="435"/>
      <c r="H136" s="435"/>
      <c r="I136" s="435"/>
      <c r="J136" s="435"/>
      <c r="K136" s="435"/>
      <c r="L136" s="435"/>
      <c r="M136" s="435"/>
      <c r="N136" s="435"/>
      <c r="O136" s="435"/>
      <c r="P136" s="435"/>
      <c r="Q136" s="435"/>
      <c r="R136" s="435"/>
      <c r="S136" s="435"/>
      <c r="T136" s="435"/>
      <c r="U136" s="435"/>
      <c r="V136" s="435"/>
      <c r="W136" s="435"/>
      <c r="X136" s="435"/>
      <c r="Y136" s="435"/>
      <c r="Z136" s="435"/>
      <c r="AA136" s="435"/>
      <c r="AB136" s="435"/>
      <c r="AC136" s="435"/>
      <c r="AD136" s="435"/>
      <c r="AE136" s="435"/>
      <c r="AF136" s="435"/>
      <c r="AG136" s="435"/>
      <c r="AH136" s="435"/>
      <c r="AI136" s="435"/>
      <c r="AJ136" s="435"/>
      <c r="AK136" s="435"/>
      <c r="AL136" s="435"/>
      <c r="AM136" s="435"/>
      <c r="AN136" s="435"/>
      <c r="AO136" s="435"/>
      <c r="AP136" s="435"/>
      <c r="AQ136" s="435"/>
      <c r="AR136" s="435"/>
      <c r="AS136" s="435"/>
      <c r="AT136" s="435"/>
      <c r="AU136" s="435"/>
      <c r="AV136" s="435"/>
      <c r="AW136" s="435"/>
      <c r="AX136" s="435"/>
      <c r="AY136" s="435"/>
      <c r="AZ136" s="435"/>
      <c r="BA136" s="435"/>
      <c r="BB136" s="435"/>
      <c r="BC136" s="435"/>
      <c r="BD136" s="435"/>
      <c r="BE136" s="435"/>
      <c r="BF136" s="435"/>
      <c r="BG136" s="435"/>
      <c r="BH136" s="435"/>
      <c r="BI136" s="435"/>
      <c r="BJ136" s="435"/>
      <c r="BK136" s="435"/>
      <c r="BL136" s="435"/>
      <c r="BM136" s="435"/>
      <c r="BN136" s="435"/>
      <c r="BO136" s="435"/>
      <c r="BP136" s="435"/>
      <c r="BQ136" s="435"/>
      <c r="BR136" s="435"/>
      <c r="BS136" s="435"/>
      <c r="BT136" s="435"/>
      <c r="BU136" s="435"/>
      <c r="BV136" s="435"/>
      <c r="BW136" s="435"/>
    </row>
    <row r="137" spans="2:75" s="456" customFormat="1">
      <c r="B137" s="436"/>
      <c r="C137" s="435"/>
      <c r="D137" s="435"/>
      <c r="E137" s="435"/>
      <c r="F137" s="435"/>
      <c r="G137" s="435"/>
      <c r="H137" s="435"/>
      <c r="I137" s="435"/>
      <c r="J137" s="435"/>
      <c r="K137" s="435"/>
      <c r="L137" s="435"/>
      <c r="M137" s="435"/>
      <c r="N137" s="435"/>
      <c r="O137" s="435"/>
      <c r="P137" s="435"/>
      <c r="Q137" s="435"/>
      <c r="R137" s="435"/>
      <c r="S137" s="435"/>
      <c r="T137" s="435"/>
      <c r="U137" s="435"/>
      <c r="V137" s="435"/>
      <c r="W137" s="435"/>
      <c r="X137" s="435"/>
      <c r="Y137" s="435"/>
      <c r="Z137" s="435"/>
      <c r="AA137" s="435"/>
      <c r="AB137" s="435"/>
      <c r="AC137" s="435"/>
      <c r="AD137" s="435"/>
      <c r="AE137" s="435"/>
      <c r="AF137" s="435"/>
      <c r="AG137" s="435"/>
      <c r="AH137" s="435"/>
      <c r="AI137" s="435"/>
      <c r="AJ137" s="435"/>
      <c r="AK137" s="435"/>
      <c r="AL137" s="435"/>
      <c r="AM137" s="435"/>
      <c r="AN137" s="435"/>
      <c r="AO137" s="435"/>
      <c r="AP137" s="435"/>
      <c r="AQ137" s="435"/>
      <c r="AR137" s="435"/>
      <c r="AS137" s="435"/>
      <c r="AT137" s="435"/>
      <c r="AU137" s="435"/>
      <c r="AV137" s="435"/>
      <c r="AW137" s="435"/>
      <c r="AX137" s="435"/>
      <c r="AY137" s="435"/>
      <c r="AZ137" s="435"/>
      <c r="BA137" s="435"/>
      <c r="BB137" s="435"/>
      <c r="BC137" s="435"/>
      <c r="BD137" s="435"/>
      <c r="BE137" s="435"/>
      <c r="BF137" s="435"/>
      <c r="BG137" s="435"/>
      <c r="BH137" s="435"/>
      <c r="BI137" s="435"/>
      <c r="BJ137" s="435"/>
      <c r="BK137" s="435"/>
      <c r="BL137" s="435"/>
      <c r="BM137" s="435"/>
      <c r="BN137" s="435"/>
      <c r="BO137" s="435"/>
      <c r="BP137" s="435"/>
      <c r="BQ137" s="435"/>
      <c r="BR137" s="435"/>
      <c r="BS137" s="435"/>
      <c r="BT137" s="435"/>
      <c r="BU137" s="435"/>
      <c r="BV137" s="435"/>
      <c r="BW137" s="435"/>
    </row>
    <row r="138" spans="2:75" s="456" customFormat="1">
      <c r="B138" s="436"/>
      <c r="C138" s="435"/>
      <c r="D138" s="435"/>
      <c r="E138" s="435"/>
      <c r="F138" s="435"/>
      <c r="G138" s="435"/>
      <c r="H138" s="435"/>
      <c r="I138" s="435"/>
      <c r="J138" s="435"/>
      <c r="K138" s="435"/>
      <c r="L138" s="435"/>
      <c r="M138" s="435"/>
      <c r="N138" s="435"/>
      <c r="O138" s="435"/>
      <c r="P138" s="435"/>
      <c r="Q138" s="435"/>
      <c r="R138" s="435"/>
      <c r="S138" s="435"/>
      <c r="T138" s="435"/>
      <c r="U138" s="435"/>
      <c r="V138" s="435"/>
      <c r="W138" s="435"/>
      <c r="X138" s="435"/>
      <c r="Y138" s="435"/>
      <c r="Z138" s="435"/>
      <c r="AA138" s="435"/>
      <c r="AB138" s="435"/>
      <c r="AC138" s="435"/>
      <c r="AD138" s="435"/>
      <c r="AE138" s="435"/>
      <c r="AF138" s="435"/>
      <c r="AG138" s="435"/>
      <c r="AH138" s="435"/>
      <c r="AI138" s="435"/>
      <c r="AJ138" s="435"/>
      <c r="AK138" s="435"/>
      <c r="AL138" s="435"/>
      <c r="AM138" s="435"/>
      <c r="AN138" s="435"/>
      <c r="AO138" s="435"/>
      <c r="AP138" s="435"/>
      <c r="AQ138" s="435"/>
      <c r="AR138" s="435"/>
      <c r="AS138" s="435"/>
      <c r="AT138" s="435"/>
      <c r="AU138" s="435"/>
      <c r="AV138" s="435"/>
      <c r="AW138" s="435"/>
      <c r="AX138" s="435"/>
      <c r="AY138" s="435"/>
      <c r="AZ138" s="435"/>
      <c r="BA138" s="435"/>
      <c r="BB138" s="435"/>
      <c r="BC138" s="435"/>
      <c r="BD138" s="435"/>
      <c r="BE138" s="435"/>
      <c r="BF138" s="435"/>
      <c r="BG138" s="435"/>
      <c r="BH138" s="435"/>
      <c r="BI138" s="435"/>
      <c r="BJ138" s="435"/>
      <c r="BK138" s="435"/>
      <c r="BL138" s="435"/>
      <c r="BM138" s="435"/>
      <c r="BN138" s="435"/>
      <c r="BO138" s="435"/>
      <c r="BP138" s="435"/>
      <c r="BQ138" s="435"/>
      <c r="BR138" s="435"/>
      <c r="BS138" s="435"/>
      <c r="BT138" s="435"/>
      <c r="BU138" s="435"/>
      <c r="BV138" s="435"/>
      <c r="BW138" s="435"/>
    </row>
    <row r="139" spans="2:75" s="456" customFormat="1">
      <c r="B139" s="436"/>
      <c r="C139" s="435"/>
      <c r="D139" s="435"/>
      <c r="E139" s="435"/>
      <c r="F139" s="435"/>
      <c r="G139" s="435"/>
      <c r="H139" s="435"/>
      <c r="I139" s="435"/>
      <c r="J139" s="435"/>
      <c r="K139" s="435"/>
      <c r="L139" s="435"/>
      <c r="M139" s="435"/>
      <c r="N139" s="435"/>
      <c r="O139" s="435"/>
      <c r="P139" s="435"/>
      <c r="Q139" s="435"/>
      <c r="R139" s="435"/>
      <c r="S139" s="435"/>
      <c r="T139" s="435"/>
      <c r="U139" s="435"/>
      <c r="V139" s="435"/>
      <c r="W139" s="435"/>
      <c r="X139" s="435"/>
      <c r="Y139" s="435"/>
      <c r="Z139" s="435"/>
      <c r="AA139" s="435"/>
      <c r="AB139" s="435"/>
      <c r="AC139" s="435"/>
      <c r="AD139" s="435"/>
      <c r="AE139" s="435"/>
      <c r="AF139" s="435"/>
      <c r="AG139" s="435"/>
      <c r="AH139" s="435"/>
      <c r="AI139" s="435"/>
      <c r="AJ139" s="435"/>
      <c r="AK139" s="435"/>
      <c r="AL139" s="435"/>
      <c r="AM139" s="435"/>
      <c r="AN139" s="435"/>
      <c r="AO139" s="435"/>
      <c r="AP139" s="435"/>
      <c r="AQ139" s="435"/>
      <c r="AR139" s="435"/>
      <c r="AS139" s="435"/>
      <c r="AT139" s="435"/>
      <c r="AU139" s="435"/>
      <c r="AV139" s="435"/>
      <c r="AW139" s="435"/>
      <c r="AX139" s="435"/>
      <c r="AY139" s="435"/>
      <c r="AZ139" s="435"/>
      <c r="BA139" s="435"/>
      <c r="BB139" s="435"/>
      <c r="BC139" s="435"/>
      <c r="BD139" s="435"/>
      <c r="BE139" s="435"/>
      <c r="BF139" s="435"/>
      <c r="BG139" s="435"/>
      <c r="BH139" s="435"/>
      <c r="BI139" s="435"/>
      <c r="BJ139" s="435"/>
      <c r="BK139" s="435"/>
      <c r="BL139" s="435"/>
      <c r="BM139" s="435"/>
      <c r="BN139" s="435"/>
      <c r="BO139" s="435"/>
      <c r="BP139" s="435"/>
      <c r="BQ139" s="435"/>
      <c r="BR139" s="435"/>
      <c r="BS139" s="435"/>
      <c r="BT139" s="435"/>
      <c r="BU139" s="435"/>
      <c r="BV139" s="435"/>
      <c r="BW139" s="435"/>
    </row>
    <row r="140" spans="2:75" s="456" customFormat="1">
      <c r="B140" s="436"/>
      <c r="C140" s="435"/>
      <c r="D140" s="435"/>
      <c r="E140" s="435"/>
      <c r="F140" s="435"/>
      <c r="G140" s="435"/>
      <c r="H140" s="435"/>
      <c r="I140" s="435"/>
      <c r="J140" s="435"/>
      <c r="K140" s="435"/>
      <c r="L140" s="435"/>
      <c r="M140" s="435"/>
      <c r="N140" s="435"/>
      <c r="O140" s="435"/>
      <c r="P140" s="435"/>
      <c r="Q140" s="435"/>
      <c r="R140" s="435"/>
      <c r="S140" s="435"/>
      <c r="T140" s="435"/>
      <c r="U140" s="435"/>
      <c r="V140" s="435"/>
      <c r="W140" s="435"/>
      <c r="X140" s="435"/>
      <c r="Y140" s="435"/>
      <c r="Z140" s="435"/>
      <c r="AA140" s="435"/>
      <c r="AB140" s="435"/>
      <c r="AC140" s="435"/>
      <c r="AD140" s="435"/>
      <c r="AE140" s="435"/>
      <c r="AF140" s="435"/>
      <c r="AG140" s="435"/>
      <c r="AH140" s="435"/>
      <c r="AI140" s="435"/>
      <c r="AJ140" s="435"/>
      <c r="AK140" s="435"/>
      <c r="AL140" s="435"/>
      <c r="AM140" s="435"/>
      <c r="AN140" s="435"/>
      <c r="AO140" s="435"/>
      <c r="AP140" s="435"/>
      <c r="AQ140" s="435"/>
      <c r="AR140" s="435"/>
      <c r="AS140" s="435"/>
      <c r="AT140" s="435"/>
      <c r="AU140" s="435"/>
      <c r="AV140" s="435"/>
      <c r="AW140" s="435"/>
      <c r="AX140" s="435"/>
      <c r="AY140" s="435"/>
      <c r="AZ140" s="435"/>
      <c r="BA140" s="435"/>
      <c r="BB140" s="435"/>
      <c r="BC140" s="435"/>
      <c r="BD140" s="435"/>
      <c r="BE140" s="435"/>
      <c r="BF140" s="435"/>
      <c r="BG140" s="435"/>
      <c r="BH140" s="435"/>
      <c r="BI140" s="435"/>
      <c r="BJ140" s="435"/>
      <c r="BK140" s="435"/>
      <c r="BL140" s="435"/>
      <c r="BM140" s="435"/>
      <c r="BN140" s="435"/>
      <c r="BO140" s="435"/>
      <c r="BP140" s="435"/>
      <c r="BQ140" s="435"/>
      <c r="BR140" s="435"/>
      <c r="BS140" s="435"/>
      <c r="BT140" s="435"/>
      <c r="BU140" s="435"/>
      <c r="BV140" s="435"/>
      <c r="BW140" s="435"/>
    </row>
    <row r="141" spans="2:75" s="456" customFormat="1">
      <c r="B141" s="436"/>
      <c r="C141" s="435"/>
      <c r="D141" s="435"/>
      <c r="E141" s="435"/>
      <c r="F141" s="435"/>
      <c r="G141" s="435"/>
      <c r="H141" s="435"/>
      <c r="I141" s="435"/>
      <c r="J141" s="435"/>
      <c r="K141" s="435"/>
      <c r="L141" s="435"/>
      <c r="M141" s="435"/>
      <c r="N141" s="435"/>
      <c r="O141" s="435"/>
      <c r="P141" s="435"/>
      <c r="Q141" s="435"/>
      <c r="R141" s="435"/>
      <c r="S141" s="435"/>
      <c r="T141" s="435"/>
      <c r="U141" s="435"/>
      <c r="V141" s="435"/>
      <c r="W141" s="435"/>
      <c r="X141" s="435"/>
      <c r="Y141" s="435"/>
      <c r="Z141" s="435"/>
      <c r="AA141" s="435"/>
      <c r="AB141" s="435"/>
      <c r="AC141" s="435"/>
      <c r="AD141" s="435"/>
      <c r="AE141" s="435"/>
      <c r="AF141" s="435"/>
      <c r="AG141" s="435"/>
      <c r="AH141" s="435"/>
      <c r="AI141" s="435"/>
      <c r="AJ141" s="435"/>
      <c r="AK141" s="435"/>
      <c r="AL141" s="435"/>
      <c r="AM141" s="435"/>
      <c r="AN141" s="435"/>
      <c r="AO141" s="435"/>
      <c r="AP141" s="435"/>
      <c r="AQ141" s="435"/>
      <c r="AR141" s="435"/>
      <c r="AS141" s="435"/>
      <c r="AT141" s="435"/>
      <c r="AU141" s="435"/>
      <c r="AV141" s="435"/>
      <c r="AW141" s="435"/>
      <c r="AX141" s="435"/>
      <c r="AY141" s="435"/>
      <c r="AZ141" s="435"/>
      <c r="BA141" s="435"/>
      <c r="BB141" s="435"/>
      <c r="BC141" s="435"/>
      <c r="BD141" s="435"/>
      <c r="BE141" s="435"/>
      <c r="BF141" s="435"/>
      <c r="BG141" s="435"/>
      <c r="BH141" s="435"/>
      <c r="BI141" s="435"/>
      <c r="BJ141" s="435"/>
      <c r="BK141" s="435"/>
      <c r="BL141" s="435"/>
      <c r="BM141" s="435"/>
      <c r="BN141" s="435"/>
      <c r="BO141" s="435"/>
      <c r="BP141" s="435"/>
      <c r="BQ141" s="435"/>
      <c r="BR141" s="435"/>
      <c r="BS141" s="435"/>
      <c r="BT141" s="435"/>
      <c r="BU141" s="435"/>
      <c r="BV141" s="435"/>
      <c r="BW141" s="435"/>
    </row>
    <row r="142" spans="2:75" s="456" customFormat="1">
      <c r="B142" s="436"/>
      <c r="C142" s="435"/>
      <c r="D142" s="435"/>
      <c r="E142" s="435"/>
      <c r="F142" s="435"/>
      <c r="G142" s="435"/>
      <c r="H142" s="435"/>
      <c r="I142" s="435"/>
      <c r="J142" s="435"/>
      <c r="K142" s="435"/>
      <c r="L142" s="435"/>
      <c r="M142" s="435"/>
      <c r="N142" s="435"/>
      <c r="O142" s="435"/>
      <c r="P142" s="435"/>
      <c r="Q142" s="435"/>
      <c r="R142" s="435"/>
      <c r="S142" s="435"/>
      <c r="T142" s="435"/>
      <c r="U142" s="435"/>
      <c r="V142" s="435"/>
      <c r="W142" s="435"/>
      <c r="X142" s="435"/>
      <c r="Y142" s="435"/>
      <c r="Z142" s="435"/>
      <c r="AA142" s="435"/>
      <c r="AB142" s="435"/>
      <c r="AC142" s="435"/>
      <c r="AD142" s="435"/>
      <c r="AE142" s="435"/>
      <c r="AF142" s="435"/>
      <c r="AG142" s="435"/>
      <c r="AH142" s="435"/>
      <c r="AI142" s="435"/>
      <c r="AJ142" s="435"/>
      <c r="AK142" s="435"/>
      <c r="AL142" s="435"/>
      <c r="AM142" s="435"/>
      <c r="AN142" s="435"/>
      <c r="AO142" s="435"/>
      <c r="AP142" s="435"/>
      <c r="AQ142" s="435"/>
      <c r="AR142" s="435"/>
      <c r="AS142" s="435"/>
      <c r="AT142" s="435"/>
      <c r="AU142" s="435"/>
      <c r="AV142" s="435"/>
      <c r="AW142" s="435"/>
      <c r="AX142" s="435"/>
      <c r="AY142" s="435"/>
      <c r="AZ142" s="435"/>
      <c r="BA142" s="435"/>
      <c r="BB142" s="435"/>
      <c r="BC142" s="435"/>
      <c r="BD142" s="435"/>
      <c r="BE142" s="435"/>
      <c r="BF142" s="435"/>
      <c r="BG142" s="435"/>
      <c r="BH142" s="435"/>
      <c r="BI142" s="435"/>
      <c r="BJ142" s="435"/>
      <c r="BK142" s="435"/>
      <c r="BL142" s="435"/>
      <c r="BM142" s="435"/>
      <c r="BN142" s="435"/>
      <c r="BO142" s="435"/>
      <c r="BP142" s="435"/>
      <c r="BQ142" s="435"/>
      <c r="BR142" s="435"/>
      <c r="BS142" s="435"/>
      <c r="BT142" s="435"/>
      <c r="BU142" s="435"/>
      <c r="BV142" s="435"/>
      <c r="BW142" s="435"/>
    </row>
    <row r="143" spans="2:75" s="456" customFormat="1">
      <c r="B143" s="436"/>
      <c r="C143" s="435"/>
      <c r="D143" s="435"/>
      <c r="E143" s="435"/>
      <c r="F143" s="435"/>
      <c r="G143" s="435"/>
      <c r="H143" s="435"/>
      <c r="I143" s="435"/>
      <c r="J143" s="435"/>
      <c r="K143" s="435"/>
      <c r="L143" s="435"/>
      <c r="M143" s="435"/>
      <c r="N143" s="435"/>
      <c r="O143" s="435"/>
      <c r="P143" s="435"/>
      <c r="Q143" s="435"/>
      <c r="R143" s="435"/>
      <c r="S143" s="435"/>
      <c r="T143" s="435"/>
      <c r="U143" s="435"/>
      <c r="V143" s="435"/>
      <c r="W143" s="435"/>
      <c r="X143" s="435"/>
      <c r="Y143" s="435"/>
      <c r="Z143" s="435"/>
      <c r="AA143" s="435"/>
      <c r="AB143" s="435"/>
      <c r="AC143" s="435"/>
      <c r="AD143" s="435"/>
      <c r="AE143" s="435"/>
      <c r="AF143" s="435"/>
      <c r="AG143" s="435"/>
      <c r="AH143" s="435"/>
      <c r="AI143" s="435"/>
      <c r="AJ143" s="435"/>
      <c r="AK143" s="435"/>
      <c r="AL143" s="435"/>
      <c r="AM143" s="435"/>
      <c r="AN143" s="435"/>
      <c r="AO143" s="435"/>
      <c r="AP143" s="435"/>
      <c r="AQ143" s="435"/>
      <c r="AR143" s="435"/>
      <c r="AS143" s="435"/>
      <c r="AT143" s="435"/>
      <c r="AU143" s="435"/>
      <c r="AV143" s="435"/>
      <c r="AW143" s="435"/>
      <c r="AX143" s="435"/>
      <c r="AY143" s="435"/>
      <c r="AZ143" s="435"/>
      <c r="BA143" s="435"/>
      <c r="BB143" s="435"/>
      <c r="BC143" s="435"/>
      <c r="BD143" s="435"/>
      <c r="BE143" s="435"/>
      <c r="BF143" s="435"/>
      <c r="BG143" s="435"/>
      <c r="BH143" s="435"/>
      <c r="BI143" s="435"/>
      <c r="BJ143" s="435"/>
      <c r="BK143" s="435"/>
      <c r="BL143" s="435"/>
      <c r="BM143" s="435"/>
      <c r="BN143" s="435"/>
      <c r="BO143" s="435"/>
      <c r="BP143" s="435"/>
      <c r="BQ143" s="435"/>
      <c r="BR143" s="435"/>
      <c r="BS143" s="435"/>
      <c r="BT143" s="435"/>
      <c r="BU143" s="435"/>
      <c r="BV143" s="435"/>
      <c r="BW143" s="435"/>
    </row>
    <row r="144" spans="2:75" s="456" customFormat="1">
      <c r="B144" s="436"/>
      <c r="C144" s="435"/>
      <c r="D144" s="435"/>
      <c r="E144" s="435"/>
      <c r="F144" s="435"/>
      <c r="G144" s="435"/>
      <c r="H144" s="435"/>
      <c r="I144" s="435"/>
      <c r="J144" s="435"/>
      <c r="K144" s="435"/>
      <c r="L144" s="435"/>
      <c r="M144" s="435"/>
      <c r="N144" s="435"/>
      <c r="O144" s="435"/>
      <c r="P144" s="435"/>
      <c r="Q144" s="435"/>
      <c r="R144" s="435"/>
      <c r="S144" s="435"/>
      <c r="T144" s="435"/>
      <c r="U144" s="435"/>
      <c r="V144" s="435"/>
      <c r="W144" s="435"/>
      <c r="X144" s="435"/>
      <c r="Y144" s="435"/>
      <c r="Z144" s="435"/>
      <c r="AA144" s="435"/>
      <c r="AB144" s="435"/>
      <c r="AC144" s="435"/>
      <c r="AD144" s="435"/>
      <c r="AE144" s="435"/>
      <c r="AF144" s="435"/>
      <c r="AG144" s="435"/>
      <c r="AH144" s="435"/>
      <c r="AI144" s="435"/>
      <c r="AJ144" s="435"/>
      <c r="AK144" s="435"/>
      <c r="AL144" s="435"/>
      <c r="AM144" s="435"/>
      <c r="AN144" s="435"/>
      <c r="AO144" s="435"/>
      <c r="AP144" s="435"/>
      <c r="AQ144" s="435"/>
      <c r="AR144" s="435"/>
      <c r="AS144" s="435"/>
      <c r="AT144" s="435"/>
      <c r="AU144" s="435"/>
      <c r="AV144" s="435"/>
      <c r="AW144" s="435"/>
      <c r="AX144" s="435"/>
      <c r="AY144" s="435"/>
      <c r="AZ144" s="435"/>
      <c r="BA144" s="435"/>
      <c r="BB144" s="435"/>
      <c r="BC144" s="435"/>
      <c r="BD144" s="435"/>
      <c r="BE144" s="435"/>
      <c r="BF144" s="435"/>
      <c r="BG144" s="435"/>
      <c r="BH144" s="435"/>
      <c r="BI144" s="435"/>
      <c r="BJ144" s="435"/>
      <c r="BK144" s="435"/>
      <c r="BL144" s="435"/>
      <c r="BM144" s="435"/>
      <c r="BN144" s="435"/>
      <c r="BO144" s="435"/>
      <c r="BP144" s="435"/>
      <c r="BQ144" s="435"/>
      <c r="BR144" s="435"/>
      <c r="BS144" s="435"/>
      <c r="BT144" s="435"/>
      <c r="BU144" s="435"/>
      <c r="BV144" s="435"/>
      <c r="BW144" s="435"/>
    </row>
    <row r="145" spans="2:75" s="456" customFormat="1">
      <c r="B145" s="436"/>
      <c r="C145" s="435"/>
      <c r="D145" s="435"/>
      <c r="E145" s="435"/>
      <c r="F145" s="435"/>
      <c r="G145" s="435"/>
      <c r="H145" s="435"/>
      <c r="I145" s="435"/>
      <c r="J145" s="435"/>
      <c r="K145" s="435"/>
      <c r="L145" s="435"/>
      <c r="M145" s="435"/>
      <c r="N145" s="435"/>
      <c r="O145" s="435"/>
      <c r="P145" s="435"/>
      <c r="Q145" s="435"/>
      <c r="R145" s="435"/>
      <c r="S145" s="435"/>
      <c r="T145" s="435"/>
      <c r="U145" s="435"/>
      <c r="V145" s="435"/>
      <c r="W145" s="435"/>
      <c r="X145" s="435"/>
      <c r="Y145" s="435"/>
      <c r="Z145" s="435"/>
      <c r="AA145" s="435"/>
      <c r="AB145" s="435"/>
      <c r="AC145" s="435"/>
      <c r="AD145" s="435"/>
      <c r="AE145" s="435"/>
      <c r="AF145" s="435"/>
      <c r="AG145" s="435"/>
      <c r="AH145" s="435"/>
      <c r="AI145" s="435"/>
      <c r="AJ145" s="435"/>
      <c r="AK145" s="435"/>
      <c r="AL145" s="435"/>
      <c r="AM145" s="435"/>
      <c r="AN145" s="435"/>
      <c r="AO145" s="435"/>
      <c r="AP145" s="435"/>
      <c r="AQ145" s="435"/>
      <c r="AR145" s="435"/>
      <c r="AS145" s="435"/>
      <c r="AT145" s="435"/>
      <c r="AU145" s="435"/>
      <c r="AV145" s="435"/>
      <c r="AW145" s="435"/>
      <c r="AX145" s="435"/>
      <c r="AY145" s="435"/>
      <c r="AZ145" s="435"/>
      <c r="BA145" s="435"/>
      <c r="BB145" s="435"/>
      <c r="BC145" s="435"/>
      <c r="BD145" s="435"/>
      <c r="BE145" s="435"/>
      <c r="BF145" s="435"/>
      <c r="BG145" s="435"/>
      <c r="BH145" s="435"/>
      <c r="BI145" s="435"/>
      <c r="BJ145" s="435"/>
      <c r="BK145" s="435"/>
      <c r="BL145" s="435"/>
      <c r="BM145" s="435"/>
      <c r="BN145" s="435"/>
      <c r="BO145" s="435"/>
      <c r="BP145" s="435"/>
      <c r="BQ145" s="435"/>
      <c r="BR145" s="435"/>
      <c r="BS145" s="435"/>
      <c r="BT145" s="435"/>
      <c r="BU145" s="435"/>
      <c r="BV145" s="435"/>
      <c r="BW145" s="435"/>
    </row>
    <row r="146" spans="2:75" s="456" customFormat="1">
      <c r="B146" s="436"/>
      <c r="C146" s="435"/>
      <c r="D146" s="435"/>
      <c r="E146" s="435"/>
      <c r="F146" s="435"/>
      <c r="G146" s="435"/>
      <c r="H146" s="435"/>
      <c r="I146" s="435"/>
      <c r="J146" s="435"/>
      <c r="K146" s="435"/>
      <c r="L146" s="435"/>
      <c r="M146" s="435"/>
      <c r="N146" s="435"/>
      <c r="O146" s="435"/>
      <c r="P146" s="435"/>
      <c r="Q146" s="435"/>
      <c r="R146" s="435"/>
      <c r="S146" s="435"/>
      <c r="T146" s="435"/>
      <c r="U146" s="435"/>
      <c r="V146" s="435"/>
      <c r="W146" s="435"/>
      <c r="X146" s="435"/>
      <c r="Y146" s="435"/>
      <c r="Z146" s="435"/>
      <c r="AA146" s="435"/>
      <c r="AB146" s="435"/>
      <c r="AC146" s="435"/>
      <c r="AD146" s="435"/>
      <c r="AE146" s="435"/>
      <c r="AF146" s="435"/>
      <c r="AG146" s="435"/>
      <c r="AH146" s="435"/>
      <c r="AI146" s="435"/>
      <c r="AJ146" s="435"/>
      <c r="AK146" s="435"/>
      <c r="AL146" s="435"/>
      <c r="AM146" s="435"/>
      <c r="AN146" s="435"/>
      <c r="AO146" s="435"/>
      <c r="AP146" s="435"/>
      <c r="AQ146" s="435"/>
      <c r="AR146" s="435"/>
      <c r="AS146" s="435"/>
      <c r="AT146" s="435"/>
      <c r="AU146" s="435"/>
      <c r="AV146" s="435"/>
      <c r="AW146" s="435"/>
      <c r="AX146" s="435"/>
      <c r="AY146" s="435"/>
      <c r="AZ146" s="435"/>
      <c r="BA146" s="435"/>
      <c r="BB146" s="435"/>
      <c r="BC146" s="435"/>
      <c r="BD146" s="435"/>
      <c r="BE146" s="435"/>
      <c r="BF146" s="435"/>
      <c r="BG146" s="435"/>
      <c r="BH146" s="435"/>
      <c r="BI146" s="435"/>
      <c r="BJ146" s="435"/>
      <c r="BK146" s="435"/>
      <c r="BL146" s="435"/>
      <c r="BM146" s="435"/>
      <c r="BN146" s="435"/>
      <c r="BO146" s="435"/>
      <c r="BP146" s="435"/>
      <c r="BQ146" s="435"/>
      <c r="BR146" s="435"/>
      <c r="BS146" s="435"/>
      <c r="BT146" s="435"/>
      <c r="BU146" s="435"/>
      <c r="BV146" s="435"/>
      <c r="BW146" s="435"/>
    </row>
    <row r="147" spans="2:75" s="456" customFormat="1">
      <c r="B147" s="436"/>
      <c r="C147" s="435"/>
      <c r="D147" s="435"/>
      <c r="E147" s="435"/>
      <c r="F147" s="435"/>
      <c r="G147" s="435"/>
      <c r="H147" s="435"/>
      <c r="I147" s="435"/>
      <c r="J147" s="435"/>
      <c r="K147" s="435"/>
      <c r="L147" s="435"/>
      <c r="M147" s="435"/>
      <c r="N147" s="435"/>
      <c r="O147" s="435"/>
      <c r="P147" s="435"/>
      <c r="Q147" s="435"/>
      <c r="R147" s="435"/>
      <c r="S147" s="435"/>
      <c r="T147" s="435"/>
      <c r="U147" s="435"/>
      <c r="V147" s="435"/>
      <c r="W147" s="435"/>
      <c r="X147" s="435"/>
      <c r="Y147" s="435"/>
      <c r="Z147" s="435"/>
      <c r="AA147" s="435"/>
      <c r="AB147" s="435"/>
      <c r="AC147" s="435"/>
      <c r="AD147" s="435"/>
      <c r="AE147" s="435"/>
      <c r="AF147" s="435"/>
      <c r="AG147" s="435"/>
      <c r="AH147" s="435"/>
      <c r="AI147" s="435"/>
      <c r="AJ147" s="435"/>
      <c r="AK147" s="435"/>
      <c r="AL147" s="435"/>
      <c r="AM147" s="435"/>
      <c r="AN147" s="435"/>
      <c r="AO147" s="435"/>
      <c r="AP147" s="435"/>
      <c r="AQ147" s="435"/>
      <c r="AR147" s="435"/>
      <c r="AS147" s="435"/>
      <c r="AT147" s="435"/>
      <c r="AU147" s="435"/>
      <c r="AV147" s="435"/>
      <c r="AW147" s="435"/>
      <c r="AX147" s="435"/>
      <c r="AY147" s="435"/>
      <c r="AZ147" s="435"/>
      <c r="BA147" s="435"/>
      <c r="BB147" s="435"/>
      <c r="BC147" s="435"/>
      <c r="BD147" s="435"/>
      <c r="BE147" s="435"/>
      <c r="BF147" s="435"/>
      <c r="BG147" s="435"/>
      <c r="BH147" s="435"/>
      <c r="BI147" s="435"/>
      <c r="BJ147" s="435"/>
      <c r="BK147" s="435"/>
      <c r="BL147" s="435"/>
      <c r="BM147" s="435"/>
      <c r="BN147" s="435"/>
      <c r="BO147" s="435"/>
      <c r="BP147" s="435"/>
      <c r="BQ147" s="435"/>
      <c r="BR147" s="435"/>
      <c r="BS147" s="435"/>
      <c r="BT147" s="435"/>
      <c r="BU147" s="435"/>
      <c r="BV147" s="435"/>
      <c r="BW147" s="435"/>
    </row>
    <row r="148" spans="2:75" s="456" customFormat="1">
      <c r="B148" s="436"/>
      <c r="C148" s="435"/>
      <c r="D148" s="435"/>
      <c r="E148" s="435"/>
      <c r="F148" s="435"/>
      <c r="G148" s="435"/>
      <c r="H148" s="435"/>
      <c r="I148" s="435"/>
      <c r="J148" s="435"/>
      <c r="K148" s="435"/>
      <c r="L148" s="435"/>
      <c r="M148" s="435"/>
      <c r="N148" s="435"/>
      <c r="O148" s="435"/>
      <c r="P148" s="435"/>
      <c r="Q148" s="435"/>
      <c r="R148" s="435"/>
      <c r="S148" s="435"/>
      <c r="T148" s="435"/>
      <c r="U148" s="435"/>
      <c r="V148" s="435"/>
      <c r="W148" s="435"/>
      <c r="X148" s="435"/>
      <c r="Y148" s="435"/>
      <c r="Z148" s="435"/>
      <c r="AA148" s="435"/>
      <c r="AB148" s="435"/>
      <c r="AC148" s="435"/>
      <c r="AD148" s="435"/>
      <c r="AE148" s="435"/>
      <c r="AF148" s="435"/>
      <c r="AG148" s="435"/>
      <c r="AH148" s="435"/>
      <c r="AI148" s="435"/>
      <c r="AJ148" s="435"/>
      <c r="AK148" s="435"/>
      <c r="AL148" s="435"/>
      <c r="AM148" s="435"/>
      <c r="AN148" s="435"/>
      <c r="AO148" s="435"/>
      <c r="AP148" s="435"/>
      <c r="AQ148" s="435"/>
      <c r="AR148" s="435"/>
      <c r="AS148" s="435"/>
      <c r="AT148" s="435"/>
      <c r="AU148" s="435"/>
      <c r="AV148" s="435"/>
      <c r="AW148" s="435"/>
      <c r="AX148" s="435"/>
      <c r="AY148" s="435"/>
      <c r="AZ148" s="435"/>
      <c r="BA148" s="435"/>
      <c r="BB148" s="435"/>
      <c r="BC148" s="435"/>
      <c r="BD148" s="435"/>
      <c r="BE148" s="435"/>
      <c r="BF148" s="435"/>
      <c r="BG148" s="435"/>
      <c r="BH148" s="435"/>
      <c r="BI148" s="435"/>
      <c r="BJ148" s="435"/>
      <c r="BK148" s="435"/>
      <c r="BL148" s="435"/>
      <c r="BM148" s="435"/>
      <c r="BN148" s="435"/>
      <c r="BO148" s="435"/>
      <c r="BP148" s="435"/>
      <c r="BQ148" s="435"/>
      <c r="BR148" s="435"/>
      <c r="BS148" s="435"/>
      <c r="BT148" s="435"/>
      <c r="BU148" s="435"/>
      <c r="BV148" s="435"/>
      <c r="BW148" s="435"/>
    </row>
    <row r="149" spans="2:75" s="456" customFormat="1">
      <c r="B149" s="436"/>
      <c r="C149" s="435"/>
      <c r="D149" s="435"/>
      <c r="E149" s="435"/>
      <c r="F149" s="435"/>
      <c r="G149" s="435"/>
      <c r="H149" s="435"/>
      <c r="I149" s="435"/>
      <c r="J149" s="435"/>
      <c r="K149" s="435"/>
      <c r="L149" s="435"/>
      <c r="M149" s="435"/>
      <c r="N149" s="435"/>
      <c r="O149" s="435"/>
      <c r="P149" s="435"/>
      <c r="Q149" s="435"/>
      <c r="R149" s="435"/>
      <c r="S149" s="435"/>
      <c r="T149" s="435"/>
      <c r="U149" s="435"/>
      <c r="V149" s="435"/>
      <c r="W149" s="435"/>
      <c r="X149" s="435"/>
      <c r="Y149" s="435"/>
      <c r="Z149" s="435"/>
      <c r="AA149" s="435"/>
      <c r="AB149" s="435"/>
      <c r="AC149" s="435"/>
      <c r="AD149" s="435"/>
      <c r="AE149" s="435"/>
      <c r="AF149" s="435"/>
      <c r="AG149" s="435"/>
      <c r="AH149" s="435"/>
      <c r="AI149" s="435"/>
      <c r="AJ149" s="435"/>
      <c r="AK149" s="435"/>
      <c r="AL149" s="435"/>
      <c r="AM149" s="435"/>
      <c r="AN149" s="435"/>
      <c r="AO149" s="435"/>
      <c r="AP149" s="435"/>
      <c r="AQ149" s="435"/>
      <c r="AR149" s="435"/>
      <c r="AS149" s="435"/>
      <c r="AT149" s="435"/>
      <c r="AU149" s="435"/>
      <c r="AV149" s="435"/>
      <c r="AW149" s="435"/>
      <c r="AX149" s="435"/>
      <c r="AY149" s="435"/>
      <c r="AZ149" s="435"/>
      <c r="BA149" s="435"/>
      <c r="BB149" s="435"/>
      <c r="BC149" s="435"/>
      <c r="BD149" s="435"/>
      <c r="BE149" s="435"/>
      <c r="BF149" s="435"/>
      <c r="BG149" s="435"/>
      <c r="BH149" s="435"/>
      <c r="BI149" s="435"/>
      <c r="BJ149" s="435"/>
      <c r="BK149" s="435"/>
      <c r="BL149" s="435"/>
      <c r="BM149" s="435"/>
      <c r="BN149" s="435"/>
      <c r="BO149" s="435"/>
      <c r="BP149" s="435"/>
      <c r="BQ149" s="435"/>
      <c r="BR149" s="435"/>
      <c r="BS149" s="435"/>
      <c r="BT149" s="435"/>
      <c r="BU149" s="435"/>
      <c r="BV149" s="435"/>
      <c r="BW149" s="435"/>
    </row>
    <row r="150" spans="2:75" s="456" customFormat="1">
      <c r="B150" s="436"/>
      <c r="C150" s="435"/>
      <c r="D150" s="435"/>
      <c r="E150" s="435"/>
      <c r="F150" s="435"/>
      <c r="G150" s="435"/>
      <c r="H150" s="435"/>
      <c r="I150" s="435"/>
      <c r="J150" s="435"/>
      <c r="K150" s="435"/>
      <c r="L150" s="435"/>
      <c r="M150" s="435"/>
      <c r="N150" s="435"/>
      <c r="O150" s="435"/>
      <c r="P150" s="435"/>
      <c r="Q150" s="435"/>
      <c r="R150" s="435"/>
      <c r="S150" s="435"/>
      <c r="T150" s="435"/>
      <c r="U150" s="435"/>
      <c r="V150" s="435"/>
      <c r="W150" s="435"/>
      <c r="X150" s="435"/>
      <c r="Y150" s="435"/>
      <c r="Z150" s="435"/>
      <c r="AA150" s="435"/>
      <c r="AB150" s="435"/>
      <c r="AC150" s="435"/>
      <c r="AD150" s="435"/>
      <c r="AE150" s="435"/>
      <c r="AF150" s="435"/>
      <c r="AG150" s="435"/>
      <c r="AH150" s="435"/>
      <c r="AI150" s="435"/>
      <c r="AJ150" s="435"/>
      <c r="AK150" s="435"/>
      <c r="AL150" s="435"/>
      <c r="AM150" s="435"/>
      <c r="AN150" s="435"/>
      <c r="AO150" s="435"/>
      <c r="AP150" s="435"/>
      <c r="AQ150" s="435"/>
      <c r="AR150" s="435"/>
      <c r="AS150" s="435"/>
      <c r="AT150" s="435"/>
      <c r="AU150" s="435"/>
      <c r="AV150" s="435"/>
      <c r="AW150" s="435"/>
      <c r="AX150" s="435"/>
      <c r="AY150" s="435"/>
      <c r="AZ150" s="435"/>
      <c r="BA150" s="435"/>
      <c r="BB150" s="435"/>
      <c r="BC150" s="435"/>
      <c r="BD150" s="435"/>
      <c r="BE150" s="435"/>
      <c r="BF150" s="435"/>
      <c r="BG150" s="435"/>
      <c r="BH150" s="435"/>
      <c r="BI150" s="435"/>
      <c r="BJ150" s="435"/>
      <c r="BK150" s="435"/>
      <c r="BL150" s="435"/>
      <c r="BM150" s="435"/>
      <c r="BN150" s="435"/>
      <c r="BO150" s="435"/>
      <c r="BP150" s="435"/>
      <c r="BQ150" s="435"/>
      <c r="BR150" s="435"/>
      <c r="BS150" s="435"/>
      <c r="BT150" s="435"/>
      <c r="BU150" s="435"/>
      <c r="BV150" s="435"/>
      <c r="BW150" s="435"/>
    </row>
    <row r="151" spans="2:75" s="456" customFormat="1">
      <c r="B151" s="436"/>
      <c r="C151" s="435"/>
      <c r="D151" s="435"/>
      <c r="E151" s="435"/>
      <c r="F151" s="435"/>
      <c r="G151" s="435"/>
      <c r="H151" s="435"/>
      <c r="I151" s="435"/>
      <c r="J151" s="435"/>
      <c r="K151" s="435"/>
      <c r="L151" s="435"/>
      <c r="M151" s="435"/>
      <c r="N151" s="435"/>
      <c r="O151" s="435"/>
      <c r="P151" s="435"/>
      <c r="Q151" s="435"/>
      <c r="R151" s="435"/>
      <c r="S151" s="435"/>
      <c r="T151" s="435"/>
      <c r="U151" s="435"/>
      <c r="V151" s="435"/>
      <c r="W151" s="435"/>
      <c r="X151" s="435"/>
      <c r="Y151" s="435"/>
      <c r="Z151" s="435"/>
      <c r="AA151" s="435"/>
      <c r="AB151" s="435"/>
      <c r="AC151" s="435"/>
      <c r="AD151" s="435"/>
      <c r="AE151" s="435"/>
      <c r="AF151" s="435"/>
      <c r="AG151" s="435"/>
      <c r="AH151" s="435"/>
      <c r="AI151" s="435"/>
      <c r="AJ151" s="435"/>
      <c r="AK151" s="435"/>
      <c r="AL151" s="435"/>
      <c r="AM151" s="435"/>
      <c r="AN151" s="435"/>
      <c r="AO151" s="435"/>
      <c r="AP151" s="435"/>
      <c r="AQ151" s="435"/>
      <c r="AR151" s="435"/>
      <c r="AS151" s="435"/>
      <c r="AT151" s="435"/>
      <c r="AU151" s="435"/>
      <c r="AV151" s="435"/>
      <c r="AW151" s="435"/>
      <c r="AX151" s="435"/>
      <c r="AY151" s="435"/>
      <c r="AZ151" s="435"/>
      <c r="BA151" s="435"/>
      <c r="BB151" s="435"/>
      <c r="BC151" s="435"/>
      <c r="BD151" s="435"/>
      <c r="BE151" s="435"/>
      <c r="BF151" s="435"/>
      <c r="BG151" s="435"/>
      <c r="BH151" s="435"/>
      <c r="BI151" s="435"/>
      <c r="BJ151" s="435"/>
      <c r="BK151" s="435"/>
      <c r="BL151" s="435"/>
      <c r="BM151" s="435"/>
      <c r="BN151" s="435"/>
      <c r="BO151" s="435"/>
      <c r="BP151" s="435"/>
      <c r="BQ151" s="435"/>
      <c r="BR151" s="435"/>
      <c r="BS151" s="435"/>
      <c r="BT151" s="435"/>
      <c r="BU151" s="435"/>
      <c r="BV151" s="435"/>
      <c r="BW151" s="435"/>
    </row>
    <row r="152" spans="2:75" s="456" customFormat="1">
      <c r="B152" s="436"/>
      <c r="C152" s="435"/>
      <c r="D152" s="435"/>
      <c r="E152" s="435"/>
      <c r="F152" s="435"/>
      <c r="G152" s="435"/>
      <c r="H152" s="435"/>
      <c r="I152" s="435"/>
      <c r="J152" s="435"/>
      <c r="K152" s="435"/>
      <c r="L152" s="435"/>
      <c r="M152" s="435"/>
      <c r="N152" s="435"/>
      <c r="O152" s="435"/>
      <c r="P152" s="435"/>
      <c r="Q152" s="435"/>
      <c r="R152" s="435"/>
      <c r="S152" s="435"/>
      <c r="T152" s="435"/>
      <c r="U152" s="435"/>
      <c r="V152" s="435"/>
      <c r="W152" s="435"/>
      <c r="X152" s="435"/>
      <c r="Y152" s="435"/>
      <c r="Z152" s="435"/>
      <c r="AA152" s="435"/>
      <c r="AB152" s="435"/>
      <c r="AC152" s="435"/>
      <c r="AD152" s="435"/>
      <c r="AE152" s="435"/>
      <c r="AF152" s="435"/>
      <c r="AG152" s="435"/>
      <c r="AH152" s="435"/>
      <c r="AI152" s="435"/>
      <c r="AJ152" s="435"/>
      <c r="AK152" s="435"/>
      <c r="AL152" s="435"/>
      <c r="AM152" s="435"/>
      <c r="AN152" s="435"/>
      <c r="AO152" s="435"/>
      <c r="AP152" s="435"/>
      <c r="AQ152" s="435"/>
      <c r="AR152" s="435"/>
      <c r="AS152" s="435"/>
      <c r="AT152" s="435"/>
      <c r="AU152" s="435"/>
      <c r="AV152" s="435"/>
      <c r="AW152" s="435"/>
      <c r="AX152" s="435"/>
      <c r="AY152" s="435"/>
      <c r="AZ152" s="435"/>
      <c r="BA152" s="435"/>
      <c r="BB152" s="435"/>
      <c r="BC152" s="435"/>
      <c r="BD152" s="435"/>
      <c r="BE152" s="435"/>
      <c r="BF152" s="435"/>
      <c r="BG152" s="435"/>
      <c r="BH152" s="435"/>
      <c r="BI152" s="435"/>
      <c r="BJ152" s="435"/>
      <c r="BK152" s="435"/>
      <c r="BL152" s="435"/>
      <c r="BM152" s="435"/>
      <c r="BN152" s="435"/>
      <c r="BO152" s="435"/>
      <c r="BP152" s="435"/>
      <c r="BQ152" s="435"/>
      <c r="BR152" s="435"/>
      <c r="BS152" s="435"/>
      <c r="BT152" s="435"/>
      <c r="BU152" s="435"/>
      <c r="BV152" s="435"/>
      <c r="BW152" s="435"/>
    </row>
    <row r="153" spans="2:75" s="456" customFormat="1">
      <c r="B153" s="436"/>
      <c r="C153" s="435"/>
      <c r="D153" s="435"/>
      <c r="E153" s="435"/>
      <c r="F153" s="435"/>
      <c r="G153" s="435"/>
      <c r="H153" s="435"/>
      <c r="I153" s="435"/>
      <c r="J153" s="435"/>
      <c r="K153" s="435"/>
      <c r="L153" s="435"/>
      <c r="M153" s="435"/>
      <c r="N153" s="435"/>
      <c r="O153" s="435"/>
      <c r="P153" s="435"/>
      <c r="Q153" s="435"/>
      <c r="R153" s="435"/>
      <c r="S153" s="435"/>
      <c r="T153" s="435"/>
      <c r="U153" s="435"/>
      <c r="V153" s="435"/>
      <c r="W153" s="435"/>
      <c r="X153" s="435"/>
      <c r="Y153" s="435"/>
      <c r="Z153" s="435"/>
      <c r="AA153" s="435"/>
      <c r="AB153" s="435"/>
      <c r="AC153" s="435"/>
      <c r="AD153" s="435"/>
      <c r="AE153" s="435"/>
      <c r="AF153" s="435"/>
      <c r="AG153" s="435"/>
      <c r="AH153" s="435"/>
      <c r="AI153" s="435"/>
      <c r="AJ153" s="435"/>
      <c r="AK153" s="435"/>
      <c r="AL153" s="435"/>
      <c r="AM153" s="435"/>
      <c r="AN153" s="435"/>
      <c r="AO153" s="435"/>
      <c r="AP153" s="435"/>
      <c r="AQ153" s="435"/>
      <c r="AR153" s="435"/>
      <c r="AS153" s="435"/>
      <c r="AT153" s="435"/>
      <c r="AU153" s="435"/>
      <c r="AV153" s="435"/>
      <c r="AW153" s="435"/>
      <c r="AX153" s="435"/>
      <c r="AY153" s="435"/>
      <c r="AZ153" s="435"/>
      <c r="BA153" s="435"/>
      <c r="BB153" s="435"/>
      <c r="BC153" s="435"/>
      <c r="BD153" s="435"/>
      <c r="BE153" s="435"/>
      <c r="BF153" s="435"/>
      <c r="BG153" s="435"/>
      <c r="BH153" s="435"/>
      <c r="BI153" s="435"/>
      <c r="BJ153" s="435"/>
      <c r="BK153" s="435"/>
      <c r="BL153" s="435"/>
      <c r="BM153" s="435"/>
      <c r="BN153" s="435"/>
      <c r="BO153" s="435"/>
      <c r="BP153" s="435"/>
      <c r="BQ153" s="435"/>
      <c r="BR153" s="435"/>
      <c r="BS153" s="435"/>
      <c r="BT153" s="435"/>
      <c r="BU153" s="435"/>
      <c r="BV153" s="435"/>
      <c r="BW153" s="435"/>
    </row>
    <row r="154" spans="2:75" s="456" customFormat="1">
      <c r="B154" s="436"/>
      <c r="C154" s="435"/>
      <c r="D154" s="435"/>
      <c r="E154" s="435"/>
      <c r="F154" s="435"/>
      <c r="G154" s="435"/>
      <c r="H154" s="435"/>
      <c r="I154" s="435"/>
      <c r="J154" s="435"/>
      <c r="K154" s="435"/>
      <c r="L154" s="435"/>
      <c r="M154" s="435"/>
      <c r="N154" s="435"/>
      <c r="O154" s="435"/>
      <c r="P154" s="435"/>
      <c r="Q154" s="435"/>
      <c r="R154" s="435"/>
      <c r="S154" s="435"/>
      <c r="T154" s="435"/>
      <c r="U154" s="435"/>
      <c r="V154" s="435"/>
      <c r="W154" s="435"/>
      <c r="X154" s="435"/>
      <c r="Y154" s="435"/>
      <c r="Z154" s="435"/>
      <c r="AA154" s="435"/>
      <c r="AB154" s="435"/>
      <c r="AC154" s="435"/>
      <c r="AD154" s="435"/>
      <c r="AE154" s="435"/>
      <c r="AF154" s="435"/>
      <c r="AG154" s="435"/>
      <c r="AH154" s="435"/>
      <c r="AI154" s="435"/>
      <c r="AJ154" s="435"/>
      <c r="AK154" s="435"/>
      <c r="AL154" s="435"/>
      <c r="AM154" s="435"/>
      <c r="AN154" s="435"/>
      <c r="AO154" s="435"/>
      <c r="AP154" s="435"/>
      <c r="AQ154" s="435"/>
      <c r="AR154" s="435"/>
      <c r="AS154" s="435"/>
      <c r="AT154" s="435"/>
      <c r="AU154" s="435"/>
      <c r="AV154" s="435"/>
      <c r="AW154" s="435"/>
      <c r="AX154" s="435"/>
      <c r="AY154" s="435"/>
      <c r="AZ154" s="435"/>
      <c r="BA154" s="435"/>
      <c r="BB154" s="435"/>
      <c r="BC154" s="435"/>
      <c r="BD154" s="435"/>
      <c r="BE154" s="435"/>
      <c r="BF154" s="435"/>
      <c r="BG154" s="435"/>
      <c r="BH154" s="435"/>
      <c r="BI154" s="435"/>
      <c r="BJ154" s="435"/>
      <c r="BK154" s="435"/>
      <c r="BL154" s="435"/>
      <c r="BM154" s="435"/>
      <c r="BN154" s="435"/>
      <c r="BO154" s="435"/>
      <c r="BP154" s="435"/>
      <c r="BQ154" s="435"/>
      <c r="BR154" s="435"/>
      <c r="BS154" s="435"/>
      <c r="BT154" s="435"/>
      <c r="BU154" s="435"/>
      <c r="BV154" s="435"/>
      <c r="BW154" s="435"/>
    </row>
    <row r="155" spans="2:75" s="456" customFormat="1">
      <c r="B155" s="436"/>
      <c r="C155" s="435"/>
      <c r="D155" s="435"/>
      <c r="E155" s="435"/>
      <c r="F155" s="435"/>
      <c r="G155" s="435"/>
      <c r="H155" s="435"/>
      <c r="I155" s="435"/>
      <c r="J155" s="435"/>
      <c r="K155" s="435"/>
      <c r="L155" s="435"/>
      <c r="M155" s="435"/>
      <c r="N155" s="435"/>
      <c r="O155" s="435"/>
      <c r="P155" s="435"/>
      <c r="Q155" s="435"/>
      <c r="R155" s="435"/>
      <c r="S155" s="435"/>
      <c r="T155" s="435"/>
      <c r="U155" s="435"/>
      <c r="V155" s="435"/>
      <c r="W155" s="435"/>
      <c r="X155" s="435"/>
      <c r="Y155" s="435"/>
      <c r="Z155" s="435"/>
      <c r="AA155" s="435"/>
      <c r="AB155" s="435"/>
      <c r="AC155" s="435"/>
      <c r="AD155" s="435"/>
      <c r="AE155" s="435"/>
      <c r="AF155" s="435"/>
      <c r="AG155" s="435"/>
      <c r="AH155" s="435"/>
      <c r="AI155" s="435"/>
      <c r="AJ155" s="435"/>
      <c r="AK155" s="435"/>
      <c r="AL155" s="435"/>
      <c r="AM155" s="435"/>
      <c r="AN155" s="435"/>
      <c r="AO155" s="435"/>
      <c r="AP155" s="435"/>
      <c r="AQ155" s="435"/>
      <c r="AR155" s="435"/>
      <c r="AS155" s="435"/>
      <c r="AT155" s="435"/>
      <c r="AU155" s="435"/>
      <c r="AV155" s="435"/>
      <c r="AW155" s="435"/>
      <c r="AX155" s="435"/>
      <c r="AY155" s="435"/>
      <c r="AZ155" s="435"/>
      <c r="BA155" s="435"/>
      <c r="BB155" s="435"/>
      <c r="BC155" s="435"/>
      <c r="BD155" s="435"/>
      <c r="BE155" s="435"/>
      <c r="BF155" s="435"/>
      <c r="BG155" s="435"/>
      <c r="BH155" s="435"/>
      <c r="BI155" s="435"/>
      <c r="BJ155" s="435"/>
      <c r="BK155" s="435"/>
      <c r="BL155" s="435"/>
      <c r="BM155" s="435"/>
      <c r="BN155" s="435"/>
      <c r="BO155" s="435"/>
      <c r="BP155" s="435"/>
      <c r="BQ155" s="435"/>
      <c r="BR155" s="435"/>
      <c r="BS155" s="435"/>
      <c r="BT155" s="435"/>
      <c r="BU155" s="435"/>
      <c r="BV155" s="435"/>
      <c r="BW155" s="435"/>
    </row>
    <row r="156" spans="2:75" s="456" customFormat="1">
      <c r="B156" s="436"/>
      <c r="C156" s="435"/>
      <c r="D156" s="435"/>
      <c r="E156" s="435"/>
      <c r="F156" s="435"/>
      <c r="G156" s="435"/>
      <c r="H156" s="435"/>
      <c r="I156" s="435"/>
      <c r="J156" s="435"/>
      <c r="K156" s="435"/>
      <c r="L156" s="435"/>
      <c r="M156" s="435"/>
      <c r="N156" s="435"/>
      <c r="O156" s="435"/>
      <c r="P156" s="435"/>
      <c r="Q156" s="435"/>
      <c r="R156" s="435"/>
      <c r="S156" s="435"/>
      <c r="T156" s="435"/>
      <c r="U156" s="435"/>
      <c r="V156" s="435"/>
      <c r="W156" s="435"/>
      <c r="X156" s="435"/>
      <c r="Y156" s="435"/>
      <c r="Z156" s="435"/>
      <c r="AA156" s="435"/>
      <c r="AB156" s="435"/>
      <c r="AC156" s="435"/>
      <c r="AD156" s="435"/>
      <c r="AE156" s="435"/>
      <c r="AF156" s="435"/>
      <c r="AG156" s="435"/>
      <c r="AH156" s="435"/>
      <c r="AI156" s="435"/>
      <c r="AJ156" s="435"/>
      <c r="AK156" s="435"/>
      <c r="AL156" s="435"/>
      <c r="AM156" s="435"/>
      <c r="AN156" s="435"/>
      <c r="AO156" s="435"/>
      <c r="AP156" s="435"/>
      <c r="AQ156" s="435"/>
      <c r="AR156" s="435"/>
      <c r="AS156" s="435"/>
      <c r="AT156" s="435"/>
      <c r="AU156" s="435"/>
      <c r="AV156" s="435"/>
      <c r="AW156" s="435"/>
      <c r="AX156" s="435"/>
      <c r="AY156" s="435"/>
      <c r="AZ156" s="435"/>
      <c r="BA156" s="435"/>
      <c r="BB156" s="435"/>
      <c r="BC156" s="435"/>
      <c r="BD156" s="435"/>
      <c r="BE156" s="435"/>
      <c r="BF156" s="435"/>
      <c r="BG156" s="435"/>
      <c r="BH156" s="435"/>
      <c r="BI156" s="435"/>
      <c r="BJ156" s="435"/>
      <c r="BK156" s="435"/>
      <c r="BL156" s="435"/>
      <c r="BM156" s="435"/>
      <c r="BN156" s="435"/>
      <c r="BO156" s="435"/>
      <c r="BP156" s="435"/>
      <c r="BQ156" s="435"/>
      <c r="BR156" s="435"/>
      <c r="BS156" s="435"/>
      <c r="BT156" s="435"/>
      <c r="BU156" s="435"/>
      <c r="BV156" s="435"/>
      <c r="BW156" s="435"/>
    </row>
    <row r="157" spans="2:75" s="456" customFormat="1">
      <c r="B157" s="436"/>
      <c r="C157" s="435"/>
      <c r="D157" s="435"/>
      <c r="E157" s="435"/>
      <c r="F157" s="435"/>
      <c r="G157" s="435"/>
      <c r="H157" s="435"/>
      <c r="I157" s="435"/>
      <c r="J157" s="435"/>
      <c r="K157" s="435"/>
      <c r="L157" s="435"/>
      <c r="M157" s="435"/>
      <c r="N157" s="435"/>
      <c r="O157" s="435"/>
      <c r="P157" s="435"/>
      <c r="Q157" s="435"/>
      <c r="R157" s="435"/>
      <c r="S157" s="435"/>
      <c r="T157" s="435"/>
      <c r="U157" s="435"/>
      <c r="V157" s="435"/>
      <c r="W157" s="435"/>
      <c r="X157" s="435"/>
      <c r="Y157" s="435"/>
      <c r="Z157" s="435"/>
      <c r="AA157" s="435"/>
      <c r="AB157" s="435"/>
      <c r="AC157" s="435"/>
      <c r="AD157" s="435"/>
      <c r="AE157" s="435"/>
      <c r="AF157" s="435"/>
      <c r="AG157" s="435"/>
      <c r="AH157" s="435"/>
      <c r="AI157" s="435"/>
      <c r="AJ157" s="435"/>
      <c r="AK157" s="435"/>
      <c r="AL157" s="435"/>
      <c r="AM157" s="435"/>
      <c r="AN157" s="435"/>
      <c r="AO157" s="435"/>
      <c r="AP157" s="435"/>
      <c r="AQ157" s="435"/>
      <c r="AR157" s="435"/>
      <c r="AS157" s="435"/>
      <c r="AT157" s="435"/>
      <c r="AU157" s="435"/>
      <c r="AV157" s="435"/>
      <c r="AW157" s="435"/>
      <c r="AX157" s="435"/>
      <c r="AY157" s="435"/>
      <c r="AZ157" s="435"/>
      <c r="BA157" s="435"/>
      <c r="BB157" s="435"/>
      <c r="BC157" s="435"/>
      <c r="BD157" s="435"/>
      <c r="BE157" s="435"/>
      <c r="BF157" s="435"/>
      <c r="BG157" s="435"/>
      <c r="BH157" s="435"/>
      <c r="BI157" s="435"/>
      <c r="BJ157" s="435"/>
      <c r="BK157" s="435"/>
      <c r="BL157" s="435"/>
      <c r="BM157" s="435"/>
      <c r="BN157" s="435"/>
      <c r="BO157" s="435"/>
      <c r="BP157" s="435"/>
      <c r="BQ157" s="435"/>
      <c r="BR157" s="435"/>
      <c r="BS157" s="435"/>
      <c r="BT157" s="435"/>
      <c r="BU157" s="435"/>
      <c r="BV157" s="435"/>
      <c r="BW157" s="435"/>
    </row>
    <row r="158" spans="2:75" s="456" customFormat="1">
      <c r="B158" s="436"/>
      <c r="C158" s="435"/>
      <c r="D158" s="435"/>
      <c r="E158" s="435"/>
      <c r="F158" s="435"/>
      <c r="G158" s="435"/>
      <c r="H158" s="435"/>
      <c r="I158" s="435"/>
      <c r="J158" s="435"/>
      <c r="K158" s="435"/>
      <c r="L158" s="435"/>
      <c r="M158" s="435"/>
      <c r="N158" s="435"/>
      <c r="O158" s="435"/>
      <c r="P158" s="435"/>
      <c r="Q158" s="435"/>
      <c r="R158" s="435"/>
      <c r="S158" s="435"/>
      <c r="T158" s="435"/>
      <c r="U158" s="435"/>
      <c r="V158" s="435"/>
      <c r="W158" s="435"/>
      <c r="X158" s="435"/>
      <c r="Y158" s="435"/>
      <c r="Z158" s="435"/>
      <c r="AA158" s="435"/>
      <c r="AB158" s="435"/>
      <c r="AC158" s="435"/>
      <c r="AD158" s="435"/>
      <c r="AE158" s="435"/>
      <c r="AF158" s="435"/>
      <c r="AG158" s="435"/>
      <c r="AH158" s="435"/>
      <c r="AI158" s="435"/>
      <c r="AJ158" s="435"/>
      <c r="AK158" s="435"/>
      <c r="AL158" s="435"/>
      <c r="AM158" s="435"/>
      <c r="AN158" s="435"/>
      <c r="AO158" s="435"/>
      <c r="AP158" s="435"/>
      <c r="AQ158" s="435"/>
      <c r="AR158" s="435"/>
      <c r="AS158" s="435"/>
      <c r="AT158" s="435"/>
      <c r="AU158" s="435"/>
      <c r="AV158" s="435"/>
      <c r="AW158" s="435"/>
      <c r="AX158" s="435"/>
      <c r="AY158" s="435"/>
      <c r="AZ158" s="435"/>
      <c r="BA158" s="435"/>
      <c r="BB158" s="435"/>
      <c r="BC158" s="435"/>
      <c r="BD158" s="435"/>
      <c r="BE158" s="435"/>
      <c r="BF158" s="435"/>
      <c r="BG158" s="435"/>
      <c r="BH158" s="435"/>
      <c r="BI158" s="435"/>
      <c r="BJ158" s="435"/>
      <c r="BK158" s="435"/>
      <c r="BL158" s="435"/>
      <c r="BM158" s="435"/>
      <c r="BN158" s="435"/>
      <c r="BO158" s="435"/>
      <c r="BP158" s="435"/>
      <c r="BQ158" s="435"/>
      <c r="BR158" s="435"/>
      <c r="BS158" s="435"/>
      <c r="BT158" s="435"/>
      <c r="BU158" s="435"/>
      <c r="BV158" s="435"/>
      <c r="BW158" s="435"/>
    </row>
    <row r="159" spans="2:75" s="456" customFormat="1">
      <c r="B159" s="436"/>
      <c r="C159" s="435"/>
      <c r="D159" s="435"/>
      <c r="E159" s="435"/>
      <c r="F159" s="435"/>
      <c r="G159" s="435"/>
      <c r="H159" s="435"/>
      <c r="I159" s="435"/>
      <c r="J159" s="435"/>
      <c r="K159" s="435"/>
      <c r="L159" s="435"/>
      <c r="M159" s="435"/>
      <c r="N159" s="435"/>
      <c r="O159" s="435"/>
      <c r="P159" s="435"/>
      <c r="Q159" s="435"/>
      <c r="R159" s="435"/>
      <c r="S159" s="435"/>
      <c r="T159" s="435"/>
      <c r="U159" s="435"/>
      <c r="V159" s="435"/>
      <c r="W159" s="435"/>
      <c r="X159" s="435"/>
      <c r="Y159" s="435"/>
      <c r="Z159" s="435"/>
      <c r="AA159" s="435"/>
      <c r="AB159" s="435"/>
      <c r="AC159" s="435"/>
      <c r="AD159" s="435"/>
      <c r="AE159" s="435"/>
      <c r="AF159" s="435"/>
      <c r="AG159" s="435"/>
      <c r="AH159" s="435"/>
      <c r="AI159" s="435"/>
      <c r="AJ159" s="435"/>
      <c r="AK159" s="435"/>
      <c r="AL159" s="435"/>
      <c r="AM159" s="435"/>
      <c r="AN159" s="435"/>
      <c r="AO159" s="435"/>
      <c r="AP159" s="435"/>
      <c r="AQ159" s="435"/>
      <c r="AR159" s="435"/>
      <c r="AS159" s="435"/>
      <c r="AT159" s="435"/>
      <c r="AU159" s="435"/>
      <c r="AV159" s="435"/>
      <c r="AW159" s="435"/>
      <c r="AX159" s="435"/>
      <c r="AY159" s="435"/>
      <c r="AZ159" s="435"/>
      <c r="BA159" s="435"/>
      <c r="BB159" s="435"/>
      <c r="BC159" s="435"/>
      <c r="BD159" s="435"/>
      <c r="BE159" s="435"/>
      <c r="BF159" s="435"/>
      <c r="BG159" s="435"/>
      <c r="BH159" s="435"/>
      <c r="BI159" s="435"/>
      <c r="BJ159" s="435"/>
      <c r="BK159" s="435"/>
      <c r="BL159" s="435"/>
      <c r="BM159" s="435"/>
      <c r="BN159" s="435"/>
      <c r="BO159" s="435"/>
      <c r="BP159" s="435"/>
      <c r="BQ159" s="435"/>
      <c r="BR159" s="435"/>
      <c r="BS159" s="435"/>
      <c r="BT159" s="435"/>
      <c r="BU159" s="435"/>
      <c r="BV159" s="435"/>
      <c r="BW159" s="435"/>
    </row>
    <row r="160" spans="2:75" s="456" customFormat="1">
      <c r="B160" s="436"/>
      <c r="C160" s="435"/>
      <c r="D160" s="435"/>
      <c r="E160" s="435"/>
      <c r="F160" s="435"/>
      <c r="G160" s="435"/>
      <c r="H160" s="435"/>
      <c r="I160" s="435"/>
      <c r="J160" s="435"/>
      <c r="K160" s="435"/>
      <c r="L160" s="435"/>
      <c r="M160" s="435"/>
      <c r="N160" s="435"/>
      <c r="O160" s="435"/>
      <c r="P160" s="435"/>
      <c r="Q160" s="435"/>
      <c r="R160" s="435"/>
      <c r="S160" s="435"/>
      <c r="T160" s="435"/>
      <c r="U160" s="435"/>
      <c r="V160" s="435"/>
      <c r="W160" s="435"/>
      <c r="X160" s="435"/>
      <c r="Y160" s="435"/>
      <c r="Z160" s="435"/>
      <c r="AA160" s="435"/>
      <c r="AB160" s="435"/>
      <c r="AC160" s="435"/>
      <c r="AD160" s="435"/>
      <c r="AE160" s="435"/>
      <c r="AF160" s="435"/>
      <c r="AG160" s="435"/>
      <c r="AH160" s="435"/>
      <c r="AI160" s="435"/>
      <c r="AJ160" s="435"/>
      <c r="AK160" s="435"/>
      <c r="AL160" s="435"/>
      <c r="AM160" s="435"/>
      <c r="AN160" s="435"/>
      <c r="AO160" s="435"/>
      <c r="AP160" s="435"/>
      <c r="AQ160" s="435"/>
      <c r="AR160" s="435"/>
      <c r="AS160" s="435"/>
      <c r="AT160" s="435"/>
      <c r="AU160" s="435"/>
      <c r="AV160" s="435"/>
      <c r="AW160" s="435"/>
      <c r="AX160" s="435"/>
      <c r="AY160" s="435"/>
      <c r="AZ160" s="435"/>
      <c r="BA160" s="435"/>
      <c r="BB160" s="435"/>
      <c r="BC160" s="435"/>
      <c r="BD160" s="435"/>
      <c r="BE160" s="435"/>
      <c r="BF160" s="435"/>
      <c r="BG160" s="435"/>
      <c r="BH160" s="435"/>
      <c r="BI160" s="435"/>
      <c r="BJ160" s="435"/>
      <c r="BK160" s="435"/>
      <c r="BL160" s="435"/>
      <c r="BM160" s="435"/>
      <c r="BN160" s="435"/>
      <c r="BO160" s="435"/>
      <c r="BP160" s="435"/>
      <c r="BQ160" s="435"/>
      <c r="BR160" s="435"/>
      <c r="BS160" s="435"/>
      <c r="BT160" s="435"/>
      <c r="BU160" s="435"/>
      <c r="BV160" s="435"/>
      <c r="BW160" s="435"/>
    </row>
    <row r="161" spans="2:75" s="456" customFormat="1">
      <c r="B161" s="436"/>
      <c r="C161" s="435"/>
      <c r="D161" s="435"/>
      <c r="E161" s="435"/>
      <c r="F161" s="435"/>
      <c r="G161" s="435"/>
      <c r="H161" s="435"/>
      <c r="I161" s="435"/>
      <c r="J161" s="435"/>
      <c r="K161" s="435"/>
      <c r="L161" s="435"/>
      <c r="M161" s="435"/>
      <c r="N161" s="435"/>
      <c r="O161" s="435"/>
      <c r="P161" s="435"/>
      <c r="Q161" s="435"/>
      <c r="R161" s="435"/>
      <c r="S161" s="435"/>
      <c r="T161" s="435"/>
      <c r="U161" s="435"/>
      <c r="V161" s="435"/>
      <c r="W161" s="435"/>
      <c r="X161" s="435"/>
      <c r="Y161" s="435"/>
      <c r="Z161" s="435"/>
      <c r="AA161" s="435"/>
      <c r="AB161" s="435"/>
      <c r="AC161" s="435"/>
      <c r="AD161" s="435"/>
      <c r="AE161" s="435"/>
      <c r="AF161" s="435"/>
      <c r="AG161" s="435"/>
      <c r="AH161" s="435"/>
      <c r="AI161" s="435"/>
      <c r="AJ161" s="435"/>
      <c r="AK161" s="435"/>
      <c r="AL161" s="435"/>
      <c r="AM161" s="435"/>
      <c r="AN161" s="435"/>
      <c r="AO161" s="435"/>
      <c r="AP161" s="435"/>
      <c r="AQ161" s="435"/>
      <c r="AR161" s="435"/>
      <c r="AS161" s="435"/>
      <c r="AT161" s="435"/>
      <c r="AU161" s="435"/>
      <c r="AV161" s="435"/>
      <c r="AW161" s="435"/>
      <c r="AX161" s="435"/>
      <c r="AY161" s="435"/>
      <c r="AZ161" s="435"/>
      <c r="BA161" s="435"/>
      <c r="BB161" s="435"/>
      <c r="BC161" s="435"/>
      <c r="BD161" s="435"/>
      <c r="BE161" s="435"/>
      <c r="BF161" s="435"/>
      <c r="BG161" s="435"/>
      <c r="BH161" s="435"/>
      <c r="BI161" s="435"/>
      <c r="BJ161" s="435"/>
      <c r="BK161" s="435"/>
      <c r="BL161" s="435"/>
      <c r="BM161" s="435"/>
      <c r="BN161" s="435"/>
      <c r="BO161" s="435"/>
      <c r="BP161" s="435"/>
      <c r="BQ161" s="435"/>
      <c r="BR161" s="435"/>
      <c r="BS161" s="435"/>
      <c r="BT161" s="435"/>
      <c r="BU161" s="435"/>
      <c r="BV161" s="435"/>
      <c r="BW161" s="435"/>
    </row>
    <row r="162" spans="2:75" s="456" customFormat="1">
      <c r="B162" s="436"/>
      <c r="C162" s="435"/>
      <c r="D162" s="435"/>
      <c r="E162" s="435"/>
      <c r="F162" s="435"/>
      <c r="G162" s="435"/>
      <c r="H162" s="435"/>
      <c r="I162" s="435"/>
      <c r="J162" s="435"/>
      <c r="K162" s="435"/>
      <c r="L162" s="435"/>
      <c r="M162" s="435"/>
      <c r="N162" s="435"/>
      <c r="O162" s="435"/>
      <c r="P162" s="435"/>
      <c r="Q162" s="435"/>
      <c r="R162" s="435"/>
      <c r="S162" s="435"/>
      <c r="T162" s="435"/>
      <c r="U162" s="435"/>
      <c r="V162" s="435"/>
      <c r="W162" s="435"/>
      <c r="X162" s="435"/>
      <c r="Y162" s="435"/>
      <c r="Z162" s="435"/>
      <c r="AA162" s="435"/>
      <c r="AB162" s="435"/>
      <c r="AC162" s="435"/>
      <c r="AD162" s="435"/>
      <c r="AE162" s="435"/>
      <c r="AF162" s="435"/>
      <c r="AG162" s="435"/>
      <c r="AH162" s="435"/>
      <c r="AI162" s="435"/>
      <c r="AJ162" s="435"/>
      <c r="AK162" s="435"/>
      <c r="AL162" s="435"/>
      <c r="AM162" s="435"/>
      <c r="AN162" s="435"/>
      <c r="AO162" s="435"/>
      <c r="AP162" s="435"/>
      <c r="AQ162" s="435"/>
      <c r="AR162" s="435"/>
      <c r="AS162" s="435"/>
      <c r="AT162" s="435"/>
      <c r="AU162" s="435"/>
      <c r="AV162" s="435"/>
      <c r="AW162" s="435"/>
      <c r="AX162" s="435"/>
      <c r="AY162" s="435"/>
      <c r="AZ162" s="435"/>
      <c r="BA162" s="435"/>
      <c r="BB162" s="435"/>
      <c r="BC162" s="435"/>
      <c r="BD162" s="435"/>
      <c r="BE162" s="435"/>
      <c r="BF162" s="435"/>
      <c r="BG162" s="435"/>
      <c r="BH162" s="435"/>
      <c r="BI162" s="435"/>
      <c r="BJ162" s="435"/>
      <c r="BK162" s="435"/>
      <c r="BL162" s="435"/>
      <c r="BM162" s="435"/>
      <c r="BN162" s="435"/>
      <c r="BO162" s="435"/>
      <c r="BP162" s="435"/>
      <c r="BQ162" s="435"/>
      <c r="BR162" s="435"/>
      <c r="BS162" s="435"/>
      <c r="BT162" s="435"/>
      <c r="BU162" s="435"/>
      <c r="BV162" s="435"/>
      <c r="BW162" s="435"/>
    </row>
    <row r="163" spans="2:75" s="456" customFormat="1">
      <c r="B163" s="436"/>
      <c r="C163" s="435"/>
      <c r="D163" s="435"/>
      <c r="E163" s="435"/>
      <c r="F163" s="435"/>
      <c r="G163" s="435"/>
      <c r="H163" s="435"/>
      <c r="I163" s="435"/>
      <c r="J163" s="435"/>
      <c r="K163" s="435"/>
      <c r="L163" s="435"/>
      <c r="M163" s="435"/>
      <c r="N163" s="435"/>
      <c r="O163" s="435"/>
      <c r="P163" s="435"/>
      <c r="Q163" s="435"/>
      <c r="R163" s="435"/>
      <c r="S163" s="435"/>
      <c r="T163" s="435"/>
      <c r="U163" s="435"/>
      <c r="V163" s="435"/>
      <c r="W163" s="435"/>
      <c r="X163" s="435"/>
      <c r="Y163" s="435"/>
      <c r="Z163" s="435"/>
      <c r="AA163" s="435"/>
      <c r="AB163" s="435"/>
      <c r="AC163" s="435"/>
      <c r="AD163" s="435"/>
      <c r="AE163" s="435"/>
      <c r="AF163" s="435"/>
      <c r="AG163" s="435"/>
      <c r="AH163" s="435"/>
      <c r="AI163" s="435"/>
      <c r="AJ163" s="435"/>
      <c r="AK163" s="435"/>
      <c r="AL163" s="435"/>
      <c r="AM163" s="435"/>
      <c r="AN163" s="435"/>
      <c r="AO163" s="435"/>
      <c r="AP163" s="435"/>
      <c r="AQ163" s="435"/>
      <c r="AR163" s="435"/>
      <c r="AS163" s="435"/>
      <c r="AT163" s="435"/>
      <c r="AU163" s="435"/>
      <c r="AV163" s="435"/>
      <c r="AW163" s="435"/>
      <c r="AX163" s="435"/>
      <c r="AY163" s="435"/>
      <c r="AZ163" s="435"/>
      <c r="BA163" s="435"/>
      <c r="BB163" s="435"/>
      <c r="BC163" s="435"/>
      <c r="BD163" s="435"/>
      <c r="BE163" s="435"/>
      <c r="BF163" s="435"/>
      <c r="BG163" s="435"/>
      <c r="BH163" s="435"/>
      <c r="BI163" s="435"/>
      <c r="BJ163" s="435"/>
      <c r="BK163" s="435"/>
      <c r="BL163" s="435"/>
      <c r="BM163" s="435"/>
      <c r="BN163" s="435"/>
      <c r="BO163" s="435"/>
      <c r="BP163" s="435"/>
      <c r="BQ163" s="435"/>
      <c r="BR163" s="435"/>
      <c r="BS163" s="435"/>
      <c r="BT163" s="435"/>
      <c r="BU163" s="435"/>
      <c r="BV163" s="435"/>
      <c r="BW163" s="435"/>
    </row>
    <row r="164" spans="2:75" s="456" customFormat="1">
      <c r="B164" s="436"/>
      <c r="C164" s="435"/>
      <c r="D164" s="435"/>
      <c r="E164" s="435"/>
      <c r="F164" s="435"/>
      <c r="G164" s="435"/>
      <c r="H164" s="435"/>
      <c r="I164" s="435"/>
      <c r="J164" s="435"/>
      <c r="K164" s="435"/>
      <c r="L164" s="435"/>
      <c r="M164" s="435"/>
      <c r="N164" s="435"/>
      <c r="O164" s="435"/>
      <c r="P164" s="435"/>
      <c r="Q164" s="435"/>
      <c r="R164" s="435"/>
      <c r="S164" s="435"/>
      <c r="T164" s="435"/>
      <c r="U164" s="435"/>
      <c r="V164" s="435"/>
      <c r="W164" s="435"/>
      <c r="X164" s="435"/>
      <c r="Y164" s="435"/>
      <c r="Z164" s="435"/>
      <c r="AA164" s="435"/>
      <c r="AB164" s="435"/>
      <c r="AC164" s="435"/>
      <c r="AD164" s="435"/>
      <c r="AE164" s="435"/>
      <c r="AF164" s="435"/>
      <c r="AG164" s="435"/>
      <c r="AH164" s="435"/>
      <c r="AI164" s="435"/>
      <c r="AJ164" s="435"/>
      <c r="AK164" s="435"/>
      <c r="AL164" s="435"/>
      <c r="AM164" s="435"/>
      <c r="AN164" s="435"/>
      <c r="AO164" s="435"/>
      <c r="AP164" s="435"/>
      <c r="AQ164" s="435"/>
      <c r="AR164" s="435"/>
      <c r="AS164" s="435"/>
      <c r="AT164" s="435"/>
      <c r="AU164" s="435"/>
      <c r="AV164" s="435"/>
      <c r="AW164" s="435"/>
      <c r="AX164" s="435"/>
      <c r="AY164" s="435"/>
      <c r="AZ164" s="435"/>
      <c r="BA164" s="435"/>
      <c r="BB164" s="435"/>
      <c r="BC164" s="435"/>
      <c r="BD164" s="435"/>
      <c r="BE164" s="435"/>
      <c r="BF164" s="435"/>
      <c r="BG164" s="435"/>
      <c r="BH164" s="435"/>
      <c r="BI164" s="435"/>
      <c r="BJ164" s="435"/>
      <c r="BK164" s="435"/>
      <c r="BL164" s="435"/>
      <c r="BM164" s="435"/>
      <c r="BN164" s="435"/>
      <c r="BO164" s="435"/>
      <c r="BP164" s="435"/>
      <c r="BQ164" s="435"/>
      <c r="BR164" s="435"/>
      <c r="BS164" s="435"/>
      <c r="BT164" s="435"/>
      <c r="BU164" s="435"/>
      <c r="BV164" s="435"/>
      <c r="BW164" s="435"/>
    </row>
    <row r="165" spans="2:75" s="456" customFormat="1">
      <c r="B165" s="436"/>
      <c r="C165" s="435"/>
      <c r="D165" s="435"/>
      <c r="E165" s="435"/>
      <c r="F165" s="435"/>
      <c r="G165" s="435"/>
      <c r="H165" s="435"/>
      <c r="I165" s="435"/>
      <c r="J165" s="435"/>
      <c r="K165" s="435"/>
      <c r="L165" s="435"/>
      <c r="M165" s="435"/>
      <c r="N165" s="435"/>
      <c r="O165" s="435"/>
      <c r="P165" s="435"/>
      <c r="Q165" s="435"/>
      <c r="R165" s="435"/>
      <c r="S165" s="435"/>
      <c r="T165" s="435"/>
      <c r="U165" s="435"/>
      <c r="V165" s="435"/>
      <c r="W165" s="435"/>
      <c r="X165" s="435"/>
      <c r="Y165" s="435"/>
      <c r="Z165" s="435"/>
      <c r="AA165" s="435"/>
      <c r="AB165" s="435"/>
      <c r="AC165" s="435"/>
      <c r="AD165" s="435"/>
      <c r="AE165" s="435"/>
      <c r="AF165" s="435"/>
      <c r="AG165" s="435"/>
      <c r="AH165" s="435"/>
      <c r="AI165" s="435"/>
      <c r="AJ165" s="435"/>
      <c r="AK165" s="435"/>
      <c r="AL165" s="435"/>
      <c r="AM165" s="435"/>
      <c r="AN165" s="435"/>
      <c r="AO165" s="435"/>
      <c r="AP165" s="435"/>
      <c r="AQ165" s="435"/>
      <c r="AR165" s="435"/>
      <c r="AS165" s="435"/>
      <c r="AT165" s="435"/>
      <c r="AU165" s="435"/>
      <c r="AV165" s="435"/>
      <c r="AW165" s="435"/>
      <c r="AX165" s="435"/>
      <c r="AY165" s="435"/>
      <c r="AZ165" s="435"/>
      <c r="BA165" s="435"/>
      <c r="BB165" s="435"/>
      <c r="BC165" s="435"/>
      <c r="BD165" s="435"/>
      <c r="BE165" s="435"/>
      <c r="BF165" s="435"/>
      <c r="BG165" s="435"/>
      <c r="BH165" s="435"/>
      <c r="BI165" s="435"/>
      <c r="BJ165" s="435"/>
      <c r="BK165" s="435"/>
      <c r="BL165" s="435"/>
      <c r="BM165" s="435"/>
      <c r="BN165" s="435"/>
      <c r="BO165" s="435"/>
      <c r="BP165" s="435"/>
      <c r="BQ165" s="435"/>
      <c r="BR165" s="435"/>
      <c r="BS165" s="435"/>
      <c r="BT165" s="435"/>
      <c r="BU165" s="435"/>
      <c r="BV165" s="435"/>
      <c r="BW165" s="435"/>
    </row>
    <row r="166" spans="2:75" s="456" customFormat="1">
      <c r="B166" s="436"/>
      <c r="C166" s="435"/>
      <c r="D166" s="435"/>
      <c r="E166" s="435"/>
      <c r="F166" s="435"/>
      <c r="G166" s="435"/>
      <c r="H166" s="435"/>
      <c r="I166" s="435"/>
      <c r="J166" s="435"/>
      <c r="K166" s="435"/>
      <c r="L166" s="435"/>
      <c r="M166" s="435"/>
      <c r="N166" s="435"/>
      <c r="O166" s="435"/>
      <c r="P166" s="435"/>
      <c r="Q166" s="435"/>
      <c r="R166" s="435"/>
      <c r="S166" s="435"/>
      <c r="T166" s="435"/>
      <c r="U166" s="435"/>
      <c r="V166" s="435"/>
      <c r="W166" s="435"/>
      <c r="X166" s="435"/>
      <c r="Y166" s="435"/>
      <c r="Z166" s="435"/>
      <c r="AA166" s="435"/>
      <c r="AB166" s="435"/>
      <c r="AC166" s="435"/>
      <c r="AD166" s="435"/>
      <c r="AE166" s="435"/>
      <c r="AF166" s="435"/>
      <c r="AG166" s="435"/>
      <c r="AH166" s="435"/>
      <c r="AI166" s="435"/>
      <c r="AJ166" s="435"/>
      <c r="AK166" s="435"/>
      <c r="AL166" s="435"/>
      <c r="AM166" s="435"/>
      <c r="AN166" s="435"/>
      <c r="AO166" s="435"/>
      <c r="AP166" s="435"/>
      <c r="AQ166" s="435"/>
      <c r="AR166" s="435"/>
      <c r="AS166" s="435"/>
      <c r="AT166" s="435"/>
      <c r="AU166" s="435"/>
      <c r="AV166" s="435"/>
      <c r="AW166" s="435"/>
      <c r="AX166" s="435"/>
      <c r="AY166" s="435"/>
      <c r="AZ166" s="435"/>
      <c r="BA166" s="435"/>
      <c r="BB166" s="435"/>
      <c r="BC166" s="435"/>
      <c r="BD166" s="435"/>
      <c r="BE166" s="435"/>
      <c r="BF166" s="435"/>
      <c r="BG166" s="435"/>
      <c r="BH166" s="435"/>
      <c r="BI166" s="435"/>
      <c r="BJ166" s="435"/>
      <c r="BK166" s="435"/>
      <c r="BL166" s="435"/>
      <c r="BM166" s="435"/>
      <c r="BN166" s="435"/>
      <c r="BO166" s="435"/>
      <c r="BP166" s="435"/>
      <c r="BQ166" s="435"/>
      <c r="BR166" s="435"/>
      <c r="BS166" s="435"/>
      <c r="BT166" s="435"/>
      <c r="BU166" s="435"/>
      <c r="BV166" s="435"/>
      <c r="BW166" s="435"/>
    </row>
    <row r="167" spans="2:75" s="456" customFormat="1">
      <c r="B167" s="436"/>
      <c r="C167" s="435"/>
      <c r="D167" s="435"/>
      <c r="E167" s="435"/>
      <c r="F167" s="435"/>
      <c r="G167" s="435"/>
      <c r="H167" s="435"/>
      <c r="I167" s="435"/>
      <c r="J167" s="435"/>
      <c r="K167" s="435"/>
      <c r="L167" s="435"/>
      <c r="M167" s="435"/>
      <c r="N167" s="435"/>
      <c r="O167" s="435"/>
      <c r="P167" s="435"/>
      <c r="Q167" s="435"/>
      <c r="R167" s="435"/>
      <c r="S167" s="435"/>
      <c r="T167" s="435"/>
      <c r="U167" s="435"/>
      <c r="V167" s="435"/>
      <c r="W167" s="435"/>
      <c r="X167" s="435"/>
      <c r="Y167" s="435"/>
      <c r="Z167" s="435"/>
      <c r="AA167" s="435"/>
      <c r="AB167" s="435"/>
      <c r="AC167" s="435"/>
      <c r="AD167" s="435"/>
      <c r="AE167" s="435"/>
      <c r="AF167" s="435"/>
      <c r="AG167" s="435"/>
      <c r="AH167" s="435"/>
      <c r="AI167" s="435"/>
      <c r="AJ167" s="435"/>
      <c r="AK167" s="435"/>
      <c r="AL167" s="435"/>
      <c r="AM167" s="435"/>
      <c r="AN167" s="435"/>
      <c r="AO167" s="435"/>
      <c r="AP167" s="435"/>
      <c r="AQ167" s="435"/>
      <c r="AR167" s="435"/>
      <c r="AS167" s="435"/>
      <c r="AT167" s="435"/>
      <c r="AU167" s="435"/>
      <c r="AV167" s="435"/>
      <c r="AW167" s="435"/>
      <c r="AX167" s="435"/>
      <c r="AY167" s="435"/>
      <c r="AZ167" s="435"/>
      <c r="BA167" s="435"/>
      <c r="BB167" s="435"/>
      <c r="BC167" s="435"/>
      <c r="BD167" s="435"/>
      <c r="BE167" s="435"/>
      <c r="BF167" s="435"/>
      <c r="BG167" s="435"/>
      <c r="BH167" s="435"/>
      <c r="BI167" s="435"/>
      <c r="BJ167" s="435"/>
      <c r="BK167" s="435"/>
      <c r="BL167" s="435"/>
      <c r="BM167" s="435"/>
      <c r="BN167" s="435"/>
      <c r="BO167" s="435"/>
      <c r="BP167" s="435"/>
      <c r="BQ167" s="435"/>
      <c r="BR167" s="435"/>
      <c r="BS167" s="435"/>
      <c r="BT167" s="435"/>
      <c r="BU167" s="435"/>
      <c r="BV167" s="435"/>
      <c r="BW167" s="435"/>
    </row>
    <row r="168" spans="2:75" s="456" customFormat="1">
      <c r="B168" s="436"/>
      <c r="C168" s="435"/>
      <c r="D168" s="435"/>
      <c r="E168" s="435"/>
      <c r="F168" s="435"/>
      <c r="G168" s="435"/>
      <c r="H168" s="435"/>
      <c r="I168" s="435"/>
      <c r="J168" s="435"/>
      <c r="K168" s="435"/>
      <c r="L168" s="435"/>
      <c r="M168" s="435"/>
      <c r="N168" s="435"/>
      <c r="O168" s="435"/>
      <c r="P168" s="435"/>
      <c r="Q168" s="435"/>
      <c r="R168" s="435"/>
      <c r="S168" s="435"/>
      <c r="T168" s="435"/>
      <c r="U168" s="435"/>
      <c r="V168" s="435"/>
      <c r="W168" s="435"/>
      <c r="X168" s="435"/>
      <c r="Y168" s="435"/>
      <c r="Z168" s="435"/>
      <c r="AA168" s="435"/>
      <c r="AB168" s="435"/>
      <c r="AC168" s="435"/>
      <c r="AD168" s="435"/>
      <c r="AE168" s="435"/>
      <c r="AF168" s="435"/>
      <c r="AG168" s="435"/>
      <c r="AH168" s="435"/>
      <c r="AI168" s="435"/>
      <c r="AJ168" s="435"/>
      <c r="AK168" s="435"/>
      <c r="AL168" s="435"/>
      <c r="AM168" s="435"/>
      <c r="AN168" s="435"/>
      <c r="AO168" s="435"/>
      <c r="AP168" s="435"/>
      <c r="AQ168" s="435"/>
      <c r="AR168" s="435"/>
      <c r="AS168" s="435"/>
      <c r="AT168" s="435"/>
      <c r="AU168" s="435"/>
      <c r="AV168" s="435"/>
      <c r="AW168" s="435"/>
      <c r="AX168" s="435"/>
      <c r="AY168" s="435"/>
      <c r="AZ168" s="435"/>
      <c r="BA168" s="435"/>
      <c r="BB168" s="435"/>
      <c r="BC168" s="435"/>
      <c r="BD168" s="435"/>
      <c r="BE168" s="435"/>
      <c r="BF168" s="435"/>
      <c r="BG168" s="435"/>
      <c r="BH168" s="435"/>
      <c r="BI168" s="435"/>
      <c r="BJ168" s="435"/>
      <c r="BK168" s="435"/>
      <c r="BL168" s="435"/>
      <c r="BM168" s="435"/>
      <c r="BN168" s="435"/>
      <c r="BO168" s="435"/>
      <c r="BP168" s="435"/>
      <c r="BQ168" s="435"/>
      <c r="BR168" s="435"/>
      <c r="BS168" s="435"/>
      <c r="BT168" s="435"/>
      <c r="BU168" s="435"/>
      <c r="BV168" s="435"/>
      <c r="BW168" s="435"/>
    </row>
    <row r="169" spans="2:75" s="456" customFormat="1">
      <c r="B169" s="436"/>
      <c r="C169" s="435"/>
      <c r="D169" s="435"/>
      <c r="E169" s="435"/>
      <c r="F169" s="435"/>
      <c r="G169" s="435"/>
      <c r="H169" s="435"/>
      <c r="I169" s="435"/>
      <c r="J169" s="435"/>
      <c r="K169" s="435"/>
      <c r="L169" s="435"/>
      <c r="M169" s="435"/>
      <c r="N169" s="435"/>
      <c r="O169" s="435"/>
      <c r="P169" s="435"/>
      <c r="Q169" s="435"/>
      <c r="R169" s="435"/>
      <c r="S169" s="435"/>
      <c r="T169" s="435"/>
      <c r="U169" s="435"/>
      <c r="V169" s="435"/>
      <c r="W169" s="435"/>
      <c r="X169" s="435"/>
      <c r="Y169" s="435"/>
      <c r="Z169" s="435"/>
      <c r="AA169" s="435"/>
      <c r="AB169" s="435"/>
      <c r="AC169" s="435"/>
      <c r="AD169" s="435"/>
      <c r="AE169" s="435"/>
      <c r="AF169" s="435"/>
      <c r="AG169" s="435"/>
      <c r="AH169" s="435"/>
      <c r="AI169" s="435"/>
      <c r="AJ169" s="435"/>
      <c r="AK169" s="435"/>
      <c r="AL169" s="435"/>
      <c r="AM169" s="435"/>
      <c r="AN169" s="435"/>
      <c r="AO169" s="435"/>
      <c r="AP169" s="435"/>
      <c r="AQ169" s="435"/>
      <c r="AR169" s="435"/>
      <c r="AS169" s="435"/>
      <c r="AT169" s="435"/>
      <c r="AU169" s="435"/>
      <c r="AV169" s="435"/>
      <c r="AW169" s="435"/>
      <c r="AX169" s="435"/>
      <c r="AY169" s="435"/>
      <c r="AZ169" s="435"/>
      <c r="BA169" s="435"/>
      <c r="BB169" s="435"/>
      <c r="BC169" s="435"/>
      <c r="BD169" s="435"/>
      <c r="BE169" s="435"/>
      <c r="BF169" s="435"/>
      <c r="BG169" s="435"/>
      <c r="BH169" s="435"/>
      <c r="BI169" s="435"/>
      <c r="BJ169" s="435"/>
      <c r="BK169" s="435"/>
      <c r="BL169" s="435"/>
      <c r="BM169" s="435"/>
      <c r="BN169" s="435"/>
      <c r="BO169" s="435"/>
      <c r="BP169" s="435"/>
      <c r="BQ169" s="435"/>
      <c r="BR169" s="435"/>
      <c r="BS169" s="435"/>
      <c r="BT169" s="435"/>
      <c r="BU169" s="435"/>
      <c r="BV169" s="435"/>
      <c r="BW169" s="435"/>
    </row>
    <row r="170" spans="2:75" s="456" customFormat="1">
      <c r="B170" s="436"/>
      <c r="C170" s="435"/>
      <c r="D170" s="435"/>
      <c r="E170" s="435"/>
      <c r="F170" s="435"/>
      <c r="G170" s="435"/>
      <c r="H170" s="435"/>
      <c r="I170" s="435"/>
      <c r="J170" s="435"/>
      <c r="K170" s="435"/>
      <c r="L170" s="435"/>
      <c r="M170" s="435"/>
      <c r="N170" s="435"/>
      <c r="O170" s="435"/>
      <c r="P170" s="435"/>
      <c r="Q170" s="435"/>
      <c r="R170" s="435"/>
      <c r="S170" s="435"/>
      <c r="T170" s="435"/>
      <c r="U170" s="435"/>
      <c r="V170" s="435"/>
      <c r="W170" s="435"/>
      <c r="X170" s="435"/>
      <c r="Y170" s="435"/>
      <c r="Z170" s="435"/>
      <c r="AA170" s="435"/>
      <c r="AB170" s="435"/>
      <c r="AC170" s="435"/>
      <c r="AD170" s="435"/>
      <c r="AE170" s="435"/>
      <c r="AF170" s="435"/>
      <c r="AG170" s="435"/>
      <c r="AH170" s="435"/>
      <c r="AI170" s="435"/>
      <c r="AJ170" s="435"/>
      <c r="AK170" s="435"/>
      <c r="AL170" s="435"/>
      <c r="AM170" s="435"/>
      <c r="AN170" s="435"/>
      <c r="AO170" s="435"/>
      <c r="AP170" s="435"/>
      <c r="AQ170" s="435"/>
      <c r="AR170" s="435"/>
      <c r="AS170" s="435"/>
      <c r="AT170" s="435"/>
      <c r="AU170" s="435"/>
      <c r="AV170" s="435"/>
      <c r="AW170" s="435"/>
      <c r="AX170" s="435"/>
      <c r="AY170" s="435"/>
      <c r="AZ170" s="435"/>
      <c r="BA170" s="435"/>
      <c r="BB170" s="435"/>
      <c r="BC170" s="435"/>
      <c r="BD170" s="435"/>
      <c r="BE170" s="435"/>
      <c r="BF170" s="435"/>
      <c r="BG170" s="435"/>
      <c r="BH170" s="435"/>
      <c r="BI170" s="435"/>
      <c r="BJ170" s="435"/>
      <c r="BK170" s="435"/>
      <c r="BL170" s="435"/>
      <c r="BM170" s="435"/>
      <c r="BN170" s="435"/>
      <c r="BO170" s="435"/>
      <c r="BP170" s="435"/>
      <c r="BQ170" s="435"/>
      <c r="BR170" s="435"/>
      <c r="BS170" s="435"/>
      <c r="BT170" s="435"/>
      <c r="BU170" s="435"/>
      <c r="BV170" s="435"/>
      <c r="BW170" s="435"/>
    </row>
    <row r="171" spans="2:75" s="456" customFormat="1">
      <c r="B171" s="436"/>
      <c r="C171" s="435"/>
      <c r="D171" s="435"/>
      <c r="E171" s="435"/>
      <c r="F171" s="435"/>
      <c r="G171" s="435"/>
      <c r="H171" s="435"/>
      <c r="I171" s="435"/>
      <c r="J171" s="435"/>
      <c r="K171" s="435"/>
      <c r="L171" s="435"/>
      <c r="M171" s="435"/>
      <c r="N171" s="435"/>
      <c r="O171" s="435"/>
      <c r="P171" s="435"/>
      <c r="Q171" s="435"/>
      <c r="R171" s="435"/>
      <c r="S171" s="435"/>
      <c r="T171" s="435"/>
      <c r="U171" s="435"/>
      <c r="V171" s="435"/>
      <c r="W171" s="435"/>
      <c r="X171" s="435"/>
      <c r="Y171" s="435"/>
      <c r="Z171" s="435"/>
      <c r="AA171" s="435"/>
      <c r="AB171" s="435"/>
      <c r="AC171" s="435"/>
      <c r="AD171" s="435"/>
      <c r="AE171" s="435"/>
      <c r="AF171" s="435"/>
      <c r="AG171" s="435"/>
      <c r="AH171" s="435"/>
      <c r="AI171" s="435"/>
      <c r="AJ171" s="435"/>
      <c r="AK171" s="435"/>
      <c r="AL171" s="435"/>
      <c r="AM171" s="435"/>
      <c r="AN171" s="435"/>
      <c r="AO171" s="435"/>
      <c r="AP171" s="435"/>
      <c r="AQ171" s="435"/>
      <c r="AR171" s="435"/>
      <c r="AS171" s="435"/>
      <c r="AT171" s="435"/>
      <c r="AU171" s="435"/>
      <c r="AV171" s="435"/>
      <c r="AW171" s="435"/>
      <c r="AX171" s="435"/>
      <c r="AY171" s="435"/>
      <c r="AZ171" s="435"/>
      <c r="BA171" s="435"/>
      <c r="BB171" s="435"/>
      <c r="BC171" s="435"/>
      <c r="BD171" s="435"/>
      <c r="BE171" s="435"/>
      <c r="BF171" s="435"/>
      <c r="BG171" s="435"/>
      <c r="BH171" s="435"/>
      <c r="BI171" s="435"/>
      <c r="BJ171" s="435"/>
      <c r="BK171" s="435"/>
      <c r="BL171" s="435"/>
      <c r="BM171" s="435"/>
      <c r="BN171" s="435"/>
      <c r="BO171" s="435"/>
      <c r="BP171" s="435"/>
      <c r="BQ171" s="435"/>
      <c r="BR171" s="435"/>
      <c r="BS171" s="435"/>
      <c r="BT171" s="435"/>
      <c r="BU171" s="435"/>
      <c r="BV171" s="435"/>
      <c r="BW171" s="435"/>
    </row>
    <row r="172" spans="2:75" s="456" customFormat="1">
      <c r="B172" s="436"/>
      <c r="C172" s="435"/>
      <c r="D172" s="435"/>
      <c r="E172" s="435"/>
      <c r="F172" s="435"/>
      <c r="G172" s="435"/>
      <c r="H172" s="435"/>
      <c r="I172" s="435"/>
      <c r="J172" s="435"/>
      <c r="K172" s="435"/>
      <c r="L172" s="435"/>
      <c r="M172" s="435"/>
      <c r="N172" s="435"/>
      <c r="O172" s="435"/>
      <c r="P172" s="435"/>
      <c r="Q172" s="435"/>
      <c r="R172" s="435"/>
      <c r="S172" s="435"/>
      <c r="T172" s="435"/>
      <c r="U172" s="435"/>
      <c r="V172" s="435"/>
      <c r="W172" s="435"/>
      <c r="X172" s="435"/>
      <c r="Y172" s="435"/>
      <c r="Z172" s="435"/>
      <c r="AA172" s="435"/>
      <c r="AB172" s="435"/>
      <c r="AC172" s="435"/>
      <c r="AD172" s="435"/>
      <c r="AE172" s="435"/>
      <c r="AF172" s="435"/>
      <c r="AG172" s="435"/>
      <c r="AH172" s="435"/>
      <c r="AI172" s="435"/>
      <c r="AJ172" s="435"/>
      <c r="AK172" s="435"/>
      <c r="AL172" s="435"/>
      <c r="AM172" s="435"/>
      <c r="AN172" s="435"/>
      <c r="AO172" s="435"/>
      <c r="AP172" s="435"/>
      <c r="AQ172" s="435"/>
      <c r="AR172" s="435"/>
      <c r="AS172" s="435"/>
      <c r="AT172" s="435"/>
      <c r="AU172" s="435"/>
      <c r="AV172" s="435"/>
      <c r="AW172" s="435"/>
      <c r="AX172" s="435"/>
      <c r="AY172" s="435"/>
      <c r="AZ172" s="435"/>
      <c r="BA172" s="435"/>
      <c r="BB172" s="435"/>
      <c r="BC172" s="435"/>
      <c r="BD172" s="435"/>
      <c r="BE172" s="435"/>
      <c r="BF172" s="435"/>
      <c r="BG172" s="435"/>
      <c r="BH172" s="435"/>
      <c r="BI172" s="435"/>
      <c r="BJ172" s="435"/>
      <c r="BK172" s="435"/>
      <c r="BL172" s="435"/>
      <c r="BM172" s="435"/>
      <c r="BN172" s="435"/>
      <c r="BO172" s="435"/>
      <c r="BP172" s="435"/>
      <c r="BQ172" s="435"/>
      <c r="BR172" s="435"/>
      <c r="BS172" s="435"/>
      <c r="BT172" s="435"/>
      <c r="BU172" s="435"/>
      <c r="BV172" s="435"/>
      <c r="BW172" s="435"/>
    </row>
    <row r="173" spans="2:75" s="456" customFormat="1">
      <c r="B173" s="436"/>
      <c r="C173" s="435"/>
      <c r="D173" s="435"/>
      <c r="E173" s="435"/>
      <c r="F173" s="435"/>
      <c r="G173" s="435"/>
      <c r="H173" s="435"/>
      <c r="I173" s="435"/>
      <c r="J173" s="435"/>
      <c r="K173" s="435"/>
      <c r="L173" s="435"/>
      <c r="M173" s="435"/>
      <c r="N173" s="435"/>
      <c r="O173" s="435"/>
      <c r="P173" s="435"/>
      <c r="Q173" s="435"/>
      <c r="R173" s="435"/>
      <c r="S173" s="435"/>
      <c r="T173" s="435"/>
      <c r="U173" s="435"/>
      <c r="V173" s="435"/>
      <c r="W173" s="435"/>
      <c r="X173" s="435"/>
      <c r="Y173" s="435"/>
      <c r="Z173" s="435"/>
      <c r="AA173" s="435"/>
      <c r="AB173" s="435"/>
      <c r="AC173" s="435"/>
      <c r="AD173" s="435"/>
      <c r="AE173" s="435"/>
      <c r="AF173" s="435"/>
      <c r="AG173" s="435"/>
      <c r="AH173" s="435"/>
      <c r="AI173" s="435"/>
      <c r="AJ173" s="435"/>
      <c r="AK173" s="435"/>
      <c r="AL173" s="435"/>
      <c r="AM173" s="435"/>
      <c r="AN173" s="435"/>
      <c r="AO173" s="435"/>
      <c r="AP173" s="435"/>
      <c r="AQ173" s="435"/>
      <c r="AR173" s="435"/>
      <c r="AS173" s="435"/>
      <c r="AT173" s="435"/>
      <c r="AU173" s="435"/>
      <c r="AV173" s="435"/>
      <c r="AW173" s="435"/>
      <c r="AX173" s="435"/>
      <c r="AY173" s="435"/>
      <c r="AZ173" s="435"/>
      <c r="BA173" s="435"/>
      <c r="BB173" s="435"/>
      <c r="BC173" s="435"/>
      <c r="BD173" s="435"/>
      <c r="BE173" s="435"/>
      <c r="BF173" s="435"/>
      <c r="BG173" s="435"/>
      <c r="BH173" s="435"/>
      <c r="BI173" s="435"/>
      <c r="BJ173" s="435"/>
      <c r="BK173" s="435"/>
      <c r="BL173" s="435"/>
      <c r="BM173" s="435"/>
      <c r="BN173" s="435"/>
      <c r="BO173" s="435"/>
      <c r="BP173" s="435"/>
      <c r="BQ173" s="435"/>
      <c r="BR173" s="435"/>
      <c r="BS173" s="435"/>
      <c r="BT173" s="435"/>
      <c r="BU173" s="435"/>
      <c r="BV173" s="435"/>
      <c r="BW173" s="435"/>
    </row>
    <row r="174" spans="2:75" s="456" customFormat="1">
      <c r="B174" s="436"/>
      <c r="C174" s="435"/>
      <c r="D174" s="435"/>
      <c r="E174" s="435"/>
      <c r="F174" s="435"/>
      <c r="G174" s="435"/>
      <c r="H174" s="435"/>
      <c r="I174" s="435"/>
      <c r="J174" s="435"/>
      <c r="K174" s="435"/>
      <c r="L174" s="435"/>
      <c r="M174" s="435"/>
      <c r="N174" s="435"/>
      <c r="O174" s="435"/>
      <c r="P174" s="435"/>
      <c r="Q174" s="435"/>
      <c r="R174" s="435"/>
      <c r="S174" s="435"/>
      <c r="T174" s="435"/>
      <c r="U174" s="435"/>
      <c r="V174" s="435"/>
      <c r="W174" s="435"/>
      <c r="X174" s="435"/>
      <c r="Y174" s="435"/>
      <c r="Z174" s="435"/>
      <c r="AA174" s="435"/>
      <c r="AB174" s="435"/>
      <c r="AC174" s="435"/>
      <c r="AD174" s="435"/>
      <c r="AE174" s="435"/>
      <c r="AF174" s="435"/>
      <c r="AG174" s="435"/>
      <c r="AH174" s="435"/>
      <c r="AI174" s="435"/>
      <c r="AJ174" s="435"/>
      <c r="AK174" s="435"/>
      <c r="AL174" s="435"/>
      <c r="AM174" s="435"/>
      <c r="AN174" s="435"/>
      <c r="AO174" s="435"/>
      <c r="AP174" s="435"/>
      <c r="AQ174" s="435"/>
      <c r="AR174" s="435"/>
      <c r="AS174" s="435"/>
      <c r="AT174" s="435"/>
      <c r="AU174" s="435"/>
      <c r="AV174" s="435"/>
      <c r="AW174" s="435"/>
      <c r="AX174" s="435"/>
      <c r="AY174" s="435"/>
      <c r="AZ174" s="435"/>
      <c r="BA174" s="435"/>
      <c r="BB174" s="435"/>
      <c r="BC174" s="435"/>
      <c r="BD174" s="435"/>
      <c r="BE174" s="435"/>
      <c r="BF174" s="435"/>
      <c r="BG174" s="435"/>
      <c r="BH174" s="435"/>
      <c r="BI174" s="435"/>
      <c r="BJ174" s="435"/>
      <c r="BK174" s="435"/>
      <c r="BL174" s="435"/>
      <c r="BM174" s="435"/>
      <c r="BN174" s="435"/>
      <c r="BO174" s="435"/>
      <c r="BP174" s="435"/>
      <c r="BQ174" s="435"/>
      <c r="BR174" s="435"/>
      <c r="BS174" s="435"/>
      <c r="BT174" s="435"/>
      <c r="BU174" s="435"/>
      <c r="BV174" s="435"/>
      <c r="BW174" s="435"/>
    </row>
    <row r="175" spans="2:75" s="456" customFormat="1">
      <c r="B175" s="436"/>
      <c r="C175" s="435"/>
      <c r="D175" s="435"/>
      <c r="E175" s="435"/>
      <c r="F175" s="435"/>
      <c r="G175" s="435"/>
      <c r="H175" s="435"/>
      <c r="I175" s="435"/>
      <c r="J175" s="435"/>
      <c r="K175" s="435"/>
      <c r="L175" s="435"/>
      <c r="M175" s="435"/>
      <c r="N175" s="435"/>
      <c r="O175" s="435"/>
      <c r="P175" s="435"/>
      <c r="Q175" s="435"/>
      <c r="R175" s="435"/>
      <c r="S175" s="435"/>
      <c r="T175" s="435"/>
      <c r="U175" s="435"/>
      <c r="V175" s="435"/>
      <c r="W175" s="435"/>
      <c r="X175" s="435"/>
      <c r="Y175" s="435"/>
      <c r="Z175" s="435"/>
      <c r="AA175" s="435"/>
      <c r="AB175" s="435"/>
      <c r="AC175" s="435"/>
      <c r="AD175" s="435"/>
      <c r="AE175" s="435"/>
      <c r="AF175" s="435"/>
      <c r="AG175" s="435"/>
      <c r="AH175" s="435"/>
      <c r="AI175" s="435"/>
      <c r="AJ175" s="435"/>
      <c r="AK175" s="435"/>
      <c r="AL175" s="435"/>
      <c r="AM175" s="435"/>
      <c r="AN175" s="435"/>
      <c r="AO175" s="435"/>
      <c r="AP175" s="435"/>
      <c r="AQ175" s="435"/>
      <c r="AR175" s="435"/>
      <c r="AS175" s="435"/>
      <c r="AT175" s="435"/>
      <c r="AU175" s="435"/>
      <c r="AV175" s="435"/>
      <c r="AW175" s="435"/>
      <c r="AX175" s="435"/>
      <c r="AY175" s="435"/>
      <c r="AZ175" s="435"/>
      <c r="BA175" s="435"/>
      <c r="BB175" s="435"/>
      <c r="BC175" s="435"/>
      <c r="BD175" s="435"/>
      <c r="BE175" s="435"/>
      <c r="BF175" s="435"/>
      <c r="BG175" s="435"/>
      <c r="BH175" s="435"/>
      <c r="BI175" s="435"/>
      <c r="BJ175" s="435"/>
      <c r="BK175" s="435"/>
      <c r="BL175" s="435"/>
      <c r="BM175" s="435"/>
      <c r="BN175" s="435"/>
      <c r="BO175" s="435"/>
      <c r="BP175" s="435"/>
      <c r="BQ175" s="435"/>
      <c r="BR175" s="435"/>
      <c r="BS175" s="435"/>
      <c r="BT175" s="435"/>
      <c r="BU175" s="435"/>
      <c r="BV175" s="435"/>
      <c r="BW175" s="435"/>
    </row>
    <row r="176" spans="2:75" s="456" customFormat="1">
      <c r="B176" s="436"/>
      <c r="C176" s="435"/>
      <c r="D176" s="435"/>
      <c r="E176" s="435"/>
      <c r="F176" s="435"/>
      <c r="G176" s="435"/>
      <c r="H176" s="435"/>
      <c r="I176" s="435"/>
      <c r="J176" s="435"/>
      <c r="K176" s="435"/>
      <c r="L176" s="435"/>
      <c r="M176" s="435"/>
      <c r="N176" s="435"/>
      <c r="O176" s="435"/>
      <c r="P176" s="435"/>
      <c r="Q176" s="435"/>
      <c r="R176" s="435"/>
      <c r="S176" s="435"/>
      <c r="T176" s="435"/>
      <c r="U176" s="435"/>
      <c r="V176" s="435"/>
      <c r="W176" s="435"/>
      <c r="X176" s="435"/>
      <c r="Y176" s="435"/>
      <c r="Z176" s="435"/>
      <c r="AA176" s="435"/>
      <c r="AB176" s="435"/>
      <c r="AC176" s="435"/>
      <c r="AD176" s="435"/>
      <c r="AE176" s="435"/>
      <c r="AF176" s="435"/>
      <c r="AG176" s="435"/>
      <c r="AH176" s="435"/>
      <c r="AI176" s="435"/>
      <c r="AJ176" s="435"/>
      <c r="AK176" s="435"/>
      <c r="AL176" s="435"/>
      <c r="AM176" s="435"/>
      <c r="AN176" s="435"/>
      <c r="AO176" s="435"/>
      <c r="AP176" s="435"/>
      <c r="AQ176" s="435"/>
      <c r="AR176" s="435"/>
      <c r="AS176" s="435"/>
      <c r="AT176" s="435"/>
      <c r="AU176" s="435"/>
      <c r="AV176" s="435"/>
      <c r="AW176" s="435"/>
      <c r="AX176" s="435"/>
      <c r="AY176" s="435"/>
      <c r="AZ176" s="435"/>
      <c r="BA176" s="435"/>
      <c r="BB176" s="435"/>
      <c r="BC176" s="435"/>
      <c r="BD176" s="435"/>
      <c r="BE176" s="435"/>
      <c r="BF176" s="435"/>
      <c r="BG176" s="435"/>
      <c r="BH176" s="435"/>
      <c r="BI176" s="435"/>
      <c r="BJ176" s="435"/>
      <c r="BK176" s="435"/>
      <c r="BL176" s="435"/>
      <c r="BM176" s="435"/>
      <c r="BN176" s="435"/>
      <c r="BO176" s="435"/>
      <c r="BP176" s="435"/>
      <c r="BQ176" s="435"/>
      <c r="BR176" s="435"/>
      <c r="BS176" s="435"/>
      <c r="BT176" s="435"/>
      <c r="BU176" s="435"/>
      <c r="BV176" s="435"/>
      <c r="BW176" s="435"/>
    </row>
    <row r="177" spans="2:75" s="456" customFormat="1">
      <c r="B177" s="436"/>
      <c r="C177" s="435"/>
      <c r="D177" s="435"/>
      <c r="E177" s="435"/>
      <c r="F177" s="435"/>
      <c r="G177" s="435"/>
      <c r="H177" s="435"/>
      <c r="I177" s="435"/>
      <c r="J177" s="435"/>
      <c r="K177" s="435"/>
      <c r="L177" s="435"/>
      <c r="M177" s="435"/>
      <c r="N177" s="435"/>
      <c r="O177" s="435"/>
      <c r="P177" s="435"/>
      <c r="Q177" s="435"/>
      <c r="R177" s="435"/>
      <c r="S177" s="435"/>
      <c r="T177" s="435"/>
      <c r="U177" s="435"/>
      <c r="V177" s="435"/>
      <c r="W177" s="435"/>
      <c r="X177" s="435"/>
      <c r="Y177" s="435"/>
      <c r="Z177" s="435"/>
      <c r="AA177" s="435"/>
      <c r="AB177" s="435"/>
      <c r="AC177" s="435"/>
      <c r="AD177" s="435"/>
      <c r="AE177" s="435"/>
      <c r="AF177" s="435"/>
      <c r="AG177" s="435"/>
      <c r="AH177" s="435"/>
      <c r="AI177" s="435"/>
      <c r="AJ177" s="435"/>
      <c r="AK177" s="435"/>
      <c r="AL177" s="435"/>
      <c r="AM177" s="435"/>
      <c r="AN177" s="435"/>
      <c r="AO177" s="435"/>
      <c r="AP177" s="435"/>
      <c r="AQ177" s="435"/>
      <c r="AR177" s="435"/>
      <c r="AS177" s="435"/>
      <c r="AT177" s="435"/>
      <c r="AU177" s="435"/>
      <c r="AV177" s="435"/>
      <c r="AW177" s="435"/>
      <c r="AX177" s="435"/>
      <c r="AY177" s="435"/>
      <c r="AZ177" s="435"/>
      <c r="BA177" s="435"/>
      <c r="BB177" s="435"/>
      <c r="BC177" s="435"/>
      <c r="BD177" s="435"/>
      <c r="BE177" s="435"/>
      <c r="BF177" s="435"/>
      <c r="BG177" s="435"/>
      <c r="BH177" s="435"/>
      <c r="BI177" s="435"/>
      <c r="BJ177" s="435"/>
      <c r="BK177" s="435"/>
      <c r="BL177" s="435"/>
      <c r="BM177" s="435"/>
      <c r="BN177" s="435"/>
      <c r="BO177" s="435"/>
      <c r="BP177" s="435"/>
      <c r="BQ177" s="435"/>
      <c r="BR177" s="435"/>
      <c r="BS177" s="435"/>
      <c r="BT177" s="435"/>
      <c r="BU177" s="435"/>
      <c r="BV177" s="435"/>
      <c r="BW177" s="435"/>
    </row>
    <row r="178" spans="2:75" s="456" customFormat="1">
      <c r="B178" s="436"/>
      <c r="C178" s="435"/>
      <c r="D178" s="435"/>
      <c r="E178" s="435"/>
      <c r="F178" s="435"/>
      <c r="G178" s="435"/>
      <c r="H178" s="435"/>
      <c r="I178" s="435"/>
      <c r="J178" s="435"/>
      <c r="K178" s="435"/>
      <c r="L178" s="435"/>
      <c r="M178" s="435"/>
      <c r="N178" s="435"/>
      <c r="O178" s="435"/>
      <c r="P178" s="435"/>
      <c r="Q178" s="435"/>
      <c r="R178" s="435"/>
      <c r="S178" s="435"/>
      <c r="T178" s="435"/>
      <c r="U178" s="435"/>
      <c r="V178" s="435"/>
      <c r="W178" s="435"/>
      <c r="X178" s="435"/>
      <c r="Y178" s="435"/>
      <c r="Z178" s="435"/>
      <c r="AA178" s="435"/>
      <c r="AB178" s="435"/>
      <c r="AC178" s="435"/>
      <c r="AD178" s="435"/>
      <c r="AE178" s="435"/>
      <c r="AF178" s="435"/>
      <c r="AG178" s="435"/>
      <c r="AH178" s="435"/>
      <c r="AI178" s="435"/>
      <c r="AJ178" s="435"/>
      <c r="AK178" s="435"/>
      <c r="AL178" s="435"/>
      <c r="AM178" s="435"/>
      <c r="AN178" s="435"/>
      <c r="AO178" s="435"/>
      <c r="AP178" s="435"/>
      <c r="AQ178" s="435"/>
      <c r="AR178" s="435"/>
      <c r="AS178" s="435"/>
      <c r="AT178" s="435"/>
      <c r="AU178" s="435"/>
      <c r="AV178" s="435"/>
      <c r="AW178" s="435"/>
      <c r="AX178" s="435"/>
      <c r="AY178" s="435"/>
      <c r="AZ178" s="435"/>
      <c r="BA178" s="435"/>
      <c r="BB178" s="435"/>
      <c r="BC178" s="435"/>
      <c r="BD178" s="435"/>
      <c r="BE178" s="435"/>
      <c r="BF178" s="435"/>
      <c r="BG178" s="435"/>
      <c r="BH178" s="435"/>
      <c r="BI178" s="435"/>
      <c r="BJ178" s="435"/>
      <c r="BK178" s="435"/>
      <c r="BL178" s="435"/>
      <c r="BM178" s="435"/>
      <c r="BN178" s="435"/>
      <c r="BO178" s="435"/>
      <c r="BP178" s="435"/>
      <c r="BQ178" s="435"/>
      <c r="BR178" s="435"/>
      <c r="BS178" s="435"/>
      <c r="BT178" s="435"/>
      <c r="BU178" s="435"/>
      <c r="BV178" s="435"/>
      <c r="BW178" s="435"/>
    </row>
    <row r="179" spans="2:75" s="456" customFormat="1">
      <c r="B179" s="436"/>
      <c r="C179" s="435"/>
      <c r="D179" s="435"/>
      <c r="E179" s="435"/>
      <c r="F179" s="435"/>
      <c r="G179" s="435"/>
      <c r="H179" s="435"/>
      <c r="I179" s="435"/>
      <c r="J179" s="435"/>
      <c r="K179" s="435"/>
      <c r="L179" s="435"/>
      <c r="M179" s="435"/>
      <c r="N179" s="435"/>
      <c r="O179" s="435"/>
      <c r="P179" s="435"/>
      <c r="Q179" s="435"/>
      <c r="R179" s="435"/>
      <c r="S179" s="435"/>
      <c r="T179" s="435"/>
      <c r="U179" s="435"/>
      <c r="V179" s="435"/>
      <c r="W179" s="435"/>
      <c r="X179" s="435"/>
      <c r="Y179" s="435"/>
      <c r="Z179" s="435"/>
      <c r="AA179" s="435"/>
      <c r="AB179" s="435"/>
      <c r="AC179" s="435"/>
      <c r="AD179" s="435"/>
      <c r="AE179" s="435"/>
      <c r="AF179" s="435"/>
      <c r="AG179" s="435"/>
      <c r="AH179" s="435"/>
      <c r="AI179" s="435"/>
      <c r="AJ179" s="435"/>
      <c r="AK179" s="435"/>
      <c r="AL179" s="435"/>
      <c r="AM179" s="435"/>
      <c r="AN179" s="435"/>
      <c r="AO179" s="435"/>
      <c r="AP179" s="435"/>
      <c r="AQ179" s="435"/>
      <c r="AR179" s="435"/>
      <c r="AS179" s="435"/>
      <c r="AT179" s="435"/>
      <c r="AU179" s="435"/>
      <c r="AV179" s="435"/>
      <c r="AW179" s="435"/>
      <c r="AX179" s="435"/>
      <c r="AY179" s="435"/>
      <c r="AZ179" s="435"/>
      <c r="BA179" s="435"/>
      <c r="BB179" s="435"/>
      <c r="BC179" s="435"/>
      <c r="BD179" s="435"/>
      <c r="BE179" s="435"/>
      <c r="BF179" s="435"/>
      <c r="BG179" s="435"/>
      <c r="BH179" s="435"/>
      <c r="BI179" s="435"/>
      <c r="BJ179" s="435"/>
      <c r="BK179" s="435"/>
      <c r="BL179" s="435"/>
      <c r="BM179" s="435"/>
      <c r="BN179" s="435"/>
      <c r="BO179" s="435"/>
      <c r="BP179" s="435"/>
      <c r="BQ179" s="435"/>
      <c r="BR179" s="435"/>
      <c r="BS179" s="435"/>
      <c r="BT179" s="435"/>
      <c r="BU179" s="435"/>
      <c r="BV179" s="435"/>
      <c r="BW179" s="435"/>
    </row>
    <row r="180" spans="2:75" s="456" customFormat="1">
      <c r="B180" s="436"/>
      <c r="C180" s="435"/>
      <c r="D180" s="435"/>
      <c r="E180" s="435"/>
      <c r="F180" s="435"/>
      <c r="G180" s="435"/>
      <c r="H180" s="435"/>
      <c r="I180" s="435"/>
      <c r="J180" s="435"/>
      <c r="K180" s="435"/>
      <c r="L180" s="435"/>
      <c r="M180" s="435"/>
      <c r="N180" s="435"/>
      <c r="O180" s="435"/>
      <c r="P180" s="435"/>
      <c r="Q180" s="435"/>
      <c r="R180" s="435"/>
      <c r="S180" s="435"/>
      <c r="T180" s="435"/>
      <c r="U180" s="435"/>
      <c r="V180" s="435"/>
      <c r="W180" s="435"/>
      <c r="X180" s="435"/>
      <c r="Y180" s="435"/>
      <c r="Z180" s="435"/>
      <c r="AA180" s="435"/>
      <c r="AB180" s="435"/>
      <c r="AC180" s="435"/>
      <c r="AD180" s="435"/>
      <c r="AE180" s="435"/>
      <c r="AF180" s="435"/>
      <c r="AG180" s="435"/>
      <c r="AH180" s="435"/>
      <c r="AI180" s="435"/>
      <c r="AJ180" s="435"/>
      <c r="AK180" s="435"/>
      <c r="AL180" s="435"/>
      <c r="AM180" s="435"/>
      <c r="AN180" s="435"/>
      <c r="AO180" s="435"/>
      <c r="AP180" s="435"/>
      <c r="AQ180" s="435"/>
      <c r="AR180" s="435"/>
      <c r="AS180" s="435"/>
      <c r="AT180" s="435"/>
      <c r="AU180" s="435"/>
      <c r="AV180" s="435"/>
      <c r="AW180" s="435"/>
      <c r="AX180" s="435"/>
      <c r="AY180" s="435"/>
      <c r="AZ180" s="435"/>
      <c r="BA180" s="435"/>
      <c r="BB180" s="435"/>
      <c r="BC180" s="435"/>
      <c r="BD180" s="435"/>
      <c r="BE180" s="435"/>
      <c r="BF180" s="435"/>
      <c r="BG180" s="435"/>
      <c r="BH180" s="435"/>
      <c r="BI180" s="435"/>
      <c r="BJ180" s="435"/>
      <c r="BK180" s="435"/>
      <c r="BL180" s="435"/>
      <c r="BM180" s="435"/>
      <c r="BN180" s="435"/>
      <c r="BO180" s="435"/>
      <c r="BP180" s="435"/>
      <c r="BQ180" s="435"/>
      <c r="BR180" s="435"/>
      <c r="BS180" s="435"/>
      <c r="BT180" s="435"/>
      <c r="BU180" s="435"/>
      <c r="BV180" s="435"/>
      <c r="BW180" s="435"/>
    </row>
    <row r="181" spans="2:75" s="456" customFormat="1">
      <c r="B181" s="436"/>
      <c r="C181" s="435"/>
      <c r="D181" s="435"/>
      <c r="E181" s="435"/>
      <c r="F181" s="435"/>
      <c r="G181" s="435"/>
      <c r="H181" s="435"/>
      <c r="I181" s="435"/>
      <c r="J181" s="435"/>
      <c r="K181" s="435"/>
      <c r="L181" s="435"/>
      <c r="M181" s="435"/>
      <c r="N181" s="435"/>
      <c r="O181" s="435"/>
      <c r="P181" s="435"/>
      <c r="Q181" s="435"/>
      <c r="R181" s="435"/>
      <c r="S181" s="435"/>
      <c r="T181" s="435"/>
      <c r="U181" s="435"/>
      <c r="V181" s="435"/>
      <c r="W181" s="435"/>
      <c r="X181" s="435"/>
      <c r="Y181" s="435"/>
      <c r="Z181" s="435"/>
      <c r="AA181" s="435"/>
      <c r="AB181" s="435"/>
      <c r="AC181" s="435"/>
      <c r="AD181" s="435"/>
      <c r="AE181" s="435"/>
      <c r="AF181" s="435"/>
      <c r="AG181" s="435"/>
      <c r="AH181" s="435"/>
      <c r="AI181" s="435"/>
      <c r="AJ181" s="435"/>
      <c r="AK181" s="435"/>
      <c r="AL181" s="435"/>
      <c r="AM181" s="435"/>
      <c r="AN181" s="435"/>
      <c r="AO181" s="435"/>
      <c r="AP181" s="435"/>
      <c r="AQ181" s="435"/>
      <c r="AR181" s="435"/>
      <c r="AS181" s="435"/>
      <c r="AT181" s="435"/>
      <c r="AU181" s="435"/>
      <c r="AV181" s="435"/>
      <c r="AW181" s="435"/>
      <c r="AX181" s="435"/>
      <c r="AY181" s="435"/>
      <c r="AZ181" s="435"/>
      <c r="BA181" s="435"/>
      <c r="BB181" s="435"/>
      <c r="BC181" s="435"/>
      <c r="BD181" s="435"/>
      <c r="BE181" s="435"/>
      <c r="BF181" s="435"/>
      <c r="BG181" s="435"/>
      <c r="BH181" s="435"/>
      <c r="BI181" s="435"/>
      <c r="BJ181" s="435"/>
      <c r="BK181" s="435"/>
      <c r="BL181" s="435"/>
      <c r="BM181" s="435"/>
      <c r="BN181" s="435"/>
      <c r="BO181" s="435"/>
      <c r="BP181" s="435"/>
      <c r="BQ181" s="435"/>
      <c r="BR181" s="435"/>
      <c r="BS181" s="435"/>
      <c r="BT181" s="435"/>
      <c r="BU181" s="435"/>
      <c r="BV181" s="435"/>
      <c r="BW181" s="435"/>
    </row>
    <row r="182" spans="2:75" s="456" customFormat="1">
      <c r="B182" s="436"/>
      <c r="C182" s="435"/>
      <c r="D182" s="435"/>
      <c r="E182" s="435"/>
      <c r="F182" s="435"/>
      <c r="G182" s="435"/>
      <c r="H182" s="435"/>
      <c r="I182" s="435"/>
      <c r="J182" s="435"/>
      <c r="K182" s="435"/>
      <c r="L182" s="435"/>
      <c r="M182" s="435"/>
      <c r="N182" s="435"/>
      <c r="O182" s="435"/>
      <c r="P182" s="435"/>
      <c r="Q182" s="435"/>
      <c r="R182" s="435"/>
      <c r="S182" s="435"/>
      <c r="T182" s="435"/>
      <c r="U182" s="435"/>
      <c r="V182" s="435"/>
      <c r="W182" s="435"/>
      <c r="X182" s="435"/>
      <c r="Y182" s="435"/>
      <c r="Z182" s="435"/>
      <c r="AA182" s="435"/>
      <c r="AB182" s="435"/>
      <c r="AC182" s="435"/>
      <c r="AD182" s="435"/>
      <c r="AE182" s="435"/>
      <c r="AF182" s="435"/>
      <c r="AG182" s="435"/>
      <c r="AH182" s="435"/>
      <c r="AI182" s="435"/>
      <c r="AJ182" s="435"/>
      <c r="AK182" s="435"/>
      <c r="AL182" s="435"/>
      <c r="AM182" s="435"/>
      <c r="AN182" s="435"/>
      <c r="AO182" s="435"/>
      <c r="AP182" s="435"/>
      <c r="AQ182" s="435"/>
      <c r="AR182" s="435"/>
      <c r="AS182" s="435"/>
      <c r="AT182" s="435"/>
      <c r="AU182" s="435"/>
      <c r="AV182" s="435"/>
      <c r="AW182" s="435"/>
      <c r="AX182" s="435"/>
      <c r="AY182" s="435"/>
      <c r="AZ182" s="435"/>
      <c r="BA182" s="435"/>
      <c r="BB182" s="435"/>
      <c r="BC182" s="435"/>
      <c r="BD182" s="435"/>
      <c r="BE182" s="435"/>
      <c r="BF182" s="435"/>
      <c r="BG182" s="435"/>
      <c r="BH182" s="435"/>
      <c r="BI182" s="435"/>
      <c r="BJ182" s="435"/>
      <c r="BK182" s="435"/>
      <c r="BL182" s="435"/>
      <c r="BM182" s="435"/>
      <c r="BN182" s="435"/>
      <c r="BO182" s="435"/>
      <c r="BP182" s="435"/>
      <c r="BQ182" s="435"/>
      <c r="BR182" s="435"/>
      <c r="BS182" s="435"/>
      <c r="BT182" s="435"/>
      <c r="BU182" s="435"/>
      <c r="BV182" s="435"/>
      <c r="BW182" s="435"/>
    </row>
    <row r="183" spans="2:75" s="456" customFormat="1">
      <c r="B183" s="436"/>
      <c r="C183" s="435"/>
      <c r="D183" s="435"/>
      <c r="E183" s="435"/>
      <c r="F183" s="435"/>
      <c r="G183" s="435"/>
      <c r="H183" s="435"/>
      <c r="I183" s="435"/>
      <c r="J183" s="435"/>
      <c r="K183" s="435"/>
      <c r="L183" s="435"/>
      <c r="M183" s="435"/>
      <c r="N183" s="435"/>
      <c r="O183" s="435"/>
      <c r="P183" s="435"/>
      <c r="Q183" s="435"/>
      <c r="R183" s="435"/>
      <c r="S183" s="435"/>
      <c r="T183" s="435"/>
      <c r="U183" s="435"/>
      <c r="V183" s="435"/>
      <c r="W183" s="435"/>
      <c r="X183" s="435"/>
      <c r="Y183" s="435"/>
      <c r="Z183" s="435"/>
      <c r="AA183" s="435"/>
      <c r="AB183" s="435"/>
      <c r="AC183" s="435"/>
      <c r="AD183" s="435"/>
      <c r="AE183" s="435"/>
      <c r="AF183" s="435"/>
      <c r="AG183" s="435"/>
      <c r="AH183" s="435"/>
      <c r="AI183" s="435"/>
      <c r="AJ183" s="435"/>
      <c r="AK183" s="435"/>
      <c r="AL183" s="435"/>
      <c r="AM183" s="435"/>
      <c r="AN183" s="435"/>
      <c r="AO183" s="435"/>
      <c r="AP183" s="435"/>
      <c r="AQ183" s="435"/>
      <c r="AR183" s="435"/>
      <c r="AS183" s="435"/>
      <c r="AT183" s="435"/>
      <c r="AU183" s="435"/>
      <c r="AV183" s="435"/>
      <c r="AW183" s="435"/>
      <c r="AX183" s="435"/>
      <c r="AY183" s="435"/>
      <c r="AZ183" s="435"/>
      <c r="BA183" s="435"/>
      <c r="BB183" s="435"/>
      <c r="BC183" s="435"/>
      <c r="BD183" s="435"/>
      <c r="BE183" s="435"/>
      <c r="BF183" s="435"/>
      <c r="BG183" s="435"/>
      <c r="BH183" s="435"/>
      <c r="BI183" s="435"/>
      <c r="BJ183" s="435"/>
      <c r="BK183" s="435"/>
      <c r="BL183" s="435"/>
      <c r="BM183" s="435"/>
      <c r="BN183" s="435"/>
      <c r="BO183" s="435"/>
      <c r="BP183" s="435"/>
      <c r="BQ183" s="435"/>
      <c r="BR183" s="435"/>
      <c r="BS183" s="435"/>
      <c r="BT183" s="435"/>
      <c r="BU183" s="435"/>
      <c r="BV183" s="435"/>
      <c r="BW183" s="435"/>
    </row>
    <row r="184" spans="2:75" s="456" customFormat="1">
      <c r="B184" s="436"/>
      <c r="C184" s="435"/>
      <c r="D184" s="435"/>
      <c r="E184" s="435"/>
      <c r="F184" s="435"/>
      <c r="G184" s="435"/>
      <c r="H184" s="435"/>
      <c r="I184" s="435"/>
      <c r="J184" s="435"/>
      <c r="K184" s="435"/>
      <c r="L184" s="435"/>
      <c r="M184" s="435"/>
      <c r="N184" s="435"/>
      <c r="O184" s="435"/>
      <c r="P184" s="435"/>
      <c r="Q184" s="435"/>
      <c r="R184" s="435"/>
      <c r="S184" s="435"/>
      <c r="T184" s="435"/>
      <c r="U184" s="435"/>
      <c r="V184" s="435"/>
      <c r="W184" s="435"/>
      <c r="X184" s="435"/>
      <c r="Y184" s="435"/>
      <c r="Z184" s="435"/>
      <c r="AA184" s="435"/>
      <c r="AB184" s="435"/>
      <c r="AC184" s="435"/>
      <c r="AD184" s="435"/>
      <c r="AE184" s="435"/>
      <c r="AF184" s="435"/>
      <c r="AG184" s="435"/>
      <c r="AH184" s="435"/>
      <c r="AI184" s="435"/>
      <c r="AJ184" s="435"/>
      <c r="AK184" s="435"/>
      <c r="AL184" s="435"/>
      <c r="AM184" s="435"/>
      <c r="AN184" s="435"/>
      <c r="AO184" s="435"/>
      <c r="AP184" s="435"/>
      <c r="AQ184" s="435"/>
      <c r="AR184" s="435"/>
      <c r="AS184" s="435"/>
      <c r="AT184" s="435"/>
      <c r="AU184" s="435"/>
      <c r="AV184" s="435"/>
      <c r="AW184" s="435"/>
      <c r="AX184" s="435"/>
      <c r="AY184" s="435"/>
      <c r="AZ184" s="435"/>
      <c r="BA184" s="435"/>
      <c r="BB184" s="435"/>
      <c r="BC184" s="435"/>
      <c r="BD184" s="435"/>
      <c r="BE184" s="435"/>
      <c r="BF184" s="435"/>
      <c r="BG184" s="435"/>
      <c r="BH184" s="435"/>
      <c r="BI184" s="435"/>
      <c r="BJ184" s="435"/>
      <c r="BK184" s="435"/>
      <c r="BL184" s="435"/>
      <c r="BM184" s="435"/>
      <c r="BN184" s="435"/>
      <c r="BO184" s="435"/>
      <c r="BP184" s="435"/>
      <c r="BQ184" s="435"/>
      <c r="BR184" s="435"/>
      <c r="BS184" s="435"/>
      <c r="BT184" s="435"/>
      <c r="BU184" s="435"/>
      <c r="BV184" s="435"/>
      <c r="BW184" s="435"/>
    </row>
    <row r="185" spans="2:75" s="456" customFormat="1">
      <c r="B185" s="436"/>
      <c r="C185" s="435"/>
      <c r="D185" s="435"/>
      <c r="E185" s="435"/>
      <c r="F185" s="435"/>
      <c r="G185" s="435"/>
      <c r="H185" s="435"/>
      <c r="I185" s="435"/>
      <c r="J185" s="435"/>
      <c r="K185" s="435"/>
      <c r="L185" s="435"/>
      <c r="M185" s="435"/>
      <c r="N185" s="435"/>
      <c r="O185" s="435"/>
      <c r="P185" s="435"/>
      <c r="Q185" s="435"/>
      <c r="R185" s="435"/>
      <c r="S185" s="435"/>
      <c r="T185" s="435"/>
      <c r="U185" s="435"/>
      <c r="V185" s="435"/>
      <c r="W185" s="435"/>
      <c r="X185" s="435"/>
      <c r="Y185" s="435"/>
      <c r="Z185" s="435"/>
      <c r="AA185" s="435"/>
      <c r="AB185" s="435"/>
      <c r="AC185" s="435"/>
      <c r="AD185" s="435"/>
      <c r="AE185" s="435"/>
      <c r="AF185" s="435"/>
      <c r="AG185" s="435"/>
      <c r="AH185" s="435"/>
      <c r="AI185" s="435"/>
      <c r="AJ185" s="435"/>
      <c r="AK185" s="435"/>
      <c r="AL185" s="435"/>
      <c r="AM185" s="435"/>
      <c r="AN185" s="435"/>
      <c r="AO185" s="435"/>
      <c r="AP185" s="435"/>
      <c r="AQ185" s="435"/>
      <c r="AR185" s="435"/>
      <c r="AS185" s="435"/>
      <c r="AT185" s="435"/>
      <c r="AU185" s="435"/>
      <c r="AV185" s="435"/>
      <c r="AW185" s="435"/>
      <c r="AX185" s="435"/>
      <c r="AY185" s="435"/>
      <c r="AZ185" s="435"/>
      <c r="BA185" s="435"/>
      <c r="BB185" s="435"/>
      <c r="BC185" s="435"/>
      <c r="BD185" s="435"/>
      <c r="BE185" s="435"/>
      <c r="BF185" s="435"/>
      <c r="BG185" s="435"/>
      <c r="BH185" s="435"/>
      <c r="BI185" s="435"/>
      <c r="BJ185" s="435"/>
      <c r="BK185" s="435"/>
      <c r="BL185" s="435"/>
      <c r="BM185" s="435"/>
      <c r="BN185" s="435"/>
      <c r="BO185" s="435"/>
      <c r="BP185" s="435"/>
      <c r="BQ185" s="435"/>
      <c r="BR185" s="435"/>
      <c r="BS185" s="435"/>
      <c r="BT185" s="435"/>
      <c r="BU185" s="435"/>
      <c r="BV185" s="435"/>
      <c r="BW185" s="435"/>
    </row>
    <row r="186" spans="2:75" s="456" customFormat="1">
      <c r="B186" s="436"/>
      <c r="C186" s="435"/>
      <c r="D186" s="435"/>
      <c r="E186" s="435"/>
      <c r="F186" s="435"/>
      <c r="G186" s="435"/>
      <c r="H186" s="435"/>
      <c r="I186" s="435"/>
      <c r="J186" s="435"/>
      <c r="K186" s="435"/>
      <c r="L186" s="435"/>
      <c r="M186" s="435"/>
      <c r="N186" s="435"/>
      <c r="O186" s="435"/>
      <c r="P186" s="435"/>
      <c r="Q186" s="435"/>
      <c r="R186" s="435"/>
      <c r="S186" s="435"/>
      <c r="T186" s="435"/>
      <c r="U186" s="435"/>
      <c r="V186" s="435"/>
      <c r="W186" s="435"/>
      <c r="X186" s="435"/>
      <c r="Y186" s="435"/>
      <c r="Z186" s="435"/>
      <c r="AA186" s="435"/>
      <c r="AB186" s="435"/>
      <c r="AC186" s="435"/>
      <c r="AD186" s="435"/>
      <c r="AE186" s="435"/>
      <c r="AF186" s="435"/>
      <c r="AG186" s="435"/>
      <c r="AH186" s="435"/>
      <c r="AI186" s="435"/>
      <c r="AJ186" s="435"/>
      <c r="AK186" s="435"/>
      <c r="AL186" s="435"/>
      <c r="AM186" s="435"/>
      <c r="AN186" s="435"/>
      <c r="AO186" s="435"/>
      <c r="AP186" s="435"/>
      <c r="AQ186" s="435"/>
      <c r="AR186" s="435"/>
      <c r="AS186" s="435"/>
      <c r="AT186" s="435"/>
      <c r="AU186" s="435"/>
      <c r="AV186" s="435"/>
      <c r="AW186" s="435"/>
      <c r="AX186" s="435"/>
      <c r="AY186" s="435"/>
      <c r="AZ186" s="435"/>
      <c r="BA186" s="435"/>
      <c r="BB186" s="435"/>
      <c r="BC186" s="435"/>
      <c r="BD186" s="435"/>
      <c r="BE186" s="435"/>
      <c r="BF186" s="435"/>
      <c r="BG186" s="435"/>
      <c r="BH186" s="435"/>
      <c r="BI186" s="435"/>
      <c r="BJ186" s="435"/>
      <c r="BK186" s="435"/>
      <c r="BL186" s="435"/>
      <c r="BM186" s="435"/>
      <c r="BN186" s="435"/>
      <c r="BO186" s="435"/>
      <c r="BP186" s="435"/>
      <c r="BQ186" s="435"/>
      <c r="BR186" s="435"/>
      <c r="BS186" s="435"/>
      <c r="BT186" s="435"/>
      <c r="BU186" s="435"/>
      <c r="BV186" s="435"/>
      <c r="BW186" s="435"/>
    </row>
    <row r="187" spans="2:75" s="456" customFormat="1">
      <c r="B187" s="436"/>
      <c r="C187" s="435"/>
      <c r="D187" s="435"/>
      <c r="E187" s="435"/>
      <c r="F187" s="435"/>
      <c r="G187" s="435"/>
      <c r="H187" s="435"/>
      <c r="I187" s="435"/>
      <c r="J187" s="435"/>
      <c r="K187" s="435"/>
      <c r="L187" s="435"/>
      <c r="M187" s="435"/>
      <c r="N187" s="435"/>
      <c r="O187" s="435"/>
      <c r="P187" s="435"/>
      <c r="Q187" s="435"/>
      <c r="R187" s="435"/>
      <c r="S187" s="435"/>
      <c r="T187" s="435"/>
      <c r="U187" s="435"/>
      <c r="V187" s="435"/>
      <c r="W187" s="435"/>
      <c r="X187" s="435"/>
      <c r="Y187" s="435"/>
      <c r="Z187" s="435"/>
      <c r="AA187" s="435"/>
      <c r="AB187" s="435"/>
      <c r="AC187" s="435"/>
      <c r="AD187" s="435"/>
      <c r="AE187" s="435"/>
      <c r="AF187" s="435"/>
      <c r="AG187" s="435"/>
      <c r="AH187" s="435"/>
      <c r="AI187" s="435"/>
      <c r="AJ187" s="435"/>
      <c r="AK187" s="435"/>
      <c r="AL187" s="435"/>
      <c r="AM187" s="435"/>
      <c r="AN187" s="435"/>
      <c r="AO187" s="435"/>
      <c r="AP187" s="435"/>
      <c r="AQ187" s="435"/>
      <c r="AR187" s="435"/>
      <c r="AS187" s="435"/>
      <c r="AT187" s="435"/>
      <c r="AU187" s="435"/>
      <c r="AV187" s="435"/>
      <c r="AW187" s="435"/>
      <c r="AX187" s="435"/>
      <c r="AY187" s="435"/>
      <c r="AZ187" s="435"/>
      <c r="BA187" s="435"/>
      <c r="BB187" s="435"/>
      <c r="BC187" s="435"/>
      <c r="BD187" s="435"/>
      <c r="BE187" s="435"/>
      <c r="BF187" s="435"/>
      <c r="BG187" s="435"/>
      <c r="BH187" s="435"/>
      <c r="BI187" s="435"/>
      <c r="BJ187" s="435"/>
      <c r="BK187" s="435"/>
      <c r="BL187" s="435"/>
      <c r="BM187" s="435"/>
      <c r="BN187" s="435"/>
      <c r="BO187" s="435"/>
      <c r="BP187" s="435"/>
      <c r="BQ187" s="435"/>
      <c r="BR187" s="435"/>
      <c r="BS187" s="435"/>
      <c r="BT187" s="435"/>
      <c r="BU187" s="435"/>
      <c r="BV187" s="435"/>
      <c r="BW187" s="435"/>
    </row>
    <row r="188" spans="2:75" s="456" customFormat="1">
      <c r="B188" s="436"/>
      <c r="C188" s="435"/>
      <c r="D188" s="435"/>
      <c r="E188" s="435"/>
      <c r="F188" s="435"/>
      <c r="G188" s="435"/>
      <c r="H188" s="435"/>
      <c r="I188" s="435"/>
      <c r="J188" s="435"/>
      <c r="K188" s="435"/>
      <c r="L188" s="435"/>
      <c r="M188" s="435"/>
      <c r="N188" s="435"/>
      <c r="O188" s="435"/>
      <c r="P188" s="435"/>
      <c r="Q188" s="435"/>
      <c r="R188" s="435"/>
      <c r="S188" s="435"/>
      <c r="T188" s="435"/>
      <c r="U188" s="435"/>
      <c r="V188" s="435"/>
      <c r="W188" s="435"/>
      <c r="X188" s="435"/>
      <c r="Y188" s="435"/>
      <c r="Z188" s="435"/>
      <c r="AA188" s="435"/>
      <c r="AB188" s="435"/>
      <c r="AC188" s="435"/>
      <c r="AD188" s="435"/>
      <c r="AE188" s="435"/>
      <c r="AF188" s="435"/>
      <c r="AG188" s="435"/>
      <c r="AH188" s="435"/>
      <c r="AI188" s="435"/>
      <c r="AJ188" s="435"/>
      <c r="AK188" s="435"/>
      <c r="AL188" s="435"/>
      <c r="AM188" s="435"/>
      <c r="AN188" s="435"/>
      <c r="AO188" s="435"/>
      <c r="AP188" s="435"/>
      <c r="AQ188" s="435"/>
      <c r="AR188" s="435"/>
      <c r="AS188" s="435"/>
      <c r="AT188" s="435"/>
      <c r="AU188" s="435"/>
      <c r="AV188" s="435"/>
      <c r="AW188" s="435"/>
      <c r="AX188" s="435"/>
      <c r="AY188" s="435"/>
      <c r="AZ188" s="435"/>
      <c r="BA188" s="435"/>
      <c r="BB188" s="435"/>
      <c r="BC188" s="435"/>
      <c r="BD188" s="435"/>
      <c r="BE188" s="435"/>
      <c r="BF188" s="435"/>
      <c r="BG188" s="435"/>
      <c r="BH188" s="435"/>
      <c r="BI188" s="435"/>
      <c r="BJ188" s="435"/>
      <c r="BK188" s="435"/>
      <c r="BL188" s="435"/>
      <c r="BM188" s="435"/>
      <c r="BN188" s="435"/>
      <c r="BO188" s="435"/>
      <c r="BP188" s="435"/>
      <c r="BQ188" s="435"/>
      <c r="BR188" s="435"/>
      <c r="BS188" s="435"/>
      <c r="BT188" s="435"/>
      <c r="BU188" s="435"/>
      <c r="BV188" s="435"/>
      <c r="BW188" s="435"/>
    </row>
    <row r="189" spans="2:75" s="456" customFormat="1">
      <c r="B189" s="436"/>
      <c r="C189" s="435"/>
      <c r="D189" s="435"/>
      <c r="E189" s="435"/>
      <c r="F189" s="435"/>
      <c r="G189" s="435"/>
      <c r="H189" s="435"/>
      <c r="I189" s="435"/>
      <c r="J189" s="435"/>
      <c r="K189" s="435"/>
      <c r="L189" s="435"/>
      <c r="M189" s="435"/>
      <c r="N189" s="435"/>
      <c r="O189" s="435"/>
      <c r="P189" s="435"/>
      <c r="Q189" s="435"/>
      <c r="R189" s="435"/>
      <c r="S189" s="435"/>
      <c r="T189" s="435"/>
      <c r="U189" s="435"/>
      <c r="V189" s="435"/>
      <c r="W189" s="435"/>
      <c r="X189" s="435"/>
      <c r="Y189" s="435"/>
      <c r="Z189" s="435"/>
      <c r="AA189" s="435"/>
      <c r="AB189" s="435"/>
      <c r="AC189" s="435"/>
      <c r="AD189" s="435"/>
      <c r="AE189" s="435"/>
      <c r="AF189" s="435"/>
      <c r="AG189" s="435"/>
      <c r="AH189" s="435"/>
      <c r="AI189" s="435"/>
      <c r="AJ189" s="435"/>
      <c r="AK189" s="435"/>
      <c r="AL189" s="435"/>
      <c r="AM189" s="435"/>
      <c r="AN189" s="435"/>
      <c r="AO189" s="435"/>
      <c r="AP189" s="435"/>
      <c r="AQ189" s="435"/>
      <c r="AR189" s="435"/>
      <c r="AS189" s="435"/>
      <c r="AT189" s="435"/>
      <c r="AU189" s="435"/>
      <c r="AV189" s="435"/>
      <c r="AW189" s="435"/>
      <c r="AX189" s="435"/>
      <c r="AY189" s="435"/>
      <c r="AZ189" s="435"/>
      <c r="BA189" s="435"/>
      <c r="BB189" s="435"/>
      <c r="BC189" s="435"/>
      <c r="BD189" s="435"/>
      <c r="BE189" s="435"/>
      <c r="BF189" s="435"/>
      <c r="BG189" s="435"/>
      <c r="BH189" s="435"/>
      <c r="BI189" s="435"/>
      <c r="BJ189" s="435"/>
      <c r="BK189" s="435"/>
      <c r="BL189" s="435"/>
      <c r="BM189" s="435"/>
      <c r="BN189" s="435"/>
      <c r="BO189" s="435"/>
      <c r="BP189" s="435"/>
      <c r="BQ189" s="435"/>
      <c r="BR189" s="435"/>
      <c r="BS189" s="435"/>
      <c r="BT189" s="435"/>
      <c r="BU189" s="435"/>
      <c r="BV189" s="435"/>
      <c r="BW189" s="435"/>
    </row>
    <row r="190" spans="2:75" s="456" customFormat="1">
      <c r="B190" s="436"/>
      <c r="C190" s="435"/>
      <c r="D190" s="435"/>
      <c r="E190" s="435"/>
      <c r="F190" s="435"/>
      <c r="G190" s="435"/>
      <c r="H190" s="435"/>
      <c r="I190" s="435"/>
      <c r="J190" s="435"/>
      <c r="K190" s="435"/>
      <c r="L190" s="435"/>
      <c r="M190" s="435"/>
      <c r="N190" s="435"/>
      <c r="O190" s="435"/>
      <c r="P190" s="435"/>
      <c r="Q190" s="435"/>
      <c r="R190" s="435"/>
      <c r="S190" s="435"/>
      <c r="T190" s="435"/>
      <c r="U190" s="435"/>
      <c r="V190" s="435"/>
      <c r="W190" s="435"/>
      <c r="X190" s="435"/>
      <c r="Y190" s="435"/>
      <c r="Z190" s="435"/>
      <c r="AA190" s="435"/>
      <c r="AB190" s="435"/>
      <c r="AC190" s="435"/>
      <c r="AD190" s="435"/>
      <c r="AE190" s="435"/>
      <c r="AF190" s="435"/>
      <c r="AG190" s="435"/>
      <c r="AH190" s="435"/>
      <c r="AI190" s="435"/>
      <c r="AJ190" s="435"/>
      <c r="AK190" s="435"/>
      <c r="AL190" s="435"/>
      <c r="AM190" s="435"/>
      <c r="AN190" s="435"/>
      <c r="AO190" s="435"/>
      <c r="AP190" s="435"/>
      <c r="AQ190" s="435"/>
      <c r="AR190" s="435"/>
      <c r="AS190" s="435"/>
      <c r="AT190" s="435"/>
      <c r="AU190" s="435"/>
      <c r="AV190" s="435"/>
      <c r="AW190" s="435"/>
      <c r="AX190" s="435"/>
      <c r="AY190" s="435"/>
      <c r="AZ190" s="435"/>
      <c r="BA190" s="435"/>
      <c r="BB190" s="435"/>
      <c r="BC190" s="435"/>
      <c r="BD190" s="435"/>
      <c r="BE190" s="435"/>
      <c r="BF190" s="435"/>
      <c r="BG190" s="435"/>
      <c r="BH190" s="435"/>
      <c r="BI190" s="435"/>
      <c r="BJ190" s="435"/>
      <c r="BK190" s="435"/>
      <c r="BL190" s="435"/>
      <c r="BM190" s="435"/>
      <c r="BN190" s="435"/>
      <c r="BO190" s="435"/>
      <c r="BP190" s="435"/>
      <c r="BQ190" s="435"/>
      <c r="BR190" s="435"/>
      <c r="BS190" s="435"/>
      <c r="BT190" s="435"/>
      <c r="BU190" s="435"/>
      <c r="BV190" s="435"/>
      <c r="BW190" s="435"/>
    </row>
    <row r="191" spans="2:75" s="456" customFormat="1">
      <c r="B191" s="436"/>
      <c r="C191" s="435"/>
      <c r="D191" s="435"/>
      <c r="E191" s="435"/>
      <c r="F191" s="435"/>
      <c r="G191" s="435"/>
      <c r="H191" s="435"/>
      <c r="I191" s="435"/>
      <c r="J191" s="435"/>
      <c r="K191" s="435"/>
      <c r="L191" s="435"/>
      <c r="M191" s="435"/>
      <c r="N191" s="435"/>
      <c r="O191" s="435"/>
      <c r="P191" s="435"/>
      <c r="Q191" s="435"/>
      <c r="R191" s="435"/>
      <c r="S191" s="435"/>
      <c r="T191" s="435"/>
      <c r="U191" s="435"/>
      <c r="V191" s="435"/>
      <c r="W191" s="435"/>
      <c r="X191" s="435"/>
      <c r="Y191" s="435"/>
      <c r="Z191" s="435"/>
      <c r="AA191" s="435"/>
      <c r="AB191" s="435"/>
      <c r="AC191" s="435"/>
      <c r="AD191" s="435"/>
      <c r="AE191" s="435"/>
      <c r="AF191" s="435"/>
      <c r="AG191" s="435"/>
      <c r="AH191" s="435"/>
      <c r="AI191" s="435"/>
      <c r="AJ191" s="435"/>
      <c r="AK191" s="435"/>
      <c r="AL191" s="435"/>
      <c r="AM191" s="435"/>
      <c r="AN191" s="435"/>
      <c r="AO191" s="435"/>
      <c r="AP191" s="435"/>
      <c r="AQ191" s="435"/>
      <c r="AR191" s="435"/>
      <c r="AS191" s="435"/>
      <c r="AT191" s="435"/>
      <c r="AU191" s="435"/>
      <c r="AV191" s="435"/>
      <c r="AW191" s="435"/>
      <c r="AX191" s="435"/>
      <c r="AY191" s="435"/>
      <c r="AZ191" s="435"/>
      <c r="BA191" s="435"/>
      <c r="BB191" s="435"/>
      <c r="BC191" s="435"/>
      <c r="BD191" s="435"/>
      <c r="BE191" s="435"/>
      <c r="BF191" s="435"/>
      <c r="BG191" s="435"/>
      <c r="BH191" s="435"/>
      <c r="BI191" s="435"/>
      <c r="BJ191" s="435"/>
      <c r="BK191" s="435"/>
      <c r="BL191" s="435"/>
      <c r="BM191" s="435"/>
      <c r="BN191" s="435"/>
      <c r="BO191" s="435"/>
      <c r="BP191" s="435"/>
      <c r="BQ191" s="435"/>
      <c r="BR191" s="435"/>
      <c r="BS191" s="435"/>
      <c r="BT191" s="435"/>
      <c r="BU191" s="435"/>
      <c r="BV191" s="435"/>
      <c r="BW191" s="435"/>
    </row>
    <row r="192" spans="2:75" s="456" customFormat="1">
      <c r="B192" s="436"/>
      <c r="C192" s="435"/>
      <c r="D192" s="435"/>
      <c r="E192" s="435"/>
      <c r="F192" s="435"/>
      <c r="G192" s="435"/>
      <c r="H192" s="435"/>
      <c r="I192" s="435"/>
      <c r="J192" s="435"/>
      <c r="K192" s="435"/>
      <c r="L192" s="435"/>
      <c r="M192" s="435"/>
      <c r="N192" s="435"/>
      <c r="O192" s="435"/>
      <c r="P192" s="435"/>
      <c r="Q192" s="435"/>
      <c r="R192" s="435"/>
      <c r="S192" s="435"/>
      <c r="T192" s="435"/>
      <c r="U192" s="435"/>
      <c r="V192" s="435"/>
      <c r="W192" s="435"/>
      <c r="X192" s="435"/>
      <c r="Y192" s="435"/>
      <c r="Z192" s="435"/>
      <c r="AA192" s="435"/>
      <c r="AB192" s="435"/>
      <c r="AC192" s="435"/>
      <c r="AD192" s="435"/>
      <c r="AE192" s="435"/>
      <c r="AF192" s="435"/>
      <c r="AG192" s="435"/>
      <c r="AH192" s="435"/>
      <c r="AI192" s="435"/>
      <c r="AJ192" s="435"/>
      <c r="AK192" s="435"/>
      <c r="AL192" s="435"/>
      <c r="AM192" s="435"/>
      <c r="AN192" s="435"/>
      <c r="AO192" s="435"/>
      <c r="AP192" s="435"/>
      <c r="AQ192" s="435"/>
      <c r="AR192" s="435"/>
      <c r="AS192" s="435"/>
      <c r="AT192" s="435"/>
      <c r="AU192" s="435"/>
      <c r="AV192" s="435"/>
      <c r="AW192" s="435"/>
      <c r="AX192" s="435"/>
      <c r="AY192" s="435"/>
      <c r="AZ192" s="435"/>
      <c r="BA192" s="435"/>
      <c r="BB192" s="435"/>
      <c r="BC192" s="435"/>
      <c r="BD192" s="435"/>
      <c r="BE192" s="435"/>
      <c r="BF192" s="435"/>
      <c r="BG192" s="435"/>
      <c r="BH192" s="435"/>
      <c r="BI192" s="435"/>
      <c r="BJ192" s="435"/>
      <c r="BK192" s="435"/>
      <c r="BL192" s="435"/>
      <c r="BM192" s="435"/>
      <c r="BN192" s="435"/>
      <c r="BO192" s="435"/>
      <c r="BP192" s="435"/>
      <c r="BQ192" s="435"/>
      <c r="BR192" s="435"/>
      <c r="BS192" s="435"/>
      <c r="BT192" s="435"/>
      <c r="BU192" s="435"/>
      <c r="BV192" s="435"/>
      <c r="BW192" s="435"/>
    </row>
    <row r="193" spans="2:75" s="456" customFormat="1">
      <c r="B193" s="436"/>
      <c r="C193" s="435"/>
      <c r="D193" s="435"/>
      <c r="E193" s="435"/>
      <c r="F193" s="435"/>
      <c r="G193" s="435"/>
      <c r="H193" s="435"/>
      <c r="I193" s="435"/>
      <c r="J193" s="435"/>
      <c r="K193" s="435"/>
      <c r="L193" s="435"/>
      <c r="M193" s="435"/>
      <c r="N193" s="435"/>
      <c r="O193" s="435"/>
      <c r="P193" s="435"/>
      <c r="Q193" s="435"/>
      <c r="R193" s="435"/>
      <c r="S193" s="435"/>
      <c r="T193" s="435"/>
      <c r="U193" s="435"/>
      <c r="V193" s="435"/>
      <c r="W193" s="435"/>
      <c r="X193" s="435"/>
      <c r="Y193" s="435"/>
      <c r="Z193" s="435"/>
      <c r="AA193" s="435"/>
      <c r="AB193" s="435"/>
      <c r="AC193" s="435"/>
      <c r="AD193" s="435"/>
      <c r="AE193" s="435"/>
      <c r="AF193" s="435"/>
      <c r="AG193" s="435"/>
      <c r="AH193" s="435"/>
      <c r="AI193" s="435"/>
      <c r="AJ193" s="435"/>
      <c r="AK193" s="435"/>
      <c r="AL193" s="435"/>
      <c r="AM193" s="435"/>
      <c r="AN193" s="435"/>
      <c r="AO193" s="435"/>
      <c r="AP193" s="435"/>
      <c r="AQ193" s="435"/>
      <c r="AR193" s="435"/>
      <c r="AS193" s="435"/>
      <c r="AT193" s="435"/>
      <c r="AU193" s="435"/>
      <c r="AV193" s="435"/>
      <c r="AW193" s="435"/>
      <c r="AX193" s="435"/>
      <c r="AY193" s="435"/>
      <c r="AZ193" s="435"/>
      <c r="BA193" s="435"/>
      <c r="BB193" s="435"/>
      <c r="BC193" s="435"/>
      <c r="BD193" s="435"/>
      <c r="BE193" s="435"/>
      <c r="BF193" s="435"/>
      <c r="BG193" s="435"/>
      <c r="BH193" s="435"/>
      <c r="BI193" s="435"/>
      <c r="BJ193" s="435"/>
      <c r="BK193" s="435"/>
      <c r="BL193" s="435"/>
      <c r="BM193" s="435"/>
      <c r="BN193" s="435"/>
      <c r="BO193" s="435"/>
      <c r="BP193" s="435"/>
      <c r="BQ193" s="435"/>
      <c r="BR193" s="435"/>
      <c r="BS193" s="435"/>
      <c r="BT193" s="435"/>
      <c r="BU193" s="435"/>
      <c r="BV193" s="435"/>
      <c r="BW193" s="435"/>
    </row>
    <row r="194" spans="2:75" s="456" customFormat="1">
      <c r="B194" s="436"/>
      <c r="C194" s="435"/>
      <c r="D194" s="435"/>
      <c r="E194" s="435"/>
      <c r="F194" s="435"/>
      <c r="G194" s="435"/>
      <c r="H194" s="435"/>
      <c r="I194" s="435"/>
      <c r="J194" s="435"/>
      <c r="K194" s="435"/>
      <c r="L194" s="435"/>
      <c r="M194" s="435"/>
      <c r="N194" s="435"/>
      <c r="O194" s="435"/>
      <c r="P194" s="435"/>
      <c r="Q194" s="435"/>
      <c r="R194" s="435"/>
      <c r="S194" s="435"/>
      <c r="T194" s="435"/>
      <c r="U194" s="435"/>
      <c r="V194" s="435"/>
      <c r="W194" s="435"/>
      <c r="X194" s="435"/>
      <c r="Y194" s="435"/>
      <c r="Z194" s="435"/>
      <c r="AA194" s="435"/>
      <c r="AB194" s="435"/>
      <c r="AC194" s="435"/>
      <c r="AD194" s="435"/>
      <c r="AE194" s="435"/>
      <c r="AF194" s="435"/>
      <c r="AG194" s="435"/>
      <c r="AH194" s="435"/>
      <c r="AI194" s="435"/>
      <c r="AJ194" s="435"/>
      <c r="AK194" s="435"/>
      <c r="AL194" s="435"/>
      <c r="AM194" s="435"/>
      <c r="AN194" s="435"/>
      <c r="AO194" s="435"/>
      <c r="AP194" s="435"/>
      <c r="AQ194" s="435"/>
      <c r="AR194" s="435"/>
      <c r="AS194" s="435"/>
      <c r="AT194" s="435"/>
      <c r="AU194" s="435"/>
      <c r="AV194" s="435"/>
      <c r="AW194" s="435"/>
      <c r="AX194" s="435"/>
      <c r="AY194" s="435"/>
      <c r="AZ194" s="435"/>
      <c r="BA194" s="435"/>
      <c r="BB194" s="435"/>
      <c r="BC194" s="435"/>
      <c r="BD194" s="435"/>
      <c r="BE194" s="435"/>
      <c r="BF194" s="435"/>
      <c r="BG194" s="435"/>
      <c r="BH194" s="435"/>
      <c r="BI194" s="435"/>
      <c r="BJ194" s="435"/>
      <c r="BK194" s="435"/>
      <c r="BL194" s="435"/>
      <c r="BM194" s="435"/>
      <c r="BN194" s="435"/>
      <c r="BO194" s="435"/>
      <c r="BP194" s="435"/>
      <c r="BQ194" s="435"/>
      <c r="BR194" s="435"/>
      <c r="BS194" s="435"/>
      <c r="BT194" s="435"/>
      <c r="BU194" s="435"/>
      <c r="BV194" s="435"/>
      <c r="BW194" s="435"/>
    </row>
    <row r="195" spans="2:75" s="456" customFormat="1">
      <c r="B195" s="436"/>
      <c r="C195" s="435"/>
      <c r="D195" s="435"/>
      <c r="E195" s="435"/>
      <c r="F195" s="435"/>
      <c r="G195" s="435"/>
      <c r="H195" s="435"/>
      <c r="I195" s="435"/>
      <c r="J195" s="435"/>
      <c r="K195" s="435"/>
      <c r="L195" s="435"/>
      <c r="M195" s="435"/>
      <c r="N195" s="435"/>
      <c r="O195" s="435"/>
      <c r="P195" s="435"/>
      <c r="Q195" s="435"/>
      <c r="R195" s="435"/>
      <c r="S195" s="435"/>
      <c r="T195" s="435"/>
      <c r="U195" s="435"/>
      <c r="V195" s="435"/>
      <c r="W195" s="435"/>
      <c r="X195" s="435"/>
      <c r="Y195" s="435"/>
      <c r="Z195" s="435"/>
      <c r="AA195" s="435"/>
      <c r="AB195" s="435"/>
      <c r="AC195" s="435"/>
      <c r="AD195" s="435"/>
      <c r="AE195" s="435"/>
      <c r="AF195" s="435"/>
      <c r="AG195" s="435"/>
      <c r="AH195" s="435"/>
      <c r="AI195" s="435"/>
      <c r="AJ195" s="435"/>
      <c r="AK195" s="435"/>
      <c r="AL195" s="435"/>
      <c r="AM195" s="435"/>
      <c r="AN195" s="435"/>
      <c r="AO195" s="435"/>
      <c r="AP195" s="435"/>
      <c r="AQ195" s="435"/>
      <c r="AR195" s="435"/>
      <c r="AS195" s="435"/>
      <c r="AT195" s="435"/>
      <c r="AU195" s="435"/>
      <c r="AV195" s="435"/>
      <c r="AW195" s="435"/>
      <c r="AX195" s="435"/>
      <c r="AY195" s="435"/>
      <c r="AZ195" s="435"/>
      <c r="BA195" s="435"/>
      <c r="BB195" s="435"/>
      <c r="BC195" s="435"/>
      <c r="BD195" s="435"/>
      <c r="BE195" s="435"/>
      <c r="BF195" s="435"/>
      <c r="BG195" s="435"/>
      <c r="BH195" s="435"/>
      <c r="BI195" s="435"/>
      <c r="BJ195" s="435"/>
      <c r="BK195" s="435"/>
      <c r="BL195" s="435"/>
      <c r="BM195" s="435"/>
      <c r="BN195" s="435"/>
      <c r="BO195" s="435"/>
      <c r="BP195" s="435"/>
      <c r="BQ195" s="435"/>
      <c r="BR195" s="435"/>
      <c r="BS195" s="435"/>
      <c r="BT195" s="435"/>
      <c r="BU195" s="435"/>
      <c r="BV195" s="435"/>
      <c r="BW195" s="435"/>
    </row>
    <row r="196" spans="2:75" s="456" customFormat="1">
      <c r="B196" s="436"/>
      <c r="C196" s="435"/>
      <c r="D196" s="435"/>
      <c r="E196" s="435"/>
      <c r="F196" s="435"/>
      <c r="G196" s="435"/>
      <c r="H196" s="435"/>
      <c r="I196" s="435"/>
      <c r="J196" s="435"/>
      <c r="K196" s="435"/>
      <c r="L196" s="435"/>
      <c r="M196" s="435"/>
      <c r="N196" s="435"/>
      <c r="O196" s="435"/>
      <c r="P196" s="435"/>
      <c r="Q196" s="435"/>
      <c r="R196" s="435"/>
      <c r="S196" s="435"/>
      <c r="T196" s="435"/>
      <c r="U196" s="435"/>
      <c r="V196" s="435"/>
      <c r="W196" s="435"/>
      <c r="X196" s="435"/>
      <c r="Y196" s="435"/>
      <c r="Z196" s="435"/>
      <c r="AA196" s="435"/>
      <c r="AB196" s="435"/>
      <c r="AC196" s="435"/>
      <c r="AD196" s="435"/>
      <c r="AE196" s="435"/>
      <c r="AF196" s="435"/>
      <c r="AG196" s="435"/>
      <c r="AH196" s="435"/>
      <c r="AI196" s="435"/>
      <c r="AJ196" s="435"/>
      <c r="AK196" s="435"/>
      <c r="AL196" s="435"/>
      <c r="AM196" s="435"/>
      <c r="AN196" s="435"/>
      <c r="AO196" s="435"/>
      <c r="AP196" s="435"/>
      <c r="AQ196" s="435"/>
      <c r="AR196" s="435"/>
      <c r="AS196" s="435"/>
      <c r="AT196" s="435"/>
      <c r="AU196" s="435"/>
      <c r="AV196" s="435"/>
      <c r="AW196" s="435"/>
      <c r="AX196" s="435"/>
      <c r="AY196" s="435"/>
      <c r="AZ196" s="435"/>
      <c r="BA196" s="435"/>
      <c r="BB196" s="435"/>
      <c r="BC196" s="435"/>
      <c r="BD196" s="435"/>
      <c r="BE196" s="435"/>
      <c r="BF196" s="435"/>
      <c r="BG196" s="435"/>
      <c r="BH196" s="435"/>
      <c r="BI196" s="435"/>
      <c r="BJ196" s="435"/>
      <c r="BK196" s="435"/>
      <c r="BL196" s="435"/>
      <c r="BM196" s="435"/>
      <c r="BN196" s="435"/>
      <c r="BO196" s="435"/>
      <c r="BP196" s="435"/>
      <c r="BQ196" s="435"/>
      <c r="BR196" s="435"/>
      <c r="BS196" s="435"/>
      <c r="BT196" s="435"/>
      <c r="BU196" s="435"/>
      <c r="BV196" s="435"/>
      <c r="BW196" s="435"/>
    </row>
    <row r="197" spans="2:75" s="456" customFormat="1">
      <c r="B197" s="436"/>
      <c r="C197" s="435"/>
      <c r="D197" s="435"/>
      <c r="E197" s="435"/>
      <c r="F197" s="435"/>
      <c r="G197" s="435"/>
      <c r="H197" s="435"/>
      <c r="I197" s="435"/>
      <c r="J197" s="435"/>
      <c r="K197" s="435"/>
      <c r="L197" s="435"/>
      <c r="M197" s="435"/>
      <c r="N197" s="435"/>
      <c r="O197" s="435"/>
      <c r="P197" s="435"/>
      <c r="Q197" s="435"/>
      <c r="R197" s="435"/>
      <c r="S197" s="435"/>
      <c r="T197" s="435"/>
      <c r="U197" s="435"/>
      <c r="V197" s="435"/>
      <c r="W197" s="435"/>
      <c r="X197" s="435"/>
      <c r="Y197" s="435"/>
      <c r="Z197" s="435"/>
      <c r="AA197" s="435"/>
      <c r="AB197" s="435"/>
      <c r="AC197" s="435"/>
      <c r="AD197" s="435"/>
      <c r="AE197" s="435"/>
      <c r="AF197" s="435"/>
      <c r="AG197" s="435"/>
      <c r="AH197" s="435"/>
      <c r="AI197" s="435"/>
      <c r="AJ197" s="435"/>
      <c r="AK197" s="435"/>
      <c r="AL197" s="435"/>
      <c r="AM197" s="435"/>
      <c r="AN197" s="435"/>
      <c r="AO197" s="435"/>
      <c r="AP197" s="435"/>
      <c r="AQ197" s="435"/>
      <c r="AR197" s="435"/>
      <c r="AS197" s="435"/>
      <c r="AT197" s="435"/>
      <c r="AU197" s="435"/>
      <c r="AV197" s="435"/>
      <c r="AW197" s="435"/>
      <c r="AX197" s="435"/>
      <c r="AY197" s="435"/>
      <c r="AZ197" s="435"/>
      <c r="BA197" s="435"/>
      <c r="BB197" s="435"/>
      <c r="BC197" s="435"/>
      <c r="BD197" s="435"/>
      <c r="BE197" s="435"/>
      <c r="BF197" s="435"/>
      <c r="BG197" s="435"/>
      <c r="BH197" s="435"/>
      <c r="BI197" s="435"/>
      <c r="BJ197" s="435"/>
      <c r="BK197" s="435"/>
      <c r="BL197" s="435"/>
      <c r="BM197" s="435"/>
      <c r="BN197" s="435"/>
      <c r="BO197" s="435"/>
      <c r="BP197" s="435"/>
      <c r="BQ197" s="435"/>
      <c r="BR197" s="435"/>
      <c r="BS197" s="435"/>
      <c r="BT197" s="435"/>
      <c r="BU197" s="435"/>
      <c r="BV197" s="435"/>
      <c r="BW197" s="435"/>
    </row>
    <row r="198" spans="2:75" s="456" customFormat="1">
      <c r="B198" s="436"/>
      <c r="C198" s="435"/>
      <c r="D198" s="435"/>
      <c r="E198" s="435"/>
      <c r="F198" s="435"/>
      <c r="G198" s="435"/>
      <c r="H198" s="435"/>
      <c r="I198" s="435"/>
      <c r="J198" s="435"/>
      <c r="K198" s="435"/>
      <c r="L198" s="435"/>
      <c r="M198" s="435"/>
      <c r="N198" s="435"/>
      <c r="O198" s="435"/>
      <c r="P198" s="435"/>
      <c r="Q198" s="435"/>
      <c r="R198" s="435"/>
      <c r="S198" s="435"/>
      <c r="T198" s="435"/>
      <c r="U198" s="435"/>
      <c r="V198" s="435"/>
      <c r="W198" s="435"/>
      <c r="X198" s="435"/>
      <c r="Y198" s="435"/>
      <c r="Z198" s="435"/>
      <c r="AA198" s="435"/>
      <c r="AB198" s="435"/>
      <c r="AC198" s="435"/>
      <c r="AD198" s="435"/>
      <c r="AE198" s="435"/>
      <c r="AF198" s="435"/>
      <c r="AG198" s="435"/>
      <c r="AH198" s="435"/>
      <c r="AI198" s="435"/>
      <c r="AJ198" s="435"/>
      <c r="AK198" s="435"/>
      <c r="AL198" s="435"/>
      <c r="AM198" s="435"/>
      <c r="AN198" s="435"/>
      <c r="AO198" s="435"/>
      <c r="AP198" s="435"/>
      <c r="AQ198" s="435"/>
      <c r="AR198" s="435"/>
      <c r="AS198" s="435"/>
      <c r="AT198" s="435"/>
      <c r="AU198" s="435"/>
      <c r="AV198" s="435"/>
      <c r="AW198" s="435"/>
      <c r="AX198" s="435"/>
      <c r="AY198" s="435"/>
      <c r="AZ198" s="435"/>
      <c r="BA198" s="435"/>
      <c r="BB198" s="435"/>
      <c r="BC198" s="435"/>
      <c r="BD198" s="435"/>
      <c r="BE198" s="435"/>
      <c r="BF198" s="435"/>
      <c r="BG198" s="435"/>
      <c r="BH198" s="435"/>
      <c r="BI198" s="435"/>
      <c r="BJ198" s="435"/>
      <c r="BK198" s="435"/>
      <c r="BL198" s="435"/>
      <c r="BM198" s="435"/>
      <c r="BN198" s="435"/>
      <c r="BO198" s="435"/>
      <c r="BP198" s="435"/>
      <c r="BQ198" s="435"/>
      <c r="BR198" s="435"/>
      <c r="BS198" s="435"/>
      <c r="BT198" s="435"/>
      <c r="BU198" s="435"/>
      <c r="BV198" s="435"/>
      <c r="BW198" s="435"/>
    </row>
    <row r="199" spans="2:75" s="456" customFormat="1">
      <c r="B199" s="436"/>
      <c r="C199" s="435"/>
      <c r="D199" s="435"/>
      <c r="E199" s="435"/>
      <c r="F199" s="435"/>
      <c r="G199" s="435"/>
      <c r="H199" s="435"/>
      <c r="I199" s="435"/>
      <c r="J199" s="435"/>
      <c r="K199" s="435"/>
      <c r="L199" s="435"/>
      <c r="M199" s="435"/>
      <c r="N199" s="435"/>
      <c r="O199" s="435"/>
      <c r="P199" s="435"/>
      <c r="Q199" s="435"/>
      <c r="R199" s="435"/>
      <c r="S199" s="435"/>
      <c r="T199" s="435"/>
      <c r="U199" s="435"/>
      <c r="V199" s="435"/>
      <c r="W199" s="435"/>
      <c r="X199" s="435"/>
      <c r="Y199" s="435"/>
      <c r="Z199" s="435"/>
      <c r="AA199" s="435"/>
      <c r="AB199" s="435"/>
      <c r="AC199" s="435"/>
      <c r="AD199" s="435"/>
      <c r="AE199" s="435"/>
      <c r="AF199" s="435"/>
      <c r="AG199" s="435"/>
      <c r="AH199" s="435"/>
      <c r="AI199" s="435"/>
      <c r="AJ199" s="435"/>
      <c r="AK199" s="435"/>
      <c r="AL199" s="435"/>
      <c r="AM199" s="435"/>
      <c r="AN199" s="435"/>
      <c r="AO199" s="435"/>
      <c r="AP199" s="435"/>
      <c r="AQ199" s="435"/>
      <c r="AR199" s="435"/>
      <c r="AS199" s="435"/>
      <c r="AT199" s="435"/>
      <c r="AU199" s="435"/>
      <c r="AV199" s="435"/>
      <c r="AW199" s="435"/>
      <c r="AX199" s="435"/>
      <c r="AY199" s="435"/>
      <c r="AZ199" s="435"/>
      <c r="BA199" s="435"/>
      <c r="BB199" s="435"/>
      <c r="BC199" s="435"/>
      <c r="BD199" s="435"/>
      <c r="BE199" s="435"/>
      <c r="BF199" s="435"/>
      <c r="BG199" s="435"/>
      <c r="BH199" s="435"/>
      <c r="BI199" s="435"/>
      <c r="BJ199" s="435"/>
      <c r="BK199" s="435"/>
      <c r="BL199" s="435"/>
      <c r="BM199" s="435"/>
      <c r="BN199" s="435"/>
      <c r="BO199" s="435"/>
      <c r="BP199" s="435"/>
      <c r="BQ199" s="435"/>
      <c r="BR199" s="435"/>
      <c r="BS199" s="435"/>
      <c r="BT199" s="435"/>
      <c r="BU199" s="435"/>
      <c r="BV199" s="435"/>
      <c r="BW199" s="435"/>
    </row>
    <row r="200" spans="2:75" s="456" customFormat="1">
      <c r="B200" s="436"/>
      <c r="C200" s="435"/>
      <c r="D200" s="435"/>
      <c r="E200" s="435"/>
      <c r="F200" s="435"/>
      <c r="G200" s="435"/>
      <c r="H200" s="435"/>
      <c r="I200" s="435"/>
      <c r="J200" s="435"/>
      <c r="K200" s="435"/>
      <c r="L200" s="435"/>
      <c r="M200" s="435"/>
      <c r="N200" s="435"/>
      <c r="O200" s="435"/>
      <c r="P200" s="435"/>
      <c r="Q200" s="435"/>
      <c r="R200" s="435"/>
      <c r="S200" s="435"/>
      <c r="T200" s="435"/>
      <c r="U200" s="435"/>
      <c r="V200" s="435"/>
      <c r="W200" s="435"/>
      <c r="X200" s="435"/>
      <c r="Y200" s="435"/>
      <c r="Z200" s="435"/>
      <c r="AA200" s="435"/>
      <c r="AB200" s="435"/>
      <c r="AC200" s="435"/>
      <c r="AD200" s="435"/>
      <c r="AE200" s="435"/>
      <c r="AF200" s="435"/>
      <c r="AG200" s="435"/>
      <c r="AH200" s="435"/>
      <c r="AI200" s="435"/>
      <c r="AJ200" s="435"/>
      <c r="AK200" s="435"/>
      <c r="AL200" s="435"/>
      <c r="AM200" s="435"/>
      <c r="AN200" s="435"/>
      <c r="AO200" s="435"/>
      <c r="AP200" s="435"/>
      <c r="AQ200" s="435"/>
      <c r="AR200" s="435"/>
      <c r="AS200" s="435"/>
      <c r="AT200" s="435"/>
      <c r="AU200" s="435"/>
      <c r="AV200" s="435"/>
      <c r="AW200" s="435"/>
      <c r="AX200" s="435"/>
      <c r="AY200" s="435"/>
      <c r="AZ200" s="435"/>
      <c r="BA200" s="435"/>
      <c r="BB200" s="435"/>
      <c r="BC200" s="435"/>
      <c r="BD200" s="435"/>
      <c r="BE200" s="435"/>
      <c r="BF200" s="435"/>
      <c r="BG200" s="435"/>
      <c r="BH200" s="435"/>
      <c r="BI200" s="435"/>
      <c r="BJ200" s="435"/>
      <c r="BK200" s="435"/>
      <c r="BL200" s="435"/>
      <c r="BM200" s="435"/>
      <c r="BN200" s="435"/>
      <c r="BO200" s="435"/>
      <c r="BP200" s="435"/>
      <c r="BQ200" s="435"/>
      <c r="BR200" s="435"/>
      <c r="BS200" s="435"/>
      <c r="BT200" s="435"/>
      <c r="BU200" s="435"/>
      <c r="BV200" s="435"/>
      <c r="BW200" s="435"/>
    </row>
    <row r="201" spans="2:75" s="456" customFormat="1">
      <c r="B201" s="436"/>
      <c r="C201" s="435"/>
      <c r="D201" s="435"/>
      <c r="E201" s="435"/>
      <c r="F201" s="435"/>
      <c r="G201" s="435"/>
      <c r="H201" s="435"/>
      <c r="I201" s="435"/>
      <c r="J201" s="435"/>
      <c r="K201" s="435"/>
      <c r="L201" s="435"/>
      <c r="M201" s="435"/>
      <c r="N201" s="435"/>
      <c r="O201" s="435"/>
      <c r="P201" s="435"/>
      <c r="Q201" s="435"/>
      <c r="R201" s="435"/>
      <c r="S201" s="435"/>
      <c r="T201" s="435"/>
      <c r="U201" s="435"/>
      <c r="V201" s="435"/>
      <c r="W201" s="435"/>
      <c r="X201" s="435"/>
      <c r="Y201" s="435"/>
      <c r="Z201" s="435"/>
      <c r="AA201" s="435"/>
      <c r="AB201" s="435"/>
      <c r="AC201" s="435"/>
      <c r="AD201" s="435"/>
      <c r="AE201" s="435"/>
      <c r="AF201" s="435"/>
      <c r="AG201" s="435"/>
      <c r="AH201" s="435"/>
      <c r="AI201" s="435"/>
      <c r="AJ201" s="435"/>
      <c r="AK201" s="435"/>
      <c r="AL201" s="435"/>
      <c r="AM201" s="435"/>
      <c r="AN201" s="435"/>
      <c r="AO201" s="435"/>
      <c r="AP201" s="435"/>
      <c r="AQ201" s="435"/>
      <c r="AR201" s="435"/>
      <c r="AS201" s="435"/>
      <c r="AT201" s="435"/>
      <c r="AU201" s="435"/>
      <c r="AV201" s="435"/>
      <c r="AW201" s="435"/>
      <c r="AX201" s="435"/>
      <c r="AY201" s="435"/>
      <c r="AZ201" s="435"/>
      <c r="BA201" s="435"/>
      <c r="BB201" s="435"/>
      <c r="BC201" s="435"/>
      <c r="BD201" s="435"/>
      <c r="BE201" s="435"/>
      <c r="BF201" s="435"/>
      <c r="BG201" s="435"/>
      <c r="BH201" s="435"/>
      <c r="BI201" s="435"/>
      <c r="BJ201" s="435"/>
      <c r="BK201" s="435"/>
      <c r="BL201" s="435"/>
      <c r="BM201" s="435"/>
      <c r="BN201" s="435"/>
      <c r="BO201" s="435"/>
      <c r="BP201" s="435"/>
      <c r="BQ201" s="435"/>
      <c r="BR201" s="435"/>
      <c r="BS201" s="435"/>
      <c r="BT201" s="435"/>
      <c r="BU201" s="435"/>
      <c r="BV201" s="435"/>
      <c r="BW201" s="435"/>
    </row>
    <row r="202" spans="2:75" s="456" customFormat="1">
      <c r="B202" s="436"/>
      <c r="C202" s="435"/>
      <c r="D202" s="435"/>
      <c r="E202" s="435"/>
      <c r="F202" s="435"/>
      <c r="G202" s="435"/>
      <c r="H202" s="435"/>
      <c r="I202" s="435"/>
      <c r="J202" s="435"/>
      <c r="K202" s="435"/>
      <c r="L202" s="435"/>
      <c r="M202" s="435"/>
      <c r="N202" s="435"/>
      <c r="O202" s="435"/>
      <c r="P202" s="435"/>
      <c r="Q202" s="435"/>
      <c r="R202" s="435"/>
      <c r="S202" s="435"/>
      <c r="T202" s="435"/>
      <c r="U202" s="435"/>
      <c r="V202" s="435"/>
      <c r="W202" s="435"/>
      <c r="X202" s="435"/>
      <c r="Y202" s="435"/>
      <c r="Z202" s="435"/>
      <c r="AA202" s="435"/>
      <c r="AB202" s="435"/>
      <c r="AC202" s="435"/>
      <c r="AD202" s="435"/>
      <c r="AE202" s="435"/>
      <c r="AF202" s="435"/>
      <c r="AG202" s="435"/>
      <c r="AH202" s="435"/>
      <c r="AI202" s="435"/>
      <c r="AJ202" s="435"/>
      <c r="AK202" s="435"/>
      <c r="AL202" s="435"/>
      <c r="AM202" s="435"/>
      <c r="AN202" s="435"/>
      <c r="AO202" s="435"/>
      <c r="AP202" s="435"/>
      <c r="AQ202" s="435"/>
      <c r="AR202" s="435"/>
      <c r="AS202" s="435"/>
      <c r="AT202" s="435"/>
      <c r="AU202" s="435"/>
      <c r="AV202" s="435"/>
      <c r="AW202" s="435"/>
      <c r="AX202" s="435"/>
      <c r="AY202" s="435"/>
      <c r="AZ202" s="435"/>
      <c r="BA202" s="435"/>
      <c r="BB202" s="435"/>
      <c r="BC202" s="435"/>
      <c r="BD202" s="435"/>
      <c r="BE202" s="435"/>
      <c r="BF202" s="435"/>
      <c r="BG202" s="435"/>
      <c r="BH202" s="435"/>
      <c r="BI202" s="435"/>
      <c r="BJ202" s="435"/>
      <c r="BK202" s="435"/>
      <c r="BL202" s="435"/>
      <c r="BM202" s="435"/>
      <c r="BN202" s="435"/>
      <c r="BO202" s="435"/>
      <c r="BP202" s="435"/>
      <c r="BQ202" s="435"/>
      <c r="BR202" s="435"/>
      <c r="BS202" s="435"/>
      <c r="BT202" s="435"/>
      <c r="BU202" s="435"/>
      <c r="BV202" s="435"/>
      <c r="BW202" s="435"/>
    </row>
    <row r="203" spans="2:75" s="456" customFormat="1">
      <c r="B203" s="436"/>
      <c r="C203" s="435"/>
      <c r="D203" s="435"/>
      <c r="E203" s="435"/>
      <c r="F203" s="435"/>
      <c r="G203" s="435"/>
      <c r="H203" s="435"/>
      <c r="I203" s="435"/>
      <c r="J203" s="435"/>
      <c r="K203" s="435"/>
      <c r="L203" s="435"/>
      <c r="M203" s="435"/>
      <c r="N203" s="435"/>
      <c r="O203" s="435"/>
      <c r="P203" s="435"/>
      <c r="Q203" s="435"/>
      <c r="R203" s="435"/>
      <c r="S203" s="435"/>
      <c r="T203" s="435"/>
      <c r="U203" s="435"/>
      <c r="V203" s="435"/>
      <c r="W203" s="435"/>
      <c r="X203" s="435"/>
      <c r="Y203" s="435"/>
      <c r="Z203" s="435"/>
      <c r="AA203" s="435"/>
      <c r="AB203" s="435"/>
      <c r="AC203" s="435"/>
      <c r="AD203" s="435"/>
      <c r="AE203" s="435"/>
      <c r="AF203" s="435"/>
      <c r="AG203" s="435"/>
      <c r="AH203" s="435"/>
      <c r="AI203" s="435"/>
      <c r="AJ203" s="435"/>
      <c r="AK203" s="435"/>
      <c r="AL203" s="435"/>
      <c r="AM203" s="435"/>
      <c r="AN203" s="435"/>
      <c r="AO203" s="435"/>
      <c r="AP203" s="435"/>
      <c r="AQ203" s="435"/>
      <c r="AR203" s="435"/>
      <c r="AS203" s="435"/>
      <c r="AT203" s="435"/>
      <c r="AU203" s="435"/>
      <c r="AV203" s="435"/>
      <c r="AW203" s="435"/>
      <c r="AX203" s="435"/>
      <c r="AY203" s="435"/>
      <c r="AZ203" s="435"/>
      <c r="BA203" s="435"/>
      <c r="BB203" s="435"/>
      <c r="BC203" s="435"/>
      <c r="BD203" s="435"/>
      <c r="BE203" s="435"/>
      <c r="BF203" s="435"/>
      <c r="BG203" s="435"/>
      <c r="BH203" s="435"/>
      <c r="BI203" s="435"/>
      <c r="BJ203" s="435"/>
      <c r="BK203" s="435"/>
      <c r="BL203" s="435"/>
      <c r="BM203" s="435"/>
      <c r="BN203" s="435"/>
      <c r="BO203" s="435"/>
      <c r="BP203" s="435"/>
      <c r="BQ203" s="435"/>
      <c r="BR203" s="435"/>
      <c r="BS203" s="435"/>
      <c r="BT203" s="435"/>
      <c r="BU203" s="435"/>
      <c r="BV203" s="435"/>
      <c r="BW203" s="435"/>
    </row>
    <row r="204" spans="2:75" s="456" customFormat="1">
      <c r="B204" s="436"/>
      <c r="C204" s="435"/>
      <c r="D204" s="435"/>
      <c r="E204" s="435"/>
      <c r="F204" s="435"/>
      <c r="G204" s="435"/>
      <c r="H204" s="435"/>
      <c r="I204" s="435"/>
      <c r="J204" s="435"/>
      <c r="K204" s="435"/>
      <c r="L204" s="435"/>
      <c r="M204" s="435"/>
      <c r="N204" s="435"/>
      <c r="O204" s="435"/>
      <c r="P204" s="435"/>
      <c r="Q204" s="435"/>
      <c r="R204" s="435"/>
      <c r="S204" s="435"/>
      <c r="T204" s="435"/>
      <c r="U204" s="435"/>
      <c r="V204" s="435"/>
      <c r="W204" s="435"/>
      <c r="X204" s="435"/>
      <c r="Y204" s="435"/>
      <c r="Z204" s="435"/>
      <c r="AA204" s="435"/>
      <c r="AB204" s="435"/>
      <c r="AC204" s="435"/>
      <c r="AD204" s="435"/>
      <c r="AE204" s="435"/>
      <c r="AF204" s="435"/>
      <c r="AG204" s="435"/>
      <c r="AH204" s="435"/>
      <c r="AI204" s="435"/>
      <c r="AJ204" s="435"/>
      <c r="AK204" s="435"/>
      <c r="AL204" s="435"/>
      <c r="AM204" s="435"/>
      <c r="AN204" s="435"/>
      <c r="AO204" s="435"/>
      <c r="AP204" s="435"/>
      <c r="AQ204" s="435"/>
      <c r="AR204" s="435"/>
      <c r="AS204" s="435"/>
      <c r="AT204" s="435"/>
      <c r="AU204" s="435"/>
      <c r="AV204" s="435"/>
      <c r="AW204" s="435"/>
      <c r="AX204" s="435"/>
      <c r="AY204" s="435"/>
      <c r="AZ204" s="435"/>
      <c r="BA204" s="435"/>
      <c r="BB204" s="435"/>
      <c r="BC204" s="435"/>
      <c r="BD204" s="435"/>
      <c r="BE204" s="435"/>
      <c r="BF204" s="435"/>
      <c r="BG204" s="435"/>
      <c r="BH204" s="435"/>
      <c r="BI204" s="435"/>
      <c r="BJ204" s="435"/>
      <c r="BK204" s="435"/>
      <c r="BL204" s="435"/>
      <c r="BM204" s="435"/>
      <c r="BN204" s="435"/>
      <c r="BO204" s="435"/>
      <c r="BP204" s="435"/>
      <c r="BQ204" s="435"/>
      <c r="BR204" s="435"/>
      <c r="BS204" s="435"/>
      <c r="BT204" s="435"/>
      <c r="BU204" s="435"/>
      <c r="BV204" s="435"/>
      <c r="BW204" s="435"/>
    </row>
    <row r="205" spans="2:75" s="456" customFormat="1">
      <c r="B205" s="436"/>
      <c r="C205" s="435"/>
      <c r="D205" s="435"/>
      <c r="E205" s="435"/>
      <c r="F205" s="435"/>
      <c r="G205" s="435"/>
      <c r="H205" s="435"/>
      <c r="I205" s="435"/>
      <c r="J205" s="435"/>
      <c r="K205" s="435"/>
      <c r="L205" s="435"/>
      <c r="M205" s="435"/>
      <c r="N205" s="435"/>
      <c r="O205" s="435"/>
      <c r="P205" s="435"/>
      <c r="Q205" s="435"/>
      <c r="R205" s="435"/>
      <c r="S205" s="435"/>
      <c r="T205" s="435"/>
      <c r="U205" s="435"/>
      <c r="V205" s="435"/>
      <c r="W205" s="435"/>
      <c r="X205" s="435"/>
      <c r="Y205" s="435"/>
      <c r="Z205" s="435"/>
      <c r="AA205" s="435"/>
      <c r="AB205" s="435"/>
      <c r="AC205" s="435"/>
      <c r="AD205" s="435"/>
      <c r="AE205" s="435"/>
      <c r="AF205" s="435"/>
      <c r="AG205" s="435"/>
      <c r="AH205" s="435"/>
      <c r="AI205" s="435"/>
      <c r="AJ205" s="435"/>
      <c r="AK205" s="435"/>
      <c r="AL205" s="435"/>
      <c r="AM205" s="435"/>
      <c r="AN205" s="435"/>
      <c r="AO205" s="435"/>
      <c r="AP205" s="435"/>
      <c r="AQ205" s="435"/>
      <c r="AR205" s="435"/>
      <c r="AS205" s="435"/>
      <c r="AT205" s="435"/>
      <c r="AU205" s="435"/>
      <c r="AV205" s="435"/>
      <c r="AW205" s="435"/>
      <c r="AX205" s="435"/>
      <c r="AY205" s="435"/>
      <c r="AZ205" s="435"/>
      <c r="BA205" s="435"/>
      <c r="BB205" s="435"/>
      <c r="BC205" s="435"/>
      <c r="BD205" s="435"/>
      <c r="BE205" s="435"/>
      <c r="BF205" s="435"/>
      <c r="BG205" s="435"/>
      <c r="BH205" s="435"/>
      <c r="BI205" s="435"/>
      <c r="BJ205" s="435"/>
      <c r="BK205" s="435"/>
      <c r="BL205" s="435"/>
      <c r="BM205" s="435"/>
      <c r="BN205" s="435"/>
      <c r="BO205" s="435"/>
      <c r="BP205" s="435"/>
      <c r="BQ205" s="435"/>
      <c r="BR205" s="435"/>
      <c r="BS205" s="435"/>
      <c r="BT205" s="435"/>
      <c r="BU205" s="435"/>
      <c r="BV205" s="435"/>
      <c r="BW205" s="435"/>
    </row>
    <row r="206" spans="2:75" s="456" customFormat="1">
      <c r="B206" s="436"/>
      <c r="C206" s="435"/>
      <c r="D206" s="435"/>
      <c r="E206" s="435"/>
      <c r="F206" s="435"/>
      <c r="G206" s="435"/>
      <c r="H206" s="435"/>
      <c r="I206" s="435"/>
      <c r="J206" s="435"/>
      <c r="K206" s="435"/>
      <c r="L206" s="435"/>
      <c r="M206" s="435"/>
      <c r="N206" s="435"/>
      <c r="O206" s="435"/>
      <c r="P206" s="435"/>
      <c r="Q206" s="435"/>
      <c r="R206" s="435"/>
      <c r="S206" s="435"/>
      <c r="T206" s="435"/>
      <c r="U206" s="435"/>
      <c r="V206" s="435"/>
      <c r="W206" s="435"/>
      <c r="X206" s="435"/>
      <c r="Y206" s="435"/>
      <c r="Z206" s="435"/>
      <c r="AA206" s="435"/>
      <c r="AB206" s="435"/>
      <c r="AC206" s="435"/>
      <c r="AD206" s="435"/>
      <c r="AE206" s="435"/>
      <c r="AF206" s="435"/>
      <c r="AG206" s="435"/>
      <c r="AH206" s="435"/>
      <c r="AI206" s="435"/>
      <c r="AJ206" s="435"/>
      <c r="AK206" s="435"/>
      <c r="AL206" s="435"/>
      <c r="AM206" s="435"/>
      <c r="AN206" s="435"/>
      <c r="AO206" s="435"/>
      <c r="AP206" s="435"/>
      <c r="AQ206" s="435"/>
      <c r="AR206" s="435"/>
      <c r="AS206" s="435"/>
      <c r="AT206" s="435"/>
      <c r="AU206" s="435"/>
      <c r="AV206" s="435"/>
      <c r="AW206" s="435"/>
      <c r="AX206" s="435"/>
      <c r="AY206" s="435"/>
      <c r="AZ206" s="435"/>
      <c r="BA206" s="435"/>
      <c r="BB206" s="435"/>
      <c r="BC206" s="435"/>
      <c r="BD206" s="435"/>
      <c r="BE206" s="435"/>
      <c r="BF206" s="435"/>
      <c r="BG206" s="435"/>
      <c r="BH206" s="435"/>
      <c r="BI206" s="435"/>
      <c r="BJ206" s="435"/>
      <c r="BK206" s="435"/>
      <c r="BL206" s="435"/>
      <c r="BM206" s="435"/>
      <c r="BN206" s="435"/>
      <c r="BO206" s="435"/>
      <c r="BP206" s="435"/>
      <c r="BQ206" s="435"/>
      <c r="BR206" s="435"/>
      <c r="BS206" s="435"/>
      <c r="BT206" s="435"/>
      <c r="BU206" s="435"/>
      <c r="BV206" s="435"/>
      <c r="BW206" s="435"/>
    </row>
    <row r="207" spans="2:75" s="456" customFormat="1">
      <c r="B207" s="436"/>
      <c r="C207" s="435"/>
      <c r="D207" s="435"/>
      <c r="E207" s="435"/>
      <c r="F207" s="435"/>
      <c r="G207" s="435"/>
      <c r="H207" s="435"/>
      <c r="I207" s="435"/>
      <c r="J207" s="435"/>
      <c r="K207" s="435"/>
      <c r="L207" s="435"/>
      <c r="M207" s="435"/>
      <c r="N207" s="435"/>
      <c r="O207" s="435"/>
      <c r="P207" s="435"/>
      <c r="Q207" s="435"/>
      <c r="R207" s="435"/>
      <c r="S207" s="435"/>
      <c r="T207" s="435"/>
      <c r="U207" s="435"/>
      <c r="V207" s="435"/>
      <c r="W207" s="435"/>
      <c r="X207" s="435"/>
      <c r="Y207" s="435"/>
      <c r="Z207" s="435"/>
      <c r="AA207" s="435"/>
      <c r="AB207" s="435"/>
      <c r="AC207" s="435"/>
      <c r="AD207" s="435"/>
      <c r="AE207" s="435"/>
      <c r="AF207" s="435"/>
      <c r="AG207" s="435"/>
      <c r="AH207" s="435"/>
      <c r="AI207" s="435"/>
      <c r="AJ207" s="435"/>
      <c r="AK207" s="435"/>
      <c r="AL207" s="435"/>
      <c r="AM207" s="435"/>
      <c r="AN207" s="435"/>
      <c r="AO207" s="435"/>
      <c r="AP207" s="435"/>
      <c r="AQ207" s="435"/>
      <c r="AR207" s="435"/>
      <c r="AS207" s="435"/>
      <c r="AT207" s="435"/>
      <c r="AU207" s="435"/>
      <c r="AV207" s="435"/>
      <c r="AW207" s="435"/>
      <c r="AX207" s="435"/>
      <c r="AY207" s="435"/>
      <c r="AZ207" s="435"/>
      <c r="BA207" s="435"/>
      <c r="BB207" s="435"/>
      <c r="BC207" s="435"/>
      <c r="BD207" s="435"/>
      <c r="BE207" s="435"/>
      <c r="BF207" s="435"/>
      <c r="BG207" s="435"/>
      <c r="BH207" s="435"/>
      <c r="BI207" s="435"/>
      <c r="BJ207" s="435"/>
      <c r="BK207" s="435"/>
      <c r="BL207" s="435"/>
      <c r="BM207" s="435"/>
      <c r="BN207" s="435"/>
      <c r="BO207" s="435"/>
      <c r="BP207" s="435"/>
      <c r="BQ207" s="435"/>
      <c r="BR207" s="435"/>
      <c r="BS207" s="435"/>
      <c r="BT207" s="435"/>
      <c r="BU207" s="435"/>
      <c r="BV207" s="435"/>
      <c r="BW207" s="435"/>
    </row>
    <row r="208" spans="2:75" s="456" customFormat="1">
      <c r="B208" s="436"/>
      <c r="C208" s="435"/>
      <c r="D208" s="435"/>
      <c r="E208" s="435"/>
      <c r="F208" s="435"/>
      <c r="G208" s="435"/>
      <c r="H208" s="435"/>
      <c r="I208" s="435"/>
      <c r="J208" s="435"/>
      <c r="K208" s="435"/>
      <c r="L208" s="435"/>
      <c r="M208" s="435"/>
      <c r="N208" s="435"/>
      <c r="O208" s="435"/>
      <c r="P208" s="435"/>
      <c r="Q208" s="435"/>
      <c r="R208" s="435"/>
      <c r="S208" s="435"/>
      <c r="T208" s="435"/>
      <c r="U208" s="435"/>
      <c r="V208" s="435"/>
      <c r="W208" s="435"/>
      <c r="X208" s="435"/>
      <c r="Y208" s="435"/>
      <c r="Z208" s="435"/>
      <c r="AA208" s="435"/>
      <c r="AB208" s="435"/>
      <c r="AC208" s="435"/>
      <c r="AD208" s="435"/>
      <c r="AE208" s="435"/>
      <c r="AF208" s="435"/>
      <c r="AG208" s="435"/>
      <c r="AH208" s="435"/>
      <c r="AI208" s="435"/>
      <c r="AJ208" s="435"/>
      <c r="AK208" s="435"/>
      <c r="AL208" s="435"/>
      <c r="AM208" s="435"/>
      <c r="AN208" s="435"/>
      <c r="AO208" s="435"/>
      <c r="AP208" s="435"/>
      <c r="AQ208" s="435"/>
      <c r="AR208" s="435"/>
      <c r="AS208" s="435"/>
      <c r="AT208" s="435"/>
      <c r="AU208" s="435"/>
      <c r="AV208" s="435"/>
      <c r="AW208" s="435"/>
      <c r="AX208" s="435"/>
      <c r="AY208" s="435"/>
      <c r="AZ208" s="435"/>
      <c r="BA208" s="435"/>
      <c r="BB208" s="435"/>
      <c r="BC208" s="435"/>
      <c r="BD208" s="435"/>
      <c r="BE208" s="435"/>
      <c r="BF208" s="435"/>
      <c r="BG208" s="435"/>
      <c r="BH208" s="435"/>
      <c r="BI208" s="435"/>
      <c r="BJ208" s="435"/>
      <c r="BK208" s="435"/>
      <c r="BL208" s="435"/>
      <c r="BM208" s="435"/>
      <c r="BN208" s="435"/>
      <c r="BO208" s="435"/>
      <c r="BP208" s="435"/>
      <c r="BQ208" s="435"/>
      <c r="BR208" s="435"/>
      <c r="BS208" s="435"/>
      <c r="BT208" s="435"/>
      <c r="BU208" s="435"/>
      <c r="BV208" s="435"/>
      <c r="BW208" s="435"/>
    </row>
    <row r="209" spans="2:75" s="456" customFormat="1">
      <c r="B209" s="436"/>
      <c r="C209" s="435"/>
      <c r="D209" s="435"/>
      <c r="E209" s="435"/>
      <c r="F209" s="435"/>
      <c r="G209" s="435"/>
      <c r="H209" s="435"/>
      <c r="I209" s="435"/>
      <c r="J209" s="435"/>
      <c r="K209" s="435"/>
      <c r="L209" s="435"/>
      <c r="M209" s="435"/>
      <c r="N209" s="435"/>
      <c r="O209" s="435"/>
      <c r="P209" s="435"/>
      <c r="Q209" s="435"/>
      <c r="R209" s="435"/>
      <c r="S209" s="435"/>
      <c r="T209" s="435"/>
      <c r="U209" s="435"/>
      <c r="V209" s="435"/>
      <c r="W209" s="435"/>
      <c r="X209" s="435"/>
      <c r="Y209" s="435"/>
      <c r="Z209" s="435"/>
      <c r="AA209" s="435"/>
      <c r="AB209" s="435"/>
      <c r="AC209" s="435"/>
      <c r="AD209" s="435"/>
      <c r="AE209" s="435"/>
      <c r="AF209" s="435"/>
      <c r="AG209" s="435"/>
      <c r="AH209" s="435"/>
      <c r="AI209" s="435"/>
      <c r="AJ209" s="435"/>
      <c r="AK209" s="435"/>
      <c r="AL209" s="435"/>
      <c r="AM209" s="435"/>
      <c r="AN209" s="435"/>
      <c r="AO209" s="435"/>
      <c r="AP209" s="435"/>
      <c r="AQ209" s="435"/>
      <c r="AR209" s="435"/>
      <c r="AS209" s="435"/>
      <c r="AT209" s="435"/>
      <c r="AU209" s="435"/>
      <c r="AV209" s="435"/>
      <c r="AW209" s="435"/>
      <c r="AX209" s="435"/>
      <c r="AY209" s="435"/>
      <c r="AZ209" s="435"/>
      <c r="BA209" s="435"/>
      <c r="BB209" s="435"/>
      <c r="BC209" s="435"/>
      <c r="BD209" s="435"/>
      <c r="BE209" s="435"/>
      <c r="BF209" s="435"/>
      <c r="BG209" s="435"/>
      <c r="BH209" s="435"/>
      <c r="BI209" s="435"/>
      <c r="BJ209" s="435"/>
      <c r="BK209" s="435"/>
      <c r="BL209" s="435"/>
      <c r="BM209" s="435"/>
      <c r="BN209" s="435"/>
      <c r="BO209" s="435"/>
      <c r="BP209" s="435"/>
      <c r="BQ209" s="435"/>
      <c r="BR209" s="435"/>
      <c r="BS209" s="435"/>
      <c r="BT209" s="435"/>
      <c r="BU209" s="435"/>
      <c r="BV209" s="435"/>
      <c r="BW209" s="435"/>
    </row>
    <row r="210" spans="2:75" s="456" customFormat="1">
      <c r="B210" s="436"/>
      <c r="C210" s="435"/>
      <c r="D210" s="435"/>
      <c r="E210" s="435"/>
      <c r="F210" s="435"/>
      <c r="G210" s="435"/>
      <c r="H210" s="435"/>
      <c r="I210" s="435"/>
      <c r="J210" s="435"/>
      <c r="K210" s="435"/>
      <c r="L210" s="435"/>
      <c r="M210" s="435"/>
      <c r="N210" s="435"/>
      <c r="O210" s="435"/>
      <c r="P210" s="435"/>
      <c r="Q210" s="435"/>
      <c r="R210" s="435"/>
      <c r="S210" s="435"/>
      <c r="T210" s="435"/>
      <c r="U210" s="435"/>
      <c r="V210" s="435"/>
      <c r="W210" s="435"/>
      <c r="X210" s="435"/>
      <c r="Y210" s="435"/>
      <c r="Z210" s="435"/>
      <c r="AA210" s="435"/>
      <c r="AB210" s="435"/>
      <c r="AC210" s="435"/>
      <c r="AD210" s="435"/>
      <c r="AE210" s="435"/>
      <c r="AF210" s="435"/>
      <c r="AG210" s="435"/>
      <c r="AH210" s="435"/>
      <c r="AI210" s="435"/>
      <c r="AJ210" s="435"/>
      <c r="AK210" s="435"/>
      <c r="AL210" s="435"/>
      <c r="AM210" s="435"/>
      <c r="AN210" s="435"/>
      <c r="AO210" s="435"/>
      <c r="AP210" s="435"/>
      <c r="AQ210" s="435"/>
      <c r="AR210" s="435"/>
      <c r="AS210" s="435"/>
      <c r="AT210" s="435"/>
      <c r="AU210" s="435"/>
      <c r="AV210" s="435"/>
      <c r="AW210" s="435"/>
      <c r="AX210" s="435"/>
      <c r="AY210" s="435"/>
      <c r="AZ210" s="435"/>
      <c r="BA210" s="435"/>
      <c r="BB210" s="435"/>
      <c r="BC210" s="435"/>
      <c r="BD210" s="435"/>
      <c r="BE210" s="435"/>
      <c r="BF210" s="435"/>
      <c r="BG210" s="435"/>
      <c r="BH210" s="435"/>
      <c r="BI210" s="435"/>
      <c r="BJ210" s="435"/>
      <c r="BK210" s="435"/>
      <c r="BL210" s="435"/>
      <c r="BM210" s="435"/>
      <c r="BN210" s="435"/>
      <c r="BO210" s="435"/>
      <c r="BP210" s="435"/>
      <c r="BQ210" s="435"/>
      <c r="BR210" s="435"/>
      <c r="BS210" s="435"/>
      <c r="BT210" s="435"/>
      <c r="BU210" s="435"/>
      <c r="BV210" s="435"/>
      <c r="BW210" s="435"/>
    </row>
    <row r="211" spans="2:75" s="456" customFormat="1">
      <c r="B211" s="436"/>
      <c r="C211" s="435"/>
      <c r="D211" s="435"/>
      <c r="E211" s="435"/>
      <c r="F211" s="435"/>
      <c r="G211" s="435"/>
      <c r="H211" s="435"/>
      <c r="I211" s="435"/>
      <c r="J211" s="435"/>
      <c r="K211" s="435"/>
      <c r="L211" s="435"/>
      <c r="M211" s="435"/>
      <c r="N211" s="435"/>
      <c r="O211" s="435"/>
      <c r="P211" s="435"/>
      <c r="Q211" s="435"/>
      <c r="R211" s="435"/>
      <c r="S211" s="435"/>
      <c r="T211" s="435"/>
      <c r="U211" s="435"/>
      <c r="V211" s="435"/>
      <c r="W211" s="435"/>
      <c r="X211" s="435"/>
      <c r="Y211" s="435"/>
      <c r="Z211" s="435"/>
      <c r="AA211" s="435"/>
      <c r="AB211" s="435"/>
      <c r="AC211" s="435"/>
      <c r="AD211" s="435"/>
      <c r="AE211" s="435"/>
      <c r="AF211" s="435"/>
      <c r="AG211" s="435"/>
      <c r="AH211" s="435"/>
      <c r="AI211" s="435"/>
      <c r="AJ211" s="435"/>
      <c r="AK211" s="435"/>
      <c r="AL211" s="435"/>
      <c r="AM211" s="435"/>
      <c r="AN211" s="435"/>
      <c r="AO211" s="435"/>
      <c r="AP211" s="435"/>
      <c r="AQ211" s="435"/>
      <c r="AR211" s="435"/>
      <c r="AS211" s="435"/>
      <c r="AT211" s="435"/>
      <c r="AU211" s="435"/>
      <c r="AV211" s="435"/>
      <c r="AW211" s="435"/>
      <c r="AX211" s="435"/>
      <c r="AY211" s="435"/>
      <c r="AZ211" s="435"/>
      <c r="BA211" s="435"/>
      <c r="BB211" s="435"/>
      <c r="BC211" s="435"/>
      <c r="BD211" s="435"/>
      <c r="BE211" s="435"/>
      <c r="BF211" s="435"/>
      <c r="BG211" s="435"/>
      <c r="BH211" s="435"/>
      <c r="BI211" s="435"/>
      <c r="BJ211" s="435"/>
      <c r="BK211" s="435"/>
      <c r="BL211" s="435"/>
      <c r="BM211" s="435"/>
      <c r="BN211" s="435"/>
      <c r="BO211" s="435"/>
      <c r="BP211" s="435"/>
      <c r="BQ211" s="435"/>
      <c r="BR211" s="435"/>
      <c r="BS211" s="435"/>
      <c r="BT211" s="435"/>
      <c r="BU211" s="435"/>
      <c r="BV211" s="435"/>
      <c r="BW211" s="435"/>
    </row>
    <row r="212" spans="2:75" s="456" customFormat="1">
      <c r="B212" s="436"/>
      <c r="C212" s="435"/>
      <c r="D212" s="435"/>
      <c r="E212" s="435"/>
      <c r="F212" s="435"/>
      <c r="G212" s="435"/>
      <c r="H212" s="435"/>
      <c r="I212" s="435"/>
      <c r="J212" s="435"/>
      <c r="K212" s="435"/>
      <c r="L212" s="435"/>
      <c r="M212" s="435"/>
      <c r="N212" s="435"/>
      <c r="O212" s="435"/>
      <c r="P212" s="435"/>
      <c r="Q212" s="435"/>
      <c r="R212" s="435"/>
      <c r="S212" s="435"/>
      <c r="T212" s="435"/>
      <c r="U212" s="435"/>
      <c r="V212" s="435"/>
      <c r="W212" s="435"/>
      <c r="X212" s="435"/>
      <c r="Y212" s="435"/>
      <c r="Z212" s="435"/>
      <c r="AA212" s="435"/>
      <c r="AB212" s="435"/>
      <c r="AC212" s="435"/>
      <c r="AD212" s="435"/>
      <c r="AE212" s="435"/>
      <c r="AF212" s="435"/>
      <c r="AG212" s="435"/>
      <c r="AH212" s="435"/>
      <c r="AI212" s="435"/>
      <c r="AJ212" s="435"/>
      <c r="AK212" s="435"/>
      <c r="AL212" s="435"/>
      <c r="AM212" s="435"/>
      <c r="AN212" s="435"/>
      <c r="AO212" s="435"/>
      <c r="AP212" s="435"/>
      <c r="AQ212" s="435"/>
      <c r="AR212" s="435"/>
      <c r="AS212" s="435"/>
      <c r="AT212" s="435"/>
      <c r="AU212" s="435"/>
      <c r="AV212" s="435"/>
      <c r="AW212" s="435"/>
      <c r="AX212" s="435"/>
      <c r="AY212" s="435"/>
      <c r="AZ212" s="435"/>
      <c r="BA212" s="435"/>
      <c r="BB212" s="435"/>
      <c r="BC212" s="435"/>
      <c r="BD212" s="435"/>
      <c r="BE212" s="435"/>
      <c r="BF212" s="435"/>
      <c r="BG212" s="435"/>
      <c r="BH212" s="435"/>
      <c r="BI212" s="435"/>
      <c r="BJ212" s="435"/>
      <c r="BK212" s="435"/>
      <c r="BL212" s="435"/>
      <c r="BM212" s="435"/>
      <c r="BN212" s="435"/>
      <c r="BO212" s="435"/>
      <c r="BP212" s="435"/>
      <c r="BQ212" s="435"/>
      <c r="BR212" s="435"/>
      <c r="BS212" s="435"/>
      <c r="BT212" s="435"/>
      <c r="BU212" s="435"/>
      <c r="BV212" s="435"/>
      <c r="BW212" s="435"/>
    </row>
    <row r="213" spans="2:75" s="456" customFormat="1">
      <c r="B213" s="436"/>
      <c r="C213" s="435"/>
      <c r="D213" s="435"/>
      <c r="E213" s="435"/>
      <c r="F213" s="435"/>
      <c r="G213" s="435"/>
      <c r="H213" s="435"/>
      <c r="I213" s="435"/>
      <c r="J213" s="435"/>
      <c r="K213" s="435"/>
      <c r="L213" s="435"/>
      <c r="M213" s="435"/>
      <c r="N213" s="435"/>
      <c r="O213" s="435"/>
      <c r="P213" s="435"/>
      <c r="Q213" s="435"/>
      <c r="R213" s="435"/>
      <c r="S213" s="435"/>
      <c r="T213" s="435"/>
      <c r="U213" s="435"/>
      <c r="V213" s="435"/>
      <c r="W213" s="435"/>
      <c r="X213" s="435"/>
      <c r="Y213" s="435"/>
      <c r="Z213" s="435"/>
      <c r="AA213" s="435"/>
      <c r="AB213" s="435"/>
      <c r="AC213" s="435"/>
      <c r="AD213" s="435"/>
      <c r="AE213" s="435"/>
      <c r="AF213" s="435"/>
      <c r="AG213" s="435"/>
      <c r="AH213" s="435"/>
      <c r="AI213" s="435"/>
      <c r="AJ213" s="435"/>
      <c r="AK213" s="435"/>
      <c r="AL213" s="435"/>
      <c r="AM213" s="435"/>
      <c r="AN213" s="435"/>
      <c r="AO213" s="435"/>
      <c r="AP213" s="435"/>
      <c r="AQ213" s="435"/>
      <c r="AR213" s="435"/>
      <c r="AS213" s="435"/>
      <c r="AT213" s="435"/>
      <c r="AU213" s="435"/>
      <c r="AV213" s="435"/>
      <c r="AW213" s="435"/>
      <c r="AX213" s="435"/>
      <c r="AY213" s="435"/>
      <c r="AZ213" s="435"/>
      <c r="BA213" s="435"/>
      <c r="BB213" s="435"/>
      <c r="BC213" s="435"/>
      <c r="BD213" s="435"/>
      <c r="BE213" s="435"/>
      <c r="BF213" s="435"/>
      <c r="BG213" s="435"/>
      <c r="BH213" s="435"/>
      <c r="BI213" s="435"/>
      <c r="BJ213" s="435"/>
      <c r="BK213" s="435"/>
      <c r="BL213" s="435"/>
      <c r="BM213" s="435"/>
      <c r="BN213" s="435"/>
      <c r="BO213" s="435"/>
      <c r="BP213" s="435"/>
      <c r="BQ213" s="435"/>
      <c r="BR213" s="435"/>
      <c r="BS213" s="435"/>
      <c r="BT213" s="435"/>
      <c r="BU213" s="435"/>
      <c r="BV213" s="435"/>
      <c r="BW213" s="435"/>
    </row>
    <row r="214" spans="2:75" s="456" customFormat="1">
      <c r="B214" s="436"/>
      <c r="C214" s="435"/>
      <c r="D214" s="435"/>
      <c r="E214" s="435"/>
      <c r="F214" s="435"/>
      <c r="G214" s="435"/>
      <c r="H214" s="435"/>
      <c r="I214" s="435"/>
      <c r="J214" s="435"/>
      <c r="K214" s="435"/>
      <c r="L214" s="435"/>
      <c r="M214" s="435"/>
      <c r="N214" s="435"/>
      <c r="O214" s="435"/>
      <c r="P214" s="435"/>
      <c r="Q214" s="435"/>
      <c r="R214" s="435"/>
      <c r="S214" s="435"/>
      <c r="T214" s="435"/>
      <c r="U214" s="435"/>
      <c r="V214" s="435"/>
      <c r="W214" s="435"/>
      <c r="X214" s="435"/>
      <c r="Y214" s="435"/>
      <c r="Z214" s="435"/>
      <c r="AA214" s="435"/>
      <c r="AB214" s="435"/>
      <c r="AC214" s="435"/>
      <c r="AD214" s="435"/>
      <c r="AE214" s="435"/>
      <c r="AF214" s="435"/>
      <c r="AG214" s="435"/>
      <c r="AH214" s="435"/>
      <c r="AI214" s="435"/>
      <c r="AJ214" s="435"/>
      <c r="AK214" s="435"/>
      <c r="AL214" s="435"/>
      <c r="AM214" s="435"/>
      <c r="AN214" s="435"/>
      <c r="AO214" s="435"/>
      <c r="AP214" s="435"/>
      <c r="AQ214" s="435"/>
      <c r="AR214" s="435"/>
      <c r="AS214" s="435"/>
      <c r="AT214" s="435"/>
      <c r="AU214" s="435"/>
      <c r="AV214" s="435"/>
      <c r="AW214" s="435"/>
      <c r="AX214" s="435"/>
      <c r="AY214" s="435"/>
      <c r="AZ214" s="435"/>
      <c r="BA214" s="435"/>
      <c r="BB214" s="435"/>
      <c r="BC214" s="435"/>
      <c r="BD214" s="435"/>
      <c r="BE214" s="435"/>
      <c r="BF214" s="435"/>
      <c r="BG214" s="435"/>
      <c r="BH214" s="435"/>
      <c r="BI214" s="435"/>
      <c r="BJ214" s="435"/>
      <c r="BK214" s="435"/>
      <c r="BL214" s="435"/>
      <c r="BM214" s="435"/>
      <c r="BN214" s="435"/>
      <c r="BO214" s="435"/>
      <c r="BP214" s="435"/>
      <c r="BQ214" s="435"/>
      <c r="BR214" s="435"/>
      <c r="BS214" s="435"/>
      <c r="BT214" s="435"/>
      <c r="BU214" s="435"/>
      <c r="BV214" s="435"/>
      <c r="BW214" s="435"/>
    </row>
    <row r="215" spans="2:75" s="456" customFormat="1">
      <c r="B215" s="436"/>
      <c r="C215" s="435"/>
      <c r="D215" s="435"/>
      <c r="E215" s="435"/>
      <c r="F215" s="435"/>
      <c r="G215" s="435"/>
      <c r="H215" s="435"/>
      <c r="I215" s="435"/>
      <c r="J215" s="435"/>
      <c r="K215" s="435"/>
      <c r="L215" s="435"/>
      <c r="M215" s="435"/>
      <c r="N215" s="435"/>
      <c r="O215" s="435"/>
      <c r="P215" s="435"/>
      <c r="Q215" s="435"/>
      <c r="R215" s="435"/>
      <c r="S215" s="435"/>
      <c r="T215" s="435"/>
      <c r="U215" s="435"/>
      <c r="V215" s="435"/>
      <c r="W215" s="435"/>
      <c r="X215" s="435"/>
      <c r="Y215" s="435"/>
      <c r="Z215" s="435"/>
      <c r="AA215" s="435"/>
      <c r="AB215" s="435"/>
      <c r="AC215" s="435"/>
      <c r="AD215" s="435"/>
      <c r="AE215" s="435"/>
      <c r="AF215" s="435"/>
      <c r="AG215" s="435"/>
      <c r="AH215" s="435"/>
      <c r="AI215" s="435"/>
      <c r="AJ215" s="435"/>
      <c r="AK215" s="435"/>
      <c r="AL215" s="435"/>
      <c r="AM215" s="435"/>
      <c r="AN215" s="435"/>
      <c r="AO215" s="435"/>
      <c r="AP215" s="435"/>
      <c r="AQ215" s="435"/>
      <c r="AR215" s="435"/>
      <c r="AS215" s="435"/>
      <c r="AT215" s="435"/>
      <c r="AU215" s="435"/>
      <c r="AV215" s="435"/>
      <c r="AW215" s="435"/>
      <c r="AX215" s="435"/>
      <c r="AY215" s="435"/>
      <c r="AZ215" s="435"/>
      <c r="BA215" s="435"/>
      <c r="BB215" s="435"/>
      <c r="BC215" s="435"/>
      <c r="BD215" s="435"/>
      <c r="BE215" s="435"/>
      <c r="BF215" s="435"/>
      <c r="BG215" s="435"/>
      <c r="BH215" s="435"/>
      <c r="BI215" s="435"/>
      <c r="BJ215" s="435"/>
      <c r="BK215" s="435"/>
      <c r="BL215" s="435"/>
      <c r="BM215" s="435"/>
      <c r="BN215" s="435"/>
      <c r="BO215" s="435"/>
      <c r="BP215" s="435"/>
      <c r="BQ215" s="435"/>
      <c r="BR215" s="435"/>
      <c r="BS215" s="435"/>
      <c r="BT215" s="435"/>
      <c r="BU215" s="435"/>
      <c r="BV215" s="435"/>
      <c r="BW215" s="435"/>
    </row>
    <row r="216" spans="2:75" s="456" customFormat="1">
      <c r="B216" s="436"/>
      <c r="C216" s="435"/>
      <c r="D216" s="435"/>
      <c r="E216" s="435"/>
      <c r="F216" s="435"/>
      <c r="G216" s="435"/>
      <c r="H216" s="435"/>
      <c r="I216" s="435"/>
      <c r="J216" s="435"/>
      <c r="K216" s="435"/>
      <c r="L216" s="435"/>
      <c r="M216" s="435"/>
      <c r="N216" s="435"/>
      <c r="O216" s="435"/>
      <c r="P216" s="435"/>
      <c r="Q216" s="435"/>
      <c r="R216" s="435"/>
      <c r="S216" s="435"/>
      <c r="T216" s="435"/>
      <c r="U216" s="435"/>
      <c r="V216" s="435"/>
      <c r="W216" s="435"/>
      <c r="X216" s="435"/>
      <c r="Y216" s="435"/>
      <c r="Z216" s="435"/>
      <c r="AA216" s="435"/>
      <c r="AB216" s="435"/>
      <c r="AC216" s="435"/>
      <c r="AD216" s="435"/>
      <c r="AE216" s="435"/>
      <c r="AF216" s="435"/>
      <c r="AG216" s="435"/>
      <c r="AH216" s="435"/>
      <c r="AI216" s="435"/>
      <c r="AJ216" s="435"/>
      <c r="AK216" s="435"/>
      <c r="AL216" s="435"/>
      <c r="AM216" s="435"/>
      <c r="AN216" s="435"/>
      <c r="AO216" s="435"/>
      <c r="AP216" s="435"/>
      <c r="AQ216" s="435"/>
      <c r="AR216" s="435"/>
      <c r="AS216" s="435"/>
      <c r="AT216" s="435"/>
      <c r="AU216" s="435"/>
      <c r="AV216" s="435"/>
      <c r="AW216" s="435"/>
      <c r="AX216" s="435"/>
      <c r="AY216" s="435"/>
      <c r="AZ216" s="435"/>
      <c r="BA216" s="435"/>
      <c r="BB216" s="435"/>
      <c r="BC216" s="435"/>
      <c r="BD216" s="435"/>
      <c r="BE216" s="435"/>
      <c r="BF216" s="435"/>
      <c r="BG216" s="435"/>
      <c r="BH216" s="435"/>
      <c r="BI216" s="435"/>
      <c r="BJ216" s="435"/>
      <c r="BK216" s="435"/>
      <c r="BL216" s="435"/>
      <c r="BM216" s="435"/>
      <c r="BN216" s="435"/>
      <c r="BO216" s="435"/>
      <c r="BP216" s="435"/>
      <c r="BQ216" s="435"/>
      <c r="BR216" s="435"/>
      <c r="BS216" s="435"/>
      <c r="BT216" s="435"/>
      <c r="BU216" s="435"/>
      <c r="BV216" s="435"/>
      <c r="BW216" s="435"/>
    </row>
    <row r="217" spans="2:75" s="456" customFormat="1">
      <c r="B217" s="436"/>
      <c r="C217" s="435"/>
      <c r="D217" s="435"/>
      <c r="E217" s="435"/>
      <c r="F217" s="435"/>
      <c r="G217" s="435"/>
      <c r="H217" s="435"/>
      <c r="I217" s="435"/>
      <c r="J217" s="435"/>
      <c r="K217" s="435"/>
      <c r="L217" s="435"/>
      <c r="M217" s="435"/>
      <c r="N217" s="435"/>
      <c r="O217" s="435"/>
      <c r="P217" s="435"/>
      <c r="Q217" s="435"/>
      <c r="R217" s="435"/>
      <c r="S217" s="435"/>
      <c r="T217" s="435"/>
      <c r="U217" s="435"/>
      <c r="V217" s="435"/>
      <c r="W217" s="435"/>
      <c r="X217" s="435"/>
      <c r="Y217" s="435"/>
      <c r="Z217" s="435"/>
      <c r="AA217" s="435"/>
      <c r="AB217" s="435"/>
      <c r="AC217" s="435"/>
      <c r="AD217" s="435"/>
      <c r="AE217" s="435"/>
      <c r="AF217" s="435"/>
      <c r="AG217" s="435"/>
      <c r="AH217" s="435"/>
      <c r="AI217" s="435"/>
      <c r="AJ217" s="435"/>
      <c r="AK217" s="435"/>
      <c r="AL217" s="435"/>
      <c r="AM217" s="435"/>
      <c r="AN217" s="435"/>
      <c r="AO217" s="435"/>
      <c r="AP217" s="435"/>
      <c r="AQ217" s="435"/>
      <c r="AR217" s="435"/>
      <c r="AS217" s="435"/>
      <c r="AT217" s="435"/>
      <c r="AU217" s="435"/>
      <c r="AV217" s="435"/>
      <c r="AW217" s="435"/>
      <c r="AX217" s="435"/>
      <c r="AY217" s="435"/>
      <c r="AZ217" s="435"/>
      <c r="BA217" s="435"/>
      <c r="BB217" s="435"/>
      <c r="BC217" s="435"/>
      <c r="BD217" s="435"/>
      <c r="BE217" s="435"/>
      <c r="BF217" s="435"/>
      <c r="BG217" s="435"/>
      <c r="BH217" s="435"/>
      <c r="BI217" s="435"/>
      <c r="BJ217" s="435"/>
      <c r="BK217" s="435"/>
      <c r="BL217" s="435"/>
      <c r="BM217" s="435"/>
      <c r="BN217" s="435"/>
      <c r="BO217" s="435"/>
      <c r="BP217" s="435"/>
      <c r="BQ217" s="435"/>
      <c r="BR217" s="435"/>
      <c r="BS217" s="435"/>
      <c r="BT217" s="435"/>
      <c r="BU217" s="435"/>
      <c r="BV217" s="435"/>
      <c r="BW217" s="435"/>
    </row>
    <row r="218" spans="2:75" s="456" customFormat="1">
      <c r="B218" s="436"/>
      <c r="C218" s="435"/>
      <c r="D218" s="435"/>
      <c r="E218" s="435"/>
      <c r="F218" s="435"/>
      <c r="G218" s="435"/>
      <c r="H218" s="435"/>
      <c r="I218" s="435"/>
      <c r="J218" s="435"/>
      <c r="K218" s="435"/>
      <c r="L218" s="435"/>
      <c r="M218" s="435"/>
      <c r="N218" s="435"/>
      <c r="O218" s="435"/>
      <c r="P218" s="435"/>
      <c r="Q218" s="435"/>
      <c r="R218" s="435"/>
      <c r="S218" s="435"/>
      <c r="T218" s="435"/>
      <c r="U218" s="435"/>
      <c r="V218" s="435"/>
      <c r="W218" s="435"/>
      <c r="X218" s="435"/>
      <c r="Y218" s="435"/>
      <c r="Z218" s="435"/>
      <c r="AA218" s="435"/>
      <c r="AB218" s="435"/>
      <c r="AC218" s="435"/>
      <c r="AD218" s="435"/>
      <c r="AE218" s="435"/>
      <c r="AF218" s="435"/>
      <c r="AG218" s="435"/>
      <c r="AH218" s="435"/>
      <c r="AI218" s="435"/>
      <c r="AJ218" s="435"/>
      <c r="AK218" s="435"/>
      <c r="AL218" s="435"/>
      <c r="AM218" s="435"/>
      <c r="AN218" s="435"/>
      <c r="AO218" s="435"/>
      <c r="AP218" s="435"/>
      <c r="AQ218" s="435"/>
      <c r="AR218" s="435"/>
      <c r="AS218" s="435"/>
      <c r="AT218" s="435"/>
      <c r="AU218" s="435"/>
      <c r="AV218" s="435"/>
      <c r="AW218" s="435"/>
      <c r="AX218" s="435"/>
      <c r="AY218" s="435"/>
      <c r="AZ218" s="435"/>
      <c r="BA218" s="435"/>
      <c r="BB218" s="435"/>
      <c r="BC218" s="435"/>
      <c r="BD218" s="435"/>
      <c r="BE218" s="435"/>
      <c r="BF218" s="435"/>
      <c r="BG218" s="435"/>
      <c r="BH218" s="435"/>
      <c r="BI218" s="435"/>
      <c r="BJ218" s="435"/>
      <c r="BK218" s="435"/>
      <c r="BL218" s="435"/>
      <c r="BM218" s="435"/>
      <c r="BN218" s="435"/>
      <c r="BO218" s="435"/>
      <c r="BP218" s="435"/>
      <c r="BQ218" s="435"/>
      <c r="BR218" s="435"/>
      <c r="BS218" s="435"/>
      <c r="BT218" s="435"/>
      <c r="BU218" s="435"/>
      <c r="BV218" s="435"/>
      <c r="BW218" s="435"/>
    </row>
    <row r="219" spans="2:75" s="456" customFormat="1">
      <c r="B219" s="436"/>
      <c r="C219" s="435"/>
      <c r="D219" s="435"/>
      <c r="E219" s="435"/>
      <c r="F219" s="435"/>
      <c r="G219" s="435"/>
      <c r="H219" s="435"/>
      <c r="I219" s="435"/>
      <c r="J219" s="435"/>
      <c r="K219" s="435"/>
      <c r="L219" s="435"/>
      <c r="M219" s="435"/>
      <c r="N219" s="435"/>
      <c r="O219" s="435"/>
      <c r="P219" s="435"/>
      <c r="Q219" s="435"/>
      <c r="R219" s="435"/>
      <c r="S219" s="435"/>
      <c r="T219" s="435"/>
      <c r="U219" s="435"/>
      <c r="V219" s="435"/>
      <c r="W219" s="435"/>
      <c r="X219" s="435"/>
      <c r="Y219" s="435"/>
      <c r="Z219" s="435"/>
      <c r="AA219" s="435"/>
      <c r="AB219" s="435"/>
      <c r="AC219" s="435"/>
      <c r="AD219" s="435"/>
      <c r="AE219" s="435"/>
      <c r="AF219" s="435"/>
      <c r="AG219" s="435"/>
      <c r="AH219" s="435"/>
      <c r="AI219" s="435"/>
      <c r="AJ219" s="435"/>
      <c r="AK219" s="435"/>
      <c r="AL219" s="435"/>
      <c r="AM219" s="435"/>
      <c r="AN219" s="435"/>
      <c r="AO219" s="435"/>
      <c r="AP219" s="435"/>
      <c r="AQ219" s="435"/>
      <c r="AR219" s="435"/>
      <c r="AS219" s="435"/>
      <c r="AT219" s="435"/>
      <c r="AU219" s="435"/>
      <c r="AV219" s="435"/>
      <c r="AW219" s="435"/>
      <c r="AX219" s="435"/>
      <c r="AY219" s="435"/>
      <c r="AZ219" s="435"/>
      <c r="BA219" s="435"/>
      <c r="BB219" s="435"/>
      <c r="BC219" s="435"/>
      <c r="BD219" s="435"/>
      <c r="BE219" s="435"/>
      <c r="BF219" s="435"/>
      <c r="BG219" s="435"/>
      <c r="BH219" s="435"/>
      <c r="BI219" s="435"/>
      <c r="BJ219" s="435"/>
      <c r="BK219" s="435"/>
      <c r="BL219" s="435"/>
      <c r="BM219" s="435"/>
      <c r="BN219" s="435"/>
      <c r="BO219" s="435"/>
      <c r="BP219" s="435"/>
      <c r="BQ219" s="435"/>
      <c r="BR219" s="435"/>
      <c r="BS219" s="435"/>
      <c r="BT219" s="435"/>
      <c r="BU219" s="435"/>
      <c r="BV219" s="435"/>
      <c r="BW219" s="435"/>
    </row>
    <row r="220" spans="2:75" s="456" customFormat="1">
      <c r="B220" s="436"/>
      <c r="C220" s="435"/>
      <c r="D220" s="435"/>
      <c r="E220" s="435"/>
      <c r="F220" s="435"/>
      <c r="G220" s="435"/>
      <c r="H220" s="435"/>
      <c r="I220" s="435"/>
      <c r="J220" s="435"/>
      <c r="K220" s="435"/>
      <c r="L220" s="435"/>
      <c r="M220" s="435"/>
      <c r="N220" s="435"/>
      <c r="O220" s="435"/>
      <c r="P220" s="435"/>
      <c r="Q220" s="435"/>
      <c r="R220" s="435"/>
      <c r="S220" s="435"/>
      <c r="T220" s="435"/>
      <c r="U220" s="435"/>
      <c r="V220" s="435"/>
      <c r="W220" s="435"/>
      <c r="X220" s="435"/>
      <c r="Y220" s="435"/>
      <c r="Z220" s="435"/>
      <c r="AA220" s="435"/>
      <c r="AB220" s="435"/>
      <c r="AC220" s="435"/>
      <c r="AD220" s="435"/>
      <c r="AE220" s="435"/>
      <c r="AF220" s="435"/>
      <c r="AG220" s="435"/>
      <c r="AH220" s="435"/>
      <c r="AI220" s="435"/>
      <c r="AJ220" s="435"/>
      <c r="AK220" s="435"/>
      <c r="AL220" s="435"/>
      <c r="AM220" s="435"/>
      <c r="AN220" s="435"/>
      <c r="AO220" s="435"/>
      <c r="AP220" s="435"/>
      <c r="AQ220" s="435"/>
      <c r="AR220" s="435"/>
      <c r="AS220" s="435"/>
      <c r="AT220" s="435"/>
      <c r="AU220" s="435"/>
      <c r="AV220" s="435"/>
      <c r="AW220" s="435"/>
      <c r="AX220" s="435"/>
      <c r="AY220" s="435"/>
      <c r="AZ220" s="435"/>
      <c r="BA220" s="435"/>
      <c r="BB220" s="435"/>
      <c r="BC220" s="435"/>
      <c r="BD220" s="435"/>
      <c r="BE220" s="435"/>
      <c r="BF220" s="435"/>
      <c r="BG220" s="435"/>
      <c r="BH220" s="435"/>
      <c r="BI220" s="435"/>
      <c r="BJ220" s="435"/>
      <c r="BK220" s="435"/>
      <c r="BL220" s="435"/>
      <c r="BM220" s="435"/>
      <c r="BN220" s="435"/>
      <c r="BO220" s="435"/>
      <c r="BP220" s="435"/>
      <c r="BQ220" s="435"/>
      <c r="BR220" s="435"/>
      <c r="BS220" s="435"/>
      <c r="BT220" s="435"/>
      <c r="BU220" s="435"/>
      <c r="BV220" s="435"/>
      <c r="BW220" s="435"/>
    </row>
    <row r="221" spans="2:75" s="456" customFormat="1">
      <c r="B221" s="436"/>
      <c r="C221" s="435"/>
      <c r="D221" s="435"/>
      <c r="E221" s="435"/>
      <c r="F221" s="435"/>
      <c r="G221" s="435"/>
      <c r="H221" s="435"/>
      <c r="I221" s="435"/>
      <c r="J221" s="435"/>
      <c r="K221" s="435"/>
      <c r="L221" s="435"/>
      <c r="M221" s="435"/>
      <c r="N221" s="435"/>
      <c r="O221" s="435"/>
      <c r="P221" s="435"/>
      <c r="Q221" s="435"/>
      <c r="R221" s="435"/>
      <c r="S221" s="435"/>
      <c r="T221" s="435"/>
      <c r="U221" s="435"/>
      <c r="V221" s="435"/>
      <c r="W221" s="435"/>
      <c r="X221" s="435"/>
      <c r="Y221" s="435"/>
      <c r="Z221" s="435"/>
      <c r="AA221" s="435"/>
      <c r="AB221" s="435"/>
      <c r="AC221" s="435"/>
      <c r="AD221" s="435"/>
      <c r="AE221" s="435"/>
      <c r="AF221" s="435"/>
      <c r="AG221" s="435"/>
      <c r="AH221" s="435"/>
      <c r="AI221" s="435"/>
      <c r="AJ221" s="435"/>
      <c r="AK221" s="435"/>
      <c r="AL221" s="435"/>
      <c r="AM221" s="435"/>
      <c r="AN221" s="435"/>
      <c r="AO221" s="435"/>
      <c r="AP221" s="435"/>
      <c r="AQ221" s="435"/>
      <c r="AR221" s="435"/>
      <c r="AS221" s="435"/>
      <c r="AT221" s="435"/>
      <c r="AU221" s="435"/>
      <c r="AV221" s="435"/>
      <c r="AW221" s="435"/>
      <c r="AX221" s="435"/>
      <c r="AY221" s="435"/>
      <c r="AZ221" s="435"/>
      <c r="BA221" s="435"/>
      <c r="BB221" s="435"/>
      <c r="BC221" s="435"/>
      <c r="BD221" s="435"/>
      <c r="BE221" s="435"/>
      <c r="BF221" s="435"/>
      <c r="BG221" s="435"/>
      <c r="BH221" s="435"/>
      <c r="BI221" s="435"/>
      <c r="BJ221" s="435"/>
      <c r="BK221" s="435"/>
      <c r="BL221" s="435"/>
      <c r="BM221" s="435"/>
      <c r="BN221" s="435"/>
      <c r="BO221" s="435"/>
      <c r="BP221" s="435"/>
      <c r="BQ221" s="435"/>
      <c r="BR221" s="435"/>
      <c r="BS221" s="435"/>
      <c r="BT221" s="435"/>
      <c r="BU221" s="435"/>
      <c r="BV221" s="435"/>
      <c r="BW221" s="435"/>
    </row>
    <row r="222" spans="2:75" s="456" customFormat="1">
      <c r="B222" s="436"/>
      <c r="C222" s="435"/>
      <c r="D222" s="435"/>
      <c r="E222" s="435"/>
      <c r="F222" s="435"/>
      <c r="G222" s="435"/>
      <c r="H222" s="435"/>
      <c r="I222" s="435"/>
      <c r="J222" s="435"/>
      <c r="K222" s="435"/>
      <c r="L222" s="435"/>
      <c r="M222" s="435"/>
      <c r="N222" s="435"/>
      <c r="O222" s="435"/>
      <c r="P222" s="435"/>
      <c r="Q222" s="435"/>
      <c r="R222" s="435"/>
      <c r="S222" s="435"/>
      <c r="T222" s="435"/>
      <c r="U222" s="435"/>
      <c r="V222" s="435"/>
      <c r="W222" s="435"/>
      <c r="X222" s="435"/>
      <c r="Y222" s="435"/>
      <c r="Z222" s="435"/>
      <c r="AA222" s="435"/>
      <c r="AB222" s="435"/>
      <c r="AC222" s="435"/>
      <c r="AD222" s="435"/>
      <c r="AE222" s="435"/>
      <c r="AF222" s="435"/>
      <c r="AG222" s="435"/>
      <c r="AH222" s="435"/>
      <c r="AI222" s="435"/>
      <c r="AJ222" s="435"/>
      <c r="AK222" s="435"/>
      <c r="AL222" s="435"/>
      <c r="AM222" s="435"/>
      <c r="AN222" s="435"/>
      <c r="AO222" s="435"/>
      <c r="AP222" s="435"/>
      <c r="AQ222" s="435"/>
      <c r="AR222" s="435"/>
      <c r="AS222" s="435"/>
      <c r="AT222" s="435"/>
      <c r="AU222" s="435"/>
      <c r="AV222" s="435"/>
      <c r="AW222" s="435"/>
      <c r="AX222" s="435"/>
      <c r="AY222" s="435"/>
      <c r="AZ222" s="435"/>
      <c r="BA222" s="435"/>
      <c r="BB222" s="435"/>
      <c r="BC222" s="435"/>
      <c r="BD222" s="435"/>
      <c r="BE222" s="435"/>
      <c r="BF222" s="435"/>
      <c r="BG222" s="435"/>
      <c r="BH222" s="435"/>
      <c r="BI222" s="435"/>
      <c r="BJ222" s="435"/>
      <c r="BK222" s="435"/>
      <c r="BL222" s="435"/>
      <c r="BM222" s="435"/>
      <c r="BN222" s="435"/>
      <c r="BO222" s="435"/>
      <c r="BP222" s="435"/>
      <c r="BQ222" s="435"/>
      <c r="BR222" s="435"/>
      <c r="BS222" s="435"/>
      <c r="BT222" s="435"/>
      <c r="BU222" s="435"/>
      <c r="BV222" s="435"/>
      <c r="BW222" s="435"/>
    </row>
    <row r="223" spans="2:75" s="456" customFormat="1">
      <c r="B223" s="436"/>
      <c r="C223" s="435"/>
      <c r="D223" s="435"/>
      <c r="E223" s="435"/>
      <c r="F223" s="435"/>
      <c r="G223" s="435"/>
      <c r="H223" s="435"/>
      <c r="I223" s="435"/>
      <c r="J223" s="435"/>
      <c r="K223" s="435"/>
      <c r="L223" s="435"/>
      <c r="M223" s="435"/>
      <c r="N223" s="435"/>
      <c r="O223" s="435"/>
      <c r="P223" s="435"/>
      <c r="Q223" s="435"/>
      <c r="R223" s="435"/>
      <c r="S223" s="435"/>
      <c r="T223" s="435"/>
      <c r="U223" s="435"/>
      <c r="V223" s="435"/>
      <c r="W223" s="435"/>
      <c r="X223" s="435"/>
      <c r="Y223" s="435"/>
      <c r="Z223" s="435"/>
      <c r="AA223" s="435"/>
      <c r="AB223" s="435"/>
      <c r="AC223" s="435"/>
      <c r="AD223" s="435"/>
      <c r="AE223" s="435"/>
      <c r="AF223" s="435"/>
      <c r="AG223" s="435"/>
      <c r="AH223" s="435"/>
      <c r="AI223" s="435"/>
      <c r="AJ223" s="435"/>
      <c r="AK223" s="435"/>
      <c r="AL223" s="435"/>
      <c r="AM223" s="435"/>
      <c r="AN223" s="435"/>
      <c r="AO223" s="435"/>
      <c r="AP223" s="435"/>
      <c r="AQ223" s="435"/>
      <c r="AR223" s="435"/>
      <c r="AS223" s="435"/>
      <c r="AT223" s="435"/>
      <c r="AU223" s="435"/>
      <c r="AV223" s="435"/>
      <c r="AW223" s="435"/>
      <c r="AX223" s="435"/>
      <c r="AY223" s="435"/>
      <c r="AZ223" s="435"/>
      <c r="BA223" s="435"/>
      <c r="BB223" s="435"/>
      <c r="BC223" s="435"/>
      <c r="BD223" s="435"/>
      <c r="BE223" s="435"/>
      <c r="BF223" s="435"/>
      <c r="BG223" s="435"/>
      <c r="BH223" s="435"/>
      <c r="BI223" s="435"/>
      <c r="BJ223" s="435"/>
      <c r="BK223" s="435"/>
      <c r="BL223" s="435"/>
      <c r="BM223" s="435"/>
      <c r="BN223" s="435"/>
      <c r="BO223" s="435"/>
      <c r="BP223" s="435"/>
      <c r="BQ223" s="435"/>
      <c r="BR223" s="435"/>
      <c r="BS223" s="435"/>
      <c r="BT223" s="435"/>
      <c r="BU223" s="435"/>
      <c r="BV223" s="435"/>
      <c r="BW223" s="435"/>
    </row>
    <row r="224" spans="2:75" s="456" customFormat="1">
      <c r="B224" s="436"/>
      <c r="C224" s="435"/>
      <c r="D224" s="435"/>
      <c r="E224" s="435"/>
      <c r="F224" s="435"/>
      <c r="G224" s="435"/>
      <c r="H224" s="435"/>
      <c r="I224" s="435"/>
      <c r="J224" s="435"/>
      <c r="K224" s="435"/>
      <c r="L224" s="435"/>
      <c r="M224" s="435"/>
      <c r="N224" s="435"/>
      <c r="O224" s="435"/>
      <c r="P224" s="435"/>
      <c r="Q224" s="435"/>
      <c r="R224" s="435"/>
      <c r="S224" s="435"/>
      <c r="T224" s="435"/>
      <c r="U224" s="435"/>
      <c r="V224" s="435"/>
      <c r="W224" s="435"/>
      <c r="X224" s="435"/>
      <c r="Y224" s="435"/>
      <c r="Z224" s="435"/>
      <c r="AA224" s="435"/>
      <c r="AB224" s="435"/>
      <c r="AC224" s="435"/>
      <c r="AD224" s="435"/>
      <c r="AE224" s="435"/>
      <c r="AF224" s="435"/>
      <c r="AG224" s="435"/>
      <c r="AH224" s="435"/>
      <c r="AI224" s="435"/>
      <c r="AJ224" s="435"/>
      <c r="AK224" s="435"/>
      <c r="AL224" s="435"/>
      <c r="AM224" s="435"/>
      <c r="AN224" s="435"/>
      <c r="AO224" s="435"/>
      <c r="AP224" s="435"/>
      <c r="AQ224" s="435"/>
      <c r="AR224" s="435"/>
      <c r="AS224" s="435"/>
      <c r="AT224" s="435"/>
      <c r="AU224" s="435"/>
      <c r="AV224" s="435"/>
      <c r="AW224" s="435"/>
      <c r="AX224" s="435"/>
      <c r="AY224" s="435"/>
      <c r="AZ224" s="435"/>
      <c r="BA224" s="435"/>
      <c r="BB224" s="435"/>
      <c r="BC224" s="435"/>
      <c r="BD224" s="435"/>
      <c r="BE224" s="435"/>
      <c r="BF224" s="435"/>
      <c r="BG224" s="435"/>
      <c r="BH224" s="435"/>
      <c r="BI224" s="435"/>
      <c r="BJ224" s="435"/>
      <c r="BK224" s="435"/>
      <c r="BL224" s="435"/>
      <c r="BM224" s="435"/>
      <c r="BN224" s="435"/>
      <c r="BO224" s="435"/>
      <c r="BP224" s="435"/>
      <c r="BQ224" s="435"/>
      <c r="BR224" s="435"/>
      <c r="BS224" s="435"/>
      <c r="BT224" s="435"/>
      <c r="BU224" s="435"/>
      <c r="BV224" s="435"/>
      <c r="BW224" s="435"/>
    </row>
    <row r="225" spans="2:75" s="456" customFormat="1">
      <c r="B225" s="436"/>
      <c r="C225" s="435"/>
      <c r="D225" s="435"/>
      <c r="E225" s="435"/>
      <c r="F225" s="435"/>
      <c r="G225" s="435"/>
      <c r="H225" s="435"/>
      <c r="I225" s="435"/>
      <c r="J225" s="435"/>
      <c r="K225" s="435"/>
      <c r="L225" s="435"/>
      <c r="M225" s="435"/>
      <c r="N225" s="435"/>
      <c r="O225" s="435"/>
      <c r="P225" s="435"/>
      <c r="Q225" s="435"/>
      <c r="R225" s="435"/>
      <c r="S225" s="435"/>
      <c r="T225" s="435"/>
      <c r="U225" s="435"/>
      <c r="V225" s="435"/>
      <c r="W225" s="435"/>
      <c r="X225" s="435"/>
      <c r="Y225" s="435"/>
      <c r="Z225" s="435"/>
      <c r="AA225" s="435"/>
      <c r="AB225" s="435"/>
      <c r="AC225" s="435"/>
      <c r="AD225" s="435"/>
      <c r="AE225" s="435"/>
      <c r="AF225" s="435"/>
      <c r="AG225" s="435"/>
      <c r="AH225" s="435"/>
      <c r="AI225" s="435"/>
      <c r="AJ225" s="435"/>
      <c r="AK225" s="435"/>
      <c r="AL225" s="435"/>
      <c r="AM225" s="435"/>
      <c r="AN225" s="435"/>
      <c r="AO225" s="435"/>
      <c r="AP225" s="435"/>
      <c r="AQ225" s="435"/>
      <c r="AR225" s="435"/>
      <c r="AS225" s="435"/>
      <c r="AT225" s="435"/>
      <c r="AU225" s="435"/>
      <c r="AV225" s="435"/>
      <c r="AW225" s="435"/>
      <c r="AX225" s="435"/>
      <c r="AY225" s="435"/>
      <c r="AZ225" s="435"/>
      <c r="BA225" s="435"/>
      <c r="BB225" s="435"/>
      <c r="BC225" s="435"/>
      <c r="BD225" s="435"/>
      <c r="BE225" s="435"/>
      <c r="BF225" s="435"/>
      <c r="BG225" s="435"/>
      <c r="BH225" s="435"/>
      <c r="BI225" s="435"/>
      <c r="BJ225" s="435"/>
      <c r="BK225" s="435"/>
      <c r="BL225" s="435"/>
      <c r="BM225" s="435"/>
      <c r="BN225" s="435"/>
      <c r="BO225" s="435"/>
      <c r="BP225" s="435"/>
      <c r="BQ225" s="435"/>
      <c r="BR225" s="435"/>
      <c r="BS225" s="435"/>
      <c r="BT225" s="435"/>
      <c r="BU225" s="435"/>
      <c r="BV225" s="435"/>
      <c r="BW225" s="435"/>
    </row>
    <row r="226" spans="2:75" s="456" customFormat="1">
      <c r="B226" s="436"/>
      <c r="C226" s="435"/>
      <c r="D226" s="435"/>
      <c r="E226" s="435"/>
      <c r="F226" s="435"/>
      <c r="G226" s="435"/>
      <c r="H226" s="435"/>
      <c r="I226" s="435"/>
      <c r="J226" s="435"/>
      <c r="K226" s="435"/>
      <c r="L226" s="435"/>
      <c r="M226" s="435"/>
      <c r="N226" s="435"/>
      <c r="O226" s="435"/>
      <c r="P226" s="435"/>
      <c r="Q226" s="435"/>
      <c r="R226" s="435"/>
      <c r="S226" s="435"/>
      <c r="T226" s="435"/>
      <c r="U226" s="435"/>
      <c r="V226" s="435"/>
      <c r="W226" s="435"/>
      <c r="X226" s="435"/>
      <c r="Y226" s="435"/>
      <c r="Z226" s="435"/>
      <c r="AA226" s="435"/>
      <c r="AB226" s="435"/>
      <c r="AC226" s="435"/>
      <c r="AD226" s="435"/>
      <c r="AE226" s="435"/>
      <c r="AF226" s="435"/>
      <c r="AG226" s="435"/>
      <c r="AH226" s="435"/>
      <c r="AI226" s="435"/>
      <c r="AJ226" s="435"/>
      <c r="AK226" s="435"/>
      <c r="AL226" s="435"/>
      <c r="AM226" s="435"/>
      <c r="AN226" s="435"/>
      <c r="AO226" s="435"/>
      <c r="AP226" s="435"/>
      <c r="AQ226" s="435"/>
      <c r="AR226" s="435"/>
      <c r="AS226" s="435"/>
      <c r="AT226" s="435"/>
      <c r="AU226" s="435"/>
      <c r="AV226" s="435"/>
      <c r="AW226" s="435"/>
      <c r="AX226" s="435"/>
      <c r="AY226" s="435"/>
      <c r="AZ226" s="435"/>
      <c r="BA226" s="435"/>
      <c r="BB226" s="435"/>
      <c r="BC226" s="435"/>
      <c r="BD226" s="435"/>
      <c r="BE226" s="435"/>
      <c r="BF226" s="435"/>
      <c r="BG226" s="435"/>
      <c r="BH226" s="435"/>
      <c r="BI226" s="435"/>
      <c r="BJ226" s="435"/>
      <c r="BK226" s="435"/>
      <c r="BL226" s="435"/>
      <c r="BM226" s="435"/>
      <c r="BN226" s="435"/>
      <c r="BO226" s="435"/>
      <c r="BP226" s="435"/>
      <c r="BQ226" s="435"/>
      <c r="BR226" s="435"/>
      <c r="BS226" s="435"/>
      <c r="BT226" s="435"/>
      <c r="BU226" s="435"/>
      <c r="BV226" s="435"/>
      <c r="BW226" s="435"/>
    </row>
    <row r="227" spans="2:75" s="456" customFormat="1">
      <c r="B227" s="436"/>
      <c r="C227" s="435"/>
      <c r="D227" s="435"/>
      <c r="E227" s="435"/>
      <c r="F227" s="435"/>
      <c r="G227" s="435"/>
      <c r="H227" s="435"/>
      <c r="I227" s="435"/>
      <c r="J227" s="435"/>
      <c r="K227" s="435"/>
      <c r="L227" s="435"/>
      <c r="M227" s="435"/>
      <c r="N227" s="435"/>
      <c r="O227" s="435"/>
      <c r="P227" s="435"/>
      <c r="Q227" s="435"/>
      <c r="R227" s="435"/>
      <c r="S227" s="435"/>
      <c r="T227" s="435"/>
      <c r="U227" s="435"/>
      <c r="V227" s="435"/>
      <c r="W227" s="435"/>
      <c r="X227" s="435"/>
      <c r="Y227" s="435"/>
      <c r="Z227" s="435"/>
      <c r="AA227" s="435"/>
      <c r="AB227" s="435"/>
      <c r="AC227" s="435"/>
      <c r="AD227" s="435"/>
      <c r="AE227" s="435"/>
      <c r="AF227" s="435"/>
      <c r="AG227" s="435"/>
      <c r="AH227" s="435"/>
      <c r="AI227" s="435"/>
      <c r="AJ227" s="435"/>
      <c r="AK227" s="435"/>
      <c r="AL227" s="435"/>
      <c r="AM227" s="435"/>
      <c r="AN227" s="435"/>
      <c r="AO227" s="435"/>
      <c r="AP227" s="435"/>
      <c r="AQ227" s="435"/>
      <c r="AR227" s="435"/>
      <c r="AS227" s="435"/>
      <c r="AT227" s="435"/>
      <c r="AU227" s="435"/>
      <c r="AV227" s="435"/>
      <c r="AW227" s="435"/>
      <c r="AX227" s="435"/>
      <c r="AY227" s="435"/>
      <c r="AZ227" s="435"/>
      <c r="BA227" s="435"/>
      <c r="BB227" s="435"/>
      <c r="BC227" s="435"/>
      <c r="BD227" s="435"/>
      <c r="BE227" s="435"/>
      <c r="BF227" s="435"/>
      <c r="BG227" s="435"/>
      <c r="BH227" s="435"/>
      <c r="BI227" s="435"/>
      <c r="BJ227" s="435"/>
      <c r="BK227" s="435"/>
      <c r="BL227" s="435"/>
      <c r="BM227" s="435"/>
      <c r="BN227" s="435"/>
      <c r="BO227" s="435"/>
      <c r="BP227" s="435"/>
      <c r="BQ227" s="435"/>
      <c r="BR227" s="435"/>
      <c r="BS227" s="435"/>
      <c r="BT227" s="435"/>
      <c r="BU227" s="435"/>
      <c r="BV227" s="435"/>
      <c r="BW227" s="435"/>
    </row>
    <row r="228" spans="2:75" s="456" customFormat="1">
      <c r="B228" s="436"/>
      <c r="C228" s="435"/>
      <c r="D228" s="435"/>
      <c r="E228" s="435"/>
      <c r="F228" s="435"/>
      <c r="G228" s="435"/>
      <c r="H228" s="435"/>
      <c r="I228" s="435"/>
      <c r="J228" s="435"/>
      <c r="K228" s="435"/>
      <c r="L228" s="435"/>
      <c r="M228" s="435"/>
      <c r="N228" s="435"/>
      <c r="O228" s="435"/>
      <c r="P228" s="435"/>
      <c r="Q228" s="435"/>
      <c r="R228" s="435"/>
      <c r="S228" s="435"/>
      <c r="T228" s="435"/>
      <c r="U228" s="435"/>
      <c r="V228" s="435"/>
      <c r="W228" s="435"/>
      <c r="X228" s="435"/>
      <c r="Y228" s="435"/>
      <c r="Z228" s="435"/>
      <c r="AA228" s="435"/>
      <c r="AB228" s="435"/>
      <c r="AC228" s="435"/>
      <c r="AD228" s="435"/>
      <c r="AE228" s="435"/>
      <c r="AF228" s="435"/>
      <c r="AG228" s="435"/>
      <c r="AH228" s="435"/>
      <c r="AI228" s="435"/>
      <c r="AJ228" s="435"/>
      <c r="AK228" s="435"/>
      <c r="AL228" s="435"/>
      <c r="AM228" s="435"/>
      <c r="AN228" s="435"/>
      <c r="AO228" s="435"/>
      <c r="AP228" s="435"/>
      <c r="AQ228" s="435"/>
      <c r="AR228" s="435"/>
      <c r="AS228" s="435"/>
      <c r="AT228" s="435"/>
      <c r="AU228" s="435"/>
      <c r="AV228" s="435"/>
      <c r="AW228" s="435"/>
      <c r="AX228" s="435"/>
      <c r="AY228" s="435"/>
      <c r="AZ228" s="435"/>
      <c r="BA228" s="435"/>
      <c r="BB228" s="435"/>
      <c r="BC228" s="435"/>
      <c r="BD228" s="435"/>
      <c r="BE228" s="435"/>
      <c r="BF228" s="435"/>
      <c r="BG228" s="435"/>
      <c r="BH228" s="435"/>
      <c r="BI228" s="435"/>
      <c r="BJ228" s="435"/>
      <c r="BK228" s="435"/>
      <c r="BL228" s="435"/>
      <c r="BM228" s="435"/>
      <c r="BN228" s="435"/>
      <c r="BO228" s="435"/>
      <c r="BP228" s="435"/>
      <c r="BQ228" s="435"/>
      <c r="BR228" s="435"/>
      <c r="BS228" s="435"/>
      <c r="BT228" s="435"/>
      <c r="BU228" s="435"/>
      <c r="BV228" s="435"/>
      <c r="BW228" s="435"/>
    </row>
    <row r="229" spans="2:75" s="456" customFormat="1">
      <c r="B229" s="436"/>
      <c r="C229" s="435"/>
      <c r="D229" s="435"/>
      <c r="E229" s="435"/>
      <c r="F229" s="435"/>
      <c r="G229" s="435"/>
      <c r="H229" s="435"/>
      <c r="I229" s="435"/>
      <c r="J229" s="435"/>
      <c r="K229" s="435"/>
      <c r="L229" s="435"/>
      <c r="M229" s="435"/>
      <c r="N229" s="435"/>
      <c r="O229" s="435"/>
      <c r="P229" s="435"/>
      <c r="Q229" s="435"/>
      <c r="R229" s="435"/>
      <c r="S229" s="435"/>
      <c r="T229" s="435"/>
      <c r="U229" s="435"/>
      <c r="V229" s="435"/>
      <c r="W229" s="435"/>
      <c r="X229" s="435"/>
      <c r="Y229" s="435"/>
      <c r="Z229" s="435"/>
      <c r="AA229" s="435"/>
      <c r="AB229" s="435"/>
      <c r="AC229" s="435"/>
      <c r="AD229" s="435"/>
      <c r="AE229" s="435"/>
      <c r="AF229" s="435"/>
      <c r="AG229" s="435"/>
      <c r="AH229" s="435"/>
      <c r="AI229" s="435"/>
      <c r="AJ229" s="435"/>
      <c r="AK229" s="435"/>
      <c r="AL229" s="435"/>
      <c r="AM229" s="435"/>
      <c r="AN229" s="435"/>
      <c r="AO229" s="435"/>
      <c r="AP229" s="435"/>
      <c r="AQ229" s="435"/>
      <c r="AR229" s="435"/>
      <c r="AS229" s="435"/>
      <c r="AT229" s="435"/>
      <c r="AU229" s="435"/>
      <c r="AV229" s="435"/>
      <c r="AW229" s="435"/>
      <c r="AX229" s="435"/>
      <c r="AY229" s="435"/>
      <c r="AZ229" s="435"/>
      <c r="BA229" s="435"/>
      <c r="BB229" s="435"/>
      <c r="BC229" s="435"/>
      <c r="BD229" s="435"/>
      <c r="BE229" s="435"/>
      <c r="BF229" s="435"/>
      <c r="BG229" s="435"/>
      <c r="BH229" s="435"/>
      <c r="BI229" s="435"/>
      <c r="BJ229" s="435"/>
      <c r="BK229" s="435"/>
      <c r="BL229" s="435"/>
      <c r="BM229" s="435"/>
      <c r="BN229" s="435"/>
      <c r="BO229" s="435"/>
      <c r="BP229" s="435"/>
      <c r="BQ229" s="435"/>
      <c r="BR229" s="435"/>
      <c r="BS229" s="435"/>
      <c r="BT229" s="435"/>
      <c r="BU229" s="435"/>
      <c r="BV229" s="435"/>
      <c r="BW229" s="435"/>
    </row>
    <row r="230" spans="2:75" s="456" customFormat="1">
      <c r="B230" s="436"/>
      <c r="C230" s="435"/>
      <c r="D230" s="435"/>
      <c r="E230" s="435"/>
      <c r="F230" s="435"/>
      <c r="G230" s="435"/>
      <c r="H230" s="435"/>
      <c r="I230" s="435"/>
      <c r="J230" s="435"/>
      <c r="K230" s="435"/>
      <c r="L230" s="435"/>
      <c r="M230" s="435"/>
      <c r="N230" s="435"/>
      <c r="O230" s="435"/>
      <c r="P230" s="435"/>
      <c r="Q230" s="435"/>
      <c r="R230" s="435"/>
      <c r="S230" s="435"/>
      <c r="T230" s="435"/>
      <c r="U230" s="435"/>
      <c r="V230" s="435"/>
      <c r="W230" s="435"/>
      <c r="X230" s="435"/>
      <c r="Y230" s="435"/>
      <c r="Z230" s="435"/>
      <c r="AA230" s="435"/>
      <c r="AB230" s="435"/>
      <c r="AC230" s="435"/>
      <c r="AD230" s="435"/>
      <c r="AE230" s="435"/>
      <c r="AF230" s="435"/>
      <c r="AG230" s="435"/>
      <c r="AH230" s="435"/>
      <c r="AI230" s="435"/>
      <c r="AJ230" s="435"/>
      <c r="AK230" s="435"/>
      <c r="AL230" s="435"/>
      <c r="AM230" s="435"/>
      <c r="AN230" s="435"/>
      <c r="AO230" s="435"/>
      <c r="AP230" s="435"/>
      <c r="AQ230" s="435"/>
      <c r="AR230" s="435"/>
      <c r="AS230" s="435"/>
      <c r="AT230" s="435"/>
      <c r="AU230" s="435"/>
      <c r="AV230" s="435"/>
      <c r="AW230" s="435"/>
      <c r="AX230" s="435"/>
      <c r="AY230" s="435"/>
      <c r="AZ230" s="435"/>
      <c r="BA230" s="435"/>
      <c r="BB230" s="435"/>
      <c r="BC230" s="435"/>
      <c r="BD230" s="435"/>
      <c r="BE230" s="435"/>
      <c r="BF230" s="435"/>
      <c r="BG230" s="435"/>
      <c r="BH230" s="435"/>
      <c r="BI230" s="435"/>
      <c r="BJ230" s="435"/>
      <c r="BK230" s="435"/>
      <c r="BL230" s="435"/>
      <c r="BM230" s="435"/>
      <c r="BN230" s="435"/>
      <c r="BO230" s="435"/>
      <c r="BP230" s="435"/>
      <c r="BQ230" s="435"/>
      <c r="BR230" s="435"/>
      <c r="BS230" s="435"/>
      <c r="BT230" s="435"/>
      <c r="BU230" s="435"/>
      <c r="BV230" s="435"/>
      <c r="BW230" s="435"/>
    </row>
    <row r="231" spans="2:75" s="456" customFormat="1">
      <c r="B231" s="436"/>
      <c r="C231" s="435"/>
      <c r="D231" s="435"/>
      <c r="E231" s="435"/>
      <c r="F231" s="435"/>
      <c r="G231" s="435"/>
      <c r="H231" s="435"/>
      <c r="I231" s="435"/>
      <c r="J231" s="435"/>
      <c r="K231" s="435"/>
      <c r="L231" s="435"/>
      <c r="M231" s="435"/>
      <c r="N231" s="435"/>
      <c r="O231" s="435"/>
      <c r="P231" s="435"/>
      <c r="Q231" s="435"/>
      <c r="R231" s="435"/>
      <c r="S231" s="435"/>
      <c r="T231" s="435"/>
      <c r="U231" s="435"/>
      <c r="V231" s="435"/>
      <c r="W231" s="435"/>
      <c r="X231" s="435"/>
      <c r="Y231" s="435"/>
      <c r="Z231" s="435"/>
      <c r="AA231" s="435"/>
      <c r="AB231" s="435"/>
      <c r="AC231" s="435"/>
      <c r="AD231" s="435"/>
      <c r="AE231" s="435"/>
      <c r="AF231" s="435"/>
      <c r="AG231" s="435"/>
      <c r="AH231" s="435"/>
      <c r="AI231" s="435"/>
      <c r="AJ231" s="435"/>
      <c r="AK231" s="435"/>
      <c r="AL231" s="435"/>
      <c r="AM231" s="435"/>
      <c r="AN231" s="435"/>
      <c r="AO231" s="435"/>
      <c r="AP231" s="435"/>
      <c r="AQ231" s="435"/>
      <c r="AR231" s="435"/>
      <c r="AS231" s="435"/>
      <c r="AT231" s="435"/>
      <c r="AU231" s="435"/>
      <c r="AV231" s="435"/>
      <c r="AW231" s="435"/>
      <c r="AX231" s="435"/>
      <c r="AY231" s="435"/>
      <c r="AZ231" s="435"/>
      <c r="BA231" s="435"/>
      <c r="BB231" s="435"/>
      <c r="BC231" s="435"/>
      <c r="BD231" s="435"/>
      <c r="BE231" s="435"/>
      <c r="BF231" s="435"/>
      <c r="BG231" s="435"/>
      <c r="BH231" s="435"/>
      <c r="BI231" s="435"/>
      <c r="BJ231" s="435"/>
      <c r="BK231" s="435"/>
      <c r="BL231" s="435"/>
      <c r="BM231" s="435"/>
      <c r="BN231" s="435"/>
      <c r="BO231" s="435"/>
      <c r="BP231" s="435"/>
      <c r="BQ231" s="435"/>
      <c r="BR231" s="435"/>
      <c r="BS231" s="435"/>
      <c r="BT231" s="435"/>
      <c r="BU231" s="435"/>
      <c r="BV231" s="435"/>
      <c r="BW231" s="435"/>
    </row>
    <row r="232" spans="2:75" s="456" customFormat="1">
      <c r="B232" s="436"/>
      <c r="C232" s="435"/>
      <c r="D232" s="435"/>
      <c r="E232" s="435"/>
      <c r="F232" s="435"/>
      <c r="G232" s="435"/>
      <c r="H232" s="435"/>
      <c r="I232" s="435"/>
      <c r="J232" s="435"/>
      <c r="K232" s="435"/>
      <c r="L232" s="435"/>
      <c r="M232" s="435"/>
      <c r="N232" s="435"/>
      <c r="O232" s="435"/>
      <c r="P232" s="435"/>
      <c r="Q232" s="435"/>
      <c r="R232" s="435"/>
      <c r="S232" s="435"/>
      <c r="T232" s="435"/>
      <c r="U232" s="435"/>
      <c r="V232" s="435"/>
      <c r="W232" s="435"/>
      <c r="X232" s="435"/>
      <c r="Y232" s="435"/>
      <c r="Z232" s="435"/>
      <c r="AA232" s="435"/>
      <c r="AB232" s="435"/>
      <c r="AC232" s="435"/>
      <c r="AD232" s="435"/>
      <c r="AE232" s="435"/>
      <c r="AF232" s="435"/>
      <c r="AG232" s="435"/>
      <c r="AH232" s="435"/>
      <c r="AI232" s="435"/>
      <c r="AJ232" s="435"/>
      <c r="AK232" s="435"/>
      <c r="AL232" s="435"/>
      <c r="AM232" s="435"/>
      <c r="AN232" s="435"/>
      <c r="AO232" s="435"/>
      <c r="AP232" s="435"/>
      <c r="AQ232" s="435"/>
      <c r="AR232" s="435"/>
      <c r="AS232" s="435"/>
      <c r="AT232" s="435"/>
      <c r="AU232" s="435"/>
      <c r="AV232" s="435"/>
      <c r="AW232" s="435"/>
      <c r="AX232" s="435"/>
      <c r="AY232" s="435"/>
      <c r="AZ232" s="435"/>
      <c r="BA232" s="435"/>
      <c r="BB232" s="435"/>
      <c r="BC232" s="435"/>
      <c r="BD232" s="435"/>
      <c r="BE232" s="435"/>
      <c r="BF232" s="435"/>
      <c r="BG232" s="435"/>
      <c r="BH232" s="435"/>
      <c r="BI232" s="435"/>
      <c r="BJ232" s="435"/>
      <c r="BK232" s="435"/>
      <c r="BL232" s="435"/>
      <c r="BM232" s="435"/>
      <c r="BN232" s="435"/>
      <c r="BO232" s="435"/>
      <c r="BP232" s="435"/>
      <c r="BQ232" s="435"/>
      <c r="BR232" s="435"/>
      <c r="BS232" s="435"/>
      <c r="BT232" s="435"/>
      <c r="BU232" s="435"/>
      <c r="BV232" s="435"/>
      <c r="BW232" s="435"/>
    </row>
    <row r="233" spans="2:75" s="456" customFormat="1">
      <c r="B233" s="436"/>
      <c r="C233" s="435"/>
      <c r="D233" s="435"/>
      <c r="E233" s="435"/>
      <c r="F233" s="435"/>
      <c r="G233" s="435"/>
      <c r="H233" s="435"/>
      <c r="I233" s="435"/>
      <c r="J233" s="435"/>
      <c r="K233" s="435"/>
      <c r="L233" s="435"/>
      <c r="M233" s="435"/>
      <c r="N233" s="435"/>
      <c r="O233" s="435"/>
      <c r="P233" s="435"/>
      <c r="Q233" s="435"/>
      <c r="R233" s="435"/>
      <c r="S233" s="435"/>
      <c r="T233" s="435"/>
      <c r="U233" s="435"/>
      <c r="V233" s="435"/>
      <c r="W233" s="435"/>
      <c r="X233" s="435"/>
      <c r="Y233" s="435"/>
      <c r="Z233" s="435"/>
      <c r="AA233" s="435"/>
      <c r="AB233" s="435"/>
      <c r="AC233" s="435"/>
      <c r="AD233" s="435"/>
      <c r="AE233" s="435"/>
      <c r="AF233" s="435"/>
      <c r="AG233" s="435"/>
      <c r="AH233" s="435"/>
      <c r="AI233" s="435"/>
      <c r="AJ233" s="435"/>
      <c r="AK233" s="435"/>
      <c r="AL233" s="435"/>
      <c r="AM233" s="435"/>
      <c r="AN233" s="435"/>
      <c r="AO233" s="435"/>
      <c r="AP233" s="435"/>
      <c r="AQ233" s="435"/>
      <c r="AR233" s="435"/>
      <c r="AS233" s="435"/>
      <c r="AT233" s="435"/>
      <c r="AU233" s="435"/>
      <c r="AV233" s="435"/>
      <c r="AW233" s="435"/>
      <c r="AX233" s="435"/>
      <c r="AY233" s="435"/>
      <c r="AZ233" s="435"/>
      <c r="BA233" s="435"/>
      <c r="BB233" s="435"/>
      <c r="BC233" s="435"/>
      <c r="BD233" s="435"/>
      <c r="BE233" s="435"/>
      <c r="BF233" s="435"/>
      <c r="BG233" s="435"/>
      <c r="BH233" s="435"/>
      <c r="BI233" s="435"/>
      <c r="BJ233" s="435"/>
      <c r="BK233" s="435"/>
      <c r="BL233" s="435"/>
      <c r="BM233" s="435"/>
      <c r="BN233" s="435"/>
      <c r="BO233" s="435"/>
      <c r="BP233" s="435"/>
      <c r="BQ233" s="435"/>
      <c r="BR233" s="435"/>
      <c r="BS233" s="435"/>
      <c r="BT233" s="435"/>
      <c r="BU233" s="435"/>
      <c r="BV233" s="435"/>
      <c r="BW233" s="435"/>
    </row>
    <row r="234" spans="2:75" s="456" customFormat="1">
      <c r="B234" s="436"/>
      <c r="C234" s="435"/>
      <c r="D234" s="435"/>
      <c r="E234" s="435"/>
      <c r="F234" s="435"/>
      <c r="G234" s="435"/>
      <c r="H234" s="435"/>
      <c r="I234" s="435"/>
      <c r="J234" s="435"/>
      <c r="K234" s="435"/>
      <c r="L234" s="435"/>
      <c r="M234" s="435"/>
      <c r="N234" s="435"/>
      <c r="O234" s="435"/>
      <c r="P234" s="435"/>
      <c r="Q234" s="435"/>
      <c r="R234" s="435"/>
      <c r="S234" s="435"/>
      <c r="T234" s="435"/>
      <c r="U234" s="435"/>
      <c r="V234" s="435"/>
      <c r="W234" s="435"/>
      <c r="X234" s="435"/>
      <c r="Y234" s="435"/>
      <c r="Z234" s="435"/>
      <c r="AA234" s="435"/>
      <c r="AB234" s="435"/>
      <c r="AC234" s="435"/>
      <c r="AD234" s="435"/>
      <c r="AE234" s="435"/>
      <c r="AF234" s="435"/>
      <c r="AG234" s="435"/>
      <c r="AH234" s="435"/>
      <c r="AI234" s="435"/>
      <c r="AJ234" s="435"/>
      <c r="AK234" s="435"/>
      <c r="AL234" s="435"/>
      <c r="AM234" s="435"/>
      <c r="AN234" s="435"/>
      <c r="AO234" s="435"/>
      <c r="AP234" s="435"/>
      <c r="AQ234" s="435"/>
      <c r="AR234" s="435"/>
      <c r="AS234" s="435"/>
      <c r="AT234" s="435"/>
      <c r="AU234" s="435"/>
      <c r="AV234" s="435"/>
      <c r="AW234" s="435"/>
      <c r="AX234" s="435"/>
      <c r="AY234" s="435"/>
      <c r="AZ234" s="435"/>
      <c r="BA234" s="435"/>
      <c r="BB234" s="435"/>
      <c r="BC234" s="435"/>
      <c r="BD234" s="435"/>
      <c r="BE234" s="435"/>
      <c r="BF234" s="435"/>
      <c r="BG234" s="435"/>
      <c r="BH234" s="435"/>
      <c r="BI234" s="435"/>
      <c r="BJ234" s="435"/>
      <c r="BK234" s="435"/>
      <c r="BL234" s="435"/>
      <c r="BM234" s="435"/>
      <c r="BN234" s="435"/>
      <c r="BO234" s="435"/>
      <c r="BP234" s="435"/>
      <c r="BQ234" s="435"/>
      <c r="BR234" s="435"/>
      <c r="BS234" s="435"/>
      <c r="BT234" s="435"/>
      <c r="BU234" s="435"/>
      <c r="BV234" s="435"/>
      <c r="BW234" s="435"/>
    </row>
    <row r="235" spans="2:75" s="456" customFormat="1">
      <c r="B235" s="436"/>
      <c r="C235" s="435"/>
      <c r="D235" s="435"/>
      <c r="E235" s="435"/>
      <c r="F235" s="435"/>
      <c r="G235" s="435"/>
      <c r="H235" s="435"/>
      <c r="I235" s="435"/>
      <c r="J235" s="435"/>
      <c r="K235" s="435"/>
      <c r="L235" s="435"/>
      <c r="M235" s="435"/>
      <c r="N235" s="435"/>
      <c r="O235" s="435"/>
      <c r="P235" s="435"/>
      <c r="Q235" s="435"/>
      <c r="R235" s="435"/>
      <c r="S235" s="435"/>
      <c r="T235" s="435"/>
      <c r="U235" s="435"/>
      <c r="V235" s="435"/>
      <c r="W235" s="435"/>
      <c r="X235" s="435"/>
      <c r="Y235" s="435"/>
      <c r="Z235" s="435"/>
      <c r="AA235" s="435"/>
      <c r="AB235" s="435"/>
      <c r="AC235" s="435"/>
      <c r="AD235" s="435"/>
      <c r="AE235" s="435"/>
      <c r="AF235" s="435"/>
      <c r="AG235" s="435"/>
      <c r="AH235" s="435"/>
      <c r="AI235" s="435"/>
      <c r="AJ235" s="435"/>
      <c r="AK235" s="435"/>
      <c r="AL235" s="435"/>
      <c r="AM235" s="435"/>
      <c r="AN235" s="435"/>
      <c r="AO235" s="435"/>
      <c r="AP235" s="435"/>
      <c r="AQ235" s="435"/>
      <c r="AR235" s="435"/>
      <c r="AS235" s="435"/>
      <c r="AT235" s="435"/>
      <c r="AU235" s="435"/>
      <c r="AV235" s="435"/>
      <c r="AW235" s="435"/>
      <c r="AX235" s="435"/>
      <c r="AY235" s="435"/>
      <c r="AZ235" s="435"/>
      <c r="BA235" s="435"/>
      <c r="BB235" s="435"/>
      <c r="BC235" s="435"/>
      <c r="BD235" s="435"/>
      <c r="BE235" s="435"/>
      <c r="BF235" s="435"/>
      <c r="BG235" s="435"/>
      <c r="BH235" s="435"/>
      <c r="BI235" s="435"/>
      <c r="BJ235" s="435"/>
      <c r="BK235" s="435"/>
      <c r="BL235" s="435"/>
      <c r="BM235" s="435"/>
      <c r="BN235" s="435"/>
      <c r="BO235" s="435"/>
      <c r="BP235" s="435"/>
      <c r="BQ235" s="435"/>
      <c r="BR235" s="435"/>
      <c r="BS235" s="435"/>
      <c r="BT235" s="435"/>
      <c r="BU235" s="435"/>
      <c r="BV235" s="435"/>
      <c r="BW235" s="435"/>
    </row>
    <row r="236" spans="2:75" s="456" customFormat="1">
      <c r="B236" s="436"/>
      <c r="C236" s="435"/>
      <c r="D236" s="435"/>
      <c r="E236" s="435"/>
      <c r="F236" s="435"/>
      <c r="G236" s="435"/>
      <c r="H236" s="435"/>
      <c r="I236" s="435"/>
      <c r="J236" s="435"/>
      <c r="K236" s="435"/>
      <c r="L236" s="435"/>
      <c r="M236" s="435"/>
      <c r="N236" s="435"/>
      <c r="O236" s="435"/>
      <c r="P236" s="435"/>
      <c r="Q236" s="435"/>
      <c r="R236" s="435"/>
      <c r="S236" s="435"/>
      <c r="T236" s="435"/>
      <c r="U236" s="435"/>
      <c r="V236" s="435"/>
      <c r="W236" s="435"/>
      <c r="X236" s="435"/>
      <c r="Y236" s="435"/>
      <c r="Z236" s="435"/>
      <c r="AA236" s="435"/>
      <c r="AB236" s="435"/>
      <c r="AC236" s="435"/>
      <c r="AD236" s="435"/>
      <c r="AE236" s="435"/>
      <c r="AF236" s="435"/>
      <c r="AG236" s="435"/>
      <c r="AH236" s="435"/>
      <c r="AI236" s="435"/>
      <c r="AJ236" s="435"/>
      <c r="AK236" s="435"/>
      <c r="AL236" s="435"/>
      <c r="AM236" s="435"/>
      <c r="AN236" s="435"/>
      <c r="AO236" s="435"/>
      <c r="AP236" s="435"/>
      <c r="AQ236" s="435"/>
      <c r="AR236" s="435"/>
      <c r="AS236" s="435"/>
      <c r="AT236" s="435"/>
      <c r="AU236" s="435"/>
      <c r="AV236" s="435"/>
      <c r="AW236" s="435"/>
      <c r="AX236" s="435"/>
      <c r="AY236" s="435"/>
      <c r="AZ236" s="435"/>
      <c r="BA236" s="435"/>
      <c r="BB236" s="435"/>
      <c r="BC236" s="435"/>
      <c r="BD236" s="435"/>
      <c r="BE236" s="435"/>
      <c r="BF236" s="435"/>
      <c r="BG236" s="435"/>
      <c r="BH236" s="435"/>
      <c r="BI236" s="435"/>
      <c r="BJ236" s="435"/>
      <c r="BK236" s="435"/>
      <c r="BL236" s="435"/>
      <c r="BM236" s="435"/>
      <c r="BN236" s="435"/>
      <c r="BO236" s="435"/>
      <c r="BP236" s="435"/>
      <c r="BQ236" s="435"/>
      <c r="BR236" s="435"/>
      <c r="BS236" s="435"/>
      <c r="BT236" s="435"/>
      <c r="BU236" s="435"/>
      <c r="BV236" s="435"/>
      <c r="BW236" s="435"/>
    </row>
    <row r="237" spans="2:75" s="456" customFormat="1">
      <c r="B237" s="436"/>
      <c r="C237" s="435"/>
      <c r="D237" s="435"/>
      <c r="E237" s="435"/>
      <c r="F237" s="435"/>
      <c r="G237" s="435"/>
      <c r="H237" s="435"/>
      <c r="I237" s="435"/>
      <c r="J237" s="435"/>
      <c r="K237" s="435"/>
      <c r="L237" s="435"/>
      <c r="M237" s="435"/>
      <c r="N237" s="435"/>
      <c r="O237" s="435"/>
      <c r="P237" s="435"/>
      <c r="Q237" s="435"/>
      <c r="R237" s="435"/>
      <c r="S237" s="435"/>
      <c r="T237" s="435"/>
      <c r="U237" s="435"/>
      <c r="V237" s="435"/>
      <c r="W237" s="435"/>
      <c r="X237" s="435"/>
      <c r="Y237" s="435"/>
      <c r="Z237" s="435"/>
      <c r="AA237" s="435"/>
      <c r="AB237" s="435"/>
      <c r="AC237" s="435"/>
      <c r="AD237" s="435"/>
      <c r="AE237" s="435"/>
      <c r="AF237" s="435"/>
      <c r="AG237" s="435"/>
      <c r="AH237" s="435"/>
      <c r="AI237" s="435"/>
      <c r="AJ237" s="435"/>
      <c r="AK237" s="435"/>
      <c r="AL237" s="435"/>
      <c r="AM237" s="435"/>
      <c r="AN237" s="435"/>
      <c r="AO237" s="435"/>
      <c r="AP237" s="435"/>
      <c r="AQ237" s="435"/>
      <c r="AR237" s="435"/>
      <c r="AS237" s="435"/>
      <c r="AT237" s="435"/>
      <c r="AU237" s="435"/>
      <c r="AV237" s="435"/>
      <c r="AW237" s="435"/>
      <c r="AX237" s="435"/>
      <c r="AY237" s="435"/>
      <c r="AZ237" s="435"/>
      <c r="BA237" s="435"/>
      <c r="BB237" s="435"/>
      <c r="BC237" s="435"/>
      <c r="BD237" s="435"/>
      <c r="BE237" s="435"/>
      <c r="BF237" s="435"/>
      <c r="BG237" s="435"/>
      <c r="BH237" s="435"/>
      <c r="BI237" s="435"/>
      <c r="BJ237" s="435"/>
      <c r="BK237" s="435"/>
      <c r="BL237" s="435"/>
      <c r="BM237" s="435"/>
      <c r="BN237" s="435"/>
      <c r="BO237" s="435"/>
      <c r="BP237" s="435"/>
      <c r="BQ237" s="435"/>
      <c r="BR237" s="435"/>
      <c r="BS237" s="435"/>
      <c r="BT237" s="435"/>
      <c r="BU237" s="435"/>
      <c r="BV237" s="435"/>
      <c r="BW237" s="435"/>
    </row>
    <row r="238" spans="2:75" s="456" customFormat="1">
      <c r="B238" s="436"/>
      <c r="C238" s="435"/>
      <c r="D238" s="435"/>
      <c r="E238" s="435"/>
      <c r="F238" s="435"/>
      <c r="G238" s="435"/>
      <c r="H238" s="435"/>
      <c r="I238" s="435"/>
      <c r="J238" s="435"/>
      <c r="K238" s="435"/>
      <c r="L238" s="435"/>
      <c r="M238" s="435"/>
      <c r="N238" s="435"/>
      <c r="O238" s="435"/>
      <c r="P238" s="435"/>
      <c r="Q238" s="435"/>
      <c r="R238" s="435"/>
      <c r="S238" s="435"/>
      <c r="T238" s="435"/>
      <c r="U238" s="435"/>
      <c r="V238" s="435"/>
      <c r="W238" s="435"/>
      <c r="X238" s="435"/>
      <c r="Y238" s="435"/>
      <c r="Z238" s="435"/>
      <c r="AA238" s="435"/>
      <c r="AB238" s="435"/>
      <c r="AC238" s="435"/>
      <c r="AD238" s="435"/>
      <c r="AE238" s="435"/>
      <c r="AF238" s="435"/>
      <c r="AG238" s="435"/>
      <c r="AH238" s="435"/>
      <c r="AI238" s="435"/>
      <c r="AJ238" s="435"/>
      <c r="AK238" s="435"/>
      <c r="AL238" s="435"/>
      <c r="AM238" s="435"/>
      <c r="AN238" s="435"/>
      <c r="AO238" s="435"/>
      <c r="AP238" s="435"/>
      <c r="AQ238" s="435"/>
      <c r="AR238" s="435"/>
      <c r="AS238" s="435"/>
      <c r="AT238" s="435"/>
      <c r="AU238" s="435"/>
      <c r="AV238" s="435"/>
      <c r="AW238" s="435"/>
      <c r="AX238" s="435"/>
      <c r="AY238" s="435"/>
      <c r="AZ238" s="435"/>
      <c r="BA238" s="435"/>
      <c r="BB238" s="435"/>
      <c r="BC238" s="435"/>
      <c r="BD238" s="435"/>
      <c r="BE238" s="435"/>
      <c r="BF238" s="435"/>
      <c r="BG238" s="435"/>
      <c r="BH238" s="435"/>
      <c r="BI238" s="435"/>
      <c r="BJ238" s="435"/>
      <c r="BK238" s="435"/>
      <c r="BL238" s="435"/>
      <c r="BM238" s="435"/>
      <c r="BN238" s="435"/>
      <c r="BO238" s="435"/>
      <c r="BP238" s="435"/>
      <c r="BQ238" s="435"/>
      <c r="BR238" s="435"/>
      <c r="BS238" s="435"/>
      <c r="BT238" s="435"/>
      <c r="BU238" s="435"/>
      <c r="BV238" s="435"/>
      <c r="BW238" s="435"/>
    </row>
    <row r="239" spans="2:75" s="456" customFormat="1">
      <c r="B239" s="436"/>
      <c r="C239" s="435"/>
      <c r="D239" s="435"/>
      <c r="E239" s="435"/>
      <c r="F239" s="435"/>
      <c r="G239" s="435"/>
      <c r="H239" s="435"/>
      <c r="I239" s="435"/>
      <c r="J239" s="435"/>
      <c r="K239" s="435"/>
      <c r="L239" s="435"/>
      <c r="M239" s="435"/>
      <c r="N239" s="435"/>
      <c r="O239" s="435"/>
      <c r="P239" s="435"/>
      <c r="Q239" s="435"/>
      <c r="R239" s="435"/>
      <c r="S239" s="435"/>
      <c r="T239" s="435"/>
      <c r="U239" s="435"/>
      <c r="V239" s="435"/>
      <c r="W239" s="435"/>
      <c r="X239" s="435"/>
      <c r="Y239" s="435"/>
      <c r="Z239" s="435"/>
      <c r="AA239" s="435"/>
      <c r="AB239" s="435"/>
      <c r="AC239" s="435"/>
      <c r="AD239" s="435"/>
      <c r="AE239" s="435"/>
      <c r="AF239" s="435"/>
      <c r="AG239" s="435"/>
      <c r="AH239" s="435"/>
      <c r="AI239" s="435"/>
      <c r="AJ239" s="435"/>
      <c r="AK239" s="435"/>
      <c r="AL239" s="435"/>
      <c r="AM239" s="435"/>
      <c r="AN239" s="435"/>
      <c r="AO239" s="435"/>
      <c r="AP239" s="435"/>
      <c r="AQ239" s="435"/>
      <c r="AR239" s="435"/>
      <c r="AS239" s="435"/>
      <c r="AT239" s="435"/>
      <c r="AU239" s="435"/>
      <c r="AV239" s="435"/>
      <c r="AW239" s="435"/>
      <c r="AX239" s="435"/>
      <c r="AY239" s="435"/>
      <c r="AZ239" s="435"/>
      <c r="BA239" s="435"/>
      <c r="BB239" s="435"/>
      <c r="BC239" s="435"/>
      <c r="BD239" s="435"/>
      <c r="BE239" s="435"/>
      <c r="BF239" s="435"/>
      <c r="BG239" s="435"/>
      <c r="BH239" s="435"/>
      <c r="BI239" s="435"/>
      <c r="BJ239" s="435"/>
      <c r="BK239" s="435"/>
      <c r="BL239" s="435"/>
      <c r="BM239" s="435"/>
      <c r="BN239" s="435"/>
      <c r="BO239" s="435"/>
      <c r="BP239" s="435"/>
      <c r="BQ239" s="435"/>
      <c r="BR239" s="435"/>
      <c r="BS239" s="435"/>
      <c r="BT239" s="435"/>
      <c r="BU239" s="435"/>
      <c r="BV239" s="435"/>
      <c r="BW239" s="435"/>
    </row>
    <row r="240" spans="2:75" s="456" customFormat="1">
      <c r="B240" s="436"/>
      <c r="C240" s="435"/>
      <c r="D240" s="435"/>
      <c r="E240" s="435"/>
      <c r="F240" s="435"/>
      <c r="G240" s="435"/>
      <c r="H240" s="435"/>
      <c r="I240" s="435"/>
      <c r="J240" s="435"/>
      <c r="K240" s="435"/>
      <c r="L240" s="435"/>
      <c r="M240" s="435"/>
      <c r="N240" s="435"/>
      <c r="O240" s="435"/>
      <c r="P240" s="435"/>
      <c r="Q240" s="435"/>
      <c r="R240" s="435"/>
      <c r="S240" s="435"/>
      <c r="T240" s="435"/>
      <c r="U240" s="435"/>
      <c r="V240" s="435"/>
      <c r="W240" s="435"/>
      <c r="X240" s="435"/>
      <c r="Y240" s="435"/>
      <c r="Z240" s="435"/>
      <c r="AA240" s="435"/>
      <c r="AB240" s="435"/>
      <c r="AC240" s="435"/>
      <c r="AD240" s="435"/>
      <c r="AE240" s="435"/>
      <c r="AF240" s="435"/>
      <c r="AG240" s="435"/>
      <c r="AH240" s="435"/>
      <c r="AI240" s="435"/>
      <c r="AJ240" s="435"/>
      <c r="AK240" s="435"/>
      <c r="AL240" s="435"/>
      <c r="AM240" s="435"/>
      <c r="AN240" s="435"/>
      <c r="AO240" s="435"/>
      <c r="AP240" s="435"/>
      <c r="AQ240" s="435"/>
      <c r="AR240" s="435"/>
      <c r="AS240" s="435"/>
      <c r="AT240" s="435"/>
      <c r="AU240" s="435"/>
      <c r="AV240" s="435"/>
      <c r="AW240" s="435"/>
      <c r="AX240" s="435"/>
      <c r="AY240" s="435"/>
      <c r="AZ240" s="435"/>
      <c r="BA240" s="435"/>
      <c r="BB240" s="435"/>
      <c r="BC240" s="435"/>
      <c r="BD240" s="435"/>
      <c r="BE240" s="435"/>
      <c r="BF240" s="435"/>
      <c r="BG240" s="435"/>
      <c r="BH240" s="435"/>
      <c r="BI240" s="435"/>
      <c r="BJ240" s="435"/>
      <c r="BK240" s="435"/>
      <c r="BL240" s="435"/>
      <c r="BM240" s="435"/>
      <c r="BN240" s="435"/>
      <c r="BO240" s="435"/>
      <c r="BP240" s="435"/>
      <c r="BQ240" s="435"/>
      <c r="BR240" s="435"/>
      <c r="BS240" s="435"/>
      <c r="BT240" s="435"/>
      <c r="BU240" s="435"/>
      <c r="BV240" s="435"/>
      <c r="BW240" s="435"/>
    </row>
    <row r="241" spans="2:75" s="456" customFormat="1">
      <c r="B241" s="436"/>
      <c r="C241" s="435"/>
      <c r="D241" s="435"/>
      <c r="E241" s="435"/>
      <c r="F241" s="435"/>
      <c r="G241" s="435"/>
      <c r="H241" s="435"/>
      <c r="I241" s="435"/>
      <c r="J241" s="435"/>
      <c r="K241" s="435"/>
      <c r="L241" s="435"/>
      <c r="M241" s="435"/>
      <c r="N241" s="435"/>
      <c r="O241" s="435"/>
      <c r="P241" s="435"/>
      <c r="Q241" s="435"/>
      <c r="R241" s="435"/>
      <c r="S241" s="435"/>
      <c r="T241" s="435"/>
      <c r="U241" s="435"/>
      <c r="V241" s="435"/>
      <c r="W241" s="435"/>
      <c r="X241" s="435"/>
      <c r="Y241" s="435"/>
      <c r="Z241" s="435"/>
      <c r="AA241" s="435"/>
      <c r="AB241" s="435"/>
      <c r="AC241" s="435"/>
      <c r="AD241" s="435"/>
      <c r="AE241" s="435"/>
      <c r="AF241" s="435"/>
      <c r="AG241" s="435"/>
      <c r="AH241" s="435"/>
      <c r="AI241" s="435"/>
      <c r="AJ241" s="435"/>
      <c r="AK241" s="435"/>
      <c r="AL241" s="435"/>
      <c r="AM241" s="435"/>
      <c r="AN241" s="435"/>
      <c r="AO241" s="435"/>
      <c r="AP241" s="435"/>
      <c r="AQ241" s="435"/>
      <c r="AR241" s="435"/>
      <c r="AS241" s="435"/>
      <c r="AT241" s="435"/>
      <c r="AU241" s="435"/>
      <c r="AV241" s="435"/>
      <c r="AW241" s="435"/>
      <c r="AX241" s="435"/>
      <c r="AY241" s="435"/>
      <c r="AZ241" s="435"/>
      <c r="BA241" s="435"/>
      <c r="BB241" s="435"/>
      <c r="BC241" s="435"/>
      <c r="BD241" s="435"/>
      <c r="BE241" s="435"/>
      <c r="BF241" s="435"/>
      <c r="BG241" s="435"/>
      <c r="BH241" s="435"/>
      <c r="BI241" s="435"/>
      <c r="BJ241" s="435"/>
      <c r="BK241" s="435"/>
      <c r="BL241" s="435"/>
      <c r="BM241" s="435"/>
      <c r="BN241" s="435"/>
      <c r="BO241" s="435"/>
      <c r="BP241" s="435"/>
      <c r="BQ241" s="435"/>
      <c r="BR241" s="435"/>
      <c r="BS241" s="435"/>
      <c r="BT241" s="435"/>
      <c r="BU241" s="435"/>
      <c r="BV241" s="435"/>
      <c r="BW241" s="435"/>
    </row>
    <row r="242" spans="2:75" s="456" customFormat="1">
      <c r="B242" s="436"/>
      <c r="C242" s="435"/>
      <c r="D242" s="435"/>
      <c r="E242" s="435"/>
      <c r="F242" s="435"/>
      <c r="G242" s="435"/>
      <c r="H242" s="435"/>
      <c r="I242" s="435"/>
      <c r="J242" s="435"/>
      <c r="K242" s="435"/>
      <c r="L242" s="435"/>
      <c r="M242" s="435"/>
      <c r="N242" s="435"/>
      <c r="O242" s="435"/>
      <c r="P242" s="435"/>
      <c r="Q242" s="435"/>
      <c r="R242" s="435"/>
      <c r="S242" s="435"/>
      <c r="T242" s="435"/>
      <c r="U242" s="435"/>
      <c r="V242" s="435"/>
      <c r="W242" s="435"/>
      <c r="X242" s="435"/>
      <c r="Y242" s="435"/>
      <c r="Z242" s="435"/>
      <c r="AA242" s="435"/>
      <c r="AB242" s="435"/>
      <c r="AC242" s="435"/>
      <c r="AD242" s="435"/>
      <c r="AE242" s="435"/>
      <c r="AF242" s="435"/>
      <c r="AG242" s="435"/>
      <c r="AH242" s="435"/>
      <c r="AI242" s="435"/>
      <c r="AJ242" s="435"/>
      <c r="AK242" s="435"/>
      <c r="AL242" s="435"/>
      <c r="AM242" s="435"/>
      <c r="AN242" s="435"/>
      <c r="AO242" s="435"/>
      <c r="AP242" s="435"/>
      <c r="AQ242" s="435"/>
      <c r="AR242" s="435"/>
      <c r="AS242" s="435"/>
      <c r="AT242" s="435"/>
      <c r="AU242" s="435"/>
      <c r="AV242" s="435"/>
      <c r="AW242" s="435"/>
      <c r="AX242" s="435"/>
      <c r="AY242" s="435"/>
      <c r="AZ242" s="435"/>
      <c r="BA242" s="435"/>
      <c r="BB242" s="435"/>
      <c r="BC242" s="435"/>
      <c r="BD242" s="435"/>
      <c r="BE242" s="435"/>
      <c r="BF242" s="435"/>
      <c r="BG242" s="435"/>
      <c r="BH242" s="435"/>
      <c r="BI242" s="435"/>
      <c r="BJ242" s="435"/>
      <c r="BK242" s="435"/>
      <c r="BL242" s="435"/>
      <c r="BM242" s="435"/>
      <c r="BN242" s="435"/>
      <c r="BO242" s="435"/>
      <c r="BP242" s="435"/>
      <c r="BQ242" s="435"/>
      <c r="BR242" s="435"/>
      <c r="BS242" s="435"/>
      <c r="BT242" s="435"/>
      <c r="BU242" s="435"/>
      <c r="BV242" s="435"/>
      <c r="BW242" s="435"/>
    </row>
    <row r="243" spans="2:75" s="456" customFormat="1">
      <c r="B243" s="436"/>
      <c r="C243" s="435"/>
      <c r="D243" s="435"/>
      <c r="E243" s="435"/>
      <c r="F243" s="435"/>
      <c r="G243" s="435"/>
      <c r="H243" s="435"/>
      <c r="I243" s="435"/>
      <c r="J243" s="435"/>
      <c r="K243" s="435"/>
      <c r="L243" s="435"/>
      <c r="M243" s="435"/>
      <c r="N243" s="435"/>
      <c r="O243" s="435"/>
      <c r="P243" s="435"/>
      <c r="Q243" s="435"/>
      <c r="R243" s="435"/>
      <c r="S243" s="435"/>
      <c r="T243" s="435"/>
      <c r="U243" s="435"/>
      <c r="V243" s="435"/>
      <c r="W243" s="435"/>
      <c r="X243" s="435"/>
      <c r="Y243" s="435"/>
      <c r="Z243" s="435"/>
      <c r="AA243" s="435"/>
      <c r="AB243" s="435"/>
      <c r="AC243" s="435"/>
      <c r="AD243" s="435"/>
      <c r="AE243" s="435"/>
      <c r="AF243" s="435"/>
      <c r="AG243" s="435"/>
      <c r="AH243" s="435"/>
      <c r="AI243" s="435"/>
      <c r="AJ243" s="435"/>
      <c r="AK243" s="435"/>
      <c r="AL243" s="435"/>
      <c r="AM243" s="435"/>
      <c r="AN243" s="435"/>
      <c r="AO243" s="435"/>
      <c r="AP243" s="435"/>
      <c r="AQ243" s="435"/>
      <c r="AR243" s="435"/>
      <c r="AS243" s="435"/>
      <c r="AT243" s="435"/>
      <c r="AU243" s="435"/>
      <c r="AV243" s="435"/>
      <c r="AW243" s="435"/>
      <c r="AX243" s="435"/>
      <c r="AY243" s="435"/>
      <c r="AZ243" s="435"/>
      <c r="BA243" s="435"/>
      <c r="BB243" s="435"/>
      <c r="BC243" s="435"/>
      <c r="BD243" s="435"/>
      <c r="BE243" s="435"/>
      <c r="BF243" s="435"/>
      <c r="BG243" s="435"/>
      <c r="BH243" s="435"/>
      <c r="BI243" s="435"/>
      <c r="BJ243" s="435"/>
      <c r="BK243" s="435"/>
      <c r="BL243" s="435"/>
      <c r="BM243" s="435"/>
      <c r="BN243" s="435"/>
      <c r="BO243" s="435"/>
      <c r="BP243" s="435"/>
      <c r="BQ243" s="435"/>
      <c r="BR243" s="435"/>
      <c r="BS243" s="435"/>
      <c r="BT243" s="435"/>
      <c r="BU243" s="435"/>
      <c r="BV243" s="435"/>
      <c r="BW243" s="435"/>
    </row>
    <row r="244" spans="2:75" s="456" customFormat="1">
      <c r="B244" s="436"/>
      <c r="C244" s="435"/>
      <c r="D244" s="435"/>
      <c r="E244" s="435"/>
      <c r="F244" s="435"/>
      <c r="G244" s="435"/>
      <c r="H244" s="435"/>
      <c r="I244" s="435"/>
      <c r="J244" s="435"/>
      <c r="K244" s="435"/>
      <c r="L244" s="435"/>
      <c r="M244" s="435"/>
      <c r="N244" s="435"/>
      <c r="O244" s="435"/>
      <c r="P244" s="435"/>
      <c r="Q244" s="435"/>
      <c r="R244" s="435"/>
      <c r="S244" s="435"/>
      <c r="T244" s="435"/>
      <c r="U244" s="435"/>
      <c r="V244" s="435"/>
      <c r="W244" s="435"/>
      <c r="X244" s="435"/>
      <c r="Y244" s="435"/>
      <c r="Z244" s="435"/>
      <c r="AA244" s="435"/>
      <c r="AB244" s="435"/>
      <c r="AC244" s="435"/>
      <c r="AD244" s="435"/>
      <c r="AE244" s="435"/>
      <c r="AF244" s="435"/>
      <c r="AG244" s="435"/>
      <c r="AH244" s="435"/>
      <c r="AI244" s="435"/>
      <c r="AJ244" s="435"/>
      <c r="AK244" s="435"/>
      <c r="AL244" s="435"/>
      <c r="AM244" s="435"/>
      <c r="AN244" s="435"/>
      <c r="AO244" s="435"/>
      <c r="AP244" s="435"/>
      <c r="AQ244" s="435"/>
      <c r="AR244" s="435"/>
      <c r="AS244" s="435"/>
      <c r="AT244" s="435"/>
      <c r="AU244" s="435"/>
      <c r="AV244" s="435"/>
      <c r="AW244" s="435"/>
      <c r="AX244" s="435"/>
      <c r="AY244" s="435"/>
      <c r="AZ244" s="435"/>
      <c r="BA244" s="435"/>
      <c r="BB244" s="435"/>
      <c r="BC244" s="435"/>
      <c r="BD244" s="435"/>
      <c r="BE244" s="435"/>
      <c r="BF244" s="435"/>
      <c r="BG244" s="435"/>
      <c r="BH244" s="435"/>
      <c r="BI244" s="435"/>
      <c r="BJ244" s="435"/>
      <c r="BK244" s="435"/>
      <c r="BL244" s="435"/>
      <c r="BM244" s="435"/>
      <c r="BN244" s="435"/>
      <c r="BO244" s="435"/>
      <c r="BP244" s="435"/>
      <c r="BQ244" s="435"/>
      <c r="BR244" s="435"/>
      <c r="BS244" s="435"/>
      <c r="BT244" s="435"/>
      <c r="BU244" s="435"/>
      <c r="BV244" s="435"/>
      <c r="BW244" s="435"/>
    </row>
    <row r="245" spans="2:75" s="456" customFormat="1">
      <c r="B245" s="436"/>
      <c r="C245" s="435"/>
      <c r="D245" s="435"/>
      <c r="E245" s="435"/>
      <c r="F245" s="435"/>
      <c r="G245" s="435"/>
      <c r="H245" s="435"/>
      <c r="I245" s="435"/>
      <c r="J245" s="435"/>
      <c r="K245" s="435"/>
      <c r="L245" s="435"/>
      <c r="M245" s="435"/>
      <c r="N245" s="435"/>
      <c r="O245" s="435"/>
      <c r="P245" s="435"/>
      <c r="Q245" s="435"/>
      <c r="R245" s="435"/>
      <c r="S245" s="435"/>
      <c r="T245" s="435"/>
      <c r="U245" s="435"/>
      <c r="V245" s="435"/>
      <c r="W245" s="435"/>
      <c r="X245" s="435"/>
      <c r="Y245" s="435"/>
      <c r="Z245" s="435"/>
      <c r="AA245" s="435"/>
      <c r="AB245" s="435"/>
      <c r="AC245" s="435"/>
      <c r="AD245" s="435"/>
      <c r="AE245" s="435"/>
      <c r="AF245" s="435"/>
      <c r="AG245" s="435"/>
      <c r="AH245" s="435"/>
      <c r="AI245" s="435"/>
      <c r="AJ245" s="435"/>
      <c r="AK245" s="435"/>
      <c r="AL245" s="435"/>
      <c r="AM245" s="435"/>
      <c r="AN245" s="435"/>
      <c r="AO245" s="435"/>
      <c r="AP245" s="435"/>
      <c r="AQ245" s="435"/>
      <c r="AR245" s="435"/>
      <c r="AS245" s="435"/>
      <c r="AT245" s="435"/>
      <c r="AU245" s="435"/>
      <c r="AV245" s="435"/>
      <c r="AW245" s="435"/>
      <c r="AX245" s="435"/>
      <c r="AY245" s="435"/>
      <c r="AZ245" s="435"/>
      <c r="BA245" s="435"/>
      <c r="BB245" s="435"/>
      <c r="BC245" s="435"/>
      <c r="BD245" s="435"/>
      <c r="BE245" s="435"/>
      <c r="BF245" s="435"/>
      <c r="BG245" s="435"/>
      <c r="BH245" s="435"/>
      <c r="BI245" s="435"/>
      <c r="BJ245" s="435"/>
      <c r="BK245" s="435"/>
      <c r="BL245" s="435"/>
      <c r="BM245" s="435"/>
      <c r="BN245" s="435"/>
      <c r="BO245" s="435"/>
      <c r="BP245" s="435"/>
      <c r="BQ245" s="435"/>
      <c r="BR245" s="435"/>
      <c r="BS245" s="435"/>
      <c r="BT245" s="435"/>
      <c r="BU245" s="435"/>
      <c r="BV245" s="435"/>
      <c r="BW245" s="435"/>
    </row>
    <row r="246" spans="2:75" s="456" customFormat="1">
      <c r="B246" s="436"/>
      <c r="C246" s="435"/>
      <c r="D246" s="435"/>
      <c r="E246" s="435"/>
      <c r="F246" s="435"/>
      <c r="G246" s="435"/>
      <c r="H246" s="435"/>
      <c r="I246" s="435"/>
      <c r="J246" s="435"/>
      <c r="K246" s="435"/>
      <c r="L246" s="435"/>
      <c r="M246" s="435"/>
      <c r="N246" s="435"/>
      <c r="O246" s="435"/>
      <c r="P246" s="435"/>
      <c r="Q246" s="435"/>
      <c r="R246" s="435"/>
      <c r="S246" s="435"/>
      <c r="T246" s="435"/>
      <c r="U246" s="435"/>
      <c r="V246" s="435"/>
      <c r="W246" s="435"/>
      <c r="X246" s="435"/>
      <c r="Y246" s="435"/>
      <c r="Z246" s="435"/>
      <c r="AA246" s="435"/>
      <c r="AB246" s="435"/>
      <c r="AC246" s="435"/>
      <c r="AD246" s="435"/>
      <c r="AE246" s="435"/>
      <c r="AF246" s="435"/>
      <c r="AG246" s="435"/>
      <c r="AH246" s="435"/>
      <c r="AI246" s="435"/>
      <c r="AJ246" s="435"/>
      <c r="AK246" s="435"/>
      <c r="AL246" s="435"/>
      <c r="AM246" s="435"/>
      <c r="AN246" s="435"/>
      <c r="AO246" s="435"/>
      <c r="AP246" s="435"/>
      <c r="AQ246" s="435"/>
      <c r="AR246" s="435"/>
      <c r="AS246" s="435"/>
      <c r="AT246" s="435"/>
      <c r="AU246" s="435"/>
      <c r="AV246" s="435"/>
      <c r="AW246" s="435"/>
      <c r="AX246" s="435"/>
      <c r="AY246" s="435"/>
      <c r="AZ246" s="435"/>
      <c r="BA246" s="435"/>
      <c r="BB246" s="435"/>
      <c r="BC246" s="435"/>
      <c r="BD246" s="435"/>
      <c r="BE246" s="435"/>
      <c r="BF246" s="435"/>
      <c r="BG246" s="435"/>
      <c r="BH246" s="435"/>
      <c r="BI246" s="435"/>
      <c r="BJ246" s="435"/>
      <c r="BK246" s="435"/>
      <c r="BL246" s="435"/>
      <c r="BM246" s="435"/>
      <c r="BN246" s="435"/>
      <c r="BO246" s="435"/>
      <c r="BP246" s="435"/>
      <c r="BQ246" s="435"/>
      <c r="BR246" s="435"/>
      <c r="BS246" s="435"/>
      <c r="BT246" s="435"/>
      <c r="BU246" s="435"/>
      <c r="BV246" s="435"/>
      <c r="BW246" s="435"/>
    </row>
    <row r="247" spans="2:75" s="456" customFormat="1">
      <c r="B247" s="436"/>
      <c r="C247" s="435"/>
      <c r="D247" s="435"/>
      <c r="E247" s="435"/>
      <c r="F247" s="435"/>
      <c r="G247" s="435"/>
      <c r="H247" s="435"/>
      <c r="I247" s="435"/>
      <c r="J247" s="435"/>
      <c r="K247" s="435"/>
      <c r="L247" s="435"/>
      <c r="M247" s="435"/>
      <c r="N247" s="435"/>
      <c r="O247" s="435"/>
      <c r="P247" s="435"/>
      <c r="Q247" s="435"/>
      <c r="R247" s="435"/>
      <c r="S247" s="435"/>
      <c r="T247" s="435"/>
      <c r="U247" s="435"/>
      <c r="V247" s="435"/>
      <c r="W247" s="435"/>
      <c r="X247" s="435"/>
      <c r="Y247" s="435"/>
      <c r="Z247" s="435"/>
      <c r="AA247" s="435"/>
      <c r="AB247" s="435"/>
      <c r="AC247" s="435"/>
      <c r="AD247" s="435"/>
      <c r="AE247" s="435"/>
      <c r="AF247" s="435"/>
      <c r="AG247" s="435"/>
      <c r="AH247" s="435"/>
      <c r="AI247" s="435"/>
      <c r="AJ247" s="435"/>
      <c r="AK247" s="435"/>
      <c r="AL247" s="435"/>
      <c r="AM247" s="435"/>
      <c r="AN247" s="435"/>
      <c r="AO247" s="435"/>
      <c r="AP247" s="435"/>
      <c r="AQ247" s="435"/>
      <c r="AR247" s="435"/>
      <c r="AS247" s="435"/>
      <c r="AT247" s="435"/>
      <c r="AU247" s="435"/>
      <c r="AV247" s="435"/>
      <c r="AW247" s="435"/>
      <c r="AX247" s="435"/>
      <c r="AY247" s="435"/>
      <c r="AZ247" s="435"/>
      <c r="BA247" s="435"/>
      <c r="BB247" s="435"/>
      <c r="BC247" s="435"/>
      <c r="BD247" s="435"/>
      <c r="BE247" s="435"/>
      <c r="BF247" s="435"/>
      <c r="BG247" s="435"/>
      <c r="BH247" s="435"/>
      <c r="BI247" s="435"/>
      <c r="BJ247" s="435"/>
      <c r="BK247" s="435"/>
      <c r="BL247" s="435"/>
      <c r="BM247" s="435"/>
      <c r="BN247" s="435"/>
      <c r="BO247" s="435"/>
      <c r="BP247" s="435"/>
      <c r="BQ247" s="435"/>
      <c r="BR247" s="435"/>
      <c r="BS247" s="435"/>
      <c r="BT247" s="435"/>
      <c r="BU247" s="435"/>
      <c r="BV247" s="435"/>
      <c r="BW247" s="435"/>
    </row>
    <row r="248" spans="2:75" s="456" customFormat="1">
      <c r="B248" s="436"/>
      <c r="C248" s="435"/>
      <c r="D248" s="435"/>
      <c r="E248" s="435"/>
      <c r="F248" s="435"/>
      <c r="G248" s="435"/>
      <c r="H248" s="435"/>
      <c r="I248" s="435"/>
      <c r="J248" s="435"/>
      <c r="K248" s="435"/>
      <c r="L248" s="435"/>
      <c r="M248" s="435"/>
      <c r="N248" s="435"/>
      <c r="O248" s="435"/>
      <c r="P248" s="435"/>
      <c r="Q248" s="435"/>
      <c r="R248" s="435"/>
      <c r="S248" s="435"/>
      <c r="T248" s="435"/>
      <c r="U248" s="435"/>
      <c r="V248" s="435"/>
      <c r="W248" s="435"/>
      <c r="X248" s="435"/>
      <c r="Y248" s="435"/>
      <c r="Z248" s="435"/>
      <c r="AA248" s="435"/>
      <c r="AB248" s="435"/>
      <c r="AC248" s="435"/>
      <c r="AD248" s="435"/>
      <c r="AE248" s="435"/>
      <c r="AF248" s="435"/>
      <c r="AG248" s="435"/>
      <c r="AH248" s="435"/>
      <c r="AI248" s="435"/>
      <c r="AJ248" s="435"/>
      <c r="AK248" s="435"/>
      <c r="AL248" s="435"/>
      <c r="AM248" s="435"/>
      <c r="AN248" s="435"/>
      <c r="AO248" s="435"/>
      <c r="AP248" s="435"/>
      <c r="AQ248" s="435"/>
      <c r="AR248" s="435"/>
      <c r="AS248" s="435"/>
      <c r="AT248" s="435"/>
      <c r="AU248" s="435"/>
      <c r="AV248" s="435"/>
      <c r="AW248" s="435"/>
      <c r="AX248" s="435"/>
      <c r="AY248" s="435"/>
      <c r="AZ248" s="435"/>
      <c r="BA248" s="435"/>
      <c r="BB248" s="435"/>
      <c r="BC248" s="435"/>
      <c r="BD248" s="435"/>
      <c r="BE248" s="435"/>
      <c r="BF248" s="435"/>
      <c r="BG248" s="435"/>
      <c r="BH248" s="435"/>
      <c r="BI248" s="435"/>
      <c r="BJ248" s="435"/>
      <c r="BK248" s="435"/>
      <c r="BL248" s="435"/>
      <c r="BM248" s="435"/>
      <c r="BN248" s="435"/>
      <c r="BO248" s="435"/>
      <c r="BP248" s="435"/>
      <c r="BQ248" s="435"/>
      <c r="BR248" s="435"/>
      <c r="BS248" s="435"/>
      <c r="BT248" s="435"/>
      <c r="BU248" s="435"/>
      <c r="BV248" s="435"/>
      <c r="BW248" s="435"/>
    </row>
    <row r="249" spans="2:75" s="456" customFormat="1">
      <c r="B249" s="436"/>
      <c r="C249" s="435"/>
      <c r="D249" s="435"/>
      <c r="E249" s="435"/>
      <c r="F249" s="435"/>
      <c r="G249" s="435"/>
      <c r="H249" s="435"/>
      <c r="I249" s="435"/>
      <c r="J249" s="435"/>
      <c r="K249" s="435"/>
      <c r="L249" s="435"/>
      <c r="M249" s="435"/>
      <c r="N249" s="435"/>
      <c r="O249" s="435"/>
      <c r="P249" s="435"/>
      <c r="Q249" s="435"/>
      <c r="R249" s="435"/>
      <c r="S249" s="435"/>
      <c r="T249" s="435"/>
      <c r="U249" s="435"/>
      <c r="V249" s="435"/>
      <c r="W249" s="435"/>
      <c r="X249" s="435"/>
      <c r="Y249" s="435"/>
      <c r="Z249" s="435"/>
      <c r="AA249" s="435"/>
      <c r="AB249" s="435"/>
      <c r="AC249" s="435"/>
      <c r="AD249" s="435"/>
      <c r="AE249" s="435"/>
      <c r="AF249" s="435"/>
      <c r="AG249" s="435"/>
      <c r="AH249" s="435"/>
      <c r="AI249" s="435"/>
      <c r="AJ249" s="435"/>
      <c r="AK249" s="435"/>
      <c r="AL249" s="435"/>
      <c r="AM249" s="435"/>
      <c r="AN249" s="435"/>
      <c r="AO249" s="435"/>
      <c r="AP249" s="435"/>
      <c r="AQ249" s="435"/>
      <c r="AR249" s="435"/>
      <c r="AS249" s="435"/>
      <c r="AT249" s="435"/>
      <c r="AU249" s="435"/>
      <c r="AV249" s="435"/>
      <c r="AW249" s="435"/>
      <c r="AX249" s="435"/>
      <c r="AY249" s="435"/>
      <c r="AZ249" s="435"/>
      <c r="BA249" s="435"/>
      <c r="BB249" s="435"/>
      <c r="BC249" s="435"/>
      <c r="BD249" s="435"/>
      <c r="BE249" s="435"/>
      <c r="BF249" s="435"/>
      <c r="BG249" s="435"/>
      <c r="BH249" s="435"/>
      <c r="BI249" s="435"/>
      <c r="BJ249" s="435"/>
      <c r="BK249" s="435"/>
      <c r="BL249" s="435"/>
      <c r="BM249" s="435"/>
      <c r="BN249" s="435"/>
      <c r="BO249" s="435"/>
      <c r="BP249" s="435"/>
      <c r="BQ249" s="435"/>
      <c r="BR249" s="435"/>
      <c r="BS249" s="435"/>
      <c r="BT249" s="435"/>
      <c r="BU249" s="435"/>
      <c r="BV249" s="435"/>
      <c r="BW249" s="435"/>
    </row>
    <row r="250" spans="2:75" s="456" customFormat="1">
      <c r="B250" s="436"/>
      <c r="C250" s="435"/>
      <c r="D250" s="435"/>
      <c r="E250" s="435"/>
      <c r="F250" s="435"/>
      <c r="G250" s="435"/>
      <c r="H250" s="435"/>
      <c r="I250" s="435"/>
      <c r="J250" s="435"/>
      <c r="K250" s="435"/>
      <c r="L250" s="435"/>
      <c r="M250" s="435"/>
      <c r="N250" s="435"/>
      <c r="O250" s="435"/>
      <c r="P250" s="435"/>
      <c r="Q250" s="435"/>
      <c r="R250" s="435"/>
      <c r="S250" s="435"/>
      <c r="T250" s="435"/>
      <c r="U250" s="435"/>
      <c r="V250" s="435"/>
      <c r="W250" s="435"/>
      <c r="X250" s="435"/>
      <c r="Y250" s="435"/>
      <c r="Z250" s="435"/>
      <c r="AA250" s="435"/>
      <c r="AB250" s="435"/>
      <c r="AC250" s="435"/>
      <c r="AD250" s="435"/>
      <c r="AE250" s="435"/>
      <c r="AF250" s="435"/>
      <c r="AG250" s="435"/>
      <c r="AH250" s="435"/>
      <c r="AI250" s="435"/>
      <c r="AJ250" s="435"/>
      <c r="AK250" s="435"/>
      <c r="AL250" s="435"/>
      <c r="AM250" s="435"/>
      <c r="AN250" s="435"/>
      <c r="AO250" s="435"/>
      <c r="AP250" s="435"/>
      <c r="AQ250" s="435"/>
      <c r="AR250" s="435"/>
      <c r="AS250" s="435"/>
      <c r="AT250" s="435"/>
      <c r="AU250" s="435"/>
      <c r="AV250" s="435"/>
      <c r="AW250" s="435"/>
      <c r="AX250" s="435"/>
      <c r="AY250" s="435"/>
      <c r="AZ250" s="435"/>
      <c r="BA250" s="435"/>
      <c r="BB250" s="435"/>
      <c r="BC250" s="435"/>
      <c r="BD250" s="435"/>
      <c r="BE250" s="435"/>
      <c r="BF250" s="435"/>
      <c r="BG250" s="435"/>
      <c r="BH250" s="435"/>
      <c r="BI250" s="435"/>
      <c r="BJ250" s="435"/>
      <c r="BK250" s="435"/>
      <c r="BL250" s="435"/>
      <c r="BM250" s="435"/>
      <c r="BN250" s="435"/>
      <c r="BO250" s="435"/>
      <c r="BP250" s="435"/>
      <c r="BQ250" s="435"/>
      <c r="BR250" s="435"/>
      <c r="BS250" s="435"/>
      <c r="BT250" s="435"/>
      <c r="BU250" s="435"/>
      <c r="BV250" s="435"/>
      <c r="BW250" s="435"/>
    </row>
    <row r="251" spans="2:75" s="456" customFormat="1">
      <c r="B251" s="436"/>
      <c r="C251" s="435"/>
      <c r="D251" s="435"/>
      <c r="E251" s="435"/>
      <c r="F251" s="435"/>
      <c r="G251" s="435"/>
      <c r="H251" s="435"/>
      <c r="I251" s="435"/>
      <c r="J251" s="435"/>
      <c r="K251" s="435"/>
      <c r="L251" s="435"/>
      <c r="M251" s="435"/>
      <c r="N251" s="435"/>
      <c r="O251" s="435"/>
      <c r="P251" s="435"/>
      <c r="Q251" s="435"/>
      <c r="R251" s="435"/>
      <c r="S251" s="435"/>
      <c r="T251" s="435"/>
      <c r="U251" s="435"/>
      <c r="V251" s="435"/>
      <c r="W251" s="435"/>
      <c r="X251" s="435"/>
      <c r="Y251" s="435"/>
      <c r="Z251" s="435"/>
      <c r="AA251" s="435"/>
      <c r="AB251" s="435"/>
      <c r="AC251" s="435"/>
      <c r="AD251" s="435"/>
      <c r="AE251" s="435"/>
      <c r="AF251" s="435"/>
      <c r="AG251" s="435"/>
      <c r="AH251" s="435"/>
      <c r="AI251" s="435"/>
      <c r="AJ251" s="435"/>
      <c r="AK251" s="435"/>
      <c r="AL251" s="435"/>
      <c r="AM251" s="435"/>
      <c r="AN251" s="435"/>
      <c r="AO251" s="435"/>
      <c r="AP251" s="435"/>
      <c r="AQ251" s="435"/>
      <c r="AR251" s="435"/>
      <c r="AS251" s="435"/>
      <c r="AT251" s="435"/>
      <c r="AU251" s="435"/>
      <c r="AV251" s="435"/>
      <c r="AW251" s="435"/>
      <c r="AX251" s="435"/>
      <c r="AY251" s="435"/>
      <c r="AZ251" s="435"/>
      <c r="BA251" s="435"/>
      <c r="BB251" s="435"/>
      <c r="BC251" s="435"/>
      <c r="BD251" s="435"/>
      <c r="BE251" s="435"/>
      <c r="BF251" s="435"/>
      <c r="BG251" s="435"/>
      <c r="BH251" s="435"/>
      <c r="BI251" s="435"/>
      <c r="BJ251" s="435"/>
      <c r="BK251" s="435"/>
      <c r="BL251" s="435"/>
      <c r="BM251" s="435"/>
      <c r="BN251" s="435"/>
      <c r="BO251" s="435"/>
      <c r="BP251" s="435"/>
      <c r="BQ251" s="435"/>
      <c r="BR251" s="435"/>
      <c r="BS251" s="435"/>
      <c r="BT251" s="435"/>
      <c r="BU251" s="435"/>
      <c r="BV251" s="435"/>
      <c r="BW251" s="435"/>
    </row>
    <row r="252" spans="2:75" s="456" customFormat="1">
      <c r="B252" s="436"/>
      <c r="C252" s="435"/>
      <c r="D252" s="435"/>
      <c r="E252" s="435"/>
      <c r="F252" s="435"/>
      <c r="G252" s="435"/>
      <c r="H252" s="435"/>
      <c r="I252" s="435"/>
      <c r="J252" s="435"/>
      <c r="K252" s="435"/>
      <c r="L252" s="435"/>
      <c r="M252" s="435"/>
      <c r="N252" s="435"/>
      <c r="O252" s="435"/>
      <c r="P252" s="435"/>
      <c r="Q252" s="435"/>
      <c r="R252" s="435"/>
      <c r="S252" s="435"/>
      <c r="T252" s="435"/>
      <c r="U252" s="435"/>
      <c r="V252" s="435"/>
      <c r="W252" s="435"/>
      <c r="X252" s="435"/>
      <c r="Y252" s="435"/>
      <c r="Z252" s="435"/>
      <c r="AA252" s="435"/>
      <c r="AB252" s="435"/>
      <c r="AC252" s="435"/>
      <c r="AD252" s="435"/>
      <c r="AE252" s="435"/>
      <c r="AF252" s="435"/>
      <c r="AG252" s="435"/>
      <c r="AH252" s="435"/>
      <c r="AI252" s="435"/>
      <c r="AJ252" s="435"/>
      <c r="AK252" s="435"/>
      <c r="AL252" s="435"/>
      <c r="AM252" s="435"/>
      <c r="AN252" s="435"/>
      <c r="AO252" s="435"/>
      <c r="AP252" s="435"/>
      <c r="AQ252" s="435"/>
      <c r="AR252" s="435"/>
      <c r="AS252" s="435"/>
      <c r="AT252" s="435"/>
      <c r="AU252" s="435"/>
      <c r="AV252" s="435"/>
      <c r="AW252" s="435"/>
      <c r="AX252" s="435"/>
      <c r="AY252" s="435"/>
      <c r="AZ252" s="435"/>
      <c r="BA252" s="435"/>
      <c r="BB252" s="435"/>
      <c r="BC252" s="435"/>
      <c r="BD252" s="435"/>
      <c r="BE252" s="435"/>
      <c r="BF252" s="435"/>
      <c r="BG252" s="435"/>
      <c r="BH252" s="435"/>
      <c r="BI252" s="435"/>
      <c r="BJ252" s="435"/>
      <c r="BK252" s="435"/>
      <c r="BL252" s="435"/>
      <c r="BM252" s="435"/>
      <c r="BN252" s="435"/>
      <c r="BO252" s="435"/>
      <c r="BP252" s="435"/>
      <c r="BQ252" s="435"/>
      <c r="BR252" s="435"/>
      <c r="BS252" s="435"/>
      <c r="BT252" s="435"/>
      <c r="BU252" s="435"/>
      <c r="BV252" s="435"/>
      <c r="BW252" s="435"/>
    </row>
    <row r="253" spans="2:75" s="456" customFormat="1">
      <c r="B253" s="436"/>
      <c r="C253" s="435"/>
      <c r="D253" s="435"/>
      <c r="E253" s="435"/>
      <c r="F253" s="435"/>
      <c r="G253" s="435"/>
      <c r="H253" s="435"/>
      <c r="I253" s="435"/>
      <c r="J253" s="435"/>
      <c r="K253" s="435"/>
      <c r="L253" s="435"/>
      <c r="M253" s="435"/>
      <c r="N253" s="435"/>
      <c r="O253" s="435"/>
      <c r="P253" s="435"/>
      <c r="Q253" s="435"/>
      <c r="R253" s="435"/>
      <c r="S253" s="435"/>
      <c r="T253" s="435"/>
      <c r="U253" s="435"/>
      <c r="V253" s="435"/>
      <c r="W253" s="435"/>
      <c r="X253" s="435"/>
      <c r="Y253" s="435"/>
      <c r="Z253" s="435"/>
      <c r="AA253" s="435"/>
      <c r="AB253" s="435"/>
      <c r="AC253" s="435"/>
      <c r="AD253" s="435"/>
      <c r="AE253" s="435"/>
      <c r="AF253" s="435"/>
      <c r="AG253" s="435"/>
      <c r="AH253" s="435"/>
      <c r="AI253" s="435"/>
      <c r="AJ253" s="435"/>
      <c r="AK253" s="435"/>
      <c r="AL253" s="435"/>
      <c r="AM253" s="435"/>
      <c r="AN253" s="435"/>
      <c r="AO253" s="435"/>
      <c r="AP253" s="435"/>
      <c r="AQ253" s="435"/>
      <c r="AR253" s="435"/>
      <c r="AS253" s="435"/>
      <c r="AT253" s="435"/>
      <c r="AU253" s="435"/>
      <c r="AV253" s="435"/>
      <c r="AW253" s="435"/>
      <c r="AX253" s="435"/>
      <c r="AY253" s="435"/>
      <c r="AZ253" s="435"/>
      <c r="BA253" s="435"/>
      <c r="BB253" s="435"/>
      <c r="BC253" s="435"/>
      <c r="BD253" s="435"/>
      <c r="BE253" s="435"/>
      <c r="BF253" s="435"/>
      <c r="BG253" s="435"/>
      <c r="BH253" s="435"/>
      <c r="BI253" s="435"/>
      <c r="BJ253" s="435"/>
      <c r="BK253" s="435"/>
      <c r="BL253" s="435"/>
      <c r="BM253" s="435"/>
      <c r="BN253" s="435"/>
      <c r="BO253" s="435"/>
      <c r="BP253" s="435"/>
      <c r="BQ253" s="435"/>
      <c r="BR253" s="435"/>
      <c r="BS253" s="435"/>
      <c r="BT253" s="435"/>
      <c r="BU253" s="435"/>
      <c r="BV253" s="435"/>
      <c r="BW253" s="435"/>
    </row>
    <row r="254" spans="2:75" s="456" customFormat="1">
      <c r="B254" s="436"/>
      <c r="C254" s="435"/>
      <c r="D254" s="435"/>
      <c r="E254" s="435"/>
      <c r="F254" s="435"/>
      <c r="G254" s="435"/>
      <c r="H254" s="435"/>
      <c r="I254" s="435"/>
      <c r="J254" s="435"/>
      <c r="K254" s="435"/>
      <c r="L254" s="435"/>
      <c r="M254" s="435"/>
      <c r="N254" s="435"/>
      <c r="O254" s="435"/>
      <c r="P254" s="435"/>
      <c r="Q254" s="435"/>
      <c r="R254" s="435"/>
      <c r="S254" s="435"/>
      <c r="T254" s="435"/>
      <c r="U254" s="435"/>
      <c r="V254" s="435"/>
      <c r="W254" s="435"/>
      <c r="X254" s="435"/>
      <c r="Y254" s="435"/>
      <c r="Z254" s="435"/>
      <c r="AA254" s="435"/>
      <c r="AB254" s="435"/>
      <c r="AC254" s="435"/>
      <c r="AD254" s="435"/>
      <c r="AE254" s="435"/>
      <c r="AF254" s="435"/>
      <c r="AG254" s="435"/>
      <c r="AH254" s="435"/>
      <c r="AI254" s="435"/>
      <c r="AJ254" s="435"/>
      <c r="AK254" s="435"/>
      <c r="AL254" s="435"/>
      <c r="AM254" s="435"/>
      <c r="AN254" s="435"/>
      <c r="AO254" s="435"/>
      <c r="AP254" s="435"/>
      <c r="AQ254" s="435"/>
      <c r="AR254" s="435"/>
      <c r="AS254" s="435"/>
      <c r="AT254" s="435"/>
      <c r="AU254" s="435"/>
      <c r="AV254" s="435"/>
      <c r="AW254" s="435"/>
      <c r="AX254" s="435"/>
      <c r="AY254" s="435"/>
      <c r="AZ254" s="435"/>
      <c r="BA254" s="435"/>
      <c r="BB254" s="435"/>
      <c r="BC254" s="435"/>
      <c r="BD254" s="435"/>
      <c r="BE254" s="435"/>
      <c r="BF254" s="435"/>
      <c r="BG254" s="435"/>
      <c r="BH254" s="435"/>
      <c r="BI254" s="435"/>
      <c r="BJ254" s="435"/>
      <c r="BK254" s="435"/>
      <c r="BL254" s="435"/>
      <c r="BM254" s="435"/>
      <c r="BN254" s="435"/>
      <c r="BO254" s="435"/>
      <c r="BP254" s="435"/>
      <c r="BQ254" s="435"/>
      <c r="BR254" s="435"/>
      <c r="BS254" s="435"/>
      <c r="BT254" s="435"/>
      <c r="BU254" s="435"/>
      <c r="BV254" s="435"/>
      <c r="BW254" s="435"/>
    </row>
    <row r="255" spans="2:75" s="456" customFormat="1">
      <c r="B255" s="436"/>
      <c r="C255" s="435"/>
      <c r="D255" s="435"/>
      <c r="E255" s="435"/>
      <c r="F255" s="435"/>
      <c r="G255" s="435"/>
      <c r="H255" s="435"/>
      <c r="I255" s="435"/>
      <c r="J255" s="435"/>
      <c r="K255" s="435"/>
      <c r="L255" s="435"/>
      <c r="M255" s="435"/>
      <c r="N255" s="435"/>
      <c r="O255" s="435"/>
      <c r="P255" s="435"/>
      <c r="Q255" s="435"/>
      <c r="R255" s="435"/>
      <c r="S255" s="435"/>
      <c r="T255" s="435"/>
      <c r="U255" s="435"/>
      <c r="V255" s="435"/>
      <c r="W255" s="435"/>
      <c r="X255" s="435"/>
      <c r="Y255" s="435"/>
      <c r="Z255" s="435"/>
      <c r="AA255" s="435"/>
      <c r="AB255" s="435"/>
      <c r="AC255" s="435"/>
      <c r="AD255" s="435"/>
      <c r="AE255" s="435"/>
      <c r="AF255" s="435"/>
      <c r="AG255" s="435"/>
      <c r="AH255" s="435"/>
      <c r="AI255" s="435"/>
      <c r="AJ255" s="435"/>
      <c r="AK255" s="435"/>
      <c r="AL255" s="435"/>
      <c r="AM255" s="435"/>
      <c r="AN255" s="435"/>
      <c r="AO255" s="435"/>
      <c r="AP255" s="435"/>
      <c r="AQ255" s="435"/>
      <c r="AR255" s="435"/>
      <c r="AS255" s="435"/>
      <c r="AT255" s="435"/>
      <c r="AU255" s="435"/>
      <c r="AV255" s="435"/>
      <c r="AW255" s="435"/>
      <c r="AX255" s="435"/>
      <c r="AY255" s="435"/>
      <c r="AZ255" s="435"/>
      <c r="BA255" s="435"/>
      <c r="BB255" s="435"/>
      <c r="BC255" s="435"/>
      <c r="BD255" s="435"/>
      <c r="BE255" s="435"/>
      <c r="BF255" s="435"/>
      <c r="BG255" s="435"/>
      <c r="BH255" s="435"/>
      <c r="BI255" s="435"/>
      <c r="BJ255" s="435"/>
      <c r="BK255" s="435"/>
      <c r="BL255" s="435"/>
      <c r="BM255" s="435"/>
      <c r="BN255" s="435"/>
      <c r="BO255" s="435"/>
      <c r="BP255" s="435"/>
      <c r="BQ255" s="435"/>
      <c r="BR255" s="435"/>
      <c r="BS255" s="435"/>
      <c r="BT255" s="435"/>
      <c r="BU255" s="435"/>
      <c r="BV255" s="435"/>
      <c r="BW255" s="435"/>
    </row>
    <row r="256" spans="2:75" s="456" customFormat="1">
      <c r="B256" s="436"/>
      <c r="C256" s="435"/>
      <c r="D256" s="435"/>
      <c r="E256" s="435"/>
      <c r="F256" s="435"/>
      <c r="G256" s="435"/>
      <c r="H256" s="435"/>
      <c r="I256" s="435"/>
      <c r="J256" s="435"/>
      <c r="K256" s="435"/>
      <c r="L256" s="435"/>
      <c r="M256" s="435"/>
      <c r="N256" s="435"/>
      <c r="O256" s="435"/>
      <c r="P256" s="435"/>
      <c r="Q256" s="435"/>
      <c r="R256" s="435"/>
      <c r="S256" s="435"/>
      <c r="T256" s="435"/>
      <c r="U256" s="435"/>
      <c r="V256" s="435"/>
      <c r="W256" s="435"/>
      <c r="X256" s="435"/>
      <c r="Y256" s="435"/>
      <c r="Z256" s="435"/>
      <c r="AA256" s="435"/>
      <c r="AB256" s="435"/>
      <c r="AC256" s="435"/>
      <c r="AD256" s="435"/>
      <c r="AE256" s="435"/>
      <c r="AF256" s="435"/>
      <c r="AG256" s="435"/>
      <c r="AH256" s="435"/>
      <c r="AI256" s="435"/>
      <c r="AJ256" s="435"/>
      <c r="AK256" s="435"/>
      <c r="AL256" s="435"/>
      <c r="AM256" s="435"/>
      <c r="AN256" s="435"/>
      <c r="AO256" s="435"/>
      <c r="AP256" s="435"/>
      <c r="AQ256" s="435"/>
      <c r="AR256" s="435"/>
      <c r="AS256" s="435"/>
      <c r="AT256" s="435"/>
      <c r="AU256" s="435"/>
      <c r="AV256" s="435"/>
      <c r="AW256" s="435"/>
      <c r="AX256" s="435"/>
      <c r="AY256" s="435"/>
      <c r="AZ256" s="435"/>
      <c r="BA256" s="435"/>
      <c r="BB256" s="435"/>
      <c r="BC256" s="435"/>
      <c r="BD256" s="435"/>
      <c r="BE256" s="435"/>
      <c r="BF256" s="435"/>
      <c r="BG256" s="435"/>
      <c r="BH256" s="435"/>
      <c r="BI256" s="435"/>
      <c r="BJ256" s="435"/>
      <c r="BK256" s="435"/>
      <c r="BL256" s="435"/>
      <c r="BM256" s="435"/>
      <c r="BN256" s="435"/>
      <c r="BO256" s="435"/>
      <c r="BP256" s="435"/>
      <c r="BQ256" s="435"/>
      <c r="BR256" s="435"/>
      <c r="BS256" s="435"/>
      <c r="BT256" s="435"/>
      <c r="BU256" s="435"/>
      <c r="BV256" s="435"/>
      <c r="BW256" s="435"/>
    </row>
    <row r="257" spans="2:75" s="456" customFormat="1">
      <c r="B257" s="436"/>
      <c r="C257" s="435"/>
      <c r="D257" s="435"/>
      <c r="E257" s="435"/>
      <c r="F257" s="435"/>
      <c r="G257" s="435"/>
      <c r="H257" s="435"/>
      <c r="I257" s="435"/>
      <c r="J257" s="435"/>
      <c r="K257" s="435"/>
      <c r="L257" s="435"/>
      <c r="M257" s="435"/>
      <c r="N257" s="435"/>
      <c r="O257" s="435"/>
      <c r="P257" s="435"/>
      <c r="Q257" s="435"/>
      <c r="R257" s="435"/>
      <c r="S257" s="435"/>
      <c r="T257" s="435"/>
      <c r="U257" s="435"/>
      <c r="V257" s="435"/>
      <c r="W257" s="435"/>
      <c r="X257" s="435"/>
      <c r="Y257" s="435"/>
      <c r="Z257" s="435"/>
      <c r="AA257" s="435"/>
      <c r="AB257" s="435"/>
      <c r="AC257" s="435"/>
      <c r="AD257" s="435"/>
      <c r="AE257" s="435"/>
      <c r="AF257" s="435"/>
      <c r="AG257" s="435"/>
      <c r="AH257" s="435"/>
      <c r="AI257" s="435"/>
      <c r="AJ257" s="435"/>
      <c r="AK257" s="435"/>
      <c r="AL257" s="435"/>
      <c r="AM257" s="435"/>
      <c r="AN257" s="435"/>
      <c r="AO257" s="435"/>
      <c r="AP257" s="435"/>
      <c r="AQ257" s="435"/>
      <c r="AR257" s="435"/>
      <c r="AS257" s="435"/>
      <c r="AT257" s="435"/>
      <c r="AU257" s="435"/>
      <c r="AV257" s="435"/>
      <c r="AW257" s="435"/>
      <c r="AX257" s="435"/>
      <c r="AY257" s="435"/>
      <c r="AZ257" s="435"/>
      <c r="BA257" s="435"/>
      <c r="BB257" s="435"/>
      <c r="BC257" s="435"/>
      <c r="BD257" s="435"/>
      <c r="BE257" s="435"/>
      <c r="BF257" s="435"/>
      <c r="BG257" s="435"/>
      <c r="BH257" s="435"/>
      <c r="BI257" s="435"/>
      <c r="BJ257" s="435"/>
      <c r="BK257" s="435"/>
      <c r="BL257" s="435"/>
      <c r="BM257" s="435"/>
      <c r="BN257" s="435"/>
      <c r="BO257" s="435"/>
      <c r="BP257" s="435"/>
      <c r="BQ257" s="435"/>
      <c r="BR257" s="435"/>
      <c r="BS257" s="435"/>
      <c r="BT257" s="435"/>
      <c r="BU257" s="435"/>
      <c r="BV257" s="435"/>
      <c r="BW257" s="435"/>
    </row>
    <row r="258" spans="2:75" s="456" customFormat="1">
      <c r="B258" s="436"/>
      <c r="C258" s="435"/>
      <c r="D258" s="435"/>
      <c r="E258" s="435"/>
      <c r="F258" s="435"/>
      <c r="G258" s="435"/>
      <c r="H258" s="435"/>
      <c r="I258" s="435"/>
      <c r="J258" s="435"/>
      <c r="K258" s="435"/>
      <c r="L258" s="435"/>
      <c r="M258" s="435"/>
      <c r="N258" s="435"/>
      <c r="O258" s="435"/>
      <c r="P258" s="435"/>
      <c r="Q258" s="435"/>
      <c r="R258" s="435"/>
      <c r="S258" s="435"/>
      <c r="T258" s="435"/>
      <c r="U258" s="435"/>
      <c r="V258" s="435"/>
      <c r="W258" s="435"/>
      <c r="X258" s="435"/>
      <c r="Y258" s="435"/>
      <c r="Z258" s="435"/>
      <c r="AA258" s="435"/>
      <c r="AB258" s="435"/>
      <c r="AC258" s="435"/>
      <c r="AD258" s="435"/>
      <c r="AE258" s="435"/>
      <c r="AF258" s="435"/>
      <c r="AG258" s="435"/>
      <c r="AH258" s="435"/>
      <c r="AI258" s="435"/>
      <c r="AJ258" s="435"/>
      <c r="AK258" s="435"/>
      <c r="AL258" s="435"/>
      <c r="AM258" s="435"/>
      <c r="AN258" s="435"/>
      <c r="AO258" s="435"/>
      <c r="AP258" s="435"/>
      <c r="AQ258" s="435"/>
      <c r="AR258" s="435"/>
      <c r="AS258" s="435"/>
      <c r="AT258" s="435"/>
      <c r="AU258" s="435"/>
      <c r="AV258" s="435"/>
      <c r="AW258" s="435"/>
      <c r="AX258" s="435"/>
      <c r="AY258" s="435"/>
      <c r="AZ258" s="435"/>
      <c r="BA258" s="435"/>
      <c r="BB258" s="435"/>
      <c r="BC258" s="435"/>
      <c r="BD258" s="435"/>
      <c r="BE258" s="435"/>
      <c r="BF258" s="435"/>
      <c r="BG258" s="435"/>
      <c r="BH258" s="435"/>
      <c r="BI258" s="435"/>
      <c r="BJ258" s="435"/>
      <c r="BK258" s="435"/>
      <c r="BL258" s="435"/>
      <c r="BM258" s="435"/>
      <c r="BN258" s="435"/>
      <c r="BO258" s="435"/>
      <c r="BP258" s="435"/>
      <c r="BQ258" s="435"/>
      <c r="BR258" s="435"/>
      <c r="BS258" s="435"/>
      <c r="BT258" s="435"/>
      <c r="BU258" s="435"/>
      <c r="BV258" s="435"/>
      <c r="BW258" s="435"/>
    </row>
    <row r="259" spans="2:75" s="456" customFormat="1">
      <c r="B259" s="436"/>
      <c r="C259" s="435"/>
      <c r="D259" s="435"/>
      <c r="E259" s="435"/>
      <c r="F259" s="435"/>
      <c r="G259" s="435"/>
      <c r="H259" s="435"/>
      <c r="I259" s="435"/>
      <c r="J259" s="435"/>
      <c r="K259" s="435"/>
      <c r="L259" s="435"/>
      <c r="M259" s="435"/>
      <c r="N259" s="435"/>
      <c r="O259" s="435"/>
      <c r="P259" s="435"/>
      <c r="Q259" s="435"/>
      <c r="R259" s="435"/>
      <c r="S259" s="435"/>
      <c r="T259" s="435"/>
      <c r="U259" s="435"/>
      <c r="V259" s="435"/>
      <c r="W259" s="435"/>
      <c r="X259" s="435"/>
      <c r="Y259" s="435"/>
      <c r="Z259" s="435"/>
      <c r="AA259" s="435"/>
      <c r="AB259" s="435"/>
      <c r="AC259" s="435"/>
      <c r="AD259" s="435"/>
      <c r="AE259" s="435"/>
      <c r="AF259" s="435"/>
      <c r="AG259" s="435"/>
      <c r="AH259" s="435"/>
      <c r="AI259" s="435"/>
      <c r="AJ259" s="435"/>
      <c r="AK259" s="435"/>
      <c r="AL259" s="435"/>
      <c r="AM259" s="435"/>
      <c r="AN259" s="435"/>
      <c r="AO259" s="435"/>
      <c r="AP259" s="435"/>
      <c r="AQ259" s="435"/>
      <c r="AR259" s="435"/>
      <c r="AS259" s="435"/>
      <c r="AT259" s="435"/>
      <c r="AU259" s="435"/>
      <c r="AV259" s="435"/>
      <c r="AW259" s="435"/>
      <c r="AX259" s="435"/>
      <c r="AY259" s="435"/>
      <c r="AZ259" s="435"/>
      <c r="BA259" s="435"/>
      <c r="BB259" s="435"/>
      <c r="BC259" s="435"/>
      <c r="BD259" s="435"/>
      <c r="BE259" s="435"/>
      <c r="BF259" s="435"/>
      <c r="BG259" s="435"/>
      <c r="BH259" s="435"/>
      <c r="BI259" s="435"/>
      <c r="BJ259" s="435"/>
      <c r="BK259" s="435"/>
      <c r="BL259" s="435"/>
      <c r="BM259" s="435"/>
      <c r="BN259" s="435"/>
      <c r="BO259" s="435"/>
      <c r="BP259" s="435"/>
      <c r="BQ259" s="435"/>
      <c r="BR259" s="435"/>
      <c r="BS259" s="435"/>
      <c r="BT259" s="435"/>
      <c r="BU259" s="435"/>
      <c r="BV259" s="435"/>
      <c r="BW259" s="435"/>
    </row>
    <row r="260" spans="2:75" s="456" customFormat="1">
      <c r="B260" s="436"/>
      <c r="C260" s="435"/>
      <c r="D260" s="435"/>
      <c r="E260" s="435"/>
      <c r="F260" s="435"/>
      <c r="G260" s="435"/>
      <c r="H260" s="435"/>
      <c r="I260" s="435"/>
      <c r="J260" s="435"/>
      <c r="K260" s="435"/>
      <c r="L260" s="435"/>
      <c r="M260" s="435"/>
      <c r="N260" s="435"/>
      <c r="O260" s="435"/>
      <c r="P260" s="435"/>
      <c r="Q260" s="435"/>
      <c r="R260" s="435"/>
      <c r="S260" s="435"/>
      <c r="T260" s="435"/>
      <c r="U260" s="435"/>
      <c r="V260" s="435"/>
      <c r="W260" s="435"/>
      <c r="X260" s="435"/>
      <c r="Y260" s="435"/>
      <c r="Z260" s="435"/>
      <c r="AA260" s="435"/>
      <c r="AB260" s="435"/>
      <c r="AC260" s="435"/>
      <c r="AD260" s="435"/>
      <c r="AE260" s="435"/>
      <c r="AF260" s="435"/>
      <c r="AG260" s="435"/>
      <c r="AH260" s="435"/>
      <c r="AI260" s="435"/>
      <c r="AJ260" s="435"/>
      <c r="AK260" s="435"/>
      <c r="AL260" s="435"/>
      <c r="AM260" s="435"/>
      <c r="AN260" s="435"/>
      <c r="AO260" s="435"/>
      <c r="AP260" s="435"/>
      <c r="AQ260" s="435"/>
      <c r="AR260" s="435"/>
      <c r="AS260" s="435"/>
      <c r="AT260" s="435"/>
      <c r="AU260" s="435"/>
      <c r="AV260" s="435"/>
      <c r="AW260" s="435"/>
      <c r="AX260" s="435"/>
      <c r="AY260" s="435"/>
      <c r="AZ260" s="435"/>
      <c r="BA260" s="435"/>
      <c r="BB260" s="435"/>
      <c r="BC260" s="435"/>
      <c r="BD260" s="435"/>
      <c r="BE260" s="435"/>
      <c r="BF260" s="435"/>
      <c r="BG260" s="435"/>
      <c r="BH260" s="435"/>
      <c r="BI260" s="435"/>
      <c r="BJ260" s="435"/>
      <c r="BK260" s="435"/>
      <c r="BL260" s="435"/>
      <c r="BM260" s="435"/>
      <c r="BN260" s="435"/>
      <c r="BO260" s="435"/>
      <c r="BP260" s="435"/>
      <c r="BQ260" s="435"/>
      <c r="BR260" s="435"/>
      <c r="BS260" s="435"/>
      <c r="BT260" s="435"/>
      <c r="BU260" s="435"/>
      <c r="BV260" s="435"/>
      <c r="BW260" s="435"/>
    </row>
    <row r="261" spans="2:75" s="456" customFormat="1">
      <c r="B261" s="436"/>
      <c r="C261" s="435"/>
      <c r="D261" s="435"/>
      <c r="E261" s="435"/>
      <c r="F261" s="435"/>
      <c r="G261" s="435"/>
      <c r="H261" s="435"/>
      <c r="I261" s="435"/>
      <c r="J261" s="435"/>
      <c r="K261" s="435"/>
      <c r="L261" s="435"/>
      <c r="M261" s="435"/>
      <c r="N261" s="435"/>
      <c r="O261" s="435"/>
      <c r="P261" s="435"/>
      <c r="Q261" s="435"/>
      <c r="R261" s="435"/>
      <c r="S261" s="435"/>
      <c r="T261" s="435"/>
      <c r="U261" s="435"/>
      <c r="V261" s="435"/>
      <c r="W261" s="435"/>
      <c r="X261" s="435"/>
      <c r="Y261" s="435"/>
      <c r="Z261" s="435"/>
      <c r="AA261" s="435"/>
      <c r="AB261" s="435"/>
      <c r="AC261" s="435"/>
      <c r="AD261" s="435"/>
      <c r="AE261" s="435"/>
      <c r="AF261" s="435"/>
      <c r="AG261" s="435"/>
      <c r="AH261" s="435"/>
      <c r="AI261" s="435"/>
      <c r="AJ261" s="435"/>
      <c r="AK261" s="435"/>
      <c r="AL261" s="435"/>
      <c r="AM261" s="435"/>
      <c r="AN261" s="435"/>
      <c r="AO261" s="435"/>
      <c r="AP261" s="435"/>
      <c r="AQ261" s="435"/>
      <c r="AR261" s="435"/>
      <c r="AS261" s="435"/>
      <c r="AT261" s="435"/>
      <c r="AU261" s="435"/>
      <c r="AV261" s="435"/>
      <c r="AW261" s="435"/>
      <c r="AX261" s="435"/>
      <c r="AY261" s="435"/>
      <c r="AZ261" s="435"/>
      <c r="BA261" s="435"/>
      <c r="BB261" s="435"/>
      <c r="BC261" s="435"/>
      <c r="BD261" s="435"/>
      <c r="BE261" s="435"/>
      <c r="BF261" s="435"/>
      <c r="BG261" s="435"/>
      <c r="BH261" s="435"/>
      <c r="BI261" s="435"/>
      <c r="BJ261" s="435"/>
      <c r="BK261" s="435"/>
      <c r="BL261" s="435"/>
      <c r="BM261" s="435"/>
      <c r="BN261" s="435"/>
      <c r="BO261" s="435"/>
      <c r="BP261" s="435"/>
      <c r="BQ261" s="435"/>
      <c r="BR261" s="435"/>
      <c r="BS261" s="435"/>
      <c r="BT261" s="435"/>
      <c r="BU261" s="435"/>
      <c r="BV261" s="435"/>
      <c r="BW261" s="435"/>
    </row>
    <row r="262" spans="2:75" s="456" customFormat="1">
      <c r="B262" s="436"/>
      <c r="C262" s="435"/>
      <c r="D262" s="435"/>
      <c r="E262" s="435"/>
      <c r="F262" s="435"/>
      <c r="G262" s="435"/>
      <c r="H262" s="435"/>
      <c r="I262" s="435"/>
      <c r="J262" s="435"/>
      <c r="K262" s="435"/>
      <c r="L262" s="435"/>
      <c r="M262" s="435"/>
      <c r="N262" s="435"/>
      <c r="O262" s="435"/>
      <c r="P262" s="435"/>
      <c r="Q262" s="435"/>
      <c r="R262" s="435"/>
      <c r="S262" s="435"/>
      <c r="T262" s="435"/>
      <c r="U262" s="435"/>
      <c r="V262" s="435"/>
      <c r="W262" s="435"/>
      <c r="X262" s="435"/>
      <c r="Y262" s="435"/>
      <c r="Z262" s="435"/>
      <c r="AA262" s="435"/>
      <c r="AB262" s="435"/>
      <c r="AC262" s="435"/>
      <c r="AD262" s="435"/>
      <c r="AE262" s="435"/>
      <c r="AF262" s="435"/>
      <c r="AG262" s="435"/>
      <c r="AH262" s="435"/>
      <c r="AI262" s="435"/>
      <c r="AJ262" s="435"/>
      <c r="AK262" s="435"/>
      <c r="AL262" s="435"/>
      <c r="AM262" s="435"/>
      <c r="AN262" s="435"/>
      <c r="AO262" s="435"/>
      <c r="AP262" s="435"/>
      <c r="AQ262" s="435"/>
      <c r="AR262" s="435"/>
      <c r="AS262" s="435"/>
      <c r="AT262" s="435"/>
      <c r="AU262" s="435"/>
      <c r="AV262" s="435"/>
      <c r="AW262" s="435"/>
      <c r="AX262" s="435"/>
      <c r="AY262" s="435"/>
      <c r="AZ262" s="435"/>
      <c r="BA262" s="435"/>
      <c r="BB262" s="435"/>
      <c r="BC262" s="435"/>
      <c r="BD262" s="435"/>
      <c r="BE262" s="435"/>
      <c r="BF262" s="435"/>
      <c r="BG262" s="435"/>
      <c r="BH262" s="435"/>
      <c r="BI262" s="435"/>
      <c r="BJ262" s="435"/>
      <c r="BK262" s="435"/>
      <c r="BL262" s="435"/>
      <c r="BM262" s="435"/>
      <c r="BN262" s="435"/>
      <c r="BO262" s="435"/>
      <c r="BP262" s="435"/>
      <c r="BQ262" s="435"/>
      <c r="BR262" s="435"/>
      <c r="BS262" s="435"/>
      <c r="BT262" s="435"/>
      <c r="BU262" s="435"/>
      <c r="BV262" s="435"/>
      <c r="BW262" s="435"/>
    </row>
    <row r="263" spans="2:75" s="456" customFormat="1">
      <c r="B263" s="436"/>
      <c r="C263" s="435"/>
      <c r="D263" s="435"/>
      <c r="E263" s="435"/>
      <c r="F263" s="435"/>
      <c r="G263" s="435"/>
      <c r="H263" s="435"/>
      <c r="I263" s="435"/>
      <c r="J263" s="435"/>
      <c r="K263" s="435"/>
      <c r="L263" s="435"/>
      <c r="M263" s="435"/>
      <c r="N263" s="435"/>
      <c r="O263" s="435"/>
      <c r="P263" s="435"/>
      <c r="Q263" s="435"/>
      <c r="R263" s="435"/>
      <c r="S263" s="435"/>
      <c r="T263" s="435"/>
      <c r="U263" s="435"/>
      <c r="V263" s="435"/>
      <c r="W263" s="435"/>
      <c r="X263" s="435"/>
      <c r="Y263" s="435"/>
      <c r="Z263" s="435"/>
      <c r="AA263" s="435"/>
      <c r="AB263" s="435"/>
      <c r="AC263" s="435"/>
      <c r="AD263" s="435"/>
      <c r="AE263" s="435"/>
      <c r="AF263" s="435"/>
      <c r="AG263" s="435"/>
      <c r="AH263" s="435"/>
      <c r="AI263" s="435"/>
      <c r="AJ263" s="435"/>
      <c r="AK263" s="435"/>
      <c r="AL263" s="435"/>
      <c r="AM263" s="435"/>
      <c r="AN263" s="435"/>
      <c r="AO263" s="435"/>
      <c r="AP263" s="435"/>
      <c r="AQ263" s="435"/>
      <c r="AR263" s="435"/>
      <c r="AS263" s="435"/>
      <c r="AT263" s="435"/>
      <c r="AU263" s="435"/>
      <c r="AV263" s="435"/>
      <c r="AW263" s="435"/>
      <c r="AX263" s="435"/>
      <c r="AY263" s="435"/>
      <c r="AZ263" s="435"/>
      <c r="BA263" s="435"/>
      <c r="BB263" s="435"/>
      <c r="BC263" s="435"/>
      <c r="BD263" s="435"/>
      <c r="BE263" s="435"/>
      <c r="BF263" s="435"/>
      <c r="BG263" s="435"/>
      <c r="BH263" s="435"/>
      <c r="BI263" s="435"/>
      <c r="BJ263" s="435"/>
      <c r="BK263" s="435"/>
      <c r="BL263" s="435"/>
      <c r="BM263" s="435"/>
      <c r="BN263" s="435"/>
      <c r="BO263" s="435"/>
      <c r="BP263" s="435"/>
      <c r="BQ263" s="435"/>
      <c r="BR263" s="435"/>
      <c r="BS263" s="435"/>
      <c r="BT263" s="435"/>
      <c r="BU263" s="435"/>
      <c r="BV263" s="435"/>
      <c r="BW263" s="435"/>
    </row>
    <row r="264" spans="2:75" s="456" customFormat="1">
      <c r="B264" s="436"/>
      <c r="C264" s="435"/>
      <c r="D264" s="435"/>
      <c r="E264" s="435"/>
      <c r="F264" s="435"/>
      <c r="G264" s="435"/>
      <c r="H264" s="435"/>
      <c r="I264" s="435"/>
      <c r="J264" s="435"/>
      <c r="K264" s="435"/>
      <c r="L264" s="435"/>
      <c r="M264" s="435"/>
      <c r="N264" s="435"/>
      <c r="O264" s="435"/>
      <c r="P264" s="435"/>
      <c r="Q264" s="435"/>
      <c r="R264" s="435"/>
      <c r="S264" s="435"/>
      <c r="T264" s="435"/>
      <c r="U264" s="435"/>
      <c r="V264" s="435"/>
      <c r="W264" s="435"/>
      <c r="X264" s="435"/>
      <c r="Y264" s="435"/>
      <c r="Z264" s="435"/>
      <c r="AA264" s="435"/>
      <c r="AB264" s="435"/>
      <c r="AC264" s="435"/>
      <c r="AD264" s="435"/>
      <c r="AE264" s="435"/>
      <c r="AF264" s="435"/>
      <c r="AG264" s="435"/>
      <c r="AH264" s="435"/>
      <c r="AI264" s="435"/>
      <c r="AJ264" s="435"/>
      <c r="AK264" s="435"/>
      <c r="AL264" s="435"/>
      <c r="AM264" s="435"/>
      <c r="AN264" s="435"/>
      <c r="AO264" s="435"/>
      <c r="AP264" s="435"/>
      <c r="AQ264" s="435"/>
      <c r="AR264" s="435"/>
      <c r="AS264" s="435"/>
      <c r="AT264" s="435"/>
      <c r="AU264" s="435"/>
      <c r="AV264" s="435"/>
      <c r="AW264" s="435"/>
      <c r="AX264" s="435"/>
      <c r="AY264" s="435"/>
      <c r="AZ264" s="435"/>
      <c r="BA264" s="435"/>
      <c r="BB264" s="435"/>
      <c r="BC264" s="435"/>
      <c r="BD264" s="435"/>
      <c r="BE264" s="435"/>
      <c r="BF264" s="435"/>
      <c r="BG264" s="435"/>
      <c r="BH264" s="435"/>
      <c r="BI264" s="435"/>
      <c r="BJ264" s="435"/>
      <c r="BK264" s="435"/>
      <c r="BL264" s="435"/>
      <c r="BM264" s="435"/>
      <c r="BN264" s="435"/>
      <c r="BO264" s="435"/>
      <c r="BP264" s="435"/>
      <c r="BQ264" s="435"/>
      <c r="BR264" s="435"/>
      <c r="BS264" s="435"/>
      <c r="BT264" s="435"/>
      <c r="BU264" s="435"/>
      <c r="BV264" s="435"/>
      <c r="BW264" s="435"/>
    </row>
    <row r="265" spans="2:75" s="456" customFormat="1">
      <c r="B265" s="436"/>
      <c r="C265" s="435"/>
      <c r="D265" s="435"/>
      <c r="E265" s="435"/>
      <c r="F265" s="435"/>
      <c r="G265" s="435"/>
      <c r="H265" s="435"/>
      <c r="I265" s="435"/>
      <c r="J265" s="435"/>
      <c r="K265" s="435"/>
      <c r="L265" s="435"/>
      <c r="M265" s="435"/>
      <c r="N265" s="435"/>
      <c r="O265" s="435"/>
      <c r="P265" s="435"/>
      <c r="Q265" s="435"/>
      <c r="R265" s="435"/>
      <c r="S265" s="435"/>
      <c r="T265" s="435"/>
      <c r="U265" s="435"/>
      <c r="V265" s="435"/>
      <c r="W265" s="435"/>
      <c r="X265" s="435"/>
      <c r="Y265" s="435"/>
      <c r="Z265" s="435"/>
      <c r="AA265" s="435"/>
      <c r="AB265" s="435"/>
      <c r="AC265" s="435"/>
      <c r="AD265" s="435"/>
      <c r="AE265" s="435"/>
      <c r="AF265" s="435"/>
      <c r="AG265" s="435"/>
      <c r="AH265" s="435"/>
      <c r="AI265" s="435"/>
      <c r="AJ265" s="435"/>
      <c r="AK265" s="435"/>
      <c r="AL265" s="435"/>
      <c r="AM265" s="435"/>
      <c r="AN265" s="435"/>
      <c r="AO265" s="435"/>
      <c r="AP265" s="435"/>
      <c r="AQ265" s="435"/>
      <c r="AR265" s="435"/>
      <c r="AS265" s="435"/>
      <c r="AT265" s="435"/>
      <c r="AU265" s="435"/>
      <c r="AV265" s="435"/>
      <c r="AW265" s="435"/>
      <c r="AX265" s="435"/>
      <c r="AY265" s="435"/>
      <c r="AZ265" s="435"/>
      <c r="BA265" s="435"/>
      <c r="BB265" s="435"/>
      <c r="BC265" s="435"/>
      <c r="BD265" s="435"/>
      <c r="BE265" s="435"/>
      <c r="BF265" s="435"/>
      <c r="BG265" s="435"/>
      <c r="BH265" s="435"/>
      <c r="BI265" s="435"/>
      <c r="BJ265" s="435"/>
      <c r="BK265" s="435"/>
      <c r="BL265" s="435"/>
      <c r="BM265" s="435"/>
      <c r="BN265" s="435"/>
      <c r="BO265" s="435"/>
      <c r="BP265" s="435"/>
      <c r="BQ265" s="435"/>
      <c r="BR265" s="435"/>
      <c r="BS265" s="435"/>
      <c r="BT265" s="435"/>
      <c r="BU265" s="435"/>
      <c r="BV265" s="435"/>
      <c r="BW265" s="435"/>
    </row>
    <row r="266" spans="2:75" s="456" customFormat="1">
      <c r="B266" s="436"/>
      <c r="C266" s="435"/>
      <c r="D266" s="435"/>
      <c r="E266" s="435"/>
      <c r="F266" s="435"/>
      <c r="G266" s="435"/>
      <c r="H266" s="435"/>
      <c r="I266" s="435"/>
      <c r="J266" s="435"/>
      <c r="K266" s="435"/>
      <c r="L266" s="435"/>
      <c r="M266" s="435"/>
      <c r="N266" s="435"/>
      <c r="O266" s="435"/>
      <c r="P266" s="435"/>
      <c r="Q266" s="435"/>
      <c r="R266" s="435"/>
      <c r="S266" s="435"/>
      <c r="T266" s="435"/>
      <c r="U266" s="435"/>
      <c r="V266" s="435"/>
      <c r="W266" s="435"/>
      <c r="X266" s="435"/>
      <c r="Y266" s="435"/>
      <c r="Z266" s="435"/>
      <c r="AA266" s="435"/>
      <c r="AB266" s="435"/>
      <c r="AC266" s="435"/>
      <c r="AD266" s="435"/>
      <c r="AE266" s="435"/>
      <c r="AF266" s="435"/>
      <c r="AG266" s="435"/>
      <c r="AH266" s="435"/>
      <c r="AI266" s="435"/>
      <c r="AJ266" s="435"/>
      <c r="AK266" s="435"/>
      <c r="AL266" s="435"/>
      <c r="AM266" s="435"/>
      <c r="AN266" s="435"/>
      <c r="AO266" s="435"/>
      <c r="AP266" s="435"/>
      <c r="AQ266" s="435"/>
      <c r="AR266" s="435"/>
      <c r="AS266" s="435"/>
      <c r="AT266" s="435"/>
      <c r="AU266" s="435"/>
      <c r="AV266" s="435"/>
      <c r="AW266" s="435"/>
      <c r="AX266" s="435"/>
      <c r="AY266" s="435"/>
      <c r="AZ266" s="435"/>
      <c r="BA266" s="435"/>
      <c r="BB266" s="435"/>
      <c r="BC266" s="435"/>
      <c r="BD266" s="435"/>
      <c r="BE266" s="435"/>
      <c r="BF266" s="435"/>
      <c r="BG266" s="435"/>
      <c r="BH266" s="435"/>
      <c r="BI266" s="435"/>
      <c r="BJ266" s="435"/>
      <c r="BK266" s="435"/>
      <c r="BL266" s="435"/>
      <c r="BM266" s="435"/>
      <c r="BN266" s="435"/>
      <c r="BO266" s="435"/>
      <c r="BP266" s="435"/>
      <c r="BQ266" s="435"/>
      <c r="BR266" s="435"/>
      <c r="BS266" s="435"/>
      <c r="BT266" s="435"/>
      <c r="BU266" s="435"/>
      <c r="BV266" s="435"/>
      <c r="BW266" s="435"/>
    </row>
    <row r="267" spans="2:75" s="456" customFormat="1">
      <c r="B267" s="436"/>
      <c r="C267" s="435"/>
      <c r="D267" s="435"/>
      <c r="E267" s="435"/>
      <c r="F267" s="435"/>
      <c r="G267" s="435"/>
      <c r="H267" s="435"/>
      <c r="I267" s="435"/>
      <c r="J267" s="435"/>
      <c r="K267" s="435"/>
      <c r="L267" s="435"/>
      <c r="M267" s="435"/>
      <c r="N267" s="435"/>
      <c r="O267" s="435"/>
      <c r="P267" s="435"/>
      <c r="Q267" s="435"/>
      <c r="R267" s="435"/>
      <c r="S267" s="435"/>
      <c r="T267" s="435"/>
      <c r="U267" s="435"/>
      <c r="V267" s="435"/>
      <c r="W267" s="435"/>
      <c r="X267" s="435"/>
      <c r="Y267" s="435"/>
      <c r="Z267" s="435"/>
      <c r="AA267" s="435"/>
      <c r="AB267" s="435"/>
      <c r="AC267" s="435"/>
      <c r="AD267" s="435"/>
      <c r="AE267" s="435"/>
      <c r="AF267" s="435"/>
      <c r="AG267" s="435"/>
      <c r="AH267" s="435"/>
      <c r="AI267" s="435"/>
      <c r="AJ267" s="435"/>
      <c r="AK267" s="435"/>
      <c r="AL267" s="435"/>
      <c r="AM267" s="435"/>
      <c r="AN267" s="435"/>
      <c r="AO267" s="435"/>
      <c r="AP267" s="435"/>
      <c r="AQ267" s="435"/>
      <c r="AR267" s="435"/>
      <c r="AS267" s="435"/>
      <c r="AT267" s="435"/>
      <c r="AU267" s="435"/>
      <c r="AV267" s="435"/>
      <c r="AW267" s="435"/>
      <c r="AX267" s="435"/>
      <c r="AY267" s="435"/>
      <c r="AZ267" s="435"/>
      <c r="BA267" s="435"/>
      <c r="BB267" s="435"/>
      <c r="BC267" s="435"/>
      <c r="BD267" s="435"/>
      <c r="BE267" s="435"/>
      <c r="BF267" s="435"/>
      <c r="BG267" s="435"/>
      <c r="BH267" s="435"/>
      <c r="BI267" s="435"/>
      <c r="BJ267" s="435"/>
      <c r="BK267" s="435"/>
      <c r="BL267" s="435"/>
      <c r="BM267" s="435"/>
      <c r="BN267" s="435"/>
      <c r="BO267" s="435"/>
      <c r="BP267" s="435"/>
      <c r="BQ267" s="435"/>
      <c r="BR267" s="435"/>
      <c r="BS267" s="435"/>
      <c r="BT267" s="435"/>
      <c r="BU267" s="435"/>
      <c r="BV267" s="435"/>
      <c r="BW267" s="435"/>
    </row>
    <row r="268" spans="2:75" s="456" customFormat="1">
      <c r="B268" s="436"/>
      <c r="C268" s="435"/>
      <c r="D268" s="435"/>
      <c r="E268" s="435"/>
      <c r="F268" s="435"/>
      <c r="G268" s="435"/>
      <c r="H268" s="435"/>
      <c r="I268" s="435"/>
      <c r="J268" s="435"/>
      <c r="K268" s="435"/>
      <c r="L268" s="435"/>
      <c r="M268" s="435"/>
      <c r="N268" s="435"/>
      <c r="O268" s="435"/>
      <c r="P268" s="435"/>
      <c r="Q268" s="435"/>
      <c r="R268" s="435"/>
      <c r="S268" s="435"/>
      <c r="T268" s="435"/>
      <c r="U268" s="435"/>
      <c r="V268" s="435"/>
      <c r="W268" s="435"/>
      <c r="X268" s="435"/>
      <c r="Y268" s="435"/>
      <c r="Z268" s="435"/>
      <c r="AA268" s="435"/>
      <c r="AB268" s="435"/>
      <c r="AC268" s="435"/>
      <c r="AD268" s="435"/>
      <c r="AE268" s="435"/>
      <c r="AF268" s="435"/>
      <c r="AG268" s="435"/>
      <c r="AH268" s="435"/>
      <c r="AI268" s="435"/>
      <c r="AJ268" s="435"/>
      <c r="AK268" s="435"/>
      <c r="AL268" s="435"/>
      <c r="AM268" s="435"/>
      <c r="AN268" s="435"/>
      <c r="AO268" s="435"/>
      <c r="AP268" s="435"/>
      <c r="AQ268" s="435"/>
      <c r="AR268" s="435"/>
      <c r="AS268" s="435"/>
      <c r="AT268" s="435"/>
      <c r="AU268" s="435"/>
      <c r="AV268" s="435"/>
      <c r="AW268" s="435"/>
      <c r="AX268" s="435"/>
      <c r="AY268" s="435"/>
      <c r="AZ268" s="435"/>
      <c r="BA268" s="435"/>
      <c r="BB268" s="435"/>
      <c r="BC268" s="435"/>
      <c r="BD268" s="435"/>
      <c r="BE268" s="435"/>
      <c r="BF268" s="435"/>
      <c r="BG268" s="435"/>
      <c r="BH268" s="435"/>
      <c r="BI268" s="435"/>
      <c r="BJ268" s="435"/>
      <c r="BK268" s="435"/>
      <c r="BL268" s="435"/>
      <c r="BM268" s="435"/>
      <c r="BN268" s="435"/>
      <c r="BO268" s="435"/>
      <c r="BP268" s="435"/>
      <c r="BQ268" s="435"/>
      <c r="BR268" s="435"/>
      <c r="BS268" s="435"/>
      <c r="BT268" s="435"/>
      <c r="BU268" s="435"/>
      <c r="BV268" s="435"/>
      <c r="BW268" s="435"/>
    </row>
    <row r="269" spans="2:75" s="456" customFormat="1">
      <c r="B269" s="436"/>
      <c r="C269" s="435"/>
      <c r="D269" s="435"/>
      <c r="E269" s="435"/>
      <c r="F269" s="435"/>
      <c r="G269" s="435"/>
      <c r="H269" s="435"/>
      <c r="I269" s="435"/>
      <c r="J269" s="435"/>
      <c r="K269" s="435"/>
      <c r="L269" s="435"/>
      <c r="M269" s="435"/>
      <c r="N269" s="435"/>
      <c r="O269" s="435"/>
      <c r="P269" s="435"/>
      <c r="Q269" s="435"/>
      <c r="R269" s="435"/>
      <c r="S269" s="435"/>
      <c r="T269" s="435"/>
      <c r="U269" s="435"/>
      <c r="V269" s="435"/>
      <c r="W269" s="435"/>
      <c r="X269" s="435"/>
      <c r="Y269" s="435"/>
      <c r="Z269" s="435"/>
      <c r="AA269" s="435"/>
      <c r="AB269" s="435"/>
      <c r="AC269" s="435"/>
      <c r="AD269" s="435"/>
      <c r="AE269" s="435"/>
      <c r="AF269" s="435"/>
      <c r="AG269" s="435"/>
      <c r="AH269" s="435"/>
      <c r="AI269" s="435"/>
      <c r="AJ269" s="435"/>
      <c r="AK269" s="435"/>
      <c r="AL269" s="435"/>
      <c r="AM269" s="435"/>
      <c r="AN269" s="435"/>
      <c r="AO269" s="435"/>
      <c r="AP269" s="435"/>
      <c r="AQ269" s="435"/>
      <c r="AR269" s="435"/>
      <c r="AS269" s="435"/>
      <c r="AT269" s="435"/>
      <c r="AU269" s="435"/>
      <c r="AV269" s="435"/>
      <c r="AW269" s="435"/>
      <c r="AX269" s="435"/>
      <c r="AY269" s="435"/>
      <c r="AZ269" s="435"/>
      <c r="BA269" s="435"/>
      <c r="BB269" s="435"/>
      <c r="BC269" s="435"/>
      <c r="BD269" s="435"/>
      <c r="BE269" s="435"/>
      <c r="BF269" s="435"/>
      <c r="BG269" s="435"/>
      <c r="BH269" s="435"/>
      <c r="BI269" s="435"/>
      <c r="BJ269" s="435"/>
      <c r="BK269" s="435"/>
      <c r="BL269" s="435"/>
      <c r="BM269" s="435"/>
      <c r="BN269" s="435"/>
      <c r="BO269" s="435"/>
      <c r="BP269" s="435"/>
      <c r="BQ269" s="435"/>
      <c r="BR269" s="435"/>
      <c r="BS269" s="435"/>
      <c r="BT269" s="435"/>
      <c r="BU269" s="435"/>
      <c r="BV269" s="435"/>
      <c r="BW269" s="435"/>
    </row>
    <row r="270" spans="2:75" s="456" customFormat="1">
      <c r="B270" s="436"/>
      <c r="C270" s="435"/>
      <c r="D270" s="435"/>
      <c r="E270" s="435"/>
      <c r="F270" s="435"/>
      <c r="G270" s="435"/>
      <c r="H270" s="435"/>
      <c r="I270" s="435"/>
      <c r="J270" s="435"/>
      <c r="K270" s="435"/>
      <c r="L270" s="435"/>
      <c r="M270" s="435"/>
      <c r="N270" s="435"/>
      <c r="O270" s="435"/>
      <c r="P270" s="435"/>
      <c r="Q270" s="435"/>
      <c r="R270" s="435"/>
      <c r="S270" s="435"/>
      <c r="T270" s="435"/>
      <c r="U270" s="435"/>
      <c r="V270" s="435"/>
      <c r="W270" s="435"/>
      <c r="X270" s="435"/>
      <c r="Y270" s="435"/>
      <c r="Z270" s="435"/>
      <c r="AA270" s="435"/>
      <c r="AB270" s="435"/>
      <c r="AC270" s="435"/>
      <c r="AD270" s="435"/>
      <c r="AE270" s="435"/>
      <c r="AF270" s="435"/>
      <c r="AG270" s="435"/>
      <c r="AH270" s="435"/>
      <c r="AI270" s="435"/>
      <c r="AJ270" s="435"/>
      <c r="AK270" s="435"/>
      <c r="AL270" s="435"/>
      <c r="AM270" s="435"/>
      <c r="AN270" s="435"/>
      <c r="AO270" s="435"/>
      <c r="AP270" s="435"/>
      <c r="AQ270" s="435"/>
      <c r="AR270" s="435"/>
      <c r="AS270" s="435"/>
      <c r="AT270" s="435"/>
      <c r="AU270" s="435"/>
      <c r="AV270" s="435"/>
      <c r="AW270" s="435"/>
      <c r="AX270" s="435"/>
      <c r="AY270" s="435"/>
      <c r="AZ270" s="435"/>
      <c r="BA270" s="435"/>
      <c r="BB270" s="435"/>
      <c r="BC270" s="435"/>
      <c r="BD270" s="435"/>
      <c r="BE270" s="435"/>
      <c r="BF270" s="435"/>
      <c r="BG270" s="435"/>
      <c r="BH270" s="435"/>
      <c r="BI270" s="435"/>
      <c r="BJ270" s="435"/>
      <c r="BK270" s="435"/>
      <c r="BL270" s="435"/>
      <c r="BM270" s="435"/>
      <c r="BN270" s="435"/>
      <c r="BO270" s="435"/>
      <c r="BP270" s="435"/>
      <c r="BQ270" s="435"/>
      <c r="BR270" s="435"/>
      <c r="BS270" s="435"/>
      <c r="BT270" s="435"/>
      <c r="BU270" s="435"/>
      <c r="BV270" s="435"/>
      <c r="BW270" s="435"/>
    </row>
    <row r="271" spans="2:75" s="456" customFormat="1">
      <c r="B271" s="436"/>
      <c r="C271" s="435"/>
      <c r="D271" s="435"/>
      <c r="E271" s="435"/>
      <c r="F271" s="435"/>
      <c r="G271" s="435"/>
      <c r="H271" s="435"/>
      <c r="I271" s="435"/>
      <c r="J271" s="435"/>
      <c r="K271" s="435"/>
      <c r="L271" s="435"/>
      <c r="M271" s="435"/>
      <c r="N271" s="435"/>
      <c r="O271" s="435"/>
      <c r="P271" s="435"/>
      <c r="Q271" s="435"/>
      <c r="R271" s="435"/>
      <c r="S271" s="435"/>
      <c r="T271" s="435"/>
      <c r="U271" s="435"/>
      <c r="V271" s="435"/>
      <c r="W271" s="435"/>
      <c r="X271" s="435"/>
      <c r="Y271" s="435"/>
      <c r="Z271" s="435"/>
      <c r="AA271" s="435"/>
      <c r="AB271" s="435"/>
      <c r="AC271" s="435"/>
      <c r="AD271" s="435"/>
      <c r="AE271" s="435"/>
      <c r="AF271" s="435"/>
      <c r="AG271" s="435"/>
      <c r="AH271" s="435"/>
      <c r="AI271" s="435"/>
      <c r="AJ271" s="435"/>
      <c r="AK271" s="435"/>
      <c r="AL271" s="435"/>
      <c r="AM271" s="435"/>
      <c r="AN271" s="435"/>
      <c r="AO271" s="435"/>
      <c r="AP271" s="435"/>
      <c r="AQ271" s="435"/>
      <c r="AR271" s="435"/>
      <c r="AS271" s="435"/>
      <c r="AT271" s="435"/>
      <c r="AU271" s="435"/>
      <c r="AV271" s="435"/>
      <c r="AW271" s="435"/>
      <c r="AX271" s="435"/>
      <c r="AY271" s="435"/>
      <c r="AZ271" s="435"/>
      <c r="BA271" s="435"/>
      <c r="BB271" s="435"/>
      <c r="BC271" s="435"/>
      <c r="BD271" s="435"/>
      <c r="BE271" s="435"/>
      <c r="BF271" s="435"/>
      <c r="BG271" s="435"/>
      <c r="BH271" s="435"/>
      <c r="BI271" s="435"/>
      <c r="BJ271" s="435"/>
      <c r="BK271" s="435"/>
      <c r="BL271" s="435"/>
      <c r="BM271" s="435"/>
      <c r="BN271" s="435"/>
      <c r="BO271" s="435"/>
      <c r="BP271" s="435"/>
      <c r="BQ271" s="435"/>
      <c r="BR271" s="435"/>
      <c r="BS271" s="435"/>
      <c r="BT271" s="435"/>
      <c r="BU271" s="435"/>
      <c r="BV271" s="435"/>
      <c r="BW271" s="435"/>
    </row>
    <row r="272" spans="2:75" s="456" customFormat="1">
      <c r="B272" s="436"/>
      <c r="C272" s="435"/>
      <c r="D272" s="435"/>
      <c r="E272" s="435"/>
      <c r="F272" s="435"/>
      <c r="G272" s="435"/>
      <c r="H272" s="435"/>
      <c r="I272" s="435"/>
      <c r="J272" s="435"/>
      <c r="K272" s="435"/>
      <c r="L272" s="435"/>
      <c r="M272" s="435"/>
      <c r="N272" s="435"/>
      <c r="O272" s="435"/>
      <c r="P272" s="435"/>
      <c r="Q272" s="435"/>
      <c r="R272" s="435"/>
      <c r="S272" s="435"/>
      <c r="T272" s="435"/>
      <c r="U272" s="435"/>
      <c r="V272" s="435"/>
      <c r="W272" s="435"/>
      <c r="X272" s="435"/>
      <c r="Y272" s="435"/>
      <c r="Z272" s="435"/>
      <c r="AA272" s="435"/>
      <c r="AB272" s="435"/>
      <c r="AC272" s="435"/>
      <c r="AD272" s="435"/>
      <c r="AE272" s="435"/>
      <c r="AF272" s="435"/>
      <c r="AG272" s="435"/>
      <c r="AH272" s="435"/>
      <c r="AI272" s="435"/>
      <c r="AJ272" s="435"/>
      <c r="AK272" s="435"/>
      <c r="AL272" s="435"/>
      <c r="AM272" s="435"/>
      <c r="AN272" s="435"/>
      <c r="AO272" s="435"/>
      <c r="AP272" s="435"/>
      <c r="AQ272" s="435"/>
      <c r="AR272" s="435"/>
      <c r="AS272" s="435"/>
      <c r="AT272" s="435"/>
      <c r="AU272" s="435"/>
      <c r="AV272" s="435"/>
      <c r="AW272" s="435"/>
      <c r="AX272" s="435"/>
      <c r="AY272" s="435"/>
      <c r="AZ272" s="435"/>
      <c r="BA272" s="435"/>
      <c r="BB272" s="435"/>
      <c r="BC272" s="435"/>
      <c r="BD272" s="435"/>
      <c r="BE272" s="435"/>
      <c r="BF272" s="435"/>
      <c r="BG272" s="435"/>
      <c r="BH272" s="435"/>
      <c r="BI272" s="435"/>
      <c r="BJ272" s="435"/>
      <c r="BK272" s="435"/>
      <c r="BL272" s="435"/>
      <c r="BM272" s="435"/>
      <c r="BN272" s="435"/>
      <c r="BO272" s="435"/>
      <c r="BP272" s="435"/>
      <c r="BQ272" s="435"/>
      <c r="BR272" s="435"/>
      <c r="BS272" s="435"/>
      <c r="BT272" s="435"/>
      <c r="BU272" s="435"/>
      <c r="BV272" s="435"/>
      <c r="BW272" s="435"/>
    </row>
    <row r="273" spans="2:75" s="456" customFormat="1">
      <c r="B273" s="436"/>
      <c r="C273" s="435"/>
      <c r="D273" s="435"/>
      <c r="E273" s="435"/>
      <c r="F273" s="435"/>
      <c r="G273" s="435"/>
      <c r="H273" s="435"/>
      <c r="I273" s="435"/>
      <c r="J273" s="435"/>
      <c r="K273" s="435"/>
      <c r="L273" s="435"/>
      <c r="M273" s="435"/>
      <c r="N273" s="435"/>
      <c r="O273" s="435"/>
      <c r="P273" s="435"/>
      <c r="Q273" s="435"/>
      <c r="R273" s="435"/>
      <c r="S273" s="435"/>
      <c r="T273" s="435"/>
      <c r="U273" s="435"/>
      <c r="V273" s="435"/>
      <c r="W273" s="435"/>
      <c r="X273" s="435"/>
      <c r="Y273" s="435"/>
      <c r="Z273" s="435"/>
      <c r="AA273" s="435"/>
      <c r="AB273" s="435"/>
      <c r="AC273" s="435"/>
      <c r="AD273" s="435"/>
      <c r="AE273" s="435"/>
      <c r="AF273" s="435"/>
      <c r="AG273" s="435"/>
      <c r="AH273" s="435"/>
      <c r="AI273" s="435"/>
      <c r="AJ273" s="435"/>
      <c r="AK273" s="435"/>
      <c r="AL273" s="435"/>
      <c r="AM273" s="435"/>
      <c r="AN273" s="435"/>
      <c r="AO273" s="435"/>
      <c r="AP273" s="435"/>
      <c r="AQ273" s="435"/>
      <c r="AR273" s="435"/>
      <c r="AS273" s="435"/>
      <c r="AT273" s="435"/>
      <c r="AU273" s="435"/>
      <c r="AV273" s="435"/>
      <c r="AW273" s="435"/>
      <c r="AX273" s="435"/>
      <c r="AY273" s="435"/>
      <c r="AZ273" s="435"/>
      <c r="BA273" s="435"/>
      <c r="BB273" s="435"/>
      <c r="BC273" s="435"/>
      <c r="BD273" s="435"/>
      <c r="BE273" s="435"/>
      <c r="BF273" s="435"/>
      <c r="BG273" s="435"/>
      <c r="BH273" s="435"/>
      <c r="BI273" s="435"/>
      <c r="BJ273" s="435"/>
      <c r="BK273" s="435"/>
      <c r="BL273" s="435"/>
      <c r="BM273" s="435"/>
      <c r="BN273" s="435"/>
      <c r="BO273" s="435"/>
      <c r="BP273" s="435"/>
      <c r="BQ273" s="435"/>
      <c r="BR273" s="435"/>
      <c r="BS273" s="435"/>
      <c r="BT273" s="435"/>
      <c r="BU273" s="435"/>
      <c r="BV273" s="435"/>
      <c r="BW273" s="435"/>
    </row>
    <row r="274" spans="2:75" s="456" customFormat="1">
      <c r="B274" s="436"/>
      <c r="C274" s="435"/>
      <c r="D274" s="435"/>
      <c r="E274" s="435"/>
      <c r="F274" s="435"/>
      <c r="G274" s="435"/>
      <c r="H274" s="435"/>
      <c r="I274" s="435"/>
      <c r="J274" s="435"/>
      <c r="K274" s="435"/>
      <c r="L274" s="435"/>
      <c r="M274" s="435"/>
      <c r="N274" s="435"/>
      <c r="O274" s="435"/>
      <c r="P274" s="435"/>
      <c r="Q274" s="435"/>
      <c r="R274" s="435"/>
      <c r="S274" s="435"/>
      <c r="T274" s="435"/>
      <c r="U274" s="435"/>
      <c r="V274" s="435"/>
      <c r="W274" s="435"/>
      <c r="X274" s="435"/>
      <c r="Y274" s="435"/>
      <c r="Z274" s="435"/>
      <c r="AA274" s="435"/>
      <c r="AB274" s="435"/>
      <c r="AC274" s="435"/>
      <c r="AD274" s="435"/>
      <c r="AE274" s="435"/>
      <c r="AF274" s="435"/>
      <c r="AG274" s="435"/>
      <c r="AH274" s="435"/>
      <c r="AI274" s="435"/>
      <c r="AJ274" s="435"/>
      <c r="AK274" s="435"/>
      <c r="AL274" s="435"/>
      <c r="AM274" s="435"/>
      <c r="AN274" s="435"/>
      <c r="AO274" s="435"/>
      <c r="AP274" s="435"/>
      <c r="AQ274" s="435"/>
      <c r="AR274" s="435"/>
      <c r="AS274" s="435"/>
      <c r="AT274" s="435"/>
      <c r="AU274" s="435"/>
      <c r="AV274" s="435"/>
      <c r="AW274" s="435"/>
      <c r="AX274" s="435"/>
      <c r="AY274" s="435"/>
      <c r="AZ274" s="435"/>
      <c r="BA274" s="435"/>
      <c r="BB274" s="435"/>
      <c r="BC274" s="435"/>
      <c r="BD274" s="435"/>
      <c r="BE274" s="435"/>
      <c r="BF274" s="435"/>
      <c r="BG274" s="435"/>
      <c r="BH274" s="435"/>
      <c r="BI274" s="435"/>
      <c r="BJ274" s="435"/>
      <c r="BK274" s="435"/>
      <c r="BL274" s="435"/>
      <c r="BM274" s="435"/>
      <c r="BN274" s="435"/>
      <c r="BO274" s="435"/>
      <c r="BP274" s="435"/>
      <c r="BQ274" s="435"/>
      <c r="BR274" s="435"/>
      <c r="BS274" s="435"/>
      <c r="BT274" s="435"/>
      <c r="BU274" s="435"/>
      <c r="BV274" s="435"/>
      <c r="BW274" s="435"/>
    </row>
    <row r="275" spans="2:75" s="456" customFormat="1">
      <c r="B275" s="436"/>
      <c r="C275" s="435"/>
      <c r="D275" s="435"/>
      <c r="E275" s="435"/>
      <c r="F275" s="435"/>
      <c r="G275" s="435"/>
      <c r="H275" s="435"/>
      <c r="I275" s="435"/>
      <c r="J275" s="435"/>
      <c r="K275" s="435"/>
      <c r="L275" s="435"/>
      <c r="M275" s="435"/>
      <c r="N275" s="435"/>
      <c r="O275" s="435"/>
      <c r="P275" s="435"/>
      <c r="Q275" s="435"/>
      <c r="R275" s="435"/>
      <c r="S275" s="435"/>
      <c r="T275" s="435"/>
      <c r="U275" s="435"/>
      <c r="V275" s="435"/>
      <c r="W275" s="435"/>
      <c r="X275" s="435"/>
      <c r="Y275" s="435"/>
      <c r="Z275" s="435"/>
      <c r="AA275" s="435"/>
      <c r="AB275" s="435"/>
      <c r="AC275" s="435"/>
      <c r="AD275" s="435"/>
      <c r="AE275" s="435"/>
      <c r="AF275" s="435"/>
      <c r="AG275" s="435"/>
      <c r="AH275" s="435"/>
      <c r="AI275" s="435"/>
      <c r="AJ275" s="435"/>
      <c r="AK275" s="435"/>
      <c r="AL275" s="435"/>
      <c r="AM275" s="435"/>
      <c r="AN275" s="435"/>
      <c r="AO275" s="435"/>
      <c r="AP275" s="435"/>
      <c r="AQ275" s="435"/>
      <c r="AR275" s="435"/>
      <c r="AS275" s="435"/>
      <c r="AT275" s="435"/>
      <c r="AU275" s="435"/>
      <c r="AV275" s="435"/>
      <c r="AW275" s="435"/>
      <c r="AX275" s="435"/>
      <c r="AY275" s="435"/>
      <c r="AZ275" s="435"/>
      <c r="BA275" s="435"/>
      <c r="BB275" s="435"/>
      <c r="BC275" s="435"/>
      <c r="BD275" s="435"/>
      <c r="BE275" s="435"/>
      <c r="BF275" s="435"/>
      <c r="BG275" s="435"/>
      <c r="BH275" s="435"/>
      <c r="BI275" s="435"/>
      <c r="BJ275" s="435"/>
      <c r="BK275" s="435"/>
      <c r="BL275" s="435"/>
      <c r="BM275" s="435"/>
      <c r="BN275" s="435"/>
      <c r="BO275" s="435"/>
      <c r="BP275" s="435"/>
      <c r="BQ275" s="435"/>
      <c r="BR275" s="435"/>
      <c r="BS275" s="435"/>
      <c r="BT275" s="435"/>
      <c r="BU275" s="435"/>
      <c r="BV275" s="435"/>
      <c r="BW275" s="435"/>
    </row>
    <row r="276" spans="2:75" s="456" customFormat="1">
      <c r="B276" s="436"/>
      <c r="C276" s="435"/>
      <c r="D276" s="435"/>
      <c r="E276" s="435"/>
      <c r="F276" s="435"/>
      <c r="G276" s="435"/>
      <c r="H276" s="435"/>
      <c r="I276" s="435"/>
      <c r="J276" s="435"/>
      <c r="K276" s="435"/>
      <c r="L276" s="435"/>
      <c r="M276" s="435"/>
      <c r="N276" s="435"/>
      <c r="O276" s="435"/>
      <c r="P276" s="435"/>
      <c r="Q276" s="435"/>
      <c r="R276" s="435"/>
      <c r="S276" s="435"/>
      <c r="T276" s="435"/>
      <c r="U276" s="435"/>
      <c r="V276" s="435"/>
      <c r="W276" s="435"/>
      <c r="X276" s="435"/>
      <c r="Y276" s="435"/>
      <c r="Z276" s="435"/>
      <c r="AA276" s="435"/>
      <c r="AB276" s="435"/>
      <c r="AC276" s="435"/>
      <c r="AD276" s="435"/>
      <c r="AE276" s="435"/>
      <c r="AF276" s="435"/>
      <c r="AG276" s="435"/>
      <c r="AH276" s="435"/>
      <c r="AI276" s="435"/>
      <c r="AJ276" s="435"/>
      <c r="AK276" s="435"/>
      <c r="AL276" s="435"/>
      <c r="AM276" s="435"/>
      <c r="AN276" s="435"/>
      <c r="AO276" s="435"/>
      <c r="AP276" s="435"/>
      <c r="AQ276" s="435"/>
      <c r="AR276" s="435"/>
      <c r="AS276" s="435"/>
      <c r="AT276" s="435"/>
      <c r="AU276" s="435"/>
      <c r="AV276" s="435"/>
      <c r="AW276" s="435"/>
      <c r="AX276" s="435"/>
      <c r="AY276" s="435"/>
      <c r="AZ276" s="435"/>
      <c r="BA276" s="435"/>
      <c r="BB276" s="435"/>
      <c r="BC276" s="435"/>
      <c r="BD276" s="435"/>
      <c r="BE276" s="435"/>
      <c r="BF276" s="435"/>
      <c r="BG276" s="435"/>
      <c r="BH276" s="435"/>
      <c r="BI276" s="435"/>
      <c r="BJ276" s="435"/>
      <c r="BK276" s="435"/>
      <c r="BL276" s="435"/>
      <c r="BM276" s="435"/>
      <c r="BN276" s="435"/>
      <c r="BO276" s="435"/>
      <c r="BP276" s="435"/>
      <c r="BQ276" s="435"/>
      <c r="BR276" s="435"/>
      <c r="BS276" s="435"/>
      <c r="BT276" s="435"/>
      <c r="BU276" s="435"/>
      <c r="BV276" s="435"/>
      <c r="BW276" s="435"/>
    </row>
    <row r="277" spans="2:75" s="456" customFormat="1">
      <c r="B277" s="436"/>
      <c r="C277" s="435"/>
      <c r="D277" s="435"/>
      <c r="E277" s="435"/>
      <c r="F277" s="435"/>
      <c r="G277" s="435"/>
      <c r="H277" s="435"/>
      <c r="I277" s="435"/>
      <c r="J277" s="435"/>
      <c r="K277" s="435"/>
      <c r="L277" s="435"/>
      <c r="M277" s="435"/>
      <c r="N277" s="435"/>
      <c r="O277" s="435"/>
      <c r="P277" s="435"/>
      <c r="Q277" s="435"/>
      <c r="R277" s="435"/>
      <c r="S277" s="435"/>
      <c r="T277" s="435"/>
      <c r="U277" s="435"/>
      <c r="V277" s="435"/>
      <c r="W277" s="435"/>
      <c r="X277" s="435"/>
      <c r="Y277" s="435"/>
      <c r="Z277" s="435"/>
      <c r="AA277" s="435"/>
      <c r="AB277" s="435"/>
      <c r="AC277" s="435"/>
      <c r="AD277" s="435"/>
      <c r="AE277" s="435"/>
      <c r="AF277" s="435"/>
      <c r="AG277" s="435"/>
      <c r="AH277" s="435"/>
      <c r="AI277" s="435"/>
      <c r="AJ277" s="435"/>
      <c r="AK277" s="435"/>
      <c r="AL277" s="435"/>
      <c r="AM277" s="435"/>
      <c r="AN277" s="435"/>
      <c r="AO277" s="435"/>
      <c r="AP277" s="435"/>
      <c r="AQ277" s="435"/>
      <c r="AR277" s="435"/>
      <c r="AS277" s="435"/>
      <c r="AT277" s="435"/>
      <c r="AU277" s="435"/>
      <c r="AV277" s="435"/>
      <c r="AW277" s="435"/>
      <c r="AX277" s="435"/>
      <c r="AY277" s="435"/>
      <c r="AZ277" s="435"/>
      <c r="BA277" s="435"/>
      <c r="BB277" s="435"/>
      <c r="BC277" s="435"/>
      <c r="BD277" s="435"/>
      <c r="BE277" s="435"/>
      <c r="BF277" s="435"/>
      <c r="BG277" s="435"/>
      <c r="BH277" s="435"/>
      <c r="BI277" s="435"/>
      <c r="BJ277" s="435"/>
      <c r="BK277" s="435"/>
      <c r="BL277" s="435"/>
      <c r="BM277" s="435"/>
      <c r="BN277" s="435"/>
      <c r="BO277" s="435"/>
      <c r="BP277" s="435"/>
      <c r="BQ277" s="435"/>
      <c r="BR277" s="435"/>
      <c r="BS277" s="435"/>
      <c r="BT277" s="435"/>
      <c r="BU277" s="435"/>
      <c r="BV277" s="435"/>
      <c r="BW277" s="435"/>
    </row>
    <row r="278" spans="2:75" s="456" customFormat="1">
      <c r="B278" s="436"/>
      <c r="C278" s="435"/>
      <c r="D278" s="435"/>
      <c r="E278" s="435"/>
      <c r="F278" s="435"/>
      <c r="G278" s="435"/>
      <c r="H278" s="435"/>
      <c r="I278" s="435"/>
      <c r="J278" s="435"/>
      <c r="K278" s="435"/>
      <c r="L278" s="435"/>
      <c r="M278" s="435"/>
      <c r="N278" s="435"/>
      <c r="O278" s="435"/>
      <c r="P278" s="435"/>
      <c r="Q278" s="435"/>
      <c r="R278" s="435"/>
      <c r="S278" s="435"/>
      <c r="T278" s="435"/>
      <c r="U278" s="435"/>
      <c r="V278" s="435"/>
      <c r="W278" s="435"/>
      <c r="X278" s="435"/>
      <c r="Y278" s="435"/>
      <c r="Z278" s="435"/>
      <c r="AA278" s="435"/>
      <c r="AB278" s="435"/>
      <c r="AC278" s="435"/>
      <c r="AD278" s="435"/>
      <c r="AE278" s="435"/>
      <c r="AF278" s="435"/>
      <c r="AG278" s="435"/>
      <c r="AH278" s="435"/>
      <c r="AI278" s="435"/>
      <c r="AJ278" s="435"/>
      <c r="AK278" s="435"/>
      <c r="AL278" s="435"/>
      <c r="AM278" s="435"/>
      <c r="AN278" s="435"/>
      <c r="AO278" s="435"/>
      <c r="AP278" s="435"/>
      <c r="AQ278" s="435"/>
      <c r="AR278" s="435"/>
      <c r="AS278" s="435"/>
      <c r="AT278" s="435"/>
      <c r="AU278" s="435"/>
      <c r="AV278" s="435"/>
      <c r="AW278" s="435"/>
      <c r="AX278" s="435"/>
      <c r="AY278" s="435"/>
      <c r="AZ278" s="435"/>
      <c r="BA278" s="435"/>
      <c r="BB278" s="435"/>
      <c r="BC278" s="435"/>
      <c r="BD278" s="435"/>
      <c r="BE278" s="435"/>
      <c r="BF278" s="435"/>
      <c r="BG278" s="435"/>
      <c r="BH278" s="435"/>
      <c r="BI278" s="435"/>
      <c r="BJ278" s="435"/>
      <c r="BK278" s="435"/>
      <c r="BL278" s="435"/>
      <c r="BM278" s="435"/>
      <c r="BN278" s="435"/>
      <c r="BO278" s="435"/>
      <c r="BP278" s="435"/>
      <c r="BQ278" s="435"/>
      <c r="BR278" s="435"/>
      <c r="BS278" s="435"/>
      <c r="BT278" s="435"/>
      <c r="BU278" s="435"/>
      <c r="BV278" s="435"/>
      <c r="BW278" s="435"/>
    </row>
    <row r="279" spans="2:75" s="456" customFormat="1">
      <c r="B279" s="436"/>
      <c r="C279" s="435"/>
      <c r="D279" s="435"/>
      <c r="E279" s="435"/>
      <c r="F279" s="435"/>
      <c r="G279" s="435"/>
      <c r="H279" s="435"/>
      <c r="I279" s="435"/>
      <c r="J279" s="435"/>
      <c r="K279" s="435"/>
      <c r="L279" s="435"/>
      <c r="M279" s="435"/>
      <c r="N279" s="435"/>
      <c r="O279" s="435"/>
      <c r="P279" s="435"/>
      <c r="Q279" s="435"/>
      <c r="R279" s="435"/>
      <c r="S279" s="435"/>
      <c r="T279" s="435"/>
      <c r="U279" s="435"/>
      <c r="V279" s="435"/>
      <c r="W279" s="435"/>
      <c r="X279" s="435"/>
      <c r="Y279" s="435"/>
      <c r="Z279" s="435"/>
      <c r="AA279" s="435"/>
      <c r="AB279" s="435"/>
      <c r="AC279" s="435"/>
      <c r="AD279" s="435"/>
      <c r="AE279" s="435"/>
      <c r="AF279" s="435"/>
      <c r="AG279" s="435"/>
      <c r="AH279" s="435"/>
      <c r="AI279" s="435"/>
      <c r="AJ279" s="435"/>
      <c r="AK279" s="435"/>
      <c r="AL279" s="435"/>
      <c r="AM279" s="435"/>
      <c r="AN279" s="435"/>
      <c r="AO279" s="435"/>
      <c r="AP279" s="435"/>
      <c r="AQ279" s="435"/>
      <c r="AR279" s="435"/>
      <c r="AS279" s="435"/>
      <c r="AT279" s="435"/>
      <c r="AU279" s="435"/>
      <c r="AV279" s="435"/>
      <c r="AW279" s="435"/>
      <c r="AX279" s="435"/>
      <c r="AY279" s="435"/>
      <c r="AZ279" s="435"/>
      <c r="BA279" s="435"/>
      <c r="BB279" s="435"/>
      <c r="BC279" s="435"/>
      <c r="BD279" s="435"/>
      <c r="BE279" s="435"/>
      <c r="BF279" s="435"/>
      <c r="BG279" s="435"/>
      <c r="BH279" s="435"/>
      <c r="BI279" s="435"/>
      <c r="BJ279" s="435"/>
      <c r="BK279" s="435"/>
      <c r="BL279" s="435"/>
      <c r="BM279" s="435"/>
      <c r="BN279" s="435"/>
      <c r="BO279" s="435"/>
      <c r="BP279" s="435"/>
      <c r="BQ279" s="435"/>
      <c r="BR279" s="435"/>
      <c r="BS279" s="435"/>
      <c r="BT279" s="435"/>
      <c r="BU279" s="435"/>
      <c r="BV279" s="435"/>
      <c r="BW279" s="435"/>
    </row>
    <row r="280" spans="2:75" s="456" customFormat="1">
      <c r="B280" s="436"/>
      <c r="C280" s="435"/>
      <c r="D280" s="435"/>
      <c r="E280" s="435"/>
      <c r="F280" s="435"/>
      <c r="G280" s="435"/>
      <c r="H280" s="435"/>
      <c r="I280" s="435"/>
      <c r="J280" s="435"/>
      <c r="K280" s="435"/>
      <c r="L280" s="435"/>
      <c r="M280" s="435"/>
      <c r="N280" s="435"/>
      <c r="O280" s="435"/>
      <c r="P280" s="435"/>
      <c r="Q280" s="435"/>
      <c r="R280" s="435"/>
      <c r="S280" s="435"/>
      <c r="T280" s="435"/>
      <c r="U280" s="435"/>
      <c r="V280" s="435"/>
      <c r="W280" s="435"/>
      <c r="X280" s="435"/>
      <c r="Y280" s="435"/>
      <c r="Z280" s="435"/>
      <c r="AA280" s="435"/>
      <c r="AB280" s="435"/>
      <c r="AC280" s="435"/>
      <c r="AD280" s="435"/>
      <c r="AE280" s="435"/>
      <c r="AF280" s="435"/>
      <c r="AG280" s="435"/>
      <c r="AH280" s="435"/>
      <c r="AI280" s="435"/>
      <c r="AJ280" s="435"/>
      <c r="AK280" s="435"/>
      <c r="AL280" s="435"/>
      <c r="AM280" s="435"/>
      <c r="AN280" s="435"/>
      <c r="AO280" s="435"/>
      <c r="AP280" s="435"/>
      <c r="AQ280" s="435"/>
      <c r="AR280" s="435"/>
      <c r="AS280" s="435"/>
      <c r="AT280" s="435"/>
      <c r="AU280" s="435"/>
      <c r="AV280" s="435"/>
      <c r="AW280" s="435"/>
      <c r="AX280" s="435"/>
      <c r="AY280" s="435"/>
      <c r="AZ280" s="435"/>
      <c r="BA280" s="435"/>
      <c r="BB280" s="435"/>
      <c r="BC280" s="435"/>
      <c r="BD280" s="435"/>
      <c r="BE280" s="435"/>
      <c r="BF280" s="435"/>
      <c r="BG280" s="435"/>
      <c r="BH280" s="435"/>
      <c r="BI280" s="435"/>
      <c r="BJ280" s="435"/>
      <c r="BK280" s="435"/>
      <c r="BL280" s="435"/>
      <c r="BM280" s="435"/>
      <c r="BN280" s="435"/>
      <c r="BO280" s="435"/>
      <c r="BP280" s="435"/>
      <c r="BQ280" s="435"/>
      <c r="BR280" s="435"/>
      <c r="BS280" s="435"/>
      <c r="BT280" s="435"/>
      <c r="BU280" s="435"/>
      <c r="BV280" s="435"/>
      <c r="BW280" s="435"/>
    </row>
    <row r="281" spans="2:75" s="456" customFormat="1">
      <c r="B281" s="436"/>
      <c r="C281" s="435"/>
      <c r="D281" s="435"/>
      <c r="E281" s="435"/>
      <c r="F281" s="435"/>
      <c r="G281" s="435"/>
      <c r="H281" s="435"/>
      <c r="I281" s="435"/>
      <c r="J281" s="435"/>
      <c r="K281" s="435"/>
      <c r="L281" s="435"/>
      <c r="M281" s="435"/>
      <c r="N281" s="435"/>
      <c r="O281" s="435"/>
      <c r="P281" s="435"/>
      <c r="Q281" s="435"/>
      <c r="R281" s="435"/>
      <c r="S281" s="435"/>
      <c r="T281" s="435"/>
      <c r="U281" s="435"/>
      <c r="V281" s="435"/>
      <c r="W281" s="435"/>
      <c r="X281" s="435"/>
      <c r="Y281" s="435"/>
      <c r="Z281" s="435"/>
      <c r="AA281" s="435"/>
      <c r="AB281" s="435"/>
      <c r="AC281" s="435"/>
      <c r="AD281" s="435"/>
      <c r="AE281" s="435"/>
      <c r="AF281" s="435"/>
      <c r="AG281" s="435"/>
      <c r="AH281" s="435"/>
      <c r="AI281" s="435"/>
      <c r="AJ281" s="435"/>
      <c r="AK281" s="435"/>
      <c r="AL281" s="435"/>
      <c r="AM281" s="435"/>
      <c r="AN281" s="435"/>
      <c r="AO281" s="435"/>
      <c r="AP281" s="435"/>
      <c r="AQ281" s="435"/>
      <c r="AR281" s="435"/>
      <c r="AS281" s="435"/>
      <c r="AT281" s="435"/>
      <c r="AU281" s="435"/>
      <c r="AV281" s="435"/>
      <c r="AW281" s="435"/>
      <c r="AX281" s="435"/>
      <c r="AY281" s="435"/>
      <c r="AZ281" s="435"/>
      <c r="BA281" s="435"/>
      <c r="BB281" s="435"/>
      <c r="BC281" s="435"/>
      <c r="BD281" s="435"/>
      <c r="BE281" s="435"/>
      <c r="BF281" s="435"/>
      <c r="BG281" s="435"/>
      <c r="BH281" s="435"/>
      <c r="BI281" s="435"/>
      <c r="BJ281" s="435"/>
      <c r="BK281" s="435"/>
      <c r="BL281" s="435"/>
      <c r="BM281" s="435"/>
      <c r="BN281" s="435"/>
      <c r="BO281" s="435"/>
      <c r="BP281" s="435"/>
      <c r="BQ281" s="435"/>
      <c r="BR281" s="435"/>
      <c r="BS281" s="435"/>
      <c r="BT281" s="435"/>
      <c r="BU281" s="435"/>
      <c r="BV281" s="435"/>
      <c r="BW281" s="435"/>
    </row>
    <row r="282" spans="2:75" s="456" customFormat="1">
      <c r="B282" s="436"/>
      <c r="C282" s="435"/>
      <c r="D282" s="435"/>
      <c r="E282" s="435"/>
      <c r="F282" s="435"/>
      <c r="G282" s="435"/>
      <c r="H282" s="435"/>
      <c r="I282" s="435"/>
      <c r="J282" s="435"/>
      <c r="K282" s="435"/>
      <c r="L282" s="435"/>
      <c r="M282" s="435"/>
      <c r="N282" s="435"/>
      <c r="O282" s="435"/>
      <c r="P282" s="435"/>
      <c r="Q282" s="435"/>
      <c r="R282" s="435"/>
      <c r="S282" s="435"/>
      <c r="T282" s="435"/>
      <c r="U282" s="435"/>
      <c r="V282" s="435"/>
      <c r="W282" s="435"/>
      <c r="X282" s="435"/>
      <c r="Y282" s="435"/>
      <c r="Z282" s="435"/>
      <c r="AA282" s="435"/>
      <c r="AB282" s="435"/>
      <c r="AC282" s="435"/>
      <c r="AD282" s="435"/>
      <c r="AE282" s="435"/>
      <c r="AF282" s="435"/>
      <c r="AG282" s="435"/>
      <c r="AH282" s="435"/>
      <c r="AI282" s="435"/>
      <c r="AJ282" s="435"/>
      <c r="AK282" s="435"/>
      <c r="AL282" s="435"/>
      <c r="AM282" s="435"/>
      <c r="AN282" s="435"/>
      <c r="AO282" s="435"/>
      <c r="AP282" s="435"/>
      <c r="AQ282" s="435"/>
      <c r="AR282" s="435"/>
      <c r="AS282" s="435"/>
      <c r="AT282" s="435"/>
      <c r="AU282" s="435"/>
      <c r="AV282" s="435"/>
      <c r="AW282" s="435"/>
      <c r="AX282" s="435"/>
      <c r="AY282" s="435"/>
      <c r="AZ282" s="435"/>
      <c r="BA282" s="435"/>
      <c r="BB282" s="435"/>
      <c r="BC282" s="435"/>
      <c r="BD282" s="435"/>
      <c r="BE282" s="435"/>
      <c r="BF282" s="435"/>
      <c r="BG282" s="435"/>
      <c r="BH282" s="435"/>
      <c r="BI282" s="435"/>
      <c r="BJ282" s="435"/>
      <c r="BK282" s="435"/>
      <c r="BL282" s="435"/>
      <c r="BM282" s="435"/>
      <c r="BN282" s="435"/>
      <c r="BO282" s="435"/>
      <c r="BP282" s="435"/>
      <c r="BQ282" s="435"/>
      <c r="BR282" s="435"/>
      <c r="BS282" s="435"/>
      <c r="BT282" s="435"/>
      <c r="BU282" s="435"/>
      <c r="BV282" s="435"/>
      <c r="BW282" s="435"/>
    </row>
    <row r="283" spans="2:75" s="456" customFormat="1">
      <c r="B283" s="436"/>
      <c r="C283" s="435"/>
      <c r="D283" s="435"/>
      <c r="E283" s="435"/>
      <c r="F283" s="435"/>
      <c r="G283" s="435"/>
      <c r="H283" s="435"/>
      <c r="I283" s="435"/>
      <c r="J283" s="435"/>
      <c r="K283" s="435"/>
      <c r="L283" s="435"/>
      <c r="M283" s="435"/>
      <c r="N283" s="435"/>
      <c r="O283" s="435"/>
      <c r="P283" s="435"/>
      <c r="Q283" s="435"/>
      <c r="R283" s="435"/>
      <c r="S283" s="435"/>
      <c r="T283" s="435"/>
      <c r="U283" s="435"/>
      <c r="V283" s="435"/>
      <c r="W283" s="435"/>
      <c r="X283" s="435"/>
      <c r="Y283" s="435"/>
      <c r="Z283" s="435"/>
      <c r="AA283" s="435"/>
      <c r="AB283" s="435"/>
      <c r="AC283" s="435"/>
      <c r="AD283" s="435"/>
      <c r="AE283" s="435"/>
      <c r="AF283" s="435"/>
      <c r="AG283" s="435"/>
      <c r="AH283" s="435"/>
      <c r="AI283" s="435"/>
      <c r="AJ283" s="435"/>
      <c r="AK283" s="435"/>
      <c r="AL283" s="435"/>
      <c r="AM283" s="435"/>
      <c r="AN283" s="435"/>
      <c r="AO283" s="435"/>
      <c r="AP283" s="435"/>
      <c r="AQ283" s="435"/>
      <c r="AR283" s="435"/>
      <c r="AS283" s="435"/>
      <c r="AT283" s="435"/>
      <c r="AU283" s="435"/>
      <c r="AV283" s="435"/>
      <c r="AW283" s="435"/>
      <c r="AX283" s="435"/>
      <c r="AY283" s="435"/>
      <c r="AZ283" s="435"/>
      <c r="BA283" s="435"/>
      <c r="BB283" s="435"/>
      <c r="BC283" s="435"/>
      <c r="BD283" s="435"/>
      <c r="BE283" s="435"/>
      <c r="BF283" s="435"/>
      <c r="BG283" s="435"/>
      <c r="BH283" s="435"/>
      <c r="BI283" s="435"/>
      <c r="BJ283" s="435"/>
      <c r="BK283" s="435"/>
      <c r="BL283" s="435"/>
      <c r="BM283" s="435"/>
      <c r="BN283" s="435"/>
      <c r="BO283" s="435"/>
      <c r="BP283" s="435"/>
      <c r="BQ283" s="435"/>
      <c r="BR283" s="435"/>
      <c r="BS283" s="435"/>
      <c r="BT283" s="435"/>
      <c r="BU283" s="435"/>
      <c r="BV283" s="435"/>
      <c r="BW283" s="435"/>
    </row>
    <row r="284" spans="2:75" s="456" customFormat="1">
      <c r="B284" s="436"/>
      <c r="C284" s="435"/>
      <c r="D284" s="435"/>
      <c r="E284" s="435"/>
      <c r="F284" s="435"/>
      <c r="G284" s="435"/>
      <c r="H284" s="435"/>
      <c r="I284" s="435"/>
      <c r="J284" s="435"/>
      <c r="K284" s="435"/>
      <c r="L284" s="435"/>
      <c r="M284" s="435"/>
      <c r="N284" s="435"/>
      <c r="O284" s="435"/>
      <c r="P284" s="435"/>
      <c r="Q284" s="435"/>
      <c r="R284" s="435"/>
      <c r="S284" s="435"/>
      <c r="T284" s="435"/>
      <c r="U284" s="435"/>
      <c r="V284" s="435"/>
      <c r="W284" s="435"/>
      <c r="X284" s="435"/>
      <c r="Y284" s="435"/>
      <c r="Z284" s="435"/>
      <c r="AA284" s="435"/>
      <c r="AB284" s="435"/>
      <c r="AC284" s="435"/>
      <c r="AD284" s="435"/>
      <c r="AE284" s="435"/>
      <c r="AF284" s="435"/>
      <c r="AG284" s="435"/>
      <c r="AH284" s="435"/>
      <c r="AI284" s="435"/>
      <c r="AJ284" s="435"/>
      <c r="AK284" s="435"/>
      <c r="AL284" s="435"/>
      <c r="AM284" s="435"/>
      <c r="AN284" s="435"/>
      <c r="AO284" s="435"/>
      <c r="AP284" s="435"/>
      <c r="AQ284" s="435"/>
      <c r="AR284" s="435"/>
      <c r="AS284" s="435"/>
      <c r="AT284" s="435"/>
      <c r="AU284" s="435"/>
      <c r="AV284" s="435"/>
      <c r="AW284" s="435"/>
      <c r="AX284" s="435"/>
      <c r="AY284" s="435"/>
      <c r="AZ284" s="435"/>
      <c r="BA284" s="435"/>
      <c r="BB284" s="435"/>
      <c r="BC284" s="435"/>
      <c r="BD284" s="435"/>
      <c r="BE284" s="435"/>
      <c r="BF284" s="435"/>
      <c r="BG284" s="435"/>
      <c r="BH284" s="435"/>
      <c r="BI284" s="435"/>
      <c r="BJ284" s="435"/>
      <c r="BK284" s="435"/>
      <c r="BL284" s="435"/>
      <c r="BM284" s="435"/>
      <c r="BN284" s="435"/>
      <c r="BO284" s="435"/>
      <c r="BP284" s="435"/>
      <c r="BQ284" s="435"/>
      <c r="BR284" s="435"/>
      <c r="BS284" s="435"/>
      <c r="BT284" s="435"/>
      <c r="BU284" s="435"/>
      <c r="BV284" s="435"/>
      <c r="BW284" s="435"/>
    </row>
    <row r="285" spans="2:75" s="456" customFormat="1">
      <c r="B285" s="436"/>
      <c r="C285" s="435"/>
      <c r="D285" s="435"/>
      <c r="E285" s="435"/>
      <c r="F285" s="435"/>
      <c r="G285" s="435"/>
      <c r="H285" s="435"/>
      <c r="I285" s="435"/>
      <c r="J285" s="435"/>
      <c r="K285" s="435"/>
      <c r="L285" s="435"/>
      <c r="M285" s="435"/>
      <c r="N285" s="435"/>
      <c r="O285" s="435"/>
      <c r="P285" s="435"/>
      <c r="Q285" s="435"/>
      <c r="R285" s="435"/>
      <c r="S285" s="435"/>
      <c r="T285" s="435"/>
      <c r="U285" s="435"/>
      <c r="V285" s="435"/>
      <c r="W285" s="435"/>
      <c r="X285" s="435"/>
      <c r="Y285" s="435"/>
      <c r="Z285" s="435"/>
      <c r="AA285" s="435"/>
      <c r="AB285" s="435"/>
      <c r="AC285" s="435"/>
      <c r="AD285" s="435"/>
      <c r="AE285" s="435"/>
      <c r="AF285" s="435"/>
      <c r="AG285" s="435"/>
      <c r="AH285" s="435"/>
      <c r="AI285" s="435"/>
      <c r="AJ285" s="435"/>
      <c r="AK285" s="435"/>
      <c r="AL285" s="435"/>
      <c r="AM285" s="435"/>
      <c r="AN285" s="435"/>
      <c r="AO285" s="435"/>
      <c r="AP285" s="435"/>
      <c r="AQ285" s="435"/>
      <c r="AR285" s="435"/>
      <c r="AS285" s="435"/>
      <c r="AT285" s="435"/>
      <c r="AU285" s="435"/>
      <c r="AV285" s="435"/>
      <c r="AW285" s="435"/>
      <c r="AX285" s="435"/>
      <c r="AY285" s="435"/>
      <c r="AZ285" s="435"/>
      <c r="BA285" s="435"/>
      <c r="BB285" s="435"/>
      <c r="BC285" s="435"/>
      <c r="BD285" s="435"/>
      <c r="BE285" s="435"/>
      <c r="BF285" s="435"/>
      <c r="BG285" s="435"/>
      <c r="BH285" s="435"/>
      <c r="BI285" s="435"/>
      <c r="BJ285" s="435"/>
      <c r="BK285" s="435"/>
      <c r="BL285" s="435"/>
      <c r="BM285" s="435"/>
      <c r="BN285" s="435"/>
      <c r="BO285" s="435"/>
      <c r="BP285" s="435"/>
      <c r="BQ285" s="435"/>
      <c r="BR285" s="435"/>
      <c r="BS285" s="435"/>
      <c r="BT285" s="435"/>
      <c r="BU285" s="435"/>
      <c r="BV285" s="435"/>
      <c r="BW285" s="435"/>
    </row>
    <row r="286" spans="2:75" s="456" customFormat="1">
      <c r="B286" s="436"/>
      <c r="C286" s="435"/>
      <c r="D286" s="435"/>
      <c r="E286" s="435"/>
      <c r="F286" s="435"/>
      <c r="G286" s="435"/>
      <c r="H286" s="435"/>
      <c r="I286" s="435"/>
      <c r="J286" s="435"/>
      <c r="K286" s="435"/>
      <c r="L286" s="435"/>
      <c r="M286" s="435"/>
      <c r="N286" s="435"/>
      <c r="O286" s="435"/>
      <c r="P286" s="435"/>
      <c r="Q286" s="435"/>
      <c r="R286" s="435"/>
      <c r="S286" s="435"/>
      <c r="T286" s="435"/>
      <c r="U286" s="435"/>
      <c r="V286" s="435"/>
      <c r="W286" s="435"/>
      <c r="X286" s="435"/>
      <c r="Y286" s="435"/>
      <c r="Z286" s="435"/>
      <c r="AA286" s="435"/>
      <c r="AB286" s="435"/>
      <c r="AC286" s="435"/>
      <c r="AD286" s="435"/>
      <c r="AE286" s="435"/>
      <c r="AF286" s="435"/>
      <c r="AG286" s="435"/>
      <c r="AH286" s="435"/>
      <c r="AI286" s="435"/>
      <c r="AJ286" s="435"/>
      <c r="AK286" s="435"/>
      <c r="AL286" s="435"/>
      <c r="AM286" s="435"/>
      <c r="AN286" s="435"/>
      <c r="AO286" s="435"/>
      <c r="AP286" s="435"/>
      <c r="AQ286" s="435"/>
      <c r="AR286" s="435"/>
      <c r="AS286" s="435"/>
      <c r="AT286" s="435"/>
      <c r="AU286" s="435"/>
      <c r="AV286" s="435"/>
      <c r="AW286" s="435"/>
      <c r="AX286" s="435"/>
      <c r="AY286" s="435"/>
      <c r="AZ286" s="435"/>
      <c r="BA286" s="435"/>
      <c r="BB286" s="435"/>
      <c r="BC286" s="435"/>
      <c r="BD286" s="435"/>
      <c r="BE286" s="435"/>
      <c r="BF286" s="435"/>
      <c r="BG286" s="435"/>
      <c r="BH286" s="435"/>
      <c r="BI286" s="435"/>
      <c r="BJ286" s="435"/>
      <c r="BK286" s="435"/>
      <c r="BL286" s="435"/>
      <c r="BM286" s="435"/>
      <c r="BN286" s="435"/>
      <c r="BO286" s="435"/>
      <c r="BP286" s="435"/>
      <c r="BQ286" s="435"/>
      <c r="BR286" s="435"/>
      <c r="BS286" s="435"/>
      <c r="BT286" s="435"/>
      <c r="BU286" s="435"/>
      <c r="BV286" s="435"/>
      <c r="BW286" s="435"/>
    </row>
    <row r="287" spans="2:75" s="456" customFormat="1">
      <c r="B287" s="436"/>
      <c r="C287" s="435"/>
      <c r="D287" s="435"/>
      <c r="E287" s="435"/>
      <c r="F287" s="435"/>
      <c r="G287" s="435"/>
      <c r="H287" s="435"/>
      <c r="I287" s="435"/>
      <c r="J287" s="435"/>
      <c r="K287" s="435"/>
      <c r="L287" s="435"/>
      <c r="M287" s="435"/>
      <c r="N287" s="435"/>
      <c r="O287" s="435"/>
      <c r="P287" s="435"/>
      <c r="Q287" s="435"/>
      <c r="R287" s="435"/>
      <c r="S287" s="435"/>
      <c r="T287" s="435"/>
      <c r="U287" s="435"/>
      <c r="V287" s="435"/>
      <c r="W287" s="435"/>
      <c r="X287" s="435"/>
      <c r="Y287" s="435"/>
      <c r="Z287" s="435"/>
      <c r="AA287" s="435"/>
      <c r="AB287" s="435"/>
      <c r="AC287" s="435"/>
      <c r="AD287" s="435"/>
      <c r="AE287" s="435"/>
      <c r="AF287" s="435"/>
      <c r="AG287" s="435"/>
      <c r="AH287" s="435"/>
      <c r="AI287" s="435"/>
      <c r="AJ287" s="435"/>
      <c r="AK287" s="435"/>
      <c r="AL287" s="435"/>
      <c r="AM287" s="435"/>
      <c r="AN287" s="435"/>
      <c r="AO287" s="435"/>
      <c r="AP287" s="435"/>
      <c r="AQ287" s="435"/>
      <c r="AR287" s="435"/>
      <c r="AS287" s="435"/>
      <c r="AT287" s="435"/>
      <c r="AU287" s="435"/>
      <c r="AV287" s="435"/>
      <c r="AW287" s="435"/>
      <c r="AX287" s="435"/>
      <c r="AY287" s="435"/>
      <c r="AZ287" s="435"/>
      <c r="BA287" s="435"/>
      <c r="BB287" s="435"/>
      <c r="BC287" s="435"/>
      <c r="BD287" s="435"/>
      <c r="BE287" s="435"/>
      <c r="BF287" s="435"/>
      <c r="BG287" s="435"/>
      <c r="BH287" s="435"/>
      <c r="BI287" s="435"/>
      <c r="BJ287" s="435"/>
      <c r="BK287" s="435"/>
      <c r="BL287" s="435"/>
      <c r="BM287" s="435"/>
      <c r="BN287" s="435"/>
      <c r="BO287" s="435"/>
      <c r="BP287" s="435"/>
      <c r="BQ287" s="435"/>
      <c r="BR287" s="435"/>
      <c r="BS287" s="435"/>
      <c r="BT287" s="435"/>
      <c r="BU287" s="435"/>
      <c r="BV287" s="435"/>
      <c r="BW287" s="435"/>
    </row>
    <row r="288" spans="2:75" s="456" customFormat="1">
      <c r="B288" s="436"/>
      <c r="C288" s="435"/>
      <c r="D288" s="435"/>
      <c r="E288" s="435"/>
      <c r="F288" s="435"/>
      <c r="G288" s="435"/>
      <c r="H288" s="435"/>
      <c r="I288" s="435"/>
      <c r="J288" s="435"/>
      <c r="K288" s="435"/>
      <c r="L288" s="435"/>
      <c r="M288" s="435"/>
      <c r="N288" s="435"/>
      <c r="O288" s="435"/>
      <c r="P288" s="435"/>
      <c r="Q288" s="435"/>
      <c r="R288" s="435"/>
      <c r="S288" s="435"/>
      <c r="T288" s="435"/>
      <c r="U288" s="435"/>
      <c r="V288" s="435"/>
      <c r="W288" s="435"/>
      <c r="X288" s="435"/>
      <c r="Y288" s="435"/>
      <c r="Z288" s="435"/>
      <c r="AA288" s="435"/>
      <c r="AB288" s="435"/>
      <c r="AC288" s="435"/>
      <c r="AD288" s="435"/>
      <c r="AE288" s="435"/>
      <c r="AF288" s="435"/>
      <c r="AG288" s="435"/>
      <c r="AH288" s="435"/>
      <c r="AI288" s="435"/>
      <c r="AJ288" s="435"/>
      <c r="AK288" s="435"/>
      <c r="AL288" s="435"/>
      <c r="AM288" s="435"/>
      <c r="AN288" s="435"/>
      <c r="AO288" s="435"/>
      <c r="AP288" s="435"/>
      <c r="AQ288" s="435"/>
      <c r="AR288" s="435"/>
      <c r="AS288" s="435"/>
      <c r="AT288" s="435"/>
      <c r="AU288" s="435"/>
      <c r="AV288" s="435"/>
      <c r="AW288" s="435"/>
      <c r="AX288" s="435"/>
      <c r="AY288" s="435"/>
      <c r="AZ288" s="435"/>
      <c r="BA288" s="435"/>
      <c r="BB288" s="435"/>
      <c r="BC288" s="435"/>
      <c r="BD288" s="435"/>
      <c r="BE288" s="435"/>
      <c r="BF288" s="435"/>
      <c r="BG288" s="435"/>
      <c r="BH288" s="435"/>
      <c r="BI288" s="435"/>
      <c r="BJ288" s="435"/>
      <c r="BK288" s="435"/>
      <c r="BL288" s="435"/>
      <c r="BM288" s="435"/>
      <c r="BN288" s="435"/>
      <c r="BO288" s="435"/>
      <c r="BP288" s="435"/>
      <c r="BQ288" s="435"/>
      <c r="BR288" s="435"/>
      <c r="BS288" s="435"/>
      <c r="BT288" s="435"/>
      <c r="BU288" s="435"/>
      <c r="BV288" s="435"/>
      <c r="BW288" s="435"/>
    </row>
    <row r="289" spans="2:75" s="456" customFormat="1">
      <c r="B289" s="436"/>
      <c r="C289" s="435"/>
      <c r="D289" s="435"/>
      <c r="E289" s="435"/>
      <c r="F289" s="435"/>
      <c r="G289" s="435"/>
      <c r="H289" s="435"/>
      <c r="I289" s="435"/>
      <c r="J289" s="435"/>
      <c r="K289" s="435"/>
      <c r="L289" s="435"/>
      <c r="M289" s="435"/>
      <c r="N289" s="435"/>
      <c r="O289" s="435"/>
      <c r="P289" s="435"/>
      <c r="Q289" s="435"/>
      <c r="R289" s="435"/>
      <c r="S289" s="435"/>
      <c r="T289" s="435"/>
      <c r="U289" s="435"/>
      <c r="V289" s="435"/>
      <c r="W289" s="435"/>
      <c r="X289" s="435"/>
      <c r="Y289" s="435"/>
      <c r="Z289" s="435"/>
      <c r="AA289" s="435"/>
      <c r="AB289" s="435"/>
      <c r="AC289" s="435"/>
      <c r="AD289" s="435"/>
      <c r="AE289" s="435"/>
      <c r="AF289" s="435"/>
      <c r="AG289" s="435"/>
      <c r="AH289" s="435"/>
      <c r="AI289" s="435"/>
      <c r="AJ289" s="435"/>
      <c r="AK289" s="435"/>
      <c r="AL289" s="435"/>
      <c r="AM289" s="435"/>
      <c r="AN289" s="435"/>
      <c r="AO289" s="435"/>
      <c r="AP289" s="435"/>
      <c r="AQ289" s="435"/>
      <c r="AR289" s="435"/>
      <c r="AS289" s="435"/>
      <c r="AT289" s="435"/>
      <c r="AU289" s="435"/>
      <c r="AV289" s="435"/>
      <c r="AW289" s="435"/>
      <c r="AX289" s="435"/>
      <c r="AY289" s="435"/>
      <c r="AZ289" s="435"/>
      <c r="BA289" s="435"/>
      <c r="BB289" s="435"/>
      <c r="BC289" s="435"/>
      <c r="BD289" s="435"/>
      <c r="BE289" s="435"/>
      <c r="BF289" s="435"/>
      <c r="BG289" s="435"/>
      <c r="BH289" s="435"/>
      <c r="BI289" s="435"/>
      <c r="BJ289" s="435"/>
      <c r="BK289" s="435"/>
      <c r="BL289" s="435"/>
      <c r="BM289" s="435"/>
      <c r="BN289" s="435"/>
      <c r="BO289" s="435"/>
      <c r="BP289" s="435"/>
      <c r="BQ289" s="435"/>
      <c r="BR289" s="435"/>
      <c r="BS289" s="435"/>
      <c r="BT289" s="435"/>
      <c r="BU289" s="435"/>
      <c r="BV289" s="435"/>
      <c r="BW289" s="435"/>
    </row>
    <row r="290" spans="2:75" s="456" customFormat="1">
      <c r="B290" s="436"/>
      <c r="C290" s="435"/>
      <c r="D290" s="435"/>
      <c r="E290" s="435"/>
      <c r="F290" s="435"/>
      <c r="G290" s="435"/>
      <c r="H290" s="435"/>
      <c r="I290" s="435"/>
      <c r="J290" s="435"/>
      <c r="K290" s="435"/>
      <c r="L290" s="435"/>
      <c r="M290" s="435"/>
      <c r="N290" s="435"/>
      <c r="O290" s="435"/>
      <c r="P290" s="435"/>
      <c r="Q290" s="435"/>
      <c r="R290" s="435"/>
      <c r="S290" s="435"/>
      <c r="T290" s="435"/>
      <c r="U290" s="435"/>
      <c r="V290" s="435"/>
      <c r="W290" s="435"/>
      <c r="X290" s="435"/>
      <c r="Y290" s="435"/>
      <c r="Z290" s="435"/>
      <c r="AA290" s="435"/>
      <c r="AB290" s="435"/>
      <c r="AC290" s="435"/>
      <c r="AD290" s="435"/>
      <c r="AE290" s="435"/>
      <c r="AF290" s="435"/>
      <c r="AG290" s="435"/>
      <c r="AH290" s="435"/>
      <c r="AI290" s="435"/>
      <c r="AJ290" s="435"/>
      <c r="AK290" s="435"/>
      <c r="AL290" s="435"/>
      <c r="AM290" s="435"/>
      <c r="AN290" s="435"/>
      <c r="AO290" s="435"/>
      <c r="AP290" s="435"/>
      <c r="AQ290" s="435"/>
      <c r="AR290" s="435"/>
      <c r="AS290" s="435"/>
      <c r="AT290" s="435"/>
      <c r="AU290" s="435"/>
      <c r="AV290" s="435"/>
      <c r="AW290" s="435"/>
      <c r="AX290" s="435"/>
      <c r="AY290" s="435"/>
      <c r="AZ290" s="435"/>
      <c r="BA290" s="435"/>
      <c r="BB290" s="435"/>
      <c r="BC290" s="435"/>
      <c r="BD290" s="435"/>
      <c r="BE290" s="435"/>
      <c r="BF290" s="435"/>
      <c r="BG290" s="435"/>
      <c r="BH290" s="435"/>
      <c r="BI290" s="435"/>
      <c r="BJ290" s="435"/>
      <c r="BK290" s="435"/>
      <c r="BL290" s="435"/>
      <c r="BM290" s="435"/>
      <c r="BN290" s="435"/>
      <c r="BO290" s="435"/>
      <c r="BP290" s="435"/>
      <c r="BQ290" s="435"/>
      <c r="BR290" s="435"/>
      <c r="BS290" s="435"/>
      <c r="BT290" s="435"/>
      <c r="BU290" s="435"/>
      <c r="BV290" s="435"/>
      <c r="BW290" s="435"/>
    </row>
    <row r="291" spans="2:75" s="456" customFormat="1">
      <c r="B291" s="436"/>
      <c r="C291" s="435"/>
      <c r="D291" s="435"/>
      <c r="E291" s="435"/>
      <c r="F291" s="435"/>
      <c r="G291" s="435"/>
      <c r="H291" s="435"/>
      <c r="I291" s="435"/>
      <c r="J291" s="435"/>
      <c r="K291" s="435"/>
      <c r="L291" s="435"/>
      <c r="M291" s="435"/>
      <c r="N291" s="435"/>
      <c r="O291" s="435"/>
      <c r="P291" s="435"/>
      <c r="Q291" s="435"/>
      <c r="R291" s="435"/>
      <c r="S291" s="435"/>
      <c r="T291" s="435"/>
      <c r="U291" s="435"/>
      <c r="V291" s="435"/>
      <c r="W291" s="435"/>
      <c r="X291" s="435"/>
      <c r="Y291" s="435"/>
      <c r="Z291" s="435"/>
      <c r="AA291" s="435"/>
      <c r="AB291" s="435"/>
      <c r="AC291" s="435"/>
      <c r="AD291" s="435"/>
      <c r="AE291" s="435"/>
      <c r="AF291" s="435"/>
      <c r="AG291" s="435"/>
      <c r="AH291" s="435"/>
      <c r="AI291" s="435"/>
      <c r="AJ291" s="435"/>
      <c r="AK291" s="435"/>
      <c r="AL291" s="435"/>
      <c r="AM291" s="435"/>
      <c r="AN291" s="435"/>
      <c r="AO291" s="435"/>
      <c r="AP291" s="435"/>
      <c r="AQ291" s="435"/>
      <c r="AR291" s="435"/>
      <c r="AS291" s="435"/>
      <c r="AT291" s="435"/>
      <c r="AU291" s="435"/>
      <c r="AV291" s="435"/>
      <c r="AW291" s="435"/>
      <c r="AX291" s="435"/>
      <c r="AY291" s="435"/>
      <c r="AZ291" s="435"/>
      <c r="BA291" s="435"/>
      <c r="BB291" s="435"/>
      <c r="BC291" s="435"/>
      <c r="BD291" s="435"/>
      <c r="BE291" s="435"/>
      <c r="BF291" s="435"/>
      <c r="BG291" s="435"/>
      <c r="BH291" s="435"/>
      <c r="BI291" s="435"/>
      <c r="BJ291" s="435"/>
      <c r="BK291" s="435"/>
      <c r="BL291" s="435"/>
      <c r="BM291" s="435"/>
      <c r="BN291" s="435"/>
      <c r="BO291" s="435"/>
      <c r="BP291" s="435"/>
      <c r="BQ291" s="435"/>
      <c r="BR291" s="435"/>
      <c r="BS291" s="435"/>
      <c r="BT291" s="435"/>
      <c r="BU291" s="435"/>
      <c r="BV291" s="435"/>
      <c r="BW291" s="435"/>
    </row>
    <row r="292" spans="2:75" s="456" customFormat="1">
      <c r="B292" s="436"/>
      <c r="C292" s="435"/>
      <c r="D292" s="435"/>
      <c r="E292" s="435"/>
      <c r="F292" s="435"/>
      <c r="G292" s="435"/>
      <c r="H292" s="435"/>
      <c r="I292" s="435"/>
      <c r="J292" s="435"/>
      <c r="K292" s="435"/>
      <c r="L292" s="435"/>
      <c r="M292" s="435"/>
      <c r="N292" s="435"/>
      <c r="O292" s="435"/>
      <c r="P292" s="435"/>
      <c r="Q292" s="435"/>
      <c r="R292" s="435"/>
      <c r="S292" s="435"/>
      <c r="T292" s="435"/>
      <c r="U292" s="435"/>
      <c r="V292" s="435"/>
      <c r="W292" s="435"/>
      <c r="X292" s="435"/>
      <c r="Y292" s="435"/>
      <c r="Z292" s="435"/>
      <c r="AA292" s="435"/>
      <c r="AB292" s="435"/>
      <c r="AC292" s="435"/>
      <c r="AD292" s="435"/>
      <c r="AE292" s="435"/>
      <c r="AF292" s="435"/>
      <c r="AG292" s="435"/>
      <c r="AH292" s="435"/>
      <c r="AI292" s="435"/>
      <c r="AJ292" s="435"/>
      <c r="AK292" s="435"/>
      <c r="AL292" s="435"/>
      <c r="AM292" s="435"/>
      <c r="AN292" s="435"/>
      <c r="AO292" s="435"/>
      <c r="AP292" s="435"/>
      <c r="AQ292" s="435"/>
      <c r="AR292" s="435"/>
      <c r="AS292" s="435"/>
      <c r="AT292" s="435"/>
      <c r="AU292" s="435"/>
      <c r="AV292" s="435"/>
      <c r="AW292" s="435"/>
      <c r="AX292" s="435"/>
      <c r="AY292" s="435"/>
      <c r="AZ292" s="435"/>
      <c r="BA292" s="435"/>
      <c r="BB292" s="435"/>
      <c r="BC292" s="435"/>
      <c r="BD292" s="435"/>
      <c r="BE292" s="435"/>
      <c r="BF292" s="435"/>
      <c r="BG292" s="435"/>
      <c r="BH292" s="435"/>
      <c r="BI292" s="435"/>
      <c r="BJ292" s="435"/>
      <c r="BK292" s="435"/>
      <c r="BL292" s="435"/>
      <c r="BM292" s="435"/>
      <c r="BN292" s="435"/>
      <c r="BO292" s="435"/>
      <c r="BP292" s="435"/>
      <c r="BQ292" s="435"/>
      <c r="BR292" s="435"/>
      <c r="BS292" s="435"/>
      <c r="BT292" s="435"/>
      <c r="BU292" s="435"/>
      <c r="BV292" s="435"/>
      <c r="BW292" s="435"/>
    </row>
    <row r="293" spans="2:75" s="456" customFormat="1">
      <c r="B293" s="436"/>
      <c r="C293" s="435"/>
      <c r="D293" s="435"/>
      <c r="E293" s="435"/>
      <c r="F293" s="435"/>
      <c r="G293" s="435"/>
      <c r="H293" s="435"/>
      <c r="I293" s="435"/>
      <c r="J293" s="435"/>
      <c r="K293" s="435"/>
      <c r="L293" s="435"/>
      <c r="M293" s="435"/>
      <c r="N293" s="435"/>
      <c r="O293" s="435"/>
      <c r="P293" s="435"/>
      <c r="Q293" s="435"/>
      <c r="R293" s="435"/>
      <c r="S293" s="435"/>
      <c r="T293" s="435"/>
      <c r="U293" s="435"/>
      <c r="V293" s="435"/>
      <c r="W293" s="435"/>
      <c r="X293" s="435"/>
      <c r="Y293" s="435"/>
      <c r="Z293" s="435"/>
      <c r="AA293" s="435"/>
      <c r="AB293" s="435"/>
      <c r="AC293" s="435"/>
      <c r="AD293" s="435"/>
      <c r="AE293" s="435"/>
      <c r="AF293" s="435"/>
      <c r="AG293" s="435"/>
      <c r="AH293" s="435"/>
      <c r="AI293" s="435"/>
      <c r="AJ293" s="435"/>
      <c r="AK293" s="435"/>
      <c r="AL293" s="435"/>
      <c r="AM293" s="435"/>
      <c r="AN293" s="435"/>
      <c r="AO293" s="435"/>
      <c r="AP293" s="435"/>
      <c r="AQ293" s="435"/>
      <c r="AR293" s="435"/>
      <c r="AS293" s="435"/>
      <c r="AT293" s="435"/>
      <c r="AU293" s="435"/>
      <c r="AV293" s="435"/>
      <c r="AW293" s="435"/>
      <c r="AX293" s="435"/>
      <c r="AY293" s="435"/>
      <c r="AZ293" s="435"/>
      <c r="BA293" s="435"/>
      <c r="BB293" s="435"/>
      <c r="BC293" s="435"/>
      <c r="BD293" s="435"/>
      <c r="BE293" s="435"/>
      <c r="BF293" s="435"/>
      <c r="BG293" s="435"/>
      <c r="BH293" s="435"/>
      <c r="BI293" s="435"/>
      <c r="BJ293" s="435"/>
      <c r="BK293" s="435"/>
      <c r="BL293" s="435"/>
      <c r="BM293" s="435"/>
      <c r="BN293" s="435"/>
      <c r="BO293" s="435"/>
      <c r="BP293" s="435"/>
      <c r="BQ293" s="435"/>
      <c r="BR293" s="435"/>
      <c r="BS293" s="435"/>
      <c r="BT293" s="435"/>
      <c r="BU293" s="435"/>
      <c r="BV293" s="435"/>
      <c r="BW293" s="435"/>
    </row>
    <row r="294" spans="2:75" s="456" customFormat="1">
      <c r="B294" s="436"/>
      <c r="C294" s="435"/>
      <c r="D294" s="435"/>
      <c r="E294" s="435"/>
      <c r="F294" s="435"/>
      <c r="G294" s="435"/>
      <c r="H294" s="435"/>
      <c r="I294" s="435"/>
      <c r="J294" s="435"/>
      <c r="K294" s="435"/>
      <c r="L294" s="435"/>
      <c r="M294" s="435"/>
      <c r="N294" s="435"/>
      <c r="O294" s="435"/>
      <c r="P294" s="435"/>
      <c r="Q294" s="435"/>
      <c r="R294" s="435"/>
      <c r="S294" s="435"/>
      <c r="T294" s="435"/>
      <c r="U294" s="435"/>
      <c r="V294" s="435"/>
      <c r="W294" s="435"/>
      <c r="X294" s="435"/>
      <c r="Y294" s="435"/>
      <c r="Z294" s="435"/>
      <c r="AA294" s="435"/>
      <c r="AB294" s="435"/>
      <c r="AC294" s="435"/>
      <c r="AD294" s="435"/>
      <c r="AE294" s="435"/>
      <c r="AF294" s="435"/>
      <c r="AG294" s="435"/>
      <c r="AH294" s="435"/>
      <c r="AI294" s="435"/>
      <c r="AJ294" s="435"/>
      <c r="AK294" s="435"/>
      <c r="AL294" s="435"/>
      <c r="AM294" s="435"/>
      <c r="AN294" s="435"/>
      <c r="AO294" s="435"/>
      <c r="AP294" s="435"/>
      <c r="AQ294" s="435"/>
      <c r="AR294" s="435"/>
      <c r="AS294" s="435"/>
      <c r="AT294" s="435"/>
      <c r="AU294" s="435"/>
      <c r="AV294" s="435"/>
      <c r="AW294" s="435"/>
      <c r="AX294" s="435"/>
      <c r="AY294" s="435"/>
      <c r="AZ294" s="435"/>
      <c r="BA294" s="435"/>
      <c r="BB294" s="435"/>
      <c r="BC294" s="435"/>
      <c r="BD294" s="435"/>
      <c r="BE294" s="435"/>
      <c r="BF294" s="435"/>
      <c r="BG294" s="435"/>
      <c r="BH294" s="435"/>
      <c r="BI294" s="435"/>
      <c r="BJ294" s="435"/>
      <c r="BK294" s="435"/>
      <c r="BL294" s="435"/>
      <c r="BM294" s="435"/>
      <c r="BN294" s="435"/>
      <c r="BO294" s="435"/>
      <c r="BP294" s="435"/>
      <c r="BQ294" s="435"/>
      <c r="BR294" s="435"/>
      <c r="BS294" s="435"/>
      <c r="BT294" s="435"/>
      <c r="BU294" s="435"/>
      <c r="BV294" s="435"/>
      <c r="BW294" s="435"/>
    </row>
    <row r="295" spans="2:75" s="456" customFormat="1">
      <c r="B295" s="436"/>
      <c r="C295" s="435"/>
      <c r="D295" s="435"/>
      <c r="E295" s="435"/>
      <c r="F295" s="435"/>
      <c r="G295" s="435"/>
      <c r="H295" s="435"/>
      <c r="I295" s="435"/>
      <c r="J295" s="435"/>
      <c r="K295" s="435"/>
      <c r="L295" s="435"/>
      <c r="M295" s="435"/>
      <c r="N295" s="435"/>
      <c r="O295" s="435"/>
      <c r="P295" s="435"/>
      <c r="Q295" s="435"/>
      <c r="R295" s="435"/>
      <c r="S295" s="435"/>
      <c r="T295" s="435"/>
      <c r="U295" s="435"/>
      <c r="V295" s="435"/>
      <c r="W295" s="435"/>
      <c r="X295" s="435"/>
      <c r="Y295" s="435"/>
      <c r="Z295" s="435"/>
      <c r="AA295" s="435"/>
      <c r="AB295" s="435"/>
      <c r="AC295" s="435"/>
      <c r="AD295" s="435"/>
      <c r="AE295" s="435"/>
      <c r="AF295" s="435"/>
      <c r="AG295" s="435"/>
      <c r="AH295" s="435"/>
      <c r="AI295" s="435"/>
      <c r="AJ295" s="435"/>
      <c r="AK295" s="435"/>
      <c r="AL295" s="435"/>
      <c r="AM295" s="435"/>
      <c r="AN295" s="435"/>
      <c r="AO295" s="435"/>
      <c r="AP295" s="435"/>
      <c r="AQ295" s="435"/>
      <c r="AR295" s="435"/>
      <c r="AS295" s="435"/>
      <c r="AT295" s="435"/>
      <c r="AU295" s="435"/>
      <c r="AV295" s="435"/>
      <c r="AW295" s="435"/>
      <c r="AX295" s="435"/>
      <c r="AY295" s="435"/>
      <c r="AZ295" s="435"/>
      <c r="BA295" s="435"/>
      <c r="BB295" s="435"/>
      <c r="BC295" s="435"/>
      <c r="BD295" s="435"/>
      <c r="BE295" s="435"/>
      <c r="BF295" s="435"/>
      <c r="BG295" s="435"/>
      <c r="BH295" s="435"/>
      <c r="BI295" s="435"/>
      <c r="BJ295" s="435"/>
      <c r="BK295" s="435"/>
      <c r="BL295" s="435"/>
      <c r="BM295" s="435"/>
      <c r="BN295" s="435"/>
      <c r="BO295" s="435"/>
      <c r="BP295" s="435"/>
      <c r="BQ295" s="435"/>
      <c r="BR295" s="435"/>
      <c r="BS295" s="435"/>
      <c r="BT295" s="435"/>
      <c r="BU295" s="435"/>
      <c r="BV295" s="435"/>
      <c r="BW295" s="435"/>
    </row>
    <row r="296" spans="2:75" s="456" customFormat="1">
      <c r="B296" s="436"/>
      <c r="C296" s="435"/>
      <c r="D296" s="435"/>
      <c r="E296" s="435"/>
      <c r="F296" s="435"/>
      <c r="G296" s="435"/>
      <c r="H296" s="435"/>
      <c r="I296" s="435"/>
      <c r="J296" s="435"/>
      <c r="K296" s="435"/>
      <c r="L296" s="435"/>
      <c r="M296" s="435"/>
      <c r="N296" s="435"/>
      <c r="O296" s="435"/>
      <c r="P296" s="435"/>
      <c r="Q296" s="435"/>
      <c r="R296" s="435"/>
      <c r="S296" s="435"/>
      <c r="T296" s="435"/>
      <c r="U296" s="435"/>
      <c r="V296" s="435"/>
      <c r="W296" s="435"/>
      <c r="X296" s="435"/>
      <c r="Y296" s="435"/>
      <c r="Z296" s="435"/>
      <c r="AA296" s="435"/>
      <c r="AB296" s="435"/>
      <c r="AC296" s="435"/>
      <c r="AD296" s="435"/>
      <c r="AE296" s="435"/>
      <c r="AF296" s="435"/>
      <c r="AG296" s="435"/>
      <c r="AH296" s="435"/>
      <c r="AI296" s="435"/>
      <c r="AJ296" s="435"/>
      <c r="AK296" s="435"/>
      <c r="AL296" s="435"/>
      <c r="AM296" s="435"/>
      <c r="AN296" s="435"/>
      <c r="AO296" s="435"/>
      <c r="AP296" s="435"/>
      <c r="AQ296" s="435"/>
      <c r="AR296" s="435"/>
      <c r="AS296" s="435"/>
      <c r="AT296" s="435"/>
      <c r="AU296" s="435"/>
      <c r="AV296" s="435"/>
      <c r="AW296" s="435"/>
      <c r="AX296" s="435"/>
      <c r="AY296" s="435"/>
      <c r="AZ296" s="435"/>
      <c r="BA296" s="435"/>
      <c r="BB296" s="435"/>
      <c r="BC296" s="435"/>
      <c r="BD296" s="435"/>
      <c r="BE296" s="435"/>
      <c r="BF296" s="435"/>
      <c r="BG296" s="435"/>
      <c r="BH296" s="435"/>
      <c r="BI296" s="435"/>
      <c r="BJ296" s="435"/>
      <c r="BK296" s="435"/>
      <c r="BL296" s="435"/>
      <c r="BM296" s="435"/>
      <c r="BN296" s="435"/>
      <c r="BO296" s="435"/>
      <c r="BP296" s="435"/>
      <c r="BQ296" s="435"/>
      <c r="BR296" s="435"/>
      <c r="BS296" s="435"/>
      <c r="BT296" s="435"/>
      <c r="BU296" s="435"/>
      <c r="BV296" s="435"/>
      <c r="BW296" s="435"/>
    </row>
    <row r="297" spans="2:75" s="456" customFormat="1">
      <c r="B297" s="436"/>
      <c r="C297" s="435"/>
      <c r="D297" s="435"/>
      <c r="E297" s="435"/>
      <c r="F297" s="435"/>
      <c r="G297" s="435"/>
      <c r="H297" s="435"/>
      <c r="I297" s="435"/>
      <c r="J297" s="435"/>
      <c r="K297" s="435"/>
      <c r="L297" s="435"/>
      <c r="M297" s="435"/>
      <c r="N297" s="435"/>
      <c r="O297" s="435"/>
      <c r="P297" s="435"/>
      <c r="Q297" s="435"/>
      <c r="R297" s="435"/>
      <c r="S297" s="435"/>
      <c r="T297" s="435"/>
      <c r="U297" s="435"/>
      <c r="V297" s="435"/>
      <c r="W297" s="435"/>
      <c r="X297" s="435"/>
      <c r="Y297" s="435"/>
      <c r="Z297" s="435"/>
      <c r="AA297" s="435"/>
      <c r="AB297" s="435"/>
      <c r="AC297" s="435"/>
      <c r="AD297" s="435"/>
      <c r="AE297" s="435"/>
      <c r="AF297" s="435"/>
      <c r="AG297" s="435"/>
      <c r="AH297" s="435"/>
      <c r="AI297" s="435"/>
      <c r="AJ297" s="435"/>
      <c r="AK297" s="435"/>
      <c r="AL297" s="435"/>
      <c r="AM297" s="435"/>
      <c r="AN297" s="435"/>
      <c r="AO297" s="435"/>
      <c r="AP297" s="435"/>
      <c r="AQ297" s="435"/>
      <c r="AR297" s="435"/>
      <c r="AS297" s="435"/>
      <c r="AT297" s="435"/>
      <c r="AU297" s="435"/>
      <c r="AV297" s="435"/>
      <c r="AW297" s="435"/>
      <c r="AX297" s="435"/>
      <c r="AY297" s="435"/>
      <c r="AZ297" s="435"/>
      <c r="BA297" s="435"/>
      <c r="BB297" s="435"/>
      <c r="BC297" s="435"/>
      <c r="BD297" s="435"/>
      <c r="BE297" s="435"/>
      <c r="BF297" s="435"/>
      <c r="BG297" s="435"/>
      <c r="BH297" s="435"/>
      <c r="BI297" s="435"/>
      <c r="BJ297" s="435"/>
      <c r="BK297" s="435"/>
      <c r="BL297" s="435"/>
      <c r="BM297" s="435"/>
      <c r="BN297" s="435"/>
      <c r="BO297" s="435"/>
      <c r="BP297" s="435"/>
      <c r="BQ297" s="435"/>
      <c r="BR297" s="435"/>
      <c r="BS297" s="435"/>
      <c r="BT297" s="435"/>
      <c r="BU297" s="435"/>
      <c r="BV297" s="435"/>
      <c r="BW297" s="435"/>
    </row>
    <row r="298" spans="2:75" s="456" customFormat="1">
      <c r="B298" s="436"/>
      <c r="C298" s="435"/>
      <c r="D298" s="435"/>
      <c r="E298" s="435"/>
      <c r="F298" s="435"/>
      <c r="G298" s="435"/>
      <c r="H298" s="435"/>
      <c r="I298" s="435"/>
      <c r="J298" s="435"/>
      <c r="K298" s="435"/>
      <c r="L298" s="435"/>
      <c r="M298" s="435"/>
      <c r="N298" s="435"/>
      <c r="O298" s="435"/>
      <c r="P298" s="435"/>
      <c r="Q298" s="435"/>
      <c r="R298" s="435"/>
      <c r="S298" s="435"/>
      <c r="T298" s="435"/>
      <c r="U298" s="435"/>
      <c r="V298" s="435"/>
      <c r="W298" s="435"/>
      <c r="X298" s="435"/>
      <c r="Y298" s="435"/>
      <c r="Z298" s="435"/>
      <c r="AA298" s="435"/>
      <c r="AB298" s="435"/>
      <c r="AC298" s="435"/>
      <c r="AD298" s="435"/>
      <c r="AE298" s="435"/>
      <c r="AF298" s="435"/>
      <c r="AG298" s="435"/>
      <c r="AH298" s="435"/>
      <c r="AI298" s="435"/>
      <c r="AJ298" s="435"/>
      <c r="AK298" s="435"/>
      <c r="AL298" s="435"/>
      <c r="AM298" s="435"/>
      <c r="AN298" s="435"/>
      <c r="AO298" s="435"/>
      <c r="AP298" s="435"/>
      <c r="AQ298" s="435"/>
      <c r="AR298" s="435"/>
      <c r="AS298" s="435"/>
      <c r="AT298" s="435"/>
      <c r="AU298" s="435"/>
      <c r="AV298" s="435"/>
      <c r="AW298" s="435"/>
      <c r="AX298" s="435"/>
      <c r="AY298" s="435"/>
      <c r="AZ298" s="435"/>
      <c r="BA298" s="435"/>
      <c r="BB298" s="435"/>
      <c r="BC298" s="435"/>
      <c r="BD298" s="435"/>
      <c r="BE298" s="435"/>
      <c r="BF298" s="435"/>
      <c r="BG298" s="435"/>
      <c r="BH298" s="435"/>
      <c r="BI298" s="435"/>
      <c r="BJ298" s="435"/>
      <c r="BK298" s="435"/>
      <c r="BL298" s="435"/>
      <c r="BM298" s="435"/>
      <c r="BN298" s="435"/>
      <c r="BO298" s="435"/>
      <c r="BP298" s="435"/>
      <c r="BQ298" s="435"/>
      <c r="BR298" s="435"/>
      <c r="BS298" s="435"/>
      <c r="BT298" s="435"/>
      <c r="BU298" s="435"/>
      <c r="BV298" s="435"/>
      <c r="BW298" s="435"/>
    </row>
    <row r="299" spans="2:75" s="456" customFormat="1">
      <c r="B299" s="436"/>
      <c r="C299" s="435"/>
      <c r="D299" s="435"/>
      <c r="E299" s="435"/>
      <c r="F299" s="435"/>
      <c r="G299" s="435"/>
      <c r="H299" s="435"/>
      <c r="I299" s="435"/>
      <c r="J299" s="435"/>
      <c r="K299" s="435"/>
      <c r="L299" s="435"/>
      <c r="M299" s="435"/>
      <c r="N299" s="435"/>
      <c r="O299" s="435"/>
      <c r="P299" s="435"/>
      <c r="Q299" s="435"/>
      <c r="R299" s="435"/>
      <c r="S299" s="435"/>
      <c r="T299" s="435"/>
      <c r="U299" s="435"/>
      <c r="V299" s="435"/>
      <c r="W299" s="435"/>
      <c r="X299" s="435"/>
      <c r="Y299" s="435"/>
      <c r="Z299" s="435"/>
      <c r="AA299" s="435"/>
      <c r="AB299" s="435"/>
      <c r="AC299" s="435"/>
      <c r="AD299" s="435"/>
      <c r="AE299" s="435"/>
      <c r="AF299" s="435"/>
      <c r="AG299" s="435"/>
      <c r="AH299" s="435"/>
      <c r="AI299" s="435"/>
      <c r="AJ299" s="435"/>
      <c r="AK299" s="435"/>
      <c r="AL299" s="435"/>
      <c r="AM299" s="435"/>
      <c r="AN299" s="435"/>
      <c r="AO299" s="435"/>
      <c r="AP299" s="435"/>
      <c r="AQ299" s="435"/>
      <c r="AR299" s="435"/>
      <c r="AS299" s="435"/>
      <c r="AT299" s="435"/>
      <c r="AU299" s="435"/>
      <c r="AV299" s="435"/>
      <c r="AW299" s="435"/>
      <c r="AX299" s="435"/>
      <c r="AY299" s="435"/>
      <c r="AZ299" s="435"/>
      <c r="BA299" s="435"/>
      <c r="BB299" s="435"/>
      <c r="BC299" s="435"/>
      <c r="BD299" s="435"/>
      <c r="BE299" s="435"/>
      <c r="BF299" s="435"/>
      <c r="BG299" s="435"/>
      <c r="BH299" s="435"/>
      <c r="BI299" s="435"/>
      <c r="BJ299" s="435"/>
      <c r="BK299" s="435"/>
      <c r="BL299" s="435"/>
      <c r="BM299" s="435"/>
      <c r="BN299" s="435"/>
      <c r="BO299" s="435"/>
      <c r="BP299" s="435"/>
      <c r="BQ299" s="435"/>
      <c r="BR299" s="435"/>
      <c r="BS299" s="435"/>
      <c r="BT299" s="435"/>
      <c r="BU299" s="435"/>
      <c r="BV299" s="435"/>
      <c r="BW299" s="435"/>
    </row>
    <row r="300" spans="2:75" s="456" customFormat="1">
      <c r="B300" s="436"/>
      <c r="C300" s="435"/>
      <c r="D300" s="435"/>
      <c r="E300" s="435"/>
      <c r="F300" s="435"/>
      <c r="G300" s="435"/>
      <c r="H300" s="435"/>
      <c r="I300" s="435"/>
      <c r="J300" s="435"/>
      <c r="K300" s="435"/>
      <c r="L300" s="435"/>
      <c r="M300" s="435"/>
      <c r="N300" s="435"/>
      <c r="O300" s="435"/>
      <c r="P300" s="435"/>
      <c r="Q300" s="435"/>
      <c r="R300" s="435"/>
      <c r="S300" s="435"/>
      <c r="T300" s="435"/>
      <c r="U300" s="435"/>
      <c r="V300" s="435"/>
      <c r="W300" s="435"/>
      <c r="X300" s="435"/>
      <c r="Y300" s="435"/>
      <c r="Z300" s="435"/>
      <c r="AA300" s="435"/>
      <c r="AB300" s="435"/>
      <c r="AC300" s="435"/>
      <c r="AD300" s="435"/>
      <c r="AE300" s="435"/>
      <c r="AF300" s="435"/>
      <c r="AG300" s="435"/>
      <c r="AH300" s="435"/>
      <c r="AI300" s="435"/>
      <c r="AJ300" s="435"/>
      <c r="AK300" s="435"/>
      <c r="AL300" s="435"/>
      <c r="AM300" s="435"/>
      <c r="AN300" s="435"/>
      <c r="AO300" s="435"/>
      <c r="AP300" s="435"/>
      <c r="AQ300" s="435"/>
      <c r="AR300" s="435"/>
      <c r="AS300" s="435"/>
      <c r="AT300" s="435"/>
      <c r="AU300" s="435"/>
      <c r="AV300" s="435"/>
      <c r="AW300" s="435"/>
      <c r="AX300" s="435"/>
      <c r="AY300" s="435"/>
      <c r="AZ300" s="435"/>
      <c r="BA300" s="435"/>
      <c r="BB300" s="435"/>
      <c r="BC300" s="435"/>
      <c r="BD300" s="435"/>
      <c r="BE300" s="435"/>
      <c r="BF300" s="435"/>
      <c r="BG300" s="435"/>
      <c r="BH300" s="435"/>
      <c r="BI300" s="435"/>
      <c r="BJ300" s="435"/>
      <c r="BK300" s="435"/>
      <c r="BL300" s="435"/>
      <c r="BM300" s="435"/>
      <c r="BN300" s="435"/>
      <c r="BO300" s="435"/>
      <c r="BP300" s="435"/>
      <c r="BQ300" s="435"/>
      <c r="BR300" s="435"/>
      <c r="BS300" s="435"/>
      <c r="BT300" s="435"/>
      <c r="BU300" s="435"/>
      <c r="BV300" s="435"/>
      <c r="BW300" s="435"/>
    </row>
    <row r="301" spans="2:75" s="456" customFormat="1">
      <c r="B301" s="436"/>
      <c r="C301" s="435"/>
      <c r="D301" s="435"/>
      <c r="E301" s="435"/>
      <c r="F301" s="435"/>
      <c r="G301" s="435"/>
      <c r="H301" s="435"/>
      <c r="I301" s="435"/>
      <c r="J301" s="435"/>
      <c r="K301" s="435"/>
      <c r="L301" s="435"/>
      <c r="M301" s="435"/>
      <c r="N301" s="435"/>
      <c r="O301" s="435"/>
      <c r="P301" s="435"/>
      <c r="Q301" s="435"/>
      <c r="R301" s="435"/>
      <c r="S301" s="435"/>
      <c r="T301" s="435"/>
      <c r="U301" s="435"/>
      <c r="V301" s="435"/>
      <c r="W301" s="435"/>
      <c r="X301" s="435"/>
      <c r="Y301" s="435"/>
      <c r="Z301" s="435"/>
      <c r="AA301" s="435"/>
      <c r="AB301" s="435"/>
      <c r="AC301" s="435"/>
      <c r="AD301" s="435"/>
      <c r="AE301" s="435"/>
      <c r="AF301" s="435"/>
      <c r="AG301" s="435"/>
      <c r="AH301" s="435"/>
      <c r="AI301" s="435"/>
      <c r="AJ301" s="435"/>
      <c r="AK301" s="435"/>
      <c r="AL301" s="435"/>
      <c r="AM301" s="435"/>
      <c r="AN301" s="435"/>
      <c r="AO301" s="435"/>
      <c r="AP301" s="435"/>
      <c r="AQ301" s="435"/>
      <c r="AR301" s="435"/>
      <c r="AS301" s="435"/>
      <c r="AT301" s="435"/>
      <c r="AU301" s="435"/>
      <c r="AV301" s="435"/>
      <c r="AW301" s="435"/>
      <c r="AX301" s="435"/>
      <c r="AY301" s="435"/>
      <c r="AZ301" s="435"/>
      <c r="BA301" s="435"/>
      <c r="BB301" s="435"/>
      <c r="BC301" s="435"/>
      <c r="BD301" s="435"/>
      <c r="BE301" s="435"/>
      <c r="BF301" s="435"/>
      <c r="BG301" s="435"/>
      <c r="BH301" s="435"/>
      <c r="BI301" s="435"/>
      <c r="BJ301" s="435"/>
      <c r="BK301" s="435"/>
      <c r="BL301" s="435"/>
      <c r="BM301" s="435"/>
      <c r="BN301" s="435"/>
      <c r="BO301" s="435"/>
      <c r="BP301" s="435"/>
      <c r="BQ301" s="435"/>
      <c r="BR301" s="435"/>
      <c r="BS301" s="435"/>
      <c r="BT301" s="435"/>
      <c r="BU301" s="435"/>
      <c r="BV301" s="435"/>
      <c r="BW301" s="435"/>
    </row>
    <row r="302" spans="2:75" s="456" customFormat="1">
      <c r="B302" s="436"/>
      <c r="C302" s="435"/>
      <c r="D302" s="435"/>
      <c r="E302" s="435"/>
      <c r="F302" s="435"/>
      <c r="G302" s="435"/>
      <c r="H302" s="435"/>
      <c r="I302" s="435"/>
      <c r="J302" s="435"/>
      <c r="K302" s="435"/>
      <c r="L302" s="435"/>
      <c r="M302" s="435"/>
      <c r="N302" s="435"/>
      <c r="O302" s="435"/>
      <c r="P302" s="435"/>
      <c r="Q302" s="435"/>
      <c r="R302" s="435"/>
      <c r="S302" s="435"/>
      <c r="T302" s="435"/>
      <c r="U302" s="435"/>
      <c r="V302" s="435"/>
      <c r="W302" s="435"/>
      <c r="X302" s="435"/>
      <c r="Y302" s="435"/>
      <c r="Z302" s="435"/>
      <c r="AA302" s="435"/>
      <c r="AB302" s="435"/>
      <c r="AC302" s="435"/>
      <c r="AD302" s="435"/>
      <c r="AE302" s="435"/>
      <c r="AF302" s="435"/>
      <c r="AG302" s="435"/>
      <c r="AH302" s="435"/>
      <c r="AI302" s="435"/>
      <c r="AJ302" s="435"/>
      <c r="AK302" s="435"/>
      <c r="AL302" s="435"/>
      <c r="AM302" s="435"/>
      <c r="AN302" s="435"/>
      <c r="AO302" s="435"/>
      <c r="AP302" s="435"/>
      <c r="AQ302" s="435"/>
      <c r="AR302" s="435"/>
      <c r="AS302" s="435"/>
      <c r="AT302" s="435"/>
      <c r="AU302" s="435"/>
      <c r="AV302" s="435"/>
      <c r="AW302" s="435"/>
      <c r="AX302" s="435"/>
      <c r="AY302" s="435"/>
      <c r="AZ302" s="435"/>
      <c r="BA302" s="435"/>
      <c r="BB302" s="435"/>
      <c r="BC302" s="435"/>
      <c r="BD302" s="435"/>
      <c r="BE302" s="435"/>
      <c r="BF302" s="435"/>
      <c r="BG302" s="435"/>
      <c r="BH302" s="435"/>
      <c r="BI302" s="435"/>
      <c r="BJ302" s="435"/>
      <c r="BK302" s="435"/>
      <c r="BL302" s="435"/>
      <c r="BM302" s="435"/>
      <c r="BN302" s="435"/>
      <c r="BO302" s="435"/>
      <c r="BP302" s="435"/>
      <c r="BQ302" s="435"/>
      <c r="BR302" s="435"/>
      <c r="BS302" s="435"/>
      <c r="BT302" s="435"/>
      <c r="BU302" s="435"/>
      <c r="BV302" s="435"/>
      <c r="BW302" s="435"/>
    </row>
    <row r="303" spans="2:75" s="456" customFormat="1">
      <c r="B303" s="436"/>
      <c r="C303" s="435"/>
      <c r="D303" s="435"/>
      <c r="E303" s="435"/>
      <c r="F303" s="435"/>
      <c r="G303" s="435"/>
      <c r="H303" s="435"/>
      <c r="I303" s="435"/>
      <c r="J303" s="435"/>
      <c r="K303" s="435"/>
      <c r="L303" s="435"/>
      <c r="M303" s="435"/>
      <c r="N303" s="435"/>
      <c r="O303" s="435"/>
      <c r="P303" s="435"/>
      <c r="Q303" s="435"/>
      <c r="R303" s="435"/>
      <c r="S303" s="435"/>
      <c r="T303" s="435"/>
      <c r="U303" s="435"/>
      <c r="V303" s="435"/>
      <c r="W303" s="435"/>
      <c r="X303" s="435"/>
      <c r="Y303" s="435"/>
      <c r="Z303" s="435"/>
      <c r="AA303" s="435"/>
      <c r="AB303" s="435"/>
      <c r="AC303" s="435"/>
      <c r="AD303" s="435"/>
      <c r="AE303" s="435"/>
      <c r="AF303" s="435"/>
      <c r="AG303" s="435"/>
      <c r="AH303" s="435"/>
      <c r="AI303" s="435"/>
      <c r="AJ303" s="435"/>
      <c r="AK303" s="435"/>
      <c r="AL303" s="435"/>
      <c r="AM303" s="435"/>
      <c r="AN303" s="435"/>
      <c r="AO303" s="435"/>
      <c r="AP303" s="435"/>
      <c r="AQ303" s="435"/>
      <c r="AR303" s="435"/>
      <c r="AS303" s="435"/>
      <c r="AT303" s="435"/>
      <c r="AU303" s="435"/>
      <c r="AV303" s="435"/>
      <c r="AW303" s="435"/>
      <c r="AX303" s="435"/>
      <c r="AY303" s="435"/>
      <c r="AZ303" s="435"/>
      <c r="BA303" s="435"/>
      <c r="BB303" s="435"/>
      <c r="BC303" s="435"/>
      <c r="BD303" s="435"/>
      <c r="BE303" s="435"/>
      <c r="BF303" s="435"/>
      <c r="BG303" s="435"/>
      <c r="BH303" s="435"/>
      <c r="BI303" s="435"/>
      <c r="BJ303" s="435"/>
      <c r="BK303" s="435"/>
      <c r="BL303" s="435"/>
      <c r="BM303" s="435"/>
      <c r="BN303" s="435"/>
      <c r="BO303" s="435"/>
      <c r="BP303" s="435"/>
      <c r="BQ303" s="435"/>
      <c r="BR303" s="435"/>
      <c r="BS303" s="435"/>
      <c r="BT303" s="435"/>
      <c r="BU303" s="435"/>
      <c r="BV303" s="435"/>
      <c r="BW303" s="435"/>
    </row>
    <row r="304" spans="2:75" s="456" customFormat="1">
      <c r="B304" s="436"/>
      <c r="C304" s="435"/>
      <c r="D304" s="435"/>
      <c r="E304" s="435"/>
      <c r="F304" s="435"/>
      <c r="G304" s="435"/>
      <c r="H304" s="435"/>
      <c r="I304" s="435"/>
      <c r="J304" s="435"/>
      <c r="K304" s="435"/>
      <c r="L304" s="435"/>
      <c r="M304" s="435"/>
      <c r="N304" s="435"/>
      <c r="O304" s="435"/>
      <c r="P304" s="435"/>
      <c r="Q304" s="435"/>
      <c r="R304" s="435"/>
      <c r="S304" s="435"/>
      <c r="T304" s="435"/>
      <c r="U304" s="435"/>
      <c r="V304" s="435"/>
      <c r="W304" s="435"/>
      <c r="X304" s="435"/>
      <c r="Y304" s="435"/>
      <c r="Z304" s="435"/>
      <c r="AA304" s="435"/>
      <c r="AB304" s="435"/>
      <c r="AC304" s="435"/>
      <c r="AD304" s="435"/>
      <c r="AE304" s="435"/>
      <c r="AF304" s="435"/>
      <c r="AG304" s="435"/>
      <c r="AH304" s="435"/>
      <c r="AI304" s="435"/>
      <c r="AJ304" s="435"/>
      <c r="AK304" s="435"/>
      <c r="AL304" s="435"/>
      <c r="AM304" s="435"/>
      <c r="AN304" s="435"/>
      <c r="AO304" s="435"/>
      <c r="AP304" s="435"/>
      <c r="AQ304" s="435"/>
      <c r="AR304" s="435"/>
      <c r="AS304" s="435"/>
      <c r="AT304" s="435"/>
      <c r="AU304" s="435"/>
      <c r="AV304" s="435"/>
      <c r="AW304" s="435"/>
      <c r="AX304" s="435"/>
      <c r="AY304" s="435"/>
      <c r="AZ304" s="435"/>
      <c r="BA304" s="435"/>
      <c r="BB304" s="435"/>
      <c r="BC304" s="435"/>
      <c r="BD304" s="435"/>
      <c r="BE304" s="435"/>
      <c r="BF304" s="435"/>
      <c r="BG304" s="435"/>
      <c r="BH304" s="435"/>
      <c r="BI304" s="435"/>
      <c r="BJ304" s="435"/>
      <c r="BK304" s="435"/>
      <c r="BL304" s="435"/>
      <c r="BM304" s="435"/>
      <c r="BN304" s="435"/>
      <c r="BO304" s="435"/>
      <c r="BP304" s="435"/>
      <c r="BQ304" s="435"/>
      <c r="BR304" s="435"/>
      <c r="BS304" s="435"/>
      <c r="BT304" s="435"/>
      <c r="BU304" s="435"/>
      <c r="BV304" s="435"/>
      <c r="BW304" s="435"/>
    </row>
    <row r="305" spans="2:75" s="456" customFormat="1">
      <c r="B305" s="436"/>
      <c r="C305" s="435"/>
      <c r="D305" s="435"/>
      <c r="E305" s="435"/>
      <c r="F305" s="435"/>
      <c r="G305" s="435"/>
      <c r="H305" s="435"/>
      <c r="I305" s="435"/>
      <c r="J305" s="435"/>
      <c r="K305" s="435"/>
      <c r="L305" s="435"/>
      <c r="M305" s="435"/>
      <c r="N305" s="435"/>
      <c r="O305" s="435"/>
      <c r="P305" s="435"/>
      <c r="Q305" s="435"/>
      <c r="R305" s="435"/>
      <c r="S305" s="435"/>
      <c r="T305" s="435"/>
      <c r="U305" s="435"/>
      <c r="V305" s="435"/>
      <c r="W305" s="435"/>
      <c r="X305" s="435"/>
      <c r="Y305" s="435"/>
      <c r="Z305" s="435"/>
      <c r="AA305" s="435"/>
      <c r="AB305" s="435"/>
      <c r="AC305" s="435"/>
      <c r="AD305" s="435"/>
      <c r="AE305" s="435"/>
      <c r="AF305" s="435"/>
      <c r="AG305" s="435"/>
      <c r="AH305" s="435"/>
      <c r="AI305" s="435"/>
      <c r="AJ305" s="435"/>
      <c r="AK305" s="435"/>
      <c r="AL305" s="435"/>
      <c r="AM305" s="435"/>
      <c r="AN305" s="435"/>
      <c r="AO305" s="435"/>
      <c r="AP305" s="435"/>
      <c r="AQ305" s="435"/>
      <c r="AR305" s="435"/>
      <c r="AS305" s="435"/>
      <c r="AT305" s="435"/>
      <c r="AU305" s="435"/>
      <c r="AV305" s="435"/>
      <c r="AW305" s="435"/>
      <c r="AX305" s="435"/>
      <c r="AY305" s="435"/>
      <c r="AZ305" s="435"/>
      <c r="BA305" s="435"/>
      <c r="BB305" s="435"/>
      <c r="BC305" s="435"/>
      <c r="BD305" s="435"/>
      <c r="BE305" s="435"/>
      <c r="BF305" s="435"/>
      <c r="BG305" s="435"/>
      <c r="BH305" s="435"/>
      <c r="BI305" s="435"/>
      <c r="BJ305" s="435"/>
      <c r="BK305" s="435"/>
      <c r="BL305" s="435"/>
      <c r="BM305" s="435"/>
      <c r="BN305" s="435"/>
      <c r="BO305" s="435"/>
      <c r="BP305" s="435"/>
      <c r="BQ305" s="435"/>
      <c r="BR305" s="435"/>
      <c r="BS305" s="435"/>
      <c r="BT305" s="435"/>
      <c r="BU305" s="435"/>
      <c r="BV305" s="435"/>
      <c r="BW305" s="435"/>
    </row>
    <row r="306" spans="2:75" s="456" customFormat="1">
      <c r="B306" s="436"/>
      <c r="C306" s="435"/>
      <c r="D306" s="435"/>
      <c r="E306" s="435"/>
      <c r="F306" s="435"/>
      <c r="G306" s="435"/>
      <c r="H306" s="435"/>
      <c r="I306" s="435"/>
      <c r="J306" s="435"/>
      <c r="K306" s="435"/>
      <c r="L306" s="435"/>
      <c r="M306" s="435"/>
      <c r="N306" s="435"/>
      <c r="O306" s="435"/>
      <c r="P306" s="435"/>
      <c r="Q306" s="435"/>
      <c r="R306" s="435"/>
      <c r="S306" s="435"/>
      <c r="T306" s="435"/>
      <c r="U306" s="435"/>
      <c r="V306" s="435"/>
      <c r="W306" s="435"/>
      <c r="X306" s="435"/>
      <c r="Y306" s="435"/>
      <c r="Z306" s="435"/>
      <c r="AA306" s="435"/>
      <c r="AB306" s="435"/>
      <c r="AC306" s="435"/>
      <c r="AD306" s="435"/>
      <c r="AE306" s="435"/>
      <c r="AF306" s="435"/>
      <c r="AG306" s="435"/>
      <c r="AH306" s="435"/>
      <c r="AI306" s="435"/>
      <c r="AJ306" s="435"/>
      <c r="AK306" s="435"/>
      <c r="AL306" s="435"/>
      <c r="AM306" s="435"/>
      <c r="AN306" s="435"/>
      <c r="AO306" s="435"/>
      <c r="AP306" s="435"/>
      <c r="AQ306" s="435"/>
      <c r="AR306" s="435"/>
      <c r="AS306" s="435"/>
      <c r="AT306" s="435"/>
      <c r="AU306" s="435"/>
      <c r="AV306" s="435"/>
      <c r="AW306" s="435"/>
      <c r="AX306" s="435"/>
      <c r="AY306" s="435"/>
      <c r="AZ306" s="435"/>
      <c r="BA306" s="435"/>
      <c r="BB306" s="435"/>
      <c r="BC306" s="435"/>
      <c r="BD306" s="435"/>
      <c r="BE306" s="435"/>
      <c r="BF306" s="435"/>
      <c r="BG306" s="435"/>
      <c r="BH306" s="435"/>
      <c r="BI306" s="435"/>
      <c r="BJ306" s="435"/>
      <c r="BK306" s="435"/>
      <c r="BL306" s="435"/>
      <c r="BM306" s="435"/>
      <c r="BN306" s="435"/>
      <c r="BO306" s="435"/>
      <c r="BP306" s="435"/>
      <c r="BQ306" s="435"/>
      <c r="BR306" s="435"/>
      <c r="BS306" s="435"/>
      <c r="BT306" s="435"/>
      <c r="BU306" s="435"/>
      <c r="BV306" s="435"/>
      <c r="BW306" s="435"/>
    </row>
    <row r="307" spans="2:75" s="456" customFormat="1">
      <c r="B307" s="436"/>
      <c r="C307" s="435"/>
      <c r="D307" s="435"/>
      <c r="E307" s="435"/>
      <c r="F307" s="435"/>
      <c r="G307" s="435"/>
      <c r="H307" s="435"/>
      <c r="I307" s="435"/>
      <c r="J307" s="435"/>
      <c r="K307" s="435"/>
      <c r="L307" s="435"/>
      <c r="M307" s="435"/>
      <c r="N307" s="435"/>
      <c r="O307" s="435"/>
      <c r="P307" s="435"/>
      <c r="Q307" s="435"/>
      <c r="R307" s="435"/>
      <c r="S307" s="435"/>
      <c r="T307" s="435"/>
      <c r="U307" s="435"/>
      <c r="V307" s="435"/>
      <c r="W307" s="435"/>
      <c r="X307" s="435"/>
      <c r="Y307" s="435"/>
      <c r="Z307" s="435"/>
      <c r="AA307" s="435"/>
      <c r="AB307" s="435"/>
      <c r="AC307" s="435"/>
      <c r="AD307" s="435"/>
      <c r="AE307" s="435"/>
      <c r="AF307" s="435"/>
      <c r="AG307" s="435"/>
      <c r="AH307" s="435"/>
      <c r="AI307" s="435"/>
      <c r="AJ307" s="435"/>
      <c r="AK307" s="435"/>
      <c r="AL307" s="435"/>
      <c r="AM307" s="435"/>
      <c r="AN307" s="435"/>
      <c r="AO307" s="435"/>
      <c r="AP307" s="435"/>
      <c r="AQ307" s="435"/>
      <c r="AR307" s="435"/>
      <c r="AS307" s="435"/>
      <c r="AT307" s="435"/>
      <c r="AU307" s="435"/>
      <c r="AV307" s="435"/>
      <c r="AW307" s="435"/>
      <c r="AX307" s="435"/>
      <c r="AY307" s="435"/>
      <c r="AZ307" s="435"/>
      <c r="BA307" s="435"/>
      <c r="BB307" s="435"/>
      <c r="BC307" s="435"/>
      <c r="BD307" s="435"/>
      <c r="BE307" s="435"/>
      <c r="BF307" s="435"/>
      <c r="BG307" s="435"/>
      <c r="BH307" s="435"/>
      <c r="BI307" s="435"/>
      <c r="BJ307" s="435"/>
      <c r="BK307" s="435"/>
      <c r="BL307" s="435"/>
      <c r="BM307" s="435"/>
      <c r="BN307" s="435"/>
      <c r="BO307" s="435"/>
      <c r="BP307" s="435"/>
      <c r="BQ307" s="435"/>
      <c r="BR307" s="435"/>
      <c r="BS307" s="435"/>
      <c r="BT307" s="435"/>
      <c r="BU307" s="435"/>
      <c r="BV307" s="435"/>
      <c r="BW307" s="435"/>
    </row>
    <row r="308" spans="2:75" s="456" customFormat="1">
      <c r="B308" s="436"/>
      <c r="C308" s="435"/>
      <c r="D308" s="435"/>
      <c r="E308" s="435"/>
      <c r="F308" s="435"/>
      <c r="G308" s="435"/>
      <c r="H308" s="435"/>
      <c r="I308" s="435"/>
      <c r="J308" s="435"/>
      <c r="K308" s="435"/>
      <c r="L308" s="435"/>
      <c r="M308" s="435"/>
      <c r="N308" s="435"/>
      <c r="O308" s="435"/>
      <c r="P308" s="435"/>
      <c r="Q308" s="435"/>
      <c r="R308" s="435"/>
      <c r="S308" s="435"/>
      <c r="T308" s="435"/>
      <c r="U308" s="435"/>
      <c r="V308" s="435"/>
      <c r="W308" s="435"/>
      <c r="X308" s="435"/>
      <c r="Y308" s="435"/>
      <c r="Z308" s="435"/>
      <c r="AA308" s="435"/>
      <c r="AB308" s="435"/>
      <c r="AC308" s="435"/>
      <c r="AD308" s="435"/>
      <c r="AE308" s="435"/>
      <c r="AF308" s="435"/>
      <c r="AG308" s="435"/>
      <c r="AH308" s="435"/>
      <c r="AI308" s="435"/>
      <c r="AJ308" s="435"/>
      <c r="AK308" s="435"/>
      <c r="AL308" s="435"/>
      <c r="AM308" s="435"/>
      <c r="AN308" s="435"/>
      <c r="AO308" s="435"/>
      <c r="AP308" s="435"/>
      <c r="AQ308" s="435"/>
      <c r="AR308" s="435"/>
      <c r="AS308" s="435"/>
      <c r="AT308" s="435"/>
      <c r="AU308" s="435"/>
      <c r="AV308" s="435"/>
      <c r="AW308" s="435"/>
      <c r="AX308" s="435"/>
      <c r="AY308" s="435"/>
      <c r="AZ308" s="435"/>
      <c r="BA308" s="435"/>
      <c r="BB308" s="435"/>
      <c r="BC308" s="435"/>
      <c r="BD308" s="435"/>
      <c r="BE308" s="435"/>
      <c r="BF308" s="435"/>
      <c r="BG308" s="435"/>
      <c r="BH308" s="435"/>
      <c r="BI308" s="435"/>
      <c r="BJ308" s="435"/>
      <c r="BK308" s="435"/>
      <c r="BL308" s="435"/>
      <c r="BM308" s="435"/>
      <c r="BN308" s="435"/>
      <c r="BO308" s="435"/>
      <c r="BP308" s="435"/>
      <c r="BQ308" s="435"/>
      <c r="BR308" s="435"/>
      <c r="BS308" s="435"/>
      <c r="BT308" s="435"/>
      <c r="BU308" s="435"/>
      <c r="BV308" s="435"/>
      <c r="BW308" s="435"/>
    </row>
    <row r="309" spans="2:75" s="456" customFormat="1">
      <c r="B309" s="436"/>
      <c r="C309" s="435"/>
      <c r="D309" s="435"/>
      <c r="E309" s="435"/>
      <c r="F309" s="435"/>
      <c r="G309" s="435"/>
      <c r="H309" s="435"/>
      <c r="I309" s="435"/>
      <c r="J309" s="435"/>
      <c r="K309" s="435"/>
      <c r="L309" s="435"/>
      <c r="M309" s="435"/>
      <c r="N309" s="435"/>
      <c r="O309" s="435"/>
      <c r="P309" s="435"/>
      <c r="Q309" s="435"/>
      <c r="R309" s="435"/>
      <c r="S309" s="435"/>
      <c r="T309" s="435"/>
      <c r="U309" s="435"/>
      <c r="V309" s="435"/>
      <c r="W309" s="435"/>
      <c r="X309" s="435"/>
      <c r="Y309" s="435"/>
      <c r="Z309" s="435"/>
      <c r="AA309" s="435"/>
      <c r="AB309" s="435"/>
      <c r="AC309" s="435"/>
      <c r="AD309" s="435"/>
      <c r="AE309" s="435"/>
      <c r="AF309" s="435"/>
      <c r="AG309" s="435"/>
      <c r="AH309" s="435"/>
      <c r="AI309" s="435"/>
      <c r="AJ309" s="435"/>
      <c r="AK309" s="435"/>
      <c r="AL309" s="435"/>
      <c r="AM309" s="435"/>
      <c r="AN309" s="435"/>
      <c r="AO309" s="435"/>
      <c r="AP309" s="435"/>
      <c r="AQ309" s="435"/>
      <c r="AR309" s="435"/>
      <c r="AS309" s="435"/>
      <c r="AT309" s="435"/>
      <c r="AU309" s="435"/>
      <c r="AV309" s="435"/>
      <c r="AW309" s="435"/>
      <c r="AX309" s="435"/>
      <c r="AY309" s="435"/>
      <c r="AZ309" s="435"/>
      <c r="BA309" s="435"/>
      <c r="BB309" s="435"/>
      <c r="BC309" s="435"/>
      <c r="BD309" s="435"/>
      <c r="BE309" s="435"/>
      <c r="BF309" s="435"/>
      <c r="BG309" s="435"/>
      <c r="BH309" s="435"/>
      <c r="BI309" s="435"/>
      <c r="BJ309" s="435"/>
      <c r="BK309" s="435"/>
      <c r="BL309" s="435"/>
      <c r="BM309" s="435"/>
      <c r="BN309" s="435"/>
      <c r="BO309" s="435"/>
      <c r="BP309" s="435"/>
      <c r="BQ309" s="435"/>
      <c r="BR309" s="435"/>
      <c r="BS309" s="435"/>
      <c r="BT309" s="435"/>
      <c r="BU309" s="435"/>
      <c r="BV309" s="435"/>
      <c r="BW309" s="435"/>
    </row>
    <row r="310" spans="2:75" s="456" customFormat="1">
      <c r="B310" s="436"/>
      <c r="C310" s="435"/>
      <c r="D310" s="435"/>
      <c r="E310" s="435"/>
      <c r="F310" s="435"/>
      <c r="G310" s="435"/>
      <c r="H310" s="435"/>
      <c r="I310" s="435"/>
      <c r="J310" s="435"/>
      <c r="K310" s="435"/>
      <c r="L310" s="435"/>
      <c r="M310" s="435"/>
      <c r="N310" s="435"/>
      <c r="O310" s="435"/>
      <c r="P310" s="435"/>
      <c r="Q310" s="435"/>
      <c r="R310" s="435"/>
      <c r="S310" s="435"/>
      <c r="T310" s="435"/>
      <c r="U310" s="435"/>
      <c r="V310" s="435"/>
      <c r="W310" s="435"/>
      <c r="X310" s="435"/>
      <c r="Y310" s="435"/>
      <c r="Z310" s="435"/>
      <c r="AA310" s="435"/>
      <c r="AB310" s="435"/>
      <c r="AC310" s="435"/>
      <c r="AD310" s="435"/>
      <c r="AE310" s="435"/>
      <c r="AF310" s="435"/>
      <c r="AG310" s="435"/>
      <c r="AH310" s="435"/>
      <c r="AI310" s="435"/>
      <c r="AJ310" s="435"/>
      <c r="AK310" s="435"/>
      <c r="AL310" s="435"/>
      <c r="AM310" s="435"/>
      <c r="AN310" s="435"/>
      <c r="AO310" s="435"/>
      <c r="AP310" s="435"/>
      <c r="AQ310" s="435"/>
      <c r="AR310" s="435"/>
      <c r="AS310" s="435"/>
      <c r="AT310" s="435"/>
      <c r="AU310" s="435"/>
      <c r="AV310" s="435"/>
      <c r="AW310" s="435"/>
      <c r="AX310" s="435"/>
      <c r="AY310" s="435"/>
      <c r="AZ310" s="435"/>
      <c r="BA310" s="435"/>
      <c r="BB310" s="435"/>
      <c r="BC310" s="435"/>
      <c r="BD310" s="435"/>
      <c r="BE310" s="435"/>
      <c r="BF310" s="435"/>
      <c r="BG310" s="435"/>
      <c r="BH310" s="435"/>
      <c r="BI310" s="435"/>
      <c r="BJ310" s="435"/>
      <c r="BK310" s="435"/>
      <c r="BL310" s="435"/>
      <c r="BM310" s="435"/>
      <c r="BN310" s="435"/>
      <c r="BO310" s="435"/>
      <c r="BP310" s="435"/>
      <c r="BQ310" s="435"/>
      <c r="BR310" s="435"/>
      <c r="BS310" s="435"/>
      <c r="BT310" s="435"/>
      <c r="BU310" s="435"/>
      <c r="BV310" s="435"/>
      <c r="BW310" s="435"/>
    </row>
    <row r="311" spans="2:75" s="456" customFormat="1">
      <c r="B311" s="436"/>
      <c r="C311" s="435"/>
      <c r="D311" s="435"/>
      <c r="E311" s="435"/>
      <c r="F311" s="435"/>
      <c r="G311" s="435"/>
      <c r="H311" s="435"/>
      <c r="I311" s="435"/>
      <c r="J311" s="435"/>
      <c r="K311" s="435"/>
      <c r="L311" s="435"/>
      <c r="M311" s="435"/>
      <c r="N311" s="435"/>
      <c r="O311" s="435"/>
      <c r="P311" s="435"/>
      <c r="Q311" s="435"/>
      <c r="R311" s="435"/>
      <c r="S311" s="435"/>
      <c r="T311" s="435"/>
      <c r="U311" s="435"/>
      <c r="V311" s="435"/>
      <c r="W311" s="435"/>
      <c r="X311" s="435"/>
      <c r="Y311" s="435"/>
      <c r="Z311" s="435"/>
      <c r="AA311" s="435"/>
      <c r="AB311" s="435"/>
      <c r="AC311" s="435"/>
      <c r="AD311" s="435"/>
      <c r="AE311" s="435"/>
      <c r="AF311" s="435"/>
      <c r="AG311" s="435"/>
      <c r="AH311" s="435"/>
      <c r="AI311" s="435"/>
      <c r="AJ311" s="435"/>
      <c r="AK311" s="435"/>
      <c r="AL311" s="435"/>
      <c r="AM311" s="435"/>
      <c r="AN311" s="435"/>
      <c r="AO311" s="435"/>
      <c r="AP311" s="435"/>
      <c r="AQ311" s="435"/>
      <c r="AR311" s="435"/>
      <c r="AS311" s="435"/>
      <c r="AT311" s="435"/>
      <c r="AU311" s="435"/>
      <c r="AV311" s="435"/>
      <c r="AW311" s="435"/>
      <c r="AX311" s="435"/>
      <c r="AY311" s="435"/>
      <c r="AZ311" s="435"/>
      <c r="BA311" s="435"/>
      <c r="BB311" s="435"/>
      <c r="BC311" s="435"/>
      <c r="BD311" s="435"/>
      <c r="BE311" s="435"/>
      <c r="BF311" s="435"/>
      <c r="BG311" s="435"/>
      <c r="BH311" s="435"/>
      <c r="BI311" s="435"/>
      <c r="BJ311" s="435"/>
      <c r="BK311" s="435"/>
      <c r="BL311" s="435"/>
      <c r="BM311" s="435"/>
      <c r="BN311" s="435"/>
      <c r="BO311" s="435"/>
      <c r="BP311" s="435"/>
      <c r="BQ311" s="435"/>
      <c r="BR311" s="435"/>
      <c r="BS311" s="435"/>
      <c r="BT311" s="435"/>
      <c r="BU311" s="435"/>
      <c r="BV311" s="435"/>
      <c r="BW311" s="435"/>
    </row>
    <row r="312" spans="2:75" s="456" customFormat="1">
      <c r="B312" s="436"/>
      <c r="C312" s="435"/>
      <c r="D312" s="435"/>
      <c r="E312" s="435"/>
      <c r="F312" s="435"/>
      <c r="G312" s="435"/>
      <c r="H312" s="435"/>
      <c r="I312" s="435"/>
      <c r="J312" s="435"/>
      <c r="K312" s="435"/>
      <c r="L312" s="435"/>
      <c r="M312" s="435"/>
      <c r="N312" s="435"/>
      <c r="O312" s="435"/>
      <c r="P312" s="435"/>
      <c r="Q312" s="435"/>
      <c r="R312" s="435"/>
      <c r="S312" s="435"/>
      <c r="T312" s="435"/>
      <c r="U312" s="435"/>
      <c r="V312" s="435"/>
      <c r="W312" s="435"/>
      <c r="X312" s="435"/>
      <c r="Y312" s="435"/>
      <c r="Z312" s="435"/>
      <c r="AA312" s="435"/>
      <c r="AB312" s="435"/>
      <c r="AC312" s="435"/>
      <c r="AD312" s="435"/>
      <c r="AE312" s="435"/>
      <c r="AF312" s="435"/>
      <c r="AG312" s="435"/>
      <c r="AH312" s="435"/>
      <c r="AI312" s="435"/>
      <c r="AJ312" s="435"/>
      <c r="AK312" s="435"/>
      <c r="AL312" s="435"/>
      <c r="AM312" s="435"/>
      <c r="AN312" s="435"/>
      <c r="AO312" s="435"/>
      <c r="AP312" s="435"/>
      <c r="AQ312" s="435"/>
      <c r="AR312" s="435"/>
      <c r="AS312" s="435"/>
      <c r="AT312" s="435"/>
      <c r="AU312" s="435"/>
      <c r="AV312" s="435"/>
      <c r="AW312" s="435"/>
      <c r="AX312" s="435"/>
      <c r="AY312" s="435"/>
      <c r="AZ312" s="435"/>
      <c r="BA312" s="435"/>
      <c r="BB312" s="435"/>
      <c r="BC312" s="435"/>
      <c r="BD312" s="435"/>
      <c r="BE312" s="435"/>
      <c r="BF312" s="435"/>
      <c r="BG312" s="435"/>
      <c r="BH312" s="435"/>
      <c r="BI312" s="435"/>
      <c r="BJ312" s="435"/>
      <c r="BK312" s="435"/>
      <c r="BL312" s="435"/>
      <c r="BM312" s="435"/>
      <c r="BN312" s="435"/>
      <c r="BO312" s="435"/>
      <c r="BP312" s="435"/>
      <c r="BQ312" s="435"/>
      <c r="BR312" s="435"/>
      <c r="BS312" s="435"/>
      <c r="BT312" s="435"/>
      <c r="BU312" s="435"/>
      <c r="BV312" s="435"/>
      <c r="BW312" s="435"/>
    </row>
    <row r="313" spans="2:75" s="456" customFormat="1">
      <c r="B313" s="436"/>
      <c r="C313" s="435"/>
      <c r="D313" s="435"/>
      <c r="E313" s="435"/>
      <c r="F313" s="435"/>
      <c r="G313" s="435"/>
      <c r="H313" s="435"/>
      <c r="I313" s="435"/>
      <c r="J313" s="435"/>
      <c r="K313" s="435"/>
      <c r="L313" s="435"/>
      <c r="M313" s="435"/>
      <c r="N313" s="435"/>
      <c r="O313" s="435"/>
      <c r="P313" s="435"/>
      <c r="Q313" s="435"/>
      <c r="R313" s="435"/>
      <c r="S313" s="435"/>
      <c r="T313" s="435"/>
      <c r="U313" s="435"/>
      <c r="V313" s="435"/>
      <c r="W313" s="435"/>
      <c r="X313" s="435"/>
      <c r="Y313" s="435"/>
      <c r="Z313" s="435"/>
      <c r="AA313" s="435"/>
      <c r="AB313" s="435"/>
      <c r="AC313" s="435"/>
      <c r="AD313" s="435"/>
      <c r="AE313" s="435"/>
      <c r="AF313" s="435"/>
      <c r="AG313" s="435"/>
      <c r="AH313" s="435"/>
      <c r="AI313" s="435"/>
      <c r="AJ313" s="435"/>
      <c r="AK313" s="435"/>
      <c r="AL313" s="435"/>
      <c r="AM313" s="435"/>
      <c r="AN313" s="435"/>
      <c r="AO313" s="435"/>
      <c r="AP313" s="435"/>
      <c r="AQ313" s="435"/>
      <c r="AR313" s="435"/>
      <c r="AS313" s="435"/>
      <c r="AT313" s="435"/>
      <c r="AU313" s="435"/>
      <c r="AV313" s="435"/>
      <c r="AW313" s="435"/>
      <c r="AX313" s="435"/>
      <c r="AY313" s="435"/>
      <c r="AZ313" s="435"/>
      <c r="BA313" s="435"/>
      <c r="BB313" s="435"/>
      <c r="BC313" s="435"/>
      <c r="BD313" s="435"/>
      <c r="BE313" s="435"/>
      <c r="BF313" s="435"/>
      <c r="BG313" s="435"/>
      <c r="BH313" s="435"/>
      <c r="BI313" s="435"/>
      <c r="BJ313" s="435"/>
      <c r="BK313" s="435"/>
      <c r="BL313" s="435"/>
      <c r="BM313" s="435"/>
      <c r="BN313" s="435"/>
      <c r="BO313" s="435"/>
      <c r="BP313" s="435"/>
      <c r="BQ313" s="435"/>
      <c r="BR313" s="435"/>
      <c r="BS313" s="435"/>
      <c r="BT313" s="435"/>
      <c r="BU313" s="435"/>
      <c r="BV313" s="435"/>
      <c r="BW313" s="435"/>
    </row>
    <row r="314" spans="2:75" s="456" customFormat="1">
      <c r="B314" s="436"/>
      <c r="C314" s="435"/>
      <c r="D314" s="435"/>
      <c r="E314" s="435"/>
      <c r="F314" s="435"/>
      <c r="G314" s="435"/>
      <c r="H314" s="435"/>
      <c r="I314" s="435"/>
      <c r="J314" s="435"/>
      <c r="K314" s="435"/>
      <c r="L314" s="435"/>
      <c r="M314" s="435"/>
      <c r="N314" s="435"/>
      <c r="O314" s="435"/>
      <c r="P314" s="435"/>
      <c r="Q314" s="435"/>
      <c r="R314" s="435"/>
      <c r="S314" s="435"/>
      <c r="T314" s="435"/>
      <c r="U314" s="435"/>
      <c r="V314" s="435"/>
      <c r="W314" s="435"/>
      <c r="X314" s="435"/>
      <c r="Y314" s="435"/>
      <c r="Z314" s="435"/>
      <c r="AA314" s="435"/>
      <c r="AB314" s="435"/>
      <c r="AC314" s="435"/>
      <c r="AD314" s="435"/>
      <c r="AE314" s="435"/>
      <c r="AF314" s="435"/>
      <c r="AG314" s="435"/>
      <c r="AH314" s="435"/>
      <c r="AI314" s="435"/>
      <c r="AJ314" s="435"/>
      <c r="AK314" s="435"/>
      <c r="AL314" s="435"/>
      <c r="AM314" s="435"/>
      <c r="AN314" s="435"/>
      <c r="AO314" s="435"/>
      <c r="AP314" s="435"/>
      <c r="AQ314" s="435"/>
      <c r="AR314" s="435"/>
      <c r="AS314" s="435"/>
      <c r="AT314" s="435"/>
      <c r="AU314" s="435"/>
      <c r="AV314" s="435"/>
      <c r="AW314" s="435"/>
      <c r="AX314" s="435"/>
      <c r="AY314" s="435"/>
      <c r="AZ314" s="435"/>
      <c r="BA314" s="435"/>
      <c r="BB314" s="435"/>
      <c r="BC314" s="435"/>
      <c r="BD314" s="435"/>
      <c r="BE314" s="435"/>
      <c r="BF314" s="435"/>
      <c r="BG314" s="435"/>
      <c r="BH314" s="435"/>
      <c r="BI314" s="435"/>
      <c r="BJ314" s="435"/>
      <c r="BK314" s="435"/>
      <c r="BL314" s="435"/>
      <c r="BM314" s="435"/>
      <c r="BN314" s="435"/>
      <c r="BO314" s="435"/>
      <c r="BP314" s="435"/>
      <c r="BQ314" s="435"/>
      <c r="BR314" s="435"/>
      <c r="BS314" s="435"/>
      <c r="BT314" s="435"/>
      <c r="BU314" s="435"/>
      <c r="BV314" s="435"/>
      <c r="BW314" s="435"/>
    </row>
    <row r="315" spans="2:75" s="456" customFormat="1">
      <c r="B315" s="436"/>
      <c r="C315" s="435"/>
      <c r="D315" s="435"/>
      <c r="E315" s="435"/>
      <c r="F315" s="435"/>
      <c r="G315" s="435"/>
      <c r="H315" s="435"/>
      <c r="I315" s="435"/>
      <c r="J315" s="435"/>
      <c r="K315" s="435"/>
      <c r="L315" s="435"/>
      <c r="M315" s="435"/>
      <c r="N315" s="435"/>
      <c r="O315" s="435"/>
      <c r="P315" s="435"/>
      <c r="Q315" s="435"/>
      <c r="R315" s="435"/>
      <c r="S315" s="435"/>
      <c r="T315" s="435"/>
      <c r="U315" s="435"/>
      <c r="V315" s="435"/>
      <c r="W315" s="435"/>
      <c r="X315" s="435"/>
      <c r="Y315" s="435"/>
      <c r="Z315" s="435"/>
      <c r="AA315" s="435"/>
      <c r="AB315" s="435"/>
      <c r="AC315" s="435"/>
      <c r="AD315" s="435"/>
      <c r="AE315" s="435"/>
      <c r="AF315" s="435"/>
      <c r="AG315" s="435"/>
      <c r="AH315" s="435"/>
      <c r="AI315" s="435"/>
      <c r="AJ315" s="435"/>
      <c r="AK315" s="435"/>
      <c r="AL315" s="435"/>
      <c r="AM315" s="435"/>
      <c r="AN315" s="435"/>
      <c r="AO315" s="435"/>
      <c r="AP315" s="435"/>
      <c r="AQ315" s="435"/>
      <c r="AR315" s="435"/>
      <c r="AS315" s="435"/>
      <c r="AT315" s="435"/>
      <c r="AU315" s="435"/>
      <c r="AV315" s="435"/>
      <c r="AW315" s="435"/>
      <c r="AX315" s="435"/>
      <c r="AY315" s="435"/>
      <c r="AZ315" s="435"/>
      <c r="BA315" s="435"/>
      <c r="BB315" s="435"/>
      <c r="BC315" s="435"/>
      <c r="BD315" s="435"/>
      <c r="BE315" s="435"/>
      <c r="BF315" s="435"/>
      <c r="BG315" s="435"/>
      <c r="BH315" s="435"/>
      <c r="BI315" s="435"/>
      <c r="BJ315" s="435"/>
      <c r="BK315" s="435"/>
      <c r="BL315" s="435"/>
      <c r="BM315" s="435"/>
      <c r="BN315" s="435"/>
      <c r="BO315" s="435"/>
      <c r="BP315" s="435"/>
      <c r="BQ315" s="435"/>
      <c r="BR315" s="435"/>
      <c r="BS315" s="435"/>
      <c r="BT315" s="435"/>
      <c r="BU315" s="435"/>
      <c r="BV315" s="435"/>
      <c r="BW315" s="435"/>
    </row>
    <row r="316" spans="2:75" s="456" customFormat="1">
      <c r="B316" s="436"/>
      <c r="C316" s="435"/>
      <c r="D316" s="435"/>
      <c r="E316" s="435"/>
      <c r="F316" s="435"/>
      <c r="G316" s="435"/>
      <c r="H316" s="435"/>
      <c r="I316" s="435"/>
      <c r="J316" s="435"/>
      <c r="K316" s="435"/>
      <c r="L316" s="435"/>
      <c r="M316" s="435"/>
      <c r="N316" s="435"/>
      <c r="O316" s="435"/>
      <c r="P316" s="435"/>
      <c r="Q316" s="435"/>
      <c r="R316" s="435"/>
      <c r="S316" s="435"/>
      <c r="T316" s="435"/>
      <c r="U316" s="435"/>
      <c r="V316" s="435"/>
      <c r="W316" s="435"/>
      <c r="X316" s="435"/>
      <c r="Y316" s="435"/>
      <c r="Z316" s="435"/>
      <c r="AA316" s="435"/>
      <c r="AB316" s="435"/>
      <c r="AC316" s="435"/>
      <c r="AD316" s="435"/>
      <c r="AE316" s="435"/>
      <c r="AF316" s="435"/>
      <c r="AG316" s="435"/>
      <c r="AH316" s="435"/>
      <c r="AI316" s="435"/>
      <c r="AJ316" s="435"/>
      <c r="AK316" s="435"/>
      <c r="AL316" s="435"/>
      <c r="AM316" s="435"/>
      <c r="AN316" s="435"/>
      <c r="AO316" s="435"/>
      <c r="AP316" s="435"/>
      <c r="AQ316" s="435"/>
      <c r="AR316" s="435"/>
      <c r="AS316" s="435"/>
      <c r="AT316" s="435"/>
      <c r="AU316" s="435"/>
      <c r="AV316" s="435"/>
      <c r="AW316" s="435"/>
      <c r="AX316" s="435"/>
      <c r="AY316" s="435"/>
      <c r="AZ316" s="435"/>
      <c r="BA316" s="435"/>
      <c r="BB316" s="435"/>
      <c r="BC316" s="435"/>
      <c r="BD316" s="435"/>
      <c r="BE316" s="435"/>
      <c r="BF316" s="435"/>
      <c r="BG316" s="435"/>
      <c r="BH316" s="435"/>
      <c r="BI316" s="435"/>
      <c r="BJ316" s="435"/>
      <c r="BK316" s="435"/>
      <c r="BL316" s="435"/>
      <c r="BM316" s="435"/>
      <c r="BN316" s="435"/>
      <c r="BO316" s="435"/>
      <c r="BP316" s="435"/>
      <c r="BQ316" s="435"/>
      <c r="BR316" s="435"/>
      <c r="BS316" s="435"/>
      <c r="BT316" s="435"/>
      <c r="BU316" s="435"/>
      <c r="BV316" s="435"/>
      <c r="BW316" s="435"/>
    </row>
    <row r="317" spans="2:75" s="456" customFormat="1">
      <c r="B317" s="436"/>
      <c r="C317" s="435"/>
      <c r="D317" s="435"/>
      <c r="E317" s="435"/>
      <c r="F317" s="435"/>
      <c r="G317" s="435"/>
      <c r="H317" s="435"/>
      <c r="I317" s="435"/>
      <c r="J317" s="435"/>
      <c r="K317" s="435"/>
      <c r="L317" s="435"/>
      <c r="M317" s="435"/>
      <c r="N317" s="435"/>
      <c r="O317" s="435"/>
      <c r="P317" s="435"/>
      <c r="Q317" s="435"/>
      <c r="R317" s="435"/>
      <c r="S317" s="435"/>
      <c r="T317" s="435"/>
      <c r="U317" s="435"/>
      <c r="V317" s="435"/>
      <c r="W317" s="435"/>
      <c r="X317" s="435"/>
      <c r="Y317" s="435"/>
      <c r="Z317" s="435"/>
      <c r="AA317" s="435"/>
      <c r="AB317" s="435"/>
      <c r="AC317" s="435"/>
      <c r="AD317" s="435"/>
      <c r="AE317" s="435"/>
      <c r="AF317" s="435"/>
      <c r="AG317" s="435"/>
      <c r="AH317" s="435"/>
      <c r="AI317" s="435"/>
      <c r="AJ317" s="435"/>
      <c r="AK317" s="435"/>
      <c r="AL317" s="435"/>
      <c r="AM317" s="435"/>
      <c r="AN317" s="435"/>
      <c r="AO317" s="435"/>
      <c r="AP317" s="435"/>
      <c r="AQ317" s="435"/>
      <c r="AR317" s="435"/>
      <c r="AS317" s="435"/>
      <c r="AT317" s="435"/>
      <c r="AU317" s="435"/>
      <c r="AV317" s="435"/>
      <c r="AW317" s="435"/>
      <c r="AX317" s="435"/>
      <c r="AY317" s="435"/>
      <c r="AZ317" s="435"/>
      <c r="BA317" s="435"/>
      <c r="BB317" s="435"/>
      <c r="BC317" s="435"/>
      <c r="BD317" s="435"/>
      <c r="BE317" s="435"/>
      <c r="BF317" s="435"/>
      <c r="BG317" s="435"/>
      <c r="BH317" s="435"/>
      <c r="BI317" s="435"/>
      <c r="BJ317" s="435"/>
      <c r="BK317" s="435"/>
      <c r="BL317" s="435"/>
      <c r="BM317" s="435"/>
      <c r="BN317" s="435"/>
      <c r="BO317" s="435"/>
      <c r="BP317" s="435"/>
      <c r="BQ317" s="435"/>
      <c r="BR317" s="435"/>
      <c r="BS317" s="435"/>
      <c r="BT317" s="435"/>
      <c r="BU317" s="435"/>
      <c r="BV317" s="435"/>
      <c r="BW317" s="435"/>
    </row>
    <row r="318" spans="2:75" s="456" customFormat="1">
      <c r="B318" s="436"/>
      <c r="C318" s="435"/>
      <c r="D318" s="435"/>
      <c r="E318" s="435"/>
      <c r="F318" s="435"/>
      <c r="G318" s="435"/>
      <c r="H318" s="435"/>
      <c r="I318" s="435"/>
      <c r="J318" s="435"/>
      <c r="K318" s="435"/>
      <c r="L318" s="435"/>
      <c r="M318" s="435"/>
      <c r="N318" s="435"/>
      <c r="O318" s="435"/>
      <c r="P318" s="435"/>
      <c r="Q318" s="435"/>
      <c r="R318" s="435"/>
      <c r="S318" s="435"/>
      <c r="T318" s="435"/>
      <c r="U318" s="435"/>
      <c r="V318" s="435"/>
      <c r="W318" s="435"/>
      <c r="X318" s="435"/>
      <c r="Y318" s="435"/>
      <c r="Z318" s="435"/>
      <c r="AA318" s="435"/>
      <c r="AB318" s="435"/>
      <c r="AC318" s="435"/>
      <c r="AD318" s="435"/>
      <c r="AE318" s="435"/>
      <c r="AF318" s="435"/>
      <c r="AG318" s="435"/>
      <c r="AH318" s="435"/>
      <c r="AI318" s="435"/>
      <c r="AJ318" s="435"/>
      <c r="AK318" s="435"/>
      <c r="AL318" s="435"/>
      <c r="AM318" s="435"/>
      <c r="AN318" s="435"/>
      <c r="AO318" s="435"/>
      <c r="AP318" s="435"/>
      <c r="AQ318" s="435"/>
      <c r="AR318" s="435"/>
      <c r="AS318" s="435"/>
      <c r="AT318" s="435"/>
      <c r="AU318" s="435"/>
      <c r="AV318" s="435"/>
      <c r="AW318" s="435"/>
      <c r="AX318" s="435"/>
      <c r="AY318" s="435"/>
      <c r="AZ318" s="435"/>
      <c r="BA318" s="435"/>
      <c r="BB318" s="435"/>
      <c r="BC318" s="435"/>
      <c r="BD318" s="435"/>
      <c r="BE318" s="435"/>
      <c r="BF318" s="435"/>
      <c r="BG318" s="435"/>
      <c r="BH318" s="435"/>
      <c r="BI318" s="435"/>
      <c r="BJ318" s="435"/>
      <c r="BK318" s="435"/>
      <c r="BL318" s="435"/>
      <c r="BM318" s="435"/>
      <c r="BN318" s="435"/>
      <c r="BO318" s="435"/>
      <c r="BP318" s="435"/>
      <c r="BQ318" s="435"/>
      <c r="BR318" s="435"/>
      <c r="BS318" s="435"/>
      <c r="BT318" s="435"/>
      <c r="BU318" s="435"/>
      <c r="BV318" s="435"/>
      <c r="BW318" s="435"/>
    </row>
    <row r="319" spans="2:75" s="456" customFormat="1">
      <c r="B319" s="436"/>
      <c r="C319" s="435"/>
      <c r="D319" s="435"/>
      <c r="E319" s="435"/>
      <c r="F319" s="435"/>
      <c r="G319" s="435"/>
      <c r="H319" s="435"/>
      <c r="I319" s="435"/>
      <c r="J319" s="435"/>
      <c r="K319" s="435"/>
      <c r="L319" s="435"/>
      <c r="M319" s="435"/>
      <c r="N319" s="435"/>
      <c r="O319" s="435"/>
      <c r="P319" s="435"/>
      <c r="Q319" s="435"/>
      <c r="R319" s="435"/>
      <c r="S319" s="435"/>
      <c r="T319" s="435"/>
      <c r="U319" s="435"/>
      <c r="V319" s="435"/>
      <c r="W319" s="435"/>
      <c r="X319" s="435"/>
      <c r="Y319" s="435"/>
      <c r="Z319" s="435"/>
      <c r="AA319" s="435"/>
      <c r="AB319" s="435"/>
      <c r="AC319" s="435"/>
      <c r="AD319" s="435"/>
      <c r="AE319" s="435"/>
      <c r="AF319" s="435"/>
      <c r="AG319" s="435"/>
      <c r="AH319" s="435"/>
      <c r="AI319" s="435"/>
      <c r="AJ319" s="435"/>
      <c r="AK319" s="435"/>
      <c r="AL319" s="435"/>
      <c r="AM319" s="435"/>
      <c r="AN319" s="435"/>
      <c r="AO319" s="435"/>
      <c r="AP319" s="435"/>
      <c r="AQ319" s="435"/>
      <c r="AR319" s="435"/>
      <c r="AS319" s="435"/>
      <c r="AT319" s="435"/>
      <c r="AU319" s="435"/>
      <c r="AV319" s="435"/>
      <c r="AW319" s="435"/>
      <c r="AX319" s="435"/>
      <c r="AY319" s="435"/>
      <c r="AZ319" s="435"/>
      <c r="BA319" s="435"/>
      <c r="BB319" s="435"/>
      <c r="BC319" s="435"/>
      <c r="BD319" s="435"/>
      <c r="BE319" s="435"/>
      <c r="BF319" s="435"/>
      <c r="BG319" s="435"/>
      <c r="BH319" s="435"/>
      <c r="BI319" s="435"/>
      <c r="BJ319" s="435"/>
      <c r="BK319" s="435"/>
      <c r="BL319" s="435"/>
      <c r="BM319" s="435"/>
      <c r="BN319" s="435"/>
      <c r="BO319" s="435"/>
      <c r="BP319" s="435"/>
      <c r="BQ319" s="435"/>
      <c r="BR319" s="435"/>
      <c r="BS319" s="435"/>
      <c r="BT319" s="435"/>
      <c r="BU319" s="435"/>
      <c r="BV319" s="435"/>
      <c r="BW319" s="435"/>
    </row>
    <row r="320" spans="2:75" s="456" customFormat="1">
      <c r="B320" s="436"/>
      <c r="C320" s="435"/>
      <c r="D320" s="435"/>
      <c r="E320" s="435"/>
      <c r="F320" s="435"/>
      <c r="G320" s="435"/>
      <c r="H320" s="435"/>
      <c r="I320" s="435"/>
      <c r="J320" s="435"/>
      <c r="K320" s="435"/>
      <c r="L320" s="435"/>
      <c r="M320" s="435"/>
      <c r="N320" s="435"/>
      <c r="O320" s="435"/>
      <c r="P320" s="435"/>
      <c r="Q320" s="435"/>
      <c r="R320" s="435"/>
      <c r="S320" s="435"/>
      <c r="T320" s="435"/>
      <c r="U320" s="435"/>
      <c r="V320" s="435"/>
      <c r="W320" s="435"/>
      <c r="X320" s="435"/>
      <c r="Y320" s="435"/>
      <c r="Z320" s="435"/>
      <c r="AA320" s="435"/>
      <c r="AB320" s="435"/>
      <c r="AC320" s="435"/>
      <c r="AD320" s="435"/>
      <c r="AE320" s="435"/>
      <c r="AF320" s="435"/>
      <c r="AG320" s="435"/>
      <c r="AH320" s="435"/>
      <c r="AI320" s="435"/>
      <c r="AJ320" s="435"/>
      <c r="AK320" s="435"/>
      <c r="AL320" s="435"/>
      <c r="AM320" s="435"/>
      <c r="AN320" s="435"/>
      <c r="AO320" s="435"/>
      <c r="AP320" s="435"/>
      <c r="AQ320" s="435"/>
      <c r="AR320" s="435"/>
      <c r="AS320" s="435"/>
      <c r="AT320" s="435"/>
      <c r="AU320" s="435"/>
      <c r="AV320" s="435"/>
      <c r="AW320" s="435"/>
      <c r="AX320" s="435"/>
      <c r="AY320" s="435"/>
      <c r="AZ320" s="435"/>
      <c r="BA320" s="435"/>
      <c r="BB320" s="435"/>
      <c r="BC320" s="435"/>
      <c r="BD320" s="435"/>
      <c r="BE320" s="435"/>
      <c r="BF320" s="435"/>
      <c r="BG320" s="435"/>
      <c r="BH320" s="435"/>
      <c r="BI320" s="435"/>
      <c r="BJ320" s="435"/>
      <c r="BK320" s="435"/>
      <c r="BL320" s="435"/>
      <c r="BM320" s="435"/>
      <c r="BN320" s="435"/>
      <c r="BO320" s="435"/>
      <c r="BP320" s="435"/>
      <c r="BQ320" s="435"/>
      <c r="BR320" s="435"/>
      <c r="BS320" s="435"/>
      <c r="BT320" s="435"/>
      <c r="BU320" s="435"/>
      <c r="BV320" s="435"/>
      <c r="BW320" s="435"/>
    </row>
    <row r="321" spans="2:75" s="456" customFormat="1">
      <c r="B321" s="436"/>
      <c r="C321" s="435"/>
      <c r="D321" s="435"/>
      <c r="E321" s="435"/>
      <c r="F321" s="435"/>
      <c r="G321" s="435"/>
      <c r="H321" s="435"/>
      <c r="I321" s="435"/>
      <c r="J321" s="435"/>
      <c r="K321" s="435"/>
      <c r="L321" s="435"/>
      <c r="M321" s="435"/>
      <c r="N321" s="435"/>
      <c r="O321" s="435"/>
      <c r="P321" s="435"/>
      <c r="Q321" s="435"/>
      <c r="R321" s="435"/>
      <c r="S321" s="435"/>
      <c r="T321" s="435"/>
      <c r="U321" s="435"/>
      <c r="V321" s="435"/>
      <c r="W321" s="435"/>
      <c r="X321" s="435"/>
      <c r="Y321" s="435"/>
      <c r="Z321" s="435"/>
      <c r="AA321" s="435"/>
      <c r="AB321" s="435"/>
      <c r="AC321" s="435"/>
      <c r="AD321" s="435"/>
      <c r="AE321" s="435"/>
      <c r="AF321" s="435"/>
      <c r="AG321" s="435"/>
      <c r="AH321" s="435"/>
      <c r="AI321" s="435"/>
      <c r="AJ321" s="435"/>
      <c r="AK321" s="435"/>
      <c r="AL321" s="435"/>
      <c r="AM321" s="435"/>
      <c r="AN321" s="435"/>
      <c r="AO321" s="435"/>
      <c r="AP321" s="435"/>
      <c r="AQ321" s="435"/>
      <c r="AR321" s="435"/>
      <c r="AS321" s="435"/>
      <c r="AT321" s="435"/>
      <c r="AU321" s="435"/>
      <c r="AV321" s="435"/>
      <c r="AW321" s="435"/>
      <c r="AX321" s="435"/>
      <c r="AY321" s="435"/>
      <c r="AZ321" s="435"/>
      <c r="BA321" s="435"/>
      <c r="BB321" s="435"/>
      <c r="BC321" s="435"/>
      <c r="BD321" s="435"/>
      <c r="BE321" s="435"/>
      <c r="BF321" s="435"/>
      <c r="BG321" s="435"/>
      <c r="BH321" s="435"/>
      <c r="BI321" s="435"/>
      <c r="BJ321" s="435"/>
      <c r="BK321" s="435"/>
      <c r="BL321" s="435"/>
      <c r="BM321" s="435"/>
      <c r="BN321" s="435"/>
      <c r="BO321" s="435"/>
      <c r="BP321" s="435"/>
      <c r="BQ321" s="435"/>
      <c r="BR321" s="435"/>
      <c r="BS321" s="435"/>
      <c r="BT321" s="435"/>
      <c r="BU321" s="435"/>
      <c r="BV321" s="435"/>
      <c r="BW321" s="435"/>
    </row>
    <row r="322" spans="2:75" s="456" customFormat="1">
      <c r="B322" s="436"/>
      <c r="C322" s="435"/>
      <c r="D322" s="435"/>
      <c r="E322" s="435"/>
      <c r="F322" s="435"/>
      <c r="G322" s="435"/>
      <c r="H322" s="435"/>
      <c r="I322" s="435"/>
      <c r="J322" s="435"/>
      <c r="K322" s="435"/>
      <c r="L322" s="435"/>
      <c r="M322" s="435"/>
      <c r="N322" s="435"/>
      <c r="O322" s="435"/>
      <c r="P322" s="435"/>
      <c r="Q322" s="435"/>
      <c r="R322" s="435"/>
      <c r="S322" s="435"/>
      <c r="T322" s="435"/>
      <c r="U322" s="435"/>
      <c r="V322" s="435"/>
      <c r="W322" s="435"/>
      <c r="X322" s="435"/>
      <c r="Y322" s="435"/>
      <c r="Z322" s="435"/>
      <c r="AA322" s="435"/>
      <c r="AB322" s="435"/>
      <c r="AC322" s="435"/>
      <c r="AD322" s="435"/>
      <c r="AE322" s="435"/>
      <c r="AF322" s="435"/>
      <c r="AG322" s="435"/>
      <c r="AH322" s="435"/>
      <c r="AI322" s="435"/>
      <c r="AJ322" s="435"/>
      <c r="AK322" s="435"/>
      <c r="AL322" s="435"/>
      <c r="AM322" s="435"/>
      <c r="AN322" s="435"/>
      <c r="AO322" s="435"/>
      <c r="AP322" s="435"/>
      <c r="AQ322" s="435"/>
      <c r="AR322" s="435"/>
      <c r="AS322" s="435"/>
      <c r="AT322" s="435"/>
      <c r="AU322" s="435"/>
      <c r="AV322" s="435"/>
      <c r="AW322" s="435"/>
      <c r="AX322" s="435"/>
      <c r="AY322" s="435"/>
      <c r="AZ322" s="435"/>
      <c r="BA322" s="435"/>
      <c r="BB322" s="435"/>
      <c r="BC322" s="435"/>
      <c r="BD322" s="435"/>
      <c r="BE322" s="435"/>
      <c r="BF322" s="435"/>
      <c r="BG322" s="435"/>
      <c r="BH322" s="435"/>
      <c r="BI322" s="435"/>
      <c r="BJ322" s="435"/>
      <c r="BK322" s="435"/>
      <c r="BL322" s="435"/>
      <c r="BM322" s="435"/>
      <c r="BN322" s="435"/>
      <c r="BO322" s="435"/>
      <c r="BP322" s="435"/>
      <c r="BQ322" s="435"/>
      <c r="BR322" s="435"/>
      <c r="BS322" s="435"/>
      <c r="BT322" s="435"/>
      <c r="BU322" s="435"/>
      <c r="BV322" s="435"/>
      <c r="BW322" s="435"/>
    </row>
    <row r="323" spans="2:75" s="456" customFormat="1">
      <c r="B323" s="436"/>
      <c r="C323" s="435"/>
      <c r="D323" s="435"/>
      <c r="E323" s="435"/>
      <c r="F323" s="435"/>
      <c r="G323" s="435"/>
      <c r="H323" s="435"/>
      <c r="I323" s="435"/>
      <c r="J323" s="435"/>
      <c r="K323" s="435"/>
      <c r="L323" s="435"/>
      <c r="M323" s="435"/>
      <c r="N323" s="435"/>
      <c r="O323" s="435"/>
      <c r="P323" s="435"/>
      <c r="Q323" s="435"/>
      <c r="R323" s="435"/>
      <c r="S323" s="435"/>
      <c r="T323" s="435"/>
      <c r="U323" s="435"/>
      <c r="V323" s="435"/>
      <c r="W323" s="435"/>
      <c r="X323" s="435"/>
      <c r="Y323" s="435"/>
      <c r="Z323" s="435"/>
      <c r="AA323" s="435"/>
      <c r="AB323" s="435"/>
      <c r="AC323" s="435"/>
      <c r="AD323" s="435"/>
      <c r="AE323" s="435"/>
      <c r="AF323" s="435"/>
      <c r="AG323" s="435"/>
      <c r="AH323" s="435"/>
      <c r="AI323" s="435"/>
      <c r="AJ323" s="435"/>
      <c r="AK323" s="435"/>
      <c r="AL323" s="435"/>
      <c r="AM323" s="435"/>
      <c r="AN323" s="435"/>
      <c r="AO323" s="435"/>
      <c r="AP323" s="435"/>
      <c r="AQ323" s="435"/>
      <c r="AR323" s="435"/>
      <c r="AS323" s="435"/>
      <c r="AT323" s="435"/>
      <c r="AU323" s="435"/>
      <c r="AV323" s="435"/>
      <c r="AW323" s="435"/>
      <c r="AX323" s="435"/>
      <c r="AY323" s="435"/>
      <c r="AZ323" s="435"/>
      <c r="BA323" s="435"/>
      <c r="BB323" s="435"/>
      <c r="BC323" s="435"/>
      <c r="BD323" s="435"/>
      <c r="BE323" s="435"/>
      <c r="BF323" s="435"/>
      <c r="BG323" s="435"/>
      <c r="BH323" s="435"/>
      <c r="BI323" s="435"/>
      <c r="BJ323" s="435"/>
      <c r="BK323" s="435"/>
      <c r="BL323" s="435"/>
      <c r="BM323" s="435"/>
      <c r="BN323" s="435"/>
      <c r="BO323" s="435"/>
      <c r="BP323" s="435"/>
      <c r="BQ323" s="435"/>
      <c r="BR323" s="435"/>
      <c r="BS323" s="435"/>
      <c r="BT323" s="435"/>
      <c r="BU323" s="435"/>
      <c r="BV323" s="435"/>
      <c r="BW323" s="435"/>
    </row>
    <row r="324" spans="2:75" s="456" customFormat="1">
      <c r="B324" s="436"/>
      <c r="C324" s="435"/>
      <c r="D324" s="435"/>
      <c r="E324" s="435"/>
      <c r="F324" s="435"/>
      <c r="G324" s="435"/>
      <c r="H324" s="435"/>
      <c r="I324" s="435"/>
      <c r="J324" s="435"/>
      <c r="K324" s="435"/>
      <c r="L324" s="435"/>
      <c r="M324" s="435"/>
      <c r="N324" s="435"/>
      <c r="O324" s="435"/>
      <c r="P324" s="435"/>
      <c r="Q324" s="435"/>
      <c r="R324" s="435"/>
      <c r="S324" s="435"/>
      <c r="T324" s="435"/>
      <c r="U324" s="435"/>
      <c r="V324" s="435"/>
      <c r="W324" s="435"/>
      <c r="X324" s="435"/>
      <c r="Y324" s="435"/>
      <c r="Z324" s="435"/>
      <c r="AA324" s="435"/>
      <c r="AB324" s="435"/>
      <c r="AC324" s="435"/>
      <c r="AD324" s="435"/>
      <c r="AE324" s="435"/>
      <c r="AF324" s="435"/>
      <c r="AG324" s="435"/>
      <c r="AH324" s="435"/>
      <c r="AI324" s="435"/>
      <c r="AJ324" s="435"/>
      <c r="AK324" s="435"/>
      <c r="AL324" s="435"/>
      <c r="AM324" s="435"/>
      <c r="AN324" s="435"/>
      <c r="AO324" s="435"/>
      <c r="AP324" s="435"/>
      <c r="AQ324" s="435"/>
      <c r="AR324" s="435"/>
      <c r="AS324" s="435"/>
      <c r="AT324" s="435"/>
      <c r="AU324" s="435"/>
      <c r="AV324" s="435"/>
      <c r="AW324" s="435"/>
      <c r="AX324" s="435"/>
      <c r="AY324" s="435"/>
      <c r="AZ324" s="435"/>
      <c r="BA324" s="435"/>
      <c r="BB324" s="435"/>
      <c r="BC324" s="435"/>
      <c r="BD324" s="435"/>
      <c r="BE324" s="435"/>
      <c r="BF324" s="435"/>
      <c r="BG324" s="435"/>
      <c r="BH324" s="435"/>
      <c r="BI324" s="435"/>
      <c r="BJ324" s="435"/>
      <c r="BK324" s="435"/>
      <c r="BL324" s="435"/>
      <c r="BM324" s="435"/>
      <c r="BN324" s="435"/>
      <c r="BO324" s="435"/>
      <c r="BP324" s="435"/>
      <c r="BQ324" s="435"/>
      <c r="BR324" s="435"/>
      <c r="BS324" s="435"/>
      <c r="BT324" s="435"/>
      <c r="BU324" s="435"/>
      <c r="BV324" s="435"/>
      <c r="BW324" s="435"/>
    </row>
    <row r="325" spans="2:75" s="456" customFormat="1">
      <c r="B325" s="436"/>
      <c r="C325" s="435"/>
      <c r="D325" s="435"/>
      <c r="E325" s="435"/>
      <c r="F325" s="435"/>
      <c r="G325" s="435"/>
      <c r="H325" s="435"/>
      <c r="I325" s="435"/>
      <c r="J325" s="435"/>
      <c r="K325" s="435"/>
      <c r="L325" s="435"/>
      <c r="M325" s="435"/>
      <c r="N325" s="435"/>
      <c r="O325" s="435"/>
      <c r="P325" s="435"/>
      <c r="Q325" s="435"/>
      <c r="R325" s="435"/>
      <c r="S325" s="435"/>
      <c r="T325" s="435"/>
      <c r="U325" s="435"/>
      <c r="V325" s="435"/>
      <c r="W325" s="435"/>
      <c r="X325" s="435"/>
      <c r="Y325" s="435"/>
      <c r="Z325" s="435"/>
      <c r="AA325" s="435"/>
      <c r="AB325" s="435"/>
      <c r="AC325" s="435"/>
      <c r="AD325" s="435"/>
      <c r="AE325" s="435"/>
      <c r="AF325" s="435"/>
      <c r="AG325" s="435"/>
      <c r="AH325" s="435"/>
      <c r="AI325" s="435"/>
      <c r="AJ325" s="435"/>
      <c r="AK325" s="435"/>
      <c r="AL325" s="435"/>
      <c r="AM325" s="435"/>
      <c r="AN325" s="435"/>
      <c r="AO325" s="435"/>
      <c r="AP325" s="435"/>
      <c r="AQ325" s="435"/>
      <c r="AR325" s="435"/>
      <c r="AS325" s="435"/>
      <c r="AT325" s="435"/>
      <c r="AU325" s="435"/>
      <c r="AV325" s="435"/>
      <c r="AW325" s="435"/>
      <c r="AX325" s="435"/>
      <c r="AY325" s="435"/>
      <c r="AZ325" s="435"/>
      <c r="BA325" s="435"/>
      <c r="BB325" s="435"/>
      <c r="BC325" s="435"/>
      <c r="BD325" s="435"/>
      <c r="BE325" s="435"/>
      <c r="BF325" s="435"/>
      <c r="BG325" s="435"/>
      <c r="BH325" s="435"/>
      <c r="BI325" s="435"/>
      <c r="BJ325" s="435"/>
      <c r="BK325" s="435"/>
      <c r="BL325" s="435"/>
      <c r="BM325" s="435"/>
      <c r="BN325" s="435"/>
      <c r="BO325" s="435"/>
      <c r="BP325" s="435"/>
      <c r="BQ325" s="435"/>
      <c r="BR325" s="435"/>
      <c r="BS325" s="435"/>
      <c r="BT325" s="435"/>
      <c r="BU325" s="435"/>
      <c r="BV325" s="435"/>
      <c r="BW325" s="435"/>
    </row>
    <row r="326" spans="2:75" s="456" customFormat="1">
      <c r="B326" s="436"/>
      <c r="C326" s="435"/>
      <c r="D326" s="435"/>
      <c r="E326" s="435"/>
      <c r="F326" s="435"/>
      <c r="G326" s="435"/>
      <c r="H326" s="435"/>
      <c r="I326" s="435"/>
      <c r="J326" s="435"/>
      <c r="K326" s="435"/>
      <c r="L326" s="435"/>
      <c r="M326" s="435"/>
      <c r="N326" s="435"/>
      <c r="O326" s="435"/>
      <c r="P326" s="435"/>
      <c r="Q326" s="435"/>
      <c r="R326" s="435"/>
      <c r="S326" s="435"/>
      <c r="T326" s="435"/>
      <c r="U326" s="435"/>
      <c r="V326" s="435"/>
      <c r="W326" s="435"/>
      <c r="X326" s="435"/>
      <c r="Y326" s="435"/>
      <c r="Z326" s="435"/>
      <c r="AA326" s="435"/>
      <c r="AB326" s="435"/>
      <c r="AC326" s="435"/>
      <c r="AD326" s="435"/>
      <c r="AE326" s="435"/>
      <c r="AF326" s="435"/>
      <c r="AG326" s="435"/>
      <c r="AH326" s="435"/>
      <c r="AI326" s="435"/>
      <c r="AJ326" s="435"/>
      <c r="AK326" s="435"/>
      <c r="AL326" s="435"/>
      <c r="AM326" s="435"/>
      <c r="AN326" s="435"/>
      <c r="AO326" s="435"/>
      <c r="AP326" s="435"/>
      <c r="AQ326" s="435"/>
      <c r="AR326" s="435"/>
      <c r="AS326" s="435"/>
      <c r="AT326" s="435"/>
      <c r="AU326" s="435"/>
      <c r="AV326" s="435"/>
      <c r="AW326" s="435"/>
      <c r="AX326" s="435"/>
      <c r="AY326" s="435"/>
      <c r="AZ326" s="435"/>
      <c r="BA326" s="435"/>
      <c r="BB326" s="435"/>
      <c r="BC326" s="435"/>
      <c r="BD326" s="435"/>
      <c r="BE326" s="435"/>
      <c r="BF326" s="435"/>
      <c r="BG326" s="435"/>
      <c r="BH326" s="435"/>
      <c r="BI326" s="435"/>
      <c r="BJ326" s="435"/>
      <c r="BK326" s="435"/>
      <c r="BL326" s="435"/>
      <c r="BM326" s="435"/>
      <c r="BN326" s="435"/>
      <c r="BO326" s="435"/>
      <c r="BP326" s="435"/>
      <c r="BQ326" s="435"/>
      <c r="BR326" s="435"/>
      <c r="BS326" s="435"/>
      <c r="BT326" s="435"/>
      <c r="BU326" s="435"/>
      <c r="BV326" s="435"/>
      <c r="BW326" s="435"/>
    </row>
    <row r="327" spans="2:75" s="456" customFormat="1">
      <c r="B327" s="436"/>
      <c r="C327" s="435"/>
      <c r="D327" s="435"/>
      <c r="E327" s="435"/>
      <c r="F327" s="435"/>
      <c r="G327" s="435"/>
      <c r="H327" s="435"/>
      <c r="I327" s="435"/>
      <c r="J327" s="435"/>
      <c r="K327" s="435"/>
      <c r="L327" s="435"/>
      <c r="M327" s="435"/>
      <c r="N327" s="435"/>
      <c r="O327" s="435"/>
      <c r="P327" s="435"/>
      <c r="Q327" s="435"/>
      <c r="R327" s="435"/>
      <c r="S327" s="435"/>
      <c r="T327" s="435"/>
      <c r="U327" s="435"/>
      <c r="V327" s="435"/>
      <c r="W327" s="435"/>
      <c r="X327" s="435"/>
      <c r="Y327" s="435"/>
      <c r="Z327" s="435"/>
      <c r="AA327" s="435"/>
      <c r="AB327" s="435"/>
      <c r="AC327" s="435"/>
      <c r="AD327" s="435"/>
      <c r="AE327" s="435"/>
      <c r="AF327" s="435"/>
      <c r="AG327" s="435"/>
      <c r="AH327" s="435"/>
      <c r="AI327" s="435"/>
      <c r="AJ327" s="435"/>
      <c r="AK327" s="435"/>
      <c r="AL327" s="435"/>
      <c r="AM327" s="435"/>
      <c r="AN327" s="435"/>
      <c r="AO327" s="435"/>
      <c r="AP327" s="435"/>
      <c r="AQ327" s="435"/>
      <c r="AR327" s="435"/>
      <c r="AS327" s="435"/>
      <c r="AT327" s="435"/>
      <c r="AU327" s="435"/>
      <c r="AV327" s="435"/>
      <c r="AW327" s="435"/>
      <c r="AX327" s="435"/>
      <c r="AY327" s="435"/>
      <c r="AZ327" s="435"/>
      <c r="BA327" s="435"/>
      <c r="BB327" s="435"/>
      <c r="BC327" s="435"/>
      <c r="BD327" s="435"/>
      <c r="BE327" s="435"/>
      <c r="BF327" s="435"/>
      <c r="BG327" s="435"/>
      <c r="BH327" s="435"/>
      <c r="BI327" s="435"/>
      <c r="BJ327" s="435"/>
      <c r="BK327" s="435"/>
      <c r="BL327" s="435"/>
      <c r="BM327" s="435"/>
      <c r="BN327" s="435"/>
      <c r="BO327" s="435"/>
      <c r="BP327" s="435"/>
      <c r="BQ327" s="435"/>
      <c r="BR327" s="435"/>
      <c r="BS327" s="435"/>
      <c r="BT327" s="435"/>
      <c r="BU327" s="435"/>
      <c r="BV327" s="435"/>
      <c r="BW327" s="435"/>
    </row>
    <row r="328" spans="2:75" s="456" customFormat="1">
      <c r="B328" s="436"/>
      <c r="C328" s="435"/>
      <c r="D328" s="435"/>
      <c r="E328" s="435"/>
      <c r="F328" s="435"/>
      <c r="G328" s="435"/>
      <c r="H328" s="435"/>
      <c r="I328" s="435"/>
      <c r="J328" s="435"/>
      <c r="K328" s="435"/>
      <c r="L328" s="435"/>
      <c r="M328" s="435"/>
      <c r="N328" s="435"/>
      <c r="O328" s="435"/>
      <c r="P328" s="435"/>
      <c r="Q328" s="435"/>
      <c r="R328" s="435"/>
      <c r="S328" s="435"/>
      <c r="T328" s="435"/>
      <c r="U328" s="435"/>
      <c r="V328" s="435"/>
      <c r="W328" s="435"/>
      <c r="X328" s="435"/>
      <c r="Y328" s="435"/>
      <c r="Z328" s="435"/>
      <c r="AA328" s="435"/>
      <c r="AB328" s="435"/>
      <c r="AC328" s="435"/>
      <c r="AD328" s="435"/>
      <c r="AE328" s="435"/>
      <c r="AF328" s="435"/>
      <c r="AG328" s="435"/>
      <c r="AH328" s="435"/>
      <c r="AI328" s="435"/>
      <c r="AJ328" s="435"/>
      <c r="AK328" s="435"/>
      <c r="AL328" s="435"/>
      <c r="AM328" s="435"/>
      <c r="AN328" s="435"/>
      <c r="AO328" s="435"/>
      <c r="AP328" s="435"/>
      <c r="AQ328" s="435"/>
      <c r="AR328" s="435"/>
      <c r="AS328" s="435"/>
      <c r="AT328" s="435"/>
      <c r="AU328" s="435"/>
      <c r="AV328" s="435"/>
      <c r="AW328" s="435"/>
      <c r="AX328" s="435"/>
      <c r="AY328" s="435"/>
      <c r="AZ328" s="435"/>
      <c r="BA328" s="435"/>
      <c r="BB328" s="435"/>
      <c r="BC328" s="435"/>
      <c r="BD328" s="435"/>
      <c r="BE328" s="435"/>
      <c r="BF328" s="435"/>
      <c r="BG328" s="435"/>
      <c r="BH328" s="435"/>
      <c r="BI328" s="435"/>
      <c r="BJ328" s="435"/>
      <c r="BK328" s="435"/>
      <c r="BL328" s="435"/>
      <c r="BM328" s="435"/>
      <c r="BN328" s="435"/>
      <c r="BO328" s="435"/>
      <c r="BP328" s="435"/>
      <c r="BQ328" s="435"/>
      <c r="BR328" s="435"/>
      <c r="BS328" s="435"/>
      <c r="BT328" s="435"/>
      <c r="BU328" s="435"/>
      <c r="BV328" s="435"/>
      <c r="BW328" s="435"/>
    </row>
    <row r="329" spans="2:75" s="456" customFormat="1">
      <c r="B329" s="436"/>
      <c r="C329" s="435"/>
      <c r="D329" s="435"/>
      <c r="E329" s="435"/>
      <c r="F329" s="435"/>
      <c r="G329" s="435"/>
      <c r="H329" s="435"/>
      <c r="I329" s="435"/>
      <c r="J329" s="435"/>
      <c r="K329" s="435"/>
      <c r="L329" s="435"/>
      <c r="M329" s="435"/>
      <c r="N329" s="435"/>
      <c r="O329" s="435"/>
      <c r="P329" s="435"/>
      <c r="Q329" s="435"/>
      <c r="R329" s="435"/>
      <c r="S329" s="435"/>
      <c r="T329" s="435"/>
      <c r="U329" s="435"/>
      <c r="V329" s="435"/>
      <c r="W329" s="435"/>
      <c r="X329" s="435"/>
      <c r="Y329" s="435"/>
      <c r="Z329" s="435"/>
      <c r="AA329" s="435"/>
      <c r="AB329" s="435"/>
      <c r="AC329" s="435"/>
      <c r="AD329" s="435"/>
      <c r="AE329" s="435"/>
      <c r="AF329" s="435"/>
      <c r="AG329" s="435"/>
      <c r="AH329" s="435"/>
      <c r="AI329" s="435"/>
      <c r="AJ329" s="435"/>
      <c r="AK329" s="435"/>
      <c r="AL329" s="435"/>
      <c r="AM329" s="435"/>
      <c r="AN329" s="435"/>
      <c r="AO329" s="435"/>
      <c r="AP329" s="435"/>
      <c r="AQ329" s="435"/>
      <c r="AR329" s="435"/>
      <c r="AS329" s="435"/>
      <c r="AT329" s="435"/>
      <c r="AU329" s="435"/>
      <c r="AV329" s="435"/>
      <c r="AW329" s="435"/>
      <c r="AX329" s="435"/>
      <c r="AY329" s="435"/>
      <c r="AZ329" s="435"/>
      <c r="BA329" s="435"/>
      <c r="BB329" s="435"/>
      <c r="BC329" s="435"/>
      <c r="BD329" s="435"/>
      <c r="BE329" s="435"/>
      <c r="BF329" s="435"/>
      <c r="BG329" s="435"/>
      <c r="BH329" s="435"/>
      <c r="BI329" s="435"/>
      <c r="BJ329" s="435"/>
      <c r="BK329" s="435"/>
      <c r="BL329" s="435"/>
      <c r="BM329" s="435"/>
      <c r="BN329" s="435"/>
      <c r="BO329" s="435"/>
      <c r="BP329" s="435"/>
      <c r="BQ329" s="435"/>
      <c r="BR329" s="435"/>
      <c r="BS329" s="435"/>
      <c r="BT329" s="435"/>
      <c r="BU329" s="435"/>
      <c r="BV329" s="435"/>
      <c r="BW329" s="435"/>
    </row>
    <row r="330" spans="2:75" s="456" customFormat="1">
      <c r="B330" s="436"/>
      <c r="C330" s="435"/>
      <c r="D330" s="435"/>
      <c r="E330" s="435"/>
      <c r="F330" s="435"/>
      <c r="G330" s="435"/>
      <c r="H330" s="435"/>
      <c r="I330" s="435"/>
      <c r="J330" s="435"/>
      <c r="K330" s="435"/>
      <c r="L330" s="435"/>
      <c r="M330" s="435"/>
      <c r="N330" s="435"/>
      <c r="O330" s="435"/>
      <c r="P330" s="435"/>
      <c r="Q330" s="435"/>
      <c r="R330" s="435"/>
      <c r="S330" s="435"/>
      <c r="T330" s="435"/>
      <c r="U330" s="435"/>
      <c r="V330" s="435"/>
      <c r="W330" s="435"/>
      <c r="X330" s="435"/>
      <c r="Y330" s="435"/>
      <c r="Z330" s="435"/>
      <c r="AA330" s="435"/>
      <c r="AB330" s="435"/>
      <c r="AC330" s="435"/>
      <c r="AD330" s="435"/>
      <c r="AE330" s="435"/>
      <c r="AF330" s="435"/>
      <c r="AG330" s="435"/>
      <c r="AH330" s="435"/>
      <c r="AI330" s="435"/>
      <c r="AJ330" s="435"/>
      <c r="AK330" s="435"/>
      <c r="AL330" s="435"/>
      <c r="AM330" s="435"/>
      <c r="AN330" s="435"/>
      <c r="AO330" s="435"/>
      <c r="AP330" s="435"/>
      <c r="AQ330" s="435"/>
      <c r="AR330" s="435"/>
      <c r="AS330" s="435"/>
      <c r="AT330" s="435"/>
      <c r="AU330" s="435"/>
      <c r="AV330" s="435"/>
      <c r="AW330" s="435"/>
      <c r="AX330" s="435"/>
      <c r="AY330" s="435"/>
      <c r="AZ330" s="435"/>
      <c r="BA330" s="435"/>
      <c r="BB330" s="435"/>
      <c r="BC330" s="435"/>
      <c r="BD330" s="435"/>
      <c r="BE330" s="435"/>
      <c r="BF330" s="435"/>
      <c r="BG330" s="435"/>
      <c r="BH330" s="435"/>
      <c r="BI330" s="435"/>
      <c r="BJ330" s="435"/>
      <c r="BK330" s="435"/>
      <c r="BL330" s="435"/>
      <c r="BM330" s="435"/>
      <c r="BN330" s="435"/>
      <c r="BO330" s="435"/>
      <c r="BP330" s="435"/>
      <c r="BQ330" s="435"/>
      <c r="BR330" s="435"/>
      <c r="BS330" s="435"/>
      <c r="BT330" s="435"/>
      <c r="BU330" s="435"/>
      <c r="BV330" s="435"/>
      <c r="BW330" s="435"/>
    </row>
    <row r="331" spans="2:75" s="456" customFormat="1">
      <c r="B331" s="436"/>
      <c r="C331" s="435"/>
      <c r="D331" s="435"/>
      <c r="E331" s="435"/>
      <c r="F331" s="435"/>
      <c r="G331" s="435"/>
      <c r="H331" s="435"/>
      <c r="I331" s="435"/>
      <c r="J331" s="435"/>
      <c r="K331" s="435"/>
      <c r="L331" s="435"/>
      <c r="M331" s="435"/>
      <c r="N331" s="435"/>
      <c r="O331" s="435"/>
      <c r="P331" s="435"/>
      <c r="Q331" s="435"/>
      <c r="R331" s="435"/>
      <c r="S331" s="435"/>
      <c r="T331" s="435"/>
      <c r="U331" s="435"/>
      <c r="V331" s="435"/>
      <c r="W331" s="435"/>
      <c r="X331" s="435"/>
      <c r="Y331" s="435"/>
      <c r="Z331" s="435"/>
      <c r="AA331" s="435"/>
      <c r="AB331" s="435"/>
      <c r="AC331" s="435"/>
      <c r="AD331" s="435"/>
      <c r="AE331" s="435"/>
      <c r="AF331" s="435"/>
      <c r="AG331" s="435"/>
      <c r="AH331" s="435"/>
      <c r="AI331" s="435"/>
      <c r="AJ331" s="435"/>
      <c r="AK331" s="435"/>
      <c r="AL331" s="435"/>
      <c r="AM331" s="435"/>
      <c r="AN331" s="435"/>
      <c r="AO331" s="435"/>
      <c r="AP331" s="435"/>
      <c r="AQ331" s="435"/>
      <c r="AR331" s="435"/>
      <c r="AS331" s="435"/>
      <c r="AT331" s="435"/>
      <c r="AU331" s="435"/>
      <c r="AV331" s="435"/>
      <c r="AW331" s="435"/>
      <c r="AX331" s="435"/>
      <c r="AY331" s="435"/>
      <c r="AZ331" s="435"/>
      <c r="BA331" s="435"/>
      <c r="BB331" s="435"/>
      <c r="BC331" s="435"/>
      <c r="BD331" s="435"/>
      <c r="BE331" s="435"/>
      <c r="BF331" s="435"/>
      <c r="BG331" s="435"/>
      <c r="BH331" s="435"/>
      <c r="BI331" s="435"/>
      <c r="BJ331" s="435"/>
      <c r="BK331" s="435"/>
      <c r="BL331" s="435"/>
      <c r="BM331" s="435"/>
      <c r="BN331" s="435"/>
      <c r="BO331" s="435"/>
      <c r="BP331" s="435"/>
      <c r="BQ331" s="435"/>
      <c r="BR331" s="435"/>
      <c r="BS331" s="435"/>
      <c r="BT331" s="435"/>
      <c r="BU331" s="435"/>
      <c r="BV331" s="435"/>
      <c r="BW331" s="435"/>
    </row>
    <row r="332" spans="2:75" s="456" customFormat="1">
      <c r="B332" s="436"/>
      <c r="C332" s="435"/>
      <c r="D332" s="435"/>
      <c r="E332" s="435"/>
      <c r="F332" s="435"/>
      <c r="G332" s="435"/>
      <c r="H332" s="435"/>
      <c r="I332" s="435"/>
      <c r="J332" s="435"/>
      <c r="K332" s="435"/>
      <c r="L332" s="435"/>
      <c r="M332" s="435"/>
      <c r="N332" s="435"/>
      <c r="O332" s="435"/>
      <c r="P332" s="435"/>
      <c r="Q332" s="435"/>
      <c r="R332" s="435"/>
      <c r="S332" s="435"/>
      <c r="T332" s="435"/>
      <c r="U332" s="435"/>
      <c r="V332" s="435"/>
      <c r="W332" s="435"/>
      <c r="X332" s="435"/>
      <c r="Y332" s="435"/>
      <c r="Z332" s="435"/>
      <c r="AA332" s="435"/>
      <c r="AB332" s="435"/>
      <c r="AC332" s="435"/>
      <c r="AD332" s="435"/>
      <c r="AE332" s="435"/>
      <c r="AF332" s="435"/>
      <c r="AG332" s="435"/>
      <c r="AH332" s="435"/>
      <c r="AI332" s="435"/>
      <c r="AJ332" s="435"/>
      <c r="AK332" s="435"/>
      <c r="AL332" s="435"/>
      <c r="AM332" s="435"/>
      <c r="AN332" s="435"/>
      <c r="AO332" s="435"/>
      <c r="AP332" s="435"/>
      <c r="AQ332" s="435"/>
      <c r="AR332" s="435"/>
      <c r="AS332" s="435"/>
      <c r="AT332" s="435"/>
      <c r="AU332" s="435"/>
      <c r="AV332" s="435"/>
      <c r="AW332" s="435"/>
      <c r="AX332" s="435"/>
      <c r="AY332" s="435"/>
      <c r="AZ332" s="435"/>
      <c r="BA332" s="435"/>
      <c r="BB332" s="435"/>
      <c r="BC332" s="435"/>
      <c r="BD332" s="435"/>
      <c r="BE332" s="435"/>
      <c r="BF332" s="435"/>
      <c r="BG332" s="435"/>
      <c r="BH332" s="435"/>
      <c r="BI332" s="435"/>
      <c r="BJ332" s="435"/>
      <c r="BK332" s="435"/>
      <c r="BL332" s="435"/>
      <c r="BM332" s="435"/>
      <c r="BN332" s="435"/>
      <c r="BO332" s="435"/>
      <c r="BP332" s="435"/>
      <c r="BQ332" s="435"/>
      <c r="BR332" s="435"/>
      <c r="BS332" s="435"/>
      <c r="BT332" s="435"/>
      <c r="BU332" s="435"/>
      <c r="BV332" s="435"/>
      <c r="BW332" s="435"/>
    </row>
    <row r="333" spans="2:75" s="456" customFormat="1">
      <c r="B333" s="436"/>
      <c r="C333" s="435"/>
      <c r="D333" s="435"/>
      <c r="E333" s="435"/>
      <c r="F333" s="435"/>
      <c r="G333" s="435"/>
      <c r="H333" s="435"/>
      <c r="I333" s="435"/>
      <c r="J333" s="435"/>
      <c r="K333" s="435"/>
      <c r="L333" s="435"/>
      <c r="M333" s="435"/>
      <c r="N333" s="435"/>
      <c r="O333" s="435"/>
      <c r="P333" s="435"/>
      <c r="Q333" s="435"/>
      <c r="R333" s="435"/>
      <c r="S333" s="435"/>
      <c r="T333" s="435"/>
      <c r="U333" s="435"/>
      <c r="V333" s="435"/>
      <c r="W333" s="435"/>
      <c r="X333" s="435"/>
      <c r="Y333" s="435"/>
      <c r="Z333" s="435"/>
      <c r="AA333" s="435"/>
      <c r="AB333" s="435"/>
      <c r="AC333" s="435"/>
      <c r="AD333" s="435"/>
      <c r="AE333" s="435"/>
      <c r="AF333" s="435"/>
      <c r="AG333" s="435"/>
      <c r="AH333" s="435"/>
      <c r="AI333" s="435"/>
      <c r="AJ333" s="435"/>
      <c r="AK333" s="435"/>
      <c r="AL333" s="435"/>
      <c r="AM333" s="435"/>
      <c r="AN333" s="435"/>
      <c r="AO333" s="435"/>
      <c r="AP333" s="435"/>
      <c r="AQ333" s="435"/>
      <c r="AR333" s="435"/>
      <c r="AS333" s="435"/>
      <c r="AT333" s="435"/>
      <c r="AU333" s="435"/>
      <c r="AV333" s="435"/>
      <c r="AW333" s="435"/>
      <c r="AX333" s="435"/>
      <c r="AY333" s="435"/>
      <c r="AZ333" s="435"/>
      <c r="BA333" s="435"/>
      <c r="BB333" s="435"/>
      <c r="BC333" s="435"/>
      <c r="BD333" s="435"/>
      <c r="BE333" s="435"/>
      <c r="BF333" s="435"/>
      <c r="BG333" s="435"/>
      <c r="BH333" s="435"/>
      <c r="BI333" s="435"/>
      <c r="BJ333" s="435"/>
      <c r="BK333" s="435"/>
      <c r="BL333" s="435"/>
      <c r="BM333" s="435"/>
      <c r="BN333" s="435"/>
      <c r="BO333" s="435"/>
      <c r="BP333" s="435"/>
      <c r="BQ333" s="435"/>
      <c r="BR333" s="435"/>
      <c r="BS333" s="435"/>
      <c r="BT333" s="435"/>
      <c r="BU333" s="435"/>
      <c r="BV333" s="435"/>
      <c r="BW333" s="435"/>
    </row>
    <row r="334" spans="2:75" s="456" customFormat="1">
      <c r="B334" s="436"/>
      <c r="C334" s="435"/>
      <c r="D334" s="435"/>
      <c r="E334" s="435"/>
      <c r="F334" s="435"/>
      <c r="G334" s="435"/>
      <c r="H334" s="435"/>
      <c r="I334" s="435"/>
      <c r="J334" s="435"/>
      <c r="K334" s="435"/>
      <c r="L334" s="435"/>
      <c r="M334" s="435"/>
      <c r="N334" s="435"/>
      <c r="O334" s="435"/>
      <c r="P334" s="435"/>
      <c r="Q334" s="435"/>
      <c r="R334" s="435"/>
      <c r="S334" s="435"/>
      <c r="T334" s="435"/>
      <c r="U334" s="435"/>
      <c r="V334" s="435"/>
      <c r="W334" s="435"/>
      <c r="X334" s="435"/>
      <c r="Y334" s="435"/>
      <c r="Z334" s="435"/>
      <c r="AA334" s="435"/>
      <c r="AB334" s="435"/>
      <c r="AC334" s="435"/>
      <c r="AD334" s="435"/>
      <c r="AE334" s="435"/>
      <c r="AF334" s="435"/>
      <c r="AG334" s="435"/>
      <c r="AH334" s="435"/>
      <c r="AI334" s="435"/>
      <c r="AJ334" s="435"/>
      <c r="AK334" s="435"/>
      <c r="AL334" s="435"/>
      <c r="AM334" s="435"/>
      <c r="AN334" s="435"/>
      <c r="AO334" s="435"/>
      <c r="AP334" s="435"/>
      <c r="AQ334" s="435"/>
      <c r="AR334" s="435"/>
      <c r="AS334" s="435"/>
      <c r="AT334" s="435"/>
      <c r="AU334" s="435"/>
      <c r="AV334" s="435"/>
      <c r="AW334" s="435"/>
      <c r="AX334" s="435"/>
      <c r="AY334" s="435"/>
      <c r="AZ334" s="435"/>
      <c r="BA334" s="435"/>
      <c r="BB334" s="435"/>
      <c r="BC334" s="435"/>
      <c r="BD334" s="435"/>
      <c r="BE334" s="435"/>
      <c r="BF334" s="435"/>
      <c r="BG334" s="435"/>
      <c r="BH334" s="435"/>
      <c r="BI334" s="435"/>
      <c r="BJ334" s="435"/>
      <c r="BK334" s="435"/>
      <c r="BL334" s="435"/>
      <c r="BM334" s="435"/>
      <c r="BN334" s="435"/>
      <c r="BO334" s="435"/>
      <c r="BP334" s="435"/>
      <c r="BQ334" s="435"/>
      <c r="BR334" s="435"/>
      <c r="BS334" s="435"/>
      <c r="BT334" s="435"/>
      <c r="BU334" s="435"/>
      <c r="BV334" s="435"/>
      <c r="BW334" s="435"/>
    </row>
    <row r="335" spans="2:75" s="456" customFormat="1">
      <c r="B335" s="436"/>
      <c r="C335" s="435"/>
      <c r="D335" s="435"/>
      <c r="E335" s="435"/>
      <c r="F335" s="435"/>
      <c r="G335" s="435"/>
      <c r="H335" s="435"/>
      <c r="I335" s="435"/>
      <c r="J335" s="435"/>
      <c r="K335" s="435"/>
      <c r="L335" s="435"/>
      <c r="M335" s="435"/>
      <c r="N335" s="435"/>
      <c r="O335" s="435"/>
      <c r="P335" s="435"/>
      <c r="Q335" s="435"/>
      <c r="R335" s="435"/>
      <c r="S335" s="435"/>
      <c r="T335" s="435"/>
      <c r="U335" s="435"/>
      <c r="V335" s="435"/>
      <c r="W335" s="435"/>
      <c r="X335" s="435"/>
      <c r="Y335" s="435"/>
      <c r="Z335" s="435"/>
      <c r="AA335" s="435"/>
      <c r="AB335" s="435"/>
      <c r="AC335" s="435"/>
      <c r="AD335" s="435"/>
      <c r="AE335" s="435"/>
      <c r="AF335" s="435"/>
      <c r="AG335" s="435"/>
      <c r="AH335" s="435"/>
      <c r="AI335" s="435"/>
      <c r="AJ335" s="435"/>
      <c r="AK335" s="435"/>
      <c r="AL335" s="435"/>
      <c r="AM335" s="435"/>
      <c r="AN335" s="435"/>
      <c r="AO335" s="435"/>
      <c r="AP335" s="435"/>
      <c r="AQ335" s="435"/>
      <c r="AR335" s="435"/>
      <c r="AS335" s="435"/>
      <c r="AT335" s="435"/>
      <c r="AU335" s="435"/>
      <c r="AV335" s="435"/>
      <c r="AW335" s="435"/>
      <c r="AX335" s="435"/>
      <c r="AY335" s="435"/>
      <c r="AZ335" s="435"/>
      <c r="BA335" s="435"/>
      <c r="BB335" s="435"/>
      <c r="BC335" s="435"/>
      <c r="BD335" s="435"/>
      <c r="BE335" s="435"/>
      <c r="BF335" s="435"/>
      <c r="BG335" s="435"/>
      <c r="BH335" s="435"/>
      <c r="BI335" s="435"/>
      <c r="BJ335" s="435"/>
      <c r="BK335" s="435"/>
      <c r="BL335" s="435"/>
      <c r="BM335" s="435"/>
      <c r="BN335" s="435"/>
      <c r="BO335" s="435"/>
      <c r="BP335" s="435"/>
      <c r="BQ335" s="435"/>
      <c r="BR335" s="435"/>
      <c r="BS335" s="435"/>
      <c r="BT335" s="435"/>
      <c r="BU335" s="435"/>
      <c r="BV335" s="435"/>
      <c r="BW335" s="435"/>
    </row>
    <row r="336" spans="2:75" s="456" customFormat="1">
      <c r="B336" s="436"/>
      <c r="C336" s="435"/>
      <c r="D336" s="435"/>
      <c r="E336" s="435"/>
      <c r="F336" s="435"/>
      <c r="G336" s="435"/>
      <c r="H336" s="435"/>
      <c r="I336" s="435"/>
      <c r="J336" s="435"/>
      <c r="K336" s="435"/>
      <c r="L336" s="435"/>
      <c r="M336" s="435"/>
      <c r="N336" s="435"/>
      <c r="O336" s="435"/>
      <c r="P336" s="435"/>
      <c r="Q336" s="435"/>
      <c r="R336" s="435"/>
      <c r="S336" s="435"/>
      <c r="T336" s="435"/>
      <c r="U336" s="435"/>
      <c r="V336" s="435"/>
      <c r="W336" s="435"/>
      <c r="X336" s="435"/>
      <c r="Y336" s="435"/>
      <c r="Z336" s="435"/>
      <c r="AA336" s="435"/>
      <c r="AB336" s="435"/>
      <c r="AC336" s="435"/>
      <c r="AD336" s="435"/>
      <c r="AE336" s="435"/>
      <c r="AF336" s="435"/>
      <c r="AG336" s="435"/>
      <c r="AH336" s="435"/>
      <c r="AI336" s="435"/>
      <c r="AJ336" s="435"/>
      <c r="AK336" s="435"/>
      <c r="AL336" s="435"/>
      <c r="AM336" s="435"/>
      <c r="AN336" s="435"/>
      <c r="AO336" s="435"/>
      <c r="AP336" s="435"/>
      <c r="AQ336" s="435"/>
      <c r="AR336" s="435"/>
      <c r="AS336" s="435"/>
      <c r="AT336" s="435"/>
      <c r="AU336" s="435"/>
      <c r="AV336" s="435"/>
      <c r="AW336" s="435"/>
      <c r="AX336" s="435"/>
      <c r="AY336" s="435"/>
      <c r="AZ336" s="435"/>
      <c r="BA336" s="435"/>
      <c r="BB336" s="435"/>
      <c r="BC336" s="435"/>
      <c r="BD336" s="435"/>
      <c r="BE336" s="435"/>
      <c r="BF336" s="435"/>
      <c r="BG336" s="435"/>
      <c r="BH336" s="435"/>
      <c r="BI336" s="435"/>
      <c r="BJ336" s="435"/>
      <c r="BK336" s="435"/>
      <c r="BL336" s="435"/>
      <c r="BM336" s="435"/>
      <c r="BN336" s="435"/>
      <c r="BO336" s="435"/>
      <c r="BP336" s="435"/>
      <c r="BQ336" s="435"/>
      <c r="BR336" s="435"/>
      <c r="BS336" s="435"/>
      <c r="BT336" s="435"/>
      <c r="BU336" s="435"/>
      <c r="BV336" s="435"/>
      <c r="BW336" s="435"/>
    </row>
    <row r="337" spans="2:75" s="456" customFormat="1">
      <c r="B337" s="436"/>
      <c r="C337" s="435"/>
      <c r="D337" s="435"/>
      <c r="E337" s="435"/>
      <c r="F337" s="435"/>
      <c r="G337" s="435"/>
      <c r="H337" s="435"/>
      <c r="I337" s="435"/>
      <c r="J337" s="435"/>
      <c r="K337" s="435"/>
      <c r="L337" s="435"/>
      <c r="M337" s="435"/>
      <c r="N337" s="435"/>
      <c r="O337" s="435"/>
      <c r="P337" s="435"/>
      <c r="Q337" s="435"/>
      <c r="R337" s="435"/>
      <c r="S337" s="435"/>
      <c r="T337" s="435"/>
      <c r="U337" s="435"/>
      <c r="V337" s="435"/>
      <c r="W337" s="435"/>
      <c r="X337" s="435"/>
      <c r="Y337" s="435"/>
      <c r="Z337" s="435"/>
      <c r="AA337" s="435"/>
      <c r="AB337" s="435"/>
      <c r="AC337" s="435"/>
      <c r="AD337" s="435"/>
      <c r="AE337" s="435"/>
      <c r="AF337" s="435"/>
      <c r="AG337" s="435"/>
      <c r="AH337" s="435"/>
      <c r="AI337" s="435"/>
      <c r="AJ337" s="435"/>
      <c r="AK337" s="435"/>
      <c r="AL337" s="435"/>
      <c r="AM337" s="435"/>
      <c r="AN337" s="435"/>
      <c r="AO337" s="435"/>
      <c r="AP337" s="435"/>
      <c r="AQ337" s="435"/>
      <c r="AR337" s="435"/>
      <c r="AS337" s="435"/>
      <c r="AT337" s="435"/>
      <c r="AU337" s="435"/>
      <c r="AV337" s="435"/>
      <c r="AW337" s="435"/>
      <c r="AX337" s="435"/>
      <c r="AY337" s="435"/>
      <c r="AZ337" s="435"/>
      <c r="BA337" s="435"/>
      <c r="BB337" s="435"/>
      <c r="BC337" s="435"/>
      <c r="BD337" s="435"/>
      <c r="BE337" s="435"/>
      <c r="BF337" s="435"/>
      <c r="BG337" s="435"/>
      <c r="BH337" s="435"/>
      <c r="BI337" s="435"/>
      <c r="BJ337" s="435"/>
      <c r="BK337" s="435"/>
      <c r="BL337" s="435"/>
      <c r="BM337" s="435"/>
      <c r="BN337" s="435"/>
      <c r="BO337" s="435"/>
      <c r="BP337" s="435"/>
      <c r="BQ337" s="435"/>
      <c r="BR337" s="435"/>
      <c r="BS337" s="435"/>
      <c r="BT337" s="435"/>
      <c r="BU337" s="435"/>
      <c r="BV337" s="435"/>
      <c r="BW337" s="435"/>
    </row>
    <row r="338" spans="2:75" s="456" customFormat="1">
      <c r="B338" s="436"/>
      <c r="C338" s="435"/>
      <c r="D338" s="435"/>
      <c r="E338" s="435"/>
      <c r="F338" s="435"/>
      <c r="G338" s="435"/>
      <c r="H338" s="435"/>
      <c r="I338" s="435"/>
      <c r="J338" s="435"/>
      <c r="K338" s="435"/>
      <c r="L338" s="435"/>
      <c r="M338" s="435"/>
      <c r="N338" s="435"/>
      <c r="O338" s="435"/>
      <c r="P338" s="435"/>
      <c r="Q338" s="435"/>
      <c r="R338" s="435"/>
      <c r="S338" s="435"/>
      <c r="T338" s="435"/>
      <c r="U338" s="435"/>
      <c r="V338" s="435"/>
      <c r="W338" s="435"/>
      <c r="X338" s="435"/>
      <c r="Y338" s="435"/>
      <c r="Z338" s="435"/>
      <c r="AA338" s="435"/>
      <c r="AB338" s="435"/>
      <c r="AC338" s="435"/>
      <c r="AD338" s="435"/>
      <c r="AE338" s="435"/>
      <c r="AF338" s="435"/>
      <c r="AG338" s="435"/>
      <c r="AH338" s="435"/>
      <c r="AI338" s="435"/>
      <c r="AJ338" s="435"/>
      <c r="AK338" s="435"/>
      <c r="AL338" s="435"/>
      <c r="AM338" s="435"/>
      <c r="AN338" s="435"/>
      <c r="AO338" s="435"/>
      <c r="AP338" s="435"/>
      <c r="AQ338" s="435"/>
      <c r="AR338" s="435"/>
      <c r="AS338" s="435"/>
      <c r="AT338" s="435"/>
      <c r="AU338" s="435"/>
      <c r="AV338" s="435"/>
      <c r="AW338" s="435"/>
      <c r="AX338" s="435"/>
      <c r="AY338" s="435"/>
      <c r="AZ338" s="435"/>
      <c r="BA338" s="435"/>
      <c r="BB338" s="435"/>
      <c r="BC338" s="435"/>
      <c r="BD338" s="435"/>
      <c r="BE338" s="435"/>
      <c r="BF338" s="435"/>
      <c r="BG338" s="435"/>
      <c r="BH338" s="435"/>
      <c r="BI338" s="435"/>
      <c r="BJ338" s="435"/>
      <c r="BK338" s="435"/>
      <c r="BL338" s="435"/>
      <c r="BM338" s="435"/>
      <c r="BN338" s="435"/>
      <c r="BO338" s="435"/>
      <c r="BP338" s="435"/>
      <c r="BQ338" s="435"/>
      <c r="BR338" s="435"/>
      <c r="BS338" s="435"/>
      <c r="BT338" s="435"/>
      <c r="BU338" s="435"/>
      <c r="BV338" s="435"/>
      <c r="BW338" s="435"/>
    </row>
    <row r="339" spans="2:75" s="456" customFormat="1">
      <c r="B339" s="436"/>
      <c r="C339" s="435"/>
      <c r="D339" s="435"/>
      <c r="E339" s="435"/>
      <c r="F339" s="435"/>
      <c r="G339" s="435"/>
      <c r="H339" s="435"/>
      <c r="I339" s="435"/>
      <c r="J339" s="435"/>
      <c r="K339" s="435"/>
      <c r="L339" s="435"/>
      <c r="M339" s="435"/>
      <c r="N339" s="435"/>
      <c r="O339" s="435"/>
      <c r="P339" s="435"/>
      <c r="Q339" s="435"/>
      <c r="R339" s="435"/>
      <c r="S339" s="435"/>
      <c r="T339" s="435"/>
      <c r="U339" s="435"/>
      <c r="V339" s="435"/>
      <c r="W339" s="435"/>
      <c r="X339" s="435"/>
      <c r="Y339" s="435"/>
      <c r="Z339" s="435"/>
      <c r="AA339" s="435"/>
      <c r="AB339" s="435"/>
      <c r="AC339" s="435"/>
      <c r="AD339" s="435"/>
      <c r="AE339" s="435"/>
      <c r="AF339" s="435"/>
      <c r="AG339" s="435"/>
      <c r="AH339" s="435"/>
      <c r="AI339" s="435"/>
      <c r="AJ339" s="435"/>
      <c r="AK339" s="435"/>
      <c r="AL339" s="435"/>
      <c r="AM339" s="435"/>
      <c r="AN339" s="435"/>
      <c r="AO339" s="435"/>
      <c r="AP339" s="435"/>
      <c r="AQ339" s="435"/>
      <c r="AR339" s="435"/>
      <c r="AS339" s="435"/>
      <c r="AT339" s="435"/>
      <c r="AU339" s="435"/>
      <c r="AV339" s="435"/>
      <c r="AW339" s="435"/>
      <c r="AX339" s="435"/>
      <c r="AY339" s="435"/>
      <c r="AZ339" s="435"/>
      <c r="BA339" s="435"/>
      <c r="BB339" s="435"/>
      <c r="BC339" s="435"/>
      <c r="BD339" s="435"/>
      <c r="BE339" s="435"/>
      <c r="BF339" s="435"/>
      <c r="BG339" s="435"/>
      <c r="BH339" s="435"/>
      <c r="BI339" s="435"/>
      <c r="BJ339" s="435"/>
      <c r="BK339" s="435"/>
      <c r="BL339" s="435"/>
      <c r="BM339" s="435"/>
      <c r="BN339" s="435"/>
      <c r="BO339" s="435"/>
      <c r="BP339" s="435"/>
      <c r="BQ339" s="435"/>
      <c r="BR339" s="435"/>
      <c r="BS339" s="435"/>
      <c r="BT339" s="435"/>
      <c r="BU339" s="435"/>
      <c r="BV339" s="435"/>
      <c r="BW339" s="435"/>
    </row>
    <row r="340" spans="2:75" s="456" customFormat="1">
      <c r="B340" s="436"/>
      <c r="C340" s="435"/>
      <c r="D340" s="435"/>
      <c r="E340" s="435"/>
      <c r="F340" s="435"/>
      <c r="G340" s="435"/>
      <c r="H340" s="435"/>
      <c r="I340" s="435"/>
      <c r="J340" s="435"/>
      <c r="K340" s="435"/>
      <c r="L340" s="435"/>
      <c r="M340" s="435"/>
      <c r="N340" s="435"/>
      <c r="O340" s="435"/>
      <c r="P340" s="435"/>
      <c r="Q340" s="435"/>
      <c r="R340" s="435"/>
      <c r="S340" s="435"/>
      <c r="T340" s="435"/>
      <c r="U340" s="435"/>
      <c r="V340" s="435"/>
      <c r="W340" s="435"/>
      <c r="X340" s="435"/>
      <c r="Y340" s="435"/>
      <c r="Z340" s="435"/>
      <c r="AA340" s="435"/>
      <c r="AB340" s="435"/>
      <c r="AC340" s="435"/>
      <c r="AD340" s="435"/>
      <c r="AE340" s="435"/>
      <c r="AF340" s="435"/>
      <c r="AG340" s="435"/>
      <c r="AH340" s="435"/>
      <c r="AI340" s="435"/>
      <c r="AJ340" s="435"/>
      <c r="AK340" s="435"/>
      <c r="AL340" s="435"/>
      <c r="AM340" s="435"/>
      <c r="AN340" s="435"/>
      <c r="AO340" s="435"/>
      <c r="AP340" s="435"/>
      <c r="AQ340" s="435"/>
      <c r="AR340" s="435"/>
      <c r="AS340" s="435"/>
      <c r="AT340" s="435"/>
      <c r="AU340" s="435"/>
      <c r="AV340" s="435"/>
      <c r="AW340" s="435"/>
      <c r="AX340" s="435"/>
      <c r="AY340" s="435"/>
      <c r="AZ340" s="435"/>
      <c r="BA340" s="435"/>
      <c r="BB340" s="435"/>
      <c r="BC340" s="435"/>
      <c r="BD340" s="435"/>
      <c r="BE340" s="435"/>
      <c r="BF340" s="435"/>
      <c r="BG340" s="435"/>
      <c r="BH340" s="435"/>
      <c r="BI340" s="435"/>
      <c r="BJ340" s="435"/>
      <c r="BK340" s="435"/>
      <c r="BL340" s="435"/>
      <c r="BM340" s="435"/>
      <c r="BN340" s="435"/>
      <c r="BO340" s="435"/>
      <c r="BP340" s="435"/>
      <c r="BQ340" s="435"/>
      <c r="BR340" s="435"/>
      <c r="BS340" s="435"/>
      <c r="BT340" s="435"/>
      <c r="BU340" s="435"/>
      <c r="BV340" s="435"/>
      <c r="BW340" s="435"/>
    </row>
    <row r="341" spans="2:75" s="456" customFormat="1">
      <c r="B341" s="436"/>
      <c r="C341" s="435"/>
      <c r="D341" s="435"/>
      <c r="E341" s="435"/>
      <c r="F341" s="435"/>
      <c r="G341" s="435"/>
      <c r="H341" s="435"/>
      <c r="I341" s="435"/>
      <c r="J341" s="435"/>
      <c r="K341" s="435"/>
      <c r="L341" s="435"/>
      <c r="M341" s="435"/>
      <c r="N341" s="435"/>
      <c r="O341" s="435"/>
      <c r="P341" s="435"/>
      <c r="Q341" s="435"/>
      <c r="R341" s="435"/>
      <c r="S341" s="435"/>
      <c r="T341" s="435"/>
      <c r="U341" s="435"/>
      <c r="V341" s="435"/>
      <c r="W341" s="435"/>
      <c r="X341" s="435"/>
      <c r="Y341" s="435"/>
      <c r="Z341" s="435"/>
      <c r="AA341" s="435"/>
      <c r="AB341" s="435"/>
      <c r="AC341" s="435"/>
      <c r="AD341" s="435"/>
      <c r="AE341" s="435"/>
      <c r="AF341" s="435"/>
      <c r="AG341" s="435"/>
      <c r="AH341" s="435"/>
      <c r="AI341" s="435"/>
      <c r="AJ341" s="435"/>
      <c r="AK341" s="435"/>
      <c r="AL341" s="435"/>
      <c r="AM341" s="435"/>
      <c r="AN341" s="435"/>
      <c r="AO341" s="435"/>
      <c r="AP341" s="435"/>
      <c r="AQ341" s="435"/>
      <c r="AR341" s="435"/>
      <c r="AS341" s="435"/>
      <c r="AT341" s="435"/>
      <c r="AU341" s="435"/>
      <c r="AV341" s="435"/>
      <c r="AW341" s="435"/>
      <c r="AX341" s="435"/>
      <c r="AY341" s="435"/>
      <c r="AZ341" s="435"/>
      <c r="BA341" s="435"/>
      <c r="BB341" s="435"/>
      <c r="BC341" s="435"/>
      <c r="BD341" s="435"/>
      <c r="BE341" s="435"/>
      <c r="BF341" s="435"/>
      <c r="BG341" s="435"/>
      <c r="BH341" s="435"/>
      <c r="BI341" s="435"/>
      <c r="BJ341" s="435"/>
      <c r="BK341" s="435"/>
      <c r="BL341" s="435"/>
      <c r="BM341" s="435"/>
      <c r="BN341" s="435"/>
      <c r="BO341" s="435"/>
      <c r="BP341" s="435"/>
      <c r="BQ341" s="435"/>
      <c r="BR341" s="435"/>
      <c r="BS341" s="435"/>
      <c r="BT341" s="435"/>
      <c r="BU341" s="435"/>
      <c r="BV341" s="435"/>
      <c r="BW341" s="435"/>
    </row>
    <row r="342" spans="2:75" s="456" customFormat="1">
      <c r="B342" s="436"/>
      <c r="C342" s="435"/>
      <c r="D342" s="435"/>
      <c r="E342" s="435"/>
      <c r="F342" s="435"/>
      <c r="G342" s="435"/>
      <c r="H342" s="435"/>
      <c r="I342" s="435"/>
      <c r="J342" s="435"/>
      <c r="K342" s="435"/>
      <c r="L342" s="435"/>
      <c r="M342" s="435"/>
      <c r="N342" s="435"/>
      <c r="O342" s="435"/>
      <c r="P342" s="435"/>
      <c r="Q342" s="435"/>
      <c r="R342" s="435"/>
      <c r="S342" s="435"/>
      <c r="T342" s="435"/>
      <c r="U342" s="435"/>
      <c r="V342" s="435"/>
      <c r="W342" s="435"/>
      <c r="X342" s="435"/>
      <c r="Y342" s="435"/>
      <c r="Z342" s="435"/>
      <c r="AA342" s="435"/>
      <c r="AB342" s="435"/>
      <c r="AC342" s="435"/>
      <c r="AD342" s="435"/>
      <c r="AE342" s="435"/>
      <c r="AF342" s="435"/>
      <c r="AG342" s="435"/>
      <c r="AH342" s="435"/>
      <c r="AI342" s="435"/>
      <c r="AJ342" s="435"/>
      <c r="AK342" s="435"/>
      <c r="AL342" s="435"/>
      <c r="AM342" s="435"/>
      <c r="AN342" s="435"/>
      <c r="AO342" s="435"/>
      <c r="AP342" s="435"/>
      <c r="AQ342" s="435"/>
      <c r="AR342" s="435"/>
      <c r="AS342" s="435"/>
      <c r="AT342" s="435"/>
      <c r="AU342" s="435"/>
      <c r="AV342" s="435"/>
      <c r="AW342" s="435"/>
      <c r="AX342" s="435"/>
      <c r="AY342" s="435"/>
      <c r="AZ342" s="435"/>
      <c r="BA342" s="435"/>
      <c r="BB342" s="435"/>
      <c r="BC342" s="435"/>
      <c r="BD342" s="435"/>
      <c r="BE342" s="435"/>
      <c r="BF342" s="435"/>
      <c r="BG342" s="435"/>
      <c r="BH342" s="435"/>
      <c r="BI342" s="435"/>
      <c r="BJ342" s="435"/>
      <c r="BK342" s="435"/>
      <c r="BL342" s="435"/>
      <c r="BM342" s="435"/>
      <c r="BN342" s="435"/>
      <c r="BO342" s="435"/>
      <c r="BP342" s="435"/>
      <c r="BQ342" s="435"/>
      <c r="BR342" s="435"/>
      <c r="BS342" s="435"/>
      <c r="BT342" s="435"/>
      <c r="BU342" s="435"/>
      <c r="BV342" s="435"/>
      <c r="BW342" s="435"/>
    </row>
    <row r="343" spans="2:75" s="456" customFormat="1">
      <c r="B343" s="436"/>
      <c r="C343" s="435"/>
      <c r="D343" s="435"/>
      <c r="E343" s="435"/>
      <c r="F343" s="435"/>
      <c r="G343" s="435"/>
      <c r="H343" s="435"/>
      <c r="I343" s="435"/>
      <c r="J343" s="435"/>
      <c r="K343" s="435"/>
      <c r="L343" s="435"/>
      <c r="M343" s="435"/>
      <c r="N343" s="435"/>
      <c r="O343" s="435"/>
      <c r="P343" s="435"/>
      <c r="Q343" s="435"/>
      <c r="R343" s="435"/>
      <c r="S343" s="435"/>
      <c r="T343" s="435"/>
      <c r="U343" s="435"/>
      <c r="V343" s="435"/>
      <c r="W343" s="435"/>
      <c r="X343" s="435"/>
      <c r="Y343" s="435"/>
      <c r="Z343" s="435"/>
      <c r="AA343" s="435"/>
      <c r="AB343" s="435"/>
      <c r="AC343" s="435"/>
      <c r="AD343" s="435"/>
      <c r="AE343" s="435"/>
      <c r="AF343" s="435"/>
      <c r="AG343" s="435"/>
      <c r="AH343" s="435"/>
      <c r="AI343" s="435"/>
      <c r="AJ343" s="435"/>
      <c r="AK343" s="435"/>
      <c r="AL343" s="435"/>
      <c r="AM343" s="435"/>
      <c r="AN343" s="435"/>
      <c r="AO343" s="435"/>
      <c r="AP343" s="435"/>
      <c r="AQ343" s="435"/>
      <c r="AR343" s="435"/>
      <c r="AS343" s="435"/>
      <c r="AT343" s="435"/>
      <c r="AU343" s="435"/>
      <c r="AV343" s="435"/>
      <c r="AW343" s="435"/>
      <c r="AX343" s="435"/>
      <c r="AY343" s="435"/>
      <c r="AZ343" s="435"/>
      <c r="BA343" s="435"/>
      <c r="BB343" s="435"/>
      <c r="BC343" s="435"/>
      <c r="BD343" s="435"/>
      <c r="BE343" s="435"/>
      <c r="BF343" s="435"/>
      <c r="BG343" s="435"/>
      <c r="BH343" s="435"/>
      <c r="BI343" s="435"/>
      <c r="BJ343" s="435"/>
      <c r="BK343" s="435"/>
      <c r="BL343" s="435"/>
      <c r="BM343" s="435"/>
      <c r="BN343" s="435"/>
      <c r="BO343" s="435"/>
      <c r="BP343" s="435"/>
      <c r="BQ343" s="435"/>
      <c r="BR343" s="435"/>
      <c r="BS343" s="435"/>
      <c r="BT343" s="435"/>
      <c r="BU343" s="435"/>
      <c r="BV343" s="435"/>
      <c r="BW343" s="435"/>
    </row>
    <row r="344" spans="2:75" s="456" customFormat="1">
      <c r="B344" s="436"/>
      <c r="C344" s="435"/>
      <c r="D344" s="435"/>
      <c r="E344" s="435"/>
      <c r="F344" s="435"/>
      <c r="G344" s="435"/>
      <c r="H344" s="435"/>
      <c r="I344" s="435"/>
      <c r="J344" s="435"/>
      <c r="K344" s="435"/>
      <c r="L344" s="435"/>
      <c r="M344" s="435"/>
      <c r="N344" s="435"/>
      <c r="O344" s="435"/>
      <c r="P344" s="435"/>
      <c r="Q344" s="435"/>
      <c r="R344" s="435"/>
      <c r="S344" s="435"/>
      <c r="T344" s="435"/>
      <c r="U344" s="435"/>
      <c r="V344" s="435"/>
      <c r="W344" s="435"/>
      <c r="X344" s="435"/>
      <c r="Y344" s="435"/>
      <c r="Z344" s="435"/>
      <c r="AA344" s="435"/>
      <c r="AB344" s="435"/>
      <c r="AC344" s="435"/>
      <c r="AD344" s="435"/>
      <c r="AE344" s="435"/>
      <c r="AF344" s="435"/>
      <c r="AG344" s="435"/>
      <c r="AH344" s="435"/>
      <c r="AI344" s="435"/>
      <c r="AJ344" s="435"/>
      <c r="AK344" s="435"/>
      <c r="AL344" s="435"/>
      <c r="AM344" s="435"/>
      <c r="AN344" s="435"/>
      <c r="AO344" s="435"/>
      <c r="AP344" s="435"/>
      <c r="AQ344" s="435"/>
      <c r="AR344" s="435"/>
      <c r="AS344" s="435"/>
      <c r="AT344" s="435"/>
      <c r="AU344" s="435"/>
      <c r="AV344" s="435"/>
      <c r="AW344" s="435"/>
      <c r="AX344" s="435"/>
      <c r="AY344" s="435"/>
      <c r="AZ344" s="435"/>
      <c r="BA344" s="435"/>
      <c r="BB344" s="435"/>
      <c r="BC344" s="435"/>
      <c r="BD344" s="435"/>
      <c r="BE344" s="435"/>
      <c r="BF344" s="435"/>
      <c r="BG344" s="435"/>
      <c r="BH344" s="435"/>
      <c r="BI344" s="435"/>
      <c r="BJ344" s="435"/>
      <c r="BK344" s="435"/>
      <c r="BL344" s="435"/>
      <c r="BM344" s="435"/>
      <c r="BN344" s="435"/>
      <c r="BO344" s="435"/>
      <c r="BP344" s="435"/>
      <c r="BQ344" s="435"/>
      <c r="BR344" s="435"/>
      <c r="BS344" s="435"/>
      <c r="BT344" s="435"/>
      <c r="BU344" s="435"/>
      <c r="BV344" s="435"/>
      <c r="BW344" s="435"/>
    </row>
    <row r="345" spans="2:75" s="456" customFormat="1">
      <c r="B345" s="436"/>
      <c r="C345" s="435"/>
      <c r="D345" s="435"/>
      <c r="E345" s="435"/>
      <c r="F345" s="435"/>
      <c r="G345" s="435"/>
      <c r="H345" s="435"/>
      <c r="I345" s="435"/>
      <c r="J345" s="435"/>
      <c r="K345" s="435"/>
      <c r="L345" s="435"/>
      <c r="M345" s="435"/>
      <c r="N345" s="435"/>
      <c r="O345" s="435"/>
      <c r="P345" s="435"/>
      <c r="Q345" s="435"/>
      <c r="R345" s="435"/>
      <c r="S345" s="435"/>
      <c r="T345" s="435"/>
      <c r="U345" s="435"/>
      <c r="V345" s="435"/>
      <c r="W345" s="435"/>
      <c r="X345" s="435"/>
      <c r="Y345" s="435"/>
      <c r="Z345" s="435"/>
      <c r="AA345" s="435"/>
      <c r="AB345" s="435"/>
      <c r="AC345" s="435"/>
      <c r="AD345" s="435"/>
      <c r="AE345" s="435"/>
      <c r="AF345" s="435"/>
      <c r="AG345" s="435"/>
      <c r="AH345" s="435"/>
      <c r="AI345" s="435"/>
      <c r="AJ345" s="435"/>
      <c r="AK345" s="435"/>
      <c r="AL345" s="435"/>
      <c r="AM345" s="435"/>
      <c r="AN345" s="435"/>
      <c r="AO345" s="435"/>
      <c r="AP345" s="435"/>
      <c r="AQ345" s="435"/>
      <c r="AR345" s="435"/>
      <c r="AS345" s="435"/>
      <c r="AT345" s="435"/>
      <c r="AU345" s="435"/>
      <c r="AV345" s="435"/>
      <c r="AW345" s="435"/>
      <c r="AX345" s="435"/>
      <c r="AY345" s="435"/>
      <c r="AZ345" s="435"/>
      <c r="BA345" s="435"/>
      <c r="BB345" s="435"/>
      <c r="BC345" s="435"/>
      <c r="BD345" s="435"/>
      <c r="BE345" s="435"/>
      <c r="BF345" s="435"/>
      <c r="BG345" s="435"/>
      <c r="BH345" s="435"/>
      <c r="BI345" s="435"/>
      <c r="BJ345" s="435"/>
      <c r="BK345" s="435"/>
      <c r="BL345" s="435"/>
      <c r="BM345" s="435"/>
      <c r="BN345" s="435"/>
      <c r="BO345" s="435"/>
      <c r="BP345" s="435"/>
      <c r="BQ345" s="435"/>
      <c r="BR345" s="435"/>
      <c r="BS345" s="435"/>
      <c r="BT345" s="435"/>
      <c r="BU345" s="435"/>
      <c r="BV345" s="435"/>
      <c r="BW345" s="435"/>
    </row>
    <row r="346" spans="2:75" s="456" customFormat="1">
      <c r="B346" s="436"/>
      <c r="C346" s="435"/>
      <c r="D346" s="435"/>
      <c r="E346" s="435"/>
      <c r="F346" s="435"/>
      <c r="G346" s="435"/>
      <c r="H346" s="435"/>
      <c r="I346" s="435"/>
      <c r="J346" s="435"/>
      <c r="K346" s="435"/>
      <c r="L346" s="435"/>
      <c r="M346" s="435"/>
      <c r="N346" s="435"/>
      <c r="O346" s="435"/>
      <c r="P346" s="435"/>
      <c r="Q346" s="435"/>
      <c r="R346" s="435"/>
      <c r="S346" s="435"/>
      <c r="T346" s="435"/>
      <c r="U346" s="435"/>
      <c r="V346" s="435"/>
      <c r="W346" s="435"/>
      <c r="X346" s="435"/>
      <c r="Y346" s="435"/>
      <c r="Z346" s="435"/>
      <c r="AA346" s="435"/>
      <c r="AB346" s="435"/>
      <c r="AC346" s="435"/>
      <c r="AD346" s="435"/>
      <c r="AE346" s="435"/>
      <c r="AF346" s="435"/>
      <c r="AG346" s="435"/>
      <c r="AH346" s="435"/>
      <c r="AI346" s="435"/>
      <c r="AJ346" s="435"/>
      <c r="AK346" s="435"/>
      <c r="AL346" s="435"/>
      <c r="AM346" s="435"/>
      <c r="AN346" s="435"/>
      <c r="AO346" s="435"/>
      <c r="AP346" s="435"/>
      <c r="AQ346" s="435"/>
      <c r="AR346" s="435"/>
      <c r="AS346" s="435"/>
      <c r="AT346" s="435"/>
      <c r="AU346" s="435"/>
      <c r="AV346" s="435"/>
      <c r="AW346" s="435"/>
      <c r="AX346" s="435"/>
      <c r="AY346" s="435"/>
      <c r="AZ346" s="435"/>
      <c r="BA346" s="435"/>
      <c r="BB346" s="435"/>
      <c r="BC346" s="435"/>
      <c r="BD346" s="435"/>
      <c r="BE346" s="435"/>
      <c r="BF346" s="435"/>
      <c r="BG346" s="435"/>
      <c r="BH346" s="435"/>
      <c r="BI346" s="435"/>
      <c r="BJ346" s="435"/>
      <c r="BK346" s="435"/>
      <c r="BL346" s="435"/>
      <c r="BM346" s="435"/>
      <c r="BN346" s="435"/>
      <c r="BO346" s="435"/>
      <c r="BP346" s="435"/>
      <c r="BQ346" s="435"/>
      <c r="BR346" s="435"/>
      <c r="BS346" s="435"/>
      <c r="BT346" s="435"/>
      <c r="BU346" s="435"/>
      <c r="BV346" s="435"/>
      <c r="BW346" s="435"/>
    </row>
    <row r="347" spans="2:75" s="456" customFormat="1">
      <c r="B347" s="436"/>
      <c r="C347" s="435"/>
      <c r="D347" s="435"/>
      <c r="E347" s="435"/>
      <c r="F347" s="435"/>
      <c r="G347" s="435"/>
      <c r="H347" s="435"/>
      <c r="I347" s="435"/>
      <c r="J347" s="435"/>
      <c r="K347" s="435"/>
      <c r="L347" s="435"/>
      <c r="M347" s="435"/>
      <c r="N347" s="435"/>
      <c r="O347" s="435"/>
      <c r="P347" s="435"/>
      <c r="Q347" s="435"/>
      <c r="R347" s="435"/>
      <c r="S347" s="435"/>
      <c r="T347" s="435"/>
      <c r="U347" s="435"/>
      <c r="V347" s="435"/>
      <c r="W347" s="435"/>
      <c r="X347" s="435"/>
      <c r="Y347" s="435"/>
      <c r="Z347" s="435"/>
      <c r="AA347" s="435"/>
      <c r="AB347" s="435"/>
      <c r="AC347" s="435"/>
      <c r="AD347" s="435"/>
      <c r="AE347" s="435"/>
      <c r="AF347" s="435"/>
      <c r="AG347" s="435"/>
      <c r="AH347" s="435"/>
      <c r="AI347" s="435"/>
      <c r="AJ347" s="435"/>
      <c r="AK347" s="435"/>
      <c r="AL347" s="435"/>
      <c r="AM347" s="435"/>
      <c r="AN347" s="435"/>
      <c r="AO347" s="435"/>
      <c r="AP347" s="435"/>
      <c r="AQ347" s="435"/>
      <c r="AR347" s="435"/>
      <c r="AS347" s="435"/>
      <c r="AT347" s="435"/>
      <c r="AU347" s="435"/>
      <c r="AV347" s="435"/>
      <c r="AW347" s="435"/>
      <c r="AX347" s="435"/>
      <c r="AY347" s="435"/>
      <c r="AZ347" s="435"/>
      <c r="BA347" s="435"/>
      <c r="BB347" s="435"/>
      <c r="BC347" s="435"/>
      <c r="BD347" s="435"/>
      <c r="BE347" s="435"/>
      <c r="BF347" s="435"/>
      <c r="BG347" s="435"/>
      <c r="BH347" s="435"/>
      <c r="BI347" s="435"/>
      <c r="BJ347" s="435"/>
      <c r="BK347" s="435"/>
      <c r="BL347" s="435"/>
      <c r="BM347" s="435"/>
      <c r="BN347" s="435"/>
      <c r="BO347" s="435"/>
      <c r="BP347" s="435"/>
      <c r="BQ347" s="435"/>
      <c r="BR347" s="435"/>
      <c r="BS347" s="435"/>
      <c r="BT347" s="435"/>
      <c r="BU347" s="435"/>
      <c r="BV347" s="435"/>
      <c r="BW347" s="435"/>
    </row>
    <row r="348" spans="2:75" s="456" customFormat="1">
      <c r="B348" s="436"/>
      <c r="C348" s="435"/>
      <c r="D348" s="435"/>
      <c r="E348" s="435"/>
      <c r="F348" s="435"/>
      <c r="G348" s="435"/>
      <c r="H348" s="435"/>
      <c r="I348" s="435"/>
      <c r="J348" s="435"/>
      <c r="K348" s="435"/>
      <c r="L348" s="435"/>
      <c r="M348" s="435"/>
      <c r="N348" s="435"/>
      <c r="O348" s="435"/>
      <c r="P348" s="435"/>
      <c r="Q348" s="435"/>
      <c r="R348" s="435"/>
      <c r="S348" s="435"/>
      <c r="T348" s="435"/>
      <c r="U348" s="435"/>
      <c r="V348" s="435"/>
      <c r="W348" s="435"/>
      <c r="X348" s="435"/>
      <c r="Y348" s="435"/>
      <c r="Z348" s="435"/>
      <c r="AA348" s="435"/>
      <c r="AB348" s="435"/>
      <c r="AC348" s="435"/>
      <c r="AD348" s="435"/>
      <c r="AE348" s="435"/>
      <c r="AF348" s="435"/>
      <c r="AG348" s="435"/>
      <c r="AH348" s="435"/>
      <c r="AI348" s="435"/>
      <c r="AJ348" s="435"/>
      <c r="AK348" s="435"/>
      <c r="AL348" s="435"/>
      <c r="AM348" s="435"/>
      <c r="AN348" s="435"/>
      <c r="AO348" s="435"/>
      <c r="AP348" s="435"/>
      <c r="AQ348" s="435"/>
      <c r="AR348" s="435"/>
      <c r="AS348" s="435"/>
      <c r="AT348" s="435"/>
      <c r="AU348" s="435"/>
      <c r="AV348" s="435"/>
      <c r="AW348" s="435"/>
      <c r="AX348" s="435"/>
      <c r="AY348" s="435"/>
      <c r="AZ348" s="435"/>
      <c r="BA348" s="435"/>
      <c r="BB348" s="435"/>
      <c r="BC348" s="435"/>
      <c r="BD348" s="435"/>
      <c r="BE348" s="435"/>
      <c r="BF348" s="435"/>
      <c r="BG348" s="435"/>
      <c r="BH348" s="435"/>
      <c r="BI348" s="435"/>
      <c r="BJ348" s="435"/>
      <c r="BK348" s="435"/>
      <c r="BL348" s="435"/>
      <c r="BM348" s="435"/>
      <c r="BN348" s="435"/>
      <c r="BO348" s="435"/>
      <c r="BP348" s="435"/>
      <c r="BQ348" s="435"/>
      <c r="BR348" s="435"/>
      <c r="BS348" s="435"/>
      <c r="BT348" s="435"/>
      <c r="BU348" s="435"/>
      <c r="BV348" s="435"/>
      <c r="BW348" s="435"/>
    </row>
    <row r="349" spans="2:75" s="456" customFormat="1">
      <c r="B349" s="436"/>
      <c r="C349" s="435"/>
      <c r="D349" s="435"/>
      <c r="E349" s="435"/>
      <c r="F349" s="435"/>
      <c r="G349" s="435"/>
      <c r="H349" s="435"/>
      <c r="I349" s="435"/>
      <c r="J349" s="435"/>
      <c r="K349" s="435"/>
      <c r="L349" s="435"/>
      <c r="M349" s="435"/>
      <c r="N349" s="435"/>
      <c r="O349" s="435"/>
      <c r="P349" s="435"/>
      <c r="Q349" s="435"/>
      <c r="R349" s="435"/>
      <c r="S349" s="435"/>
      <c r="T349" s="435"/>
      <c r="U349" s="435"/>
      <c r="V349" s="435"/>
      <c r="W349" s="435"/>
      <c r="X349" s="435"/>
      <c r="Y349" s="435"/>
      <c r="Z349" s="435"/>
      <c r="AA349" s="435"/>
      <c r="AB349" s="435"/>
      <c r="AC349" s="435"/>
      <c r="AD349" s="435"/>
      <c r="AE349" s="435"/>
      <c r="AF349" s="435"/>
      <c r="AG349" s="435"/>
      <c r="AH349" s="435"/>
      <c r="AI349" s="435"/>
      <c r="AJ349" s="435"/>
      <c r="AK349" s="435"/>
      <c r="AL349" s="435"/>
      <c r="AM349" s="435"/>
      <c r="AN349" s="435"/>
      <c r="AO349" s="435"/>
      <c r="AP349" s="435"/>
      <c r="AQ349" s="435"/>
      <c r="AR349" s="435"/>
      <c r="AS349" s="435"/>
      <c r="AT349" s="435"/>
      <c r="AU349" s="435"/>
      <c r="AV349" s="435"/>
      <c r="AW349" s="435"/>
      <c r="AX349" s="435"/>
      <c r="AY349" s="435"/>
      <c r="AZ349" s="435"/>
      <c r="BA349" s="435"/>
      <c r="BB349" s="435"/>
      <c r="BC349" s="435"/>
      <c r="BD349" s="435"/>
      <c r="BE349" s="435"/>
      <c r="BF349" s="435"/>
      <c r="BG349" s="435"/>
      <c r="BH349" s="435"/>
      <c r="BI349" s="435"/>
      <c r="BJ349" s="435"/>
      <c r="BK349" s="435"/>
      <c r="BL349" s="435"/>
      <c r="BM349" s="435"/>
      <c r="BN349" s="435"/>
      <c r="BO349" s="435"/>
      <c r="BP349" s="435"/>
      <c r="BQ349" s="435"/>
      <c r="BR349" s="435"/>
      <c r="BS349" s="435"/>
      <c r="BT349" s="435"/>
      <c r="BU349" s="435"/>
      <c r="BV349" s="435"/>
      <c r="BW349" s="435"/>
    </row>
    <row r="350" spans="2:75" s="456" customFormat="1">
      <c r="B350" s="436"/>
      <c r="C350" s="435"/>
      <c r="D350" s="435"/>
      <c r="E350" s="435"/>
      <c r="F350" s="435"/>
      <c r="G350" s="435"/>
      <c r="H350" s="435"/>
      <c r="I350" s="435"/>
      <c r="J350" s="435"/>
      <c r="K350" s="435"/>
      <c r="L350" s="435"/>
      <c r="M350" s="435"/>
      <c r="N350" s="435"/>
      <c r="O350" s="435"/>
      <c r="P350" s="435"/>
      <c r="Q350" s="435"/>
      <c r="R350" s="435"/>
      <c r="S350" s="435"/>
      <c r="T350" s="435"/>
      <c r="U350" s="435"/>
      <c r="V350" s="435"/>
      <c r="W350" s="435"/>
      <c r="X350" s="435"/>
      <c r="Y350" s="435"/>
      <c r="Z350" s="435"/>
      <c r="AA350" s="435"/>
      <c r="AB350" s="435"/>
      <c r="AC350" s="435"/>
      <c r="AD350" s="435"/>
      <c r="AE350" s="435"/>
      <c r="AF350" s="435"/>
      <c r="AG350" s="435"/>
      <c r="AH350" s="435"/>
      <c r="AI350" s="435"/>
      <c r="AJ350" s="435"/>
      <c r="AK350" s="435"/>
      <c r="AL350" s="435"/>
      <c r="AM350" s="435"/>
      <c r="AN350" s="435"/>
      <c r="AO350" s="435"/>
      <c r="AP350" s="435"/>
      <c r="AQ350" s="435"/>
      <c r="AR350" s="435"/>
      <c r="AS350" s="435"/>
      <c r="AT350" s="435"/>
      <c r="AU350" s="435"/>
      <c r="AV350" s="435"/>
      <c r="AW350" s="435"/>
      <c r="AX350" s="435"/>
      <c r="AY350" s="435"/>
      <c r="AZ350" s="435"/>
      <c r="BA350" s="435"/>
      <c r="BB350" s="435"/>
      <c r="BC350" s="435"/>
      <c r="BD350" s="435"/>
      <c r="BE350" s="435"/>
      <c r="BF350" s="435"/>
      <c r="BG350" s="435"/>
      <c r="BH350" s="435"/>
      <c r="BI350" s="435"/>
      <c r="BJ350" s="435"/>
      <c r="BK350" s="435"/>
      <c r="BL350" s="435"/>
      <c r="BM350" s="435"/>
      <c r="BN350" s="435"/>
      <c r="BO350" s="435"/>
      <c r="BP350" s="435"/>
      <c r="BQ350" s="435"/>
      <c r="BR350" s="435"/>
      <c r="BS350" s="435"/>
      <c r="BT350" s="435"/>
      <c r="BU350" s="435"/>
      <c r="BV350" s="435"/>
      <c r="BW350" s="435"/>
    </row>
    <row r="351" spans="2:75" s="456" customFormat="1">
      <c r="B351" s="436"/>
      <c r="C351" s="435"/>
      <c r="D351" s="435"/>
      <c r="E351" s="435"/>
      <c r="F351" s="435"/>
      <c r="G351" s="435"/>
      <c r="H351" s="435"/>
      <c r="I351" s="435"/>
      <c r="J351" s="435"/>
      <c r="K351" s="435"/>
      <c r="L351" s="435"/>
      <c r="M351" s="435"/>
      <c r="N351" s="435"/>
      <c r="O351" s="435"/>
      <c r="P351" s="435"/>
      <c r="Q351" s="435"/>
      <c r="R351" s="435"/>
      <c r="S351" s="435"/>
      <c r="T351" s="435"/>
      <c r="U351" s="435"/>
      <c r="V351" s="435"/>
      <c r="W351" s="435"/>
      <c r="X351" s="435"/>
      <c r="Y351" s="435"/>
      <c r="Z351" s="435"/>
      <c r="AA351" s="435"/>
      <c r="AB351" s="435"/>
      <c r="AC351" s="435"/>
      <c r="AD351" s="435"/>
      <c r="AE351" s="435"/>
      <c r="AF351" s="435"/>
      <c r="AG351" s="435"/>
      <c r="AH351" s="435"/>
      <c r="AI351" s="435"/>
      <c r="AJ351" s="435"/>
      <c r="AK351" s="435"/>
      <c r="AL351" s="435"/>
      <c r="AM351" s="435"/>
      <c r="AN351" s="435"/>
      <c r="AO351" s="435"/>
      <c r="AP351" s="435"/>
      <c r="AQ351" s="435"/>
      <c r="AR351" s="435"/>
      <c r="AS351" s="435"/>
      <c r="AT351" s="435"/>
      <c r="AU351" s="435"/>
      <c r="AV351" s="435"/>
      <c r="AW351" s="435"/>
      <c r="AX351" s="435"/>
      <c r="AY351" s="435"/>
      <c r="AZ351" s="435"/>
      <c r="BA351" s="435"/>
      <c r="BB351" s="435"/>
      <c r="BC351" s="435"/>
      <c r="BD351" s="435"/>
      <c r="BE351" s="435"/>
      <c r="BF351" s="435"/>
      <c r="BG351" s="435"/>
      <c r="BH351" s="435"/>
      <c r="BI351" s="435"/>
      <c r="BJ351" s="435"/>
      <c r="BK351" s="435"/>
      <c r="BL351" s="435"/>
      <c r="BM351" s="435"/>
      <c r="BN351" s="435"/>
      <c r="BO351" s="435"/>
      <c r="BP351" s="435"/>
      <c r="BQ351" s="435"/>
      <c r="BR351" s="435"/>
      <c r="BS351" s="435"/>
      <c r="BT351" s="435"/>
      <c r="BU351" s="435"/>
      <c r="BV351" s="435"/>
      <c r="BW351" s="435"/>
    </row>
    <row r="352" spans="2:75" s="456" customFormat="1">
      <c r="B352" s="436"/>
      <c r="C352" s="435"/>
      <c r="D352" s="435"/>
      <c r="E352" s="435"/>
      <c r="F352" s="435"/>
      <c r="G352" s="435"/>
      <c r="H352" s="435"/>
      <c r="I352" s="435"/>
      <c r="J352" s="435"/>
      <c r="K352" s="435"/>
      <c r="L352" s="435"/>
      <c r="M352" s="435"/>
      <c r="N352" s="435"/>
      <c r="O352" s="435"/>
      <c r="P352" s="435"/>
      <c r="Q352" s="435"/>
      <c r="R352" s="435"/>
      <c r="S352" s="435"/>
      <c r="T352" s="435"/>
      <c r="U352" s="435"/>
      <c r="V352" s="435"/>
      <c r="W352" s="435"/>
      <c r="X352" s="435"/>
      <c r="Y352" s="435"/>
      <c r="Z352" s="435"/>
      <c r="AA352" s="435"/>
      <c r="AB352" s="435"/>
      <c r="AC352" s="435"/>
      <c r="AD352" s="435"/>
      <c r="AE352" s="435"/>
      <c r="AF352" s="435"/>
      <c r="AG352" s="435"/>
      <c r="AH352" s="435"/>
      <c r="AI352" s="435"/>
      <c r="AJ352" s="435"/>
      <c r="AK352" s="435"/>
      <c r="AL352" s="435"/>
      <c r="AM352" s="435"/>
      <c r="AN352" s="435"/>
      <c r="AO352" s="435"/>
      <c r="AP352" s="435"/>
      <c r="AQ352" s="435"/>
      <c r="AR352" s="435"/>
      <c r="AS352" s="435"/>
      <c r="AT352" s="435"/>
      <c r="AU352" s="435"/>
      <c r="AV352" s="435"/>
      <c r="AW352" s="435"/>
      <c r="AX352" s="435"/>
      <c r="AY352" s="435"/>
      <c r="AZ352" s="435"/>
      <c r="BA352" s="435"/>
      <c r="BB352" s="435"/>
      <c r="BC352" s="435"/>
      <c r="BD352" s="435"/>
      <c r="BE352" s="435"/>
      <c r="BF352" s="435"/>
      <c r="BG352" s="435"/>
      <c r="BH352" s="435"/>
      <c r="BI352" s="435"/>
      <c r="BJ352" s="435"/>
      <c r="BK352" s="435"/>
      <c r="BL352" s="435"/>
      <c r="BM352" s="435"/>
      <c r="BN352" s="435"/>
      <c r="BO352" s="435"/>
      <c r="BP352" s="435"/>
      <c r="BQ352" s="435"/>
      <c r="BR352" s="435"/>
      <c r="BS352" s="435"/>
      <c r="BT352" s="435"/>
      <c r="BU352" s="435"/>
      <c r="BV352" s="435"/>
      <c r="BW352" s="435"/>
    </row>
    <row r="353" spans="2:75" s="456" customFormat="1">
      <c r="B353" s="436"/>
      <c r="C353" s="435"/>
      <c r="D353" s="435"/>
      <c r="E353" s="435"/>
      <c r="F353" s="435"/>
      <c r="G353" s="435"/>
      <c r="H353" s="435"/>
      <c r="I353" s="435"/>
      <c r="J353" s="435"/>
      <c r="K353" s="435"/>
      <c r="L353" s="435"/>
      <c r="M353" s="435"/>
      <c r="N353" s="435"/>
      <c r="O353" s="435"/>
      <c r="P353" s="435"/>
      <c r="Q353" s="435"/>
      <c r="R353" s="435"/>
      <c r="S353" s="435"/>
      <c r="T353" s="435"/>
      <c r="U353" s="435"/>
      <c r="V353" s="435"/>
      <c r="W353" s="435"/>
      <c r="X353" s="435"/>
      <c r="Y353" s="435"/>
      <c r="Z353" s="435"/>
      <c r="AA353" s="435"/>
      <c r="AB353" s="435"/>
      <c r="AC353" s="435"/>
      <c r="AD353" s="435"/>
      <c r="AE353" s="435"/>
      <c r="AF353" s="435"/>
      <c r="AG353" s="435"/>
      <c r="AH353" s="435"/>
      <c r="AI353" s="435"/>
      <c r="AJ353" s="435"/>
      <c r="AK353" s="435"/>
      <c r="AL353" s="435"/>
      <c r="AM353" s="435"/>
      <c r="AN353" s="435"/>
      <c r="AO353" s="435"/>
      <c r="AP353" s="435"/>
      <c r="AQ353" s="435"/>
      <c r="AR353" s="435"/>
      <c r="AS353" s="435"/>
      <c r="AT353" s="435"/>
      <c r="AU353" s="435"/>
      <c r="AV353" s="435"/>
      <c r="AW353" s="435"/>
      <c r="AX353" s="435"/>
      <c r="AY353" s="435"/>
      <c r="AZ353" s="435"/>
      <c r="BA353" s="435"/>
      <c r="BB353" s="435"/>
      <c r="BC353" s="435"/>
      <c r="BD353" s="435"/>
      <c r="BE353" s="435"/>
      <c r="BF353" s="435"/>
      <c r="BG353" s="435"/>
      <c r="BH353" s="435"/>
      <c r="BI353" s="435"/>
      <c r="BJ353" s="435"/>
      <c r="BK353" s="435"/>
      <c r="BL353" s="435"/>
      <c r="BM353" s="435"/>
      <c r="BN353" s="435"/>
      <c r="BO353" s="435"/>
      <c r="BP353" s="435"/>
      <c r="BQ353" s="435"/>
      <c r="BR353" s="435"/>
      <c r="BS353" s="435"/>
      <c r="BT353" s="435"/>
      <c r="BU353" s="435"/>
      <c r="BV353" s="435"/>
      <c r="BW353" s="435"/>
    </row>
    <row r="354" spans="2:75" s="456" customFormat="1">
      <c r="B354" s="436"/>
      <c r="C354" s="435"/>
      <c r="D354" s="435"/>
      <c r="E354" s="435"/>
      <c r="F354" s="435"/>
      <c r="G354" s="435"/>
      <c r="H354" s="435"/>
      <c r="I354" s="435"/>
      <c r="J354" s="435"/>
      <c r="K354" s="435"/>
      <c r="L354" s="435"/>
      <c r="M354" s="435"/>
      <c r="N354" s="435"/>
      <c r="O354" s="435"/>
      <c r="P354" s="435"/>
      <c r="Q354" s="435"/>
      <c r="R354" s="435"/>
      <c r="S354" s="435"/>
      <c r="T354" s="435"/>
      <c r="U354" s="435"/>
      <c r="V354" s="435"/>
      <c r="W354" s="435"/>
      <c r="X354" s="435"/>
      <c r="Y354" s="435"/>
      <c r="Z354" s="435"/>
      <c r="AA354" s="435"/>
      <c r="AB354" s="435"/>
      <c r="AC354" s="435"/>
      <c r="AD354" s="435"/>
      <c r="AE354" s="435"/>
      <c r="AF354" s="435"/>
      <c r="AG354" s="435"/>
      <c r="AH354" s="435"/>
      <c r="AI354" s="435"/>
      <c r="AJ354" s="435"/>
      <c r="AK354" s="435"/>
      <c r="AL354" s="435"/>
      <c r="AM354" s="435"/>
      <c r="AN354" s="435"/>
      <c r="AO354" s="435"/>
      <c r="AP354" s="435"/>
      <c r="AQ354" s="435"/>
      <c r="AR354" s="435"/>
      <c r="AS354" s="435"/>
      <c r="AT354" s="435"/>
      <c r="AU354" s="435"/>
      <c r="AV354" s="435"/>
      <c r="AW354" s="435"/>
      <c r="AX354" s="435"/>
      <c r="AY354" s="435"/>
      <c r="AZ354" s="435"/>
      <c r="BA354" s="435"/>
      <c r="BB354" s="435"/>
      <c r="BC354" s="435"/>
      <c r="BD354" s="435"/>
      <c r="BE354" s="435"/>
      <c r="BF354" s="435"/>
      <c r="BG354" s="435"/>
      <c r="BH354" s="435"/>
      <c r="BI354" s="435"/>
      <c r="BJ354" s="435"/>
      <c r="BK354" s="435"/>
      <c r="BL354" s="435"/>
      <c r="BM354" s="435"/>
      <c r="BN354" s="435"/>
      <c r="BO354" s="435"/>
      <c r="BP354" s="435"/>
      <c r="BQ354" s="435"/>
      <c r="BR354" s="435"/>
      <c r="BS354" s="435"/>
      <c r="BT354" s="435"/>
      <c r="BU354" s="435"/>
      <c r="BV354" s="435"/>
      <c r="BW354" s="435"/>
    </row>
    <row r="355" spans="2:75" s="456" customFormat="1">
      <c r="B355" s="436"/>
      <c r="C355" s="435"/>
      <c r="D355" s="435"/>
      <c r="E355" s="435"/>
      <c r="F355" s="435"/>
      <c r="G355" s="435"/>
      <c r="H355" s="435"/>
      <c r="I355" s="435"/>
      <c r="J355" s="435"/>
      <c r="K355" s="435"/>
      <c r="L355" s="435"/>
      <c r="M355" s="435"/>
      <c r="N355" s="435"/>
      <c r="O355" s="435"/>
      <c r="P355" s="435"/>
      <c r="Q355" s="435"/>
      <c r="R355" s="435"/>
      <c r="S355" s="435"/>
      <c r="T355" s="435"/>
      <c r="U355" s="435"/>
      <c r="V355" s="435"/>
      <c r="W355" s="435"/>
      <c r="X355" s="435"/>
      <c r="Y355" s="435"/>
      <c r="Z355" s="435"/>
      <c r="AA355" s="435"/>
      <c r="AB355" s="435"/>
      <c r="AC355" s="435"/>
      <c r="AD355" s="435"/>
      <c r="AE355" s="435"/>
      <c r="AF355" s="435"/>
      <c r="AG355" s="435"/>
      <c r="AH355" s="435"/>
      <c r="AI355" s="435"/>
      <c r="AJ355" s="435"/>
      <c r="AK355" s="435"/>
      <c r="AL355" s="435"/>
      <c r="AM355" s="435"/>
      <c r="AN355" s="435"/>
      <c r="AO355" s="435"/>
      <c r="AP355" s="435"/>
      <c r="AQ355" s="435"/>
      <c r="AR355" s="435"/>
      <c r="AS355" s="435"/>
      <c r="AT355" s="435"/>
      <c r="AU355" s="435"/>
      <c r="AV355" s="435"/>
      <c r="AW355" s="435"/>
      <c r="AX355" s="435"/>
      <c r="AY355" s="435"/>
      <c r="AZ355" s="435"/>
      <c r="BA355" s="435"/>
      <c r="BB355" s="435"/>
      <c r="BC355" s="435"/>
      <c r="BD355" s="435"/>
      <c r="BE355" s="435"/>
      <c r="BF355" s="435"/>
      <c r="BG355" s="435"/>
      <c r="BH355" s="435"/>
      <c r="BI355" s="435"/>
      <c r="BJ355" s="435"/>
      <c r="BK355" s="435"/>
      <c r="BL355" s="435"/>
      <c r="BM355" s="435"/>
      <c r="BN355" s="435"/>
      <c r="BO355" s="435"/>
      <c r="BP355" s="435"/>
      <c r="BQ355" s="435"/>
      <c r="BR355" s="435"/>
      <c r="BS355" s="435"/>
      <c r="BT355" s="435"/>
      <c r="BU355" s="435"/>
      <c r="BV355" s="435"/>
      <c r="BW355" s="435"/>
    </row>
    <row r="356" spans="2:75" s="456" customFormat="1">
      <c r="B356" s="436"/>
      <c r="C356" s="435"/>
      <c r="D356" s="435"/>
      <c r="E356" s="435"/>
      <c r="F356" s="435"/>
      <c r="G356" s="435"/>
      <c r="H356" s="435"/>
      <c r="I356" s="435"/>
      <c r="J356" s="435"/>
      <c r="K356" s="435"/>
      <c r="L356" s="435"/>
      <c r="M356" s="435"/>
      <c r="N356" s="435"/>
      <c r="O356" s="435"/>
      <c r="P356" s="435"/>
      <c r="Q356" s="435"/>
      <c r="R356" s="435"/>
      <c r="S356" s="435"/>
      <c r="T356" s="435"/>
      <c r="U356" s="435"/>
      <c r="V356" s="435"/>
      <c r="W356" s="435"/>
      <c r="X356" s="435"/>
      <c r="Y356" s="435"/>
      <c r="Z356" s="435"/>
      <c r="AA356" s="435"/>
      <c r="AB356" s="435"/>
      <c r="AC356" s="435"/>
      <c r="AD356" s="435"/>
      <c r="AE356" s="435"/>
      <c r="AF356" s="435"/>
      <c r="AG356" s="435"/>
      <c r="AH356" s="435"/>
      <c r="AI356" s="435"/>
      <c r="AJ356" s="435"/>
      <c r="AK356" s="435"/>
      <c r="AL356" s="435"/>
      <c r="AM356" s="435"/>
      <c r="AN356" s="435"/>
      <c r="AO356" s="435"/>
      <c r="AP356" s="435"/>
      <c r="AQ356" s="435"/>
      <c r="AR356" s="435"/>
      <c r="AS356" s="435"/>
      <c r="AT356" s="435"/>
      <c r="AU356" s="435"/>
      <c r="AV356" s="435"/>
      <c r="AW356" s="435"/>
      <c r="AX356" s="435"/>
      <c r="AY356" s="435"/>
      <c r="AZ356" s="435"/>
      <c r="BA356" s="435"/>
      <c r="BB356" s="435"/>
      <c r="BC356" s="435"/>
      <c r="BD356" s="435"/>
      <c r="BE356" s="435"/>
      <c r="BF356" s="435"/>
      <c r="BG356" s="435"/>
      <c r="BH356" s="435"/>
      <c r="BI356" s="435"/>
      <c r="BJ356" s="435"/>
      <c r="BK356" s="435"/>
      <c r="BL356" s="435"/>
      <c r="BM356" s="435"/>
      <c r="BN356" s="435"/>
      <c r="BO356" s="435"/>
      <c r="BP356" s="435"/>
      <c r="BQ356" s="435"/>
      <c r="BR356" s="435"/>
      <c r="BS356" s="435"/>
      <c r="BT356" s="435"/>
      <c r="BU356" s="435"/>
      <c r="BV356" s="435"/>
      <c r="BW356" s="435"/>
    </row>
    <row r="357" spans="2:75" s="456" customFormat="1">
      <c r="B357" s="436"/>
      <c r="C357" s="435"/>
      <c r="D357" s="435"/>
      <c r="E357" s="435"/>
      <c r="F357" s="435"/>
      <c r="G357" s="435"/>
      <c r="H357" s="435"/>
      <c r="I357" s="435"/>
      <c r="J357" s="435"/>
      <c r="K357" s="435"/>
      <c r="L357" s="435"/>
      <c r="M357" s="435"/>
      <c r="N357" s="435"/>
      <c r="O357" s="435"/>
      <c r="P357" s="435"/>
      <c r="Q357" s="435"/>
      <c r="R357" s="435"/>
      <c r="S357" s="435"/>
      <c r="T357" s="435"/>
      <c r="U357" s="435"/>
      <c r="V357" s="435"/>
      <c r="W357" s="435"/>
      <c r="X357" s="435"/>
      <c r="Y357" s="435"/>
      <c r="Z357" s="435"/>
      <c r="AA357" s="435"/>
      <c r="AB357" s="435"/>
      <c r="AC357" s="435"/>
      <c r="AD357" s="435"/>
      <c r="AE357" s="435"/>
      <c r="AF357" s="435"/>
      <c r="AG357" s="435"/>
      <c r="AH357" s="435"/>
      <c r="AI357" s="435"/>
      <c r="AJ357" s="435"/>
      <c r="AK357" s="435"/>
      <c r="AL357" s="435"/>
      <c r="AM357" s="435"/>
      <c r="AN357" s="435"/>
      <c r="AO357" s="435"/>
      <c r="AP357" s="435"/>
      <c r="AQ357" s="435"/>
      <c r="AR357" s="435"/>
      <c r="AS357" s="435"/>
      <c r="AT357" s="435"/>
      <c r="AU357" s="435"/>
      <c r="AV357" s="435"/>
      <c r="AW357" s="435"/>
      <c r="AX357" s="435"/>
      <c r="AY357" s="435"/>
      <c r="AZ357" s="435"/>
      <c r="BA357" s="435"/>
      <c r="BB357" s="435"/>
      <c r="BC357" s="435"/>
      <c r="BD357" s="435"/>
      <c r="BE357" s="435"/>
      <c r="BF357" s="435"/>
      <c r="BG357" s="435"/>
      <c r="BH357" s="435"/>
      <c r="BI357" s="435"/>
      <c r="BJ357" s="435"/>
      <c r="BK357" s="435"/>
      <c r="BL357" s="435"/>
      <c r="BM357" s="435"/>
      <c r="BN357" s="435"/>
      <c r="BO357" s="435"/>
      <c r="BP357" s="435"/>
      <c r="BQ357" s="435"/>
      <c r="BR357" s="435"/>
      <c r="BS357" s="435"/>
      <c r="BT357" s="435"/>
      <c r="BU357" s="435"/>
      <c r="BV357" s="435"/>
      <c r="BW357" s="435"/>
    </row>
    <row r="358" spans="2:75" s="456" customFormat="1">
      <c r="B358" s="436"/>
      <c r="C358" s="435"/>
      <c r="D358" s="435"/>
      <c r="E358" s="435"/>
      <c r="F358" s="435"/>
      <c r="G358" s="435"/>
      <c r="H358" s="435"/>
      <c r="I358" s="435"/>
      <c r="J358" s="435"/>
      <c r="K358" s="435"/>
      <c r="L358" s="435"/>
      <c r="M358" s="435"/>
      <c r="N358" s="435"/>
      <c r="O358" s="435"/>
      <c r="P358" s="435"/>
      <c r="Q358" s="435"/>
      <c r="R358" s="435"/>
      <c r="S358" s="435"/>
      <c r="T358" s="435"/>
      <c r="U358" s="435"/>
      <c r="V358" s="435"/>
      <c r="W358" s="435"/>
      <c r="X358" s="435"/>
      <c r="Y358" s="435"/>
      <c r="Z358" s="435"/>
      <c r="AA358" s="435"/>
      <c r="AB358" s="435"/>
      <c r="AC358" s="435"/>
      <c r="AD358" s="435"/>
      <c r="AE358" s="435"/>
      <c r="AF358" s="435"/>
      <c r="AG358" s="435"/>
      <c r="AH358" s="435"/>
      <c r="AI358" s="435"/>
      <c r="AJ358" s="435"/>
      <c r="AK358" s="435"/>
      <c r="AL358" s="435"/>
      <c r="AM358" s="435"/>
      <c r="AN358" s="435"/>
      <c r="AO358" s="435"/>
      <c r="AP358" s="435"/>
      <c r="AQ358" s="435"/>
      <c r="AR358" s="435"/>
      <c r="AS358" s="435"/>
      <c r="AT358" s="435"/>
      <c r="AU358" s="435"/>
      <c r="AV358" s="435"/>
      <c r="AW358" s="435"/>
      <c r="AX358" s="435"/>
      <c r="AY358" s="435"/>
      <c r="AZ358" s="435"/>
      <c r="BA358" s="435"/>
      <c r="BB358" s="435"/>
      <c r="BC358" s="435"/>
      <c r="BD358" s="435"/>
      <c r="BE358" s="435"/>
      <c r="BF358" s="435"/>
      <c r="BG358" s="435"/>
      <c r="BH358" s="435"/>
      <c r="BI358" s="435"/>
      <c r="BJ358" s="435"/>
      <c r="BK358" s="435"/>
      <c r="BL358" s="435"/>
      <c r="BM358" s="435"/>
      <c r="BN358" s="435"/>
      <c r="BO358" s="435"/>
      <c r="BP358" s="435"/>
      <c r="BQ358" s="435"/>
      <c r="BR358" s="435"/>
      <c r="BS358" s="435"/>
      <c r="BT358" s="435"/>
      <c r="BU358" s="435"/>
      <c r="BV358" s="435"/>
      <c r="BW358" s="435"/>
    </row>
    <row r="359" spans="2:75" s="456" customFormat="1">
      <c r="B359" s="436"/>
      <c r="C359" s="435"/>
      <c r="D359" s="435"/>
      <c r="E359" s="435"/>
      <c r="F359" s="435"/>
      <c r="G359" s="435"/>
      <c r="H359" s="435"/>
      <c r="I359" s="435"/>
      <c r="J359" s="435"/>
      <c r="K359" s="435"/>
      <c r="L359" s="435"/>
      <c r="M359" s="435"/>
      <c r="N359" s="435"/>
      <c r="O359" s="435"/>
      <c r="P359" s="435"/>
      <c r="Q359" s="435"/>
      <c r="R359" s="435"/>
      <c r="S359" s="435"/>
      <c r="T359" s="435"/>
      <c r="U359" s="435"/>
      <c r="V359" s="435"/>
      <c r="W359" s="435"/>
      <c r="X359" s="435"/>
      <c r="Y359" s="435"/>
      <c r="Z359" s="435"/>
      <c r="AA359" s="435"/>
      <c r="AB359" s="435"/>
      <c r="AC359" s="435"/>
      <c r="AD359" s="435"/>
      <c r="AE359" s="435"/>
      <c r="AF359" s="435"/>
      <c r="AG359" s="435"/>
      <c r="AH359" s="435"/>
      <c r="AI359" s="435"/>
      <c r="AJ359" s="435"/>
      <c r="AK359" s="435"/>
      <c r="AL359" s="435"/>
      <c r="AM359" s="435"/>
      <c r="AN359" s="435"/>
      <c r="AO359" s="435"/>
      <c r="AP359" s="435"/>
      <c r="AQ359" s="435"/>
      <c r="AR359" s="435"/>
      <c r="AS359" s="435"/>
      <c r="AT359" s="435"/>
      <c r="AU359" s="435"/>
      <c r="AV359" s="435"/>
      <c r="AW359" s="435"/>
      <c r="AX359" s="435"/>
      <c r="AY359" s="435"/>
      <c r="AZ359" s="435"/>
      <c r="BA359" s="435"/>
      <c r="BB359" s="435"/>
      <c r="BC359" s="435"/>
      <c r="BD359" s="435"/>
      <c r="BE359" s="435"/>
      <c r="BF359" s="435"/>
      <c r="BG359" s="435"/>
      <c r="BH359" s="435"/>
      <c r="BI359" s="435"/>
      <c r="BJ359" s="435"/>
      <c r="BK359" s="435"/>
      <c r="BL359" s="435"/>
      <c r="BM359" s="435"/>
      <c r="BN359" s="435"/>
      <c r="BO359" s="435"/>
      <c r="BP359" s="435"/>
      <c r="BQ359" s="435"/>
      <c r="BR359" s="435"/>
      <c r="BS359" s="435"/>
      <c r="BT359" s="435"/>
      <c r="BU359" s="435"/>
      <c r="BV359" s="435"/>
      <c r="BW359" s="435"/>
    </row>
    <row r="360" spans="2:75" s="456" customFormat="1">
      <c r="B360" s="436"/>
      <c r="C360" s="435"/>
      <c r="D360" s="435"/>
      <c r="E360" s="435"/>
      <c r="F360" s="435"/>
      <c r="G360" s="435"/>
      <c r="H360" s="435"/>
      <c r="I360" s="435"/>
      <c r="J360" s="435"/>
      <c r="K360" s="435"/>
      <c r="L360" s="435"/>
      <c r="M360" s="435"/>
      <c r="N360" s="435"/>
      <c r="O360" s="435"/>
      <c r="P360" s="435"/>
      <c r="Q360" s="435"/>
      <c r="R360" s="435"/>
      <c r="S360" s="435"/>
      <c r="T360" s="435"/>
      <c r="U360" s="435"/>
      <c r="V360" s="435"/>
      <c r="W360" s="435"/>
      <c r="X360" s="435"/>
      <c r="Y360" s="435"/>
      <c r="Z360" s="435"/>
      <c r="AA360" s="435"/>
      <c r="AB360" s="435"/>
      <c r="AC360" s="435"/>
      <c r="AD360" s="435"/>
      <c r="AE360" s="435"/>
      <c r="AF360" s="435"/>
      <c r="AG360" s="435"/>
      <c r="AH360" s="435"/>
      <c r="AI360" s="435"/>
      <c r="AJ360" s="435"/>
      <c r="AK360" s="435"/>
      <c r="AL360" s="435"/>
      <c r="AM360" s="435"/>
      <c r="AN360" s="435"/>
      <c r="AO360" s="435"/>
      <c r="AP360" s="435"/>
      <c r="AQ360" s="435"/>
      <c r="AR360" s="435"/>
      <c r="AS360" s="435"/>
      <c r="AT360" s="435"/>
      <c r="AU360" s="435"/>
      <c r="AV360" s="435"/>
      <c r="AW360" s="435"/>
      <c r="AX360" s="435"/>
      <c r="AY360" s="435"/>
      <c r="AZ360" s="435"/>
      <c r="BA360" s="435"/>
      <c r="BB360" s="435"/>
      <c r="BC360" s="435"/>
      <c r="BD360" s="435"/>
      <c r="BE360" s="435"/>
      <c r="BF360" s="435"/>
      <c r="BG360" s="435"/>
      <c r="BH360" s="435"/>
      <c r="BI360" s="435"/>
      <c r="BJ360" s="435"/>
      <c r="BK360" s="435"/>
      <c r="BL360" s="435"/>
      <c r="BM360" s="435"/>
      <c r="BN360" s="435"/>
      <c r="BO360" s="435"/>
      <c r="BP360" s="435"/>
      <c r="BQ360" s="435"/>
      <c r="BR360" s="435"/>
      <c r="BS360" s="435"/>
      <c r="BT360" s="435"/>
      <c r="BU360" s="435"/>
      <c r="BV360" s="435"/>
      <c r="BW360" s="435"/>
    </row>
    <row r="361" spans="2:75" s="456" customFormat="1">
      <c r="B361" s="436"/>
      <c r="C361" s="435"/>
      <c r="D361" s="435"/>
      <c r="E361" s="435"/>
      <c r="F361" s="435"/>
      <c r="G361" s="435"/>
      <c r="H361" s="435"/>
      <c r="I361" s="435"/>
      <c r="J361" s="435"/>
      <c r="K361" s="435"/>
      <c r="L361" s="435"/>
      <c r="M361" s="435"/>
      <c r="N361" s="435"/>
      <c r="O361" s="435"/>
      <c r="P361" s="435"/>
      <c r="Q361" s="435"/>
      <c r="R361" s="435"/>
      <c r="S361" s="435"/>
      <c r="T361" s="435"/>
      <c r="U361" s="435"/>
      <c r="V361" s="435"/>
      <c r="W361" s="435"/>
      <c r="X361" s="435"/>
      <c r="Y361" s="435"/>
      <c r="Z361" s="435"/>
      <c r="AA361" s="435"/>
      <c r="AB361" s="435"/>
      <c r="AC361" s="435"/>
      <c r="AD361" s="435"/>
      <c r="AE361" s="435"/>
      <c r="AF361" s="435"/>
      <c r="AG361" s="435"/>
      <c r="AH361" s="435"/>
      <c r="AI361" s="435"/>
      <c r="AJ361" s="435"/>
      <c r="AK361" s="435"/>
      <c r="AL361" s="435"/>
      <c r="AM361" s="435"/>
      <c r="AN361" s="435"/>
      <c r="AO361" s="435"/>
      <c r="AP361" s="435"/>
      <c r="AQ361" s="435"/>
      <c r="AR361" s="435"/>
      <c r="AS361" s="435"/>
      <c r="AT361" s="435"/>
      <c r="AU361" s="435"/>
      <c r="AV361" s="435"/>
      <c r="AW361" s="435"/>
      <c r="AX361" s="435"/>
      <c r="AY361" s="435"/>
      <c r="AZ361" s="435"/>
      <c r="BA361" s="435"/>
      <c r="BB361" s="435"/>
      <c r="BC361" s="435"/>
      <c r="BD361" s="435"/>
      <c r="BE361" s="435"/>
      <c r="BF361" s="435"/>
      <c r="BG361" s="435"/>
      <c r="BH361" s="435"/>
      <c r="BI361" s="435"/>
      <c r="BJ361" s="435"/>
      <c r="BK361" s="435"/>
      <c r="BL361" s="435"/>
      <c r="BM361" s="435"/>
      <c r="BN361" s="435"/>
      <c r="BO361" s="435"/>
      <c r="BP361" s="435"/>
      <c r="BQ361" s="435"/>
      <c r="BR361" s="435"/>
      <c r="BS361" s="435"/>
      <c r="BT361" s="435"/>
      <c r="BU361" s="435"/>
      <c r="BV361" s="435"/>
      <c r="BW361" s="435"/>
    </row>
    <row r="362" spans="2:75" s="456" customFormat="1">
      <c r="B362" s="436"/>
      <c r="C362" s="435"/>
      <c r="D362" s="435"/>
      <c r="E362" s="435"/>
      <c r="F362" s="435"/>
      <c r="G362" s="435"/>
      <c r="H362" s="435"/>
      <c r="I362" s="435"/>
      <c r="J362" s="435"/>
      <c r="K362" s="435"/>
      <c r="L362" s="435"/>
      <c r="M362" s="435"/>
      <c r="N362" s="435"/>
      <c r="O362" s="435"/>
      <c r="P362" s="435"/>
      <c r="Q362" s="435"/>
      <c r="R362" s="435"/>
      <c r="S362" s="435"/>
      <c r="T362" s="435"/>
      <c r="U362" s="435"/>
      <c r="V362" s="435"/>
      <c r="W362" s="435"/>
      <c r="X362" s="435"/>
      <c r="Y362" s="435"/>
      <c r="Z362" s="435"/>
      <c r="AA362" s="435"/>
      <c r="AB362" s="435"/>
      <c r="AC362" s="435"/>
      <c r="AD362" s="435"/>
      <c r="AE362" s="435"/>
      <c r="AF362" s="435"/>
      <c r="AG362" s="435"/>
      <c r="AH362" s="435"/>
      <c r="AI362" s="435"/>
      <c r="AJ362" s="435"/>
      <c r="AK362" s="435"/>
      <c r="AL362" s="435"/>
      <c r="AM362" s="435"/>
      <c r="AN362" s="435"/>
      <c r="AO362" s="435"/>
      <c r="AP362" s="435"/>
      <c r="AQ362" s="435"/>
      <c r="AR362" s="435"/>
      <c r="AS362" s="435"/>
      <c r="AT362" s="435"/>
      <c r="AU362" s="435"/>
      <c r="AV362" s="435"/>
      <c r="AW362" s="435"/>
      <c r="AX362" s="435"/>
      <c r="AY362" s="435"/>
      <c r="AZ362" s="435"/>
      <c r="BA362" s="435"/>
      <c r="BB362" s="435"/>
      <c r="BC362" s="435"/>
      <c r="BD362" s="435"/>
      <c r="BE362" s="435"/>
      <c r="BF362" s="435"/>
      <c r="BG362" s="435"/>
      <c r="BH362" s="435"/>
      <c r="BI362" s="435"/>
      <c r="BJ362" s="435"/>
      <c r="BK362" s="435"/>
      <c r="BL362" s="435"/>
      <c r="BM362" s="435"/>
      <c r="BN362" s="435"/>
      <c r="BO362" s="435"/>
      <c r="BP362" s="435"/>
      <c r="BQ362" s="435"/>
      <c r="BR362" s="435"/>
      <c r="BS362" s="435"/>
      <c r="BT362" s="435"/>
      <c r="BU362" s="435"/>
      <c r="BV362" s="435"/>
      <c r="BW362" s="435"/>
    </row>
    <row r="363" spans="2:75" s="456" customFormat="1">
      <c r="B363" s="436"/>
      <c r="C363" s="435"/>
      <c r="D363" s="435"/>
      <c r="E363" s="435"/>
      <c r="F363" s="435"/>
      <c r="G363" s="435"/>
      <c r="H363" s="435"/>
      <c r="I363" s="435"/>
      <c r="J363" s="435"/>
      <c r="K363" s="435"/>
      <c r="L363" s="435"/>
      <c r="M363" s="435"/>
      <c r="N363" s="435"/>
      <c r="O363" s="435"/>
      <c r="P363" s="435"/>
      <c r="Q363" s="435"/>
      <c r="R363" s="435"/>
      <c r="S363" s="435"/>
      <c r="T363" s="435"/>
      <c r="U363" s="435"/>
      <c r="V363" s="435"/>
      <c r="W363" s="435"/>
      <c r="X363" s="435"/>
      <c r="Y363" s="435"/>
      <c r="Z363" s="435"/>
      <c r="AA363" s="435"/>
      <c r="AB363" s="435"/>
      <c r="AC363" s="435"/>
      <c r="AD363" s="435"/>
      <c r="AE363" s="435"/>
      <c r="AF363" s="435"/>
      <c r="AG363" s="435"/>
      <c r="AH363" s="435"/>
      <c r="AI363" s="435"/>
      <c r="AJ363" s="435"/>
      <c r="AK363" s="435"/>
      <c r="AL363" s="435"/>
      <c r="AM363" s="435"/>
      <c r="AN363" s="435"/>
      <c r="AO363" s="435"/>
      <c r="AP363" s="435"/>
      <c r="AQ363" s="435"/>
      <c r="AR363" s="435"/>
      <c r="AS363" s="435"/>
      <c r="AT363" s="435"/>
      <c r="AU363" s="435"/>
      <c r="AV363" s="435"/>
      <c r="AW363" s="435"/>
      <c r="AX363" s="435"/>
      <c r="AY363" s="435"/>
      <c r="AZ363" s="435"/>
      <c r="BA363" s="435"/>
      <c r="BB363" s="435"/>
      <c r="BC363" s="435"/>
      <c r="BD363" s="435"/>
      <c r="BE363" s="435"/>
      <c r="BF363" s="435"/>
      <c r="BG363" s="435"/>
      <c r="BH363" s="435"/>
      <c r="BI363" s="435"/>
      <c r="BJ363" s="435"/>
      <c r="BK363" s="435"/>
      <c r="BL363" s="435"/>
      <c r="BM363" s="435"/>
      <c r="BN363" s="435"/>
      <c r="BO363" s="435"/>
      <c r="BP363" s="435"/>
      <c r="BQ363" s="435"/>
      <c r="BR363" s="435"/>
      <c r="BS363" s="435"/>
      <c r="BT363" s="435"/>
      <c r="BU363" s="435"/>
      <c r="BV363" s="435"/>
      <c r="BW363" s="435"/>
    </row>
    <row r="364" spans="2:75" s="456" customFormat="1">
      <c r="B364" s="436"/>
      <c r="C364" s="435"/>
      <c r="D364" s="435"/>
      <c r="E364" s="435"/>
      <c r="F364" s="435"/>
      <c r="G364" s="435"/>
      <c r="H364" s="435"/>
      <c r="I364" s="435"/>
      <c r="J364" s="435"/>
      <c r="K364" s="435"/>
      <c r="L364" s="435"/>
      <c r="M364" s="435"/>
      <c r="N364" s="435"/>
      <c r="O364" s="435"/>
      <c r="P364" s="435"/>
      <c r="Q364" s="435"/>
      <c r="R364" s="435"/>
      <c r="S364" s="435"/>
      <c r="T364" s="435"/>
      <c r="U364" s="435"/>
      <c r="V364" s="435"/>
      <c r="W364" s="435"/>
      <c r="X364" s="435"/>
      <c r="Y364" s="435"/>
      <c r="Z364" s="435"/>
      <c r="AA364" s="435"/>
      <c r="AB364" s="435"/>
      <c r="AC364" s="435"/>
      <c r="AD364" s="435"/>
      <c r="AE364" s="435"/>
      <c r="AF364" s="435"/>
      <c r="AG364" s="435"/>
      <c r="AH364" s="435"/>
      <c r="AI364" s="435"/>
      <c r="AJ364" s="435"/>
      <c r="AK364" s="435"/>
      <c r="AL364" s="435"/>
      <c r="AM364" s="435"/>
      <c r="AN364" s="435"/>
      <c r="AO364" s="435"/>
      <c r="AP364" s="435"/>
      <c r="AQ364" s="435"/>
      <c r="AR364" s="435"/>
      <c r="AS364" s="435"/>
      <c r="AT364" s="435"/>
      <c r="AU364" s="435"/>
      <c r="AV364" s="435"/>
      <c r="AW364" s="435"/>
      <c r="AX364" s="435"/>
      <c r="AY364" s="435"/>
      <c r="AZ364" s="435"/>
      <c r="BA364" s="435"/>
      <c r="BB364" s="435"/>
      <c r="BC364" s="435"/>
      <c r="BD364" s="435"/>
      <c r="BE364" s="435"/>
      <c r="BF364" s="435"/>
      <c r="BG364" s="435"/>
      <c r="BH364" s="435"/>
      <c r="BI364" s="435"/>
      <c r="BJ364" s="435"/>
      <c r="BK364" s="435"/>
      <c r="BL364" s="435"/>
      <c r="BM364" s="435"/>
      <c r="BN364" s="435"/>
      <c r="BO364" s="435"/>
      <c r="BP364" s="435"/>
      <c r="BQ364" s="435"/>
      <c r="BR364" s="435"/>
      <c r="BS364" s="435"/>
      <c r="BT364" s="435"/>
      <c r="BU364" s="435"/>
      <c r="BV364" s="435"/>
      <c r="BW364" s="435"/>
    </row>
    <row r="365" spans="2:75" s="456" customFormat="1">
      <c r="B365" s="436"/>
      <c r="C365" s="435"/>
      <c r="D365" s="435"/>
      <c r="E365" s="435"/>
      <c r="F365" s="435"/>
      <c r="G365" s="435"/>
      <c r="H365" s="435"/>
      <c r="I365" s="435"/>
      <c r="J365" s="435"/>
      <c r="K365" s="435"/>
      <c r="L365" s="435"/>
      <c r="M365" s="435"/>
      <c r="N365" s="435"/>
      <c r="O365" s="435"/>
      <c r="P365" s="435"/>
      <c r="Q365" s="435"/>
      <c r="R365" s="435"/>
      <c r="S365" s="435"/>
      <c r="T365" s="435"/>
      <c r="U365" s="435"/>
      <c r="V365" s="435"/>
      <c r="W365" s="435"/>
      <c r="X365" s="435"/>
      <c r="Y365" s="435"/>
      <c r="Z365" s="435"/>
      <c r="AA365" s="435"/>
      <c r="AB365" s="435"/>
      <c r="AC365" s="435"/>
      <c r="AD365" s="435"/>
      <c r="AE365" s="435"/>
      <c r="AF365" s="435"/>
      <c r="AG365" s="435"/>
      <c r="AH365" s="435"/>
      <c r="AI365" s="435"/>
      <c r="AJ365" s="435"/>
      <c r="AK365" s="435"/>
      <c r="AL365" s="435"/>
      <c r="AM365" s="435"/>
      <c r="AN365" s="435"/>
      <c r="AO365" s="435"/>
      <c r="AP365" s="435"/>
      <c r="AQ365" s="435"/>
      <c r="AR365" s="435"/>
      <c r="AS365" s="435"/>
      <c r="AT365" s="435"/>
      <c r="AU365" s="435"/>
      <c r="AV365" s="435"/>
      <c r="AW365" s="435"/>
      <c r="AX365" s="435"/>
      <c r="AY365" s="435"/>
      <c r="AZ365" s="435"/>
      <c r="BA365" s="435"/>
      <c r="BB365" s="435"/>
      <c r="BC365" s="435"/>
      <c r="BD365" s="435"/>
      <c r="BE365" s="435"/>
      <c r="BF365" s="435"/>
      <c r="BG365" s="435"/>
      <c r="BH365" s="435"/>
      <c r="BI365" s="435"/>
      <c r="BJ365" s="435"/>
      <c r="BK365" s="435"/>
      <c r="BL365" s="435"/>
      <c r="BM365" s="435"/>
      <c r="BN365" s="435"/>
      <c r="BO365" s="435"/>
      <c r="BP365" s="435"/>
      <c r="BQ365" s="435"/>
      <c r="BR365" s="435"/>
      <c r="BS365" s="435"/>
      <c r="BT365" s="435"/>
      <c r="BU365" s="435"/>
      <c r="BV365" s="435"/>
      <c r="BW365" s="435"/>
    </row>
    <row r="366" spans="2:75" s="456" customFormat="1">
      <c r="B366" s="436"/>
      <c r="C366" s="435"/>
      <c r="D366" s="435"/>
      <c r="E366" s="435"/>
      <c r="F366" s="435"/>
      <c r="G366" s="435"/>
      <c r="H366" s="435"/>
      <c r="I366" s="435"/>
      <c r="J366" s="435"/>
      <c r="K366" s="435"/>
      <c r="L366" s="435"/>
      <c r="M366" s="435"/>
      <c r="N366" s="435"/>
      <c r="O366" s="435"/>
      <c r="P366" s="435"/>
      <c r="Q366" s="435"/>
      <c r="R366" s="435"/>
      <c r="S366" s="435"/>
      <c r="T366" s="435"/>
      <c r="U366" s="435"/>
      <c r="V366" s="435"/>
      <c r="W366" s="435"/>
      <c r="X366" s="435"/>
      <c r="Y366" s="435"/>
      <c r="Z366" s="435"/>
      <c r="AA366" s="435"/>
      <c r="AB366" s="435"/>
      <c r="AC366" s="435"/>
      <c r="AD366" s="435"/>
      <c r="AE366" s="435"/>
      <c r="AF366" s="435"/>
      <c r="AG366" s="435"/>
      <c r="AH366" s="435"/>
      <c r="AI366" s="435"/>
      <c r="AJ366" s="435"/>
      <c r="AK366" s="435"/>
      <c r="AL366" s="435"/>
      <c r="AM366" s="435"/>
      <c r="AN366" s="435"/>
      <c r="AO366" s="435"/>
      <c r="AP366" s="435"/>
      <c r="AQ366" s="435"/>
      <c r="AR366" s="435"/>
      <c r="AS366" s="435"/>
      <c r="AT366" s="435"/>
      <c r="AU366" s="435"/>
      <c r="AV366" s="435"/>
      <c r="AW366" s="435"/>
      <c r="AX366" s="435"/>
      <c r="AY366" s="435"/>
      <c r="AZ366" s="435"/>
      <c r="BA366" s="435"/>
      <c r="BB366" s="435"/>
      <c r="BC366" s="435"/>
      <c r="BD366" s="435"/>
      <c r="BE366" s="435"/>
      <c r="BF366" s="435"/>
      <c r="BG366" s="435"/>
      <c r="BH366" s="435"/>
      <c r="BI366" s="435"/>
      <c r="BJ366" s="435"/>
      <c r="BK366" s="435"/>
      <c r="BL366" s="435"/>
      <c r="BM366" s="435"/>
      <c r="BN366" s="435"/>
      <c r="BO366" s="435"/>
      <c r="BP366" s="435"/>
      <c r="BQ366" s="435"/>
      <c r="BR366" s="435"/>
      <c r="BS366" s="435"/>
      <c r="BT366" s="435"/>
      <c r="BU366" s="435"/>
      <c r="BV366" s="435"/>
      <c r="BW366" s="435"/>
    </row>
    <row r="367" spans="2:75" s="456" customFormat="1">
      <c r="B367" s="436"/>
      <c r="C367" s="435"/>
      <c r="D367" s="435"/>
      <c r="E367" s="435"/>
      <c r="F367" s="435"/>
      <c r="G367" s="435"/>
      <c r="H367" s="435"/>
      <c r="I367" s="435"/>
      <c r="J367" s="435"/>
      <c r="K367" s="435"/>
      <c r="L367" s="435"/>
      <c r="M367" s="435"/>
      <c r="N367" s="435"/>
      <c r="O367" s="435"/>
      <c r="P367" s="435"/>
      <c r="Q367" s="435"/>
      <c r="R367" s="435"/>
      <c r="S367" s="435"/>
      <c r="T367" s="435"/>
      <c r="U367" s="435"/>
      <c r="V367" s="435"/>
      <c r="W367" s="435"/>
      <c r="X367" s="435"/>
      <c r="Y367" s="435"/>
      <c r="Z367" s="435"/>
      <c r="AA367" s="435"/>
      <c r="AB367" s="435"/>
      <c r="AC367" s="435"/>
      <c r="AD367" s="435"/>
      <c r="AE367" s="435"/>
      <c r="AF367" s="435"/>
      <c r="AG367" s="435"/>
      <c r="AH367" s="435"/>
      <c r="AI367" s="435"/>
      <c r="AJ367" s="435"/>
      <c r="AK367" s="435"/>
      <c r="AL367" s="435"/>
      <c r="AM367" s="435"/>
      <c r="AN367" s="435"/>
      <c r="AO367" s="435"/>
      <c r="AP367" s="435"/>
      <c r="AQ367" s="435"/>
      <c r="AR367" s="435"/>
      <c r="AS367" s="435"/>
      <c r="AT367" s="435"/>
      <c r="AU367" s="435"/>
      <c r="AV367" s="435"/>
      <c r="AW367" s="435"/>
      <c r="AX367" s="435"/>
      <c r="AY367" s="435"/>
      <c r="AZ367" s="435"/>
      <c r="BA367" s="435"/>
      <c r="BB367" s="435"/>
      <c r="BC367" s="435"/>
      <c r="BD367" s="435"/>
      <c r="BE367" s="435"/>
      <c r="BF367" s="435"/>
      <c r="BG367" s="435"/>
      <c r="BH367" s="435"/>
      <c r="BI367" s="435"/>
      <c r="BJ367" s="435"/>
      <c r="BK367" s="435"/>
      <c r="BL367" s="435"/>
      <c r="BM367" s="435"/>
      <c r="BN367" s="435"/>
      <c r="BO367" s="435"/>
      <c r="BP367" s="435"/>
      <c r="BQ367" s="435"/>
      <c r="BR367" s="435"/>
      <c r="BS367" s="435"/>
      <c r="BT367" s="435"/>
      <c r="BU367" s="435"/>
      <c r="BV367" s="435"/>
      <c r="BW367" s="435"/>
    </row>
    <row r="368" spans="2:75" s="456" customFormat="1">
      <c r="B368" s="436"/>
      <c r="C368" s="435"/>
      <c r="D368" s="435"/>
      <c r="E368" s="435"/>
      <c r="F368" s="435"/>
      <c r="G368" s="435"/>
      <c r="H368" s="435"/>
      <c r="I368" s="435"/>
      <c r="J368" s="435"/>
      <c r="K368" s="435"/>
      <c r="L368" s="435"/>
      <c r="M368" s="435"/>
      <c r="N368" s="435"/>
      <c r="O368" s="435"/>
      <c r="P368" s="435"/>
      <c r="Q368" s="435"/>
      <c r="R368" s="435"/>
      <c r="S368" s="435"/>
      <c r="T368" s="435"/>
      <c r="U368" s="435"/>
      <c r="V368" s="435"/>
      <c r="W368" s="435"/>
      <c r="X368" s="435"/>
      <c r="Y368" s="435"/>
      <c r="Z368" s="435"/>
      <c r="AA368" s="435"/>
      <c r="AB368" s="435"/>
      <c r="AC368" s="435"/>
      <c r="AD368" s="435"/>
      <c r="AE368" s="435"/>
      <c r="AF368" s="435"/>
      <c r="AG368" s="435"/>
      <c r="AH368" s="435"/>
      <c r="AI368" s="435"/>
      <c r="AJ368" s="435"/>
      <c r="AK368" s="435"/>
      <c r="AL368" s="435"/>
      <c r="AM368" s="435"/>
      <c r="AN368" s="435"/>
      <c r="AO368" s="435"/>
      <c r="AP368" s="435"/>
      <c r="AQ368" s="435"/>
      <c r="AR368" s="435"/>
      <c r="AS368" s="435"/>
      <c r="AT368" s="435"/>
      <c r="AU368" s="435"/>
      <c r="AV368" s="435"/>
      <c r="AW368" s="435"/>
      <c r="AX368" s="435"/>
      <c r="AY368" s="435"/>
      <c r="AZ368" s="435"/>
      <c r="BA368" s="435"/>
      <c r="BB368" s="435"/>
      <c r="BC368" s="435"/>
      <c r="BD368" s="435"/>
      <c r="BE368" s="435"/>
      <c r="BF368" s="435"/>
      <c r="BG368" s="435"/>
      <c r="BH368" s="435"/>
      <c r="BI368" s="435"/>
      <c r="BJ368" s="435"/>
      <c r="BK368" s="435"/>
      <c r="BL368" s="435"/>
      <c r="BM368" s="435"/>
      <c r="BN368" s="435"/>
      <c r="BO368" s="435"/>
      <c r="BP368" s="435"/>
      <c r="BQ368" s="435"/>
      <c r="BR368" s="435"/>
      <c r="BS368" s="435"/>
      <c r="BT368" s="435"/>
      <c r="BU368" s="435"/>
      <c r="BV368" s="435"/>
      <c r="BW368" s="435"/>
    </row>
    <row r="369" spans="2:75" s="456" customFormat="1">
      <c r="B369" s="436"/>
      <c r="C369" s="435"/>
      <c r="D369" s="435"/>
      <c r="E369" s="435"/>
      <c r="F369" s="435"/>
      <c r="G369" s="435"/>
      <c r="H369" s="435"/>
      <c r="I369" s="435"/>
      <c r="J369" s="435"/>
      <c r="K369" s="435"/>
      <c r="L369" s="435"/>
      <c r="M369" s="435"/>
      <c r="N369" s="435"/>
      <c r="O369" s="435"/>
      <c r="P369" s="435"/>
      <c r="Q369" s="435"/>
      <c r="R369" s="435"/>
      <c r="S369" s="435"/>
      <c r="T369" s="435"/>
      <c r="U369" s="435"/>
      <c r="V369" s="435"/>
      <c r="W369" s="435"/>
      <c r="X369" s="435"/>
      <c r="Y369" s="435"/>
      <c r="Z369" s="435"/>
      <c r="AA369" s="435"/>
      <c r="AB369" s="435"/>
      <c r="AC369" s="435"/>
      <c r="AD369" s="435"/>
      <c r="AE369" s="435"/>
      <c r="AF369" s="435"/>
      <c r="AG369" s="435"/>
      <c r="AH369" s="435"/>
      <c r="AI369" s="435"/>
      <c r="AJ369" s="435"/>
      <c r="AK369" s="435"/>
      <c r="AL369" s="435"/>
      <c r="AM369" s="435"/>
      <c r="AN369" s="435"/>
      <c r="AO369" s="435"/>
      <c r="AP369" s="435"/>
      <c r="AQ369" s="435"/>
      <c r="AR369" s="435"/>
      <c r="AS369" s="435"/>
      <c r="AT369" s="435"/>
      <c r="AU369" s="435"/>
      <c r="AV369" s="435"/>
      <c r="AW369" s="435"/>
      <c r="AX369" s="435"/>
      <c r="AY369" s="435"/>
      <c r="AZ369" s="435"/>
      <c r="BA369" s="435"/>
      <c r="BB369" s="435"/>
      <c r="BC369" s="435"/>
      <c r="BD369" s="435"/>
      <c r="BE369" s="435"/>
      <c r="BF369" s="435"/>
      <c r="BG369" s="435"/>
      <c r="BH369" s="435"/>
      <c r="BI369" s="435"/>
      <c r="BJ369" s="435"/>
      <c r="BK369" s="435"/>
      <c r="BL369" s="435"/>
      <c r="BM369" s="435"/>
      <c r="BN369" s="435"/>
      <c r="BO369" s="435"/>
      <c r="BP369" s="435"/>
      <c r="BQ369" s="435"/>
      <c r="BR369" s="435"/>
      <c r="BS369" s="435"/>
      <c r="BT369" s="435"/>
      <c r="BU369" s="435"/>
      <c r="BV369" s="435"/>
      <c r="BW369" s="435"/>
    </row>
    <row r="370" spans="2:75" s="456" customFormat="1">
      <c r="B370" s="436"/>
      <c r="C370" s="435"/>
      <c r="D370" s="435"/>
      <c r="E370" s="435"/>
      <c r="F370" s="435"/>
      <c r="G370" s="435"/>
      <c r="H370" s="435"/>
      <c r="I370" s="435"/>
      <c r="J370" s="435"/>
      <c r="K370" s="435"/>
      <c r="L370" s="435"/>
      <c r="M370" s="435"/>
      <c r="N370" s="435"/>
      <c r="O370" s="435"/>
      <c r="P370" s="435"/>
      <c r="Q370" s="435"/>
      <c r="R370" s="435"/>
      <c r="S370" s="435"/>
      <c r="T370" s="435"/>
      <c r="U370" s="435"/>
      <c r="V370" s="435"/>
      <c r="W370" s="435"/>
      <c r="X370" s="435"/>
      <c r="Y370" s="435"/>
      <c r="Z370" s="435"/>
      <c r="AA370" s="435"/>
      <c r="AB370" s="435"/>
      <c r="AC370" s="435"/>
      <c r="AD370" s="435"/>
      <c r="AE370" s="435"/>
      <c r="AF370" s="435"/>
      <c r="AG370" s="435"/>
      <c r="AH370" s="435"/>
      <c r="AI370" s="435"/>
      <c r="AJ370" s="435"/>
      <c r="AK370" s="435"/>
      <c r="AL370" s="435"/>
      <c r="AM370" s="435"/>
      <c r="AN370" s="435"/>
      <c r="AO370" s="435"/>
      <c r="AP370" s="435"/>
      <c r="AQ370" s="435"/>
      <c r="AR370" s="435"/>
      <c r="AS370" s="435"/>
      <c r="AT370" s="435"/>
      <c r="AU370" s="435"/>
      <c r="AV370" s="435"/>
      <c r="AW370" s="435"/>
      <c r="AX370" s="435"/>
      <c r="AY370" s="435"/>
      <c r="AZ370" s="435"/>
      <c r="BA370" s="435"/>
      <c r="BB370" s="435"/>
      <c r="BC370" s="435"/>
      <c r="BD370" s="435"/>
      <c r="BE370" s="435"/>
      <c r="BF370" s="435"/>
      <c r="BG370" s="435"/>
      <c r="BH370" s="435"/>
      <c r="BI370" s="435"/>
      <c r="BJ370" s="435"/>
      <c r="BK370" s="435"/>
      <c r="BL370" s="435"/>
      <c r="BM370" s="435"/>
      <c r="BN370" s="435"/>
      <c r="BO370" s="435"/>
      <c r="BP370" s="435"/>
      <c r="BQ370" s="435"/>
      <c r="BR370" s="435"/>
      <c r="BS370" s="435"/>
      <c r="BT370" s="435"/>
      <c r="BU370" s="435"/>
      <c r="BV370" s="435"/>
      <c r="BW370" s="435"/>
    </row>
    <row r="371" spans="2:75" s="456" customFormat="1">
      <c r="B371" s="436"/>
      <c r="C371" s="435"/>
      <c r="D371" s="435"/>
      <c r="E371" s="435"/>
      <c r="F371" s="435"/>
      <c r="G371" s="435"/>
      <c r="H371" s="435"/>
      <c r="I371" s="435"/>
      <c r="J371" s="435"/>
      <c r="K371" s="435"/>
      <c r="L371" s="435"/>
      <c r="M371" s="435"/>
      <c r="N371" s="435"/>
      <c r="O371" s="435"/>
      <c r="P371" s="435"/>
      <c r="Q371" s="435"/>
      <c r="R371" s="435"/>
      <c r="S371" s="435"/>
      <c r="T371" s="435"/>
      <c r="U371" s="435"/>
      <c r="V371" s="435"/>
      <c r="W371" s="435"/>
      <c r="X371" s="435"/>
      <c r="Y371" s="435"/>
      <c r="Z371" s="435"/>
      <c r="AA371" s="435"/>
      <c r="AB371" s="435"/>
      <c r="AC371" s="435"/>
      <c r="AD371" s="435"/>
      <c r="AE371" s="435"/>
      <c r="AF371" s="435"/>
      <c r="AG371" s="435"/>
      <c r="AH371" s="435"/>
      <c r="AI371" s="435"/>
      <c r="AJ371" s="435"/>
      <c r="AK371" s="435"/>
      <c r="AL371" s="435"/>
      <c r="AM371" s="435"/>
      <c r="AN371" s="435"/>
      <c r="AO371" s="435"/>
      <c r="AP371" s="435"/>
      <c r="AQ371" s="435"/>
      <c r="AR371" s="435"/>
      <c r="AS371" s="435"/>
      <c r="AT371" s="435"/>
      <c r="AU371" s="435"/>
      <c r="AV371" s="435"/>
      <c r="AW371" s="435"/>
      <c r="AX371" s="435"/>
      <c r="AY371" s="435"/>
      <c r="AZ371" s="435"/>
      <c r="BA371" s="435"/>
      <c r="BB371" s="435"/>
      <c r="BC371" s="435"/>
      <c r="BD371" s="435"/>
      <c r="BE371" s="435"/>
      <c r="BF371" s="435"/>
      <c r="BG371" s="435"/>
      <c r="BH371" s="435"/>
      <c r="BI371" s="435"/>
      <c r="BJ371" s="435"/>
      <c r="BK371" s="435"/>
      <c r="BL371" s="435"/>
      <c r="BM371" s="435"/>
      <c r="BN371" s="435"/>
      <c r="BO371" s="435"/>
      <c r="BP371" s="435"/>
      <c r="BQ371" s="435"/>
      <c r="BR371" s="435"/>
      <c r="BS371" s="435"/>
      <c r="BT371" s="435"/>
      <c r="BU371" s="435"/>
      <c r="BV371" s="435"/>
      <c r="BW371" s="435"/>
    </row>
    <row r="372" spans="2:75" s="456" customFormat="1">
      <c r="B372" s="436"/>
      <c r="C372" s="435"/>
      <c r="D372" s="435"/>
      <c r="E372" s="435"/>
      <c r="F372" s="435"/>
      <c r="G372" s="435"/>
      <c r="H372" s="435"/>
      <c r="I372" s="435"/>
      <c r="J372" s="435"/>
      <c r="K372" s="435"/>
      <c r="L372" s="435"/>
      <c r="M372" s="435"/>
      <c r="N372" s="435"/>
      <c r="O372" s="435"/>
      <c r="P372" s="435"/>
      <c r="Q372" s="435"/>
      <c r="R372" s="435"/>
      <c r="S372" s="435"/>
      <c r="T372" s="435"/>
      <c r="U372" s="435"/>
      <c r="V372" s="435"/>
      <c r="W372" s="435"/>
      <c r="X372" s="435"/>
      <c r="Y372" s="435"/>
      <c r="Z372" s="435"/>
      <c r="AA372" s="435"/>
      <c r="AB372" s="435"/>
      <c r="AC372" s="435"/>
      <c r="AD372" s="435"/>
      <c r="AE372" s="435"/>
      <c r="AF372" s="435"/>
      <c r="AG372" s="435"/>
      <c r="AH372" s="435"/>
      <c r="AI372" s="435"/>
      <c r="AJ372" s="435"/>
      <c r="AK372" s="435"/>
      <c r="AL372" s="435"/>
      <c r="AM372" s="435"/>
      <c r="AN372" s="435"/>
      <c r="AO372" s="435"/>
      <c r="AP372" s="435"/>
      <c r="AQ372" s="435"/>
      <c r="AR372" s="435"/>
      <c r="AS372" s="435"/>
      <c r="AT372" s="435"/>
      <c r="AU372" s="435"/>
      <c r="AV372" s="435"/>
      <c r="AW372" s="435"/>
      <c r="AX372" s="435"/>
      <c r="AY372" s="435"/>
      <c r="AZ372" s="435"/>
      <c r="BA372" s="435"/>
      <c r="BB372" s="435"/>
      <c r="BC372" s="435"/>
      <c r="BD372" s="435"/>
      <c r="BE372" s="435"/>
      <c r="BF372" s="435"/>
      <c r="BG372" s="435"/>
      <c r="BH372" s="435"/>
      <c r="BI372" s="435"/>
      <c r="BJ372" s="435"/>
      <c r="BK372" s="435"/>
      <c r="BL372" s="435"/>
      <c r="BM372" s="435"/>
      <c r="BN372" s="435"/>
      <c r="BO372" s="435"/>
      <c r="BP372" s="435"/>
      <c r="BQ372" s="435"/>
      <c r="BR372" s="435"/>
      <c r="BS372" s="435"/>
      <c r="BT372" s="435"/>
      <c r="BU372" s="435"/>
      <c r="BV372" s="435"/>
      <c r="BW372" s="435"/>
    </row>
    <row r="373" spans="2:75" s="456" customFormat="1">
      <c r="B373" s="436"/>
      <c r="C373" s="435"/>
      <c r="D373" s="435"/>
      <c r="E373" s="435"/>
      <c r="F373" s="435"/>
      <c r="G373" s="435"/>
      <c r="H373" s="435"/>
      <c r="I373" s="435"/>
      <c r="J373" s="435"/>
      <c r="K373" s="435"/>
      <c r="L373" s="435"/>
      <c r="M373" s="435"/>
      <c r="N373" s="435"/>
      <c r="O373" s="435"/>
      <c r="P373" s="435"/>
      <c r="Q373" s="435"/>
      <c r="R373" s="435"/>
      <c r="S373" s="435"/>
      <c r="T373" s="435"/>
      <c r="U373" s="435"/>
      <c r="V373" s="435"/>
      <c r="W373" s="435"/>
      <c r="X373" s="435"/>
      <c r="Y373" s="435"/>
      <c r="Z373" s="435"/>
      <c r="AA373" s="435"/>
      <c r="AB373" s="435"/>
      <c r="AC373" s="435"/>
      <c r="AD373" s="435"/>
      <c r="AE373" s="435"/>
      <c r="AF373" s="435"/>
      <c r="AG373" s="435"/>
      <c r="AH373" s="435"/>
      <c r="AI373" s="435"/>
      <c r="AJ373" s="435"/>
      <c r="AK373" s="435"/>
      <c r="AL373" s="435"/>
      <c r="AM373" s="435"/>
      <c r="AN373" s="435"/>
      <c r="AO373" s="435"/>
      <c r="AP373" s="435"/>
      <c r="AQ373" s="435"/>
      <c r="AR373" s="435"/>
      <c r="AS373" s="435"/>
      <c r="AT373" s="435"/>
      <c r="AU373" s="435"/>
      <c r="AV373" s="435"/>
      <c r="AW373" s="435"/>
      <c r="AX373" s="435"/>
      <c r="AY373" s="435"/>
      <c r="AZ373" s="435"/>
      <c r="BA373" s="435"/>
      <c r="BB373" s="435"/>
      <c r="BC373" s="435"/>
      <c r="BD373" s="435"/>
      <c r="BE373" s="435"/>
      <c r="BF373" s="435"/>
      <c r="BG373" s="435"/>
      <c r="BH373" s="435"/>
      <c r="BI373" s="435"/>
      <c r="BJ373" s="435"/>
      <c r="BK373" s="435"/>
      <c r="BL373" s="435"/>
      <c r="BM373" s="435"/>
      <c r="BN373" s="435"/>
      <c r="BO373" s="435"/>
      <c r="BP373" s="435"/>
      <c r="BQ373" s="435"/>
      <c r="BR373" s="435"/>
      <c r="BS373" s="435"/>
      <c r="BT373" s="435"/>
      <c r="BU373" s="435"/>
      <c r="BV373" s="435"/>
      <c r="BW373" s="435"/>
    </row>
    <row r="374" spans="2:75" s="456" customFormat="1">
      <c r="B374" s="436"/>
      <c r="C374" s="435"/>
      <c r="D374" s="435"/>
      <c r="E374" s="435"/>
      <c r="F374" s="435"/>
      <c r="G374" s="435"/>
      <c r="H374" s="435"/>
      <c r="I374" s="435"/>
      <c r="J374" s="435"/>
      <c r="K374" s="435"/>
      <c r="L374" s="435"/>
      <c r="M374" s="435"/>
      <c r="N374" s="435"/>
      <c r="O374" s="435"/>
      <c r="P374" s="435"/>
      <c r="Q374" s="435"/>
      <c r="R374" s="435"/>
      <c r="S374" s="435"/>
      <c r="T374" s="435"/>
      <c r="U374" s="435"/>
      <c r="V374" s="435"/>
      <c r="W374" s="435"/>
      <c r="X374" s="435"/>
      <c r="Y374" s="435"/>
      <c r="Z374" s="435"/>
      <c r="AA374" s="435"/>
      <c r="AB374" s="435"/>
      <c r="AC374" s="435"/>
      <c r="AD374" s="435"/>
      <c r="AE374" s="435"/>
      <c r="AF374" s="435"/>
      <c r="AG374" s="435"/>
      <c r="AH374" s="435"/>
      <c r="AI374" s="435"/>
      <c r="AJ374" s="435"/>
      <c r="AK374" s="435"/>
      <c r="AL374" s="435"/>
      <c r="AM374" s="435"/>
      <c r="AN374" s="435"/>
      <c r="AO374" s="435"/>
      <c r="AP374" s="435"/>
      <c r="AQ374" s="435"/>
      <c r="AR374" s="435"/>
      <c r="AS374" s="435"/>
      <c r="AT374" s="435"/>
      <c r="AU374" s="435"/>
      <c r="AV374" s="435"/>
      <c r="AW374" s="435"/>
      <c r="AX374" s="435"/>
      <c r="AY374" s="435"/>
      <c r="AZ374" s="435"/>
      <c r="BA374" s="435"/>
      <c r="BB374" s="435"/>
      <c r="BC374" s="435"/>
      <c r="BD374" s="435"/>
      <c r="BE374" s="435"/>
      <c r="BF374" s="435"/>
      <c r="BG374" s="435"/>
      <c r="BH374" s="435"/>
      <c r="BI374" s="435"/>
      <c r="BJ374" s="435"/>
      <c r="BK374" s="435"/>
      <c r="BL374" s="435"/>
      <c r="BM374" s="435"/>
      <c r="BN374" s="435"/>
      <c r="BO374" s="435"/>
      <c r="BP374" s="435"/>
      <c r="BQ374" s="435"/>
      <c r="BR374" s="435"/>
      <c r="BS374" s="435"/>
      <c r="BT374" s="435"/>
      <c r="BU374" s="435"/>
      <c r="BV374" s="435"/>
      <c r="BW374" s="435"/>
    </row>
    <row r="375" spans="2:75" s="456" customFormat="1">
      <c r="B375" s="436"/>
      <c r="C375" s="435"/>
      <c r="D375" s="435"/>
      <c r="E375" s="435"/>
      <c r="F375" s="435"/>
      <c r="G375" s="435"/>
      <c r="H375" s="435"/>
      <c r="I375" s="435"/>
      <c r="J375" s="435"/>
      <c r="K375" s="435"/>
      <c r="L375" s="435"/>
      <c r="M375" s="435"/>
      <c r="N375" s="435"/>
      <c r="O375" s="435"/>
      <c r="P375" s="435"/>
      <c r="Q375" s="435"/>
      <c r="R375" s="435"/>
      <c r="S375" s="435"/>
      <c r="T375" s="435"/>
      <c r="U375" s="435"/>
      <c r="V375" s="435"/>
      <c r="W375" s="435"/>
      <c r="X375" s="435"/>
      <c r="Y375" s="435"/>
      <c r="Z375" s="435"/>
      <c r="AA375" s="435"/>
      <c r="AB375" s="435"/>
      <c r="AC375" s="435"/>
      <c r="AD375" s="435"/>
      <c r="AE375" s="435"/>
      <c r="AF375" s="435"/>
      <c r="AG375" s="435"/>
      <c r="AH375" s="435"/>
      <c r="AI375" s="435"/>
      <c r="AJ375" s="435"/>
      <c r="AK375" s="435"/>
      <c r="AL375" s="435"/>
      <c r="AM375" s="435"/>
      <c r="AN375" s="435"/>
      <c r="AO375" s="435"/>
      <c r="AP375" s="435"/>
      <c r="AQ375" s="435"/>
      <c r="AR375" s="435"/>
      <c r="AS375" s="435"/>
      <c r="AT375" s="435"/>
      <c r="AU375" s="435"/>
      <c r="AV375" s="435"/>
      <c r="AW375" s="435"/>
      <c r="AX375" s="435"/>
      <c r="AY375" s="435"/>
      <c r="AZ375" s="435"/>
      <c r="BA375" s="435"/>
      <c r="BB375" s="435"/>
      <c r="BC375" s="435"/>
      <c r="BD375" s="435"/>
      <c r="BE375" s="435"/>
      <c r="BF375" s="435"/>
      <c r="BG375" s="435"/>
      <c r="BH375" s="435"/>
      <c r="BI375" s="435"/>
      <c r="BJ375" s="435"/>
      <c r="BK375" s="435"/>
      <c r="BL375" s="435"/>
      <c r="BM375" s="435"/>
      <c r="BN375" s="435"/>
      <c r="BO375" s="435"/>
      <c r="BP375" s="435"/>
      <c r="BQ375" s="435"/>
      <c r="BR375" s="435"/>
      <c r="BS375" s="435"/>
      <c r="BT375" s="435"/>
      <c r="BU375" s="435"/>
      <c r="BV375" s="435"/>
      <c r="BW375" s="435"/>
    </row>
    <row r="376" spans="2:75" s="456" customFormat="1">
      <c r="B376" s="436"/>
      <c r="C376" s="435"/>
      <c r="D376" s="435"/>
      <c r="E376" s="435"/>
      <c r="F376" s="435"/>
      <c r="G376" s="435"/>
      <c r="H376" s="435"/>
      <c r="I376" s="435"/>
      <c r="J376" s="435"/>
      <c r="K376" s="435"/>
      <c r="L376" s="435"/>
      <c r="M376" s="435"/>
      <c r="N376" s="435"/>
      <c r="O376" s="435"/>
      <c r="P376" s="435"/>
      <c r="Q376" s="435"/>
      <c r="R376" s="435"/>
      <c r="S376" s="435"/>
      <c r="T376" s="435"/>
      <c r="U376" s="435"/>
      <c r="V376" s="435"/>
      <c r="W376" s="435"/>
      <c r="X376" s="435"/>
      <c r="Y376" s="435"/>
      <c r="Z376" s="435"/>
      <c r="AA376" s="435"/>
      <c r="AB376" s="435"/>
      <c r="AC376" s="435"/>
      <c r="AD376" s="435"/>
      <c r="AE376" s="435"/>
      <c r="AF376" s="435"/>
      <c r="AG376" s="435"/>
      <c r="AH376" s="435"/>
      <c r="AI376" s="435"/>
      <c r="AJ376" s="435"/>
      <c r="AK376" s="435"/>
      <c r="AL376" s="435"/>
      <c r="AM376" s="435"/>
      <c r="AN376" s="435"/>
      <c r="AO376" s="435"/>
      <c r="AP376" s="435"/>
      <c r="AQ376" s="435"/>
      <c r="AR376" s="435"/>
      <c r="AS376" s="435"/>
      <c r="AT376" s="435"/>
      <c r="AU376" s="435"/>
      <c r="AV376" s="435"/>
      <c r="AW376" s="435"/>
      <c r="AX376" s="435"/>
      <c r="AY376" s="435"/>
      <c r="AZ376" s="435"/>
      <c r="BA376" s="435"/>
      <c r="BB376" s="435"/>
      <c r="BC376" s="435"/>
      <c r="BD376" s="435"/>
      <c r="BE376" s="435"/>
      <c r="BF376" s="435"/>
      <c r="BG376" s="435"/>
      <c r="BH376" s="435"/>
      <c r="BI376" s="435"/>
      <c r="BJ376" s="435"/>
      <c r="BK376" s="435"/>
      <c r="BL376" s="435"/>
      <c r="BM376" s="435"/>
      <c r="BN376" s="435"/>
      <c r="BO376" s="435"/>
      <c r="BP376" s="435"/>
      <c r="BQ376" s="435"/>
      <c r="BR376" s="435"/>
      <c r="BS376" s="435"/>
      <c r="BT376" s="435"/>
      <c r="BU376" s="435"/>
      <c r="BV376" s="435"/>
      <c r="BW376" s="435"/>
    </row>
    <row r="377" spans="2:75" s="456" customFormat="1">
      <c r="B377" s="436"/>
      <c r="C377" s="435"/>
      <c r="D377" s="435"/>
      <c r="E377" s="435"/>
      <c r="F377" s="435"/>
      <c r="G377" s="435"/>
      <c r="H377" s="435"/>
      <c r="I377" s="435"/>
      <c r="J377" s="435"/>
      <c r="K377" s="435"/>
      <c r="L377" s="435"/>
      <c r="M377" s="435"/>
      <c r="N377" s="435"/>
      <c r="O377" s="435"/>
      <c r="P377" s="435"/>
      <c r="Q377" s="435"/>
      <c r="R377" s="435"/>
      <c r="S377" s="435"/>
      <c r="T377" s="435"/>
      <c r="U377" s="435"/>
      <c r="V377" s="435"/>
      <c r="W377" s="435"/>
      <c r="X377" s="435"/>
      <c r="Y377" s="435"/>
      <c r="Z377" s="435"/>
      <c r="AA377" s="435"/>
      <c r="AB377" s="435"/>
      <c r="AC377" s="435"/>
      <c r="AD377" s="435"/>
      <c r="AE377" s="435"/>
      <c r="AF377" s="435"/>
      <c r="AG377" s="435"/>
      <c r="AH377" s="435"/>
      <c r="AI377" s="435"/>
      <c r="AJ377" s="435"/>
      <c r="AK377" s="435"/>
      <c r="AL377" s="435"/>
      <c r="AM377" s="435"/>
      <c r="AN377" s="435"/>
      <c r="AO377" s="435"/>
      <c r="AP377" s="435"/>
      <c r="AQ377" s="435"/>
      <c r="AR377" s="435"/>
      <c r="AS377" s="435"/>
      <c r="AT377" s="435"/>
      <c r="AU377" s="435"/>
      <c r="AV377" s="435"/>
      <c r="AW377" s="435"/>
      <c r="AX377" s="435"/>
      <c r="AY377" s="435"/>
      <c r="AZ377" s="435"/>
      <c r="BA377" s="435"/>
      <c r="BB377" s="435"/>
      <c r="BC377" s="435"/>
      <c r="BD377" s="435"/>
      <c r="BE377" s="435"/>
      <c r="BF377" s="435"/>
      <c r="BG377" s="435"/>
      <c r="BH377" s="435"/>
      <c r="BI377" s="435"/>
      <c r="BJ377" s="435"/>
      <c r="BK377" s="435"/>
      <c r="BL377" s="435"/>
      <c r="BM377" s="435"/>
      <c r="BN377" s="435"/>
      <c r="BO377" s="435"/>
      <c r="BP377" s="435"/>
      <c r="BQ377" s="435"/>
      <c r="BR377" s="435"/>
      <c r="BS377" s="435"/>
      <c r="BT377" s="435"/>
      <c r="BU377" s="435"/>
      <c r="BV377" s="435"/>
      <c r="BW377" s="435"/>
    </row>
    <row r="378" spans="2:75" s="456" customFormat="1">
      <c r="B378" s="436"/>
      <c r="C378" s="435"/>
      <c r="D378" s="435"/>
      <c r="E378" s="435"/>
      <c r="F378" s="435"/>
      <c r="G378" s="435"/>
      <c r="H378" s="435"/>
      <c r="I378" s="435"/>
      <c r="J378" s="435"/>
      <c r="K378" s="435"/>
      <c r="L378" s="435"/>
      <c r="M378" s="435"/>
      <c r="N378" s="435"/>
      <c r="O378" s="435"/>
      <c r="P378" s="435"/>
      <c r="Q378" s="435"/>
      <c r="R378" s="435"/>
      <c r="S378" s="435"/>
      <c r="T378" s="435"/>
      <c r="U378" s="435"/>
      <c r="V378" s="435"/>
      <c r="W378" s="435"/>
      <c r="X378" s="435"/>
      <c r="Y378" s="435"/>
      <c r="Z378" s="435"/>
      <c r="AA378" s="435"/>
      <c r="AB378" s="435"/>
      <c r="AC378" s="435"/>
      <c r="AD378" s="435"/>
      <c r="AE378" s="435"/>
      <c r="AF378" s="435"/>
      <c r="AG378" s="435"/>
      <c r="AH378" s="435"/>
      <c r="AI378" s="435"/>
      <c r="AJ378" s="435"/>
      <c r="AK378" s="435"/>
      <c r="AL378" s="435"/>
      <c r="AM378" s="435"/>
      <c r="AN378" s="435"/>
      <c r="AO378" s="435"/>
      <c r="AP378" s="435"/>
      <c r="AQ378" s="435"/>
      <c r="AR378" s="435"/>
      <c r="AS378" s="435"/>
      <c r="AT378" s="435"/>
      <c r="AU378" s="435"/>
      <c r="AV378" s="435"/>
      <c r="AW378" s="435"/>
      <c r="AX378" s="435"/>
      <c r="AY378" s="435"/>
      <c r="AZ378" s="435"/>
      <c r="BA378" s="435"/>
      <c r="BB378" s="435"/>
      <c r="BC378" s="435"/>
      <c r="BD378" s="435"/>
      <c r="BE378" s="435"/>
      <c r="BF378" s="435"/>
      <c r="BG378" s="435"/>
      <c r="BH378" s="435"/>
      <c r="BI378" s="435"/>
      <c r="BJ378" s="435"/>
      <c r="BK378" s="435"/>
      <c r="BL378" s="435"/>
      <c r="BM378" s="435"/>
      <c r="BN378" s="435"/>
      <c r="BO378" s="435"/>
      <c r="BP378" s="435"/>
      <c r="BQ378" s="435"/>
      <c r="BR378" s="435"/>
      <c r="BS378" s="435"/>
      <c r="BT378" s="435"/>
      <c r="BU378" s="435"/>
      <c r="BV378" s="435"/>
      <c r="BW378" s="435"/>
    </row>
    <row r="379" spans="2:75" s="456" customFormat="1">
      <c r="B379" s="436"/>
      <c r="C379" s="435"/>
      <c r="D379" s="435"/>
      <c r="E379" s="435"/>
      <c r="F379" s="435"/>
      <c r="G379" s="435"/>
      <c r="H379" s="435"/>
      <c r="I379" s="435"/>
      <c r="J379" s="435"/>
      <c r="K379" s="435"/>
      <c r="L379" s="435"/>
      <c r="M379" s="435"/>
      <c r="N379" s="435"/>
      <c r="O379" s="435"/>
      <c r="P379" s="435"/>
      <c r="Q379" s="435"/>
      <c r="R379" s="435"/>
      <c r="S379" s="435"/>
      <c r="T379" s="435"/>
      <c r="U379" s="435"/>
      <c r="V379" s="435"/>
      <c r="W379" s="435"/>
      <c r="X379" s="435"/>
      <c r="Y379" s="435"/>
      <c r="Z379" s="435"/>
      <c r="AA379" s="435"/>
      <c r="AB379" s="435"/>
      <c r="AC379" s="435"/>
      <c r="AD379" s="435"/>
      <c r="AE379" s="435"/>
      <c r="AF379" s="435"/>
      <c r="AG379" s="435"/>
      <c r="AH379" s="435"/>
      <c r="AI379" s="435"/>
      <c r="AJ379" s="435"/>
      <c r="AK379" s="435"/>
      <c r="AL379" s="435"/>
      <c r="AM379" s="435"/>
      <c r="AN379" s="435"/>
      <c r="AO379" s="435"/>
      <c r="AP379" s="435"/>
      <c r="AQ379" s="435"/>
      <c r="AR379" s="435"/>
      <c r="AS379" s="435"/>
      <c r="AT379" s="435"/>
      <c r="AU379" s="435"/>
      <c r="AV379" s="435"/>
      <c r="AW379" s="435"/>
      <c r="AX379" s="435"/>
      <c r="AY379" s="435"/>
      <c r="AZ379" s="435"/>
      <c r="BA379" s="435"/>
      <c r="BB379" s="435"/>
      <c r="BC379" s="435"/>
      <c r="BD379" s="435"/>
      <c r="BE379" s="435"/>
      <c r="BF379" s="435"/>
      <c r="BG379" s="435"/>
      <c r="BH379" s="435"/>
      <c r="BI379" s="435"/>
      <c r="BJ379" s="435"/>
      <c r="BK379" s="435"/>
      <c r="BL379" s="435"/>
      <c r="BM379" s="435"/>
      <c r="BN379" s="435"/>
      <c r="BO379" s="435"/>
      <c r="BP379" s="435"/>
      <c r="BQ379" s="435"/>
      <c r="BR379" s="435"/>
      <c r="BS379" s="435"/>
      <c r="BT379" s="435"/>
      <c r="BU379" s="435"/>
      <c r="BV379" s="435"/>
      <c r="BW379" s="435"/>
    </row>
    <row r="380" spans="2:75" s="456" customFormat="1">
      <c r="B380" s="436"/>
      <c r="C380" s="435"/>
      <c r="D380" s="435"/>
      <c r="E380" s="435"/>
      <c r="F380" s="435"/>
      <c r="G380" s="435"/>
      <c r="H380" s="435"/>
      <c r="I380" s="435"/>
      <c r="J380" s="435"/>
      <c r="K380" s="435"/>
      <c r="L380" s="435"/>
      <c r="M380" s="435"/>
      <c r="N380" s="435"/>
      <c r="O380" s="435"/>
      <c r="P380" s="435"/>
      <c r="Q380" s="435"/>
      <c r="R380" s="435"/>
      <c r="S380" s="435"/>
      <c r="T380" s="435"/>
      <c r="U380" s="435"/>
      <c r="V380" s="435"/>
      <c r="W380" s="435"/>
      <c r="X380" s="435"/>
      <c r="Y380" s="435"/>
      <c r="Z380" s="435"/>
      <c r="AA380" s="435"/>
      <c r="AB380" s="435"/>
      <c r="AC380" s="435"/>
      <c r="AD380" s="435"/>
      <c r="AE380" s="435"/>
      <c r="AF380" s="435"/>
      <c r="AG380" s="435"/>
      <c r="AH380" s="435"/>
      <c r="AI380" s="435"/>
      <c r="AJ380" s="435"/>
      <c r="AK380" s="435"/>
      <c r="AL380" s="435"/>
      <c r="AM380" s="435"/>
      <c r="AN380" s="435"/>
      <c r="AO380" s="435"/>
      <c r="AP380" s="435"/>
      <c r="AQ380" s="435"/>
      <c r="AR380" s="435"/>
      <c r="AS380" s="435"/>
      <c r="AT380" s="435"/>
      <c r="AU380" s="435"/>
      <c r="AV380" s="435"/>
      <c r="AW380" s="435"/>
      <c r="AX380" s="435"/>
      <c r="AY380" s="435"/>
      <c r="AZ380" s="435"/>
      <c r="BA380" s="435"/>
      <c r="BB380" s="435"/>
      <c r="BC380" s="435"/>
      <c r="BD380" s="435"/>
      <c r="BE380" s="435"/>
      <c r="BF380" s="435"/>
      <c r="BG380" s="435"/>
      <c r="BH380" s="435"/>
      <c r="BI380" s="435"/>
      <c r="BJ380" s="435"/>
      <c r="BK380" s="435"/>
      <c r="BL380" s="435"/>
      <c r="BM380" s="435"/>
      <c r="BN380" s="435"/>
      <c r="BO380" s="435"/>
      <c r="BP380" s="435"/>
      <c r="BQ380" s="435"/>
      <c r="BR380" s="435"/>
      <c r="BS380" s="435"/>
      <c r="BT380" s="435"/>
      <c r="BU380" s="435"/>
      <c r="BV380" s="435"/>
      <c r="BW380" s="435"/>
    </row>
    <row r="381" spans="2:75" s="456" customFormat="1">
      <c r="B381" s="436"/>
      <c r="C381" s="435"/>
      <c r="D381" s="435"/>
      <c r="E381" s="435"/>
      <c r="F381" s="435"/>
      <c r="G381" s="435"/>
      <c r="H381" s="435"/>
      <c r="I381" s="435"/>
      <c r="J381" s="435"/>
      <c r="K381" s="435"/>
      <c r="L381" s="435"/>
      <c r="M381" s="435"/>
      <c r="N381" s="435"/>
      <c r="O381" s="435"/>
      <c r="P381" s="435"/>
      <c r="Q381" s="435"/>
      <c r="R381" s="435"/>
      <c r="S381" s="435"/>
      <c r="T381" s="435"/>
      <c r="U381" s="435"/>
      <c r="V381" s="435"/>
      <c r="W381" s="435"/>
      <c r="X381" s="435"/>
      <c r="Y381" s="435"/>
      <c r="Z381" s="435"/>
      <c r="AA381" s="435"/>
      <c r="AB381" s="435"/>
      <c r="AC381" s="435"/>
      <c r="AD381" s="435"/>
      <c r="AE381" s="435"/>
      <c r="AF381" s="435"/>
      <c r="AG381" s="435"/>
      <c r="AH381" s="435"/>
      <c r="AI381" s="435"/>
      <c r="AJ381" s="435"/>
      <c r="AK381" s="435"/>
      <c r="AL381" s="435"/>
      <c r="AM381" s="435"/>
      <c r="AN381" s="435"/>
      <c r="AO381" s="435"/>
      <c r="AP381" s="435"/>
      <c r="AQ381" s="435"/>
      <c r="AR381" s="435"/>
      <c r="AS381" s="435"/>
      <c r="AT381" s="435"/>
      <c r="AU381" s="435"/>
      <c r="AV381" s="435"/>
      <c r="AW381" s="435"/>
      <c r="AX381" s="435"/>
      <c r="AY381" s="435"/>
      <c r="AZ381" s="435"/>
      <c r="BA381" s="435"/>
      <c r="BB381" s="435"/>
      <c r="BC381" s="435"/>
      <c r="BD381" s="435"/>
      <c r="BE381" s="435"/>
      <c r="BF381" s="435"/>
      <c r="BG381" s="435"/>
      <c r="BH381" s="435"/>
      <c r="BI381" s="435"/>
      <c r="BJ381" s="435"/>
      <c r="BK381" s="435"/>
      <c r="BL381" s="435"/>
      <c r="BM381" s="435"/>
      <c r="BN381" s="435"/>
      <c r="BO381" s="435"/>
      <c r="BP381" s="435"/>
      <c r="BQ381" s="435"/>
      <c r="BR381" s="435"/>
      <c r="BS381" s="435"/>
      <c r="BT381" s="435"/>
      <c r="BU381" s="435"/>
      <c r="BV381" s="435"/>
      <c r="BW381" s="435"/>
    </row>
    <row r="382" spans="2:75" s="456" customFormat="1">
      <c r="B382" s="436"/>
      <c r="C382" s="435"/>
      <c r="D382" s="435"/>
      <c r="E382" s="435"/>
      <c r="F382" s="435"/>
      <c r="G382" s="435"/>
      <c r="H382" s="435"/>
      <c r="I382" s="435"/>
      <c r="J382" s="435"/>
      <c r="K382" s="435"/>
      <c r="L382" s="435"/>
      <c r="M382" s="435"/>
      <c r="N382" s="435"/>
      <c r="O382" s="435"/>
      <c r="P382" s="435"/>
      <c r="Q382" s="435"/>
      <c r="R382" s="435"/>
      <c r="S382" s="435"/>
      <c r="T382" s="435"/>
      <c r="U382" s="435"/>
      <c r="V382" s="435"/>
      <c r="W382" s="435"/>
      <c r="X382" s="435"/>
      <c r="Y382" s="435"/>
      <c r="Z382" s="435"/>
      <c r="AA382" s="435"/>
      <c r="AB382" s="435"/>
      <c r="AC382" s="435"/>
      <c r="AD382" s="435"/>
      <c r="AE382" s="435"/>
      <c r="AF382" s="435"/>
      <c r="AG382" s="435"/>
      <c r="AH382" s="435"/>
      <c r="AI382" s="435"/>
      <c r="AJ382" s="435"/>
      <c r="AK382" s="435"/>
      <c r="AL382" s="435"/>
      <c r="AM382" s="435"/>
      <c r="AN382" s="435"/>
      <c r="AO382" s="435"/>
      <c r="AP382" s="435"/>
      <c r="AQ382" s="435"/>
      <c r="AR382" s="435"/>
      <c r="AS382" s="435"/>
      <c r="AT382" s="435"/>
      <c r="AU382" s="435"/>
      <c r="AV382" s="435"/>
      <c r="AW382" s="435"/>
      <c r="AX382" s="435"/>
      <c r="AY382" s="435"/>
      <c r="AZ382" s="435"/>
      <c r="BA382" s="435"/>
      <c r="BB382" s="435"/>
      <c r="BC382" s="435"/>
      <c r="BD382" s="435"/>
      <c r="BE382" s="435"/>
      <c r="BF382" s="435"/>
      <c r="BG382" s="435"/>
      <c r="BH382" s="435"/>
      <c r="BI382" s="435"/>
      <c r="BJ382" s="435"/>
      <c r="BK382" s="435"/>
      <c r="BL382" s="435"/>
      <c r="BM382" s="435"/>
      <c r="BN382" s="435"/>
      <c r="BO382" s="435"/>
      <c r="BP382" s="435"/>
      <c r="BQ382" s="435"/>
      <c r="BR382" s="435"/>
      <c r="BS382" s="435"/>
      <c r="BT382" s="435"/>
      <c r="BU382" s="435"/>
      <c r="BV382" s="435"/>
      <c r="BW382" s="435"/>
    </row>
    <row r="383" spans="2:75" s="456" customFormat="1">
      <c r="B383" s="436"/>
      <c r="C383" s="435"/>
      <c r="D383" s="435"/>
      <c r="E383" s="435"/>
      <c r="F383" s="435"/>
      <c r="G383" s="435"/>
      <c r="H383" s="435"/>
      <c r="I383" s="435"/>
      <c r="J383" s="435"/>
      <c r="K383" s="435"/>
      <c r="L383" s="435"/>
      <c r="M383" s="435"/>
      <c r="N383" s="435"/>
      <c r="O383" s="435"/>
      <c r="P383" s="435"/>
      <c r="Q383" s="435"/>
      <c r="R383" s="435"/>
      <c r="S383" s="435"/>
      <c r="T383" s="435"/>
      <c r="U383" s="435"/>
      <c r="V383" s="435"/>
      <c r="W383" s="435"/>
      <c r="X383" s="435"/>
      <c r="Y383" s="435"/>
      <c r="Z383" s="435"/>
      <c r="AA383" s="435"/>
      <c r="AB383" s="435"/>
      <c r="AC383" s="435"/>
      <c r="AD383" s="435"/>
      <c r="AE383" s="435"/>
      <c r="AF383" s="435"/>
      <c r="AG383" s="435"/>
      <c r="AH383" s="435"/>
      <c r="AI383" s="435"/>
      <c r="AJ383" s="435"/>
      <c r="AK383" s="435"/>
      <c r="AL383" s="435"/>
      <c r="AM383" s="435"/>
      <c r="AN383" s="435"/>
      <c r="AO383" s="435"/>
      <c r="AP383" s="435"/>
      <c r="AQ383" s="435"/>
      <c r="AR383" s="435"/>
      <c r="AS383" s="435"/>
      <c r="AT383" s="435"/>
      <c r="AU383" s="435"/>
      <c r="AV383" s="435"/>
      <c r="AW383" s="435"/>
      <c r="AX383" s="435"/>
      <c r="AY383" s="435"/>
      <c r="AZ383" s="435"/>
      <c r="BA383" s="435"/>
      <c r="BB383" s="435"/>
      <c r="BC383" s="435"/>
      <c r="BD383" s="435"/>
      <c r="BE383" s="435"/>
      <c r="BF383" s="435"/>
      <c r="BG383" s="435"/>
      <c r="BH383" s="435"/>
      <c r="BI383" s="435"/>
      <c r="BJ383" s="435"/>
      <c r="BK383" s="435"/>
      <c r="BL383" s="435"/>
      <c r="BM383" s="435"/>
      <c r="BN383" s="435"/>
      <c r="BO383" s="435"/>
      <c r="BP383" s="435"/>
      <c r="BQ383" s="435"/>
      <c r="BR383" s="435"/>
      <c r="BS383" s="435"/>
      <c r="BT383" s="435"/>
      <c r="BU383" s="435"/>
      <c r="BV383" s="435"/>
      <c r="BW383" s="435"/>
    </row>
    <row r="384" spans="2:75" s="456" customFormat="1">
      <c r="B384" s="436"/>
      <c r="C384" s="435"/>
      <c r="D384" s="435"/>
      <c r="E384" s="435"/>
      <c r="F384" s="435"/>
      <c r="G384" s="435"/>
      <c r="H384" s="435"/>
      <c r="I384" s="435"/>
      <c r="J384" s="435"/>
      <c r="K384" s="435"/>
      <c r="L384" s="435"/>
      <c r="M384" s="435"/>
      <c r="N384" s="435"/>
      <c r="O384" s="435"/>
      <c r="P384" s="435"/>
      <c r="Q384" s="435"/>
      <c r="R384" s="435"/>
      <c r="S384" s="435"/>
      <c r="T384" s="435"/>
      <c r="U384" s="435"/>
      <c r="V384" s="435"/>
      <c r="W384" s="435"/>
      <c r="X384" s="435"/>
      <c r="Y384" s="435"/>
      <c r="Z384" s="435"/>
      <c r="AA384" s="435"/>
      <c r="AB384" s="435"/>
      <c r="AC384" s="435"/>
      <c r="AD384" s="435"/>
      <c r="AE384" s="435"/>
      <c r="AF384" s="435"/>
      <c r="AG384" s="435"/>
      <c r="AH384" s="435"/>
      <c r="AI384" s="435"/>
      <c r="AJ384" s="435"/>
      <c r="AK384" s="435"/>
      <c r="AL384" s="435"/>
      <c r="AM384" s="435"/>
      <c r="AN384" s="435"/>
      <c r="AO384" s="435"/>
      <c r="AP384" s="435"/>
      <c r="AQ384" s="435"/>
      <c r="AR384" s="435"/>
      <c r="AS384" s="435"/>
      <c r="AT384" s="435"/>
      <c r="AU384" s="435"/>
      <c r="AV384" s="435"/>
      <c r="AW384" s="435"/>
      <c r="AX384" s="435"/>
      <c r="AY384" s="435"/>
      <c r="AZ384" s="435"/>
      <c r="BA384" s="435"/>
      <c r="BB384" s="435"/>
      <c r="BC384" s="435"/>
      <c r="BD384" s="435"/>
      <c r="BE384" s="435"/>
      <c r="BF384" s="435"/>
      <c r="BG384" s="435"/>
      <c r="BH384" s="435"/>
      <c r="BI384" s="435"/>
      <c r="BJ384" s="435"/>
      <c r="BK384" s="435"/>
      <c r="BL384" s="435"/>
      <c r="BM384" s="435"/>
      <c r="BN384" s="435"/>
      <c r="BO384" s="435"/>
      <c r="BP384" s="435"/>
      <c r="BQ384" s="435"/>
      <c r="BR384" s="435"/>
      <c r="BS384" s="435"/>
      <c r="BT384" s="435"/>
      <c r="BU384" s="435"/>
      <c r="BV384" s="435"/>
      <c r="BW384" s="435"/>
    </row>
    <row r="385" spans="2:75" s="456" customFormat="1">
      <c r="B385" s="436"/>
      <c r="C385" s="435"/>
      <c r="D385" s="435"/>
      <c r="E385" s="435"/>
      <c r="F385" s="435"/>
      <c r="G385" s="435"/>
      <c r="H385" s="435"/>
      <c r="I385" s="435"/>
      <c r="J385" s="435"/>
      <c r="K385" s="435"/>
      <c r="L385" s="435"/>
      <c r="M385" s="435"/>
      <c r="N385" s="435"/>
      <c r="O385" s="435"/>
      <c r="P385" s="435"/>
      <c r="Q385" s="435"/>
      <c r="R385" s="435"/>
      <c r="S385" s="435"/>
      <c r="T385" s="435"/>
      <c r="U385" s="435"/>
      <c r="V385" s="435"/>
      <c r="W385" s="435"/>
      <c r="X385" s="435"/>
      <c r="Y385" s="435"/>
      <c r="Z385" s="435"/>
      <c r="AA385" s="435"/>
      <c r="AB385" s="435"/>
      <c r="AC385" s="435"/>
      <c r="AD385" s="435"/>
      <c r="AE385" s="435"/>
      <c r="AF385" s="435"/>
      <c r="AG385" s="435"/>
      <c r="AH385" s="435"/>
      <c r="AI385" s="435"/>
      <c r="AJ385" s="435"/>
      <c r="AK385" s="435"/>
      <c r="AL385" s="435"/>
      <c r="AM385" s="435"/>
      <c r="AN385" s="435"/>
      <c r="AO385" s="435"/>
      <c r="AP385" s="435"/>
      <c r="AQ385" s="435"/>
      <c r="AR385" s="435"/>
      <c r="AS385" s="435"/>
      <c r="AT385" s="435"/>
      <c r="AU385" s="435"/>
      <c r="AV385" s="435"/>
      <c r="AW385" s="435"/>
      <c r="AX385" s="435"/>
      <c r="AY385" s="435"/>
      <c r="AZ385" s="435"/>
      <c r="BA385" s="435"/>
      <c r="BB385" s="435"/>
      <c r="BC385" s="435"/>
      <c r="BD385" s="435"/>
      <c r="BE385" s="435"/>
      <c r="BF385" s="435"/>
      <c r="BG385" s="435"/>
      <c r="BH385" s="435"/>
      <c r="BI385" s="435"/>
      <c r="BJ385" s="435"/>
      <c r="BK385" s="435"/>
      <c r="BL385" s="435"/>
      <c r="BM385" s="435"/>
      <c r="BN385" s="435"/>
      <c r="BO385" s="435"/>
      <c r="BP385" s="435"/>
      <c r="BQ385" s="435"/>
      <c r="BR385" s="435"/>
      <c r="BS385" s="435"/>
      <c r="BT385" s="435"/>
      <c r="BU385" s="435"/>
      <c r="BV385" s="435"/>
      <c r="BW385" s="435"/>
    </row>
    <row r="386" spans="2:75" s="456" customFormat="1">
      <c r="B386" s="436"/>
      <c r="C386" s="435"/>
      <c r="D386" s="435"/>
      <c r="E386" s="435"/>
      <c r="F386" s="435"/>
      <c r="G386" s="435"/>
      <c r="H386" s="435"/>
      <c r="I386" s="435"/>
      <c r="J386" s="435"/>
      <c r="K386" s="435"/>
      <c r="L386" s="435"/>
      <c r="M386" s="435"/>
      <c r="N386" s="435"/>
      <c r="O386" s="435"/>
      <c r="P386" s="435"/>
      <c r="Q386" s="435"/>
      <c r="R386" s="435"/>
      <c r="S386" s="435"/>
      <c r="T386" s="435"/>
      <c r="U386" s="435"/>
      <c r="V386" s="435"/>
      <c r="W386" s="435"/>
      <c r="X386" s="435"/>
      <c r="Y386" s="435"/>
      <c r="Z386" s="435"/>
      <c r="AA386" s="435"/>
      <c r="AB386" s="435"/>
      <c r="AC386" s="435"/>
      <c r="AD386" s="435"/>
      <c r="AE386" s="435"/>
      <c r="AF386" s="435"/>
      <c r="AG386" s="435"/>
      <c r="AH386" s="435"/>
      <c r="AI386" s="435"/>
      <c r="AJ386" s="435"/>
      <c r="AK386" s="435"/>
      <c r="AL386" s="435"/>
      <c r="AM386" s="435"/>
      <c r="AN386" s="435"/>
      <c r="AO386" s="435"/>
      <c r="AP386" s="435"/>
      <c r="AQ386" s="435"/>
      <c r="AR386" s="435"/>
      <c r="AS386" s="435"/>
      <c r="AT386" s="435"/>
      <c r="AU386" s="435"/>
      <c r="AV386" s="435"/>
      <c r="AW386" s="435"/>
      <c r="AX386" s="435"/>
      <c r="AY386" s="435"/>
      <c r="AZ386" s="435"/>
      <c r="BA386" s="435"/>
      <c r="BB386" s="435"/>
      <c r="BC386" s="435"/>
      <c r="BD386" s="435"/>
      <c r="BE386" s="435"/>
      <c r="BF386" s="435"/>
      <c r="BG386" s="435"/>
      <c r="BH386" s="435"/>
      <c r="BI386" s="435"/>
      <c r="BJ386" s="435"/>
      <c r="BK386" s="435"/>
      <c r="BL386" s="435"/>
      <c r="BM386" s="435"/>
      <c r="BN386" s="435"/>
      <c r="BO386" s="435"/>
      <c r="BP386" s="435"/>
      <c r="BQ386" s="435"/>
      <c r="BR386" s="435"/>
      <c r="BS386" s="435"/>
      <c r="BT386" s="435"/>
      <c r="BU386" s="435"/>
      <c r="BV386" s="435"/>
      <c r="BW386" s="435"/>
    </row>
    <row r="387" spans="2:75" s="456" customFormat="1">
      <c r="B387" s="436"/>
      <c r="C387" s="435"/>
      <c r="D387" s="435"/>
      <c r="E387" s="435"/>
      <c r="F387" s="435"/>
      <c r="G387" s="435"/>
      <c r="H387" s="435"/>
      <c r="I387" s="435"/>
      <c r="J387" s="435"/>
      <c r="K387" s="435"/>
      <c r="L387" s="435"/>
      <c r="M387" s="435"/>
      <c r="N387" s="435"/>
      <c r="O387" s="435"/>
      <c r="P387" s="435"/>
      <c r="Q387" s="435"/>
      <c r="R387" s="435"/>
      <c r="S387" s="435"/>
      <c r="T387" s="435"/>
      <c r="U387" s="435"/>
      <c r="V387" s="435"/>
      <c r="W387" s="435"/>
      <c r="X387" s="435"/>
      <c r="Y387" s="435"/>
      <c r="Z387" s="435"/>
      <c r="AA387" s="435"/>
      <c r="AB387" s="435"/>
      <c r="AC387" s="435"/>
      <c r="AD387" s="435"/>
      <c r="AE387" s="435"/>
      <c r="AF387" s="435"/>
      <c r="AG387" s="435"/>
      <c r="AH387" s="435"/>
      <c r="AI387" s="435"/>
      <c r="AJ387" s="435"/>
      <c r="AK387" s="435"/>
      <c r="AL387" s="435"/>
      <c r="AM387" s="435"/>
      <c r="AN387" s="435"/>
      <c r="AO387" s="435"/>
      <c r="AP387" s="435"/>
      <c r="AQ387" s="435"/>
      <c r="AR387" s="435"/>
      <c r="AS387" s="435"/>
      <c r="AT387" s="435"/>
      <c r="AU387" s="435"/>
      <c r="AV387" s="435"/>
      <c r="AW387" s="435"/>
      <c r="AX387" s="435"/>
      <c r="AY387" s="435"/>
      <c r="AZ387" s="435"/>
      <c r="BA387" s="435"/>
      <c r="BB387" s="435"/>
      <c r="BC387" s="435"/>
      <c r="BD387" s="435"/>
      <c r="BE387" s="435"/>
      <c r="BF387" s="435"/>
      <c r="BG387" s="435"/>
      <c r="BH387" s="435"/>
      <c r="BI387" s="435"/>
      <c r="BJ387" s="435"/>
      <c r="BK387" s="435"/>
      <c r="BL387" s="435"/>
      <c r="BM387" s="435"/>
      <c r="BN387" s="435"/>
      <c r="BO387" s="435"/>
      <c r="BP387" s="435"/>
      <c r="BQ387" s="435"/>
      <c r="BR387" s="435"/>
      <c r="BS387" s="435"/>
      <c r="BT387" s="435"/>
      <c r="BU387" s="435"/>
      <c r="BV387" s="435"/>
      <c r="BW387" s="435"/>
    </row>
    <row r="388" spans="2:75" s="456" customFormat="1">
      <c r="B388" s="436"/>
      <c r="C388" s="435"/>
      <c r="D388" s="435"/>
      <c r="E388" s="435"/>
      <c r="F388" s="435"/>
      <c r="G388" s="435"/>
      <c r="H388" s="435"/>
      <c r="I388" s="435"/>
      <c r="J388" s="435"/>
      <c r="K388" s="435"/>
      <c r="L388" s="435"/>
      <c r="M388" s="435"/>
      <c r="N388" s="435"/>
      <c r="O388" s="435"/>
      <c r="P388" s="435"/>
      <c r="Q388" s="435"/>
      <c r="R388" s="435"/>
      <c r="S388" s="435"/>
      <c r="T388" s="435"/>
      <c r="U388" s="435"/>
      <c r="V388" s="435"/>
      <c r="W388" s="435"/>
      <c r="X388" s="435"/>
      <c r="Y388" s="435"/>
      <c r="Z388" s="435"/>
      <c r="AA388" s="435"/>
      <c r="AB388" s="435"/>
      <c r="AC388" s="435"/>
      <c r="AD388" s="435"/>
      <c r="AE388" s="435"/>
      <c r="AF388" s="435"/>
      <c r="AG388" s="435"/>
      <c r="AH388" s="435"/>
      <c r="AI388" s="435"/>
      <c r="AJ388" s="435"/>
      <c r="AK388" s="435"/>
      <c r="AL388" s="435"/>
      <c r="AM388" s="435"/>
      <c r="AN388" s="435"/>
      <c r="AO388" s="435"/>
      <c r="AP388" s="435"/>
      <c r="AQ388" s="435"/>
      <c r="AR388" s="435"/>
      <c r="AS388" s="435"/>
      <c r="AT388" s="435"/>
      <c r="AU388" s="435"/>
      <c r="AV388" s="435"/>
      <c r="AW388" s="435"/>
      <c r="AX388" s="435"/>
      <c r="AY388" s="435"/>
      <c r="AZ388" s="435"/>
      <c r="BA388" s="435"/>
      <c r="BB388" s="435"/>
      <c r="BC388" s="435"/>
      <c r="BD388" s="435"/>
      <c r="BE388" s="435"/>
      <c r="BF388" s="435"/>
      <c r="BG388" s="435"/>
      <c r="BH388" s="435"/>
      <c r="BI388" s="435"/>
      <c r="BJ388" s="435"/>
      <c r="BK388" s="435"/>
      <c r="BL388" s="435"/>
      <c r="BM388" s="435"/>
      <c r="BN388" s="435"/>
      <c r="BO388" s="435"/>
      <c r="BP388" s="435"/>
      <c r="BQ388" s="435"/>
      <c r="BR388" s="435"/>
      <c r="BS388" s="435"/>
      <c r="BT388" s="435"/>
      <c r="BU388" s="435"/>
      <c r="BV388" s="435"/>
      <c r="BW388" s="435"/>
    </row>
    <row r="389" spans="2:75" s="456" customFormat="1">
      <c r="B389" s="436"/>
      <c r="C389" s="435"/>
      <c r="D389" s="435"/>
      <c r="E389" s="435"/>
      <c r="F389" s="435"/>
      <c r="G389" s="435"/>
      <c r="H389" s="435"/>
      <c r="I389" s="435"/>
      <c r="J389" s="435"/>
      <c r="K389" s="435"/>
      <c r="L389" s="435"/>
      <c r="M389" s="435"/>
      <c r="N389" s="435"/>
      <c r="O389" s="435"/>
      <c r="P389" s="435"/>
      <c r="Q389" s="435"/>
      <c r="R389" s="435"/>
      <c r="S389" s="435"/>
      <c r="T389" s="435"/>
      <c r="U389" s="435"/>
      <c r="V389" s="435"/>
      <c r="W389" s="435"/>
      <c r="X389" s="435"/>
      <c r="Y389" s="435"/>
      <c r="Z389" s="435"/>
      <c r="AA389" s="435"/>
      <c r="AB389" s="435"/>
      <c r="AC389" s="435"/>
      <c r="AD389" s="435"/>
      <c r="AE389" s="435"/>
      <c r="AF389" s="435"/>
      <c r="AG389" s="435"/>
      <c r="AH389" s="435"/>
      <c r="AI389" s="435"/>
      <c r="AJ389" s="435"/>
      <c r="AK389" s="435"/>
      <c r="AL389" s="435"/>
      <c r="AM389" s="435"/>
      <c r="AN389" s="435"/>
      <c r="AO389" s="435"/>
      <c r="AP389" s="435"/>
      <c r="AQ389" s="435"/>
      <c r="AR389" s="435"/>
      <c r="AS389" s="435"/>
      <c r="AT389" s="435"/>
      <c r="AU389" s="435"/>
      <c r="AV389" s="435"/>
      <c r="AW389" s="435"/>
      <c r="AX389" s="435"/>
      <c r="AY389" s="435"/>
      <c r="AZ389" s="435"/>
      <c r="BA389" s="435"/>
      <c r="BB389" s="435"/>
      <c r="BC389" s="435"/>
      <c r="BD389" s="435"/>
      <c r="BE389" s="435"/>
      <c r="BF389" s="435"/>
      <c r="BG389" s="435"/>
      <c r="BH389" s="435"/>
      <c r="BI389" s="435"/>
      <c r="BJ389" s="435"/>
      <c r="BK389" s="435"/>
      <c r="BL389" s="435"/>
      <c r="BM389" s="435"/>
      <c r="BN389" s="435"/>
      <c r="BO389" s="435"/>
      <c r="BP389" s="435"/>
      <c r="BQ389" s="435"/>
      <c r="BR389" s="435"/>
      <c r="BS389" s="435"/>
      <c r="BT389" s="435"/>
      <c r="BU389" s="435"/>
      <c r="BV389" s="435"/>
      <c r="BW389" s="435"/>
    </row>
    <row r="390" spans="2:75" s="456" customFormat="1">
      <c r="B390" s="436"/>
      <c r="C390" s="435"/>
      <c r="D390" s="435"/>
      <c r="E390" s="435"/>
      <c r="F390" s="435"/>
      <c r="G390" s="435"/>
      <c r="H390" s="435"/>
      <c r="I390" s="435"/>
      <c r="J390" s="435"/>
      <c r="K390" s="435"/>
      <c r="L390" s="435"/>
      <c r="M390" s="435"/>
      <c r="N390" s="435"/>
      <c r="O390" s="435"/>
      <c r="P390" s="435"/>
      <c r="Q390" s="435"/>
      <c r="R390" s="435"/>
      <c r="S390" s="435"/>
      <c r="T390" s="435"/>
      <c r="U390" s="435"/>
      <c r="V390" s="435"/>
      <c r="W390" s="435"/>
      <c r="X390" s="435"/>
      <c r="Y390" s="435"/>
      <c r="Z390" s="435"/>
      <c r="AA390" s="435"/>
      <c r="AB390" s="435"/>
      <c r="AC390" s="435"/>
      <c r="AD390" s="435"/>
      <c r="AE390" s="435"/>
      <c r="AF390" s="435"/>
      <c r="AG390" s="435"/>
      <c r="AH390" s="435"/>
      <c r="AI390" s="435"/>
      <c r="AJ390" s="435"/>
      <c r="AK390" s="435"/>
      <c r="AL390" s="435"/>
      <c r="AM390" s="435"/>
      <c r="AN390" s="435"/>
      <c r="AO390" s="435"/>
      <c r="AP390" s="435"/>
      <c r="AQ390" s="435"/>
      <c r="AR390" s="435"/>
      <c r="AS390" s="435"/>
      <c r="AT390" s="435"/>
      <c r="AU390" s="435"/>
      <c r="AV390" s="435"/>
      <c r="AW390" s="435"/>
      <c r="AX390" s="435"/>
      <c r="AY390" s="435"/>
      <c r="AZ390" s="435"/>
      <c r="BA390" s="435"/>
      <c r="BB390" s="435"/>
      <c r="BC390" s="435"/>
      <c r="BD390" s="435"/>
      <c r="BE390" s="435"/>
      <c r="BF390" s="435"/>
      <c r="BG390" s="435"/>
      <c r="BH390" s="435"/>
      <c r="BI390" s="435"/>
      <c r="BJ390" s="435"/>
      <c r="BK390" s="435"/>
      <c r="BL390" s="435"/>
      <c r="BM390" s="435"/>
      <c r="BN390" s="435"/>
      <c r="BO390" s="435"/>
      <c r="BP390" s="435"/>
      <c r="BQ390" s="435"/>
      <c r="BR390" s="435"/>
      <c r="BS390" s="435"/>
      <c r="BT390" s="435"/>
      <c r="BU390" s="435"/>
      <c r="BV390" s="435"/>
      <c r="BW390" s="435"/>
    </row>
    <row r="391" spans="2:75" s="456" customFormat="1">
      <c r="B391" s="436"/>
      <c r="C391" s="435"/>
      <c r="D391" s="435"/>
      <c r="E391" s="435"/>
      <c r="F391" s="435"/>
      <c r="G391" s="435"/>
      <c r="H391" s="435"/>
      <c r="I391" s="435"/>
      <c r="J391" s="435"/>
      <c r="K391" s="435"/>
      <c r="L391" s="435"/>
      <c r="M391" s="435"/>
      <c r="N391" s="435"/>
      <c r="O391" s="435"/>
      <c r="P391" s="435"/>
      <c r="Q391" s="435"/>
      <c r="R391" s="435"/>
      <c r="S391" s="435"/>
      <c r="T391" s="435"/>
      <c r="U391" s="435"/>
      <c r="V391" s="435"/>
      <c r="W391" s="435"/>
      <c r="X391" s="435"/>
      <c r="Y391" s="435"/>
      <c r="Z391" s="435"/>
      <c r="AA391" s="435"/>
      <c r="AB391" s="435"/>
      <c r="AC391" s="435"/>
      <c r="AD391" s="435"/>
      <c r="AE391" s="435"/>
      <c r="AF391" s="435"/>
      <c r="AG391" s="435"/>
      <c r="AH391" s="435"/>
      <c r="AI391" s="435"/>
      <c r="AJ391" s="435"/>
      <c r="AK391" s="435"/>
      <c r="AL391" s="435"/>
      <c r="AM391" s="435"/>
      <c r="AN391" s="435"/>
      <c r="AO391" s="435"/>
      <c r="AP391" s="435"/>
      <c r="AQ391" s="435"/>
      <c r="AR391" s="435"/>
      <c r="AS391" s="435"/>
      <c r="AT391" s="435"/>
      <c r="AU391" s="435"/>
      <c r="AV391" s="435"/>
      <c r="AW391" s="435"/>
      <c r="AX391" s="435"/>
      <c r="AY391" s="435"/>
      <c r="AZ391" s="435"/>
      <c r="BA391" s="435"/>
      <c r="BB391" s="435"/>
      <c r="BC391" s="435"/>
      <c r="BD391" s="435"/>
      <c r="BE391" s="435"/>
      <c r="BF391" s="435"/>
      <c r="BG391" s="435"/>
      <c r="BH391" s="435"/>
      <c r="BI391" s="435"/>
      <c r="BJ391" s="435"/>
      <c r="BK391" s="435"/>
      <c r="BL391" s="435"/>
      <c r="BM391" s="435"/>
      <c r="BN391" s="435"/>
      <c r="BO391" s="435"/>
      <c r="BP391" s="435"/>
      <c r="BQ391" s="435"/>
      <c r="BR391" s="435"/>
      <c r="BS391" s="435"/>
      <c r="BT391" s="435"/>
      <c r="BU391" s="435"/>
      <c r="BV391" s="435"/>
      <c r="BW391" s="435"/>
    </row>
    <row r="392" spans="2:75" s="456" customFormat="1">
      <c r="B392" s="436"/>
      <c r="C392" s="435"/>
      <c r="D392" s="435"/>
      <c r="E392" s="435"/>
      <c r="F392" s="435"/>
      <c r="G392" s="435"/>
      <c r="H392" s="435"/>
      <c r="I392" s="435"/>
      <c r="J392" s="435"/>
      <c r="K392" s="435"/>
      <c r="L392" s="435"/>
      <c r="M392" s="435"/>
      <c r="N392" s="435"/>
      <c r="O392" s="435"/>
      <c r="P392" s="435"/>
      <c r="Q392" s="435"/>
      <c r="R392" s="435"/>
      <c r="S392" s="435"/>
      <c r="T392" s="435"/>
      <c r="U392" s="435"/>
      <c r="V392" s="435"/>
      <c r="W392" s="435"/>
      <c r="X392" s="435"/>
      <c r="Y392" s="435"/>
      <c r="Z392" s="435"/>
      <c r="AA392" s="435"/>
      <c r="AB392" s="435"/>
      <c r="AC392" s="435"/>
      <c r="AD392" s="435"/>
      <c r="AE392" s="435"/>
      <c r="AF392" s="435"/>
      <c r="AG392" s="435"/>
      <c r="AH392" s="435"/>
      <c r="AI392" s="435"/>
      <c r="AJ392" s="435"/>
      <c r="AK392" s="435"/>
      <c r="AL392" s="435"/>
      <c r="AM392" s="435"/>
      <c r="AN392" s="435"/>
      <c r="AO392" s="435"/>
      <c r="AP392" s="435"/>
      <c r="AQ392" s="435"/>
      <c r="AR392" s="435"/>
      <c r="AS392" s="435"/>
      <c r="AT392" s="435"/>
      <c r="AU392" s="435"/>
      <c r="AV392" s="435"/>
      <c r="AW392" s="435"/>
      <c r="AX392" s="435"/>
      <c r="AY392" s="435"/>
      <c r="AZ392" s="435"/>
      <c r="BA392" s="435"/>
      <c r="BB392" s="435"/>
      <c r="BC392" s="435"/>
      <c r="BD392" s="435"/>
      <c r="BE392" s="435"/>
      <c r="BF392" s="435"/>
      <c r="BG392" s="435"/>
      <c r="BH392" s="435"/>
      <c r="BI392" s="435"/>
      <c r="BJ392" s="435"/>
      <c r="BK392" s="435"/>
      <c r="BL392" s="435"/>
      <c r="BM392" s="435"/>
      <c r="BN392" s="435"/>
      <c r="BO392" s="435"/>
      <c r="BP392" s="435"/>
      <c r="BQ392" s="435"/>
      <c r="BR392" s="435"/>
      <c r="BS392" s="435"/>
      <c r="BT392" s="435"/>
      <c r="BU392" s="435"/>
      <c r="BV392" s="435"/>
      <c r="BW392" s="435"/>
    </row>
    <row r="393" spans="2:75" s="456" customFormat="1">
      <c r="B393" s="436"/>
      <c r="C393" s="435"/>
      <c r="D393" s="435"/>
      <c r="E393" s="435"/>
      <c r="F393" s="435"/>
      <c r="G393" s="435"/>
      <c r="H393" s="435"/>
      <c r="I393" s="435"/>
      <c r="J393" s="435"/>
      <c r="K393" s="435"/>
      <c r="L393" s="435"/>
      <c r="M393" s="435"/>
      <c r="N393" s="435"/>
      <c r="O393" s="435"/>
      <c r="P393" s="435"/>
      <c r="Q393" s="435"/>
      <c r="R393" s="435"/>
      <c r="S393" s="435"/>
      <c r="T393" s="435"/>
      <c r="U393" s="435"/>
      <c r="V393" s="435"/>
      <c r="W393" s="435"/>
      <c r="X393" s="435"/>
      <c r="Y393" s="435"/>
      <c r="Z393" s="435"/>
      <c r="AA393" s="435"/>
      <c r="AB393" s="435"/>
      <c r="AC393" s="435"/>
      <c r="AD393" s="435"/>
      <c r="AE393" s="435"/>
      <c r="AF393" s="435"/>
      <c r="AG393" s="435"/>
      <c r="AH393" s="435"/>
      <c r="AI393" s="435"/>
      <c r="AJ393" s="435"/>
      <c r="AK393" s="435"/>
      <c r="AL393" s="435"/>
      <c r="AM393" s="435"/>
      <c r="AN393" s="435"/>
      <c r="AO393" s="435"/>
      <c r="AP393" s="435"/>
      <c r="AQ393" s="435"/>
      <c r="AR393" s="435"/>
      <c r="AS393" s="435"/>
      <c r="AT393" s="435"/>
      <c r="AU393" s="435"/>
      <c r="AV393" s="435"/>
      <c r="AW393" s="435"/>
      <c r="AX393" s="435"/>
      <c r="AY393" s="435"/>
      <c r="AZ393" s="435"/>
      <c r="BA393" s="435"/>
      <c r="BB393" s="435"/>
      <c r="BC393" s="435"/>
      <c r="BD393" s="435"/>
      <c r="BE393" s="435"/>
      <c r="BF393" s="435"/>
      <c r="BG393" s="435"/>
      <c r="BH393" s="435"/>
      <c r="BI393" s="435"/>
      <c r="BJ393" s="435"/>
      <c r="BK393" s="435"/>
      <c r="BL393" s="435"/>
      <c r="BM393" s="435"/>
      <c r="BN393" s="435"/>
      <c r="BO393" s="435"/>
      <c r="BP393" s="435"/>
      <c r="BQ393" s="435"/>
      <c r="BR393" s="435"/>
      <c r="BS393" s="435"/>
      <c r="BT393" s="435"/>
      <c r="BU393" s="435"/>
      <c r="BV393" s="435"/>
      <c r="BW393" s="435"/>
    </row>
    <row r="394" spans="2:75" s="456" customFormat="1">
      <c r="B394" s="436"/>
      <c r="C394" s="435"/>
      <c r="D394" s="435"/>
      <c r="E394" s="435"/>
      <c r="F394" s="435"/>
      <c r="G394" s="435"/>
      <c r="H394" s="435"/>
      <c r="I394" s="435"/>
      <c r="J394" s="435"/>
      <c r="K394" s="435"/>
      <c r="L394" s="435"/>
      <c r="M394" s="435"/>
      <c r="N394" s="435"/>
      <c r="O394" s="435"/>
      <c r="P394" s="435"/>
      <c r="Q394" s="435"/>
      <c r="R394" s="435"/>
      <c r="S394" s="435"/>
      <c r="T394" s="435"/>
      <c r="U394" s="435"/>
      <c r="V394" s="435"/>
      <c r="W394" s="435"/>
      <c r="X394" s="435"/>
      <c r="Y394" s="435"/>
      <c r="Z394" s="435"/>
      <c r="AA394" s="435"/>
      <c r="AB394" s="435"/>
      <c r="AC394" s="435"/>
      <c r="AD394" s="435"/>
      <c r="AE394" s="435"/>
      <c r="AF394" s="435"/>
      <c r="AG394" s="435"/>
      <c r="AH394" s="435"/>
      <c r="AI394" s="435"/>
      <c r="AJ394" s="435"/>
      <c r="AK394" s="435"/>
      <c r="AL394" s="435"/>
      <c r="AM394" s="435"/>
      <c r="AN394" s="435"/>
      <c r="AO394" s="435"/>
      <c r="AP394" s="435"/>
      <c r="AQ394" s="435"/>
      <c r="AR394" s="435"/>
      <c r="AS394" s="435"/>
      <c r="AT394" s="435"/>
      <c r="AU394" s="435"/>
      <c r="AV394" s="435"/>
      <c r="AW394" s="435"/>
      <c r="AX394" s="435"/>
      <c r="AY394" s="435"/>
      <c r="AZ394" s="435"/>
      <c r="BA394" s="435"/>
      <c r="BB394" s="435"/>
      <c r="BC394" s="435"/>
      <c r="BD394" s="435"/>
      <c r="BE394" s="435"/>
      <c r="BF394" s="435"/>
      <c r="BG394" s="435"/>
      <c r="BH394" s="435"/>
      <c r="BI394" s="435"/>
      <c r="BJ394" s="435"/>
      <c r="BK394" s="435"/>
      <c r="BL394" s="435"/>
      <c r="BM394" s="435"/>
      <c r="BN394" s="435"/>
      <c r="BO394" s="435"/>
      <c r="BP394" s="435"/>
      <c r="BQ394" s="435"/>
      <c r="BR394" s="435"/>
      <c r="BS394" s="435"/>
      <c r="BT394" s="435"/>
      <c r="BU394" s="435"/>
      <c r="BV394" s="435"/>
      <c r="BW394" s="435"/>
    </row>
    <row r="395" spans="2:75" s="456" customFormat="1">
      <c r="B395" s="436"/>
      <c r="C395" s="435"/>
      <c r="D395" s="435"/>
      <c r="E395" s="435"/>
      <c r="F395" s="435"/>
      <c r="G395" s="435"/>
      <c r="H395" s="435"/>
      <c r="I395" s="435"/>
      <c r="J395" s="435"/>
      <c r="K395" s="435"/>
      <c r="L395" s="435"/>
      <c r="M395" s="435"/>
      <c r="N395" s="435"/>
      <c r="O395" s="435"/>
      <c r="P395" s="435"/>
      <c r="Q395" s="435"/>
      <c r="R395" s="435"/>
      <c r="S395" s="435"/>
      <c r="T395" s="435"/>
      <c r="U395" s="435"/>
      <c r="V395" s="435"/>
      <c r="W395" s="435"/>
      <c r="X395" s="435"/>
      <c r="Y395" s="435"/>
      <c r="Z395" s="435"/>
      <c r="AA395" s="435"/>
      <c r="AB395" s="435"/>
      <c r="AC395" s="435"/>
      <c r="AD395" s="435"/>
      <c r="AE395" s="435"/>
      <c r="AF395" s="435"/>
      <c r="AG395" s="435"/>
      <c r="AH395" s="435"/>
      <c r="AI395" s="435"/>
      <c r="AJ395" s="435"/>
      <c r="AK395" s="435"/>
      <c r="AL395" s="435"/>
      <c r="AM395" s="435"/>
      <c r="AN395" s="435"/>
      <c r="AO395" s="435"/>
      <c r="AP395" s="435"/>
      <c r="AQ395" s="435"/>
      <c r="AR395" s="435"/>
      <c r="AS395" s="435"/>
      <c r="AT395" s="435"/>
      <c r="AU395" s="435"/>
      <c r="AV395" s="435"/>
      <c r="AW395" s="435"/>
      <c r="AX395" s="435"/>
      <c r="AY395" s="435"/>
      <c r="AZ395" s="435"/>
      <c r="BA395" s="435"/>
      <c r="BB395" s="435"/>
      <c r="BC395" s="435"/>
      <c r="BD395" s="435"/>
      <c r="BE395" s="435"/>
      <c r="BF395" s="435"/>
      <c r="BG395" s="435"/>
      <c r="BH395" s="435"/>
      <c r="BI395" s="435"/>
      <c r="BJ395" s="435"/>
      <c r="BK395" s="435"/>
      <c r="BL395" s="435"/>
      <c r="BM395" s="435"/>
      <c r="BN395" s="435"/>
      <c r="BO395" s="435"/>
      <c r="BP395" s="435"/>
      <c r="BQ395" s="435"/>
      <c r="BR395" s="435"/>
      <c r="BS395" s="435"/>
      <c r="BT395" s="435"/>
      <c r="BU395" s="435"/>
      <c r="BV395" s="435"/>
      <c r="BW395" s="435"/>
    </row>
    <row r="396" spans="2:75" s="456" customFormat="1">
      <c r="B396" s="436"/>
      <c r="C396" s="435"/>
      <c r="D396" s="435"/>
      <c r="E396" s="435"/>
      <c r="F396" s="435"/>
      <c r="G396" s="435"/>
      <c r="H396" s="435"/>
      <c r="I396" s="435"/>
      <c r="J396" s="435"/>
      <c r="K396" s="435"/>
      <c r="L396" s="435"/>
      <c r="M396" s="435"/>
      <c r="N396" s="435"/>
      <c r="O396" s="435"/>
      <c r="P396" s="435"/>
      <c r="Q396" s="435"/>
      <c r="R396" s="435"/>
      <c r="S396" s="435"/>
      <c r="T396" s="435"/>
      <c r="U396" s="435"/>
      <c r="V396" s="435"/>
      <c r="W396" s="435"/>
      <c r="X396" s="435"/>
      <c r="Y396" s="435"/>
      <c r="Z396" s="435"/>
      <c r="AA396" s="435"/>
      <c r="AB396" s="435"/>
      <c r="AC396" s="435"/>
      <c r="AD396" s="435"/>
      <c r="AE396" s="435"/>
      <c r="AF396" s="435"/>
      <c r="AG396" s="435"/>
      <c r="AH396" s="435"/>
      <c r="AI396" s="435"/>
      <c r="AJ396" s="435"/>
      <c r="AK396" s="435"/>
      <c r="AL396" s="435"/>
      <c r="AM396" s="435"/>
      <c r="AN396" s="435"/>
      <c r="AO396" s="435"/>
      <c r="AP396" s="435"/>
      <c r="AQ396" s="435"/>
      <c r="AR396" s="435"/>
      <c r="AS396" s="435"/>
      <c r="AT396" s="435"/>
      <c r="AU396" s="435"/>
      <c r="AV396" s="435"/>
      <c r="AW396" s="435"/>
      <c r="AX396" s="435"/>
      <c r="AY396" s="435"/>
      <c r="AZ396" s="435"/>
      <c r="BA396" s="435"/>
      <c r="BB396" s="435"/>
      <c r="BC396" s="435"/>
      <c r="BD396" s="435"/>
      <c r="BE396" s="435"/>
      <c r="BF396" s="435"/>
      <c r="BG396" s="435"/>
      <c r="BH396" s="435"/>
      <c r="BI396" s="435"/>
      <c r="BJ396" s="435"/>
      <c r="BK396" s="435"/>
      <c r="BL396" s="435"/>
      <c r="BM396" s="435"/>
      <c r="BN396" s="435"/>
      <c r="BO396" s="435"/>
      <c r="BP396" s="435"/>
      <c r="BQ396" s="435"/>
      <c r="BR396" s="435"/>
      <c r="BS396" s="435"/>
      <c r="BT396" s="435"/>
      <c r="BU396" s="435"/>
      <c r="BV396" s="435"/>
      <c r="BW396" s="435"/>
    </row>
    <row r="397" spans="2:75" s="456" customFormat="1">
      <c r="B397" s="436"/>
      <c r="C397" s="435"/>
      <c r="D397" s="435"/>
      <c r="E397" s="435"/>
      <c r="F397" s="435"/>
      <c r="G397" s="435"/>
      <c r="H397" s="435"/>
      <c r="I397" s="435"/>
      <c r="J397" s="435"/>
      <c r="K397" s="435"/>
      <c r="L397" s="435"/>
      <c r="M397" s="435"/>
      <c r="N397" s="435"/>
      <c r="O397" s="435"/>
      <c r="P397" s="435"/>
      <c r="Q397" s="435"/>
      <c r="R397" s="435"/>
      <c r="S397" s="435"/>
      <c r="T397" s="435"/>
      <c r="U397" s="435"/>
      <c r="V397" s="435"/>
      <c r="W397" s="435"/>
      <c r="X397" s="435"/>
      <c r="Y397" s="435"/>
      <c r="Z397" s="435"/>
      <c r="AA397" s="435"/>
      <c r="AB397" s="435"/>
      <c r="AC397" s="435"/>
      <c r="AD397" s="435"/>
      <c r="AE397" s="435"/>
      <c r="AF397" s="435"/>
      <c r="AG397" s="435"/>
      <c r="AH397" s="435"/>
      <c r="AI397" s="435"/>
      <c r="AJ397" s="435"/>
      <c r="AK397" s="435"/>
      <c r="AL397" s="435"/>
      <c r="AM397" s="435"/>
      <c r="AN397" s="435"/>
      <c r="AO397" s="435"/>
      <c r="AP397" s="435"/>
      <c r="AQ397" s="435"/>
      <c r="AR397" s="435"/>
      <c r="AS397" s="435"/>
      <c r="AT397" s="435"/>
      <c r="AU397" s="435"/>
      <c r="AV397" s="435"/>
      <c r="AW397" s="435"/>
      <c r="AX397" s="435"/>
      <c r="AY397" s="435"/>
      <c r="AZ397" s="435"/>
      <c r="BA397" s="435"/>
      <c r="BB397" s="435"/>
      <c r="BC397" s="435"/>
      <c r="BD397" s="435"/>
      <c r="BE397" s="435"/>
      <c r="BF397" s="435"/>
      <c r="BG397" s="435"/>
      <c r="BH397" s="435"/>
      <c r="BI397" s="435"/>
      <c r="BJ397" s="435"/>
      <c r="BK397" s="435"/>
      <c r="BL397" s="435"/>
      <c r="BM397" s="435"/>
      <c r="BN397" s="435"/>
      <c r="BO397" s="435"/>
      <c r="BP397" s="435"/>
      <c r="BQ397" s="435"/>
      <c r="BR397" s="435"/>
      <c r="BS397" s="435"/>
      <c r="BT397" s="435"/>
      <c r="BU397" s="435"/>
      <c r="BV397" s="435"/>
      <c r="BW397" s="435"/>
    </row>
    <row r="398" spans="2:75" s="456" customFormat="1">
      <c r="B398" s="436"/>
      <c r="C398" s="435"/>
      <c r="D398" s="435"/>
      <c r="E398" s="435"/>
      <c r="F398" s="435"/>
      <c r="G398" s="435"/>
      <c r="H398" s="435"/>
      <c r="I398" s="435"/>
      <c r="J398" s="435"/>
      <c r="K398" s="435"/>
      <c r="L398" s="435"/>
      <c r="M398" s="435"/>
      <c r="N398" s="435"/>
      <c r="O398" s="435"/>
      <c r="P398" s="435"/>
      <c r="Q398" s="435"/>
      <c r="R398" s="435"/>
      <c r="S398" s="435"/>
      <c r="T398" s="435"/>
      <c r="U398" s="435"/>
      <c r="V398" s="435"/>
      <c r="W398" s="435"/>
      <c r="X398" s="435"/>
      <c r="Y398" s="435"/>
      <c r="Z398" s="435"/>
      <c r="AA398" s="435"/>
      <c r="AB398" s="435"/>
      <c r="AC398" s="435"/>
      <c r="AD398" s="435"/>
      <c r="AE398" s="435"/>
      <c r="AF398" s="435"/>
      <c r="AG398" s="435"/>
      <c r="AH398" s="435"/>
      <c r="AI398" s="435"/>
      <c r="AJ398" s="435"/>
      <c r="AK398" s="435"/>
      <c r="AL398" s="435"/>
      <c r="AM398" s="435"/>
      <c r="AN398" s="435"/>
      <c r="AO398" s="435"/>
      <c r="AP398" s="435"/>
      <c r="AQ398" s="435"/>
      <c r="AR398" s="435"/>
      <c r="AS398" s="435"/>
      <c r="AT398" s="435"/>
      <c r="AU398" s="435"/>
      <c r="AV398" s="435"/>
      <c r="AW398" s="435"/>
      <c r="AX398" s="435"/>
      <c r="AY398" s="435"/>
      <c r="AZ398" s="435"/>
      <c r="BA398" s="435"/>
      <c r="BB398" s="435"/>
      <c r="BC398" s="435"/>
      <c r="BD398" s="435"/>
      <c r="BE398" s="435"/>
      <c r="BF398" s="435"/>
      <c r="BG398" s="435"/>
      <c r="BH398" s="435"/>
      <c r="BI398" s="435"/>
      <c r="BJ398" s="435"/>
      <c r="BK398" s="435"/>
      <c r="BL398" s="435"/>
      <c r="BM398" s="435"/>
      <c r="BN398" s="435"/>
      <c r="BO398" s="435"/>
      <c r="BP398" s="435"/>
      <c r="BQ398" s="435"/>
      <c r="BR398" s="435"/>
      <c r="BS398" s="435"/>
      <c r="BT398" s="435"/>
      <c r="BU398" s="435"/>
      <c r="BV398" s="435"/>
      <c r="BW398" s="435"/>
    </row>
    <row r="399" spans="2:75" s="456" customFormat="1">
      <c r="B399" s="436"/>
      <c r="C399" s="435"/>
      <c r="D399" s="435"/>
      <c r="E399" s="435"/>
      <c r="F399" s="435"/>
      <c r="G399" s="435"/>
      <c r="H399" s="435"/>
      <c r="I399" s="435"/>
      <c r="J399" s="435"/>
      <c r="K399" s="435"/>
      <c r="L399" s="435"/>
      <c r="M399" s="435"/>
      <c r="N399" s="435"/>
      <c r="O399" s="435"/>
      <c r="P399" s="435"/>
      <c r="Q399" s="435"/>
      <c r="R399" s="435"/>
      <c r="S399" s="435"/>
      <c r="T399" s="435"/>
      <c r="U399" s="435"/>
      <c r="V399" s="435"/>
      <c r="W399" s="435"/>
      <c r="X399" s="435"/>
      <c r="Y399" s="435"/>
      <c r="Z399" s="435"/>
      <c r="AA399" s="435"/>
      <c r="AB399" s="435"/>
      <c r="AC399" s="435"/>
      <c r="AD399" s="435"/>
      <c r="AE399" s="435"/>
      <c r="AF399" s="435"/>
      <c r="AG399" s="435"/>
      <c r="AH399" s="435"/>
      <c r="AI399" s="435"/>
      <c r="AJ399" s="435"/>
      <c r="AK399" s="435"/>
      <c r="AL399" s="435"/>
      <c r="AM399" s="435"/>
      <c r="AN399" s="435"/>
      <c r="AO399" s="435"/>
      <c r="AP399" s="435"/>
      <c r="AQ399" s="435"/>
      <c r="AR399" s="435"/>
      <c r="AS399" s="435"/>
      <c r="AT399" s="435"/>
      <c r="AU399" s="435"/>
      <c r="AV399" s="435"/>
      <c r="AW399" s="435"/>
      <c r="AX399" s="435"/>
      <c r="AY399" s="435"/>
      <c r="AZ399" s="435"/>
      <c r="BA399" s="435"/>
      <c r="BB399" s="435"/>
      <c r="BC399" s="435"/>
      <c r="BD399" s="435"/>
      <c r="BE399" s="435"/>
      <c r="BF399" s="435"/>
      <c r="BG399" s="435"/>
      <c r="BH399" s="435"/>
      <c r="BI399" s="435"/>
      <c r="BJ399" s="435"/>
      <c r="BK399" s="435"/>
      <c r="BL399" s="435"/>
      <c r="BM399" s="435"/>
      <c r="BN399" s="435"/>
      <c r="BO399" s="435"/>
      <c r="BP399" s="435"/>
      <c r="BQ399" s="435"/>
      <c r="BR399" s="435"/>
      <c r="BS399" s="435"/>
      <c r="BT399" s="435"/>
      <c r="BU399" s="435"/>
      <c r="BV399" s="435"/>
      <c r="BW399" s="435"/>
    </row>
    <row r="400" spans="2:75" s="456" customFormat="1">
      <c r="B400" s="436"/>
      <c r="C400" s="435"/>
      <c r="D400" s="435"/>
      <c r="E400" s="435"/>
      <c r="F400" s="435"/>
      <c r="G400" s="435"/>
      <c r="H400" s="435"/>
      <c r="I400" s="435"/>
      <c r="J400" s="435"/>
      <c r="K400" s="435"/>
      <c r="L400" s="435"/>
      <c r="M400" s="435"/>
      <c r="N400" s="435"/>
      <c r="O400" s="435"/>
      <c r="P400" s="435"/>
      <c r="Q400" s="435"/>
      <c r="R400" s="435"/>
      <c r="S400" s="435"/>
      <c r="T400" s="435"/>
      <c r="U400" s="435"/>
      <c r="V400" s="435"/>
      <c r="W400" s="435"/>
      <c r="X400" s="435"/>
      <c r="Y400" s="435"/>
      <c r="Z400" s="435"/>
      <c r="AA400" s="435"/>
      <c r="AB400" s="435"/>
      <c r="AC400" s="435"/>
      <c r="AD400" s="435"/>
      <c r="AE400" s="435"/>
      <c r="AF400" s="435"/>
      <c r="AG400" s="435"/>
      <c r="AH400" s="435"/>
      <c r="AI400" s="435"/>
      <c r="AJ400" s="435"/>
      <c r="AK400" s="435"/>
      <c r="AL400" s="435"/>
      <c r="AM400" s="435"/>
      <c r="AN400" s="435"/>
      <c r="AO400" s="435"/>
      <c r="AP400" s="435"/>
      <c r="AQ400" s="435"/>
      <c r="AR400" s="435"/>
      <c r="AS400" s="435"/>
      <c r="AT400" s="435"/>
      <c r="AU400" s="435"/>
      <c r="AV400" s="435"/>
      <c r="AW400" s="435"/>
      <c r="AX400" s="435"/>
      <c r="AY400" s="435"/>
      <c r="AZ400" s="435"/>
      <c r="BA400" s="435"/>
      <c r="BB400" s="435"/>
      <c r="BC400" s="435"/>
      <c r="BD400" s="435"/>
      <c r="BE400" s="435"/>
      <c r="BF400" s="435"/>
      <c r="BG400" s="435"/>
      <c r="BH400" s="435"/>
      <c r="BI400" s="435"/>
      <c r="BJ400" s="435"/>
      <c r="BK400" s="435"/>
      <c r="BL400" s="435"/>
      <c r="BM400" s="435"/>
      <c r="BN400" s="435"/>
      <c r="BO400" s="435"/>
      <c r="BP400" s="435"/>
      <c r="BQ400" s="435"/>
      <c r="BR400" s="435"/>
      <c r="BS400" s="435"/>
      <c r="BT400" s="435"/>
      <c r="BU400" s="435"/>
      <c r="BV400" s="435"/>
      <c r="BW400" s="435"/>
    </row>
    <row r="401" spans="2:75" s="456" customFormat="1">
      <c r="B401" s="436"/>
      <c r="C401" s="435"/>
      <c r="D401" s="435"/>
      <c r="E401" s="435"/>
      <c r="F401" s="435"/>
      <c r="G401" s="435"/>
      <c r="H401" s="435"/>
      <c r="I401" s="435"/>
      <c r="J401" s="435"/>
      <c r="K401" s="435"/>
      <c r="L401" s="435"/>
      <c r="M401" s="435"/>
      <c r="N401" s="435"/>
      <c r="O401" s="435"/>
      <c r="P401" s="435"/>
      <c r="Q401" s="435"/>
      <c r="R401" s="435"/>
      <c r="S401" s="435"/>
      <c r="T401" s="435"/>
      <c r="U401" s="435"/>
      <c r="V401" s="435"/>
      <c r="W401" s="435"/>
      <c r="X401" s="435"/>
      <c r="Y401" s="435"/>
      <c r="Z401" s="435"/>
      <c r="AA401" s="435"/>
      <c r="AB401" s="435"/>
      <c r="AC401" s="435"/>
      <c r="AD401" s="435"/>
      <c r="AE401" s="435"/>
      <c r="AF401" s="435"/>
      <c r="AG401" s="435"/>
      <c r="AH401" s="435"/>
      <c r="AI401" s="435"/>
      <c r="AJ401" s="435"/>
      <c r="AK401" s="435"/>
      <c r="AL401" s="435"/>
      <c r="AM401" s="435"/>
      <c r="AN401" s="435"/>
      <c r="AO401" s="435"/>
      <c r="AP401" s="435"/>
      <c r="AQ401" s="435"/>
      <c r="AR401" s="435"/>
      <c r="AS401" s="435"/>
      <c r="AT401" s="435"/>
      <c r="AU401" s="435"/>
      <c r="AV401" s="435"/>
      <c r="AW401" s="435"/>
      <c r="AX401" s="435"/>
      <c r="AY401" s="435"/>
      <c r="AZ401" s="435"/>
      <c r="BA401" s="435"/>
      <c r="BB401" s="435"/>
      <c r="BC401" s="435"/>
      <c r="BD401" s="435"/>
      <c r="BE401" s="435"/>
      <c r="BF401" s="435"/>
      <c r="BG401" s="435"/>
      <c r="BH401" s="435"/>
      <c r="BI401" s="435"/>
      <c r="BJ401" s="435"/>
      <c r="BK401" s="435"/>
      <c r="BL401" s="435"/>
      <c r="BM401" s="435"/>
      <c r="BN401" s="435"/>
      <c r="BO401" s="435"/>
      <c r="BP401" s="435"/>
      <c r="BQ401" s="435"/>
      <c r="BR401" s="435"/>
      <c r="BS401" s="435"/>
      <c r="BT401" s="435"/>
      <c r="BU401" s="435"/>
      <c r="BV401" s="435"/>
      <c r="BW401" s="435"/>
    </row>
    <row r="402" spans="2:75" s="456" customFormat="1">
      <c r="B402" s="436"/>
      <c r="C402" s="435"/>
      <c r="D402" s="435"/>
      <c r="E402" s="435"/>
      <c r="F402" s="435"/>
      <c r="G402" s="435"/>
      <c r="H402" s="435"/>
      <c r="I402" s="435"/>
      <c r="J402" s="435"/>
      <c r="K402" s="435"/>
      <c r="L402" s="435"/>
      <c r="M402" s="435"/>
      <c r="N402" s="435"/>
      <c r="O402" s="435"/>
      <c r="P402" s="435"/>
      <c r="Q402" s="435"/>
      <c r="R402" s="435"/>
      <c r="S402" s="435"/>
      <c r="T402" s="435"/>
      <c r="U402" s="435"/>
      <c r="V402" s="435"/>
      <c r="W402" s="435"/>
      <c r="X402" s="435"/>
      <c r="Y402" s="435"/>
      <c r="Z402" s="435"/>
      <c r="AA402" s="435"/>
      <c r="AB402" s="435"/>
      <c r="AC402" s="435"/>
      <c r="AD402" s="435"/>
      <c r="AE402" s="435"/>
      <c r="AF402" s="435"/>
      <c r="AG402" s="435"/>
      <c r="AH402" s="435"/>
      <c r="AI402" s="435"/>
      <c r="AJ402" s="435"/>
      <c r="AK402" s="435"/>
      <c r="AL402" s="435"/>
      <c r="AM402" s="435"/>
      <c r="AN402" s="435"/>
      <c r="AO402" s="435"/>
      <c r="AP402" s="435"/>
      <c r="AQ402" s="435"/>
      <c r="AR402" s="435"/>
      <c r="AS402" s="435"/>
      <c r="AT402" s="435"/>
      <c r="AU402" s="435"/>
      <c r="AV402" s="435"/>
      <c r="AW402" s="435"/>
      <c r="AX402" s="435"/>
      <c r="AY402" s="435"/>
      <c r="AZ402" s="435"/>
      <c r="BA402" s="435"/>
      <c r="BB402" s="435"/>
      <c r="BC402" s="435"/>
      <c r="BD402" s="435"/>
      <c r="BE402" s="435"/>
      <c r="BF402" s="435"/>
      <c r="BG402" s="435"/>
      <c r="BH402" s="435"/>
      <c r="BI402" s="435"/>
      <c r="BJ402" s="435"/>
      <c r="BK402" s="435"/>
      <c r="BL402" s="435"/>
      <c r="BM402" s="435"/>
      <c r="BN402" s="435"/>
      <c r="BO402" s="435"/>
      <c r="BP402" s="435"/>
      <c r="BQ402" s="435"/>
      <c r="BR402" s="435"/>
      <c r="BS402" s="435"/>
      <c r="BT402" s="435"/>
      <c r="BU402" s="435"/>
      <c r="BV402" s="435"/>
      <c r="BW402" s="435"/>
    </row>
    <row r="403" spans="2:75" s="456" customFormat="1">
      <c r="B403" s="436"/>
      <c r="C403" s="435"/>
      <c r="D403" s="435"/>
      <c r="E403" s="435"/>
      <c r="F403" s="435"/>
      <c r="G403" s="435"/>
      <c r="H403" s="435"/>
      <c r="I403" s="435"/>
      <c r="J403" s="435"/>
      <c r="K403" s="435"/>
      <c r="L403" s="435"/>
      <c r="M403" s="435"/>
      <c r="N403" s="435"/>
      <c r="O403" s="435"/>
      <c r="P403" s="435"/>
      <c r="Q403" s="435"/>
      <c r="R403" s="435"/>
      <c r="S403" s="435"/>
      <c r="T403" s="435"/>
      <c r="U403" s="435"/>
      <c r="V403" s="435"/>
      <c r="W403" s="435"/>
      <c r="X403" s="435"/>
      <c r="Y403" s="435"/>
      <c r="Z403" s="435"/>
      <c r="AA403" s="435"/>
      <c r="AB403" s="435"/>
      <c r="AC403" s="435"/>
      <c r="AD403" s="435"/>
      <c r="AE403" s="435"/>
      <c r="AF403" s="435"/>
      <c r="AG403" s="435"/>
      <c r="AH403" s="435"/>
      <c r="AI403" s="435"/>
      <c r="AJ403" s="435"/>
      <c r="AK403" s="435"/>
      <c r="AL403" s="435"/>
      <c r="AM403" s="435"/>
      <c r="AN403" s="435"/>
      <c r="AO403" s="435"/>
      <c r="AP403" s="435"/>
      <c r="AQ403" s="435"/>
      <c r="AR403" s="435"/>
      <c r="AS403" s="435"/>
      <c r="AT403" s="435"/>
      <c r="AU403" s="435"/>
      <c r="AV403" s="435"/>
      <c r="AW403" s="435"/>
      <c r="AX403" s="435"/>
      <c r="AY403" s="435"/>
      <c r="AZ403" s="435"/>
      <c r="BA403" s="435"/>
      <c r="BB403" s="435"/>
      <c r="BC403" s="435"/>
      <c r="BD403" s="435"/>
      <c r="BE403" s="435"/>
      <c r="BF403" s="435"/>
      <c r="BG403" s="435"/>
      <c r="BH403" s="435"/>
      <c r="BI403" s="435"/>
      <c r="BJ403" s="435"/>
      <c r="BK403" s="435"/>
      <c r="BL403" s="435"/>
      <c r="BM403" s="435"/>
      <c r="BN403" s="435"/>
      <c r="BO403" s="435"/>
      <c r="BP403" s="435"/>
      <c r="BQ403" s="435"/>
      <c r="BR403" s="435"/>
      <c r="BS403" s="435"/>
      <c r="BT403" s="435"/>
      <c r="BU403" s="435"/>
      <c r="BV403" s="435"/>
      <c r="BW403" s="435"/>
    </row>
    <row r="404" spans="2:75" s="456" customFormat="1">
      <c r="B404" s="436"/>
      <c r="C404" s="435"/>
      <c r="D404" s="435"/>
      <c r="E404" s="435"/>
      <c r="F404" s="435"/>
      <c r="G404" s="435"/>
      <c r="H404" s="435"/>
      <c r="I404" s="435"/>
      <c r="J404" s="435"/>
      <c r="K404" s="435"/>
      <c r="L404" s="435"/>
      <c r="M404" s="435"/>
      <c r="N404" s="435"/>
      <c r="O404" s="435"/>
      <c r="P404" s="435"/>
      <c r="Q404" s="435"/>
      <c r="R404" s="435"/>
      <c r="S404" s="435"/>
      <c r="T404" s="435"/>
      <c r="U404" s="435"/>
      <c r="V404" s="435"/>
      <c r="W404" s="435"/>
      <c r="X404" s="435"/>
      <c r="Y404" s="435"/>
      <c r="Z404" s="435"/>
      <c r="AA404" s="435"/>
      <c r="AB404" s="435"/>
      <c r="AC404" s="435"/>
      <c r="AD404" s="435"/>
      <c r="AE404" s="435"/>
      <c r="AF404" s="435"/>
      <c r="AG404" s="435"/>
      <c r="AH404" s="435"/>
      <c r="AI404" s="435"/>
      <c r="AJ404" s="435"/>
      <c r="AK404" s="435"/>
      <c r="AL404" s="435"/>
      <c r="AM404" s="435"/>
      <c r="AN404" s="435"/>
      <c r="AO404" s="435"/>
      <c r="AP404" s="435"/>
      <c r="AQ404" s="435"/>
      <c r="AR404" s="435"/>
      <c r="AS404" s="435"/>
      <c r="AT404" s="435"/>
      <c r="AU404" s="435"/>
      <c r="AV404" s="435"/>
      <c r="AW404" s="435"/>
      <c r="AX404" s="435"/>
      <c r="AY404" s="435"/>
      <c r="AZ404" s="435"/>
      <c r="BA404" s="435"/>
      <c r="BB404" s="435"/>
      <c r="BC404" s="435"/>
      <c r="BD404" s="435"/>
      <c r="BE404" s="435"/>
      <c r="BF404" s="435"/>
      <c r="BG404" s="435"/>
      <c r="BH404" s="435"/>
      <c r="BI404" s="435"/>
      <c r="BJ404" s="435"/>
      <c r="BK404" s="435"/>
      <c r="BL404" s="435"/>
      <c r="BM404" s="435"/>
      <c r="BN404" s="435"/>
      <c r="BO404" s="435"/>
      <c r="BP404" s="435"/>
      <c r="BQ404" s="435"/>
      <c r="BR404" s="435"/>
      <c r="BS404" s="435"/>
      <c r="BT404" s="435"/>
      <c r="BU404" s="435"/>
      <c r="BV404" s="435"/>
      <c r="BW404" s="435"/>
    </row>
    <row r="405" spans="2:75" s="456" customFormat="1">
      <c r="B405" s="436"/>
      <c r="C405" s="435"/>
      <c r="D405" s="435"/>
      <c r="E405" s="435"/>
      <c r="F405" s="435"/>
      <c r="G405" s="435"/>
      <c r="H405" s="435"/>
      <c r="I405" s="435"/>
      <c r="J405" s="435"/>
      <c r="K405" s="435"/>
      <c r="L405" s="435"/>
      <c r="M405" s="435"/>
      <c r="N405" s="435"/>
      <c r="O405" s="435"/>
      <c r="P405" s="435"/>
      <c r="Q405" s="435"/>
      <c r="R405" s="435"/>
      <c r="S405" s="435"/>
      <c r="T405" s="435"/>
      <c r="U405" s="435"/>
      <c r="V405" s="435"/>
      <c r="W405" s="435"/>
      <c r="X405" s="435"/>
      <c r="Y405" s="435"/>
      <c r="Z405" s="435"/>
      <c r="AA405" s="435"/>
      <c r="AB405" s="435"/>
      <c r="AC405" s="435"/>
      <c r="AD405" s="435"/>
      <c r="AE405" s="435"/>
      <c r="AF405" s="435"/>
      <c r="AG405" s="435"/>
      <c r="AH405" s="435"/>
      <c r="AI405" s="435"/>
      <c r="AJ405" s="435"/>
      <c r="AK405" s="435"/>
      <c r="AL405" s="435"/>
      <c r="AM405" s="435"/>
      <c r="AN405" s="435"/>
      <c r="AO405" s="435"/>
      <c r="AP405" s="435"/>
      <c r="AQ405" s="435"/>
      <c r="AR405" s="435"/>
      <c r="AS405" s="435"/>
      <c r="AT405" s="435"/>
      <c r="AU405" s="435"/>
      <c r="AV405" s="435"/>
      <c r="AW405" s="435"/>
      <c r="AX405" s="435"/>
      <c r="AY405" s="435"/>
      <c r="AZ405" s="435"/>
      <c r="BA405" s="435"/>
      <c r="BB405" s="435"/>
      <c r="BC405" s="435"/>
      <c r="BD405" s="435"/>
      <c r="BE405" s="435"/>
      <c r="BF405" s="435"/>
      <c r="BG405" s="435"/>
      <c r="BH405" s="435"/>
      <c r="BI405" s="435"/>
      <c r="BJ405" s="435"/>
      <c r="BK405" s="435"/>
      <c r="BL405" s="435"/>
      <c r="BM405" s="435"/>
      <c r="BN405" s="435"/>
      <c r="BO405" s="435"/>
      <c r="BP405" s="435"/>
      <c r="BQ405" s="435"/>
      <c r="BR405" s="435"/>
      <c r="BS405" s="435"/>
      <c r="BT405" s="435"/>
      <c r="BU405" s="435"/>
      <c r="BV405" s="435"/>
      <c r="BW405" s="435"/>
    </row>
    <row r="406" spans="2:75" s="456" customFormat="1">
      <c r="B406" s="436"/>
      <c r="C406" s="435"/>
      <c r="D406" s="435"/>
      <c r="E406" s="435"/>
      <c r="F406" s="435"/>
      <c r="G406" s="435"/>
      <c r="H406" s="435"/>
      <c r="I406" s="435"/>
      <c r="J406" s="435"/>
      <c r="K406" s="435"/>
      <c r="L406" s="435"/>
      <c r="M406" s="435"/>
      <c r="N406" s="435"/>
      <c r="O406" s="435"/>
      <c r="P406" s="435"/>
      <c r="Q406" s="435"/>
      <c r="R406" s="435"/>
      <c r="S406" s="435"/>
      <c r="T406" s="435"/>
      <c r="U406" s="435"/>
      <c r="V406" s="435"/>
      <c r="W406" s="435"/>
      <c r="X406" s="435"/>
      <c r="Y406" s="435"/>
      <c r="Z406" s="435"/>
      <c r="AA406" s="435"/>
      <c r="AB406" s="435"/>
      <c r="AC406" s="435"/>
      <c r="AD406" s="435"/>
      <c r="AE406" s="435"/>
      <c r="AF406" s="435"/>
      <c r="AG406" s="435"/>
      <c r="AH406" s="435"/>
      <c r="AI406" s="435"/>
      <c r="AJ406" s="435"/>
      <c r="AK406" s="435"/>
      <c r="AL406" s="435"/>
      <c r="AM406" s="435"/>
      <c r="AN406" s="435"/>
      <c r="AO406" s="435"/>
      <c r="AP406" s="435"/>
      <c r="AQ406" s="435"/>
      <c r="AR406" s="435"/>
      <c r="AS406" s="435"/>
      <c r="AT406" s="435"/>
      <c r="AU406" s="435"/>
      <c r="AV406" s="435"/>
      <c r="AW406" s="435"/>
      <c r="AX406" s="435"/>
      <c r="AY406" s="435"/>
      <c r="AZ406" s="435"/>
      <c r="BA406" s="435"/>
      <c r="BB406" s="435"/>
      <c r="BC406" s="435"/>
      <c r="BD406" s="435"/>
      <c r="BE406" s="435"/>
      <c r="BF406" s="435"/>
      <c r="BG406" s="435"/>
      <c r="BH406" s="435"/>
      <c r="BI406" s="435"/>
      <c r="BJ406" s="435"/>
      <c r="BK406" s="435"/>
      <c r="BL406" s="435"/>
      <c r="BM406" s="435"/>
      <c r="BN406" s="435"/>
      <c r="BO406" s="435"/>
      <c r="BP406" s="435"/>
      <c r="BQ406" s="435"/>
      <c r="BR406" s="435"/>
      <c r="BS406" s="435"/>
      <c r="BT406" s="435"/>
      <c r="BU406" s="435"/>
      <c r="BV406" s="435"/>
      <c r="BW406" s="435"/>
    </row>
    <row r="407" spans="2:75" s="456" customFormat="1">
      <c r="B407" s="436"/>
      <c r="C407" s="435"/>
      <c r="D407" s="435"/>
      <c r="E407" s="435"/>
      <c r="F407" s="435"/>
      <c r="G407" s="435"/>
      <c r="H407" s="435"/>
      <c r="I407" s="435"/>
      <c r="J407" s="435"/>
      <c r="K407" s="435"/>
      <c r="L407" s="435"/>
      <c r="M407" s="435"/>
      <c r="N407" s="435"/>
      <c r="O407" s="435"/>
      <c r="P407" s="435"/>
      <c r="Q407" s="435"/>
      <c r="R407" s="435"/>
      <c r="S407" s="435"/>
      <c r="T407" s="435"/>
      <c r="U407" s="435"/>
      <c r="V407" s="435"/>
      <c r="W407" s="435"/>
      <c r="X407" s="435"/>
      <c r="Y407" s="435"/>
      <c r="Z407" s="435"/>
      <c r="AA407" s="435"/>
      <c r="AB407" s="435"/>
      <c r="AC407" s="435"/>
      <c r="AD407" s="435"/>
      <c r="AE407" s="435"/>
      <c r="AF407" s="435"/>
      <c r="AG407" s="435"/>
      <c r="AH407" s="435"/>
      <c r="AI407" s="435"/>
      <c r="AJ407" s="435"/>
      <c r="AK407" s="435"/>
      <c r="AL407" s="435"/>
      <c r="AM407" s="435"/>
      <c r="AN407" s="435"/>
      <c r="AO407" s="435"/>
      <c r="AP407" s="435"/>
      <c r="AQ407" s="435"/>
      <c r="AR407" s="435"/>
      <c r="AS407" s="435"/>
      <c r="AT407" s="435"/>
      <c r="AU407" s="435"/>
      <c r="AV407" s="435"/>
      <c r="AW407" s="435"/>
      <c r="AX407" s="435"/>
      <c r="AY407" s="435"/>
      <c r="AZ407" s="435"/>
      <c r="BA407" s="435"/>
      <c r="BB407" s="435"/>
      <c r="BC407" s="435"/>
      <c r="BD407" s="435"/>
      <c r="BE407" s="435"/>
      <c r="BF407" s="435"/>
      <c r="BG407" s="435"/>
      <c r="BH407" s="435"/>
      <c r="BI407" s="435"/>
      <c r="BJ407" s="435"/>
      <c r="BK407" s="435"/>
      <c r="BL407" s="435"/>
      <c r="BM407" s="435"/>
      <c r="BN407" s="435"/>
      <c r="BO407" s="435"/>
      <c r="BP407" s="435"/>
      <c r="BQ407" s="435"/>
      <c r="BR407" s="435"/>
      <c r="BS407" s="435"/>
      <c r="BT407" s="435"/>
      <c r="BU407" s="435"/>
      <c r="BV407" s="435"/>
      <c r="BW407" s="435"/>
    </row>
    <row r="408" spans="2:75" s="456" customFormat="1">
      <c r="B408" s="436"/>
      <c r="C408" s="435"/>
      <c r="D408" s="435"/>
      <c r="E408" s="435"/>
      <c r="F408" s="435"/>
      <c r="G408" s="435"/>
      <c r="H408" s="435"/>
      <c r="I408" s="435"/>
      <c r="J408" s="435"/>
      <c r="K408" s="435"/>
      <c r="L408" s="435"/>
      <c r="M408" s="435"/>
      <c r="N408" s="435"/>
      <c r="O408" s="435"/>
      <c r="P408" s="435"/>
      <c r="Q408" s="435"/>
      <c r="R408" s="435"/>
      <c r="S408" s="435"/>
      <c r="T408" s="435"/>
      <c r="U408" s="435"/>
      <c r="V408" s="435"/>
      <c r="W408" s="435"/>
      <c r="X408" s="435"/>
      <c r="Y408" s="435"/>
      <c r="Z408" s="435"/>
      <c r="AA408" s="435"/>
      <c r="AB408" s="435"/>
      <c r="AC408" s="435"/>
      <c r="AD408" s="435"/>
      <c r="AE408" s="435"/>
      <c r="AF408" s="435"/>
      <c r="AG408" s="435"/>
      <c r="AH408" s="435"/>
      <c r="AI408" s="435"/>
      <c r="AJ408" s="435"/>
      <c r="AK408" s="435"/>
      <c r="AL408" s="435"/>
      <c r="AM408" s="435"/>
      <c r="AN408" s="435"/>
      <c r="AO408" s="435"/>
      <c r="AP408" s="435"/>
      <c r="AQ408" s="435"/>
      <c r="AR408" s="435"/>
      <c r="AS408" s="435"/>
      <c r="AT408" s="435"/>
      <c r="AU408" s="435"/>
      <c r="AV408" s="435"/>
      <c r="AW408" s="435"/>
      <c r="AX408" s="435"/>
      <c r="AY408" s="435"/>
      <c r="AZ408" s="435"/>
      <c r="BA408" s="435"/>
      <c r="BB408" s="435"/>
      <c r="BC408" s="435"/>
      <c r="BD408" s="435"/>
      <c r="BE408" s="435"/>
      <c r="BF408" s="435"/>
      <c r="BG408" s="435"/>
      <c r="BH408" s="435"/>
      <c r="BI408" s="435"/>
      <c r="BJ408" s="435"/>
      <c r="BK408" s="435"/>
      <c r="BL408" s="435"/>
      <c r="BM408" s="435"/>
      <c r="BN408" s="435"/>
      <c r="BO408" s="435"/>
      <c r="BP408" s="435"/>
      <c r="BQ408" s="435"/>
      <c r="BR408" s="435"/>
      <c r="BS408" s="435"/>
      <c r="BT408" s="435"/>
      <c r="BU408" s="435"/>
      <c r="BV408" s="435"/>
      <c r="BW408" s="435"/>
    </row>
    <row r="409" spans="2:75" s="456" customFormat="1">
      <c r="B409" s="436"/>
      <c r="C409" s="435"/>
      <c r="D409" s="435"/>
      <c r="E409" s="435"/>
      <c r="F409" s="435"/>
      <c r="G409" s="435"/>
      <c r="H409" s="435"/>
      <c r="I409" s="435"/>
      <c r="J409" s="435"/>
      <c r="K409" s="435"/>
      <c r="L409" s="435"/>
      <c r="M409" s="435"/>
      <c r="N409" s="435"/>
      <c r="O409" s="435"/>
      <c r="P409" s="435"/>
      <c r="Q409" s="435"/>
      <c r="R409" s="435"/>
      <c r="S409" s="435"/>
      <c r="T409" s="435"/>
      <c r="U409" s="435"/>
      <c r="V409" s="435"/>
      <c r="W409" s="435"/>
      <c r="X409" s="435"/>
      <c r="Y409" s="435"/>
      <c r="Z409" s="435"/>
      <c r="AA409" s="435"/>
      <c r="AB409" s="435"/>
      <c r="AC409" s="435"/>
      <c r="AD409" s="435"/>
      <c r="AE409" s="435"/>
      <c r="AF409" s="435"/>
      <c r="AG409" s="435"/>
      <c r="AH409" s="435"/>
      <c r="AI409" s="435"/>
      <c r="AJ409" s="435"/>
      <c r="AK409" s="435"/>
      <c r="AL409" s="435"/>
      <c r="AM409" s="435"/>
      <c r="AN409" s="435"/>
      <c r="AO409" s="435"/>
      <c r="AP409" s="435"/>
      <c r="AQ409" s="435"/>
      <c r="AR409" s="435"/>
      <c r="AS409" s="435"/>
      <c r="AT409" s="435"/>
      <c r="AU409" s="435"/>
      <c r="AV409" s="435"/>
      <c r="AW409" s="435"/>
      <c r="AX409" s="435"/>
      <c r="AY409" s="435"/>
      <c r="AZ409" s="435"/>
      <c r="BA409" s="435"/>
      <c r="BB409" s="435"/>
      <c r="BC409" s="435"/>
      <c r="BD409" s="435"/>
      <c r="BE409" s="435"/>
      <c r="BF409" s="435"/>
      <c r="BG409" s="435"/>
      <c r="BH409" s="435"/>
      <c r="BI409" s="435"/>
      <c r="BJ409" s="435"/>
      <c r="BK409" s="435"/>
      <c r="BL409" s="435"/>
      <c r="BM409" s="435"/>
      <c r="BN409" s="435"/>
      <c r="BO409" s="435"/>
      <c r="BP409" s="435"/>
      <c r="BQ409" s="435"/>
      <c r="BR409" s="435"/>
      <c r="BS409" s="435"/>
      <c r="BT409" s="435"/>
      <c r="BU409" s="435"/>
      <c r="BV409" s="435"/>
      <c r="BW409" s="435"/>
    </row>
    <row r="410" spans="2:75" s="456" customFormat="1">
      <c r="B410" s="436"/>
      <c r="C410" s="435"/>
      <c r="D410" s="435"/>
      <c r="E410" s="435"/>
      <c r="F410" s="435"/>
      <c r="G410" s="435"/>
      <c r="H410" s="435"/>
      <c r="I410" s="435"/>
      <c r="J410" s="435"/>
      <c r="K410" s="435"/>
      <c r="L410" s="435"/>
      <c r="M410" s="435"/>
      <c r="N410" s="435"/>
      <c r="O410" s="435"/>
      <c r="P410" s="435"/>
      <c r="Q410" s="435"/>
      <c r="R410" s="435"/>
      <c r="S410" s="435"/>
      <c r="T410" s="435"/>
      <c r="U410" s="435"/>
      <c r="V410" s="435"/>
      <c r="W410" s="435"/>
      <c r="X410" s="435"/>
      <c r="Y410" s="435"/>
      <c r="Z410" s="435"/>
      <c r="AA410" s="435"/>
      <c r="AB410" s="435"/>
      <c r="AC410" s="435"/>
      <c r="AD410" s="435"/>
      <c r="AE410" s="435"/>
      <c r="AF410" s="435"/>
      <c r="AG410" s="435"/>
      <c r="AH410" s="435"/>
      <c r="AI410" s="435"/>
      <c r="AJ410" s="435"/>
      <c r="AK410" s="435"/>
      <c r="AL410" s="435"/>
      <c r="AM410" s="435"/>
      <c r="AN410" s="435"/>
      <c r="AO410" s="435"/>
      <c r="AP410" s="435"/>
      <c r="AQ410" s="435"/>
      <c r="AR410" s="435"/>
      <c r="AS410" s="435"/>
      <c r="AT410" s="435"/>
      <c r="AU410" s="435"/>
      <c r="AV410" s="435"/>
      <c r="AW410" s="435"/>
      <c r="AX410" s="435"/>
      <c r="AY410" s="435"/>
      <c r="AZ410" s="435"/>
      <c r="BA410" s="435"/>
      <c r="BB410" s="435"/>
      <c r="BC410" s="435"/>
      <c r="BD410" s="435"/>
      <c r="BE410" s="435"/>
      <c r="BF410" s="435"/>
      <c r="BG410" s="435"/>
      <c r="BH410" s="435"/>
      <c r="BI410" s="435"/>
      <c r="BJ410" s="435"/>
      <c r="BK410" s="435"/>
      <c r="BL410" s="435"/>
      <c r="BM410" s="435"/>
      <c r="BN410" s="435"/>
      <c r="BO410" s="435"/>
      <c r="BP410" s="435"/>
      <c r="BQ410" s="435"/>
      <c r="BR410" s="435"/>
      <c r="BS410" s="435"/>
      <c r="BT410" s="435"/>
      <c r="BU410" s="435"/>
      <c r="BV410" s="435"/>
      <c r="BW410" s="435"/>
    </row>
    <row r="411" spans="2:75" s="456" customFormat="1">
      <c r="B411" s="436"/>
      <c r="C411" s="435"/>
      <c r="D411" s="435"/>
      <c r="E411" s="435"/>
      <c r="F411" s="435"/>
      <c r="G411" s="435"/>
      <c r="H411" s="435"/>
      <c r="I411" s="435"/>
      <c r="J411" s="435"/>
      <c r="K411" s="435"/>
      <c r="L411" s="435"/>
      <c r="M411" s="435"/>
      <c r="N411" s="435"/>
      <c r="O411" s="435"/>
      <c r="P411" s="435"/>
      <c r="Q411" s="435"/>
      <c r="R411" s="435"/>
      <c r="S411" s="435"/>
      <c r="T411" s="435"/>
      <c r="U411" s="435"/>
      <c r="V411" s="435"/>
      <c r="W411" s="435"/>
      <c r="X411" s="435"/>
      <c r="Y411" s="435"/>
      <c r="Z411" s="435"/>
      <c r="AA411" s="435"/>
      <c r="AB411" s="435"/>
      <c r="AC411" s="435"/>
      <c r="AD411" s="435"/>
      <c r="AE411" s="435"/>
      <c r="AF411" s="435"/>
      <c r="AG411" s="435"/>
      <c r="AH411" s="435"/>
      <c r="AI411" s="435"/>
      <c r="AJ411" s="435"/>
      <c r="AK411" s="435"/>
      <c r="AL411" s="435"/>
      <c r="AM411" s="435"/>
      <c r="AN411" s="435"/>
      <c r="AO411" s="435"/>
      <c r="AP411" s="435"/>
      <c r="AQ411" s="435"/>
      <c r="AR411" s="435"/>
      <c r="AS411" s="435"/>
      <c r="AT411" s="435"/>
      <c r="AU411" s="435"/>
      <c r="AV411" s="435"/>
      <c r="AW411" s="435"/>
      <c r="AX411" s="435"/>
      <c r="AY411" s="435"/>
      <c r="AZ411" s="435"/>
      <c r="BA411" s="435"/>
      <c r="BB411" s="435"/>
      <c r="BC411" s="435"/>
      <c r="BD411" s="435"/>
      <c r="BE411" s="435"/>
      <c r="BF411" s="435"/>
      <c r="BG411" s="435"/>
      <c r="BH411" s="435"/>
      <c r="BI411" s="435"/>
      <c r="BJ411" s="435"/>
      <c r="BK411" s="435"/>
      <c r="BL411" s="435"/>
      <c r="BM411" s="435"/>
      <c r="BN411" s="435"/>
      <c r="BO411" s="435"/>
      <c r="BP411" s="435"/>
      <c r="BQ411" s="435"/>
      <c r="BR411" s="435"/>
      <c r="BS411" s="435"/>
      <c r="BT411" s="435"/>
      <c r="BU411" s="435"/>
      <c r="BV411" s="435"/>
      <c r="BW411" s="435"/>
    </row>
    <row r="412" spans="2:75" s="456" customFormat="1">
      <c r="B412" s="436"/>
      <c r="C412" s="435"/>
      <c r="D412" s="435"/>
      <c r="E412" s="435"/>
      <c r="F412" s="435"/>
      <c r="G412" s="435"/>
      <c r="H412" s="435"/>
      <c r="I412" s="435"/>
      <c r="J412" s="435"/>
      <c r="K412" s="435"/>
      <c r="L412" s="435"/>
      <c r="M412" s="435"/>
      <c r="N412" s="435"/>
      <c r="O412" s="435"/>
      <c r="P412" s="435"/>
      <c r="Q412" s="435"/>
      <c r="R412" s="435"/>
      <c r="S412" s="435"/>
      <c r="T412" s="435"/>
      <c r="U412" s="435"/>
      <c r="V412" s="435"/>
      <c r="W412" s="435"/>
      <c r="X412" s="435"/>
      <c r="Y412" s="435"/>
      <c r="Z412" s="435"/>
      <c r="AA412" s="435"/>
      <c r="AB412" s="435"/>
      <c r="AC412" s="435"/>
      <c r="AD412" s="435"/>
      <c r="AE412" s="435"/>
      <c r="AF412" s="435"/>
      <c r="AG412" s="435"/>
      <c r="AH412" s="435"/>
      <c r="AI412" s="435"/>
      <c r="AJ412" s="435"/>
      <c r="AK412" s="435"/>
      <c r="AL412" s="435"/>
      <c r="AM412" s="435"/>
      <c r="AN412" s="435"/>
      <c r="AO412" s="435"/>
      <c r="AP412" s="435"/>
      <c r="AQ412" s="435"/>
      <c r="AR412" s="435"/>
      <c r="AS412" s="435"/>
      <c r="AT412" s="435"/>
      <c r="AU412" s="435"/>
      <c r="AV412" s="435"/>
      <c r="AW412" s="435"/>
      <c r="AX412" s="435"/>
      <c r="AY412" s="435"/>
      <c r="AZ412" s="435"/>
      <c r="BA412" s="435"/>
      <c r="BB412" s="435"/>
      <c r="BC412" s="435"/>
      <c r="BD412" s="435"/>
      <c r="BE412" s="435"/>
      <c r="BF412" s="435"/>
      <c r="BG412" s="435"/>
      <c r="BH412" s="435"/>
      <c r="BI412" s="435"/>
      <c r="BJ412" s="435"/>
      <c r="BK412" s="435"/>
      <c r="BL412" s="435"/>
      <c r="BM412" s="435"/>
      <c r="BN412" s="435"/>
      <c r="BO412" s="435"/>
      <c r="BP412" s="435"/>
      <c r="BQ412" s="435"/>
      <c r="BR412" s="435"/>
      <c r="BS412" s="435"/>
      <c r="BT412" s="435"/>
      <c r="BU412" s="435"/>
      <c r="BV412" s="435"/>
      <c r="BW412" s="435"/>
    </row>
    <row r="413" spans="2:75" s="456" customFormat="1">
      <c r="B413" s="436"/>
      <c r="C413" s="435"/>
      <c r="D413" s="435"/>
      <c r="E413" s="435"/>
      <c r="F413" s="435"/>
      <c r="G413" s="435"/>
      <c r="H413" s="435"/>
      <c r="I413" s="435"/>
      <c r="J413" s="435"/>
      <c r="K413" s="435"/>
      <c r="L413" s="435"/>
      <c r="M413" s="435"/>
      <c r="N413" s="435"/>
      <c r="O413" s="435"/>
      <c r="P413" s="435"/>
      <c r="Q413" s="435"/>
      <c r="R413" s="435"/>
      <c r="S413" s="435"/>
      <c r="T413" s="435"/>
      <c r="U413" s="435"/>
      <c r="V413" s="435"/>
      <c r="W413" s="435"/>
      <c r="X413" s="435"/>
      <c r="Y413" s="435"/>
      <c r="Z413" s="435"/>
      <c r="AA413" s="435"/>
      <c r="AB413" s="435"/>
      <c r="AC413" s="435"/>
      <c r="AD413" s="435"/>
      <c r="AE413" s="435"/>
      <c r="AF413" s="435"/>
      <c r="AG413" s="435"/>
      <c r="AH413" s="435"/>
      <c r="AI413" s="435"/>
      <c r="AJ413" s="435"/>
      <c r="AK413" s="435"/>
      <c r="AL413" s="435"/>
      <c r="AM413" s="435"/>
      <c r="AN413" s="435"/>
      <c r="AO413" s="435"/>
      <c r="AP413" s="435"/>
      <c r="AQ413" s="435"/>
      <c r="AR413" s="435"/>
      <c r="AS413" s="435"/>
      <c r="AT413" s="435"/>
      <c r="AU413" s="435"/>
      <c r="AV413" s="435"/>
      <c r="AW413" s="435"/>
      <c r="AX413" s="435"/>
      <c r="AY413" s="435"/>
      <c r="AZ413" s="435"/>
      <c r="BA413" s="435"/>
      <c r="BB413" s="435"/>
      <c r="BC413" s="435"/>
      <c r="BD413" s="435"/>
      <c r="BE413" s="435"/>
      <c r="BF413" s="435"/>
      <c r="BG413" s="435"/>
      <c r="BH413" s="435"/>
      <c r="BI413" s="435"/>
      <c r="BJ413" s="435"/>
      <c r="BK413" s="435"/>
      <c r="BL413" s="435"/>
      <c r="BM413" s="435"/>
      <c r="BN413" s="435"/>
      <c r="BO413" s="435"/>
      <c r="BP413" s="435"/>
      <c r="BQ413" s="435"/>
      <c r="BR413" s="435"/>
      <c r="BS413" s="435"/>
      <c r="BT413" s="435"/>
      <c r="BU413" s="435"/>
      <c r="BV413" s="435"/>
      <c r="BW413" s="435"/>
    </row>
    <row r="414" spans="2:75" s="456" customFormat="1">
      <c r="B414" s="436"/>
      <c r="C414" s="435"/>
      <c r="D414" s="435"/>
      <c r="E414" s="435"/>
      <c r="F414" s="435"/>
      <c r="G414" s="435"/>
      <c r="H414" s="435"/>
      <c r="I414" s="435"/>
      <c r="J414" s="435"/>
      <c r="K414" s="435"/>
      <c r="L414" s="435"/>
      <c r="M414" s="435"/>
      <c r="N414" s="435"/>
      <c r="O414" s="435"/>
      <c r="P414" s="435"/>
      <c r="Q414" s="435"/>
      <c r="R414" s="435"/>
      <c r="S414" s="435"/>
      <c r="T414" s="435"/>
      <c r="U414" s="435"/>
      <c r="V414" s="435"/>
      <c r="W414" s="435"/>
      <c r="X414" s="435"/>
      <c r="Y414" s="435"/>
      <c r="Z414" s="435"/>
      <c r="AA414" s="435"/>
      <c r="AB414" s="435"/>
      <c r="AC414" s="435"/>
      <c r="AD414" s="435"/>
      <c r="AE414" s="435"/>
      <c r="AF414" s="435"/>
      <c r="AG414" s="435"/>
      <c r="AH414" s="435"/>
      <c r="AI414" s="435"/>
      <c r="AJ414" s="435"/>
      <c r="AK414" s="435"/>
      <c r="AL414" s="435"/>
      <c r="AM414" s="435"/>
      <c r="AN414" s="435"/>
      <c r="AO414" s="435"/>
      <c r="AP414" s="435"/>
      <c r="AQ414" s="435"/>
      <c r="AR414" s="435"/>
      <c r="AS414" s="435"/>
      <c r="AT414" s="435"/>
      <c r="AU414" s="435"/>
      <c r="AV414" s="435"/>
      <c r="AW414" s="435"/>
      <c r="AX414" s="435"/>
      <c r="AY414" s="435"/>
      <c r="AZ414" s="435"/>
      <c r="BA414" s="435"/>
      <c r="BB414" s="435"/>
      <c r="BC414" s="435"/>
      <c r="BD414" s="435"/>
      <c r="BE414" s="435"/>
      <c r="BF414" s="435"/>
      <c r="BG414" s="435"/>
      <c r="BH414" s="435"/>
      <c r="BI414" s="435"/>
      <c r="BJ414" s="435"/>
      <c r="BK414" s="435"/>
      <c r="BL414" s="435"/>
      <c r="BM414" s="435"/>
      <c r="BN414" s="435"/>
      <c r="BO414" s="435"/>
      <c r="BP414" s="435"/>
      <c r="BQ414" s="435"/>
      <c r="BR414" s="435"/>
      <c r="BS414" s="435"/>
      <c r="BT414" s="435"/>
      <c r="BU414" s="435"/>
      <c r="BV414" s="435"/>
      <c r="BW414" s="435"/>
    </row>
    <row r="415" spans="2:75" s="456" customFormat="1">
      <c r="B415" s="436"/>
      <c r="C415" s="435"/>
      <c r="D415" s="435"/>
      <c r="E415" s="435"/>
      <c r="F415" s="435"/>
      <c r="G415" s="435"/>
      <c r="H415" s="435"/>
      <c r="I415" s="435"/>
      <c r="J415" s="435"/>
      <c r="K415" s="435"/>
      <c r="L415" s="435"/>
      <c r="M415" s="435"/>
      <c r="N415" s="435"/>
      <c r="O415" s="435"/>
      <c r="P415" s="435"/>
      <c r="Q415" s="435"/>
      <c r="R415" s="435"/>
      <c r="S415" s="435"/>
      <c r="T415" s="435"/>
      <c r="U415" s="435"/>
      <c r="V415" s="435"/>
      <c r="W415" s="435"/>
      <c r="X415" s="435"/>
      <c r="Y415" s="435"/>
      <c r="Z415" s="435"/>
      <c r="AA415" s="435"/>
      <c r="AB415" s="435"/>
      <c r="AC415" s="435"/>
      <c r="AD415" s="435"/>
      <c r="AE415" s="435"/>
      <c r="AF415" s="435"/>
      <c r="AG415" s="435"/>
      <c r="AH415" s="435"/>
      <c r="AI415" s="435"/>
      <c r="AJ415" s="435"/>
      <c r="AK415" s="435"/>
      <c r="AL415" s="435"/>
      <c r="AM415" s="435"/>
      <c r="AN415" s="435"/>
      <c r="AO415" s="435"/>
      <c r="AP415" s="435"/>
      <c r="AQ415" s="435"/>
      <c r="AR415" s="435"/>
      <c r="AS415" s="435"/>
      <c r="AT415" s="435"/>
      <c r="AU415" s="435"/>
      <c r="AV415" s="435"/>
      <c r="AW415" s="435"/>
      <c r="AX415" s="435"/>
      <c r="AY415" s="435"/>
      <c r="AZ415" s="435"/>
      <c r="BA415" s="435"/>
      <c r="BB415" s="435"/>
      <c r="BC415" s="435"/>
      <c r="BD415" s="435"/>
      <c r="BE415" s="435"/>
      <c r="BF415" s="435"/>
      <c r="BG415" s="435"/>
      <c r="BH415" s="435"/>
      <c r="BI415" s="435"/>
      <c r="BJ415" s="435"/>
      <c r="BK415" s="435"/>
      <c r="BL415" s="435"/>
      <c r="BM415" s="435"/>
      <c r="BN415" s="435"/>
      <c r="BO415" s="435"/>
      <c r="BP415" s="435"/>
      <c r="BQ415" s="435"/>
      <c r="BR415" s="435"/>
      <c r="BS415" s="435"/>
      <c r="BT415" s="435"/>
      <c r="BU415" s="435"/>
      <c r="BV415" s="435"/>
      <c r="BW415" s="435"/>
    </row>
    <row r="416" spans="2:75" s="456" customFormat="1">
      <c r="B416" s="436"/>
      <c r="C416" s="435"/>
      <c r="D416" s="435"/>
      <c r="E416" s="435"/>
      <c r="F416" s="435"/>
      <c r="G416" s="435"/>
      <c r="H416" s="435"/>
      <c r="I416" s="435"/>
      <c r="J416" s="435"/>
      <c r="K416" s="435"/>
      <c r="L416" s="435"/>
      <c r="M416" s="435"/>
      <c r="N416" s="435"/>
      <c r="O416" s="435"/>
      <c r="P416" s="435"/>
      <c r="Q416" s="435"/>
      <c r="R416" s="435"/>
      <c r="S416" s="435"/>
      <c r="T416" s="435"/>
      <c r="U416" s="435"/>
      <c r="V416" s="435"/>
      <c r="W416" s="435"/>
      <c r="X416" s="435"/>
      <c r="Y416" s="435"/>
      <c r="Z416" s="435"/>
      <c r="AA416" s="435"/>
      <c r="AB416" s="435"/>
      <c r="AC416" s="435"/>
      <c r="AD416" s="435"/>
      <c r="AE416" s="435"/>
      <c r="AF416" s="435"/>
      <c r="AG416" s="435"/>
      <c r="AH416" s="435"/>
      <c r="AI416" s="435"/>
      <c r="AJ416" s="435"/>
      <c r="AK416" s="435"/>
      <c r="AL416" s="435"/>
      <c r="AM416" s="435"/>
      <c r="AN416" s="435"/>
      <c r="AO416" s="435"/>
      <c r="AP416" s="435"/>
      <c r="AQ416" s="435"/>
      <c r="AR416" s="435"/>
      <c r="AS416" s="435"/>
      <c r="AT416" s="435"/>
      <c r="AU416" s="435"/>
      <c r="AV416" s="435"/>
      <c r="AW416" s="435"/>
      <c r="AX416" s="435"/>
      <c r="AY416" s="435"/>
      <c r="AZ416" s="435"/>
      <c r="BA416" s="435"/>
      <c r="BB416" s="435"/>
      <c r="BC416" s="435"/>
      <c r="BD416" s="435"/>
      <c r="BE416" s="435"/>
      <c r="BF416" s="435"/>
      <c r="BG416" s="435"/>
      <c r="BH416" s="435"/>
      <c r="BI416" s="435"/>
      <c r="BJ416" s="435"/>
      <c r="BK416" s="435"/>
      <c r="BL416" s="435"/>
      <c r="BM416" s="435"/>
      <c r="BN416" s="435"/>
      <c r="BO416" s="435"/>
      <c r="BP416" s="435"/>
      <c r="BQ416" s="435"/>
      <c r="BR416" s="435"/>
      <c r="BS416" s="435"/>
      <c r="BT416" s="435"/>
      <c r="BU416" s="435"/>
      <c r="BV416" s="435"/>
      <c r="BW416" s="435"/>
    </row>
    <row r="417" spans="2:75" s="456" customFormat="1">
      <c r="B417" s="436"/>
      <c r="C417" s="435"/>
      <c r="D417" s="435"/>
      <c r="E417" s="435"/>
      <c r="F417" s="435"/>
      <c r="G417" s="435"/>
      <c r="H417" s="435"/>
      <c r="I417" s="435"/>
      <c r="J417" s="435"/>
      <c r="K417" s="435"/>
      <c r="L417" s="435"/>
      <c r="M417" s="435"/>
      <c r="N417" s="435"/>
      <c r="O417" s="435"/>
      <c r="P417" s="435"/>
      <c r="Q417" s="435"/>
      <c r="R417" s="435"/>
      <c r="S417" s="435"/>
      <c r="T417" s="435"/>
      <c r="U417" s="435"/>
      <c r="V417" s="435"/>
      <c r="W417" s="435"/>
      <c r="X417" s="435"/>
      <c r="Y417" s="435"/>
      <c r="Z417" s="435"/>
      <c r="AA417" s="435"/>
      <c r="AB417" s="435"/>
      <c r="AC417" s="435"/>
      <c r="AD417" s="435"/>
      <c r="AE417" s="435"/>
      <c r="AF417" s="435"/>
      <c r="AG417" s="435"/>
      <c r="AH417" s="435"/>
      <c r="AI417" s="435"/>
      <c r="AJ417" s="435"/>
      <c r="AK417" s="435"/>
      <c r="AL417" s="435"/>
      <c r="AM417" s="435"/>
      <c r="AN417" s="435"/>
      <c r="AO417" s="435"/>
      <c r="AP417" s="435"/>
      <c r="AQ417" s="435"/>
      <c r="AR417" s="435"/>
      <c r="AS417" s="435"/>
      <c r="AT417" s="435"/>
      <c r="AU417" s="435"/>
      <c r="AV417" s="435"/>
      <c r="AW417" s="435"/>
      <c r="AX417" s="435"/>
      <c r="AY417" s="435"/>
      <c r="AZ417" s="435"/>
      <c r="BA417" s="435"/>
      <c r="BB417" s="435"/>
      <c r="BC417" s="435"/>
      <c r="BD417" s="435"/>
      <c r="BE417" s="435"/>
      <c r="BF417" s="435"/>
      <c r="BG417" s="435"/>
      <c r="BH417" s="435"/>
      <c r="BI417" s="435"/>
      <c r="BJ417" s="435"/>
      <c r="BK417" s="435"/>
      <c r="BL417" s="435"/>
      <c r="BM417" s="435"/>
      <c r="BN417" s="435"/>
      <c r="BO417" s="435"/>
      <c r="BP417" s="435"/>
      <c r="BQ417" s="435"/>
      <c r="BR417" s="435"/>
      <c r="BS417" s="435"/>
      <c r="BT417" s="435"/>
      <c r="BU417" s="435"/>
      <c r="BV417" s="435"/>
      <c r="BW417" s="435"/>
    </row>
    <row r="418" spans="2:75" s="456" customFormat="1">
      <c r="B418" s="436"/>
      <c r="C418" s="435"/>
      <c r="D418" s="435"/>
      <c r="E418" s="435"/>
      <c r="F418" s="435"/>
      <c r="G418" s="435"/>
      <c r="H418" s="435"/>
      <c r="I418" s="435"/>
      <c r="J418" s="435"/>
      <c r="K418" s="435"/>
      <c r="L418" s="435"/>
      <c r="M418" s="435"/>
      <c r="N418" s="435"/>
      <c r="O418" s="435"/>
      <c r="P418" s="435"/>
      <c r="Q418" s="435"/>
      <c r="R418" s="435"/>
      <c r="S418" s="435"/>
      <c r="T418" s="435"/>
      <c r="U418" s="435"/>
      <c r="V418" s="435"/>
      <c r="W418" s="435"/>
      <c r="X418" s="435"/>
      <c r="Y418" s="435"/>
      <c r="Z418" s="435"/>
      <c r="AA418" s="435"/>
      <c r="AB418" s="435"/>
      <c r="AC418" s="435"/>
      <c r="AD418" s="435"/>
      <c r="AE418" s="435"/>
      <c r="AF418" s="435"/>
      <c r="AG418" s="435"/>
      <c r="AH418" s="435"/>
      <c r="AI418" s="435"/>
      <c r="AJ418" s="435"/>
      <c r="AK418" s="435"/>
      <c r="AL418" s="435"/>
      <c r="AM418" s="435"/>
      <c r="AN418" s="435"/>
      <c r="AO418" s="435"/>
      <c r="AP418" s="435"/>
      <c r="AQ418" s="435"/>
      <c r="AR418" s="435"/>
      <c r="AS418" s="435"/>
      <c r="AT418" s="435"/>
      <c r="AU418" s="435"/>
      <c r="AV418" s="435"/>
      <c r="AW418" s="435"/>
      <c r="AX418" s="435"/>
      <c r="AY418" s="435"/>
      <c r="AZ418" s="435"/>
      <c r="BA418" s="435"/>
      <c r="BB418" s="435"/>
      <c r="BC418" s="435"/>
      <c r="BD418" s="435"/>
      <c r="BE418" s="435"/>
      <c r="BF418" s="435"/>
      <c r="BG418" s="435"/>
      <c r="BH418" s="435"/>
      <c r="BI418" s="435"/>
      <c r="BJ418" s="435"/>
      <c r="BK418" s="435"/>
      <c r="BL418" s="435"/>
      <c r="BM418" s="435"/>
      <c r="BN418" s="435"/>
      <c r="BO418" s="435"/>
      <c r="BP418" s="435"/>
      <c r="BQ418" s="435"/>
      <c r="BR418" s="435"/>
      <c r="BS418" s="435"/>
      <c r="BT418" s="435"/>
      <c r="BU418" s="435"/>
      <c r="BV418" s="435"/>
      <c r="BW418" s="435"/>
    </row>
    <row r="419" spans="2:75" s="456" customFormat="1">
      <c r="B419" s="436"/>
      <c r="C419" s="435"/>
      <c r="D419" s="435"/>
      <c r="E419" s="435"/>
      <c r="F419" s="435"/>
      <c r="G419" s="435"/>
      <c r="H419" s="435"/>
      <c r="I419" s="435"/>
      <c r="J419" s="435"/>
      <c r="K419" s="435"/>
      <c r="L419" s="435"/>
      <c r="M419" s="435"/>
      <c r="N419" s="435"/>
      <c r="O419" s="435"/>
      <c r="P419" s="435"/>
      <c r="Q419" s="435"/>
      <c r="R419" s="435"/>
      <c r="S419" s="435"/>
      <c r="T419" s="435"/>
      <c r="U419" s="435"/>
      <c r="V419" s="435"/>
      <c r="W419" s="435"/>
      <c r="X419" s="435"/>
      <c r="Y419" s="435"/>
      <c r="Z419" s="435"/>
      <c r="AA419" s="435"/>
      <c r="AB419" s="435"/>
      <c r="AC419" s="435"/>
      <c r="AD419" s="435"/>
      <c r="AE419" s="435"/>
      <c r="AF419" s="435"/>
      <c r="AG419" s="435"/>
      <c r="AH419" s="435"/>
      <c r="AI419" s="435"/>
      <c r="AJ419" s="435"/>
      <c r="AK419" s="435"/>
      <c r="AL419" s="435"/>
      <c r="AM419" s="435"/>
      <c r="AN419" s="435"/>
      <c r="AO419" s="435"/>
      <c r="AP419" s="435"/>
      <c r="AQ419" s="435"/>
      <c r="AR419" s="435"/>
      <c r="AS419" s="435"/>
      <c r="AT419" s="435"/>
      <c r="AU419" s="435"/>
      <c r="AV419" s="435"/>
      <c r="AW419" s="435"/>
      <c r="AX419" s="435"/>
      <c r="AY419" s="435"/>
      <c r="AZ419" s="435"/>
      <c r="BA419" s="435"/>
      <c r="BB419" s="435"/>
      <c r="BC419" s="435"/>
      <c r="BD419" s="435"/>
      <c r="BE419" s="435"/>
      <c r="BF419" s="435"/>
      <c r="BG419" s="435"/>
      <c r="BH419" s="435"/>
      <c r="BI419" s="435"/>
      <c r="BJ419" s="435"/>
      <c r="BK419" s="435"/>
      <c r="BL419" s="435"/>
      <c r="BM419" s="435"/>
      <c r="BN419" s="435"/>
      <c r="BO419" s="435"/>
      <c r="BP419" s="435"/>
      <c r="BQ419" s="435"/>
      <c r="BR419" s="435"/>
      <c r="BS419" s="435"/>
      <c r="BT419" s="435"/>
      <c r="BU419" s="435"/>
      <c r="BV419" s="435"/>
      <c r="BW419" s="435"/>
    </row>
    <row r="420" spans="2:75" s="456" customFormat="1">
      <c r="B420" s="436"/>
      <c r="C420" s="435"/>
      <c r="D420" s="435"/>
      <c r="E420" s="435"/>
      <c r="F420" s="435"/>
      <c r="G420" s="435"/>
      <c r="H420" s="435"/>
      <c r="I420" s="435"/>
      <c r="J420" s="435"/>
      <c r="K420" s="435"/>
      <c r="L420" s="435"/>
      <c r="M420" s="435"/>
      <c r="N420" s="435"/>
      <c r="O420" s="435"/>
      <c r="P420" s="435"/>
      <c r="Q420" s="435"/>
      <c r="R420" s="435"/>
      <c r="S420" s="435"/>
      <c r="T420" s="435"/>
      <c r="U420" s="435"/>
      <c r="V420" s="435"/>
      <c r="W420" s="435"/>
      <c r="X420" s="435"/>
      <c r="Y420" s="435"/>
      <c r="Z420" s="435"/>
      <c r="AA420" s="435"/>
      <c r="AB420" s="435"/>
      <c r="AC420" s="435"/>
      <c r="AD420" s="435"/>
      <c r="AE420" s="435"/>
      <c r="AF420" s="435"/>
      <c r="AG420" s="435"/>
      <c r="AH420" s="435"/>
      <c r="AI420" s="435"/>
      <c r="AJ420" s="435"/>
      <c r="AK420" s="435"/>
      <c r="AL420" s="435"/>
      <c r="AM420" s="435"/>
      <c r="AN420" s="435"/>
      <c r="AO420" s="435"/>
      <c r="AP420" s="435"/>
      <c r="AQ420" s="435"/>
      <c r="AR420" s="435"/>
      <c r="AS420" s="435"/>
      <c r="AT420" s="435"/>
      <c r="AU420" s="435"/>
      <c r="AV420" s="435"/>
      <c r="AW420" s="435"/>
      <c r="AX420" s="435"/>
      <c r="AY420" s="435"/>
      <c r="AZ420" s="435"/>
      <c r="BA420" s="435"/>
      <c r="BB420" s="435"/>
      <c r="BC420" s="435"/>
      <c r="BD420" s="435"/>
      <c r="BE420" s="435"/>
      <c r="BF420" s="435"/>
      <c r="BG420" s="435"/>
      <c r="BH420" s="435"/>
      <c r="BI420" s="435"/>
      <c r="BJ420" s="435"/>
      <c r="BK420" s="435"/>
      <c r="BL420" s="435"/>
      <c r="BM420" s="435"/>
      <c r="BN420" s="435"/>
      <c r="BO420" s="435"/>
      <c r="BP420" s="435"/>
      <c r="BQ420" s="435"/>
      <c r="BR420" s="435"/>
      <c r="BS420" s="435"/>
      <c r="BT420" s="435"/>
      <c r="BU420" s="435"/>
      <c r="BV420" s="435"/>
      <c r="BW420" s="435"/>
    </row>
    <row r="421" spans="2:75" s="456" customFormat="1">
      <c r="B421" s="436"/>
      <c r="C421" s="435"/>
      <c r="D421" s="435"/>
      <c r="E421" s="435"/>
      <c r="F421" s="435"/>
      <c r="G421" s="435"/>
      <c r="H421" s="435"/>
      <c r="I421" s="435"/>
      <c r="J421" s="435"/>
      <c r="K421" s="435"/>
      <c r="L421" s="435"/>
      <c r="M421" s="435"/>
      <c r="N421" s="435"/>
      <c r="O421" s="435"/>
      <c r="P421" s="435"/>
      <c r="Q421" s="435"/>
      <c r="R421" s="435"/>
      <c r="S421" s="435"/>
      <c r="T421" s="435"/>
      <c r="U421" s="435"/>
      <c r="V421" s="435"/>
      <c r="W421" s="435"/>
      <c r="X421" s="435"/>
      <c r="Y421" s="435"/>
      <c r="Z421" s="435"/>
      <c r="AA421" s="435"/>
      <c r="AB421" s="435"/>
      <c r="AC421" s="435"/>
      <c r="AD421" s="435"/>
      <c r="AE421" s="435"/>
      <c r="AF421" s="435"/>
      <c r="AG421" s="435"/>
      <c r="AH421" s="435"/>
      <c r="AI421" s="435"/>
      <c r="AJ421" s="435"/>
      <c r="AK421" s="435"/>
      <c r="AL421" s="435"/>
      <c r="AM421" s="435"/>
      <c r="AN421" s="435"/>
      <c r="AO421" s="435"/>
      <c r="AP421" s="435"/>
      <c r="AQ421" s="435"/>
      <c r="AR421" s="435"/>
      <c r="AS421" s="435"/>
      <c r="AT421" s="435"/>
      <c r="AU421" s="435"/>
      <c r="AV421" s="435"/>
      <c r="AW421" s="435"/>
      <c r="AX421" s="435"/>
      <c r="AY421" s="435"/>
      <c r="AZ421" s="435"/>
      <c r="BA421" s="435"/>
      <c r="BB421" s="435"/>
      <c r="BC421" s="435"/>
      <c r="BD421" s="435"/>
      <c r="BE421" s="435"/>
      <c r="BF421" s="435"/>
      <c r="BG421" s="435"/>
      <c r="BH421" s="435"/>
      <c r="BI421" s="435"/>
      <c r="BJ421" s="435"/>
      <c r="BK421" s="435"/>
      <c r="BL421" s="435"/>
      <c r="BM421" s="435"/>
      <c r="BN421" s="435"/>
      <c r="BO421" s="435"/>
      <c r="BP421" s="435"/>
      <c r="BQ421" s="435"/>
      <c r="BR421" s="435"/>
      <c r="BS421" s="435"/>
      <c r="BT421" s="435"/>
      <c r="BU421" s="435"/>
      <c r="BV421" s="435"/>
      <c r="BW421" s="435"/>
    </row>
    <row r="422" spans="2:75" s="456" customFormat="1">
      <c r="B422" s="436"/>
      <c r="C422" s="435"/>
      <c r="D422" s="435"/>
      <c r="E422" s="435"/>
      <c r="F422" s="435"/>
      <c r="G422" s="435"/>
      <c r="H422" s="435"/>
      <c r="I422" s="435"/>
      <c r="J422" s="435"/>
      <c r="K422" s="435"/>
      <c r="L422" s="435"/>
      <c r="M422" s="435"/>
      <c r="N422" s="435"/>
      <c r="O422" s="435"/>
      <c r="P422" s="435"/>
      <c r="Q422" s="435"/>
      <c r="R422" s="435"/>
      <c r="S422" s="435"/>
      <c r="T422" s="435"/>
      <c r="U422" s="435"/>
      <c r="V422" s="435"/>
      <c r="W422" s="435"/>
      <c r="X422" s="435"/>
      <c r="Y422" s="435"/>
      <c r="Z422" s="435"/>
      <c r="AA422" s="435"/>
      <c r="AB422" s="435"/>
      <c r="AC422" s="435"/>
      <c r="AD422" s="435"/>
      <c r="AE422" s="435"/>
      <c r="AF422" s="435"/>
      <c r="AG422" s="435"/>
      <c r="AH422" s="435"/>
      <c r="AI422" s="435"/>
      <c r="AJ422" s="435"/>
      <c r="AK422" s="435"/>
      <c r="AL422" s="435"/>
      <c r="AM422" s="435"/>
      <c r="AN422" s="435"/>
      <c r="AO422" s="435"/>
      <c r="AP422" s="435"/>
      <c r="AQ422" s="435"/>
      <c r="AR422" s="435"/>
      <c r="AS422" s="435"/>
      <c r="AT422" s="435"/>
      <c r="AU422" s="435"/>
      <c r="AV422" s="435"/>
      <c r="AW422" s="435"/>
      <c r="AX422" s="435"/>
      <c r="AY422" s="435"/>
      <c r="AZ422" s="435"/>
      <c r="BA422" s="435"/>
      <c r="BB422" s="435"/>
      <c r="BC422" s="435"/>
      <c r="BD422" s="435"/>
      <c r="BE422" s="435"/>
      <c r="BF422" s="435"/>
      <c r="BG422" s="435"/>
      <c r="BH422" s="435"/>
      <c r="BI422" s="435"/>
      <c r="BJ422" s="435"/>
      <c r="BK422" s="435"/>
      <c r="BL422" s="435"/>
      <c r="BM422" s="435"/>
      <c r="BN422" s="435"/>
      <c r="BO422" s="435"/>
      <c r="BP422" s="435"/>
      <c r="BQ422" s="435"/>
      <c r="BR422" s="435"/>
      <c r="BS422" s="435"/>
      <c r="BT422" s="435"/>
      <c r="BU422" s="435"/>
      <c r="BV422" s="435"/>
      <c r="BW422" s="435"/>
    </row>
    <row r="423" spans="2:75" s="456" customFormat="1">
      <c r="B423" s="436"/>
      <c r="C423" s="435"/>
      <c r="D423" s="435"/>
      <c r="E423" s="435"/>
      <c r="F423" s="435"/>
      <c r="G423" s="435"/>
      <c r="H423" s="435"/>
      <c r="I423" s="435"/>
      <c r="J423" s="435"/>
      <c r="K423" s="435"/>
      <c r="L423" s="435"/>
      <c r="M423" s="435"/>
      <c r="N423" s="435"/>
      <c r="O423" s="435"/>
      <c r="P423" s="435"/>
      <c r="Q423" s="435"/>
      <c r="R423" s="435"/>
      <c r="S423" s="435"/>
      <c r="T423" s="435"/>
      <c r="U423" s="435"/>
      <c r="V423" s="435"/>
      <c r="W423" s="435"/>
      <c r="X423" s="435"/>
      <c r="Y423" s="435"/>
      <c r="Z423" s="435"/>
      <c r="AA423" s="435"/>
      <c r="AB423" s="435"/>
      <c r="AC423" s="435"/>
      <c r="AD423" s="435"/>
      <c r="AE423" s="435"/>
      <c r="AF423" s="435"/>
      <c r="AG423" s="435"/>
      <c r="AH423" s="435"/>
      <c r="AI423" s="435"/>
      <c r="AJ423" s="435"/>
      <c r="AK423" s="435"/>
      <c r="AL423" s="435"/>
      <c r="AM423" s="435"/>
      <c r="AN423" s="435"/>
      <c r="AO423" s="435"/>
      <c r="AP423" s="435"/>
      <c r="AQ423" s="435"/>
      <c r="AR423" s="435"/>
      <c r="AS423" s="435"/>
      <c r="AT423" s="435"/>
      <c r="AU423" s="435"/>
      <c r="AV423" s="435"/>
      <c r="AW423" s="435"/>
      <c r="AX423" s="435"/>
      <c r="AY423" s="435"/>
      <c r="AZ423" s="435"/>
      <c r="BA423" s="435"/>
      <c r="BB423" s="435"/>
      <c r="BC423" s="435"/>
      <c r="BD423" s="435"/>
      <c r="BE423" s="435"/>
      <c r="BF423" s="435"/>
      <c r="BG423" s="435"/>
      <c r="BH423" s="435"/>
      <c r="BI423" s="435"/>
      <c r="BJ423" s="435"/>
      <c r="BK423" s="435"/>
      <c r="BL423" s="435"/>
      <c r="BM423" s="435"/>
      <c r="BN423" s="435"/>
      <c r="BO423" s="435"/>
      <c r="BP423" s="435"/>
      <c r="BQ423" s="435"/>
      <c r="BR423" s="435"/>
      <c r="BS423" s="435"/>
      <c r="BT423" s="435"/>
      <c r="BU423" s="435"/>
      <c r="BV423" s="435"/>
      <c r="BW423" s="435"/>
    </row>
    <row r="424" spans="2:75" s="456" customFormat="1">
      <c r="B424" s="436"/>
      <c r="C424" s="435"/>
      <c r="D424" s="435"/>
      <c r="E424" s="435"/>
      <c r="F424" s="435"/>
      <c r="G424" s="435"/>
      <c r="H424" s="435"/>
      <c r="I424" s="435"/>
      <c r="J424" s="435"/>
      <c r="K424" s="435"/>
      <c r="L424" s="435"/>
      <c r="M424" s="435"/>
      <c r="N424" s="435"/>
      <c r="O424" s="435"/>
      <c r="P424" s="435"/>
      <c r="Q424" s="435"/>
      <c r="R424" s="435"/>
      <c r="S424" s="435"/>
      <c r="T424" s="435"/>
      <c r="U424" s="435"/>
      <c r="V424" s="435"/>
      <c r="W424" s="435"/>
      <c r="X424" s="435"/>
      <c r="Y424" s="435"/>
      <c r="Z424" s="435"/>
      <c r="AA424" s="435"/>
      <c r="AB424" s="435"/>
      <c r="AC424" s="435"/>
      <c r="AD424" s="435"/>
      <c r="AE424" s="435"/>
      <c r="AF424" s="435"/>
      <c r="AG424" s="435"/>
      <c r="AH424" s="435"/>
      <c r="AI424" s="435"/>
      <c r="AJ424" s="435"/>
      <c r="AK424" s="435"/>
      <c r="AL424" s="435"/>
      <c r="AM424" s="435"/>
      <c r="AN424" s="435"/>
      <c r="AO424" s="435"/>
      <c r="AP424" s="435"/>
      <c r="AQ424" s="435"/>
      <c r="AR424" s="435"/>
      <c r="AS424" s="435"/>
      <c r="AT424" s="435"/>
      <c r="AU424" s="435"/>
      <c r="AV424" s="435"/>
      <c r="AW424" s="435"/>
      <c r="AX424" s="435"/>
      <c r="AY424" s="435"/>
      <c r="AZ424" s="435"/>
      <c r="BA424" s="435"/>
      <c r="BB424" s="435"/>
      <c r="BC424" s="435"/>
      <c r="BD424" s="435"/>
      <c r="BE424" s="435"/>
      <c r="BF424" s="435"/>
      <c r="BG424" s="435"/>
      <c r="BH424" s="435"/>
      <c r="BI424" s="435"/>
      <c r="BJ424" s="435"/>
      <c r="BK424" s="435"/>
      <c r="BL424" s="435"/>
      <c r="BM424" s="435"/>
      <c r="BN424" s="435"/>
      <c r="BO424" s="435"/>
      <c r="BP424" s="435"/>
      <c r="BQ424" s="435"/>
      <c r="BR424" s="435"/>
      <c r="BS424" s="435"/>
      <c r="BT424" s="435"/>
      <c r="BU424" s="435"/>
      <c r="BV424" s="435"/>
      <c r="BW424" s="435"/>
    </row>
    <row r="425" spans="2:75" s="456" customFormat="1">
      <c r="B425" s="436"/>
      <c r="C425" s="435"/>
      <c r="D425" s="435"/>
      <c r="E425" s="435"/>
      <c r="F425" s="435"/>
      <c r="G425" s="435"/>
      <c r="H425" s="435"/>
      <c r="I425" s="435"/>
      <c r="J425" s="435"/>
      <c r="K425" s="435"/>
      <c r="L425" s="435"/>
      <c r="M425" s="435"/>
      <c r="N425" s="435"/>
      <c r="O425" s="435"/>
      <c r="P425" s="435"/>
      <c r="Q425" s="435"/>
      <c r="R425" s="435"/>
      <c r="S425" s="435"/>
      <c r="T425" s="435"/>
      <c r="U425" s="435"/>
      <c r="V425" s="435"/>
      <c r="W425" s="435"/>
      <c r="X425" s="435"/>
      <c r="Y425" s="435"/>
      <c r="Z425" s="435"/>
      <c r="AA425" s="435"/>
      <c r="AB425" s="435"/>
      <c r="AC425" s="435"/>
      <c r="AD425" s="435"/>
      <c r="AE425" s="435"/>
      <c r="AF425" s="435"/>
      <c r="AG425" s="435"/>
      <c r="AH425" s="435"/>
      <c r="AI425" s="435"/>
      <c r="AJ425" s="435"/>
      <c r="AK425" s="435"/>
      <c r="AL425" s="435"/>
      <c r="AM425" s="435"/>
      <c r="AN425" s="435"/>
      <c r="AO425" s="435"/>
      <c r="AP425" s="435"/>
      <c r="AQ425" s="435"/>
      <c r="AR425" s="435"/>
      <c r="AS425" s="435"/>
      <c r="AT425" s="435"/>
      <c r="AU425" s="435"/>
      <c r="AV425" s="435"/>
      <c r="AW425" s="435"/>
      <c r="AX425" s="435"/>
      <c r="AY425" s="435"/>
      <c r="AZ425" s="435"/>
      <c r="BA425" s="435"/>
      <c r="BB425" s="435"/>
      <c r="BC425" s="435"/>
      <c r="BD425" s="435"/>
      <c r="BE425" s="435"/>
      <c r="BF425" s="435"/>
      <c r="BG425" s="435"/>
      <c r="BH425" s="435"/>
      <c r="BI425" s="435"/>
      <c r="BJ425" s="435"/>
      <c r="BK425" s="435"/>
      <c r="BL425" s="435"/>
      <c r="BM425" s="435"/>
      <c r="BN425" s="435"/>
      <c r="BO425" s="435"/>
      <c r="BP425" s="435"/>
      <c r="BQ425" s="435"/>
      <c r="BR425" s="435"/>
      <c r="BS425" s="435"/>
      <c r="BT425" s="435"/>
      <c r="BU425" s="435"/>
      <c r="BV425" s="435"/>
      <c r="BW425" s="435"/>
    </row>
    <row r="426" spans="2:75" s="456" customFormat="1">
      <c r="B426" s="436"/>
      <c r="C426" s="435"/>
      <c r="D426" s="435"/>
      <c r="E426" s="435"/>
      <c r="F426" s="435"/>
      <c r="G426" s="435"/>
      <c r="H426" s="435"/>
      <c r="I426" s="435"/>
      <c r="J426" s="435"/>
      <c r="K426" s="435"/>
      <c r="L426" s="435"/>
      <c r="M426" s="435"/>
      <c r="N426" s="435"/>
      <c r="O426" s="435"/>
      <c r="P426" s="435"/>
      <c r="Q426" s="435"/>
      <c r="R426" s="435"/>
      <c r="S426" s="435"/>
      <c r="T426" s="435"/>
      <c r="U426" s="435"/>
      <c r="V426" s="435"/>
      <c r="W426" s="435"/>
      <c r="X426" s="435"/>
      <c r="Y426" s="435"/>
      <c r="Z426" s="435"/>
      <c r="AA426" s="435"/>
      <c r="AB426" s="435"/>
      <c r="AC426" s="435"/>
      <c r="AD426" s="435"/>
      <c r="AE426" s="435"/>
      <c r="AF426" s="435"/>
      <c r="AG426" s="435"/>
      <c r="AH426" s="435"/>
      <c r="AI426" s="435"/>
      <c r="AJ426" s="435"/>
      <c r="AK426" s="435"/>
      <c r="AL426" s="435"/>
      <c r="AM426" s="435"/>
      <c r="AN426" s="435"/>
      <c r="AO426" s="435"/>
      <c r="AP426" s="435"/>
      <c r="AQ426" s="435"/>
      <c r="AR426" s="435"/>
      <c r="AS426" s="435"/>
      <c r="AT426" s="435"/>
      <c r="AU426" s="435"/>
      <c r="AV426" s="435"/>
      <c r="AW426" s="435"/>
      <c r="AX426" s="435"/>
      <c r="AY426" s="435"/>
      <c r="AZ426" s="435"/>
      <c r="BA426" s="435"/>
      <c r="BB426" s="435"/>
      <c r="BC426" s="435"/>
      <c r="BD426" s="435"/>
      <c r="BE426" s="435"/>
      <c r="BF426" s="435"/>
      <c r="BG426" s="435"/>
      <c r="BH426" s="435"/>
      <c r="BI426" s="435"/>
      <c r="BJ426" s="435"/>
      <c r="BK426" s="435"/>
      <c r="BL426" s="435"/>
      <c r="BM426" s="435"/>
      <c r="BN426" s="435"/>
      <c r="BO426" s="435"/>
      <c r="BP426" s="435"/>
      <c r="BQ426" s="435"/>
      <c r="BR426" s="435"/>
      <c r="BS426" s="435"/>
      <c r="BT426" s="435"/>
      <c r="BU426" s="435"/>
      <c r="BV426" s="435"/>
      <c r="BW426" s="435"/>
    </row>
    <row r="427" spans="2:75" s="456" customFormat="1">
      <c r="B427" s="436"/>
      <c r="C427" s="435"/>
      <c r="D427" s="435"/>
      <c r="E427" s="435"/>
      <c r="F427" s="435"/>
      <c r="G427" s="435"/>
      <c r="H427" s="435"/>
      <c r="I427" s="435"/>
      <c r="J427" s="435"/>
      <c r="K427" s="435"/>
      <c r="L427" s="435"/>
      <c r="M427" s="435"/>
      <c r="N427" s="435"/>
      <c r="O427" s="435"/>
      <c r="P427" s="435"/>
      <c r="Q427" s="435"/>
      <c r="R427" s="435"/>
      <c r="S427" s="435"/>
      <c r="T427" s="435"/>
      <c r="U427" s="435"/>
      <c r="V427" s="435"/>
      <c r="W427" s="435"/>
      <c r="X427" s="435"/>
      <c r="Y427" s="435"/>
      <c r="Z427" s="435"/>
      <c r="AA427" s="435"/>
      <c r="AB427" s="435"/>
      <c r="AC427" s="435"/>
      <c r="AD427" s="435"/>
      <c r="AE427" s="435"/>
      <c r="AF427" s="435"/>
      <c r="AG427" s="435"/>
      <c r="AH427" s="435"/>
      <c r="AI427" s="435"/>
      <c r="AJ427" s="435"/>
      <c r="AK427" s="435"/>
      <c r="AL427" s="435"/>
      <c r="AM427" s="435"/>
      <c r="AN427" s="435"/>
      <c r="AO427" s="435"/>
      <c r="AP427" s="435"/>
      <c r="AQ427" s="435"/>
      <c r="AR427" s="435"/>
      <c r="AS427" s="435"/>
      <c r="AT427" s="435"/>
      <c r="AU427" s="435"/>
      <c r="AV427" s="435"/>
      <c r="AW427" s="435"/>
      <c r="AX427" s="435"/>
      <c r="AY427" s="435"/>
      <c r="AZ427" s="435"/>
      <c r="BA427" s="435"/>
      <c r="BB427" s="435"/>
      <c r="BC427" s="435"/>
      <c r="BD427" s="435"/>
      <c r="BE427" s="435"/>
      <c r="BF427" s="435"/>
      <c r="BG427" s="435"/>
      <c r="BH427" s="435"/>
      <c r="BI427" s="435"/>
      <c r="BJ427" s="435"/>
      <c r="BK427" s="435"/>
      <c r="BL427" s="435"/>
      <c r="BM427" s="435"/>
      <c r="BN427" s="435"/>
      <c r="BO427" s="435"/>
      <c r="BP427" s="435"/>
      <c r="BQ427" s="435"/>
      <c r="BR427" s="435"/>
      <c r="BS427" s="435"/>
      <c r="BT427" s="435"/>
      <c r="BU427" s="435"/>
      <c r="BV427" s="435"/>
      <c r="BW427" s="435"/>
    </row>
    <row r="428" spans="2:75" s="456" customFormat="1">
      <c r="B428" s="436"/>
      <c r="C428" s="435"/>
      <c r="D428" s="435"/>
      <c r="E428" s="435"/>
      <c r="F428" s="435"/>
      <c r="G428" s="435"/>
      <c r="H428" s="435"/>
      <c r="I428" s="435"/>
      <c r="J428" s="435"/>
      <c r="K428" s="435"/>
      <c r="L428" s="435"/>
      <c r="M428" s="435"/>
      <c r="N428" s="435"/>
      <c r="O428" s="435"/>
      <c r="P428" s="435"/>
      <c r="Q428" s="435"/>
      <c r="R428" s="435"/>
      <c r="S428" s="435"/>
      <c r="T428" s="435"/>
      <c r="U428" s="435"/>
      <c r="V428" s="435"/>
      <c r="W428" s="435"/>
      <c r="X428" s="435"/>
      <c r="Y428" s="435"/>
      <c r="Z428" s="435"/>
      <c r="AA428" s="435"/>
      <c r="AB428" s="435"/>
      <c r="AC428" s="435"/>
      <c r="AD428" s="435"/>
      <c r="AE428" s="435"/>
      <c r="AF428" s="435"/>
      <c r="AG428" s="435"/>
      <c r="AH428" s="435"/>
      <c r="AI428" s="435"/>
      <c r="AJ428" s="435"/>
      <c r="AK428" s="435"/>
      <c r="AL428" s="435"/>
      <c r="AM428" s="435"/>
      <c r="AN428" s="435"/>
      <c r="AO428" s="435"/>
      <c r="AP428" s="435"/>
      <c r="AQ428" s="435"/>
      <c r="AR428" s="435"/>
      <c r="AS428" s="435"/>
      <c r="AT428" s="435"/>
      <c r="AU428" s="435"/>
      <c r="AV428" s="435"/>
      <c r="AW428" s="435"/>
      <c r="AX428" s="435"/>
      <c r="AY428" s="435"/>
      <c r="AZ428" s="435"/>
      <c r="BA428" s="435"/>
      <c r="BB428" s="435"/>
      <c r="BC428" s="435"/>
      <c r="BD428" s="435"/>
      <c r="BE428" s="435"/>
      <c r="BF428" s="435"/>
      <c r="BG428" s="435"/>
      <c r="BH428" s="435"/>
      <c r="BI428" s="435"/>
      <c r="BJ428" s="435"/>
      <c r="BK428" s="435"/>
      <c r="BL428" s="435"/>
      <c r="BM428" s="435"/>
      <c r="BN428" s="435"/>
      <c r="BO428" s="435"/>
      <c r="BP428" s="435"/>
      <c r="BQ428" s="435"/>
      <c r="BR428" s="435"/>
      <c r="BS428" s="435"/>
      <c r="BT428" s="435"/>
      <c r="BU428" s="435"/>
      <c r="BV428" s="435"/>
      <c r="BW428" s="435"/>
    </row>
    <row r="429" spans="2:75" s="456" customFormat="1">
      <c r="B429" s="436"/>
      <c r="C429" s="435"/>
      <c r="D429" s="435"/>
      <c r="E429" s="435"/>
      <c r="F429" s="435"/>
      <c r="G429" s="435"/>
      <c r="H429" s="435"/>
      <c r="I429" s="435"/>
      <c r="J429" s="435"/>
      <c r="K429" s="435"/>
      <c r="L429" s="435"/>
      <c r="M429" s="435"/>
      <c r="N429" s="435"/>
      <c r="O429" s="435"/>
      <c r="P429" s="435"/>
      <c r="Q429" s="435"/>
      <c r="R429" s="435"/>
      <c r="S429" s="435"/>
      <c r="T429" s="435"/>
      <c r="U429" s="435"/>
      <c r="V429" s="435"/>
      <c r="W429" s="435"/>
      <c r="X429" s="435"/>
      <c r="Y429" s="435"/>
      <c r="Z429" s="435"/>
      <c r="AA429" s="435"/>
      <c r="AB429" s="435"/>
      <c r="AC429" s="435"/>
      <c r="AD429" s="435"/>
      <c r="AE429" s="435"/>
      <c r="AF429" s="435"/>
      <c r="AG429" s="435"/>
      <c r="AH429" s="435"/>
      <c r="AI429" s="435"/>
      <c r="AJ429" s="435"/>
      <c r="AK429" s="435"/>
      <c r="AL429" s="435"/>
      <c r="AM429" s="435"/>
      <c r="AN429" s="435"/>
      <c r="AO429" s="435"/>
      <c r="AP429" s="435"/>
      <c r="AQ429" s="435"/>
      <c r="AR429" s="435"/>
      <c r="AS429" s="435"/>
      <c r="AT429" s="435"/>
      <c r="AU429" s="435"/>
      <c r="AV429" s="435"/>
      <c r="AW429" s="435"/>
      <c r="AX429" s="435"/>
      <c r="AY429" s="435"/>
      <c r="AZ429" s="435"/>
      <c r="BA429" s="435"/>
      <c r="BB429" s="435"/>
      <c r="BC429" s="435"/>
      <c r="BD429" s="435"/>
      <c r="BE429" s="435"/>
      <c r="BF429" s="435"/>
      <c r="BG429" s="435"/>
      <c r="BH429" s="435"/>
      <c r="BI429" s="435"/>
      <c r="BJ429" s="435"/>
      <c r="BK429" s="435"/>
      <c r="BL429" s="435"/>
      <c r="BM429" s="435"/>
      <c r="BN429" s="435"/>
      <c r="BO429" s="435"/>
      <c r="BP429" s="435"/>
      <c r="BQ429" s="435"/>
      <c r="BR429" s="435"/>
      <c r="BS429" s="435"/>
      <c r="BT429" s="435"/>
      <c r="BU429" s="435"/>
      <c r="BV429" s="435"/>
      <c r="BW429" s="435"/>
    </row>
    <row r="430" spans="2:75" s="456" customFormat="1">
      <c r="B430" s="436"/>
      <c r="C430" s="435"/>
      <c r="D430" s="435"/>
      <c r="E430" s="435"/>
      <c r="F430" s="435"/>
      <c r="G430" s="435"/>
      <c r="H430" s="435"/>
      <c r="I430" s="435"/>
      <c r="J430" s="435"/>
      <c r="K430" s="435"/>
      <c r="L430" s="435"/>
      <c r="M430" s="435"/>
      <c r="N430" s="435"/>
      <c r="O430" s="435"/>
      <c r="P430" s="435"/>
      <c r="Q430" s="435"/>
      <c r="R430" s="435"/>
      <c r="S430" s="435"/>
      <c r="T430" s="435"/>
      <c r="U430" s="435"/>
      <c r="V430" s="435"/>
      <c r="W430" s="435"/>
      <c r="X430" s="435"/>
      <c r="Y430" s="435"/>
      <c r="Z430" s="435"/>
      <c r="AA430" s="435"/>
      <c r="AB430" s="435"/>
      <c r="AC430" s="435"/>
      <c r="AD430" s="435"/>
      <c r="AE430" s="435"/>
      <c r="AF430" s="435"/>
      <c r="AG430" s="435"/>
      <c r="AH430" s="435"/>
      <c r="AI430" s="435"/>
      <c r="AJ430" s="435"/>
      <c r="AK430" s="435"/>
      <c r="AL430" s="435"/>
      <c r="AM430" s="435"/>
      <c r="AN430" s="435"/>
      <c r="AO430" s="435"/>
      <c r="AP430" s="435"/>
      <c r="AQ430" s="435"/>
      <c r="AR430" s="435"/>
      <c r="AS430" s="435"/>
      <c r="AT430" s="435"/>
      <c r="AU430" s="435"/>
      <c r="AV430" s="435"/>
      <c r="AW430" s="435"/>
      <c r="AX430" s="435"/>
      <c r="AY430" s="435"/>
      <c r="AZ430" s="435"/>
      <c r="BA430" s="435"/>
      <c r="BB430" s="435"/>
      <c r="BC430" s="435"/>
      <c r="BD430" s="435"/>
      <c r="BE430" s="435"/>
      <c r="BF430" s="435"/>
      <c r="BG430" s="435"/>
      <c r="BH430" s="435"/>
      <c r="BI430" s="435"/>
      <c r="BJ430" s="435"/>
      <c r="BK430" s="435"/>
      <c r="BL430" s="435"/>
      <c r="BM430" s="435"/>
      <c r="BN430" s="435"/>
      <c r="BO430" s="435"/>
      <c r="BP430" s="435"/>
      <c r="BQ430" s="435"/>
      <c r="BR430" s="435"/>
      <c r="BS430" s="435"/>
      <c r="BT430" s="435"/>
      <c r="BU430" s="435"/>
      <c r="BV430" s="435"/>
      <c r="BW430" s="435"/>
    </row>
  </sheetData>
  <mergeCells count="13">
    <mergeCell ref="AD3:AF3"/>
    <mergeCell ref="AG3:AH3"/>
    <mergeCell ref="A4:B4"/>
    <mergeCell ref="A1:AH1"/>
    <mergeCell ref="C3:E3"/>
    <mergeCell ref="F3:H3"/>
    <mergeCell ref="I3:K3"/>
    <mergeCell ref="L3:N3"/>
    <mergeCell ref="O3:Q3"/>
    <mergeCell ref="R3:T3"/>
    <mergeCell ref="U3:W3"/>
    <mergeCell ref="X3:Z3"/>
    <mergeCell ref="AA3:AC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1EB9E-DE12-497B-8E4B-F447C52DCA09}">
  <dimension ref="A1:V18"/>
  <sheetViews>
    <sheetView showGridLines="0" topLeftCell="A10" zoomScale="80" zoomScaleNormal="80" workbookViewId="0">
      <selection sqref="A1:S1"/>
    </sheetView>
  </sheetViews>
  <sheetFormatPr defaultColWidth="9" defaultRowHeight="15"/>
  <cols>
    <col min="1" max="1" width="9" style="461"/>
    <col min="2" max="2" width="50.796875" style="485" customWidth="1"/>
    <col min="3" max="3" width="10.5" style="461" customWidth="1"/>
    <col min="4" max="5" width="9.5" style="461" customWidth="1"/>
    <col min="6" max="6" width="10.5" style="461" customWidth="1"/>
    <col min="7" max="8" width="9.5" style="461" customWidth="1"/>
    <col min="9" max="9" width="10.5" style="461" customWidth="1"/>
    <col min="10" max="11" width="9.5" style="461" customWidth="1"/>
    <col min="12" max="12" width="10.5" style="461" customWidth="1"/>
    <col min="13" max="14" width="9.5" style="461" customWidth="1"/>
    <col min="15" max="15" width="10.5" style="461" customWidth="1"/>
    <col min="16" max="17" width="9.5" style="461" customWidth="1"/>
    <col min="18" max="18" width="10.5" style="461" customWidth="1"/>
    <col min="19" max="19" width="9.5" style="461" customWidth="1"/>
    <col min="20" max="16384" width="9" style="461"/>
  </cols>
  <sheetData>
    <row r="1" spans="1:22" ht="19.8" thickBot="1">
      <c r="A1" s="2371" t="s">
        <v>346</v>
      </c>
      <c r="B1" s="2371"/>
      <c r="C1" s="2371"/>
      <c r="D1" s="2371"/>
      <c r="E1" s="2371"/>
      <c r="F1" s="2371"/>
      <c r="G1" s="2371"/>
      <c r="H1" s="2371"/>
      <c r="I1" s="2371"/>
      <c r="J1" s="2371"/>
      <c r="K1" s="2371"/>
      <c r="L1" s="2371"/>
      <c r="M1" s="2371"/>
      <c r="N1" s="2371"/>
      <c r="O1" s="2371"/>
      <c r="P1" s="2371"/>
      <c r="Q1" s="2371"/>
      <c r="R1" s="2371"/>
      <c r="S1" s="2371"/>
    </row>
    <row r="2" spans="1:22" ht="16.2" thickTop="1" thickBot="1">
      <c r="A2" s="435"/>
      <c r="B2" s="464"/>
      <c r="C2" s="464"/>
      <c r="D2" s="464"/>
      <c r="E2" s="464"/>
      <c r="F2" s="464"/>
      <c r="G2" s="464"/>
      <c r="H2" s="464"/>
      <c r="I2" s="464"/>
      <c r="J2" s="464"/>
      <c r="K2" s="464"/>
      <c r="L2" s="464"/>
      <c r="M2" s="464"/>
      <c r="N2" s="464"/>
      <c r="O2" s="464"/>
      <c r="P2" s="464"/>
      <c r="Q2" s="464"/>
      <c r="R2" s="435"/>
    </row>
    <row r="3" spans="1:22" ht="17.399999999999999" thickBot="1">
      <c r="A3" s="435"/>
      <c r="B3" s="465"/>
      <c r="C3" s="2373" t="s">
        <v>317</v>
      </c>
      <c r="D3" s="2374"/>
      <c r="E3" s="2375"/>
      <c r="F3" s="2373" t="s">
        <v>318</v>
      </c>
      <c r="G3" s="2374"/>
      <c r="H3" s="2375"/>
      <c r="I3" s="2373" t="s">
        <v>319</v>
      </c>
      <c r="J3" s="2374"/>
      <c r="K3" s="2375"/>
      <c r="L3" s="2373" t="s">
        <v>320</v>
      </c>
      <c r="M3" s="2374"/>
      <c r="N3" s="2375"/>
      <c r="O3" s="2373" t="s">
        <v>321</v>
      </c>
      <c r="P3" s="2374"/>
      <c r="Q3" s="2375"/>
      <c r="R3" s="2373" t="s">
        <v>322</v>
      </c>
      <c r="S3" s="2375"/>
    </row>
    <row r="4" spans="1:22" ht="16.8" thickTop="1" thickBot="1">
      <c r="A4" s="435"/>
      <c r="B4" s="465"/>
      <c r="C4" s="92" t="s">
        <v>6</v>
      </c>
      <c r="D4" s="90" t="s">
        <v>34</v>
      </c>
      <c r="E4" s="48" t="s">
        <v>7</v>
      </c>
      <c r="F4" s="92" t="s">
        <v>6</v>
      </c>
      <c r="G4" s="90" t="s">
        <v>34</v>
      </c>
      <c r="H4" s="48" t="s">
        <v>7</v>
      </c>
      <c r="I4" s="92" t="s">
        <v>6</v>
      </c>
      <c r="J4" s="90" t="s">
        <v>34</v>
      </c>
      <c r="K4" s="48" t="s">
        <v>7</v>
      </c>
      <c r="L4" s="92" t="s">
        <v>6</v>
      </c>
      <c r="M4" s="90" t="s">
        <v>34</v>
      </c>
      <c r="N4" s="48" t="s">
        <v>7</v>
      </c>
      <c r="O4" s="92" t="s">
        <v>6</v>
      </c>
      <c r="P4" s="90" t="s">
        <v>34</v>
      </c>
      <c r="Q4" s="48" t="s">
        <v>7</v>
      </c>
      <c r="R4" s="28" t="s">
        <v>6</v>
      </c>
      <c r="S4" s="29" t="s">
        <v>34</v>
      </c>
    </row>
    <row r="5" spans="1:22" ht="15.75" customHeight="1">
      <c r="A5" s="2430" t="s">
        <v>13</v>
      </c>
      <c r="B5" s="2431"/>
      <c r="C5" s="467"/>
      <c r="D5" s="468"/>
      <c r="E5" s="469"/>
      <c r="F5" s="467"/>
      <c r="G5" s="468"/>
      <c r="H5" s="469"/>
      <c r="I5" s="467"/>
      <c r="J5" s="468"/>
      <c r="K5" s="469"/>
      <c r="L5" s="467"/>
      <c r="M5" s="468"/>
      <c r="N5" s="469"/>
      <c r="O5" s="467"/>
      <c r="P5" s="468"/>
      <c r="Q5" s="469"/>
      <c r="R5" s="467"/>
      <c r="S5" s="470"/>
    </row>
    <row r="6" spans="1:22">
      <c r="A6" s="438" t="s">
        <v>323</v>
      </c>
      <c r="B6" s="471" t="s">
        <v>91</v>
      </c>
      <c r="C6" s="440">
        <v>310</v>
      </c>
      <c r="D6" s="441">
        <v>0.86363978749616366</v>
      </c>
      <c r="E6" s="442">
        <v>3.2246798892135531</v>
      </c>
      <c r="F6" s="440">
        <v>2110</v>
      </c>
      <c r="G6" s="441">
        <v>4.17810044150362</v>
      </c>
      <c r="H6" s="442">
        <v>21.815929597667552</v>
      </c>
      <c r="I6" s="440">
        <v>3520</v>
      </c>
      <c r="J6" s="441">
        <v>7.2112076239064944</v>
      </c>
      <c r="K6" s="442">
        <v>36.410593214112836</v>
      </c>
      <c r="L6" s="440">
        <v>3150</v>
      </c>
      <c r="M6" s="441">
        <v>7.3102190930717885</v>
      </c>
      <c r="N6" s="442">
        <v>32.585157819776036</v>
      </c>
      <c r="O6" s="440">
        <v>575</v>
      </c>
      <c r="P6" s="441">
        <v>4.1777490591625055</v>
      </c>
      <c r="Q6" s="442">
        <v>5.9636498269142857</v>
      </c>
      <c r="R6" s="444">
        <v>9665</v>
      </c>
      <c r="S6" s="472">
        <v>5.0277919529850577</v>
      </c>
      <c r="T6" s="473"/>
      <c r="U6" s="473"/>
      <c r="V6" s="473"/>
    </row>
    <row r="7" spans="1:22">
      <c r="A7" s="438" t="s">
        <v>324</v>
      </c>
      <c r="B7" s="471" t="s">
        <v>93</v>
      </c>
      <c r="C7" s="440">
        <v>6130</v>
      </c>
      <c r="D7" s="441">
        <v>16.981384214768795</v>
      </c>
      <c r="E7" s="442">
        <v>13.123203860861882</v>
      </c>
      <c r="F7" s="440">
        <v>13820</v>
      </c>
      <c r="G7" s="441">
        <v>27.384896884227199</v>
      </c>
      <c r="H7" s="442">
        <v>29.595029487281217</v>
      </c>
      <c r="I7" s="440">
        <v>14280</v>
      </c>
      <c r="J7" s="441">
        <v>29.267692263299487</v>
      </c>
      <c r="K7" s="442">
        <v>30.585885233636091</v>
      </c>
      <c r="L7" s="440">
        <v>10125</v>
      </c>
      <c r="M7" s="441">
        <v>23.499387063854211</v>
      </c>
      <c r="N7" s="442">
        <v>21.679975644736114</v>
      </c>
      <c r="O7" s="440">
        <v>2340</v>
      </c>
      <c r="P7" s="441">
        <v>16.977227368795248</v>
      </c>
      <c r="Q7" s="442">
        <v>5.015905773484695</v>
      </c>
      <c r="R7" s="444">
        <v>46690</v>
      </c>
      <c r="S7" s="474">
        <v>24.29206747088012</v>
      </c>
      <c r="T7" s="473"/>
      <c r="U7" s="473"/>
      <c r="V7" s="473"/>
    </row>
    <row r="8" spans="1:22">
      <c r="A8" s="438" t="s">
        <v>325</v>
      </c>
      <c r="B8" s="471" t="s">
        <v>95</v>
      </c>
      <c r="C8" s="440">
        <v>9395</v>
      </c>
      <c r="D8" s="441">
        <v>26.041339244851926</v>
      </c>
      <c r="E8" s="442">
        <v>21.363563414512321</v>
      </c>
      <c r="F8" s="440">
        <v>12995</v>
      </c>
      <c r="G8" s="441">
        <v>25.756494954520381</v>
      </c>
      <c r="H8" s="442">
        <v>29.548675664199298</v>
      </c>
      <c r="I8" s="440">
        <v>11055</v>
      </c>
      <c r="J8" s="441">
        <v>22.656687831751775</v>
      </c>
      <c r="K8" s="442">
        <v>25.134635260900655</v>
      </c>
      <c r="L8" s="440">
        <v>8310</v>
      </c>
      <c r="M8" s="441">
        <v>19.296298186963966</v>
      </c>
      <c r="N8" s="442">
        <v>18.898174239574931</v>
      </c>
      <c r="O8" s="440">
        <v>2225</v>
      </c>
      <c r="P8" s="441">
        <v>16.117251591790623</v>
      </c>
      <c r="Q8" s="442">
        <v>5.0549536943369953</v>
      </c>
      <c r="R8" s="475">
        <v>43985</v>
      </c>
      <c r="S8" s="472">
        <v>22.88341763895767</v>
      </c>
      <c r="T8" s="473"/>
      <c r="U8" s="473"/>
      <c r="V8" s="473"/>
    </row>
    <row r="9" spans="1:22">
      <c r="A9" s="438" t="s">
        <v>326</v>
      </c>
      <c r="B9" s="471" t="s">
        <v>101</v>
      </c>
      <c r="C9" s="440">
        <v>14450</v>
      </c>
      <c r="D9" s="441">
        <v>40.039330247875512</v>
      </c>
      <c r="E9" s="442">
        <v>24.31449261203705</v>
      </c>
      <c r="F9" s="440">
        <v>15995</v>
      </c>
      <c r="G9" s="441">
        <v>31.693612322426755</v>
      </c>
      <c r="H9" s="442">
        <v>26.914792023186145</v>
      </c>
      <c r="I9" s="440">
        <v>13460</v>
      </c>
      <c r="J9" s="441">
        <v>27.58881611616173</v>
      </c>
      <c r="K9" s="442">
        <v>22.655688201768548</v>
      </c>
      <c r="L9" s="440">
        <v>11850</v>
      </c>
      <c r="M9" s="441">
        <v>27.509045935586951</v>
      </c>
      <c r="N9" s="442">
        <v>19.942950151518936</v>
      </c>
      <c r="O9" s="440">
        <v>3665</v>
      </c>
      <c r="P9" s="441">
        <v>26.585027382075271</v>
      </c>
      <c r="Q9" s="442">
        <v>6.1720770114893204</v>
      </c>
      <c r="R9" s="444">
        <v>59420</v>
      </c>
      <c r="S9" s="474">
        <v>30.913833164457788</v>
      </c>
      <c r="T9" s="473"/>
      <c r="U9" s="473"/>
      <c r="V9" s="473"/>
    </row>
    <row r="10" spans="1:22">
      <c r="A10" s="438" t="s">
        <v>327</v>
      </c>
      <c r="B10" s="471" t="s">
        <v>103</v>
      </c>
      <c r="C10" s="440">
        <v>710</v>
      </c>
      <c r="D10" s="441">
        <v>1.967194142459646</v>
      </c>
      <c r="E10" s="442">
        <v>13.911847106794175</v>
      </c>
      <c r="F10" s="440">
        <v>990</v>
      </c>
      <c r="G10" s="441">
        <v>1.9648689673500161</v>
      </c>
      <c r="H10" s="442">
        <v>19.431755933744707</v>
      </c>
      <c r="I10" s="440">
        <v>1230</v>
      </c>
      <c r="J10" s="441">
        <v>2.5218842482311046</v>
      </c>
      <c r="K10" s="442">
        <v>24.117290247599897</v>
      </c>
      <c r="L10" s="440">
        <v>1525</v>
      </c>
      <c r="M10" s="441">
        <v>3.5403234494927824</v>
      </c>
      <c r="N10" s="442">
        <v>29.889316466711151</v>
      </c>
      <c r="O10" s="440">
        <v>645</v>
      </c>
      <c r="P10" s="441">
        <v>4.6787510050629368</v>
      </c>
      <c r="Q10" s="442">
        <v>12.649790245150061</v>
      </c>
      <c r="R10" s="444">
        <v>5100</v>
      </c>
      <c r="S10" s="474">
        <v>2.6545670067431373</v>
      </c>
      <c r="T10" s="473"/>
      <c r="U10" s="473"/>
      <c r="V10" s="473"/>
    </row>
    <row r="11" spans="1:22" s="435" customFormat="1">
      <c r="A11" s="438" t="s">
        <v>328</v>
      </c>
      <c r="B11" s="471" t="s">
        <v>105</v>
      </c>
      <c r="C11" s="440">
        <v>1560</v>
      </c>
      <c r="D11" s="441">
        <v>4.3224917371228067</v>
      </c>
      <c r="E11" s="442">
        <v>26.194961180682309</v>
      </c>
      <c r="F11" s="440">
        <v>1360</v>
      </c>
      <c r="G11" s="441">
        <v>2.6993323393548403</v>
      </c>
      <c r="H11" s="442">
        <v>22.876038837455987</v>
      </c>
      <c r="I11" s="440">
        <v>1020</v>
      </c>
      <c r="J11" s="441">
        <v>2.0895399792053073</v>
      </c>
      <c r="K11" s="442">
        <v>17.123796574280025</v>
      </c>
      <c r="L11" s="440">
        <v>1390</v>
      </c>
      <c r="M11" s="441">
        <v>3.2255319249695678</v>
      </c>
      <c r="N11" s="442">
        <v>23.335676756710999</v>
      </c>
      <c r="O11" s="440">
        <v>625</v>
      </c>
      <c r="P11" s="441">
        <v>4.5188470503704341</v>
      </c>
      <c r="Q11" s="442">
        <v>10.469526650870669</v>
      </c>
      <c r="R11" s="475">
        <v>5955</v>
      </c>
      <c r="S11" s="472">
        <v>3.0977593633240805</v>
      </c>
      <c r="T11" s="473"/>
      <c r="U11" s="473"/>
      <c r="V11" s="473"/>
    </row>
    <row r="12" spans="1:22" ht="16.5" customHeight="1">
      <c r="A12" s="438" t="s">
        <v>329</v>
      </c>
      <c r="B12" s="471" t="s">
        <v>107</v>
      </c>
      <c r="C12" s="440">
        <v>550</v>
      </c>
      <c r="D12" s="441">
        <v>1.5190940347045554</v>
      </c>
      <c r="E12" s="442">
        <v>34.574707974615755</v>
      </c>
      <c r="F12" s="440">
        <v>360</v>
      </c>
      <c r="G12" s="441">
        <v>0.71398201147966889</v>
      </c>
      <c r="H12" s="442">
        <v>22.724901648991764</v>
      </c>
      <c r="I12" s="440">
        <v>290</v>
      </c>
      <c r="J12" s="441">
        <v>0.59510842288357313</v>
      </c>
      <c r="K12" s="442">
        <v>18.316215600800557</v>
      </c>
      <c r="L12" s="440">
        <v>290</v>
      </c>
      <c r="M12" s="441">
        <v>0.67580252245968109</v>
      </c>
      <c r="N12" s="442">
        <v>18.362387117894428</v>
      </c>
      <c r="O12" s="440">
        <v>95</v>
      </c>
      <c r="P12" s="441">
        <v>0.69205451536756812</v>
      </c>
      <c r="Q12" s="442">
        <v>6.021850733540516</v>
      </c>
      <c r="R12" s="475">
        <v>1585</v>
      </c>
      <c r="S12" s="472">
        <v>0.82481662017302149</v>
      </c>
      <c r="T12" s="473"/>
      <c r="U12" s="473"/>
      <c r="V12" s="473"/>
    </row>
    <row r="13" spans="1:22" ht="15.75" customHeight="1">
      <c r="A13" s="438" t="s">
        <v>330</v>
      </c>
      <c r="B13" s="471" t="s">
        <v>109</v>
      </c>
      <c r="C13" s="440">
        <v>155</v>
      </c>
      <c r="D13" s="441">
        <v>0.43271642098125357</v>
      </c>
      <c r="E13" s="442">
        <v>12.608377214480496</v>
      </c>
      <c r="F13" s="440">
        <v>190</v>
      </c>
      <c r="G13" s="441">
        <v>0.37706115365647774</v>
      </c>
      <c r="H13" s="442">
        <v>15.36414824815909</v>
      </c>
      <c r="I13" s="440">
        <v>255</v>
      </c>
      <c r="J13" s="441">
        <v>0.52301927925529956</v>
      </c>
      <c r="K13" s="442">
        <v>20.608164033259499</v>
      </c>
      <c r="L13" s="440">
        <v>425</v>
      </c>
      <c r="M13" s="441">
        <v>0.98922440914694287</v>
      </c>
      <c r="N13" s="442">
        <v>34.410113833926985</v>
      </c>
      <c r="O13" s="440">
        <v>210</v>
      </c>
      <c r="P13" s="441">
        <v>1.5269055311879038</v>
      </c>
      <c r="Q13" s="442">
        <v>17.009196670173928</v>
      </c>
      <c r="R13" s="475">
        <v>1240</v>
      </c>
      <c r="S13" s="472">
        <v>0.644281184879539</v>
      </c>
      <c r="T13" s="473"/>
      <c r="U13" s="473"/>
      <c r="V13" s="473"/>
    </row>
    <row r="14" spans="1:22">
      <c r="A14" s="438" t="s">
        <v>331</v>
      </c>
      <c r="B14" s="471" t="s">
        <v>111</v>
      </c>
      <c r="C14" s="440">
        <v>2825</v>
      </c>
      <c r="D14" s="441">
        <v>7.8328129410754634</v>
      </c>
      <c r="E14" s="442">
        <v>15.21969709412074</v>
      </c>
      <c r="F14" s="440">
        <v>2640</v>
      </c>
      <c r="G14" s="441">
        <v>5.2316548889760641</v>
      </c>
      <c r="H14" s="442">
        <v>14.215699076840066</v>
      </c>
      <c r="I14" s="440">
        <v>3680</v>
      </c>
      <c r="J14" s="441">
        <v>7.5460442353052288</v>
      </c>
      <c r="K14" s="442">
        <v>19.82774789309147</v>
      </c>
      <c r="L14" s="440">
        <v>6010</v>
      </c>
      <c r="M14" s="441">
        <v>13.954169735874164</v>
      </c>
      <c r="N14" s="442">
        <v>32.368883799562262</v>
      </c>
      <c r="O14" s="440">
        <v>3410</v>
      </c>
      <c r="P14" s="441">
        <v>24.726193745108787</v>
      </c>
      <c r="Q14" s="442">
        <v>18.367977521283134</v>
      </c>
      <c r="R14" s="476">
        <v>18570</v>
      </c>
      <c r="S14" s="477">
        <v>9.6614655975995785</v>
      </c>
      <c r="T14" s="473"/>
      <c r="U14" s="473"/>
      <c r="V14" s="473"/>
    </row>
    <row r="15" spans="1:22" s="435" customFormat="1" ht="16.2" thickBot="1">
      <c r="A15" s="84" t="s">
        <v>8</v>
      </c>
      <c r="B15" s="478" t="s">
        <v>312</v>
      </c>
      <c r="C15" s="479">
        <v>36085</v>
      </c>
      <c r="D15" s="285">
        <v>100.00000277133611</v>
      </c>
      <c r="E15" s="100">
        <v>18.772895636206048</v>
      </c>
      <c r="F15" s="479">
        <v>50460</v>
      </c>
      <c r="G15" s="285">
        <v>100.00000396349503</v>
      </c>
      <c r="H15" s="100">
        <v>26.25258937972481</v>
      </c>
      <c r="I15" s="479">
        <v>48795</v>
      </c>
      <c r="J15" s="285">
        <v>100</v>
      </c>
      <c r="K15" s="100">
        <v>25.386162361826152</v>
      </c>
      <c r="L15" s="479">
        <v>43075</v>
      </c>
      <c r="M15" s="285">
        <v>100.00000232142006</v>
      </c>
      <c r="N15" s="100">
        <v>22.411283736801842</v>
      </c>
      <c r="O15" s="479">
        <v>13795</v>
      </c>
      <c r="P15" s="285">
        <v>100.00000724892129</v>
      </c>
      <c r="Q15" s="100">
        <v>7.1770683651811122</v>
      </c>
      <c r="R15" s="479">
        <v>192210</v>
      </c>
      <c r="S15" s="480">
        <v>100</v>
      </c>
      <c r="T15" s="473"/>
      <c r="U15" s="473"/>
      <c r="V15" s="473"/>
    </row>
    <row r="16" spans="1:22" customFormat="1" ht="14.4" thickTop="1">
      <c r="C16" s="481"/>
      <c r="D16" s="481"/>
      <c r="E16" s="481"/>
      <c r="F16" s="481"/>
      <c r="G16" s="481"/>
      <c r="H16" s="481"/>
      <c r="I16" s="481"/>
      <c r="J16" s="481"/>
      <c r="K16" s="481"/>
      <c r="L16" s="481"/>
      <c r="M16" s="481"/>
      <c r="N16" s="481"/>
      <c r="O16" s="481"/>
      <c r="P16" s="481"/>
      <c r="Q16" s="481"/>
      <c r="R16" s="481"/>
      <c r="S16" s="481"/>
    </row>
    <row r="17" spans="1:18" s="435" customFormat="1" ht="15.6">
      <c r="A17" s="482"/>
      <c r="B17" s="483"/>
      <c r="C17" s="484"/>
      <c r="D17" s="244"/>
      <c r="E17" s="244"/>
      <c r="F17" s="484"/>
      <c r="G17" s="244"/>
      <c r="H17" s="244"/>
      <c r="I17" s="484"/>
      <c r="J17" s="244"/>
      <c r="K17" s="244"/>
      <c r="L17" s="484"/>
      <c r="M17" s="244"/>
      <c r="N17" s="244"/>
      <c r="O17" s="484"/>
      <c r="P17" s="244"/>
      <c r="Q17" s="244"/>
      <c r="R17" s="484"/>
    </row>
    <row r="18" spans="1:18" s="435" customFormat="1" ht="15.6">
      <c r="A18" s="482"/>
      <c r="B18" s="483"/>
      <c r="C18" s="484"/>
      <c r="D18" s="244"/>
      <c r="E18" s="244"/>
      <c r="F18" s="484"/>
      <c r="G18" s="244"/>
      <c r="H18" s="244"/>
      <c r="I18" s="484"/>
      <c r="J18" s="244"/>
      <c r="K18" s="244"/>
      <c r="L18" s="484"/>
      <c r="M18" s="244"/>
      <c r="N18" s="244"/>
      <c r="O18" s="484"/>
      <c r="P18" s="244"/>
      <c r="Q18" s="244"/>
      <c r="R18" s="484"/>
    </row>
  </sheetData>
  <mergeCells count="8">
    <mergeCell ref="A5:B5"/>
    <mergeCell ref="A1:S1"/>
    <mergeCell ref="C3:E3"/>
    <mergeCell ref="F3:H3"/>
    <mergeCell ref="I3:K3"/>
    <mergeCell ref="L3:N3"/>
    <mergeCell ref="O3:Q3"/>
    <mergeCell ref="R3:S3"/>
  </mergeCells>
  <pageMargins left="0.7" right="0.7" top="0.75" bottom="0.75" header="0.3" footer="0.3"/>
  <pageSetup paperSize="9" scale="18" orientation="portrait" r:id="rId1"/>
  <headerFooter>
    <oddHeader>&amp;L35826_ECU_JB&amp;R&amp;A</oddHeader>
    <oddFooter>&amp;L© Higher Education Statistics Agency Ltd 2014&amp;C&amp;P&amp;R&amp;D</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0280A-89C2-484C-9B68-220F49240B80}">
  <dimension ref="A1:AK19"/>
  <sheetViews>
    <sheetView showGridLines="0" topLeftCell="A13" zoomScale="80" zoomScaleNormal="80" workbookViewId="0">
      <selection sqref="A1:S1"/>
    </sheetView>
  </sheetViews>
  <sheetFormatPr defaultColWidth="9" defaultRowHeight="15"/>
  <cols>
    <col min="1" max="1" width="9" style="461"/>
    <col min="2" max="2" width="50.796875" style="485" customWidth="1"/>
    <col min="3" max="3" width="9" style="461" customWidth="1"/>
    <col min="4" max="4" width="7" style="461" customWidth="1"/>
    <col min="5" max="5" width="6.5" style="461" customWidth="1"/>
    <col min="6" max="6" width="9.5" style="461" customWidth="1"/>
    <col min="7" max="7" width="7" style="461" customWidth="1"/>
    <col min="8" max="8" width="7.5" style="461" customWidth="1"/>
    <col min="9" max="9" width="8.19921875" style="461" customWidth="1"/>
    <col min="10" max="10" width="7" style="461" customWidth="1"/>
    <col min="11" max="11" width="6.5" style="461" customWidth="1"/>
    <col min="12" max="12" width="8.19921875" style="461" customWidth="1"/>
    <col min="13" max="13" width="7" style="461" customWidth="1"/>
    <col min="14" max="14" width="6.5" style="461" customWidth="1"/>
    <col min="15" max="15" width="9" style="461" customWidth="1"/>
    <col min="16" max="16" width="7" style="461" customWidth="1"/>
    <col min="17" max="17" width="6.5" style="461" customWidth="1"/>
    <col min="18" max="18" width="10.19921875" style="461" customWidth="1"/>
    <col min="19" max="19" width="7" style="461" customWidth="1"/>
    <col min="20" max="20" width="6.5" style="461" customWidth="1"/>
    <col min="21" max="21" width="9" style="461" customWidth="1"/>
    <col min="22" max="22" width="7" style="461" customWidth="1"/>
    <col min="23" max="23" width="6.5" style="461" customWidth="1"/>
    <col min="24" max="24" width="9.5" style="461" customWidth="1"/>
    <col min="25" max="25" width="7" style="461" customWidth="1"/>
    <col min="26" max="26" width="6.5" style="461" customWidth="1"/>
    <col min="27" max="27" width="9.5" style="461" customWidth="1"/>
    <col min="28" max="28" width="7" style="461" customWidth="1"/>
    <col min="29" max="29" width="6.5" style="461" customWidth="1"/>
    <col min="30" max="30" width="8.69921875" style="461" customWidth="1"/>
    <col min="31" max="31" width="7" style="461" customWidth="1"/>
    <col min="32" max="32" width="6.5" style="461" customWidth="1"/>
    <col min="33" max="33" width="12.5" style="461" customWidth="1"/>
    <col min="34" max="16384" width="9" style="461"/>
  </cols>
  <sheetData>
    <row r="1" spans="1:37" ht="19.8" thickBot="1">
      <c r="A1" s="2371" t="s">
        <v>347</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c r="AA1" s="2371"/>
      <c r="AB1" s="2371"/>
      <c r="AC1" s="2371"/>
      <c r="AD1" s="2371"/>
      <c r="AE1" s="2371"/>
      <c r="AF1" s="2371"/>
      <c r="AG1" s="2371"/>
      <c r="AH1" s="2371"/>
    </row>
    <row r="2" spans="1:37" ht="16.2" thickTop="1" thickBot="1">
      <c r="A2" s="435"/>
      <c r="B2" s="464"/>
      <c r="C2" s="464"/>
      <c r="D2" s="464"/>
      <c r="E2" s="464"/>
      <c r="F2" s="464"/>
      <c r="G2" s="464"/>
      <c r="H2" s="464"/>
      <c r="I2" s="464"/>
      <c r="J2" s="464"/>
      <c r="K2" s="464"/>
      <c r="L2" s="464"/>
      <c r="M2" s="464"/>
      <c r="N2" s="464"/>
      <c r="O2" s="464"/>
      <c r="P2" s="464"/>
      <c r="Q2" s="464"/>
      <c r="R2" s="464"/>
      <c r="S2" s="464"/>
      <c r="T2" s="435"/>
      <c r="U2" s="435"/>
      <c r="V2" s="435"/>
      <c r="W2" s="435"/>
      <c r="X2" s="435"/>
      <c r="Y2" s="435"/>
      <c r="Z2" s="435"/>
      <c r="AA2" s="435"/>
      <c r="AB2" s="435"/>
      <c r="AC2" s="435"/>
      <c r="AD2" s="435"/>
      <c r="AE2" s="435"/>
      <c r="AF2" s="435"/>
      <c r="AG2" s="435"/>
    </row>
    <row r="3" spans="1:37" ht="17.399999999999999" thickBot="1">
      <c r="A3" s="435"/>
      <c r="B3" s="465"/>
      <c r="C3" s="2373" t="s">
        <v>336</v>
      </c>
      <c r="D3" s="2374"/>
      <c r="E3" s="2375"/>
      <c r="F3" s="2373" t="s">
        <v>337</v>
      </c>
      <c r="G3" s="2374"/>
      <c r="H3" s="2375"/>
      <c r="I3" s="2373" t="s">
        <v>338</v>
      </c>
      <c r="J3" s="2374"/>
      <c r="K3" s="2375"/>
      <c r="L3" s="2373" t="s">
        <v>339</v>
      </c>
      <c r="M3" s="2374"/>
      <c r="N3" s="2375"/>
      <c r="O3" s="2373" t="s">
        <v>340</v>
      </c>
      <c r="P3" s="2374"/>
      <c r="Q3" s="2375"/>
      <c r="R3" s="2373" t="s">
        <v>341</v>
      </c>
      <c r="S3" s="2374"/>
      <c r="T3" s="2375"/>
      <c r="U3" s="2373" t="s">
        <v>342</v>
      </c>
      <c r="V3" s="2374"/>
      <c r="W3" s="2375"/>
      <c r="X3" s="2373" t="s">
        <v>343</v>
      </c>
      <c r="Y3" s="2374"/>
      <c r="Z3" s="2375"/>
      <c r="AA3" s="2373" t="s">
        <v>344</v>
      </c>
      <c r="AB3" s="2374"/>
      <c r="AC3" s="2375"/>
      <c r="AD3" s="2373" t="s">
        <v>345</v>
      </c>
      <c r="AE3" s="2374"/>
      <c r="AF3" s="2375"/>
      <c r="AG3" s="2373" t="s">
        <v>322</v>
      </c>
      <c r="AH3" s="2375"/>
    </row>
    <row r="4" spans="1:37" ht="16.8" thickTop="1" thickBot="1">
      <c r="A4" s="435"/>
      <c r="B4" s="465"/>
      <c r="C4" s="92" t="s">
        <v>6</v>
      </c>
      <c r="D4" s="90" t="s">
        <v>34</v>
      </c>
      <c r="E4" s="48" t="s">
        <v>7</v>
      </c>
      <c r="F4" s="92" t="s">
        <v>6</v>
      </c>
      <c r="G4" s="90" t="s">
        <v>34</v>
      </c>
      <c r="H4" s="48" t="s">
        <v>7</v>
      </c>
      <c r="I4" s="92" t="s">
        <v>6</v>
      </c>
      <c r="J4" s="90" t="s">
        <v>34</v>
      </c>
      <c r="K4" s="48" t="s">
        <v>7</v>
      </c>
      <c r="L4" s="92" t="s">
        <v>6</v>
      </c>
      <c r="M4" s="90" t="s">
        <v>34</v>
      </c>
      <c r="N4" s="48" t="s">
        <v>7</v>
      </c>
      <c r="O4" s="92" t="s">
        <v>6</v>
      </c>
      <c r="P4" s="90" t="s">
        <v>34</v>
      </c>
      <c r="Q4" s="48" t="s">
        <v>7</v>
      </c>
      <c r="R4" s="92" t="s">
        <v>6</v>
      </c>
      <c r="S4" s="90" t="s">
        <v>34</v>
      </c>
      <c r="T4" s="48" t="s">
        <v>7</v>
      </c>
      <c r="U4" s="92" t="s">
        <v>6</v>
      </c>
      <c r="V4" s="90" t="s">
        <v>34</v>
      </c>
      <c r="W4" s="48" t="s">
        <v>7</v>
      </c>
      <c r="X4" s="92" t="s">
        <v>6</v>
      </c>
      <c r="Y4" s="90" t="s">
        <v>34</v>
      </c>
      <c r="Z4" s="48" t="s">
        <v>7</v>
      </c>
      <c r="AA4" s="92" t="s">
        <v>6</v>
      </c>
      <c r="AB4" s="90" t="s">
        <v>34</v>
      </c>
      <c r="AC4" s="48" t="s">
        <v>7</v>
      </c>
      <c r="AD4" s="92" t="s">
        <v>6</v>
      </c>
      <c r="AE4" s="90" t="s">
        <v>34</v>
      </c>
      <c r="AF4" s="48" t="s">
        <v>7</v>
      </c>
      <c r="AG4" s="28" t="s">
        <v>6</v>
      </c>
      <c r="AH4" s="29" t="s">
        <v>34</v>
      </c>
    </row>
    <row r="5" spans="1:37" ht="15.75" customHeight="1">
      <c r="A5" s="2430" t="s">
        <v>13</v>
      </c>
      <c r="B5" s="2431"/>
      <c r="C5" s="467"/>
      <c r="D5" s="468"/>
      <c r="E5" s="469"/>
      <c r="F5" s="467"/>
      <c r="G5" s="468"/>
      <c r="H5" s="469"/>
      <c r="I5" s="467"/>
      <c r="J5" s="468"/>
      <c r="K5" s="469"/>
      <c r="L5" s="467"/>
      <c r="M5" s="468"/>
      <c r="N5" s="469"/>
      <c r="O5" s="467"/>
      <c r="P5" s="468"/>
      <c r="Q5" s="469"/>
      <c r="R5" s="467"/>
      <c r="S5" s="468"/>
      <c r="T5" s="469"/>
      <c r="U5" s="467"/>
      <c r="V5" s="468"/>
      <c r="W5" s="469"/>
      <c r="X5" s="467"/>
      <c r="Y5" s="468"/>
      <c r="Z5" s="469"/>
      <c r="AA5" s="467"/>
      <c r="AB5" s="468"/>
      <c r="AC5" s="469"/>
      <c r="AD5" s="467"/>
      <c r="AE5" s="468"/>
      <c r="AF5" s="469"/>
      <c r="AG5" s="467"/>
      <c r="AH5" s="470"/>
    </row>
    <row r="6" spans="1:37">
      <c r="A6" s="438" t="s">
        <v>323</v>
      </c>
      <c r="B6" s="471" t="s">
        <v>91</v>
      </c>
      <c r="C6" s="440">
        <v>50</v>
      </c>
      <c r="D6" s="441">
        <v>0.3438924498614922</v>
      </c>
      <c r="E6" s="442">
        <v>0.52773189729550862</v>
      </c>
      <c r="F6" s="440">
        <v>260</v>
      </c>
      <c r="G6" s="441">
        <v>1.2263085634056761</v>
      </c>
      <c r="H6" s="442">
        <v>2.6969479919180444</v>
      </c>
      <c r="I6" s="440">
        <v>770</v>
      </c>
      <c r="J6" s="441">
        <v>3.1546167893027959</v>
      </c>
      <c r="K6" s="442">
        <v>7.9493911319104171</v>
      </c>
      <c r="L6" s="440">
        <v>1340</v>
      </c>
      <c r="M6" s="441">
        <v>5.132766656148811</v>
      </c>
      <c r="N6" s="442">
        <v>13.866538465757133</v>
      </c>
      <c r="O6" s="440">
        <v>1735</v>
      </c>
      <c r="P6" s="441">
        <v>6.9434532414314365</v>
      </c>
      <c r="Q6" s="442">
        <v>17.969560838071367</v>
      </c>
      <c r="R6" s="440">
        <v>1780</v>
      </c>
      <c r="S6" s="441">
        <v>7.4927572590433522</v>
      </c>
      <c r="T6" s="442">
        <v>18.44103237604147</v>
      </c>
      <c r="U6" s="440">
        <v>1840</v>
      </c>
      <c r="V6" s="441">
        <v>7.8729872431520302</v>
      </c>
      <c r="W6" s="442">
        <v>19.037058989457574</v>
      </c>
      <c r="X6" s="440">
        <v>1310</v>
      </c>
      <c r="Y6" s="441">
        <v>6.6429895421551599</v>
      </c>
      <c r="Z6" s="442">
        <v>13.548098830318466</v>
      </c>
      <c r="AA6" s="440">
        <v>475</v>
      </c>
      <c r="AB6" s="441">
        <v>4.377604178246969</v>
      </c>
      <c r="AC6" s="442">
        <v>4.8895602006540155</v>
      </c>
      <c r="AD6" s="440">
        <v>105</v>
      </c>
      <c r="AE6" s="441">
        <v>3.4588885438145875</v>
      </c>
      <c r="AF6" s="442">
        <v>1.0740896262602704</v>
      </c>
      <c r="AG6" s="444">
        <v>9665</v>
      </c>
      <c r="AH6" s="486">
        <v>5.0277919529850577</v>
      </c>
      <c r="AI6" s="473"/>
      <c r="AJ6" s="473"/>
      <c r="AK6" s="473"/>
    </row>
    <row r="7" spans="1:37">
      <c r="A7" s="438" t="s">
        <v>324</v>
      </c>
      <c r="B7" s="471" t="s">
        <v>93</v>
      </c>
      <c r="C7" s="440">
        <v>1840</v>
      </c>
      <c r="D7" s="441">
        <v>12.413890342003064</v>
      </c>
      <c r="E7" s="442">
        <v>3.9428606491046194</v>
      </c>
      <c r="F7" s="440">
        <v>4285</v>
      </c>
      <c r="G7" s="441">
        <v>20.168480802655193</v>
      </c>
      <c r="H7" s="442">
        <v>9.1803410700703214</v>
      </c>
      <c r="I7" s="440">
        <v>6305</v>
      </c>
      <c r="J7" s="441">
        <v>25.884419401187476</v>
      </c>
      <c r="K7" s="442">
        <v>13.50014718743498</v>
      </c>
      <c r="L7" s="440">
        <v>7515</v>
      </c>
      <c r="M7" s="441">
        <v>28.784483797409727</v>
      </c>
      <c r="N7" s="442">
        <v>16.094882299846237</v>
      </c>
      <c r="O7" s="440">
        <v>7440</v>
      </c>
      <c r="P7" s="441">
        <v>29.744337661298086</v>
      </c>
      <c r="Q7" s="442">
        <v>15.932321836008246</v>
      </c>
      <c r="R7" s="440">
        <v>6840</v>
      </c>
      <c r="S7" s="441">
        <v>28.766489120868499</v>
      </c>
      <c r="T7" s="442">
        <v>14.653563397627845</v>
      </c>
      <c r="U7" s="440">
        <v>5855</v>
      </c>
      <c r="V7" s="441">
        <v>25.059690138076117</v>
      </c>
      <c r="W7" s="442">
        <v>12.541480995794476</v>
      </c>
      <c r="X7" s="440">
        <v>4265</v>
      </c>
      <c r="Y7" s="441">
        <v>21.649459324292231</v>
      </c>
      <c r="Z7" s="442">
        <v>9.1384946489416379</v>
      </c>
      <c r="AA7" s="440">
        <v>1885</v>
      </c>
      <c r="AB7" s="441">
        <v>17.478770064493947</v>
      </c>
      <c r="AC7" s="442">
        <v>4.0407036169772805</v>
      </c>
      <c r="AD7" s="440">
        <v>455</v>
      </c>
      <c r="AE7" s="441">
        <v>15.1732243372463</v>
      </c>
      <c r="AF7" s="442">
        <v>0.97520215650741404</v>
      </c>
      <c r="AG7" s="444">
        <v>46690</v>
      </c>
      <c r="AH7" s="487">
        <v>24.29206747088012</v>
      </c>
      <c r="AI7" s="473"/>
      <c r="AJ7" s="473"/>
      <c r="AK7" s="473"/>
    </row>
    <row r="8" spans="1:37">
      <c r="A8" s="438" t="s">
        <v>325</v>
      </c>
      <c r="B8" s="471" t="s">
        <v>95</v>
      </c>
      <c r="C8" s="440">
        <v>3555</v>
      </c>
      <c r="D8" s="441">
        <v>23.96781355472994</v>
      </c>
      <c r="E8" s="442">
        <v>8.0811940057988956</v>
      </c>
      <c r="F8" s="440">
        <v>5840</v>
      </c>
      <c r="G8" s="441">
        <v>27.488201921004869</v>
      </c>
      <c r="H8" s="442">
        <v>13.282369408713423</v>
      </c>
      <c r="I8" s="440">
        <v>6490</v>
      </c>
      <c r="J8" s="441">
        <v>26.654347618091428</v>
      </c>
      <c r="K8" s="442">
        <v>14.757463735527116</v>
      </c>
      <c r="L8" s="440">
        <v>6505</v>
      </c>
      <c r="M8" s="441">
        <v>24.919007540451414</v>
      </c>
      <c r="N8" s="442">
        <v>14.791209655147986</v>
      </c>
      <c r="O8" s="440">
        <v>5935</v>
      </c>
      <c r="P8" s="441">
        <v>23.729334158540244</v>
      </c>
      <c r="Q8" s="442">
        <v>13.492856825700519</v>
      </c>
      <c r="R8" s="440">
        <v>5120</v>
      </c>
      <c r="S8" s="441">
        <v>21.528772371016526</v>
      </c>
      <c r="T8" s="442">
        <v>11.641776161675944</v>
      </c>
      <c r="U8" s="440">
        <v>4530</v>
      </c>
      <c r="V8" s="441">
        <v>19.394244113139973</v>
      </c>
      <c r="W8" s="442">
        <v>10.303613923580532</v>
      </c>
      <c r="X8" s="440">
        <v>3780</v>
      </c>
      <c r="Y8" s="441">
        <v>19.180175631639024</v>
      </c>
      <c r="Z8" s="442">
        <v>8.5945625895185955</v>
      </c>
      <c r="AA8" s="440">
        <v>1800</v>
      </c>
      <c r="AB8" s="441">
        <v>16.696553109301746</v>
      </c>
      <c r="AC8" s="442">
        <v>4.0974771679627615</v>
      </c>
      <c r="AD8" s="440">
        <v>420</v>
      </c>
      <c r="AE8" s="441">
        <v>14.033523894321959</v>
      </c>
      <c r="AF8" s="442">
        <v>0.95747425285003884</v>
      </c>
      <c r="AG8" s="475">
        <v>43985</v>
      </c>
      <c r="AH8" s="486">
        <v>22.88341763895767</v>
      </c>
      <c r="AI8" s="473"/>
      <c r="AJ8" s="473"/>
      <c r="AK8" s="473"/>
    </row>
    <row r="9" spans="1:37">
      <c r="A9" s="438" t="s">
        <v>326</v>
      </c>
      <c r="B9" s="471" t="s">
        <v>101</v>
      </c>
      <c r="C9" s="440">
        <v>6035</v>
      </c>
      <c r="D9" s="441">
        <v>40.677534207521425</v>
      </c>
      <c r="E9" s="442">
        <v>10.152424357705362</v>
      </c>
      <c r="F9" s="440">
        <v>8415</v>
      </c>
      <c r="G9" s="441">
        <v>39.594004929079787</v>
      </c>
      <c r="H9" s="442">
        <v>14.16206825433169</v>
      </c>
      <c r="I9" s="440">
        <v>8125</v>
      </c>
      <c r="J9" s="441">
        <v>33.373965661884</v>
      </c>
      <c r="K9" s="442">
        <v>13.677902704924177</v>
      </c>
      <c r="L9" s="440">
        <v>7865</v>
      </c>
      <c r="M9" s="441">
        <v>30.126241832671425</v>
      </c>
      <c r="N9" s="442">
        <v>13.236889318261969</v>
      </c>
      <c r="O9" s="440">
        <v>6890</v>
      </c>
      <c r="P9" s="441">
        <v>27.545470978688652</v>
      </c>
      <c r="Q9" s="442">
        <v>11.594087946702764</v>
      </c>
      <c r="R9" s="440">
        <v>6575</v>
      </c>
      <c r="S9" s="441">
        <v>27.634398688005131</v>
      </c>
      <c r="T9" s="442">
        <v>11.061601938001814</v>
      </c>
      <c r="U9" s="440">
        <v>6550</v>
      </c>
      <c r="V9" s="441">
        <v>28.02492048554241</v>
      </c>
      <c r="W9" s="442">
        <v>11.021206424473659</v>
      </c>
      <c r="X9" s="440">
        <v>5300</v>
      </c>
      <c r="Y9" s="441">
        <v>26.897413350506934</v>
      </c>
      <c r="Z9" s="442">
        <v>8.9217437270452784</v>
      </c>
      <c r="AA9" s="440">
        <v>2880</v>
      </c>
      <c r="AB9" s="441">
        <v>26.70025695299843</v>
      </c>
      <c r="AC9" s="442">
        <v>4.8503512245421225</v>
      </c>
      <c r="AD9" s="440">
        <v>785</v>
      </c>
      <c r="AE9" s="441">
        <v>26.170590516913901</v>
      </c>
      <c r="AF9" s="442">
        <v>1.3217274698832286</v>
      </c>
      <c r="AG9" s="444">
        <v>59420</v>
      </c>
      <c r="AH9" s="487">
        <v>30.913833164457788</v>
      </c>
      <c r="AI9" s="473"/>
      <c r="AJ9" s="473"/>
      <c r="AK9" s="473"/>
    </row>
    <row r="10" spans="1:37">
      <c r="A10" s="438" t="s">
        <v>327</v>
      </c>
      <c r="B10" s="471" t="s">
        <v>103</v>
      </c>
      <c r="C10" s="440">
        <v>325</v>
      </c>
      <c r="D10" s="441">
        <v>2.183717056620476</v>
      </c>
      <c r="E10" s="442">
        <v>6.347031829232801</v>
      </c>
      <c r="F10" s="440">
        <v>385</v>
      </c>
      <c r="G10" s="441">
        <v>1.816109000605078</v>
      </c>
      <c r="H10" s="442">
        <v>7.5648152775613751</v>
      </c>
      <c r="I10" s="440">
        <v>465</v>
      </c>
      <c r="J10" s="441">
        <v>1.9189381965652028</v>
      </c>
      <c r="K10" s="442">
        <v>9.1586581569207333</v>
      </c>
      <c r="L10" s="440">
        <v>525</v>
      </c>
      <c r="M10" s="441">
        <v>2.0077113569771332</v>
      </c>
      <c r="N10" s="442">
        <v>10.273097776823976</v>
      </c>
      <c r="O10" s="440">
        <v>565</v>
      </c>
      <c r="P10" s="441">
        <v>2.2625044816548132</v>
      </c>
      <c r="Q10" s="442">
        <v>11.090088262645802</v>
      </c>
      <c r="R10" s="440">
        <v>665</v>
      </c>
      <c r="S10" s="441">
        <v>2.7946319945104552</v>
      </c>
      <c r="T10" s="442">
        <v>13.027221583631968</v>
      </c>
      <c r="U10" s="440">
        <v>745</v>
      </c>
      <c r="V10" s="441">
        <v>3.1858291270756212</v>
      </c>
      <c r="W10" s="442">
        <v>14.590372933441909</v>
      </c>
      <c r="X10" s="440">
        <v>780</v>
      </c>
      <c r="Y10" s="441">
        <v>3.9606239058792445</v>
      </c>
      <c r="Z10" s="442">
        <v>15.298963131947119</v>
      </c>
      <c r="AA10" s="440">
        <v>530</v>
      </c>
      <c r="AB10" s="441">
        <v>4.9168756679518024</v>
      </c>
      <c r="AC10" s="442">
        <v>10.401743498383597</v>
      </c>
      <c r="AD10" s="440">
        <v>115</v>
      </c>
      <c r="AE10" s="441">
        <v>3.822238454043434</v>
      </c>
      <c r="AF10" s="442">
        <v>2.2480467467664629</v>
      </c>
      <c r="AG10" s="444">
        <v>5100</v>
      </c>
      <c r="AH10" s="487">
        <v>2.6545670067431373</v>
      </c>
      <c r="AI10" s="473"/>
      <c r="AJ10" s="473"/>
      <c r="AK10" s="473"/>
    </row>
    <row r="11" spans="1:37" s="435" customFormat="1">
      <c r="A11" s="438" t="s">
        <v>328</v>
      </c>
      <c r="B11" s="471" t="s">
        <v>105</v>
      </c>
      <c r="C11" s="440">
        <v>845</v>
      </c>
      <c r="D11" s="441">
        <v>5.7107791672381349</v>
      </c>
      <c r="E11" s="442">
        <v>14.223801747054038</v>
      </c>
      <c r="F11" s="440">
        <v>715</v>
      </c>
      <c r="G11" s="441">
        <v>3.3537739266924071</v>
      </c>
      <c r="H11" s="442">
        <v>11.971159433628269</v>
      </c>
      <c r="I11" s="440">
        <v>690</v>
      </c>
      <c r="J11" s="441">
        <v>2.8271189892795534</v>
      </c>
      <c r="K11" s="442">
        <v>11.562745412857904</v>
      </c>
      <c r="L11" s="440">
        <v>675</v>
      </c>
      <c r="M11" s="441">
        <v>2.5801377402301346</v>
      </c>
      <c r="N11" s="442">
        <v>11.313293424598085</v>
      </c>
      <c r="O11" s="440">
        <v>505</v>
      </c>
      <c r="P11" s="441">
        <v>2.0248743187454861</v>
      </c>
      <c r="Q11" s="442">
        <v>8.5053000779946828</v>
      </c>
      <c r="R11" s="440">
        <v>515</v>
      </c>
      <c r="S11" s="441">
        <v>2.1575415509259699</v>
      </c>
      <c r="T11" s="442">
        <v>8.6185132910061579</v>
      </c>
      <c r="U11" s="440">
        <v>685</v>
      </c>
      <c r="V11" s="441">
        <v>2.9240325657188495</v>
      </c>
      <c r="W11" s="442">
        <v>11.475513632946672</v>
      </c>
      <c r="X11" s="440">
        <v>705</v>
      </c>
      <c r="Y11" s="441">
        <v>3.5830005085411627</v>
      </c>
      <c r="Z11" s="442">
        <v>11.860179918485143</v>
      </c>
      <c r="AA11" s="440">
        <v>500</v>
      </c>
      <c r="AB11" s="441">
        <v>4.6253670492427785</v>
      </c>
      <c r="AC11" s="442">
        <v>8.3851170558451322</v>
      </c>
      <c r="AD11" s="440">
        <v>125</v>
      </c>
      <c r="AE11" s="441">
        <v>4.135704393654839</v>
      </c>
      <c r="AF11" s="442">
        <v>2.0844095950255381</v>
      </c>
      <c r="AG11" s="475">
        <v>5955</v>
      </c>
      <c r="AH11" s="486">
        <v>3.0977593633240805</v>
      </c>
      <c r="AI11" s="473"/>
      <c r="AJ11" s="473"/>
      <c r="AK11" s="473"/>
    </row>
    <row r="12" spans="1:37" ht="16.5" customHeight="1">
      <c r="A12" s="438" t="s">
        <v>329</v>
      </c>
      <c r="B12" s="471" t="s">
        <v>107</v>
      </c>
      <c r="C12" s="440">
        <v>300</v>
      </c>
      <c r="D12" s="441">
        <v>2.0228158480205751</v>
      </c>
      <c r="E12" s="442">
        <v>18.921995997206999</v>
      </c>
      <c r="F12" s="440">
        <v>250</v>
      </c>
      <c r="G12" s="441">
        <v>1.1676075330793199</v>
      </c>
      <c r="H12" s="442">
        <v>15.652711977408757</v>
      </c>
      <c r="I12" s="440">
        <v>185</v>
      </c>
      <c r="J12" s="441">
        <v>0.7504518011064969</v>
      </c>
      <c r="K12" s="442">
        <v>11.527362616083202</v>
      </c>
      <c r="L12" s="440">
        <v>180</v>
      </c>
      <c r="M12" s="441">
        <v>0.67996436033020702</v>
      </c>
      <c r="N12" s="442">
        <v>11.19753903290856</v>
      </c>
      <c r="O12" s="440">
        <v>145</v>
      </c>
      <c r="P12" s="441">
        <v>0.57011727131705325</v>
      </c>
      <c r="Q12" s="442">
        <v>8.9938583051647125</v>
      </c>
      <c r="R12" s="440">
        <v>150</v>
      </c>
      <c r="S12" s="441">
        <v>0.62138716962214058</v>
      </c>
      <c r="T12" s="442">
        <v>9.3223572956358449</v>
      </c>
      <c r="U12" s="440">
        <v>165</v>
      </c>
      <c r="V12" s="441">
        <v>0.71610192212237</v>
      </c>
      <c r="W12" s="442">
        <v>10.554922344175861</v>
      </c>
      <c r="X12" s="440">
        <v>125</v>
      </c>
      <c r="Y12" s="441">
        <v>0.62802271351942696</v>
      </c>
      <c r="Z12" s="442">
        <v>7.807464773718567</v>
      </c>
      <c r="AA12" s="440">
        <v>70</v>
      </c>
      <c r="AB12" s="441">
        <v>0.63432260608297508</v>
      </c>
      <c r="AC12" s="442">
        <v>4.3188029718814196</v>
      </c>
      <c r="AD12" s="440">
        <v>25</v>
      </c>
      <c r="AE12" s="441">
        <v>0.89971089289974815</v>
      </c>
      <c r="AF12" s="442">
        <v>1.7030477616590964</v>
      </c>
      <c r="AG12" s="475">
        <v>1585</v>
      </c>
      <c r="AH12" s="486">
        <v>0.82481662017302149</v>
      </c>
      <c r="AI12" s="473"/>
      <c r="AJ12" s="473"/>
      <c r="AK12" s="473"/>
    </row>
    <row r="13" spans="1:37" ht="15.75" customHeight="1">
      <c r="A13" s="438" t="s">
        <v>330</v>
      </c>
      <c r="B13" s="471" t="s">
        <v>109</v>
      </c>
      <c r="C13" s="440">
        <v>70</v>
      </c>
      <c r="D13" s="441">
        <v>0.45609579036532027</v>
      </c>
      <c r="E13" s="442">
        <v>5.4619612833832507</v>
      </c>
      <c r="F13" s="440">
        <v>90</v>
      </c>
      <c r="G13" s="441">
        <v>0.41640278806368469</v>
      </c>
      <c r="H13" s="442">
        <v>7.1464159310972457</v>
      </c>
      <c r="I13" s="440">
        <v>85</v>
      </c>
      <c r="J13" s="441">
        <v>0.34739716982178032</v>
      </c>
      <c r="K13" s="442">
        <v>6.8314891273539766</v>
      </c>
      <c r="L13" s="440">
        <v>105</v>
      </c>
      <c r="M13" s="441">
        <v>0.40473056788064776</v>
      </c>
      <c r="N13" s="442">
        <v>8.5326591208051141</v>
      </c>
      <c r="O13" s="440">
        <v>120</v>
      </c>
      <c r="P13" s="441">
        <v>0.47238550943805413</v>
      </c>
      <c r="Q13" s="442">
        <v>9.5402633918585771</v>
      </c>
      <c r="R13" s="440">
        <v>135</v>
      </c>
      <c r="S13" s="441">
        <v>0.57626180431080309</v>
      </c>
      <c r="T13" s="442">
        <v>11.067900641400923</v>
      </c>
      <c r="U13" s="440">
        <v>200</v>
      </c>
      <c r="V13" s="441">
        <v>0.86071139971763666</v>
      </c>
      <c r="W13" s="442">
        <v>16.241259771815344</v>
      </c>
      <c r="X13" s="440">
        <v>225</v>
      </c>
      <c r="Y13" s="441">
        <v>1.1415919545469837</v>
      </c>
      <c r="Z13" s="442">
        <v>18.168854062111638</v>
      </c>
      <c r="AA13" s="440">
        <v>155</v>
      </c>
      <c r="AB13" s="441">
        <v>1.4447028550168461</v>
      </c>
      <c r="AC13" s="442">
        <v>12.592550123830835</v>
      </c>
      <c r="AD13" s="440">
        <v>55</v>
      </c>
      <c r="AE13" s="441">
        <v>1.8225476880095866</v>
      </c>
      <c r="AF13" s="442">
        <v>4.4165657958805964</v>
      </c>
      <c r="AG13" s="475">
        <v>1240</v>
      </c>
      <c r="AH13" s="486">
        <v>0.644281184879539</v>
      </c>
      <c r="AI13" s="473"/>
      <c r="AJ13" s="473"/>
      <c r="AK13" s="473"/>
    </row>
    <row r="14" spans="1:37">
      <c r="A14" s="438" t="s">
        <v>331</v>
      </c>
      <c r="B14" s="471" t="s">
        <v>111</v>
      </c>
      <c r="C14" s="440">
        <v>1815</v>
      </c>
      <c r="D14" s="441">
        <v>12.22346832662878</v>
      </c>
      <c r="E14" s="442">
        <v>9.7615648081859057</v>
      </c>
      <c r="F14" s="440">
        <v>1015</v>
      </c>
      <c r="G14" s="441">
        <v>4.7691058302977494</v>
      </c>
      <c r="H14" s="442">
        <v>5.4581322859348349</v>
      </c>
      <c r="I14" s="440">
        <v>1240</v>
      </c>
      <c r="J14" s="441">
        <v>5.0887402664117456</v>
      </c>
      <c r="K14" s="442">
        <v>6.6731644431975408</v>
      </c>
      <c r="L14" s="440">
        <v>1400</v>
      </c>
      <c r="M14" s="441">
        <v>5.3649599781461497</v>
      </c>
      <c r="N14" s="442">
        <v>7.5425346336425241</v>
      </c>
      <c r="O14" s="440">
        <v>1680</v>
      </c>
      <c r="P14" s="441">
        <v>6.7075303755937608</v>
      </c>
      <c r="Q14" s="442">
        <v>9.0335589515711909</v>
      </c>
      <c r="R14" s="440">
        <v>2005</v>
      </c>
      <c r="S14" s="441">
        <v>8.4277600416971321</v>
      </c>
      <c r="T14" s="442">
        <v>10.794188941520279</v>
      </c>
      <c r="U14" s="440">
        <v>2795</v>
      </c>
      <c r="V14" s="441">
        <v>11.961491564254567</v>
      </c>
      <c r="W14" s="442">
        <v>15.051505200061063</v>
      </c>
      <c r="X14" s="440">
        <v>3215</v>
      </c>
      <c r="Y14" s="441">
        <v>16.316728142661859</v>
      </c>
      <c r="Z14" s="442">
        <v>17.317378599501197</v>
      </c>
      <c r="AA14" s="440">
        <v>2495</v>
      </c>
      <c r="AB14" s="441">
        <v>23.125547516664518</v>
      </c>
      <c r="AC14" s="442">
        <v>13.441867740989652</v>
      </c>
      <c r="AD14" s="440">
        <v>915</v>
      </c>
      <c r="AE14" s="441">
        <v>30.483571279095649</v>
      </c>
      <c r="AF14" s="442">
        <v>4.9261097802934817</v>
      </c>
      <c r="AG14" s="476">
        <v>18570</v>
      </c>
      <c r="AH14" s="488">
        <v>9.6614655975995785</v>
      </c>
      <c r="AI14" s="473"/>
      <c r="AJ14" s="473"/>
      <c r="AK14" s="473"/>
    </row>
    <row r="15" spans="1:37" s="435" customFormat="1" ht="16.2" thickBot="1">
      <c r="A15" s="84" t="s">
        <v>8</v>
      </c>
      <c r="B15" s="478" t="s">
        <v>312</v>
      </c>
      <c r="C15" s="479">
        <v>14830</v>
      </c>
      <c r="D15" s="285">
        <v>100</v>
      </c>
      <c r="E15" s="100">
        <v>7.7155697591632526</v>
      </c>
      <c r="F15" s="479">
        <v>21255</v>
      </c>
      <c r="G15" s="285">
        <v>100</v>
      </c>
      <c r="H15" s="100">
        <v>11.057325877042794</v>
      </c>
      <c r="I15" s="479">
        <v>24355</v>
      </c>
      <c r="J15" s="285">
        <v>100</v>
      </c>
      <c r="K15" s="100">
        <v>12.669648148605495</v>
      </c>
      <c r="L15" s="479">
        <v>26110</v>
      </c>
      <c r="M15" s="285">
        <v>100</v>
      </c>
      <c r="N15" s="100">
        <v>13.582941751379352</v>
      </c>
      <c r="O15" s="479">
        <v>25010</v>
      </c>
      <c r="P15" s="285">
        <v>100</v>
      </c>
      <c r="Q15" s="100">
        <v>13.011855951046195</v>
      </c>
      <c r="R15" s="479">
        <v>23785</v>
      </c>
      <c r="S15" s="285">
        <v>100</v>
      </c>
      <c r="T15" s="100">
        <v>12.374306410779958</v>
      </c>
      <c r="U15" s="479">
        <v>23370</v>
      </c>
      <c r="V15" s="285">
        <v>100</v>
      </c>
      <c r="W15" s="100">
        <v>12.157313233163123</v>
      </c>
      <c r="X15" s="479">
        <v>19710</v>
      </c>
      <c r="Y15" s="285">
        <v>100</v>
      </c>
      <c r="Z15" s="100">
        <v>10.253971023898753</v>
      </c>
      <c r="AA15" s="479">
        <v>10795</v>
      </c>
      <c r="AB15" s="285">
        <v>100</v>
      </c>
      <c r="AC15" s="100">
        <v>5.6157867247670872</v>
      </c>
      <c r="AD15" s="479">
        <v>3000</v>
      </c>
      <c r="AE15" s="285">
        <v>100</v>
      </c>
      <c r="AF15" s="100">
        <v>1.5612816404140244</v>
      </c>
      <c r="AG15" s="479">
        <v>192210</v>
      </c>
      <c r="AH15" s="489">
        <v>100</v>
      </c>
      <c r="AI15" s="473"/>
      <c r="AJ15" s="473"/>
      <c r="AK15" s="473"/>
    </row>
    <row r="16" spans="1:37" customFormat="1" ht="14.4" thickTop="1">
      <c r="C16" s="481"/>
      <c r="D16" s="481"/>
      <c r="E16" s="481"/>
      <c r="F16" s="481"/>
      <c r="G16" s="481"/>
      <c r="H16" s="481"/>
      <c r="I16" s="481"/>
      <c r="J16" s="481"/>
      <c r="K16" s="481"/>
      <c r="L16" s="481"/>
      <c r="M16" s="481"/>
      <c r="N16" s="481"/>
      <c r="O16" s="481"/>
      <c r="P16" s="481"/>
      <c r="Q16" s="481"/>
      <c r="R16" s="481"/>
      <c r="S16" s="481"/>
      <c r="T16" s="481"/>
      <c r="U16" s="481"/>
      <c r="V16" s="481"/>
      <c r="W16" s="481"/>
      <c r="X16" s="481"/>
      <c r="Y16" s="481"/>
      <c r="Z16" s="481"/>
      <c r="AA16" s="481"/>
      <c r="AB16" s="481"/>
      <c r="AC16" s="481"/>
      <c r="AD16" s="481"/>
      <c r="AE16" s="481"/>
      <c r="AF16" s="481"/>
      <c r="AG16" s="481"/>
      <c r="AH16" s="481"/>
    </row>
    <row r="17" spans="1:33" s="435" customFormat="1" ht="15.6">
      <c r="A17" s="482"/>
      <c r="B17" s="483"/>
      <c r="C17" s="484"/>
      <c r="D17" s="244"/>
      <c r="E17" s="244"/>
      <c r="F17" s="484"/>
      <c r="G17" s="244"/>
      <c r="H17" s="244"/>
      <c r="I17" s="484"/>
      <c r="J17" s="244"/>
      <c r="K17" s="244"/>
      <c r="L17" s="484"/>
      <c r="M17" s="244"/>
      <c r="N17" s="244"/>
      <c r="O17" s="484"/>
      <c r="P17" s="244"/>
      <c r="Q17" s="244"/>
      <c r="R17" s="484"/>
      <c r="S17" s="244"/>
      <c r="T17" s="244"/>
      <c r="U17" s="484"/>
      <c r="V17" s="244"/>
      <c r="W17" s="244"/>
      <c r="X17" s="484"/>
      <c r="Y17" s="244"/>
      <c r="Z17" s="244"/>
      <c r="AA17" s="484"/>
      <c r="AB17" s="244"/>
      <c r="AC17" s="244"/>
      <c r="AD17" s="484"/>
      <c r="AE17" s="244"/>
      <c r="AF17" s="244"/>
      <c r="AG17" s="484"/>
    </row>
    <row r="18" spans="1:33" s="435" customFormat="1" ht="15.6">
      <c r="A18" s="482"/>
      <c r="B18" s="483"/>
      <c r="C18" s="484"/>
      <c r="D18" s="244"/>
      <c r="E18" s="244"/>
      <c r="F18" s="484"/>
      <c r="G18" s="244"/>
      <c r="H18" s="244"/>
      <c r="I18" s="484"/>
      <c r="J18" s="244"/>
      <c r="K18" s="244"/>
      <c r="L18" s="484"/>
      <c r="M18" s="244"/>
      <c r="N18" s="244"/>
      <c r="O18" s="484"/>
      <c r="P18" s="244"/>
      <c r="Q18" s="244"/>
      <c r="R18" s="484"/>
      <c r="S18" s="244"/>
      <c r="T18" s="244"/>
      <c r="U18" s="484"/>
      <c r="V18" s="244"/>
      <c r="W18" s="244"/>
      <c r="X18" s="484"/>
      <c r="Y18" s="244"/>
      <c r="Z18" s="244"/>
      <c r="AA18" s="484"/>
      <c r="AB18" s="244"/>
      <c r="AC18" s="244"/>
      <c r="AD18" s="484"/>
      <c r="AE18" s="244"/>
      <c r="AF18" s="244"/>
      <c r="AG18" s="484"/>
    </row>
    <row r="19" spans="1:33">
      <c r="A19" s="435"/>
      <c r="B19" s="436"/>
      <c r="C19" s="435"/>
      <c r="D19" s="435"/>
      <c r="E19" s="435"/>
      <c r="F19" s="435"/>
      <c r="G19" s="435"/>
      <c r="H19" s="435"/>
      <c r="I19" s="435"/>
      <c r="J19" s="435"/>
      <c r="K19" s="435"/>
      <c r="L19" s="435"/>
      <c r="M19" s="435"/>
      <c r="N19" s="435"/>
      <c r="O19" s="435"/>
    </row>
  </sheetData>
  <mergeCells count="13">
    <mergeCell ref="AD3:AF3"/>
    <mergeCell ref="AG3:AH3"/>
    <mergeCell ref="A5:B5"/>
    <mergeCell ref="A1:AH1"/>
    <mergeCell ref="C3:E3"/>
    <mergeCell ref="F3:H3"/>
    <mergeCell ref="I3:K3"/>
    <mergeCell ref="L3:N3"/>
    <mergeCell ref="O3:Q3"/>
    <mergeCell ref="R3:T3"/>
    <mergeCell ref="U3:W3"/>
    <mergeCell ref="X3:Z3"/>
    <mergeCell ref="AA3:AC3"/>
  </mergeCells>
  <pageMargins left="0.7" right="0.7" top="0.75" bottom="0.75" header="0.3" footer="0.3"/>
  <pageSetup paperSize="9" scale="18" orientation="portrait" r:id="rId1"/>
  <headerFooter>
    <oddHeader>&amp;L35826_ECU_JB&amp;R&amp;A</oddHeader>
    <oddFooter>&amp;L© Higher Education Statistics Agency Ltd 2014&amp;C&amp;P&amp;R&amp;D</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7154E-0908-41EF-BAB9-E0747B6751DE}">
  <dimension ref="A1:DL347"/>
  <sheetViews>
    <sheetView showGridLines="0" topLeftCell="A13" zoomScale="80" zoomScaleNormal="80" workbookViewId="0">
      <selection sqref="A1:S1"/>
    </sheetView>
  </sheetViews>
  <sheetFormatPr defaultColWidth="9" defaultRowHeight="15"/>
  <cols>
    <col min="1" max="1" width="16" style="513" customWidth="1"/>
    <col min="2" max="2" width="12.5" style="514" customWidth="1"/>
    <col min="3" max="4" width="10.5" style="490" customWidth="1"/>
    <col min="5" max="5" width="12.5" style="514" customWidth="1"/>
    <col min="6" max="7" width="10.5" style="490" customWidth="1"/>
    <col min="8" max="8" width="12.5" style="490" customWidth="1"/>
    <col min="9" max="10" width="10.5" style="490" customWidth="1"/>
    <col min="11" max="11" width="12.5" style="490" customWidth="1"/>
    <col min="12" max="13" width="10.5" style="490" customWidth="1"/>
    <col min="14" max="14" width="12.5" style="490" customWidth="1"/>
    <col min="15" max="15" width="10.5" style="490" customWidth="1"/>
    <col min="16" max="16384" width="9" style="490"/>
  </cols>
  <sheetData>
    <row r="1" spans="1:116" ht="23.25" customHeight="1" thickBot="1">
      <c r="A1" s="2432" t="s">
        <v>348</v>
      </c>
      <c r="B1" s="2432"/>
      <c r="C1" s="2432"/>
      <c r="D1" s="2432"/>
      <c r="E1" s="2432"/>
      <c r="F1" s="2432"/>
      <c r="G1" s="2432"/>
      <c r="H1" s="2432"/>
      <c r="I1" s="2432"/>
      <c r="J1" s="2432"/>
      <c r="K1" s="2432"/>
      <c r="L1" s="2432"/>
      <c r="M1" s="2432"/>
      <c r="N1" s="2432"/>
      <c r="O1" s="2432"/>
    </row>
    <row r="2" spans="1:116" ht="21" customHeight="1" thickTop="1" thickBot="1">
      <c r="A2" s="491"/>
      <c r="B2" s="492"/>
      <c r="C2" s="491"/>
      <c r="D2" s="491"/>
      <c r="E2" s="492"/>
      <c r="F2" s="491"/>
      <c r="G2" s="491"/>
      <c r="H2" s="493"/>
      <c r="I2" s="493"/>
      <c r="J2" s="493"/>
      <c r="K2" s="493"/>
      <c r="L2" s="493"/>
      <c r="M2" s="493"/>
    </row>
    <row r="3" spans="1:116" s="395" customFormat="1" ht="17.399999999999999" thickBot="1">
      <c r="A3" s="494"/>
      <c r="B3" s="2420" t="s">
        <v>114</v>
      </c>
      <c r="C3" s="2421"/>
      <c r="D3" s="2422"/>
      <c r="E3" s="2420" t="s">
        <v>115</v>
      </c>
      <c r="F3" s="2421"/>
      <c r="G3" s="2422"/>
      <c r="H3" s="2424" t="s">
        <v>116</v>
      </c>
      <c r="I3" s="2425"/>
      <c r="J3" s="2426"/>
      <c r="K3" s="2424" t="s">
        <v>117</v>
      </c>
      <c r="L3" s="2425"/>
      <c r="M3" s="2426"/>
      <c r="N3" s="2424" t="s">
        <v>99</v>
      </c>
      <c r="O3" s="2426"/>
    </row>
    <row r="4" spans="1:116" s="395" customFormat="1" ht="16.8" thickTop="1" thickBot="1">
      <c r="A4" s="494"/>
      <c r="B4" s="495" t="s">
        <v>6</v>
      </c>
      <c r="C4" s="90" t="s">
        <v>34</v>
      </c>
      <c r="D4" s="93" t="s">
        <v>7</v>
      </c>
      <c r="E4" s="495" t="s">
        <v>6</v>
      </c>
      <c r="F4" s="90" t="s">
        <v>34</v>
      </c>
      <c r="G4" s="93" t="s">
        <v>7</v>
      </c>
      <c r="H4" s="495" t="s">
        <v>6</v>
      </c>
      <c r="I4" s="90" t="s">
        <v>34</v>
      </c>
      <c r="J4" s="93" t="s">
        <v>7</v>
      </c>
      <c r="K4" s="495" t="s">
        <v>6</v>
      </c>
      <c r="L4" s="90" t="s">
        <v>34</v>
      </c>
      <c r="M4" s="93" t="s">
        <v>7</v>
      </c>
      <c r="N4" s="495" t="s">
        <v>6</v>
      </c>
      <c r="O4" s="93" t="s">
        <v>34</v>
      </c>
      <c r="P4" s="496"/>
      <c r="Q4" s="497"/>
      <c r="R4" s="498"/>
      <c r="S4" s="498"/>
      <c r="T4" s="499"/>
      <c r="U4" s="496"/>
      <c r="V4" s="497"/>
      <c r="W4" s="498"/>
      <c r="X4" s="498"/>
      <c r="Y4" s="499"/>
      <c r="Z4" s="499"/>
      <c r="AA4" s="496"/>
      <c r="AB4" s="497"/>
      <c r="AC4" s="498"/>
      <c r="AD4" s="498"/>
      <c r="AE4" s="499"/>
      <c r="AF4" s="496"/>
      <c r="AG4" s="497"/>
      <c r="AH4" s="498"/>
      <c r="AI4" s="498"/>
      <c r="AJ4" s="499"/>
    </row>
    <row r="5" spans="1:116" s="395" customFormat="1">
      <c r="A5" s="409" t="s">
        <v>301</v>
      </c>
      <c r="B5" s="382">
        <v>5005</v>
      </c>
      <c r="C5" s="410">
        <v>6.1817364766093199</v>
      </c>
      <c r="D5" s="411">
        <v>67.186792353043671</v>
      </c>
      <c r="E5" s="382">
        <v>2110</v>
      </c>
      <c r="F5" s="410">
        <v>4.14042508523438</v>
      </c>
      <c r="G5" s="411">
        <v>28.341892323969315</v>
      </c>
      <c r="H5" s="382">
        <v>260</v>
      </c>
      <c r="I5" s="410">
        <v>0.26042253853337372</v>
      </c>
      <c r="J5" s="411">
        <v>3.499083070755904</v>
      </c>
      <c r="K5" s="382">
        <v>70</v>
      </c>
      <c r="L5" s="410">
        <v>4.2350023125314644</v>
      </c>
      <c r="M5" s="411">
        <v>0.9722188291708872</v>
      </c>
      <c r="N5" s="382">
        <v>7450</v>
      </c>
      <c r="O5" s="411">
        <v>3.186793546278794</v>
      </c>
      <c r="P5" s="500"/>
      <c r="Q5" s="500"/>
      <c r="R5" s="500"/>
      <c r="S5" s="501"/>
      <c r="T5" s="501"/>
      <c r="U5" s="496"/>
      <c r="V5" s="497"/>
      <c r="W5" s="501"/>
      <c r="X5" s="501"/>
      <c r="Y5" s="501"/>
      <c r="Z5" s="501"/>
      <c r="AA5" s="496"/>
      <c r="AB5" s="497"/>
      <c r="AC5" s="501"/>
      <c r="AD5" s="501"/>
      <c r="AE5" s="501"/>
      <c r="AF5" s="496"/>
      <c r="AG5" s="497"/>
      <c r="AH5" s="501"/>
      <c r="AI5" s="501"/>
      <c r="AJ5" s="501"/>
    </row>
    <row r="6" spans="1:116" s="502" customFormat="1">
      <c r="A6" s="409" t="s">
        <v>302</v>
      </c>
      <c r="B6" s="382">
        <v>9870</v>
      </c>
      <c r="C6" s="410">
        <v>12.187143766673161</v>
      </c>
      <c r="D6" s="411">
        <v>40.944845852881059</v>
      </c>
      <c r="E6" s="382">
        <v>11560</v>
      </c>
      <c r="F6" s="410">
        <v>22.668753462678843</v>
      </c>
      <c r="G6" s="411">
        <v>47.966213698036277</v>
      </c>
      <c r="H6" s="382">
        <v>2525</v>
      </c>
      <c r="I6" s="410">
        <v>2.5222724623543091</v>
      </c>
      <c r="J6" s="411">
        <v>10.475905438652559</v>
      </c>
      <c r="K6" s="382">
        <v>150</v>
      </c>
      <c r="L6" s="410">
        <v>8.6387521802406315</v>
      </c>
      <c r="M6" s="411">
        <v>0.61303501043010955</v>
      </c>
      <c r="N6" s="382">
        <v>24100</v>
      </c>
      <c r="O6" s="411">
        <v>10.309320536103774</v>
      </c>
      <c r="P6" s="500"/>
      <c r="Q6" s="500"/>
      <c r="R6" s="500"/>
      <c r="S6" s="498"/>
      <c r="T6" s="499"/>
      <c r="U6" s="496"/>
      <c r="V6" s="497"/>
      <c r="W6" s="498"/>
      <c r="X6" s="498"/>
      <c r="Y6" s="499"/>
      <c r="Z6" s="499"/>
      <c r="AA6" s="496"/>
      <c r="AB6" s="497"/>
      <c r="AC6" s="498"/>
      <c r="AD6" s="498"/>
      <c r="AE6" s="499"/>
      <c r="AF6" s="496"/>
      <c r="AG6" s="497"/>
      <c r="AH6" s="498"/>
      <c r="AI6" s="498"/>
      <c r="AJ6" s="499"/>
      <c r="AK6" s="395"/>
      <c r="AL6" s="395"/>
      <c r="AM6" s="395"/>
      <c r="AN6" s="395"/>
      <c r="AO6" s="395"/>
      <c r="AP6" s="395"/>
      <c r="AQ6" s="395"/>
      <c r="AR6" s="395"/>
      <c r="AS6" s="395"/>
      <c r="AT6" s="395"/>
      <c r="AU6" s="395"/>
      <c r="AV6" s="395"/>
      <c r="AW6" s="395"/>
      <c r="AX6" s="395"/>
      <c r="AY6" s="395"/>
      <c r="AZ6" s="395"/>
      <c r="BA6" s="395"/>
      <c r="BB6" s="395"/>
      <c r="BC6" s="395"/>
      <c r="BD6" s="395"/>
      <c r="BE6" s="395"/>
      <c r="BF6" s="395"/>
      <c r="BG6" s="395"/>
      <c r="BH6" s="395"/>
      <c r="BI6" s="395"/>
      <c r="BJ6" s="395"/>
      <c r="BK6" s="395"/>
      <c r="BL6" s="395"/>
      <c r="BM6" s="395"/>
      <c r="BN6" s="395"/>
      <c r="BO6" s="395"/>
      <c r="BP6" s="395"/>
      <c r="BQ6" s="395"/>
      <c r="BR6" s="395"/>
      <c r="BS6" s="395"/>
      <c r="BT6" s="395"/>
      <c r="BU6" s="395"/>
      <c r="BV6" s="395"/>
      <c r="BW6" s="395"/>
      <c r="BX6" s="395"/>
      <c r="BY6" s="395"/>
      <c r="BZ6" s="395"/>
      <c r="CA6" s="395"/>
      <c r="CB6" s="395"/>
      <c r="CC6" s="395"/>
      <c r="CD6" s="395"/>
      <c r="CE6" s="395"/>
      <c r="CF6" s="395"/>
      <c r="CG6" s="395"/>
      <c r="CH6" s="395"/>
      <c r="CI6" s="395"/>
      <c r="CJ6" s="395"/>
      <c r="CK6" s="395"/>
      <c r="CL6" s="395"/>
      <c r="CM6" s="395"/>
      <c r="CN6" s="395"/>
      <c r="CO6" s="395"/>
      <c r="CP6" s="395"/>
      <c r="CQ6" s="395"/>
      <c r="CR6" s="395"/>
      <c r="CS6" s="395"/>
      <c r="CT6" s="395"/>
      <c r="CU6" s="395"/>
      <c r="CV6" s="395"/>
      <c r="CW6" s="395"/>
      <c r="CX6" s="395"/>
      <c r="CY6" s="395"/>
      <c r="CZ6" s="395"/>
      <c r="DA6" s="395"/>
      <c r="DB6" s="395"/>
      <c r="DC6" s="395"/>
      <c r="DD6" s="395"/>
      <c r="DE6" s="395"/>
      <c r="DF6" s="395"/>
      <c r="DG6" s="395"/>
      <c r="DH6" s="395"/>
      <c r="DI6" s="395"/>
      <c r="DJ6" s="395"/>
      <c r="DK6" s="395"/>
      <c r="DL6" s="395"/>
    </row>
    <row r="7" spans="1:116" s="502" customFormat="1">
      <c r="A7" s="409" t="s">
        <v>303</v>
      </c>
      <c r="B7" s="382">
        <v>10295</v>
      </c>
      <c r="C7" s="410">
        <v>12.712907893469472</v>
      </c>
      <c r="D7" s="411">
        <v>29.727134185522182</v>
      </c>
      <c r="E7" s="382">
        <v>14675</v>
      </c>
      <c r="F7" s="410">
        <v>28.775400666736463</v>
      </c>
      <c r="G7" s="411">
        <v>42.377956912701706</v>
      </c>
      <c r="H7" s="382">
        <v>9480</v>
      </c>
      <c r="I7" s="410">
        <v>9.4710986947543674</v>
      </c>
      <c r="J7" s="411">
        <v>27.378570597260911</v>
      </c>
      <c r="K7" s="382">
        <v>180</v>
      </c>
      <c r="L7" s="410">
        <v>10.454162468929926</v>
      </c>
      <c r="M7" s="411">
        <v>0.5163383045151877</v>
      </c>
      <c r="N7" s="382">
        <v>34625</v>
      </c>
      <c r="O7" s="411">
        <v>14.812187670969736</v>
      </c>
      <c r="P7" s="500"/>
      <c r="Q7" s="500"/>
      <c r="R7" s="500"/>
      <c r="S7" s="498"/>
      <c r="T7" s="499"/>
      <c r="U7" s="496"/>
      <c r="V7" s="497"/>
      <c r="W7" s="498"/>
      <c r="X7" s="498"/>
      <c r="Y7" s="499"/>
      <c r="Z7" s="499"/>
      <c r="AA7" s="503"/>
      <c r="AB7" s="497"/>
      <c r="AC7" s="498"/>
      <c r="AD7" s="498"/>
      <c r="AE7" s="499"/>
      <c r="AF7" s="496"/>
      <c r="AG7" s="497"/>
      <c r="AH7" s="498"/>
      <c r="AI7" s="498"/>
      <c r="AJ7" s="499"/>
      <c r="AK7" s="395"/>
      <c r="AL7" s="395"/>
      <c r="AM7" s="395"/>
      <c r="AN7" s="395"/>
      <c r="AO7" s="395"/>
      <c r="AP7" s="395"/>
      <c r="AQ7" s="395"/>
      <c r="AR7" s="395"/>
      <c r="AS7" s="395"/>
      <c r="AT7" s="395"/>
      <c r="AU7" s="395"/>
      <c r="AV7" s="395"/>
      <c r="AW7" s="395"/>
      <c r="AX7" s="395"/>
      <c r="AY7" s="395"/>
      <c r="AZ7" s="395"/>
      <c r="BA7" s="395"/>
      <c r="BB7" s="395"/>
      <c r="BC7" s="395"/>
      <c r="BD7" s="395"/>
      <c r="BE7" s="395"/>
      <c r="BF7" s="395"/>
      <c r="BG7" s="395"/>
      <c r="BH7" s="395"/>
      <c r="BI7" s="395"/>
      <c r="BJ7" s="395"/>
      <c r="BK7" s="395"/>
      <c r="BL7" s="395"/>
      <c r="BM7" s="395"/>
      <c r="BN7" s="395"/>
      <c r="BO7" s="395"/>
      <c r="BP7" s="395"/>
      <c r="BQ7" s="395"/>
      <c r="BR7" s="395"/>
      <c r="BS7" s="395"/>
      <c r="BT7" s="395"/>
      <c r="BU7" s="395"/>
      <c r="BV7" s="395"/>
      <c r="BW7" s="395"/>
      <c r="BX7" s="395"/>
      <c r="BY7" s="395"/>
      <c r="BZ7" s="395"/>
      <c r="CA7" s="395"/>
      <c r="CB7" s="395"/>
      <c r="CC7" s="395"/>
      <c r="CD7" s="395"/>
      <c r="CE7" s="395"/>
      <c r="CF7" s="395"/>
      <c r="CG7" s="395"/>
      <c r="CH7" s="395"/>
      <c r="CI7" s="395"/>
      <c r="CJ7" s="395"/>
      <c r="CK7" s="395"/>
      <c r="CL7" s="395"/>
      <c r="CM7" s="395"/>
      <c r="CN7" s="395"/>
      <c r="CO7" s="395"/>
      <c r="CP7" s="395"/>
      <c r="CQ7" s="395"/>
      <c r="CR7" s="395"/>
      <c r="CS7" s="395"/>
      <c r="CT7" s="395"/>
      <c r="CU7" s="395"/>
      <c r="CV7" s="395"/>
      <c r="CW7" s="395"/>
      <c r="CX7" s="395"/>
      <c r="CY7" s="395"/>
      <c r="CZ7" s="395"/>
      <c r="DA7" s="395"/>
      <c r="DB7" s="395"/>
      <c r="DC7" s="395"/>
      <c r="DD7" s="395"/>
      <c r="DE7" s="395"/>
      <c r="DF7" s="395"/>
      <c r="DG7" s="395"/>
      <c r="DH7" s="395"/>
      <c r="DI7" s="395"/>
      <c r="DJ7" s="395"/>
      <c r="DK7" s="395"/>
      <c r="DL7" s="395"/>
    </row>
    <row r="8" spans="1:116" s="502" customFormat="1">
      <c r="A8" s="409" t="s">
        <v>304</v>
      </c>
      <c r="B8" s="382">
        <v>10425</v>
      </c>
      <c r="C8" s="410">
        <v>12.874327776855555</v>
      </c>
      <c r="D8" s="411">
        <v>29.343949520798219</v>
      </c>
      <c r="E8" s="382">
        <v>9285</v>
      </c>
      <c r="F8" s="410">
        <v>18.208012262086889</v>
      </c>
      <c r="G8" s="411">
        <v>26.13767988575319</v>
      </c>
      <c r="H8" s="382">
        <v>15620</v>
      </c>
      <c r="I8" s="410">
        <v>15.603646520947917</v>
      </c>
      <c r="J8" s="411">
        <v>43.966548487167671</v>
      </c>
      <c r="K8" s="382">
        <v>195</v>
      </c>
      <c r="L8" s="410">
        <v>11.462203997434289</v>
      </c>
      <c r="M8" s="411">
        <v>0.55182210628092876</v>
      </c>
      <c r="N8" s="382">
        <v>35525</v>
      </c>
      <c r="O8" s="411">
        <v>15.196142029995254</v>
      </c>
      <c r="P8" s="500"/>
      <c r="Q8" s="500"/>
      <c r="R8" s="500"/>
      <c r="S8" s="498"/>
      <c r="T8" s="499"/>
      <c r="U8" s="496"/>
      <c r="V8" s="497"/>
      <c r="W8" s="498"/>
      <c r="X8" s="498"/>
      <c r="Y8" s="499"/>
      <c r="Z8" s="499"/>
      <c r="AA8" s="496"/>
      <c r="AB8" s="497"/>
      <c r="AC8" s="498"/>
      <c r="AD8" s="498"/>
      <c r="AE8" s="499"/>
      <c r="AF8" s="496"/>
      <c r="AG8" s="497"/>
      <c r="AH8" s="498"/>
      <c r="AI8" s="498"/>
      <c r="AJ8" s="499"/>
      <c r="AK8" s="395"/>
      <c r="AL8" s="395"/>
      <c r="AM8" s="395"/>
      <c r="AN8" s="395"/>
      <c r="AO8" s="395"/>
      <c r="AP8" s="395"/>
      <c r="AQ8" s="395"/>
      <c r="AR8" s="395"/>
      <c r="AS8" s="395"/>
      <c r="AT8" s="395"/>
      <c r="AU8" s="395"/>
      <c r="AV8" s="395"/>
      <c r="AW8" s="395"/>
      <c r="AX8" s="395"/>
      <c r="AY8" s="395"/>
      <c r="AZ8" s="395"/>
      <c r="BA8" s="395"/>
      <c r="BB8" s="395"/>
      <c r="BC8" s="395"/>
      <c r="BD8" s="395"/>
      <c r="BE8" s="395"/>
      <c r="BF8" s="395"/>
      <c r="BG8" s="395"/>
      <c r="BH8" s="395"/>
      <c r="BI8" s="395"/>
      <c r="BJ8" s="395"/>
      <c r="BK8" s="395"/>
      <c r="BL8" s="395"/>
      <c r="BM8" s="395"/>
      <c r="BN8" s="395"/>
      <c r="BO8" s="395"/>
      <c r="BP8" s="395"/>
      <c r="BQ8" s="395"/>
      <c r="BR8" s="395"/>
      <c r="BS8" s="395"/>
      <c r="BT8" s="395"/>
      <c r="BU8" s="395"/>
      <c r="BV8" s="395"/>
      <c r="BW8" s="395"/>
      <c r="BX8" s="395"/>
      <c r="BY8" s="395"/>
      <c r="BZ8" s="395"/>
      <c r="CA8" s="395"/>
      <c r="CB8" s="395"/>
      <c r="CC8" s="395"/>
      <c r="CD8" s="395"/>
      <c r="CE8" s="395"/>
      <c r="CF8" s="395"/>
      <c r="CG8" s="395"/>
      <c r="CH8" s="395"/>
      <c r="CI8" s="395"/>
      <c r="CJ8" s="395"/>
      <c r="CK8" s="395"/>
      <c r="CL8" s="395"/>
      <c r="CM8" s="395"/>
      <c r="CN8" s="395"/>
      <c r="CO8" s="395"/>
      <c r="CP8" s="395"/>
      <c r="CQ8" s="395"/>
      <c r="CR8" s="395"/>
      <c r="CS8" s="395"/>
      <c r="CT8" s="395"/>
      <c r="CU8" s="395"/>
      <c r="CV8" s="395"/>
      <c r="CW8" s="395"/>
      <c r="CX8" s="395"/>
      <c r="CY8" s="395"/>
      <c r="CZ8" s="395"/>
      <c r="DA8" s="395"/>
      <c r="DB8" s="395"/>
      <c r="DC8" s="395"/>
      <c r="DD8" s="395"/>
      <c r="DE8" s="395"/>
      <c r="DF8" s="395"/>
      <c r="DG8" s="395"/>
      <c r="DH8" s="395"/>
      <c r="DI8" s="395"/>
      <c r="DJ8" s="395"/>
      <c r="DK8" s="395"/>
      <c r="DL8" s="395"/>
    </row>
    <row r="9" spans="1:116" s="502" customFormat="1">
      <c r="A9" s="409" t="s">
        <v>305</v>
      </c>
      <c r="B9" s="382">
        <v>9580</v>
      </c>
      <c r="C9" s="410">
        <v>11.833087337653069</v>
      </c>
      <c r="D9" s="411">
        <v>30.331095856503399</v>
      </c>
      <c r="E9" s="382">
        <v>5090</v>
      </c>
      <c r="F9" s="410">
        <v>9.9791979933312227</v>
      </c>
      <c r="G9" s="411">
        <v>16.110023116805639</v>
      </c>
      <c r="H9" s="382">
        <v>16730</v>
      </c>
      <c r="I9" s="410">
        <v>16.714465128977825</v>
      </c>
      <c r="J9" s="411">
        <v>52.964488226757744</v>
      </c>
      <c r="K9" s="382">
        <v>190</v>
      </c>
      <c r="L9" s="410">
        <v>10.978589642314823</v>
      </c>
      <c r="M9" s="411">
        <v>0.59439279993321659</v>
      </c>
      <c r="N9" s="382">
        <v>31590</v>
      </c>
      <c r="O9" s="411">
        <v>13.512550105316222</v>
      </c>
      <c r="P9" s="500"/>
      <c r="Q9" s="500"/>
      <c r="R9" s="500"/>
      <c r="S9" s="498"/>
      <c r="T9" s="499"/>
      <c r="U9" s="496"/>
      <c r="V9" s="497"/>
      <c r="W9" s="498"/>
      <c r="X9" s="498"/>
      <c r="Y9" s="499"/>
      <c r="Z9" s="499"/>
      <c r="AA9" s="496"/>
      <c r="AB9" s="497"/>
      <c r="AC9" s="498"/>
      <c r="AD9" s="498"/>
      <c r="AE9" s="499"/>
      <c r="AF9" s="496"/>
      <c r="AG9" s="497"/>
      <c r="AH9" s="498"/>
      <c r="AI9" s="498"/>
      <c r="AJ9" s="499"/>
      <c r="AK9" s="395"/>
      <c r="AL9" s="395"/>
      <c r="AM9" s="395"/>
      <c r="AN9" s="395"/>
      <c r="AO9" s="395"/>
      <c r="AP9" s="395"/>
      <c r="AQ9" s="395"/>
      <c r="AR9" s="395"/>
      <c r="AS9" s="395"/>
      <c r="AT9" s="395"/>
      <c r="AU9" s="395"/>
      <c r="AV9" s="395"/>
      <c r="AW9" s="395"/>
      <c r="AX9" s="395"/>
      <c r="AY9" s="395"/>
      <c r="AZ9" s="395"/>
      <c r="BA9" s="395"/>
      <c r="BB9" s="395"/>
      <c r="BC9" s="395"/>
      <c r="BD9" s="395"/>
      <c r="BE9" s="395"/>
      <c r="BF9" s="395"/>
      <c r="BG9" s="395"/>
      <c r="BH9" s="395"/>
      <c r="BI9" s="395"/>
      <c r="BJ9" s="395"/>
      <c r="BK9" s="395"/>
      <c r="BL9" s="395"/>
      <c r="BM9" s="395"/>
      <c r="BN9" s="395"/>
      <c r="BO9" s="395"/>
      <c r="BP9" s="395"/>
      <c r="BQ9" s="395"/>
      <c r="BR9" s="395"/>
      <c r="BS9" s="395"/>
      <c r="BT9" s="395"/>
      <c r="BU9" s="395"/>
      <c r="BV9" s="395"/>
      <c r="BW9" s="395"/>
      <c r="BX9" s="395"/>
      <c r="BY9" s="395"/>
      <c r="BZ9" s="395"/>
      <c r="CA9" s="395"/>
      <c r="CB9" s="395"/>
      <c r="CC9" s="395"/>
      <c r="CD9" s="395"/>
      <c r="CE9" s="395"/>
      <c r="CF9" s="395"/>
      <c r="CG9" s="395"/>
      <c r="CH9" s="395"/>
      <c r="CI9" s="395"/>
      <c r="CJ9" s="395"/>
      <c r="CK9" s="395"/>
      <c r="CL9" s="395"/>
      <c r="CM9" s="395"/>
      <c r="CN9" s="395"/>
      <c r="CO9" s="395"/>
      <c r="CP9" s="395"/>
      <c r="CQ9" s="395"/>
      <c r="CR9" s="395"/>
      <c r="CS9" s="395"/>
      <c r="CT9" s="395"/>
      <c r="CU9" s="395"/>
      <c r="CV9" s="395"/>
      <c r="CW9" s="395"/>
      <c r="CX9" s="395"/>
      <c r="CY9" s="395"/>
      <c r="CZ9" s="395"/>
      <c r="DA9" s="395"/>
      <c r="DB9" s="395"/>
      <c r="DC9" s="395"/>
      <c r="DD9" s="395"/>
      <c r="DE9" s="395"/>
      <c r="DF9" s="395"/>
      <c r="DG9" s="395"/>
      <c r="DH9" s="395"/>
      <c r="DI9" s="395"/>
      <c r="DJ9" s="395"/>
      <c r="DK9" s="395"/>
      <c r="DL9" s="395"/>
    </row>
    <row r="10" spans="1:116" s="502" customFormat="1">
      <c r="A10" s="409" t="s">
        <v>306</v>
      </c>
      <c r="B10" s="382">
        <v>9065</v>
      </c>
      <c r="C10" s="410">
        <v>11.196216050474957</v>
      </c>
      <c r="D10" s="411">
        <v>32.043690976022852</v>
      </c>
      <c r="E10" s="382">
        <v>3105</v>
      </c>
      <c r="F10" s="410">
        <v>6.0848080482926736</v>
      </c>
      <c r="G10" s="411">
        <v>10.968030250872436</v>
      </c>
      <c r="H10" s="382">
        <v>15910</v>
      </c>
      <c r="I10" s="410">
        <v>15.89692795272811</v>
      </c>
      <c r="J10" s="411">
        <v>56.245364495774666</v>
      </c>
      <c r="K10" s="382">
        <v>210</v>
      </c>
      <c r="L10" s="410">
        <v>12.289394455888534</v>
      </c>
      <c r="M10" s="411">
        <v>0.74291427733003856</v>
      </c>
      <c r="N10" s="382">
        <v>28290</v>
      </c>
      <c r="O10" s="411">
        <v>12.101970347332268</v>
      </c>
      <c r="P10" s="500"/>
      <c r="Q10" s="500"/>
      <c r="R10" s="500"/>
      <c r="S10" s="395"/>
      <c r="T10" s="395"/>
      <c r="U10" s="395"/>
      <c r="V10" s="395"/>
      <c r="W10" s="395"/>
      <c r="X10" s="395"/>
      <c r="Y10" s="395"/>
      <c r="Z10" s="395"/>
      <c r="AA10" s="395"/>
      <c r="AB10" s="395"/>
      <c r="AC10" s="395"/>
      <c r="AD10" s="395"/>
      <c r="AE10" s="395"/>
      <c r="AF10" s="395"/>
      <c r="AG10" s="395"/>
      <c r="AH10" s="395"/>
      <c r="AI10" s="395"/>
      <c r="AJ10" s="395"/>
      <c r="AK10" s="395"/>
      <c r="AL10" s="395"/>
      <c r="AM10" s="395"/>
      <c r="AN10" s="395"/>
      <c r="AO10" s="395"/>
      <c r="AP10" s="395"/>
      <c r="AQ10" s="395"/>
      <c r="AR10" s="395"/>
      <c r="AS10" s="395"/>
      <c r="AT10" s="395"/>
      <c r="AU10" s="395"/>
      <c r="AV10" s="395"/>
      <c r="AW10" s="395"/>
      <c r="AX10" s="395"/>
      <c r="AY10" s="395"/>
      <c r="AZ10" s="395"/>
      <c r="BA10" s="395"/>
      <c r="BB10" s="395"/>
      <c r="BC10" s="395"/>
      <c r="BD10" s="395"/>
      <c r="BE10" s="395"/>
      <c r="BF10" s="395"/>
      <c r="BG10" s="395"/>
      <c r="BH10" s="395"/>
      <c r="BI10" s="395"/>
      <c r="BJ10" s="395"/>
      <c r="BK10" s="395"/>
      <c r="BL10" s="395"/>
      <c r="BM10" s="395"/>
      <c r="BN10" s="395"/>
      <c r="BO10" s="395"/>
      <c r="BP10" s="395"/>
      <c r="BQ10" s="395"/>
      <c r="BR10" s="395"/>
      <c r="BS10" s="395"/>
      <c r="BT10" s="395"/>
      <c r="BU10" s="395"/>
      <c r="BV10" s="395"/>
      <c r="BW10" s="395"/>
      <c r="BX10" s="395"/>
      <c r="BY10" s="395"/>
      <c r="BZ10" s="395"/>
      <c r="CA10" s="395"/>
      <c r="CB10" s="395"/>
      <c r="CC10" s="395"/>
      <c r="CD10" s="395"/>
      <c r="CE10" s="395"/>
      <c r="CF10" s="395"/>
      <c r="CG10" s="395"/>
      <c r="CH10" s="395"/>
      <c r="CI10" s="395"/>
      <c r="CJ10" s="395"/>
      <c r="CK10" s="395"/>
      <c r="CL10" s="395"/>
      <c r="CM10" s="395"/>
      <c r="CN10" s="395"/>
      <c r="CO10" s="395"/>
      <c r="CP10" s="395"/>
      <c r="CQ10" s="395"/>
      <c r="CR10" s="395"/>
      <c r="CS10" s="395"/>
      <c r="CT10" s="395"/>
      <c r="CU10" s="395"/>
      <c r="CV10" s="395"/>
      <c r="CW10" s="395"/>
      <c r="CX10" s="395"/>
      <c r="CY10" s="395"/>
      <c r="CZ10" s="395"/>
      <c r="DA10" s="395"/>
      <c r="DB10" s="395"/>
      <c r="DC10" s="395"/>
      <c r="DD10" s="395"/>
      <c r="DE10" s="395"/>
      <c r="DF10" s="395"/>
      <c r="DG10" s="395"/>
      <c r="DH10" s="395"/>
      <c r="DI10" s="395"/>
      <c r="DJ10" s="395"/>
      <c r="DK10" s="395"/>
      <c r="DL10" s="395"/>
    </row>
    <row r="11" spans="1:116" s="502" customFormat="1">
      <c r="A11" s="409" t="s">
        <v>307</v>
      </c>
      <c r="B11" s="382">
        <v>8985</v>
      </c>
      <c r="C11" s="410">
        <v>11.096653966794124</v>
      </c>
      <c r="D11" s="411">
        <v>33.462645256178646</v>
      </c>
      <c r="E11" s="382">
        <v>2175</v>
      </c>
      <c r="F11" s="410">
        <v>4.2672694590025202</v>
      </c>
      <c r="G11" s="411">
        <v>8.1045477641282897</v>
      </c>
      <c r="H11" s="382">
        <v>15445</v>
      </c>
      <c r="I11" s="410">
        <v>15.42834780707423</v>
      </c>
      <c r="J11" s="411">
        <v>57.516163804139943</v>
      </c>
      <c r="K11" s="382">
        <v>245</v>
      </c>
      <c r="L11" s="410">
        <v>14.391079183299254</v>
      </c>
      <c r="M11" s="411">
        <v>0.91663945123864921</v>
      </c>
      <c r="N11" s="382">
        <v>26850</v>
      </c>
      <c r="O11" s="411">
        <v>11.485743753115681</v>
      </c>
      <c r="P11" s="500"/>
      <c r="Q11" s="500"/>
      <c r="R11" s="500"/>
      <c r="S11" s="395"/>
      <c r="T11" s="395"/>
      <c r="U11" s="395"/>
      <c r="V11" s="395"/>
      <c r="W11" s="395"/>
      <c r="X11" s="395"/>
      <c r="Y11" s="395"/>
      <c r="Z11" s="395"/>
      <c r="AA11" s="395"/>
      <c r="AB11" s="395"/>
      <c r="AC11" s="395"/>
      <c r="AD11" s="395"/>
      <c r="AE11" s="395"/>
      <c r="AF11" s="395"/>
      <c r="AG11" s="395"/>
      <c r="AH11" s="395"/>
      <c r="AI11" s="395"/>
      <c r="AJ11" s="395"/>
      <c r="AK11" s="395"/>
      <c r="AL11" s="395"/>
      <c r="AM11" s="395"/>
      <c r="AN11" s="395"/>
      <c r="AO11" s="395"/>
      <c r="AP11" s="395"/>
      <c r="AQ11" s="395"/>
      <c r="AR11" s="395"/>
      <c r="AS11" s="395"/>
      <c r="AT11" s="395"/>
      <c r="AU11" s="395"/>
      <c r="AV11" s="395"/>
      <c r="AW11" s="395"/>
      <c r="AX11" s="395"/>
      <c r="AY11" s="395"/>
      <c r="AZ11" s="395"/>
      <c r="BA11" s="395"/>
      <c r="BB11" s="395"/>
      <c r="BC11" s="395"/>
      <c r="BD11" s="395"/>
      <c r="BE11" s="395"/>
      <c r="BF11" s="395"/>
      <c r="BG11" s="395"/>
      <c r="BH11" s="395"/>
      <c r="BI11" s="395"/>
      <c r="BJ11" s="395"/>
      <c r="BK11" s="395"/>
      <c r="BL11" s="395"/>
      <c r="BM11" s="395"/>
      <c r="BN11" s="395"/>
      <c r="BO11" s="395"/>
      <c r="BP11" s="395"/>
      <c r="BQ11" s="395"/>
      <c r="BR11" s="395"/>
      <c r="BS11" s="395"/>
      <c r="BT11" s="395"/>
      <c r="BU11" s="395"/>
      <c r="BV11" s="395"/>
      <c r="BW11" s="395"/>
      <c r="BX11" s="395"/>
      <c r="BY11" s="395"/>
      <c r="BZ11" s="395"/>
      <c r="CA11" s="395"/>
      <c r="CB11" s="395"/>
      <c r="CC11" s="395"/>
      <c r="CD11" s="395"/>
      <c r="CE11" s="395"/>
      <c r="CF11" s="395"/>
      <c r="CG11" s="395"/>
      <c r="CH11" s="395"/>
      <c r="CI11" s="395"/>
      <c r="CJ11" s="395"/>
      <c r="CK11" s="395"/>
      <c r="CL11" s="395"/>
      <c r="CM11" s="395"/>
      <c r="CN11" s="395"/>
      <c r="CO11" s="395"/>
      <c r="CP11" s="395"/>
      <c r="CQ11" s="395"/>
      <c r="CR11" s="395"/>
      <c r="CS11" s="395"/>
      <c r="CT11" s="395"/>
      <c r="CU11" s="395"/>
      <c r="CV11" s="395"/>
      <c r="CW11" s="395"/>
      <c r="CX11" s="395"/>
      <c r="CY11" s="395"/>
      <c r="CZ11" s="395"/>
      <c r="DA11" s="395"/>
      <c r="DB11" s="395"/>
      <c r="DC11" s="395"/>
      <c r="DD11" s="395"/>
      <c r="DE11" s="395"/>
      <c r="DF11" s="395"/>
      <c r="DG11" s="395"/>
      <c r="DH11" s="395"/>
      <c r="DI11" s="395"/>
      <c r="DJ11" s="395"/>
      <c r="DK11" s="395"/>
      <c r="DL11" s="395"/>
    </row>
    <row r="12" spans="1:116" s="502" customFormat="1">
      <c r="A12" s="409" t="s">
        <v>308</v>
      </c>
      <c r="B12" s="382">
        <v>8225</v>
      </c>
      <c r="C12" s="410">
        <v>10.16085065725734</v>
      </c>
      <c r="D12" s="411">
        <v>35.45702605845532</v>
      </c>
      <c r="E12" s="382">
        <v>1610</v>
      </c>
      <c r="F12" s="410">
        <v>3.16154380574419</v>
      </c>
      <c r="G12" s="411">
        <v>6.9483539707767354</v>
      </c>
      <c r="H12" s="382">
        <v>13120</v>
      </c>
      <c r="I12" s="410">
        <v>13.107852186550002</v>
      </c>
      <c r="J12" s="411">
        <v>56.546540331730476</v>
      </c>
      <c r="K12" s="382">
        <v>245</v>
      </c>
      <c r="L12" s="410">
        <v>14.219583487063565</v>
      </c>
      <c r="M12" s="411">
        <v>1.048083948770377</v>
      </c>
      <c r="N12" s="382">
        <v>23205</v>
      </c>
      <c r="O12" s="411">
        <v>9.9255620935476507</v>
      </c>
      <c r="P12" s="500"/>
      <c r="Q12" s="500"/>
      <c r="R12" s="500"/>
      <c r="S12" s="395"/>
      <c r="T12" s="395"/>
      <c r="U12" s="395"/>
      <c r="V12" s="395"/>
      <c r="W12" s="395"/>
      <c r="X12" s="395"/>
      <c r="Y12" s="395"/>
      <c r="Z12" s="395"/>
      <c r="AA12" s="395"/>
      <c r="AB12" s="395"/>
      <c r="AC12" s="395"/>
      <c r="AD12" s="395"/>
      <c r="AE12" s="395"/>
      <c r="AF12" s="395"/>
      <c r="AG12" s="395"/>
      <c r="AH12" s="395"/>
      <c r="AI12" s="395"/>
      <c r="AJ12" s="395"/>
      <c r="AK12" s="395"/>
      <c r="AL12" s="395"/>
      <c r="AM12" s="395"/>
      <c r="AN12" s="395"/>
      <c r="AO12" s="395"/>
      <c r="AP12" s="395"/>
      <c r="AQ12" s="395"/>
      <c r="AR12" s="395"/>
      <c r="AS12" s="395"/>
      <c r="AT12" s="395"/>
      <c r="AU12" s="395"/>
      <c r="AV12" s="395"/>
      <c r="AW12" s="395"/>
      <c r="AX12" s="395"/>
      <c r="AY12" s="395"/>
      <c r="AZ12" s="395"/>
      <c r="BA12" s="395"/>
      <c r="BB12" s="395"/>
      <c r="BC12" s="395"/>
      <c r="BD12" s="395"/>
      <c r="BE12" s="395"/>
      <c r="BF12" s="395"/>
      <c r="BG12" s="395"/>
      <c r="BH12" s="395"/>
      <c r="BI12" s="395"/>
      <c r="BJ12" s="395"/>
      <c r="BK12" s="395"/>
      <c r="BL12" s="395"/>
      <c r="BM12" s="395"/>
      <c r="BN12" s="395"/>
      <c r="BO12" s="395"/>
      <c r="BP12" s="395"/>
      <c r="BQ12" s="395"/>
      <c r="BR12" s="395"/>
      <c r="BS12" s="395"/>
      <c r="BT12" s="395"/>
      <c r="BU12" s="395"/>
      <c r="BV12" s="395"/>
      <c r="BW12" s="395"/>
      <c r="BX12" s="395"/>
      <c r="BY12" s="395"/>
      <c r="BZ12" s="395"/>
      <c r="CA12" s="395"/>
      <c r="CB12" s="395"/>
      <c r="CC12" s="395"/>
      <c r="CD12" s="395"/>
      <c r="CE12" s="395"/>
      <c r="CF12" s="395"/>
      <c r="CG12" s="395"/>
      <c r="CH12" s="395"/>
      <c r="CI12" s="395"/>
      <c r="CJ12" s="395"/>
      <c r="CK12" s="395"/>
      <c r="CL12" s="395"/>
      <c r="CM12" s="395"/>
      <c r="CN12" s="395"/>
      <c r="CO12" s="395"/>
      <c r="CP12" s="395"/>
      <c r="CQ12" s="395"/>
      <c r="CR12" s="395"/>
      <c r="CS12" s="395"/>
      <c r="CT12" s="395"/>
      <c r="CU12" s="395"/>
      <c r="CV12" s="395"/>
      <c r="CW12" s="395"/>
      <c r="CX12" s="395"/>
      <c r="CY12" s="395"/>
      <c r="CZ12" s="395"/>
      <c r="DA12" s="395"/>
      <c r="DB12" s="395"/>
      <c r="DC12" s="395"/>
      <c r="DD12" s="395"/>
      <c r="DE12" s="395"/>
      <c r="DF12" s="395"/>
      <c r="DG12" s="395"/>
      <c r="DH12" s="395"/>
      <c r="DI12" s="395"/>
      <c r="DJ12" s="395"/>
      <c r="DK12" s="395"/>
      <c r="DL12" s="395"/>
    </row>
    <row r="13" spans="1:116" s="502" customFormat="1">
      <c r="A13" s="409" t="s">
        <v>309</v>
      </c>
      <c r="B13" s="382">
        <v>5430</v>
      </c>
      <c r="C13" s="410">
        <v>6.7086590631772953</v>
      </c>
      <c r="D13" s="411">
        <v>40.015100029407414</v>
      </c>
      <c r="E13" s="382">
        <v>815</v>
      </c>
      <c r="F13" s="410">
        <v>1.5973919769212852</v>
      </c>
      <c r="G13" s="411">
        <v>6.0008141551615317</v>
      </c>
      <c r="H13" s="382">
        <v>7175</v>
      </c>
      <c r="I13" s="410">
        <v>7.1669511004102775</v>
      </c>
      <c r="J13" s="411">
        <v>52.847554086952833</v>
      </c>
      <c r="K13" s="382">
        <v>155</v>
      </c>
      <c r="L13" s="410">
        <v>9.0210946138189385</v>
      </c>
      <c r="M13" s="411">
        <v>1.1365390950649172</v>
      </c>
      <c r="N13" s="382">
        <v>13575</v>
      </c>
      <c r="O13" s="411">
        <v>5.8068306901592246</v>
      </c>
      <c r="P13" s="500"/>
      <c r="Q13" s="500"/>
      <c r="R13" s="500"/>
      <c r="S13" s="395"/>
      <c r="T13" s="395"/>
      <c r="U13" s="395"/>
      <c r="V13" s="395"/>
      <c r="W13" s="395"/>
      <c r="X13" s="395"/>
      <c r="Y13" s="395"/>
      <c r="Z13" s="395"/>
      <c r="AA13" s="395"/>
      <c r="AB13" s="395"/>
      <c r="AC13" s="395"/>
      <c r="AD13" s="395"/>
      <c r="AE13" s="395"/>
      <c r="AF13" s="395"/>
      <c r="AG13" s="395"/>
      <c r="AH13" s="395"/>
      <c r="AI13" s="395"/>
      <c r="AJ13" s="395"/>
      <c r="AK13" s="395"/>
      <c r="AL13" s="395"/>
      <c r="AM13" s="395"/>
      <c r="AN13" s="395"/>
      <c r="AO13" s="395"/>
      <c r="AP13" s="395"/>
      <c r="AQ13" s="395"/>
      <c r="AR13" s="395"/>
      <c r="AS13" s="395"/>
      <c r="AT13" s="395"/>
      <c r="AU13" s="395"/>
      <c r="AV13" s="395"/>
      <c r="AW13" s="395"/>
      <c r="AX13" s="395"/>
      <c r="AY13" s="395"/>
      <c r="AZ13" s="395"/>
      <c r="BA13" s="395"/>
      <c r="BB13" s="395"/>
      <c r="BC13" s="395"/>
      <c r="BD13" s="395"/>
      <c r="BE13" s="395"/>
      <c r="BF13" s="395"/>
      <c r="BG13" s="395"/>
      <c r="BH13" s="395"/>
      <c r="BI13" s="395"/>
      <c r="BJ13" s="395"/>
      <c r="BK13" s="395"/>
      <c r="BL13" s="395"/>
      <c r="BM13" s="395"/>
      <c r="BN13" s="395"/>
      <c r="BO13" s="395"/>
      <c r="BP13" s="395"/>
      <c r="BQ13" s="395"/>
      <c r="BR13" s="395"/>
      <c r="BS13" s="395"/>
      <c r="BT13" s="395"/>
      <c r="BU13" s="395"/>
      <c r="BV13" s="395"/>
      <c r="BW13" s="395"/>
      <c r="BX13" s="395"/>
      <c r="BY13" s="395"/>
      <c r="BZ13" s="395"/>
      <c r="CA13" s="395"/>
      <c r="CB13" s="395"/>
      <c r="CC13" s="395"/>
      <c r="CD13" s="395"/>
      <c r="CE13" s="395"/>
      <c r="CF13" s="395"/>
      <c r="CG13" s="395"/>
      <c r="CH13" s="395"/>
      <c r="CI13" s="395"/>
      <c r="CJ13" s="395"/>
      <c r="CK13" s="395"/>
      <c r="CL13" s="395"/>
      <c r="CM13" s="395"/>
      <c r="CN13" s="395"/>
      <c r="CO13" s="395"/>
      <c r="CP13" s="395"/>
      <c r="CQ13" s="395"/>
      <c r="CR13" s="395"/>
      <c r="CS13" s="395"/>
      <c r="CT13" s="395"/>
      <c r="CU13" s="395"/>
      <c r="CV13" s="395"/>
      <c r="CW13" s="395"/>
      <c r="CX13" s="395"/>
      <c r="CY13" s="395"/>
      <c r="CZ13" s="395"/>
      <c r="DA13" s="395"/>
      <c r="DB13" s="395"/>
      <c r="DC13" s="395"/>
      <c r="DD13" s="395"/>
      <c r="DE13" s="395"/>
      <c r="DF13" s="395"/>
      <c r="DG13" s="395"/>
      <c r="DH13" s="395"/>
      <c r="DI13" s="395"/>
      <c r="DJ13" s="395"/>
      <c r="DK13" s="395"/>
      <c r="DL13" s="395"/>
    </row>
    <row r="14" spans="1:116" s="502" customFormat="1">
      <c r="A14" s="409" t="s">
        <v>310</v>
      </c>
      <c r="B14" s="382">
        <v>4090</v>
      </c>
      <c r="C14" s="410">
        <v>5.0484182460674525</v>
      </c>
      <c r="D14" s="411">
        <v>47.737278395080907</v>
      </c>
      <c r="E14" s="382">
        <v>570</v>
      </c>
      <c r="F14" s="410">
        <v>1.1171952790165403</v>
      </c>
      <c r="G14" s="411">
        <v>6.653373621987198</v>
      </c>
      <c r="H14" s="382">
        <v>3830</v>
      </c>
      <c r="I14" s="410">
        <v>3.8280176057172772</v>
      </c>
      <c r="J14" s="411">
        <v>44.748503831774237</v>
      </c>
      <c r="K14" s="382">
        <v>75</v>
      </c>
      <c r="L14" s="410">
        <v>4.3100791873922306</v>
      </c>
      <c r="M14" s="411">
        <v>0.86084415115766033</v>
      </c>
      <c r="N14" s="382">
        <v>8565</v>
      </c>
      <c r="O14" s="411">
        <v>3.6628996549466093</v>
      </c>
      <c r="P14" s="500"/>
      <c r="Q14" s="500"/>
      <c r="R14" s="500"/>
      <c r="S14" s="395"/>
      <c r="T14" s="395"/>
      <c r="U14" s="395"/>
      <c r="V14" s="395"/>
      <c r="W14" s="395"/>
      <c r="X14" s="395"/>
      <c r="Y14" s="395"/>
      <c r="Z14" s="395"/>
      <c r="AA14" s="395"/>
      <c r="AB14" s="395"/>
      <c r="AC14" s="395"/>
      <c r="AD14" s="395"/>
      <c r="AE14" s="395"/>
      <c r="AF14" s="395"/>
      <c r="AG14" s="395"/>
      <c r="AH14" s="395"/>
      <c r="AI14" s="395"/>
      <c r="AJ14" s="395"/>
      <c r="AK14" s="395"/>
      <c r="AL14" s="395"/>
      <c r="AM14" s="395"/>
      <c r="AN14" s="395"/>
      <c r="AO14" s="395"/>
      <c r="AP14" s="395"/>
      <c r="AQ14" s="395"/>
      <c r="AR14" s="395"/>
      <c r="AS14" s="395"/>
      <c r="AT14" s="395"/>
      <c r="AU14" s="395"/>
      <c r="AV14" s="395"/>
      <c r="AW14" s="395"/>
      <c r="AX14" s="395"/>
      <c r="AY14" s="395"/>
      <c r="AZ14" s="395"/>
      <c r="BA14" s="395"/>
      <c r="BB14" s="395"/>
      <c r="BC14" s="395"/>
      <c r="BD14" s="395"/>
      <c r="BE14" s="395"/>
      <c r="BF14" s="395"/>
      <c r="BG14" s="395"/>
      <c r="BH14" s="395"/>
      <c r="BI14" s="395"/>
      <c r="BJ14" s="395"/>
      <c r="BK14" s="395"/>
      <c r="BL14" s="395"/>
      <c r="BM14" s="395"/>
      <c r="BN14" s="395"/>
      <c r="BO14" s="395"/>
      <c r="BP14" s="395"/>
      <c r="BQ14" s="395"/>
      <c r="BR14" s="395"/>
      <c r="BS14" s="395"/>
      <c r="BT14" s="395"/>
      <c r="BU14" s="395"/>
      <c r="BV14" s="395"/>
      <c r="BW14" s="395"/>
      <c r="BX14" s="395"/>
      <c r="BY14" s="395"/>
      <c r="BZ14" s="395"/>
      <c r="CA14" s="395"/>
      <c r="CB14" s="395"/>
      <c r="CC14" s="395"/>
      <c r="CD14" s="395"/>
      <c r="CE14" s="395"/>
      <c r="CF14" s="395"/>
      <c r="CG14" s="395"/>
      <c r="CH14" s="395"/>
      <c r="CI14" s="395"/>
      <c r="CJ14" s="395"/>
      <c r="CK14" s="395"/>
      <c r="CL14" s="395"/>
      <c r="CM14" s="395"/>
      <c r="CN14" s="395"/>
      <c r="CO14" s="395"/>
      <c r="CP14" s="395"/>
      <c r="CQ14" s="395"/>
      <c r="CR14" s="395"/>
      <c r="CS14" s="395"/>
      <c r="CT14" s="395"/>
      <c r="CU14" s="395"/>
      <c r="CV14" s="395"/>
      <c r="CW14" s="395"/>
      <c r="CX14" s="395"/>
      <c r="CY14" s="395"/>
      <c r="CZ14" s="395"/>
      <c r="DA14" s="395"/>
      <c r="DB14" s="395"/>
      <c r="DC14" s="395"/>
      <c r="DD14" s="395"/>
      <c r="DE14" s="395"/>
      <c r="DF14" s="395"/>
      <c r="DG14" s="395"/>
      <c r="DH14" s="395"/>
      <c r="DI14" s="395"/>
      <c r="DJ14" s="395"/>
      <c r="DK14" s="395"/>
      <c r="DL14" s="395"/>
    </row>
    <row r="15" spans="1:116" s="502" customFormat="1" ht="16.2" thickBot="1">
      <c r="A15" s="418" t="s">
        <v>322</v>
      </c>
      <c r="B15" s="45">
        <v>80970</v>
      </c>
      <c r="C15" s="47">
        <v>100.00000123503175</v>
      </c>
      <c r="D15" s="46">
        <v>34.635969533158175</v>
      </c>
      <c r="E15" s="45">
        <v>50995</v>
      </c>
      <c r="F15" s="47">
        <v>99.999998039045011</v>
      </c>
      <c r="G15" s="46">
        <v>21.814127218350848</v>
      </c>
      <c r="H15" s="45">
        <v>100100</v>
      </c>
      <c r="I15" s="47">
        <v>100.00000199804769</v>
      </c>
      <c r="J15" s="46">
        <v>42.818319069373842</v>
      </c>
      <c r="K15" s="45">
        <v>1710</v>
      </c>
      <c r="L15" s="47">
        <v>99.999941528913638</v>
      </c>
      <c r="M15" s="46">
        <v>0.73158417911713702</v>
      </c>
      <c r="N15" s="45">
        <v>233775</v>
      </c>
      <c r="O15" s="46">
        <v>100.00000042776523</v>
      </c>
      <c r="P15" s="500"/>
      <c r="Q15" s="500"/>
      <c r="R15" s="500"/>
      <c r="S15" s="395"/>
      <c r="T15" s="395"/>
      <c r="U15" s="395"/>
      <c r="V15" s="395"/>
      <c r="W15" s="395"/>
      <c r="X15" s="395"/>
      <c r="Y15" s="395"/>
      <c r="Z15" s="395"/>
      <c r="AA15" s="395"/>
      <c r="AB15" s="395"/>
      <c r="AC15" s="395"/>
      <c r="AD15" s="395"/>
      <c r="AE15" s="395"/>
      <c r="AF15" s="395"/>
      <c r="AG15" s="395"/>
      <c r="AH15" s="395"/>
      <c r="AI15" s="395"/>
      <c r="AJ15" s="395"/>
      <c r="AK15" s="395"/>
      <c r="AL15" s="395"/>
      <c r="AM15" s="395"/>
      <c r="AN15" s="395"/>
      <c r="AO15" s="395"/>
      <c r="AP15" s="395"/>
      <c r="AQ15" s="395"/>
      <c r="AR15" s="395"/>
      <c r="AS15" s="395"/>
      <c r="AT15" s="395"/>
      <c r="AU15" s="395"/>
      <c r="AV15" s="395"/>
      <c r="AW15" s="395"/>
      <c r="AX15" s="395"/>
      <c r="AY15" s="395"/>
      <c r="AZ15" s="395"/>
      <c r="BA15" s="395"/>
      <c r="BB15" s="395"/>
      <c r="BC15" s="395"/>
      <c r="BD15" s="395"/>
      <c r="BE15" s="395"/>
      <c r="BF15" s="395"/>
      <c r="BG15" s="395"/>
      <c r="BH15" s="395"/>
      <c r="BI15" s="395"/>
      <c r="BJ15" s="395"/>
      <c r="BK15" s="395"/>
      <c r="BL15" s="395"/>
      <c r="BM15" s="395"/>
      <c r="BN15" s="395"/>
      <c r="BO15" s="395"/>
      <c r="BP15" s="395"/>
      <c r="BQ15" s="395"/>
      <c r="BR15" s="395"/>
      <c r="BS15" s="395"/>
      <c r="BT15" s="395"/>
      <c r="BU15" s="395"/>
      <c r="BV15" s="395"/>
      <c r="BW15" s="395"/>
      <c r="BX15" s="395"/>
      <c r="BY15" s="395"/>
      <c r="BZ15" s="395"/>
      <c r="CA15" s="395"/>
      <c r="CB15" s="395"/>
      <c r="CC15" s="395"/>
      <c r="CD15" s="395"/>
      <c r="CE15" s="395"/>
      <c r="CF15" s="395"/>
      <c r="CG15" s="395"/>
      <c r="CH15" s="395"/>
      <c r="CI15" s="395"/>
      <c r="CJ15" s="395"/>
      <c r="CK15" s="395"/>
      <c r="CL15" s="395"/>
      <c r="CM15" s="395"/>
      <c r="CN15" s="395"/>
      <c r="CO15" s="395"/>
      <c r="CP15" s="395"/>
      <c r="CQ15" s="395"/>
      <c r="CR15" s="395"/>
      <c r="CS15" s="395"/>
      <c r="CT15" s="395"/>
      <c r="CU15" s="395"/>
      <c r="CV15" s="395"/>
      <c r="CW15" s="395"/>
      <c r="CX15" s="395"/>
      <c r="CY15" s="395"/>
      <c r="CZ15" s="395"/>
      <c r="DA15" s="395"/>
      <c r="DB15" s="395"/>
      <c r="DC15" s="395"/>
      <c r="DD15" s="395"/>
      <c r="DE15" s="395"/>
      <c r="DF15" s="395"/>
      <c r="DG15" s="395"/>
      <c r="DH15" s="395"/>
      <c r="DI15" s="395"/>
      <c r="DJ15" s="395"/>
      <c r="DK15" s="395"/>
      <c r="DL15" s="395"/>
    </row>
    <row r="16" spans="1:116" s="506" customFormat="1" ht="16.2" thickTop="1">
      <c r="A16" s="504"/>
      <c r="B16" s="505"/>
      <c r="C16" s="505"/>
      <c r="D16" s="505"/>
      <c r="E16" s="505"/>
      <c r="F16" s="505"/>
      <c r="G16" s="505"/>
      <c r="H16" s="505"/>
      <c r="I16" s="505"/>
      <c r="J16" s="505"/>
      <c r="K16" s="505"/>
      <c r="L16" s="505"/>
      <c r="M16" s="505"/>
      <c r="N16" s="505"/>
      <c r="O16" s="505"/>
      <c r="P16" s="490"/>
      <c r="Q16" s="490"/>
      <c r="R16" s="490"/>
      <c r="S16" s="490"/>
      <c r="T16" s="490"/>
      <c r="U16" s="490"/>
      <c r="V16" s="490"/>
      <c r="W16" s="490"/>
      <c r="X16" s="490"/>
      <c r="Y16" s="490"/>
      <c r="Z16" s="490"/>
      <c r="AA16" s="490"/>
      <c r="AB16" s="490"/>
      <c r="AC16" s="490"/>
      <c r="AD16" s="490"/>
      <c r="AE16" s="490"/>
      <c r="AF16" s="490"/>
      <c r="AG16" s="490"/>
      <c r="AH16" s="490"/>
      <c r="AI16" s="490"/>
      <c r="AJ16" s="490"/>
      <c r="AK16" s="490"/>
      <c r="AL16" s="490"/>
      <c r="AM16" s="490"/>
      <c r="AN16" s="490"/>
      <c r="AO16" s="490"/>
      <c r="AP16" s="490"/>
      <c r="AQ16" s="490"/>
      <c r="AR16" s="490"/>
      <c r="AS16" s="490"/>
      <c r="AT16" s="490"/>
      <c r="AU16" s="490"/>
      <c r="AV16" s="490"/>
      <c r="AW16" s="490"/>
      <c r="AX16" s="490"/>
      <c r="AY16" s="490"/>
      <c r="AZ16" s="490"/>
      <c r="BA16" s="490"/>
      <c r="BB16" s="490"/>
      <c r="BC16" s="490"/>
      <c r="BD16" s="490"/>
      <c r="BE16" s="490"/>
      <c r="BF16" s="490"/>
      <c r="BG16" s="490"/>
      <c r="BH16" s="490"/>
      <c r="BI16" s="490"/>
      <c r="BJ16" s="490"/>
      <c r="BK16" s="490"/>
      <c r="BL16" s="490"/>
      <c r="BM16" s="490"/>
      <c r="BN16" s="490"/>
      <c r="BO16" s="490"/>
      <c r="BP16" s="490"/>
      <c r="BQ16" s="490"/>
      <c r="BR16" s="490"/>
      <c r="BS16" s="490"/>
      <c r="BT16" s="490"/>
      <c r="BU16" s="490"/>
      <c r="BV16" s="490"/>
      <c r="BW16" s="490"/>
      <c r="BX16" s="490"/>
      <c r="BY16" s="490"/>
      <c r="BZ16" s="490"/>
      <c r="CA16" s="490"/>
      <c r="CB16" s="490"/>
      <c r="CC16" s="490"/>
      <c r="CD16" s="490"/>
      <c r="CE16" s="490"/>
      <c r="CF16" s="490"/>
      <c r="CG16" s="490"/>
      <c r="CH16" s="490"/>
      <c r="CI16" s="490"/>
      <c r="CJ16" s="490"/>
      <c r="CK16" s="490"/>
      <c r="CL16" s="490"/>
      <c r="CM16" s="490"/>
      <c r="CN16" s="490"/>
      <c r="CO16" s="490"/>
      <c r="CP16" s="490"/>
      <c r="CQ16" s="490"/>
      <c r="CR16" s="490"/>
      <c r="CS16" s="490"/>
      <c r="CT16" s="490"/>
      <c r="CU16" s="490"/>
      <c r="CV16" s="490"/>
      <c r="CW16" s="490"/>
      <c r="CX16" s="490"/>
      <c r="CY16" s="490"/>
      <c r="CZ16" s="490"/>
      <c r="DA16" s="490"/>
      <c r="DB16" s="490"/>
      <c r="DC16" s="490"/>
      <c r="DD16" s="490"/>
      <c r="DE16" s="490"/>
      <c r="DF16" s="490"/>
      <c r="DG16" s="490"/>
      <c r="DH16" s="490"/>
      <c r="DI16" s="490"/>
      <c r="DJ16" s="490"/>
      <c r="DK16" s="490"/>
      <c r="DL16" s="490"/>
    </row>
    <row r="17" spans="1:116" s="506" customFormat="1" ht="15.6">
      <c r="A17" s="504"/>
      <c r="B17" s="505"/>
      <c r="C17" s="507"/>
      <c r="D17" s="507"/>
      <c r="E17" s="505"/>
      <c r="F17" s="507"/>
      <c r="G17" s="507"/>
      <c r="H17" s="508"/>
      <c r="I17" s="508"/>
      <c r="J17" s="508"/>
      <c r="K17" s="490"/>
      <c r="L17" s="509"/>
      <c r="M17" s="490"/>
      <c r="N17" s="490"/>
      <c r="O17" s="490"/>
      <c r="P17" s="490"/>
      <c r="Q17" s="490"/>
      <c r="R17" s="490"/>
      <c r="S17" s="490"/>
      <c r="T17" s="490"/>
      <c r="U17" s="490"/>
      <c r="V17" s="490"/>
      <c r="W17" s="490"/>
      <c r="X17" s="490"/>
      <c r="Y17" s="490"/>
      <c r="Z17" s="490"/>
      <c r="AA17" s="490"/>
      <c r="AB17" s="490"/>
      <c r="AC17" s="490"/>
      <c r="AD17" s="490"/>
      <c r="AE17" s="490"/>
      <c r="AF17" s="490"/>
      <c r="AG17" s="490"/>
      <c r="AH17" s="490"/>
      <c r="AI17" s="490"/>
      <c r="AJ17" s="490"/>
      <c r="AK17" s="490"/>
      <c r="AL17" s="490"/>
      <c r="AM17" s="490"/>
      <c r="AN17" s="490"/>
      <c r="AO17" s="490"/>
      <c r="AP17" s="490"/>
      <c r="AQ17" s="490"/>
      <c r="AR17" s="490"/>
      <c r="AS17" s="490"/>
      <c r="AT17" s="490"/>
      <c r="AU17" s="490"/>
      <c r="AV17" s="490"/>
      <c r="AW17" s="490"/>
      <c r="AX17" s="490"/>
      <c r="AY17" s="490"/>
      <c r="AZ17" s="490"/>
      <c r="BA17" s="490"/>
      <c r="BB17" s="490"/>
      <c r="BC17" s="490"/>
      <c r="BD17" s="490"/>
      <c r="BE17" s="490"/>
      <c r="BF17" s="490"/>
      <c r="BG17" s="490"/>
      <c r="BH17" s="490"/>
      <c r="BI17" s="490"/>
      <c r="BJ17" s="490"/>
      <c r="BK17" s="490"/>
      <c r="BL17" s="490"/>
      <c r="BM17" s="490"/>
      <c r="BN17" s="490"/>
      <c r="BO17" s="490"/>
      <c r="BP17" s="490"/>
      <c r="BQ17" s="490"/>
      <c r="BR17" s="490"/>
      <c r="BS17" s="490"/>
      <c r="BT17" s="490"/>
      <c r="BU17" s="490"/>
      <c r="BV17" s="490"/>
      <c r="BW17" s="490"/>
      <c r="BX17" s="490"/>
      <c r="BY17" s="490"/>
      <c r="BZ17" s="490"/>
      <c r="CA17" s="490"/>
      <c r="CB17" s="490"/>
      <c r="CC17" s="490"/>
      <c r="CD17" s="490"/>
      <c r="CE17" s="490"/>
      <c r="CF17" s="490"/>
      <c r="CG17" s="490"/>
      <c r="CH17" s="490"/>
      <c r="CI17" s="490"/>
      <c r="CJ17" s="490"/>
      <c r="CK17" s="490"/>
      <c r="CL17" s="490"/>
      <c r="CM17" s="490"/>
      <c r="CN17" s="490"/>
      <c r="CO17" s="490"/>
      <c r="CP17" s="490"/>
      <c r="CQ17" s="490"/>
      <c r="CR17" s="490"/>
      <c r="CS17" s="490"/>
      <c r="CT17" s="490"/>
      <c r="CU17" s="490"/>
      <c r="CV17" s="490"/>
      <c r="CW17" s="490"/>
      <c r="CX17" s="490"/>
      <c r="CY17" s="490"/>
      <c r="CZ17" s="490"/>
      <c r="DA17" s="490"/>
      <c r="DB17" s="490"/>
      <c r="DC17" s="490"/>
      <c r="DD17" s="490"/>
      <c r="DE17" s="490"/>
      <c r="DF17" s="490"/>
      <c r="DG17" s="490"/>
      <c r="DH17" s="490"/>
      <c r="DI17" s="490"/>
      <c r="DJ17" s="490"/>
      <c r="DK17" s="490"/>
      <c r="DL17" s="490"/>
    </row>
    <row r="18" spans="1:116" s="506" customFormat="1" ht="15.6">
      <c r="A18" s="504"/>
      <c r="B18" s="505"/>
      <c r="C18" s="507"/>
      <c r="D18" s="507"/>
      <c r="E18" s="505"/>
      <c r="F18" s="507"/>
      <c r="G18" s="507"/>
      <c r="H18" s="508"/>
      <c r="I18" s="508"/>
      <c r="J18" s="508"/>
      <c r="K18" s="490"/>
      <c r="L18" s="509"/>
      <c r="M18" s="490"/>
      <c r="N18" s="490"/>
      <c r="O18" s="490"/>
      <c r="P18" s="490"/>
      <c r="Q18" s="490"/>
      <c r="R18" s="490"/>
      <c r="S18" s="490"/>
      <c r="T18" s="490"/>
      <c r="U18" s="490"/>
      <c r="V18" s="490"/>
      <c r="W18" s="490"/>
      <c r="X18" s="490"/>
      <c r="Y18" s="490"/>
      <c r="Z18" s="490"/>
      <c r="AA18" s="490"/>
      <c r="AB18" s="490"/>
      <c r="AC18" s="490"/>
      <c r="AD18" s="490"/>
      <c r="AE18" s="490"/>
      <c r="AF18" s="490"/>
      <c r="AG18" s="490"/>
      <c r="AH18" s="490"/>
      <c r="AI18" s="490"/>
      <c r="AJ18" s="490"/>
      <c r="AK18" s="490"/>
      <c r="AL18" s="490"/>
      <c r="AM18" s="490"/>
      <c r="AN18" s="490"/>
      <c r="AO18" s="490"/>
      <c r="AP18" s="490"/>
      <c r="AQ18" s="490"/>
      <c r="AR18" s="490"/>
      <c r="AS18" s="490"/>
      <c r="AT18" s="490"/>
      <c r="AU18" s="490"/>
      <c r="AV18" s="490"/>
      <c r="AW18" s="490"/>
      <c r="AX18" s="490"/>
      <c r="AY18" s="490"/>
      <c r="AZ18" s="490"/>
      <c r="BA18" s="490"/>
      <c r="BB18" s="490"/>
      <c r="BC18" s="490"/>
      <c r="BD18" s="490"/>
      <c r="BE18" s="490"/>
      <c r="BF18" s="490"/>
      <c r="BG18" s="490"/>
      <c r="BH18" s="490"/>
      <c r="BI18" s="490"/>
      <c r="BJ18" s="490"/>
      <c r="BK18" s="490"/>
      <c r="BL18" s="490"/>
      <c r="BM18" s="490"/>
      <c r="BN18" s="490"/>
      <c r="BO18" s="490"/>
      <c r="BP18" s="490"/>
      <c r="BQ18" s="490"/>
      <c r="BR18" s="490"/>
      <c r="BS18" s="490"/>
      <c r="BT18" s="490"/>
      <c r="BU18" s="490"/>
      <c r="BV18" s="490"/>
      <c r="BW18" s="490"/>
      <c r="BX18" s="490"/>
      <c r="BY18" s="490"/>
      <c r="BZ18" s="490"/>
      <c r="CA18" s="490"/>
      <c r="CB18" s="490"/>
      <c r="CC18" s="490"/>
      <c r="CD18" s="490"/>
      <c r="CE18" s="490"/>
      <c r="CF18" s="490"/>
      <c r="CG18" s="490"/>
      <c r="CH18" s="490"/>
      <c r="CI18" s="490"/>
      <c r="CJ18" s="490"/>
      <c r="CK18" s="490"/>
      <c r="CL18" s="490"/>
      <c r="CM18" s="490"/>
      <c r="CN18" s="490"/>
      <c r="CO18" s="490"/>
      <c r="CP18" s="490"/>
      <c r="CQ18" s="490"/>
      <c r="CR18" s="490"/>
      <c r="CS18" s="490"/>
      <c r="CT18" s="490"/>
      <c r="CU18" s="490"/>
      <c r="CV18" s="490"/>
      <c r="CW18" s="490"/>
      <c r="CX18" s="490"/>
      <c r="CY18" s="490"/>
      <c r="CZ18" s="490"/>
      <c r="DA18" s="490"/>
      <c r="DB18" s="490"/>
      <c r="DC18" s="490"/>
      <c r="DD18" s="490"/>
      <c r="DE18" s="490"/>
      <c r="DF18" s="490"/>
      <c r="DG18" s="490"/>
      <c r="DH18" s="490"/>
      <c r="DI18" s="490"/>
      <c r="DJ18" s="490"/>
      <c r="DK18" s="490"/>
      <c r="DL18" s="490"/>
    </row>
    <row r="19" spans="1:116" s="506" customFormat="1">
      <c r="A19" s="510"/>
      <c r="B19" s="511"/>
      <c r="C19" s="512"/>
      <c r="D19" s="512"/>
      <c r="E19" s="511"/>
      <c r="F19" s="512"/>
      <c r="G19" s="512"/>
      <c r="H19" s="490"/>
      <c r="I19" s="490"/>
      <c r="J19" s="490"/>
      <c r="K19" s="490"/>
      <c r="L19" s="490"/>
      <c r="M19" s="490"/>
      <c r="N19" s="490"/>
      <c r="O19" s="490"/>
      <c r="P19" s="490"/>
      <c r="Q19" s="490"/>
      <c r="R19" s="490"/>
      <c r="S19" s="490"/>
      <c r="T19" s="490"/>
      <c r="U19" s="490"/>
      <c r="V19" s="490"/>
      <c r="W19" s="490"/>
      <c r="X19" s="490"/>
      <c r="Y19" s="490"/>
      <c r="Z19" s="490"/>
      <c r="AA19" s="490"/>
      <c r="AB19" s="490"/>
      <c r="AC19" s="490"/>
      <c r="AD19" s="490"/>
      <c r="AE19" s="490"/>
      <c r="AF19" s="490"/>
      <c r="AG19" s="490"/>
      <c r="AH19" s="490"/>
      <c r="AI19" s="490"/>
      <c r="AJ19" s="490"/>
      <c r="AK19" s="490"/>
      <c r="AL19" s="490"/>
      <c r="AM19" s="490"/>
      <c r="AN19" s="490"/>
      <c r="AO19" s="490"/>
      <c r="AP19" s="490"/>
      <c r="AQ19" s="490"/>
      <c r="AR19" s="490"/>
      <c r="AS19" s="490"/>
      <c r="AT19" s="490"/>
      <c r="AU19" s="490"/>
      <c r="AV19" s="490"/>
      <c r="AW19" s="490"/>
      <c r="AX19" s="490"/>
      <c r="AY19" s="490"/>
      <c r="AZ19" s="490"/>
      <c r="BA19" s="490"/>
      <c r="BB19" s="490"/>
      <c r="BC19" s="490"/>
      <c r="BD19" s="490"/>
      <c r="BE19" s="490"/>
      <c r="BF19" s="490"/>
      <c r="BG19" s="490"/>
      <c r="BH19" s="490"/>
      <c r="BI19" s="490"/>
      <c r="BJ19" s="490"/>
      <c r="BK19" s="490"/>
      <c r="BL19" s="490"/>
      <c r="BM19" s="490"/>
      <c r="BN19" s="490"/>
      <c r="BO19" s="490"/>
      <c r="BP19" s="490"/>
      <c r="BQ19" s="490"/>
      <c r="BR19" s="490"/>
      <c r="BS19" s="490"/>
      <c r="BT19" s="490"/>
      <c r="BU19" s="490"/>
      <c r="BV19" s="490"/>
      <c r="BW19" s="490"/>
      <c r="BX19" s="490"/>
      <c r="BY19" s="490"/>
      <c r="BZ19" s="490"/>
      <c r="CA19" s="490"/>
      <c r="CB19" s="490"/>
      <c r="CC19" s="490"/>
      <c r="CD19" s="490"/>
      <c r="CE19" s="490"/>
      <c r="CF19" s="490"/>
      <c r="CG19" s="490"/>
      <c r="CH19" s="490"/>
      <c r="CI19" s="490"/>
      <c r="CJ19" s="490"/>
      <c r="CK19" s="490"/>
      <c r="CL19" s="490"/>
      <c r="CM19" s="490"/>
      <c r="CN19" s="490"/>
      <c r="CO19" s="490"/>
      <c r="CP19" s="490"/>
      <c r="CQ19" s="490"/>
      <c r="CR19" s="490"/>
      <c r="CS19" s="490"/>
      <c r="CT19" s="490"/>
      <c r="CU19" s="490"/>
      <c r="CV19" s="490"/>
      <c r="CW19" s="490"/>
      <c r="CX19" s="490"/>
      <c r="CY19" s="490"/>
      <c r="CZ19" s="490"/>
      <c r="DA19" s="490"/>
      <c r="DB19" s="490"/>
      <c r="DC19" s="490"/>
      <c r="DD19" s="490"/>
      <c r="DE19" s="490"/>
      <c r="DF19" s="490"/>
      <c r="DG19" s="490"/>
      <c r="DH19" s="490"/>
      <c r="DI19" s="490"/>
      <c r="DJ19" s="490"/>
      <c r="DK19" s="490"/>
      <c r="DL19" s="490"/>
    </row>
    <row r="20" spans="1:116" s="506" customFormat="1">
      <c r="A20" s="510"/>
      <c r="B20" s="511"/>
      <c r="C20" s="512"/>
      <c r="D20" s="512"/>
      <c r="E20" s="511"/>
      <c r="F20" s="512"/>
      <c r="G20" s="512"/>
      <c r="H20" s="490"/>
      <c r="I20" s="490"/>
      <c r="J20" s="490"/>
      <c r="K20" s="490"/>
      <c r="L20" s="490"/>
      <c r="M20" s="490"/>
      <c r="N20" s="490"/>
      <c r="O20" s="490"/>
      <c r="P20" s="490"/>
      <c r="Q20" s="490"/>
      <c r="R20" s="490"/>
      <c r="S20" s="490"/>
      <c r="T20" s="490"/>
      <c r="U20" s="490"/>
      <c r="V20" s="490"/>
      <c r="W20" s="490"/>
      <c r="X20" s="490"/>
      <c r="Y20" s="490"/>
      <c r="Z20" s="490"/>
      <c r="AA20" s="490"/>
      <c r="AB20" s="490"/>
      <c r="AC20" s="490"/>
      <c r="AD20" s="490"/>
      <c r="AE20" s="490"/>
      <c r="AF20" s="490"/>
      <c r="AG20" s="490"/>
      <c r="AH20" s="490"/>
      <c r="AI20" s="490"/>
      <c r="AJ20" s="490"/>
      <c r="AK20" s="490"/>
      <c r="AL20" s="490"/>
      <c r="AM20" s="490"/>
      <c r="AN20" s="490"/>
      <c r="AO20" s="490"/>
      <c r="AP20" s="490"/>
      <c r="AQ20" s="490"/>
      <c r="AR20" s="490"/>
      <c r="AS20" s="490"/>
      <c r="AT20" s="490"/>
      <c r="AU20" s="490"/>
      <c r="AV20" s="490"/>
      <c r="AW20" s="490"/>
      <c r="AX20" s="490"/>
      <c r="AY20" s="490"/>
      <c r="AZ20" s="490"/>
      <c r="BA20" s="490"/>
      <c r="BB20" s="490"/>
      <c r="BC20" s="490"/>
      <c r="BD20" s="490"/>
      <c r="BE20" s="490"/>
      <c r="BF20" s="490"/>
      <c r="BG20" s="490"/>
      <c r="BH20" s="490"/>
      <c r="BI20" s="490"/>
      <c r="BJ20" s="490"/>
      <c r="BK20" s="490"/>
      <c r="BL20" s="490"/>
      <c r="BM20" s="490"/>
      <c r="BN20" s="490"/>
      <c r="BO20" s="490"/>
      <c r="BP20" s="490"/>
      <c r="BQ20" s="490"/>
      <c r="BR20" s="490"/>
      <c r="BS20" s="490"/>
      <c r="BT20" s="490"/>
      <c r="BU20" s="490"/>
      <c r="BV20" s="490"/>
      <c r="BW20" s="490"/>
      <c r="BX20" s="490"/>
      <c r="BY20" s="490"/>
      <c r="BZ20" s="490"/>
      <c r="CA20" s="490"/>
      <c r="CB20" s="490"/>
      <c r="CC20" s="490"/>
      <c r="CD20" s="490"/>
      <c r="CE20" s="490"/>
      <c r="CF20" s="490"/>
      <c r="CG20" s="490"/>
      <c r="CH20" s="490"/>
      <c r="CI20" s="490"/>
      <c r="CJ20" s="490"/>
      <c r="CK20" s="490"/>
      <c r="CL20" s="490"/>
      <c r="CM20" s="490"/>
      <c r="CN20" s="490"/>
      <c r="CO20" s="490"/>
      <c r="CP20" s="490"/>
      <c r="CQ20" s="490"/>
      <c r="CR20" s="490"/>
      <c r="CS20" s="490"/>
      <c r="CT20" s="490"/>
      <c r="CU20" s="490"/>
      <c r="CV20" s="490"/>
      <c r="CW20" s="490"/>
      <c r="CX20" s="490"/>
      <c r="CY20" s="490"/>
      <c r="CZ20" s="490"/>
      <c r="DA20" s="490"/>
      <c r="DB20" s="490"/>
      <c r="DC20" s="490"/>
      <c r="DD20" s="490"/>
      <c r="DE20" s="490"/>
      <c r="DF20" s="490"/>
      <c r="DG20" s="490"/>
      <c r="DH20" s="490"/>
      <c r="DI20" s="490"/>
      <c r="DJ20" s="490"/>
      <c r="DK20" s="490"/>
      <c r="DL20" s="490"/>
    </row>
    <row r="21" spans="1:116" s="506" customFormat="1">
      <c r="A21" s="510"/>
      <c r="B21" s="511"/>
      <c r="C21" s="512"/>
      <c r="D21" s="512"/>
      <c r="E21" s="511"/>
      <c r="F21" s="512"/>
      <c r="G21" s="512"/>
      <c r="H21" s="490"/>
      <c r="I21" s="490"/>
      <c r="J21" s="490"/>
      <c r="K21" s="490"/>
      <c r="L21" s="490"/>
      <c r="M21" s="490"/>
      <c r="N21" s="490"/>
      <c r="O21" s="490"/>
      <c r="P21" s="490"/>
      <c r="Q21" s="490"/>
      <c r="R21" s="490"/>
      <c r="S21" s="490"/>
      <c r="T21" s="490"/>
      <c r="U21" s="490"/>
      <c r="V21" s="490"/>
      <c r="W21" s="490"/>
      <c r="X21" s="490"/>
      <c r="Y21" s="490"/>
      <c r="Z21" s="490"/>
      <c r="AA21" s="490"/>
      <c r="AB21" s="490"/>
      <c r="AC21" s="490"/>
      <c r="AD21" s="490"/>
      <c r="AE21" s="490"/>
      <c r="AF21" s="490"/>
      <c r="AG21" s="490"/>
      <c r="AH21" s="490"/>
      <c r="AI21" s="490"/>
      <c r="AJ21" s="490"/>
      <c r="AK21" s="490"/>
      <c r="AL21" s="490"/>
      <c r="AM21" s="490"/>
      <c r="AN21" s="490"/>
      <c r="AO21" s="490"/>
      <c r="AP21" s="490"/>
      <c r="AQ21" s="490"/>
      <c r="AR21" s="490"/>
      <c r="AS21" s="490"/>
      <c r="AT21" s="490"/>
      <c r="AU21" s="490"/>
      <c r="AV21" s="490"/>
      <c r="AW21" s="490"/>
      <c r="AX21" s="490"/>
      <c r="AY21" s="490"/>
      <c r="AZ21" s="490"/>
      <c r="BA21" s="490"/>
      <c r="BB21" s="490"/>
      <c r="BC21" s="490"/>
      <c r="BD21" s="490"/>
      <c r="BE21" s="490"/>
      <c r="BF21" s="490"/>
      <c r="BG21" s="490"/>
      <c r="BH21" s="490"/>
      <c r="BI21" s="490"/>
      <c r="BJ21" s="490"/>
      <c r="BK21" s="490"/>
      <c r="BL21" s="490"/>
      <c r="BM21" s="490"/>
      <c r="BN21" s="490"/>
      <c r="BO21" s="490"/>
      <c r="BP21" s="490"/>
      <c r="BQ21" s="490"/>
      <c r="BR21" s="490"/>
      <c r="BS21" s="490"/>
      <c r="BT21" s="490"/>
      <c r="BU21" s="490"/>
      <c r="BV21" s="490"/>
      <c r="BW21" s="490"/>
      <c r="BX21" s="490"/>
      <c r="BY21" s="490"/>
      <c r="BZ21" s="490"/>
      <c r="CA21" s="490"/>
      <c r="CB21" s="490"/>
      <c r="CC21" s="490"/>
      <c r="CD21" s="490"/>
      <c r="CE21" s="490"/>
      <c r="CF21" s="490"/>
      <c r="CG21" s="490"/>
      <c r="CH21" s="490"/>
      <c r="CI21" s="490"/>
      <c r="CJ21" s="490"/>
      <c r="CK21" s="490"/>
      <c r="CL21" s="490"/>
      <c r="CM21" s="490"/>
      <c r="CN21" s="490"/>
      <c r="CO21" s="490"/>
      <c r="CP21" s="490"/>
      <c r="CQ21" s="490"/>
      <c r="CR21" s="490"/>
      <c r="CS21" s="490"/>
      <c r="CT21" s="490"/>
      <c r="CU21" s="490"/>
      <c r="CV21" s="490"/>
      <c r="CW21" s="490"/>
      <c r="CX21" s="490"/>
      <c r="CY21" s="490"/>
      <c r="CZ21" s="490"/>
      <c r="DA21" s="490"/>
      <c r="DB21" s="490"/>
      <c r="DC21" s="490"/>
      <c r="DD21" s="490"/>
      <c r="DE21" s="490"/>
      <c r="DF21" s="490"/>
      <c r="DG21" s="490"/>
      <c r="DH21" s="490"/>
      <c r="DI21" s="490"/>
      <c r="DJ21" s="490"/>
      <c r="DK21" s="490"/>
      <c r="DL21" s="490"/>
    </row>
    <row r="22" spans="1:116" s="506" customFormat="1">
      <c r="A22" s="513"/>
      <c r="B22" s="514"/>
      <c r="C22" s="490"/>
      <c r="D22" s="490"/>
      <c r="E22" s="514"/>
      <c r="F22" s="490"/>
      <c r="G22" s="490"/>
      <c r="H22" s="490"/>
      <c r="I22" s="490"/>
      <c r="J22" s="490"/>
      <c r="K22" s="490"/>
      <c r="L22" s="490"/>
      <c r="M22" s="490"/>
      <c r="N22" s="490"/>
      <c r="O22" s="490"/>
      <c r="P22" s="490"/>
      <c r="Q22" s="490"/>
      <c r="R22" s="490"/>
      <c r="S22" s="490"/>
      <c r="T22" s="490"/>
      <c r="U22" s="490"/>
      <c r="V22" s="490"/>
      <c r="W22" s="490"/>
      <c r="X22" s="490"/>
      <c r="Y22" s="490"/>
      <c r="Z22" s="490"/>
      <c r="AA22" s="490"/>
      <c r="AB22" s="490"/>
      <c r="AC22" s="490"/>
      <c r="AD22" s="490"/>
      <c r="AE22" s="490"/>
      <c r="AF22" s="490"/>
      <c r="AG22" s="490"/>
      <c r="AH22" s="490"/>
      <c r="AI22" s="490"/>
      <c r="AJ22" s="490"/>
      <c r="AK22" s="490"/>
      <c r="AL22" s="490"/>
      <c r="AM22" s="490"/>
      <c r="AN22" s="490"/>
      <c r="AO22" s="490"/>
      <c r="AP22" s="490"/>
      <c r="AQ22" s="490"/>
      <c r="AR22" s="490"/>
      <c r="AS22" s="490"/>
      <c r="AT22" s="490"/>
      <c r="AU22" s="490"/>
      <c r="AV22" s="490"/>
      <c r="AW22" s="490"/>
      <c r="AX22" s="490"/>
      <c r="AY22" s="490"/>
      <c r="AZ22" s="490"/>
      <c r="BA22" s="490"/>
      <c r="BB22" s="490"/>
      <c r="BC22" s="490"/>
      <c r="BD22" s="490"/>
      <c r="BE22" s="490"/>
      <c r="BF22" s="490"/>
      <c r="BG22" s="490"/>
      <c r="BH22" s="490"/>
      <c r="BI22" s="490"/>
      <c r="BJ22" s="490"/>
      <c r="BK22" s="490"/>
      <c r="BL22" s="490"/>
      <c r="BM22" s="490"/>
      <c r="BN22" s="490"/>
      <c r="BO22" s="490"/>
      <c r="BP22" s="490"/>
      <c r="BQ22" s="490"/>
      <c r="BR22" s="490"/>
      <c r="BS22" s="490"/>
      <c r="BT22" s="490"/>
      <c r="BU22" s="490"/>
      <c r="BV22" s="490"/>
      <c r="BW22" s="490"/>
      <c r="BX22" s="490"/>
      <c r="BY22" s="490"/>
      <c r="BZ22" s="490"/>
      <c r="CA22" s="490"/>
      <c r="CB22" s="490"/>
      <c r="CC22" s="490"/>
      <c r="CD22" s="490"/>
      <c r="CE22" s="490"/>
      <c r="CF22" s="490"/>
      <c r="CG22" s="490"/>
      <c r="CH22" s="490"/>
      <c r="CI22" s="490"/>
      <c r="CJ22" s="490"/>
      <c r="CK22" s="490"/>
      <c r="CL22" s="490"/>
      <c r="CM22" s="490"/>
      <c r="CN22" s="490"/>
      <c r="CO22" s="490"/>
      <c r="CP22" s="490"/>
      <c r="CQ22" s="490"/>
      <c r="CR22" s="490"/>
      <c r="CS22" s="490"/>
      <c r="CT22" s="490"/>
      <c r="CU22" s="490"/>
      <c r="CV22" s="490"/>
      <c r="CW22" s="490"/>
      <c r="CX22" s="490"/>
      <c r="CY22" s="490"/>
      <c r="CZ22" s="490"/>
      <c r="DA22" s="490"/>
      <c r="DB22" s="490"/>
      <c r="DC22" s="490"/>
      <c r="DD22" s="490"/>
      <c r="DE22" s="490"/>
      <c r="DF22" s="490"/>
      <c r="DG22" s="490"/>
      <c r="DH22" s="490"/>
      <c r="DI22" s="490"/>
      <c r="DJ22" s="490"/>
      <c r="DK22" s="490"/>
      <c r="DL22" s="490"/>
    </row>
    <row r="23" spans="1:116" s="506" customFormat="1">
      <c r="A23" s="513"/>
      <c r="B23" s="514"/>
      <c r="C23" s="490"/>
      <c r="D23" s="490"/>
      <c r="E23" s="514"/>
      <c r="F23" s="490"/>
      <c r="G23" s="490"/>
      <c r="H23" s="490"/>
      <c r="I23" s="490"/>
      <c r="J23" s="490"/>
      <c r="K23" s="490"/>
      <c r="L23" s="490"/>
      <c r="M23" s="490"/>
      <c r="N23" s="490"/>
      <c r="O23" s="490"/>
      <c r="P23" s="490"/>
      <c r="Q23" s="490"/>
      <c r="R23" s="490"/>
      <c r="S23" s="490"/>
      <c r="T23" s="490"/>
      <c r="U23" s="490"/>
      <c r="V23" s="490"/>
      <c r="W23" s="490"/>
      <c r="X23" s="490"/>
      <c r="Y23" s="490"/>
      <c r="Z23" s="490"/>
      <c r="AA23" s="490"/>
      <c r="AB23" s="490"/>
      <c r="AC23" s="490"/>
      <c r="AD23" s="490"/>
      <c r="AE23" s="490"/>
      <c r="AF23" s="490"/>
      <c r="AG23" s="490"/>
      <c r="AH23" s="490"/>
      <c r="AI23" s="490"/>
      <c r="AJ23" s="490"/>
      <c r="AK23" s="490"/>
      <c r="AL23" s="490"/>
      <c r="AM23" s="490"/>
      <c r="AN23" s="490"/>
      <c r="AO23" s="490"/>
      <c r="AP23" s="490"/>
      <c r="AQ23" s="490"/>
      <c r="AR23" s="490"/>
      <c r="AS23" s="490"/>
      <c r="AT23" s="490"/>
      <c r="AU23" s="490"/>
      <c r="AV23" s="490"/>
      <c r="AW23" s="490"/>
      <c r="AX23" s="490"/>
      <c r="AY23" s="490"/>
      <c r="AZ23" s="490"/>
      <c r="BA23" s="490"/>
      <c r="BB23" s="490"/>
      <c r="BC23" s="490"/>
      <c r="BD23" s="490"/>
      <c r="BE23" s="490"/>
      <c r="BF23" s="490"/>
      <c r="BG23" s="490"/>
      <c r="BH23" s="490"/>
      <c r="BI23" s="490"/>
      <c r="BJ23" s="490"/>
      <c r="BK23" s="490"/>
      <c r="BL23" s="490"/>
      <c r="BM23" s="490"/>
      <c r="BN23" s="490"/>
      <c r="BO23" s="490"/>
      <c r="BP23" s="490"/>
      <c r="BQ23" s="490"/>
      <c r="BR23" s="490"/>
      <c r="BS23" s="490"/>
      <c r="BT23" s="490"/>
      <c r="BU23" s="490"/>
      <c r="BV23" s="490"/>
      <c r="BW23" s="490"/>
      <c r="BX23" s="490"/>
      <c r="BY23" s="490"/>
      <c r="BZ23" s="490"/>
      <c r="CA23" s="490"/>
      <c r="CB23" s="490"/>
      <c r="CC23" s="490"/>
      <c r="CD23" s="490"/>
      <c r="CE23" s="490"/>
      <c r="CF23" s="490"/>
      <c r="CG23" s="490"/>
      <c r="CH23" s="490"/>
      <c r="CI23" s="490"/>
      <c r="CJ23" s="490"/>
      <c r="CK23" s="490"/>
      <c r="CL23" s="490"/>
      <c r="CM23" s="490"/>
      <c r="CN23" s="490"/>
      <c r="CO23" s="490"/>
      <c r="CP23" s="490"/>
      <c r="CQ23" s="490"/>
      <c r="CR23" s="490"/>
      <c r="CS23" s="490"/>
      <c r="CT23" s="490"/>
      <c r="CU23" s="490"/>
      <c r="CV23" s="490"/>
      <c r="CW23" s="490"/>
      <c r="CX23" s="490"/>
      <c r="CY23" s="490"/>
      <c r="CZ23" s="490"/>
      <c r="DA23" s="490"/>
      <c r="DB23" s="490"/>
      <c r="DC23" s="490"/>
      <c r="DD23" s="490"/>
      <c r="DE23" s="490"/>
      <c r="DF23" s="490"/>
      <c r="DG23" s="490"/>
      <c r="DH23" s="490"/>
      <c r="DI23" s="490"/>
      <c r="DJ23" s="490"/>
      <c r="DK23" s="490"/>
      <c r="DL23" s="490"/>
    </row>
    <row r="24" spans="1:116" s="506" customFormat="1">
      <c r="A24" s="513"/>
      <c r="B24" s="514"/>
      <c r="C24" s="490"/>
      <c r="D24" s="490"/>
      <c r="E24" s="514"/>
      <c r="F24" s="490"/>
      <c r="G24" s="490"/>
      <c r="H24" s="490"/>
      <c r="I24" s="490"/>
      <c r="J24" s="490"/>
      <c r="K24" s="490"/>
      <c r="L24" s="490"/>
      <c r="M24" s="490"/>
      <c r="N24" s="490"/>
      <c r="O24" s="490"/>
      <c r="P24" s="490"/>
      <c r="Q24" s="490"/>
      <c r="R24" s="490"/>
      <c r="S24" s="490"/>
      <c r="T24" s="490"/>
      <c r="U24" s="490"/>
      <c r="V24" s="490"/>
      <c r="W24" s="490"/>
      <c r="X24" s="490"/>
      <c r="Y24" s="490"/>
      <c r="Z24" s="490"/>
      <c r="AA24" s="490"/>
      <c r="AB24" s="490"/>
      <c r="AC24" s="490"/>
      <c r="AD24" s="490"/>
      <c r="AE24" s="490"/>
      <c r="AF24" s="490"/>
      <c r="AG24" s="490"/>
      <c r="AH24" s="490"/>
      <c r="AI24" s="490"/>
      <c r="AJ24" s="490"/>
      <c r="AK24" s="490"/>
      <c r="AL24" s="490"/>
      <c r="AM24" s="490"/>
      <c r="AN24" s="490"/>
      <c r="AO24" s="490"/>
      <c r="AP24" s="490"/>
      <c r="AQ24" s="490"/>
      <c r="AR24" s="490"/>
      <c r="AS24" s="490"/>
      <c r="AT24" s="490"/>
      <c r="AU24" s="490"/>
      <c r="AV24" s="490"/>
      <c r="AW24" s="490"/>
      <c r="AX24" s="490"/>
      <c r="AY24" s="490"/>
      <c r="AZ24" s="490"/>
      <c r="BA24" s="490"/>
      <c r="BB24" s="490"/>
      <c r="BC24" s="490"/>
      <c r="BD24" s="490"/>
      <c r="BE24" s="490"/>
      <c r="BF24" s="490"/>
      <c r="BG24" s="490"/>
      <c r="BH24" s="490"/>
      <c r="BI24" s="490"/>
      <c r="BJ24" s="490"/>
      <c r="BK24" s="490"/>
      <c r="BL24" s="490"/>
      <c r="BM24" s="490"/>
      <c r="BN24" s="490"/>
      <c r="BO24" s="490"/>
      <c r="BP24" s="490"/>
      <c r="BQ24" s="490"/>
      <c r="BR24" s="490"/>
      <c r="BS24" s="490"/>
      <c r="BT24" s="490"/>
      <c r="BU24" s="490"/>
      <c r="BV24" s="490"/>
      <c r="BW24" s="490"/>
      <c r="BX24" s="490"/>
      <c r="BY24" s="490"/>
      <c r="BZ24" s="490"/>
      <c r="CA24" s="490"/>
      <c r="CB24" s="490"/>
      <c r="CC24" s="490"/>
      <c r="CD24" s="490"/>
      <c r="CE24" s="490"/>
      <c r="CF24" s="490"/>
      <c r="CG24" s="490"/>
      <c r="CH24" s="490"/>
      <c r="CI24" s="490"/>
      <c r="CJ24" s="490"/>
      <c r="CK24" s="490"/>
      <c r="CL24" s="490"/>
      <c r="CM24" s="490"/>
      <c r="CN24" s="490"/>
      <c r="CO24" s="490"/>
      <c r="CP24" s="490"/>
      <c r="CQ24" s="490"/>
      <c r="CR24" s="490"/>
      <c r="CS24" s="490"/>
      <c r="CT24" s="490"/>
      <c r="CU24" s="490"/>
      <c r="CV24" s="490"/>
      <c r="CW24" s="490"/>
      <c r="CX24" s="490"/>
      <c r="CY24" s="490"/>
      <c r="CZ24" s="490"/>
      <c r="DA24" s="490"/>
      <c r="DB24" s="490"/>
      <c r="DC24" s="490"/>
      <c r="DD24" s="490"/>
      <c r="DE24" s="490"/>
      <c r="DF24" s="490"/>
      <c r="DG24" s="490"/>
      <c r="DH24" s="490"/>
      <c r="DI24" s="490"/>
      <c r="DJ24" s="490"/>
      <c r="DK24" s="490"/>
      <c r="DL24" s="490"/>
    </row>
    <row r="25" spans="1:116" s="506" customFormat="1">
      <c r="A25" s="513"/>
      <c r="B25" s="514"/>
      <c r="C25" s="490"/>
      <c r="D25" s="490"/>
      <c r="E25" s="514"/>
      <c r="F25" s="490"/>
      <c r="G25" s="490"/>
      <c r="H25" s="490"/>
      <c r="I25" s="490"/>
      <c r="J25" s="490"/>
      <c r="K25" s="490"/>
      <c r="L25" s="490"/>
      <c r="M25" s="490"/>
      <c r="N25" s="490"/>
      <c r="O25" s="490"/>
      <c r="P25" s="490"/>
      <c r="Q25" s="490"/>
      <c r="R25" s="490"/>
      <c r="S25" s="490"/>
      <c r="T25" s="490"/>
      <c r="U25" s="490"/>
      <c r="V25" s="490"/>
      <c r="W25" s="490"/>
      <c r="X25" s="490"/>
      <c r="Y25" s="490"/>
      <c r="Z25" s="490"/>
      <c r="AA25" s="490"/>
      <c r="AB25" s="490"/>
      <c r="AC25" s="490"/>
      <c r="AD25" s="490"/>
      <c r="AE25" s="490"/>
      <c r="AF25" s="490"/>
      <c r="AG25" s="490"/>
      <c r="AH25" s="490"/>
      <c r="AI25" s="490"/>
      <c r="AJ25" s="490"/>
      <c r="AK25" s="490"/>
      <c r="AL25" s="490"/>
      <c r="AM25" s="490"/>
      <c r="AN25" s="490"/>
      <c r="AO25" s="490"/>
      <c r="AP25" s="490"/>
      <c r="AQ25" s="490"/>
      <c r="AR25" s="490"/>
      <c r="AS25" s="490"/>
      <c r="AT25" s="490"/>
      <c r="AU25" s="490"/>
      <c r="AV25" s="490"/>
      <c r="AW25" s="490"/>
      <c r="AX25" s="490"/>
      <c r="AY25" s="490"/>
      <c r="AZ25" s="490"/>
      <c r="BA25" s="490"/>
      <c r="BB25" s="490"/>
      <c r="BC25" s="490"/>
      <c r="BD25" s="490"/>
      <c r="BE25" s="490"/>
      <c r="BF25" s="490"/>
      <c r="BG25" s="490"/>
      <c r="BH25" s="490"/>
      <c r="BI25" s="490"/>
      <c r="BJ25" s="490"/>
      <c r="BK25" s="490"/>
      <c r="BL25" s="490"/>
      <c r="BM25" s="490"/>
      <c r="BN25" s="490"/>
      <c r="BO25" s="490"/>
      <c r="BP25" s="490"/>
      <c r="BQ25" s="490"/>
      <c r="BR25" s="490"/>
      <c r="BS25" s="490"/>
      <c r="BT25" s="490"/>
      <c r="BU25" s="490"/>
      <c r="BV25" s="490"/>
      <c r="BW25" s="490"/>
      <c r="BX25" s="490"/>
      <c r="BY25" s="490"/>
      <c r="BZ25" s="490"/>
      <c r="CA25" s="490"/>
      <c r="CB25" s="490"/>
      <c r="CC25" s="490"/>
      <c r="CD25" s="490"/>
      <c r="CE25" s="490"/>
      <c r="CF25" s="490"/>
      <c r="CG25" s="490"/>
      <c r="CH25" s="490"/>
      <c r="CI25" s="490"/>
      <c r="CJ25" s="490"/>
      <c r="CK25" s="490"/>
      <c r="CL25" s="490"/>
      <c r="CM25" s="490"/>
      <c r="CN25" s="490"/>
      <c r="CO25" s="490"/>
      <c r="CP25" s="490"/>
      <c r="CQ25" s="490"/>
      <c r="CR25" s="490"/>
      <c r="CS25" s="490"/>
      <c r="CT25" s="490"/>
      <c r="CU25" s="490"/>
      <c r="CV25" s="490"/>
      <c r="CW25" s="490"/>
      <c r="CX25" s="490"/>
      <c r="CY25" s="490"/>
      <c r="CZ25" s="490"/>
      <c r="DA25" s="490"/>
      <c r="DB25" s="490"/>
      <c r="DC25" s="490"/>
      <c r="DD25" s="490"/>
      <c r="DE25" s="490"/>
      <c r="DF25" s="490"/>
      <c r="DG25" s="490"/>
      <c r="DH25" s="490"/>
      <c r="DI25" s="490"/>
      <c r="DJ25" s="490"/>
      <c r="DK25" s="490"/>
      <c r="DL25" s="490"/>
    </row>
    <row r="26" spans="1:116" s="506" customFormat="1">
      <c r="A26" s="513"/>
      <c r="B26" s="514"/>
      <c r="C26" s="490"/>
      <c r="D26" s="490"/>
      <c r="E26" s="514"/>
      <c r="F26" s="490"/>
      <c r="G26" s="490"/>
      <c r="H26" s="490"/>
      <c r="I26" s="490"/>
      <c r="J26" s="490"/>
      <c r="K26" s="490"/>
      <c r="L26" s="490"/>
      <c r="M26" s="490"/>
      <c r="N26" s="490"/>
      <c r="O26" s="490"/>
      <c r="P26" s="490"/>
      <c r="Q26" s="490"/>
      <c r="R26" s="490"/>
      <c r="S26" s="490"/>
      <c r="T26" s="490"/>
      <c r="U26" s="490"/>
      <c r="V26" s="490"/>
      <c r="W26" s="490"/>
      <c r="X26" s="490"/>
      <c r="Y26" s="490"/>
      <c r="Z26" s="490"/>
      <c r="AA26" s="490"/>
      <c r="AB26" s="490"/>
      <c r="AC26" s="490"/>
      <c r="AD26" s="490"/>
      <c r="AE26" s="490"/>
      <c r="AF26" s="490"/>
      <c r="AG26" s="490"/>
      <c r="AH26" s="490"/>
      <c r="AI26" s="490"/>
      <c r="AJ26" s="490"/>
      <c r="AK26" s="490"/>
      <c r="AL26" s="490"/>
      <c r="AM26" s="490"/>
      <c r="AN26" s="490"/>
      <c r="AO26" s="490"/>
      <c r="AP26" s="490"/>
      <c r="AQ26" s="490"/>
      <c r="AR26" s="490"/>
      <c r="AS26" s="490"/>
      <c r="AT26" s="490"/>
      <c r="AU26" s="490"/>
      <c r="AV26" s="490"/>
      <c r="AW26" s="490"/>
      <c r="AX26" s="490"/>
      <c r="AY26" s="490"/>
      <c r="AZ26" s="490"/>
      <c r="BA26" s="490"/>
      <c r="BB26" s="490"/>
      <c r="BC26" s="490"/>
      <c r="BD26" s="490"/>
      <c r="BE26" s="490"/>
      <c r="BF26" s="490"/>
      <c r="BG26" s="490"/>
      <c r="BH26" s="490"/>
      <c r="BI26" s="490"/>
      <c r="BJ26" s="490"/>
      <c r="BK26" s="490"/>
      <c r="BL26" s="490"/>
      <c r="BM26" s="490"/>
      <c r="BN26" s="490"/>
      <c r="BO26" s="490"/>
      <c r="BP26" s="490"/>
      <c r="BQ26" s="490"/>
      <c r="BR26" s="490"/>
      <c r="BS26" s="490"/>
      <c r="BT26" s="490"/>
      <c r="BU26" s="490"/>
      <c r="BV26" s="490"/>
      <c r="BW26" s="490"/>
      <c r="BX26" s="490"/>
      <c r="BY26" s="490"/>
      <c r="BZ26" s="490"/>
      <c r="CA26" s="490"/>
      <c r="CB26" s="490"/>
      <c r="CC26" s="490"/>
      <c r="CD26" s="490"/>
      <c r="CE26" s="490"/>
      <c r="CF26" s="490"/>
      <c r="CG26" s="490"/>
      <c r="CH26" s="490"/>
      <c r="CI26" s="490"/>
      <c r="CJ26" s="490"/>
      <c r="CK26" s="490"/>
      <c r="CL26" s="490"/>
      <c r="CM26" s="490"/>
      <c r="CN26" s="490"/>
      <c r="CO26" s="490"/>
      <c r="CP26" s="490"/>
      <c r="CQ26" s="490"/>
      <c r="CR26" s="490"/>
      <c r="CS26" s="490"/>
      <c r="CT26" s="490"/>
      <c r="CU26" s="490"/>
      <c r="CV26" s="490"/>
      <c r="CW26" s="490"/>
      <c r="CX26" s="490"/>
      <c r="CY26" s="490"/>
      <c r="CZ26" s="490"/>
      <c r="DA26" s="490"/>
      <c r="DB26" s="490"/>
      <c r="DC26" s="490"/>
      <c r="DD26" s="490"/>
      <c r="DE26" s="490"/>
      <c r="DF26" s="490"/>
      <c r="DG26" s="490"/>
      <c r="DH26" s="490"/>
      <c r="DI26" s="490"/>
      <c r="DJ26" s="490"/>
      <c r="DK26" s="490"/>
      <c r="DL26" s="490"/>
    </row>
    <row r="27" spans="1:116" s="506" customFormat="1">
      <c r="A27" s="513"/>
      <c r="B27" s="514"/>
      <c r="C27" s="490"/>
      <c r="D27" s="490"/>
      <c r="E27" s="514"/>
      <c r="F27" s="490"/>
      <c r="G27" s="490"/>
      <c r="H27" s="490"/>
      <c r="I27" s="490"/>
      <c r="J27" s="490"/>
      <c r="K27" s="490"/>
      <c r="L27" s="490"/>
      <c r="M27" s="490"/>
      <c r="N27" s="490"/>
      <c r="O27" s="490"/>
      <c r="P27" s="490"/>
      <c r="Q27" s="490"/>
      <c r="R27" s="490"/>
      <c r="S27" s="490"/>
      <c r="T27" s="490"/>
      <c r="U27" s="490"/>
      <c r="V27" s="490"/>
      <c r="W27" s="490"/>
      <c r="X27" s="490"/>
      <c r="Y27" s="490"/>
      <c r="Z27" s="490"/>
      <c r="AA27" s="490"/>
      <c r="AB27" s="490"/>
      <c r="AC27" s="490"/>
      <c r="AD27" s="490"/>
      <c r="AE27" s="490"/>
      <c r="AF27" s="490"/>
      <c r="AG27" s="490"/>
      <c r="AH27" s="490"/>
      <c r="AI27" s="490"/>
      <c r="AJ27" s="490"/>
      <c r="AK27" s="490"/>
      <c r="AL27" s="490"/>
      <c r="AM27" s="490"/>
      <c r="AN27" s="490"/>
      <c r="AO27" s="490"/>
      <c r="AP27" s="490"/>
      <c r="AQ27" s="490"/>
      <c r="AR27" s="490"/>
      <c r="AS27" s="490"/>
      <c r="AT27" s="490"/>
      <c r="AU27" s="490"/>
      <c r="AV27" s="490"/>
      <c r="AW27" s="490"/>
      <c r="AX27" s="490"/>
      <c r="AY27" s="490"/>
      <c r="AZ27" s="490"/>
      <c r="BA27" s="490"/>
      <c r="BB27" s="490"/>
      <c r="BC27" s="490"/>
      <c r="BD27" s="490"/>
      <c r="BE27" s="490"/>
      <c r="BF27" s="490"/>
      <c r="BG27" s="490"/>
      <c r="BH27" s="490"/>
      <c r="BI27" s="490"/>
      <c r="BJ27" s="490"/>
      <c r="BK27" s="490"/>
      <c r="BL27" s="490"/>
      <c r="BM27" s="490"/>
      <c r="BN27" s="490"/>
      <c r="BO27" s="490"/>
      <c r="BP27" s="490"/>
      <c r="BQ27" s="490"/>
      <c r="BR27" s="490"/>
      <c r="BS27" s="490"/>
      <c r="BT27" s="490"/>
      <c r="BU27" s="490"/>
      <c r="BV27" s="490"/>
      <c r="BW27" s="490"/>
      <c r="BX27" s="490"/>
      <c r="BY27" s="490"/>
      <c r="BZ27" s="490"/>
      <c r="CA27" s="490"/>
      <c r="CB27" s="490"/>
      <c r="CC27" s="490"/>
      <c r="CD27" s="490"/>
      <c r="CE27" s="490"/>
      <c r="CF27" s="490"/>
      <c r="CG27" s="490"/>
      <c r="CH27" s="490"/>
      <c r="CI27" s="490"/>
      <c r="CJ27" s="490"/>
      <c r="CK27" s="490"/>
      <c r="CL27" s="490"/>
      <c r="CM27" s="490"/>
      <c r="CN27" s="490"/>
      <c r="CO27" s="490"/>
      <c r="CP27" s="490"/>
      <c r="CQ27" s="490"/>
      <c r="CR27" s="490"/>
      <c r="CS27" s="490"/>
      <c r="CT27" s="490"/>
      <c r="CU27" s="490"/>
      <c r="CV27" s="490"/>
      <c r="CW27" s="490"/>
      <c r="CX27" s="490"/>
      <c r="CY27" s="490"/>
      <c r="CZ27" s="490"/>
      <c r="DA27" s="490"/>
      <c r="DB27" s="490"/>
      <c r="DC27" s="490"/>
      <c r="DD27" s="490"/>
      <c r="DE27" s="490"/>
      <c r="DF27" s="490"/>
      <c r="DG27" s="490"/>
      <c r="DH27" s="490"/>
      <c r="DI27" s="490"/>
      <c r="DJ27" s="490"/>
      <c r="DK27" s="490"/>
      <c r="DL27" s="490"/>
    </row>
    <row r="28" spans="1:116" s="506" customFormat="1">
      <c r="A28" s="513"/>
      <c r="B28" s="514"/>
      <c r="C28" s="490"/>
      <c r="D28" s="490"/>
      <c r="E28" s="514"/>
      <c r="F28" s="490"/>
      <c r="G28" s="490"/>
      <c r="H28" s="490"/>
      <c r="I28" s="490"/>
      <c r="J28" s="490"/>
      <c r="K28" s="490"/>
      <c r="L28" s="490"/>
      <c r="M28" s="490"/>
      <c r="N28" s="490"/>
      <c r="O28" s="490"/>
      <c r="P28" s="490"/>
      <c r="Q28" s="490"/>
      <c r="R28" s="490"/>
      <c r="S28" s="490"/>
      <c r="T28" s="490"/>
      <c r="U28" s="490"/>
      <c r="V28" s="490"/>
      <c r="W28" s="490"/>
      <c r="X28" s="490"/>
      <c r="Y28" s="490"/>
      <c r="Z28" s="490"/>
      <c r="AA28" s="490"/>
      <c r="AB28" s="490"/>
      <c r="AC28" s="490"/>
      <c r="AD28" s="490"/>
      <c r="AE28" s="490"/>
      <c r="AF28" s="490"/>
      <c r="AG28" s="490"/>
      <c r="AH28" s="490"/>
      <c r="AI28" s="490"/>
      <c r="AJ28" s="490"/>
      <c r="AK28" s="490"/>
      <c r="AL28" s="490"/>
      <c r="AM28" s="490"/>
      <c r="AN28" s="490"/>
      <c r="AO28" s="490"/>
      <c r="AP28" s="490"/>
      <c r="AQ28" s="490"/>
      <c r="AR28" s="490"/>
      <c r="AS28" s="490"/>
      <c r="AT28" s="490"/>
      <c r="AU28" s="490"/>
      <c r="AV28" s="490"/>
      <c r="AW28" s="490"/>
      <c r="AX28" s="490"/>
      <c r="AY28" s="490"/>
      <c r="AZ28" s="490"/>
      <c r="BA28" s="490"/>
      <c r="BB28" s="490"/>
      <c r="BC28" s="490"/>
      <c r="BD28" s="490"/>
      <c r="BE28" s="490"/>
      <c r="BF28" s="490"/>
      <c r="BG28" s="490"/>
      <c r="BH28" s="490"/>
      <c r="BI28" s="490"/>
      <c r="BJ28" s="490"/>
      <c r="BK28" s="490"/>
      <c r="BL28" s="490"/>
      <c r="BM28" s="490"/>
      <c r="BN28" s="490"/>
      <c r="BO28" s="490"/>
      <c r="BP28" s="490"/>
      <c r="BQ28" s="490"/>
      <c r="BR28" s="490"/>
      <c r="BS28" s="490"/>
      <c r="BT28" s="490"/>
      <c r="BU28" s="490"/>
      <c r="BV28" s="490"/>
      <c r="BW28" s="490"/>
      <c r="BX28" s="490"/>
      <c r="BY28" s="490"/>
      <c r="BZ28" s="490"/>
      <c r="CA28" s="490"/>
      <c r="CB28" s="490"/>
      <c r="CC28" s="490"/>
      <c r="CD28" s="490"/>
      <c r="CE28" s="490"/>
      <c r="CF28" s="490"/>
      <c r="CG28" s="490"/>
      <c r="CH28" s="490"/>
      <c r="CI28" s="490"/>
      <c r="CJ28" s="490"/>
      <c r="CK28" s="490"/>
      <c r="CL28" s="490"/>
      <c r="CM28" s="490"/>
      <c r="CN28" s="490"/>
      <c r="CO28" s="490"/>
      <c r="CP28" s="490"/>
      <c r="CQ28" s="490"/>
      <c r="CR28" s="490"/>
      <c r="CS28" s="490"/>
      <c r="CT28" s="490"/>
      <c r="CU28" s="490"/>
      <c r="CV28" s="490"/>
      <c r="CW28" s="490"/>
      <c r="CX28" s="490"/>
      <c r="CY28" s="490"/>
      <c r="CZ28" s="490"/>
      <c r="DA28" s="490"/>
      <c r="DB28" s="490"/>
      <c r="DC28" s="490"/>
      <c r="DD28" s="490"/>
      <c r="DE28" s="490"/>
      <c r="DF28" s="490"/>
      <c r="DG28" s="490"/>
      <c r="DH28" s="490"/>
      <c r="DI28" s="490"/>
      <c r="DJ28" s="490"/>
      <c r="DK28" s="490"/>
      <c r="DL28" s="490"/>
    </row>
    <row r="29" spans="1:116" s="506" customFormat="1">
      <c r="A29" s="513"/>
      <c r="B29" s="514"/>
      <c r="C29" s="490"/>
      <c r="D29" s="490"/>
      <c r="E29" s="514"/>
      <c r="F29" s="490"/>
      <c r="G29" s="490"/>
      <c r="H29" s="490"/>
      <c r="I29" s="490"/>
      <c r="J29" s="490"/>
      <c r="K29" s="490"/>
      <c r="L29" s="490"/>
      <c r="M29" s="490"/>
      <c r="N29" s="490"/>
      <c r="O29" s="490"/>
      <c r="P29" s="490"/>
      <c r="Q29" s="490"/>
      <c r="R29" s="490"/>
      <c r="S29" s="490"/>
      <c r="T29" s="490"/>
      <c r="U29" s="490"/>
      <c r="V29" s="490"/>
      <c r="W29" s="490"/>
      <c r="X29" s="490"/>
      <c r="Y29" s="490"/>
      <c r="Z29" s="490"/>
      <c r="AA29" s="490"/>
      <c r="AB29" s="490"/>
      <c r="AC29" s="490"/>
      <c r="AD29" s="490"/>
      <c r="AE29" s="490"/>
      <c r="AF29" s="490"/>
      <c r="AG29" s="490"/>
      <c r="AH29" s="490"/>
      <c r="AI29" s="490"/>
      <c r="AJ29" s="490"/>
      <c r="AK29" s="490"/>
      <c r="AL29" s="490"/>
      <c r="AM29" s="490"/>
      <c r="AN29" s="490"/>
      <c r="AO29" s="490"/>
      <c r="AP29" s="490"/>
      <c r="AQ29" s="490"/>
      <c r="AR29" s="490"/>
      <c r="AS29" s="490"/>
      <c r="AT29" s="490"/>
      <c r="AU29" s="490"/>
      <c r="AV29" s="490"/>
      <c r="AW29" s="490"/>
      <c r="AX29" s="490"/>
      <c r="AY29" s="490"/>
      <c r="AZ29" s="490"/>
      <c r="BA29" s="490"/>
      <c r="BB29" s="490"/>
      <c r="BC29" s="490"/>
      <c r="BD29" s="490"/>
      <c r="BE29" s="490"/>
      <c r="BF29" s="490"/>
      <c r="BG29" s="490"/>
      <c r="BH29" s="490"/>
      <c r="BI29" s="490"/>
      <c r="BJ29" s="490"/>
      <c r="BK29" s="490"/>
      <c r="BL29" s="490"/>
      <c r="BM29" s="490"/>
      <c r="BN29" s="490"/>
      <c r="BO29" s="490"/>
      <c r="BP29" s="490"/>
      <c r="BQ29" s="490"/>
      <c r="BR29" s="490"/>
      <c r="BS29" s="490"/>
      <c r="BT29" s="490"/>
      <c r="BU29" s="490"/>
      <c r="BV29" s="490"/>
      <c r="BW29" s="490"/>
      <c r="BX29" s="490"/>
      <c r="BY29" s="490"/>
      <c r="BZ29" s="490"/>
      <c r="CA29" s="490"/>
      <c r="CB29" s="490"/>
      <c r="CC29" s="490"/>
      <c r="CD29" s="490"/>
      <c r="CE29" s="490"/>
      <c r="CF29" s="490"/>
      <c r="CG29" s="490"/>
      <c r="CH29" s="490"/>
      <c r="CI29" s="490"/>
      <c r="CJ29" s="490"/>
      <c r="CK29" s="490"/>
      <c r="CL29" s="490"/>
      <c r="CM29" s="490"/>
      <c r="CN29" s="490"/>
      <c r="CO29" s="490"/>
      <c r="CP29" s="490"/>
      <c r="CQ29" s="490"/>
      <c r="CR29" s="490"/>
      <c r="CS29" s="490"/>
      <c r="CT29" s="490"/>
      <c r="CU29" s="490"/>
      <c r="CV29" s="490"/>
      <c r="CW29" s="490"/>
      <c r="CX29" s="490"/>
      <c r="CY29" s="490"/>
      <c r="CZ29" s="490"/>
      <c r="DA29" s="490"/>
      <c r="DB29" s="490"/>
      <c r="DC29" s="490"/>
      <c r="DD29" s="490"/>
      <c r="DE29" s="490"/>
      <c r="DF29" s="490"/>
      <c r="DG29" s="490"/>
      <c r="DH29" s="490"/>
      <c r="DI29" s="490"/>
      <c r="DJ29" s="490"/>
      <c r="DK29" s="490"/>
      <c r="DL29" s="490"/>
    </row>
    <row r="30" spans="1:116" s="506" customFormat="1">
      <c r="A30" s="513"/>
      <c r="B30" s="514"/>
      <c r="C30" s="490"/>
      <c r="D30" s="490"/>
      <c r="E30" s="514"/>
      <c r="F30" s="490"/>
      <c r="G30" s="490"/>
      <c r="H30" s="490"/>
      <c r="I30" s="490"/>
      <c r="J30" s="490"/>
      <c r="K30" s="490"/>
      <c r="L30" s="490"/>
      <c r="M30" s="490"/>
      <c r="N30" s="490"/>
      <c r="O30" s="490"/>
      <c r="P30" s="490"/>
      <c r="Q30" s="490"/>
      <c r="R30" s="490"/>
      <c r="S30" s="490"/>
      <c r="T30" s="490"/>
      <c r="U30" s="490"/>
      <c r="V30" s="490"/>
      <c r="W30" s="490"/>
      <c r="X30" s="490"/>
      <c r="Y30" s="490"/>
      <c r="Z30" s="490"/>
      <c r="AA30" s="490"/>
      <c r="AB30" s="490"/>
      <c r="AC30" s="490"/>
      <c r="AD30" s="490"/>
      <c r="AE30" s="490"/>
      <c r="AF30" s="490"/>
      <c r="AG30" s="490"/>
      <c r="AH30" s="490"/>
      <c r="AI30" s="490"/>
      <c r="AJ30" s="490"/>
      <c r="AK30" s="490"/>
      <c r="AL30" s="490"/>
      <c r="AM30" s="490"/>
      <c r="AN30" s="490"/>
      <c r="AO30" s="490"/>
      <c r="AP30" s="490"/>
      <c r="AQ30" s="490"/>
      <c r="AR30" s="490"/>
      <c r="AS30" s="490"/>
      <c r="AT30" s="490"/>
      <c r="AU30" s="490"/>
      <c r="AV30" s="490"/>
      <c r="AW30" s="490"/>
      <c r="AX30" s="490"/>
      <c r="AY30" s="490"/>
      <c r="AZ30" s="490"/>
      <c r="BA30" s="490"/>
      <c r="BB30" s="490"/>
      <c r="BC30" s="490"/>
      <c r="BD30" s="490"/>
      <c r="BE30" s="490"/>
      <c r="BF30" s="490"/>
      <c r="BG30" s="490"/>
      <c r="BH30" s="490"/>
      <c r="BI30" s="490"/>
      <c r="BJ30" s="490"/>
      <c r="BK30" s="490"/>
      <c r="BL30" s="490"/>
      <c r="BM30" s="490"/>
      <c r="BN30" s="490"/>
      <c r="BO30" s="490"/>
      <c r="BP30" s="490"/>
      <c r="BQ30" s="490"/>
      <c r="BR30" s="490"/>
      <c r="BS30" s="490"/>
      <c r="BT30" s="490"/>
      <c r="BU30" s="490"/>
      <c r="BV30" s="490"/>
      <c r="BW30" s="490"/>
      <c r="BX30" s="490"/>
      <c r="BY30" s="490"/>
      <c r="BZ30" s="490"/>
      <c r="CA30" s="490"/>
      <c r="CB30" s="490"/>
      <c r="CC30" s="490"/>
      <c r="CD30" s="490"/>
      <c r="CE30" s="490"/>
      <c r="CF30" s="490"/>
      <c r="CG30" s="490"/>
      <c r="CH30" s="490"/>
      <c r="CI30" s="490"/>
      <c r="CJ30" s="490"/>
      <c r="CK30" s="490"/>
      <c r="CL30" s="490"/>
      <c r="CM30" s="490"/>
      <c r="CN30" s="490"/>
      <c r="CO30" s="490"/>
      <c r="CP30" s="490"/>
      <c r="CQ30" s="490"/>
      <c r="CR30" s="490"/>
      <c r="CS30" s="490"/>
      <c r="CT30" s="490"/>
      <c r="CU30" s="490"/>
      <c r="CV30" s="490"/>
      <c r="CW30" s="490"/>
      <c r="CX30" s="490"/>
      <c r="CY30" s="490"/>
      <c r="CZ30" s="490"/>
      <c r="DA30" s="490"/>
      <c r="DB30" s="490"/>
      <c r="DC30" s="490"/>
      <c r="DD30" s="490"/>
      <c r="DE30" s="490"/>
      <c r="DF30" s="490"/>
      <c r="DG30" s="490"/>
      <c r="DH30" s="490"/>
      <c r="DI30" s="490"/>
      <c r="DJ30" s="490"/>
      <c r="DK30" s="490"/>
      <c r="DL30" s="490"/>
    </row>
    <row r="31" spans="1:116" s="506" customFormat="1">
      <c r="A31" s="513"/>
      <c r="B31" s="514"/>
      <c r="C31" s="490"/>
      <c r="D31" s="490"/>
      <c r="E31" s="514"/>
      <c r="F31" s="490"/>
      <c r="G31" s="490"/>
      <c r="H31" s="490"/>
      <c r="I31" s="490"/>
      <c r="J31" s="490"/>
      <c r="K31" s="490"/>
      <c r="L31" s="490"/>
      <c r="M31" s="490"/>
      <c r="N31" s="490"/>
      <c r="O31" s="490"/>
      <c r="P31" s="490"/>
      <c r="Q31" s="490"/>
      <c r="R31" s="490"/>
      <c r="S31" s="490"/>
      <c r="T31" s="490"/>
      <c r="U31" s="490"/>
      <c r="V31" s="490"/>
      <c r="W31" s="490"/>
      <c r="X31" s="490"/>
      <c r="Y31" s="490"/>
      <c r="Z31" s="490"/>
      <c r="AA31" s="490"/>
      <c r="AB31" s="490"/>
      <c r="AC31" s="490"/>
      <c r="AD31" s="490"/>
      <c r="AE31" s="490"/>
      <c r="AF31" s="490"/>
      <c r="AG31" s="490"/>
      <c r="AH31" s="490"/>
      <c r="AI31" s="490"/>
      <c r="AJ31" s="490"/>
      <c r="AK31" s="490"/>
      <c r="AL31" s="490"/>
      <c r="AM31" s="490"/>
      <c r="AN31" s="490"/>
      <c r="AO31" s="490"/>
      <c r="AP31" s="490"/>
      <c r="AQ31" s="490"/>
      <c r="AR31" s="490"/>
      <c r="AS31" s="490"/>
      <c r="AT31" s="490"/>
      <c r="AU31" s="490"/>
      <c r="AV31" s="490"/>
      <c r="AW31" s="490"/>
      <c r="AX31" s="490"/>
      <c r="AY31" s="490"/>
      <c r="AZ31" s="490"/>
      <c r="BA31" s="490"/>
      <c r="BB31" s="490"/>
      <c r="BC31" s="490"/>
      <c r="BD31" s="490"/>
      <c r="BE31" s="490"/>
      <c r="BF31" s="490"/>
      <c r="BG31" s="490"/>
      <c r="BH31" s="490"/>
      <c r="BI31" s="490"/>
      <c r="BJ31" s="490"/>
      <c r="BK31" s="490"/>
      <c r="BL31" s="490"/>
      <c r="BM31" s="490"/>
      <c r="BN31" s="490"/>
      <c r="BO31" s="490"/>
      <c r="BP31" s="490"/>
      <c r="BQ31" s="490"/>
      <c r="BR31" s="490"/>
      <c r="BS31" s="490"/>
      <c r="BT31" s="490"/>
      <c r="BU31" s="490"/>
      <c r="BV31" s="490"/>
      <c r="BW31" s="490"/>
      <c r="BX31" s="490"/>
      <c r="BY31" s="490"/>
      <c r="BZ31" s="490"/>
      <c r="CA31" s="490"/>
      <c r="CB31" s="490"/>
      <c r="CC31" s="490"/>
      <c r="CD31" s="490"/>
      <c r="CE31" s="490"/>
      <c r="CF31" s="490"/>
      <c r="CG31" s="490"/>
      <c r="CH31" s="490"/>
      <c r="CI31" s="490"/>
      <c r="CJ31" s="490"/>
      <c r="CK31" s="490"/>
      <c r="CL31" s="490"/>
      <c r="CM31" s="490"/>
      <c r="CN31" s="490"/>
      <c r="CO31" s="490"/>
      <c r="CP31" s="490"/>
      <c r="CQ31" s="490"/>
      <c r="CR31" s="490"/>
      <c r="CS31" s="490"/>
      <c r="CT31" s="490"/>
      <c r="CU31" s="490"/>
      <c r="CV31" s="490"/>
      <c r="CW31" s="490"/>
      <c r="CX31" s="490"/>
      <c r="CY31" s="490"/>
      <c r="CZ31" s="490"/>
      <c r="DA31" s="490"/>
      <c r="DB31" s="490"/>
      <c r="DC31" s="490"/>
      <c r="DD31" s="490"/>
      <c r="DE31" s="490"/>
      <c r="DF31" s="490"/>
      <c r="DG31" s="490"/>
      <c r="DH31" s="490"/>
      <c r="DI31" s="490"/>
      <c r="DJ31" s="490"/>
      <c r="DK31" s="490"/>
      <c r="DL31" s="490"/>
    </row>
    <row r="32" spans="1:116" s="506" customFormat="1">
      <c r="A32" s="513"/>
      <c r="B32" s="514"/>
      <c r="C32" s="490"/>
      <c r="D32" s="490"/>
      <c r="E32" s="514"/>
      <c r="F32" s="490"/>
      <c r="G32" s="490"/>
      <c r="H32" s="490"/>
      <c r="I32" s="490"/>
      <c r="J32" s="490"/>
      <c r="K32" s="490"/>
      <c r="L32" s="490"/>
      <c r="M32" s="490"/>
      <c r="N32" s="490"/>
      <c r="O32" s="490"/>
      <c r="P32" s="490"/>
      <c r="Q32" s="490"/>
      <c r="R32" s="490"/>
      <c r="S32" s="490"/>
      <c r="T32" s="490"/>
      <c r="U32" s="490"/>
      <c r="V32" s="490"/>
      <c r="W32" s="490"/>
      <c r="X32" s="490"/>
      <c r="Y32" s="490"/>
      <c r="Z32" s="490"/>
      <c r="AA32" s="490"/>
      <c r="AB32" s="490"/>
      <c r="AC32" s="490"/>
      <c r="AD32" s="490"/>
      <c r="AE32" s="490"/>
      <c r="AF32" s="490"/>
      <c r="AG32" s="490"/>
      <c r="AH32" s="490"/>
      <c r="AI32" s="490"/>
      <c r="AJ32" s="490"/>
      <c r="AK32" s="490"/>
      <c r="AL32" s="490"/>
      <c r="AM32" s="490"/>
      <c r="AN32" s="490"/>
      <c r="AO32" s="490"/>
      <c r="AP32" s="490"/>
      <c r="AQ32" s="490"/>
      <c r="AR32" s="490"/>
      <c r="AS32" s="490"/>
      <c r="AT32" s="490"/>
      <c r="AU32" s="490"/>
      <c r="AV32" s="490"/>
      <c r="AW32" s="490"/>
      <c r="AX32" s="490"/>
      <c r="AY32" s="490"/>
      <c r="AZ32" s="490"/>
      <c r="BA32" s="490"/>
      <c r="BB32" s="490"/>
      <c r="BC32" s="490"/>
      <c r="BD32" s="490"/>
      <c r="BE32" s="490"/>
      <c r="BF32" s="490"/>
      <c r="BG32" s="490"/>
      <c r="BH32" s="490"/>
      <c r="BI32" s="490"/>
      <c r="BJ32" s="490"/>
      <c r="BK32" s="490"/>
      <c r="BL32" s="490"/>
      <c r="BM32" s="490"/>
      <c r="BN32" s="490"/>
      <c r="BO32" s="490"/>
      <c r="BP32" s="490"/>
      <c r="BQ32" s="490"/>
      <c r="BR32" s="490"/>
      <c r="BS32" s="490"/>
      <c r="BT32" s="490"/>
      <c r="BU32" s="490"/>
      <c r="BV32" s="490"/>
      <c r="BW32" s="490"/>
      <c r="BX32" s="490"/>
      <c r="BY32" s="490"/>
      <c r="BZ32" s="490"/>
      <c r="CA32" s="490"/>
      <c r="CB32" s="490"/>
      <c r="CC32" s="490"/>
      <c r="CD32" s="490"/>
      <c r="CE32" s="490"/>
      <c r="CF32" s="490"/>
      <c r="CG32" s="490"/>
      <c r="CH32" s="490"/>
      <c r="CI32" s="490"/>
      <c r="CJ32" s="490"/>
      <c r="CK32" s="490"/>
      <c r="CL32" s="490"/>
      <c r="CM32" s="490"/>
      <c r="CN32" s="490"/>
      <c r="CO32" s="490"/>
      <c r="CP32" s="490"/>
      <c r="CQ32" s="490"/>
      <c r="CR32" s="490"/>
      <c r="CS32" s="490"/>
      <c r="CT32" s="490"/>
      <c r="CU32" s="490"/>
      <c r="CV32" s="490"/>
      <c r="CW32" s="490"/>
      <c r="CX32" s="490"/>
      <c r="CY32" s="490"/>
      <c r="CZ32" s="490"/>
      <c r="DA32" s="490"/>
      <c r="DB32" s="490"/>
      <c r="DC32" s="490"/>
      <c r="DD32" s="490"/>
      <c r="DE32" s="490"/>
      <c r="DF32" s="490"/>
      <c r="DG32" s="490"/>
      <c r="DH32" s="490"/>
      <c r="DI32" s="490"/>
      <c r="DJ32" s="490"/>
      <c r="DK32" s="490"/>
      <c r="DL32" s="490"/>
    </row>
    <row r="33" spans="1:116" s="506" customFormat="1">
      <c r="A33" s="513"/>
      <c r="B33" s="514"/>
      <c r="C33" s="490"/>
      <c r="D33" s="490"/>
      <c r="E33" s="514"/>
      <c r="F33" s="490"/>
      <c r="G33" s="490"/>
      <c r="H33" s="490"/>
      <c r="I33" s="490"/>
      <c r="J33" s="490"/>
      <c r="K33" s="490"/>
      <c r="L33" s="490"/>
      <c r="M33" s="490"/>
      <c r="N33" s="490"/>
      <c r="O33" s="490"/>
      <c r="P33" s="490"/>
      <c r="Q33" s="490"/>
      <c r="R33" s="490"/>
      <c r="S33" s="490"/>
      <c r="T33" s="490"/>
      <c r="U33" s="490"/>
      <c r="V33" s="490"/>
      <c r="W33" s="490"/>
      <c r="X33" s="490"/>
      <c r="Y33" s="490"/>
      <c r="Z33" s="490"/>
      <c r="AA33" s="490"/>
      <c r="AB33" s="490"/>
      <c r="AC33" s="490"/>
      <c r="AD33" s="490"/>
      <c r="AE33" s="490"/>
      <c r="AF33" s="490"/>
      <c r="AG33" s="490"/>
      <c r="AH33" s="490"/>
      <c r="AI33" s="490"/>
      <c r="AJ33" s="490"/>
      <c r="AK33" s="490"/>
      <c r="AL33" s="490"/>
      <c r="AM33" s="490"/>
      <c r="AN33" s="490"/>
      <c r="AO33" s="490"/>
      <c r="AP33" s="490"/>
      <c r="AQ33" s="490"/>
      <c r="AR33" s="490"/>
      <c r="AS33" s="490"/>
      <c r="AT33" s="490"/>
      <c r="AU33" s="490"/>
      <c r="AV33" s="490"/>
      <c r="AW33" s="490"/>
      <c r="AX33" s="490"/>
      <c r="AY33" s="490"/>
      <c r="AZ33" s="490"/>
      <c r="BA33" s="490"/>
      <c r="BB33" s="490"/>
      <c r="BC33" s="490"/>
      <c r="BD33" s="490"/>
      <c r="BE33" s="490"/>
      <c r="BF33" s="490"/>
      <c r="BG33" s="490"/>
      <c r="BH33" s="490"/>
      <c r="BI33" s="490"/>
      <c r="BJ33" s="490"/>
      <c r="BK33" s="490"/>
      <c r="BL33" s="490"/>
      <c r="BM33" s="490"/>
      <c r="BN33" s="490"/>
      <c r="BO33" s="490"/>
      <c r="BP33" s="490"/>
      <c r="BQ33" s="490"/>
      <c r="BR33" s="490"/>
      <c r="BS33" s="490"/>
      <c r="BT33" s="490"/>
      <c r="BU33" s="490"/>
      <c r="BV33" s="490"/>
      <c r="BW33" s="490"/>
      <c r="BX33" s="490"/>
      <c r="BY33" s="490"/>
      <c r="BZ33" s="490"/>
      <c r="CA33" s="490"/>
      <c r="CB33" s="490"/>
      <c r="CC33" s="490"/>
      <c r="CD33" s="490"/>
      <c r="CE33" s="490"/>
      <c r="CF33" s="490"/>
      <c r="CG33" s="490"/>
      <c r="CH33" s="490"/>
      <c r="CI33" s="490"/>
      <c r="CJ33" s="490"/>
      <c r="CK33" s="490"/>
      <c r="CL33" s="490"/>
      <c r="CM33" s="490"/>
      <c r="CN33" s="490"/>
      <c r="CO33" s="490"/>
      <c r="CP33" s="490"/>
      <c r="CQ33" s="490"/>
      <c r="CR33" s="490"/>
      <c r="CS33" s="490"/>
      <c r="CT33" s="490"/>
      <c r="CU33" s="490"/>
      <c r="CV33" s="490"/>
      <c r="CW33" s="490"/>
      <c r="CX33" s="490"/>
      <c r="CY33" s="490"/>
      <c r="CZ33" s="490"/>
      <c r="DA33" s="490"/>
      <c r="DB33" s="490"/>
      <c r="DC33" s="490"/>
      <c r="DD33" s="490"/>
      <c r="DE33" s="490"/>
      <c r="DF33" s="490"/>
      <c r="DG33" s="490"/>
      <c r="DH33" s="490"/>
      <c r="DI33" s="490"/>
      <c r="DJ33" s="490"/>
      <c r="DK33" s="490"/>
      <c r="DL33" s="490"/>
    </row>
    <row r="34" spans="1:116" s="506" customFormat="1">
      <c r="A34" s="513"/>
      <c r="B34" s="514"/>
      <c r="C34" s="490"/>
      <c r="D34" s="490"/>
      <c r="E34" s="514"/>
      <c r="F34" s="490"/>
      <c r="G34" s="490"/>
      <c r="H34" s="490"/>
      <c r="I34" s="490"/>
      <c r="J34" s="490"/>
      <c r="K34" s="490"/>
      <c r="L34" s="490"/>
      <c r="M34" s="490"/>
      <c r="N34" s="490"/>
      <c r="O34" s="490"/>
      <c r="P34" s="490"/>
      <c r="Q34" s="490"/>
      <c r="R34" s="490"/>
      <c r="S34" s="490"/>
      <c r="T34" s="490"/>
      <c r="U34" s="490"/>
      <c r="V34" s="490"/>
      <c r="W34" s="490"/>
      <c r="X34" s="490"/>
      <c r="Y34" s="490"/>
      <c r="Z34" s="490"/>
      <c r="AA34" s="490"/>
      <c r="AB34" s="490"/>
      <c r="AC34" s="490"/>
      <c r="AD34" s="490"/>
      <c r="AE34" s="490"/>
      <c r="AF34" s="490"/>
      <c r="AG34" s="490"/>
      <c r="AH34" s="490"/>
      <c r="AI34" s="490"/>
      <c r="AJ34" s="490"/>
      <c r="AK34" s="490"/>
      <c r="AL34" s="490"/>
      <c r="AM34" s="490"/>
      <c r="AN34" s="490"/>
      <c r="AO34" s="490"/>
      <c r="AP34" s="490"/>
      <c r="AQ34" s="490"/>
      <c r="AR34" s="490"/>
      <c r="AS34" s="490"/>
      <c r="AT34" s="490"/>
      <c r="AU34" s="490"/>
      <c r="AV34" s="490"/>
      <c r="AW34" s="490"/>
      <c r="AX34" s="490"/>
      <c r="AY34" s="490"/>
      <c r="AZ34" s="490"/>
      <c r="BA34" s="490"/>
      <c r="BB34" s="490"/>
      <c r="BC34" s="490"/>
      <c r="BD34" s="490"/>
      <c r="BE34" s="490"/>
      <c r="BF34" s="490"/>
      <c r="BG34" s="490"/>
      <c r="BH34" s="490"/>
      <c r="BI34" s="490"/>
      <c r="BJ34" s="490"/>
      <c r="BK34" s="490"/>
      <c r="BL34" s="490"/>
      <c r="BM34" s="490"/>
      <c r="BN34" s="490"/>
      <c r="BO34" s="490"/>
      <c r="BP34" s="490"/>
      <c r="BQ34" s="490"/>
      <c r="BR34" s="490"/>
      <c r="BS34" s="490"/>
      <c r="BT34" s="490"/>
      <c r="BU34" s="490"/>
      <c r="BV34" s="490"/>
      <c r="BW34" s="490"/>
      <c r="BX34" s="490"/>
      <c r="BY34" s="490"/>
      <c r="BZ34" s="490"/>
      <c r="CA34" s="490"/>
      <c r="CB34" s="490"/>
      <c r="CC34" s="490"/>
      <c r="CD34" s="490"/>
      <c r="CE34" s="490"/>
      <c r="CF34" s="490"/>
      <c r="CG34" s="490"/>
      <c r="CH34" s="490"/>
      <c r="CI34" s="490"/>
      <c r="CJ34" s="490"/>
      <c r="CK34" s="490"/>
      <c r="CL34" s="490"/>
      <c r="CM34" s="490"/>
      <c r="CN34" s="490"/>
      <c r="CO34" s="490"/>
      <c r="CP34" s="490"/>
      <c r="CQ34" s="490"/>
      <c r="CR34" s="490"/>
      <c r="CS34" s="490"/>
      <c r="CT34" s="490"/>
      <c r="CU34" s="490"/>
      <c r="CV34" s="490"/>
      <c r="CW34" s="490"/>
      <c r="CX34" s="490"/>
      <c r="CY34" s="490"/>
      <c r="CZ34" s="490"/>
      <c r="DA34" s="490"/>
      <c r="DB34" s="490"/>
      <c r="DC34" s="490"/>
      <c r="DD34" s="490"/>
      <c r="DE34" s="490"/>
      <c r="DF34" s="490"/>
      <c r="DG34" s="490"/>
      <c r="DH34" s="490"/>
      <c r="DI34" s="490"/>
      <c r="DJ34" s="490"/>
      <c r="DK34" s="490"/>
      <c r="DL34" s="490"/>
    </row>
    <row r="35" spans="1:116" s="506" customFormat="1">
      <c r="A35" s="513"/>
      <c r="B35" s="514"/>
      <c r="C35" s="490"/>
      <c r="D35" s="490"/>
      <c r="E35" s="514"/>
      <c r="F35" s="490"/>
      <c r="G35" s="490"/>
      <c r="H35" s="490"/>
      <c r="I35" s="490"/>
      <c r="J35" s="490"/>
      <c r="K35" s="490"/>
      <c r="L35" s="490"/>
      <c r="M35" s="490"/>
      <c r="N35" s="490"/>
      <c r="O35" s="490"/>
      <c r="P35" s="490"/>
      <c r="Q35" s="490"/>
      <c r="R35" s="490"/>
      <c r="S35" s="490"/>
      <c r="T35" s="490"/>
      <c r="U35" s="490"/>
      <c r="V35" s="490"/>
      <c r="W35" s="490"/>
      <c r="X35" s="490"/>
      <c r="Y35" s="490"/>
      <c r="Z35" s="490"/>
      <c r="AA35" s="490"/>
      <c r="AB35" s="490"/>
      <c r="AC35" s="490"/>
      <c r="AD35" s="490"/>
      <c r="AE35" s="490"/>
      <c r="AF35" s="490"/>
      <c r="AG35" s="490"/>
      <c r="AH35" s="490"/>
      <c r="AI35" s="490"/>
      <c r="AJ35" s="490"/>
      <c r="AK35" s="490"/>
      <c r="AL35" s="490"/>
      <c r="AM35" s="490"/>
      <c r="AN35" s="490"/>
      <c r="AO35" s="490"/>
      <c r="AP35" s="490"/>
      <c r="AQ35" s="490"/>
      <c r="AR35" s="490"/>
      <c r="AS35" s="490"/>
      <c r="AT35" s="490"/>
      <c r="AU35" s="490"/>
      <c r="AV35" s="490"/>
      <c r="AW35" s="490"/>
      <c r="AX35" s="490"/>
      <c r="AY35" s="490"/>
      <c r="AZ35" s="490"/>
      <c r="BA35" s="490"/>
      <c r="BB35" s="490"/>
      <c r="BC35" s="490"/>
      <c r="BD35" s="490"/>
      <c r="BE35" s="490"/>
      <c r="BF35" s="490"/>
      <c r="BG35" s="490"/>
      <c r="BH35" s="490"/>
      <c r="BI35" s="490"/>
      <c r="BJ35" s="490"/>
      <c r="BK35" s="490"/>
      <c r="BL35" s="490"/>
      <c r="BM35" s="490"/>
      <c r="BN35" s="490"/>
      <c r="BO35" s="490"/>
      <c r="BP35" s="490"/>
      <c r="BQ35" s="490"/>
      <c r="BR35" s="490"/>
      <c r="BS35" s="490"/>
      <c r="BT35" s="490"/>
      <c r="BU35" s="490"/>
      <c r="BV35" s="490"/>
      <c r="BW35" s="490"/>
      <c r="BX35" s="490"/>
      <c r="BY35" s="490"/>
      <c r="BZ35" s="490"/>
      <c r="CA35" s="490"/>
      <c r="CB35" s="490"/>
      <c r="CC35" s="490"/>
      <c r="CD35" s="490"/>
      <c r="CE35" s="490"/>
      <c r="CF35" s="490"/>
      <c r="CG35" s="490"/>
      <c r="CH35" s="490"/>
      <c r="CI35" s="490"/>
      <c r="CJ35" s="490"/>
      <c r="CK35" s="490"/>
      <c r="CL35" s="490"/>
      <c r="CM35" s="490"/>
      <c r="CN35" s="490"/>
      <c r="CO35" s="490"/>
      <c r="CP35" s="490"/>
      <c r="CQ35" s="490"/>
      <c r="CR35" s="490"/>
      <c r="CS35" s="490"/>
      <c r="CT35" s="490"/>
      <c r="CU35" s="490"/>
      <c r="CV35" s="490"/>
      <c r="CW35" s="490"/>
      <c r="CX35" s="490"/>
      <c r="CY35" s="490"/>
      <c r="CZ35" s="490"/>
      <c r="DA35" s="490"/>
      <c r="DB35" s="490"/>
      <c r="DC35" s="490"/>
      <c r="DD35" s="490"/>
      <c r="DE35" s="490"/>
      <c r="DF35" s="490"/>
      <c r="DG35" s="490"/>
      <c r="DH35" s="490"/>
      <c r="DI35" s="490"/>
      <c r="DJ35" s="490"/>
      <c r="DK35" s="490"/>
      <c r="DL35" s="490"/>
    </row>
    <row r="36" spans="1:116" s="506" customFormat="1">
      <c r="A36" s="513"/>
      <c r="B36" s="514"/>
      <c r="C36" s="490"/>
      <c r="D36" s="490"/>
      <c r="E36" s="514"/>
      <c r="F36" s="490"/>
      <c r="G36" s="490"/>
      <c r="H36" s="490"/>
      <c r="I36" s="490"/>
      <c r="J36" s="490"/>
      <c r="K36" s="490"/>
      <c r="L36" s="490"/>
      <c r="M36" s="490"/>
      <c r="N36" s="490"/>
      <c r="O36" s="490"/>
      <c r="P36" s="490"/>
      <c r="Q36" s="490"/>
      <c r="R36" s="490"/>
      <c r="S36" s="490"/>
      <c r="T36" s="490"/>
      <c r="U36" s="490"/>
      <c r="V36" s="490"/>
      <c r="W36" s="490"/>
      <c r="X36" s="490"/>
      <c r="Y36" s="490"/>
      <c r="Z36" s="490"/>
      <c r="AA36" s="490"/>
      <c r="AB36" s="490"/>
      <c r="AC36" s="490"/>
      <c r="AD36" s="490"/>
      <c r="AE36" s="490"/>
      <c r="AF36" s="490"/>
      <c r="AG36" s="490"/>
      <c r="AH36" s="490"/>
      <c r="AI36" s="490"/>
      <c r="AJ36" s="490"/>
      <c r="AK36" s="490"/>
      <c r="AL36" s="490"/>
      <c r="AM36" s="490"/>
      <c r="AN36" s="490"/>
      <c r="AO36" s="490"/>
      <c r="AP36" s="490"/>
      <c r="AQ36" s="490"/>
      <c r="AR36" s="490"/>
      <c r="AS36" s="490"/>
      <c r="AT36" s="490"/>
      <c r="AU36" s="490"/>
      <c r="AV36" s="490"/>
      <c r="AW36" s="490"/>
      <c r="AX36" s="490"/>
      <c r="AY36" s="490"/>
      <c r="AZ36" s="490"/>
      <c r="BA36" s="490"/>
      <c r="BB36" s="490"/>
      <c r="BC36" s="490"/>
      <c r="BD36" s="490"/>
      <c r="BE36" s="490"/>
      <c r="BF36" s="490"/>
      <c r="BG36" s="490"/>
      <c r="BH36" s="490"/>
      <c r="BI36" s="490"/>
      <c r="BJ36" s="490"/>
      <c r="BK36" s="490"/>
      <c r="BL36" s="490"/>
      <c r="BM36" s="490"/>
      <c r="BN36" s="490"/>
      <c r="BO36" s="490"/>
      <c r="BP36" s="490"/>
      <c r="BQ36" s="490"/>
      <c r="BR36" s="490"/>
      <c r="BS36" s="490"/>
      <c r="BT36" s="490"/>
      <c r="BU36" s="490"/>
      <c r="BV36" s="490"/>
      <c r="BW36" s="490"/>
      <c r="BX36" s="490"/>
      <c r="BY36" s="490"/>
      <c r="BZ36" s="490"/>
      <c r="CA36" s="490"/>
      <c r="CB36" s="490"/>
      <c r="CC36" s="490"/>
      <c r="CD36" s="490"/>
      <c r="CE36" s="490"/>
      <c r="CF36" s="490"/>
      <c r="CG36" s="490"/>
      <c r="CH36" s="490"/>
      <c r="CI36" s="490"/>
      <c r="CJ36" s="490"/>
      <c r="CK36" s="490"/>
      <c r="CL36" s="490"/>
      <c r="CM36" s="490"/>
      <c r="CN36" s="490"/>
      <c r="CO36" s="490"/>
      <c r="CP36" s="490"/>
      <c r="CQ36" s="490"/>
      <c r="CR36" s="490"/>
      <c r="CS36" s="490"/>
      <c r="CT36" s="490"/>
      <c r="CU36" s="490"/>
      <c r="CV36" s="490"/>
      <c r="CW36" s="490"/>
      <c r="CX36" s="490"/>
      <c r="CY36" s="490"/>
      <c r="CZ36" s="490"/>
      <c r="DA36" s="490"/>
      <c r="DB36" s="490"/>
      <c r="DC36" s="490"/>
      <c r="DD36" s="490"/>
      <c r="DE36" s="490"/>
      <c r="DF36" s="490"/>
      <c r="DG36" s="490"/>
      <c r="DH36" s="490"/>
      <c r="DI36" s="490"/>
      <c r="DJ36" s="490"/>
      <c r="DK36" s="490"/>
      <c r="DL36" s="490"/>
    </row>
    <row r="37" spans="1:116" s="506" customFormat="1">
      <c r="A37" s="513"/>
      <c r="B37" s="514"/>
      <c r="C37" s="490"/>
      <c r="D37" s="490"/>
      <c r="E37" s="514"/>
      <c r="F37" s="490"/>
      <c r="G37" s="490"/>
      <c r="H37" s="490"/>
      <c r="I37" s="490"/>
      <c r="J37" s="490"/>
      <c r="K37" s="490"/>
      <c r="L37" s="490"/>
      <c r="M37" s="490"/>
      <c r="N37" s="490"/>
      <c r="O37" s="490"/>
      <c r="P37" s="490"/>
      <c r="Q37" s="490"/>
      <c r="R37" s="490"/>
      <c r="S37" s="490"/>
      <c r="T37" s="490"/>
      <c r="U37" s="490"/>
      <c r="V37" s="490"/>
      <c r="W37" s="490"/>
      <c r="X37" s="490"/>
      <c r="Y37" s="490"/>
      <c r="Z37" s="490"/>
      <c r="AA37" s="490"/>
      <c r="AB37" s="490"/>
      <c r="AC37" s="490"/>
      <c r="AD37" s="490"/>
      <c r="AE37" s="490"/>
      <c r="AF37" s="490"/>
      <c r="AG37" s="490"/>
      <c r="AH37" s="490"/>
      <c r="AI37" s="490"/>
      <c r="AJ37" s="490"/>
      <c r="AK37" s="490"/>
      <c r="AL37" s="490"/>
      <c r="AM37" s="490"/>
      <c r="AN37" s="490"/>
      <c r="AO37" s="490"/>
      <c r="AP37" s="490"/>
      <c r="AQ37" s="490"/>
      <c r="AR37" s="490"/>
      <c r="AS37" s="490"/>
      <c r="AT37" s="490"/>
      <c r="AU37" s="490"/>
      <c r="AV37" s="490"/>
      <c r="AW37" s="490"/>
      <c r="AX37" s="490"/>
      <c r="AY37" s="490"/>
      <c r="AZ37" s="490"/>
      <c r="BA37" s="490"/>
      <c r="BB37" s="490"/>
      <c r="BC37" s="490"/>
      <c r="BD37" s="490"/>
      <c r="BE37" s="490"/>
      <c r="BF37" s="490"/>
      <c r="BG37" s="490"/>
      <c r="BH37" s="490"/>
      <c r="BI37" s="490"/>
      <c r="BJ37" s="490"/>
      <c r="BK37" s="490"/>
      <c r="BL37" s="490"/>
      <c r="BM37" s="490"/>
      <c r="BN37" s="490"/>
      <c r="BO37" s="490"/>
      <c r="BP37" s="490"/>
      <c r="BQ37" s="490"/>
      <c r="BR37" s="490"/>
      <c r="BS37" s="490"/>
      <c r="BT37" s="490"/>
      <c r="BU37" s="490"/>
      <c r="BV37" s="490"/>
      <c r="BW37" s="490"/>
      <c r="BX37" s="490"/>
      <c r="BY37" s="490"/>
      <c r="BZ37" s="490"/>
      <c r="CA37" s="490"/>
      <c r="CB37" s="490"/>
      <c r="CC37" s="490"/>
      <c r="CD37" s="490"/>
      <c r="CE37" s="490"/>
      <c r="CF37" s="490"/>
      <c r="CG37" s="490"/>
      <c r="CH37" s="490"/>
      <c r="CI37" s="490"/>
      <c r="CJ37" s="490"/>
      <c r="CK37" s="490"/>
      <c r="CL37" s="490"/>
      <c r="CM37" s="490"/>
      <c r="CN37" s="490"/>
      <c r="CO37" s="490"/>
      <c r="CP37" s="490"/>
      <c r="CQ37" s="490"/>
      <c r="CR37" s="490"/>
      <c r="CS37" s="490"/>
      <c r="CT37" s="490"/>
      <c r="CU37" s="490"/>
      <c r="CV37" s="490"/>
      <c r="CW37" s="490"/>
      <c r="CX37" s="490"/>
      <c r="CY37" s="490"/>
      <c r="CZ37" s="490"/>
      <c r="DA37" s="490"/>
      <c r="DB37" s="490"/>
      <c r="DC37" s="490"/>
      <c r="DD37" s="490"/>
      <c r="DE37" s="490"/>
      <c r="DF37" s="490"/>
      <c r="DG37" s="490"/>
      <c r="DH37" s="490"/>
      <c r="DI37" s="490"/>
      <c r="DJ37" s="490"/>
      <c r="DK37" s="490"/>
      <c r="DL37" s="490"/>
    </row>
    <row r="38" spans="1:116" s="506" customFormat="1">
      <c r="A38" s="513"/>
      <c r="B38" s="514"/>
      <c r="C38" s="490"/>
      <c r="D38" s="490"/>
      <c r="E38" s="514"/>
      <c r="F38" s="490"/>
      <c r="G38" s="490"/>
      <c r="H38" s="490"/>
      <c r="I38" s="490"/>
      <c r="J38" s="490"/>
      <c r="K38" s="490"/>
      <c r="L38" s="490"/>
      <c r="M38" s="490"/>
      <c r="N38" s="490"/>
      <c r="O38" s="490"/>
      <c r="P38" s="490"/>
      <c r="Q38" s="490"/>
      <c r="R38" s="490"/>
      <c r="S38" s="490"/>
      <c r="T38" s="490"/>
      <c r="U38" s="490"/>
      <c r="V38" s="490"/>
      <c r="W38" s="490"/>
      <c r="X38" s="490"/>
      <c r="Y38" s="490"/>
      <c r="Z38" s="490"/>
      <c r="AA38" s="490"/>
      <c r="AB38" s="490"/>
      <c r="AC38" s="490"/>
      <c r="AD38" s="490"/>
      <c r="AE38" s="490"/>
      <c r="AF38" s="490"/>
      <c r="AG38" s="490"/>
      <c r="AH38" s="490"/>
      <c r="AI38" s="490"/>
      <c r="AJ38" s="490"/>
      <c r="AK38" s="490"/>
      <c r="AL38" s="490"/>
      <c r="AM38" s="490"/>
      <c r="AN38" s="490"/>
      <c r="AO38" s="490"/>
      <c r="AP38" s="490"/>
      <c r="AQ38" s="490"/>
      <c r="AR38" s="490"/>
      <c r="AS38" s="490"/>
      <c r="AT38" s="490"/>
      <c r="AU38" s="490"/>
      <c r="AV38" s="490"/>
      <c r="AW38" s="490"/>
      <c r="AX38" s="490"/>
      <c r="AY38" s="490"/>
      <c r="AZ38" s="490"/>
      <c r="BA38" s="490"/>
      <c r="BB38" s="490"/>
      <c r="BC38" s="490"/>
      <c r="BD38" s="490"/>
      <c r="BE38" s="490"/>
      <c r="BF38" s="490"/>
      <c r="BG38" s="490"/>
      <c r="BH38" s="490"/>
      <c r="BI38" s="490"/>
      <c r="BJ38" s="490"/>
      <c r="BK38" s="490"/>
      <c r="BL38" s="490"/>
      <c r="BM38" s="490"/>
      <c r="BN38" s="490"/>
      <c r="BO38" s="490"/>
      <c r="BP38" s="490"/>
      <c r="BQ38" s="490"/>
      <c r="BR38" s="490"/>
      <c r="BS38" s="490"/>
      <c r="BT38" s="490"/>
      <c r="BU38" s="490"/>
      <c r="BV38" s="490"/>
      <c r="BW38" s="490"/>
      <c r="BX38" s="490"/>
      <c r="BY38" s="490"/>
      <c r="BZ38" s="490"/>
      <c r="CA38" s="490"/>
      <c r="CB38" s="490"/>
      <c r="CC38" s="490"/>
      <c r="CD38" s="490"/>
      <c r="CE38" s="490"/>
      <c r="CF38" s="490"/>
      <c r="CG38" s="490"/>
      <c r="CH38" s="490"/>
      <c r="CI38" s="490"/>
      <c r="CJ38" s="490"/>
      <c r="CK38" s="490"/>
      <c r="CL38" s="490"/>
      <c r="CM38" s="490"/>
      <c r="CN38" s="490"/>
      <c r="CO38" s="490"/>
      <c r="CP38" s="490"/>
      <c r="CQ38" s="490"/>
      <c r="CR38" s="490"/>
      <c r="CS38" s="490"/>
      <c r="CT38" s="490"/>
      <c r="CU38" s="490"/>
      <c r="CV38" s="490"/>
      <c r="CW38" s="490"/>
      <c r="CX38" s="490"/>
      <c r="CY38" s="490"/>
      <c r="CZ38" s="490"/>
      <c r="DA38" s="490"/>
      <c r="DB38" s="490"/>
      <c r="DC38" s="490"/>
      <c r="DD38" s="490"/>
      <c r="DE38" s="490"/>
      <c r="DF38" s="490"/>
      <c r="DG38" s="490"/>
      <c r="DH38" s="490"/>
      <c r="DI38" s="490"/>
      <c r="DJ38" s="490"/>
      <c r="DK38" s="490"/>
      <c r="DL38" s="490"/>
    </row>
    <row r="39" spans="1:116" s="506" customFormat="1">
      <c r="A39" s="513"/>
      <c r="B39" s="514"/>
      <c r="C39" s="490"/>
      <c r="D39" s="490"/>
      <c r="E39" s="514"/>
      <c r="F39" s="490"/>
      <c r="G39" s="490"/>
      <c r="H39" s="490"/>
      <c r="I39" s="490"/>
      <c r="J39" s="490"/>
      <c r="K39" s="490"/>
      <c r="L39" s="490"/>
      <c r="M39" s="490"/>
      <c r="N39" s="490"/>
      <c r="O39" s="490"/>
      <c r="P39" s="490"/>
      <c r="Q39" s="490"/>
      <c r="R39" s="490"/>
      <c r="S39" s="490"/>
      <c r="T39" s="490"/>
      <c r="U39" s="490"/>
      <c r="V39" s="490"/>
      <c r="W39" s="490"/>
      <c r="X39" s="490"/>
      <c r="Y39" s="490"/>
      <c r="Z39" s="490"/>
      <c r="AA39" s="490"/>
      <c r="AB39" s="490"/>
      <c r="AC39" s="490"/>
      <c r="AD39" s="490"/>
      <c r="AE39" s="490"/>
      <c r="AF39" s="490"/>
      <c r="AG39" s="490"/>
      <c r="AH39" s="490"/>
      <c r="AI39" s="490"/>
      <c r="AJ39" s="490"/>
      <c r="AK39" s="490"/>
      <c r="AL39" s="490"/>
      <c r="AM39" s="490"/>
      <c r="AN39" s="490"/>
      <c r="AO39" s="490"/>
      <c r="AP39" s="490"/>
      <c r="AQ39" s="490"/>
      <c r="AR39" s="490"/>
      <c r="AS39" s="490"/>
      <c r="AT39" s="490"/>
      <c r="AU39" s="490"/>
      <c r="AV39" s="490"/>
      <c r="AW39" s="490"/>
      <c r="AX39" s="490"/>
      <c r="AY39" s="490"/>
      <c r="AZ39" s="490"/>
      <c r="BA39" s="490"/>
      <c r="BB39" s="490"/>
      <c r="BC39" s="490"/>
      <c r="BD39" s="490"/>
      <c r="BE39" s="490"/>
      <c r="BF39" s="490"/>
      <c r="BG39" s="490"/>
      <c r="BH39" s="490"/>
      <c r="BI39" s="490"/>
      <c r="BJ39" s="490"/>
      <c r="BK39" s="490"/>
      <c r="BL39" s="490"/>
      <c r="BM39" s="490"/>
      <c r="BN39" s="490"/>
      <c r="BO39" s="490"/>
      <c r="BP39" s="490"/>
      <c r="BQ39" s="490"/>
      <c r="BR39" s="490"/>
      <c r="BS39" s="490"/>
      <c r="BT39" s="490"/>
      <c r="BU39" s="490"/>
      <c r="BV39" s="490"/>
      <c r="BW39" s="490"/>
      <c r="BX39" s="490"/>
      <c r="BY39" s="490"/>
      <c r="BZ39" s="490"/>
      <c r="CA39" s="490"/>
      <c r="CB39" s="490"/>
      <c r="CC39" s="490"/>
      <c r="CD39" s="490"/>
      <c r="CE39" s="490"/>
      <c r="CF39" s="490"/>
      <c r="CG39" s="490"/>
      <c r="CH39" s="490"/>
      <c r="CI39" s="490"/>
      <c r="CJ39" s="490"/>
      <c r="CK39" s="490"/>
      <c r="CL39" s="490"/>
      <c r="CM39" s="490"/>
      <c r="CN39" s="490"/>
      <c r="CO39" s="490"/>
      <c r="CP39" s="490"/>
      <c r="CQ39" s="490"/>
      <c r="CR39" s="490"/>
      <c r="CS39" s="490"/>
      <c r="CT39" s="490"/>
      <c r="CU39" s="490"/>
      <c r="CV39" s="490"/>
      <c r="CW39" s="490"/>
      <c r="CX39" s="490"/>
      <c r="CY39" s="490"/>
      <c r="CZ39" s="490"/>
      <c r="DA39" s="490"/>
      <c r="DB39" s="490"/>
      <c r="DC39" s="490"/>
      <c r="DD39" s="490"/>
      <c r="DE39" s="490"/>
      <c r="DF39" s="490"/>
      <c r="DG39" s="490"/>
      <c r="DH39" s="490"/>
      <c r="DI39" s="490"/>
      <c r="DJ39" s="490"/>
      <c r="DK39" s="490"/>
      <c r="DL39" s="490"/>
    </row>
    <row r="40" spans="1:116" s="506" customFormat="1">
      <c r="A40" s="513"/>
      <c r="B40" s="514"/>
      <c r="C40" s="490"/>
      <c r="D40" s="490"/>
      <c r="E40" s="514"/>
      <c r="F40" s="490"/>
      <c r="G40" s="490"/>
      <c r="H40" s="490"/>
      <c r="I40" s="490"/>
      <c r="J40" s="490"/>
      <c r="K40" s="490"/>
      <c r="L40" s="490"/>
      <c r="M40" s="490"/>
      <c r="N40" s="490"/>
      <c r="O40" s="490"/>
      <c r="P40" s="490"/>
      <c r="Q40" s="490"/>
      <c r="R40" s="490"/>
      <c r="S40" s="490"/>
      <c r="T40" s="490"/>
      <c r="U40" s="490"/>
      <c r="V40" s="490"/>
      <c r="W40" s="490"/>
      <c r="X40" s="490"/>
      <c r="Y40" s="490"/>
      <c r="Z40" s="490"/>
      <c r="AA40" s="490"/>
      <c r="AB40" s="490"/>
      <c r="AC40" s="490"/>
      <c r="AD40" s="490"/>
      <c r="AE40" s="490"/>
      <c r="AF40" s="490"/>
      <c r="AG40" s="490"/>
      <c r="AH40" s="490"/>
      <c r="AI40" s="490"/>
      <c r="AJ40" s="490"/>
      <c r="AK40" s="490"/>
      <c r="AL40" s="490"/>
      <c r="AM40" s="490"/>
      <c r="AN40" s="490"/>
      <c r="AO40" s="490"/>
      <c r="AP40" s="490"/>
      <c r="AQ40" s="490"/>
      <c r="AR40" s="490"/>
      <c r="AS40" s="490"/>
      <c r="AT40" s="490"/>
      <c r="AU40" s="490"/>
      <c r="AV40" s="490"/>
      <c r="AW40" s="490"/>
      <c r="AX40" s="490"/>
      <c r="AY40" s="490"/>
      <c r="AZ40" s="490"/>
      <c r="BA40" s="490"/>
      <c r="BB40" s="490"/>
      <c r="BC40" s="490"/>
      <c r="BD40" s="490"/>
      <c r="BE40" s="490"/>
      <c r="BF40" s="490"/>
      <c r="BG40" s="490"/>
      <c r="BH40" s="490"/>
      <c r="BI40" s="490"/>
      <c r="BJ40" s="490"/>
      <c r="BK40" s="490"/>
      <c r="BL40" s="490"/>
      <c r="BM40" s="490"/>
      <c r="BN40" s="490"/>
      <c r="BO40" s="490"/>
      <c r="BP40" s="490"/>
      <c r="BQ40" s="490"/>
      <c r="BR40" s="490"/>
      <c r="BS40" s="490"/>
      <c r="BT40" s="490"/>
      <c r="BU40" s="490"/>
      <c r="BV40" s="490"/>
      <c r="BW40" s="490"/>
      <c r="BX40" s="490"/>
      <c r="BY40" s="490"/>
      <c r="BZ40" s="490"/>
      <c r="CA40" s="490"/>
      <c r="CB40" s="490"/>
      <c r="CC40" s="490"/>
      <c r="CD40" s="490"/>
      <c r="CE40" s="490"/>
      <c r="CF40" s="490"/>
      <c r="CG40" s="490"/>
      <c r="CH40" s="490"/>
      <c r="CI40" s="490"/>
      <c r="CJ40" s="490"/>
      <c r="CK40" s="490"/>
      <c r="CL40" s="490"/>
      <c r="CM40" s="490"/>
      <c r="CN40" s="490"/>
      <c r="CO40" s="490"/>
      <c r="CP40" s="490"/>
      <c r="CQ40" s="490"/>
      <c r="CR40" s="490"/>
      <c r="CS40" s="490"/>
      <c r="CT40" s="490"/>
      <c r="CU40" s="490"/>
      <c r="CV40" s="490"/>
      <c r="CW40" s="490"/>
      <c r="CX40" s="490"/>
      <c r="CY40" s="490"/>
      <c r="CZ40" s="490"/>
      <c r="DA40" s="490"/>
      <c r="DB40" s="490"/>
      <c r="DC40" s="490"/>
      <c r="DD40" s="490"/>
      <c r="DE40" s="490"/>
      <c r="DF40" s="490"/>
      <c r="DG40" s="490"/>
      <c r="DH40" s="490"/>
      <c r="DI40" s="490"/>
      <c r="DJ40" s="490"/>
      <c r="DK40" s="490"/>
      <c r="DL40" s="490"/>
    </row>
    <row r="41" spans="1:116" s="506" customFormat="1">
      <c r="A41" s="513"/>
      <c r="B41" s="514"/>
      <c r="C41" s="490"/>
      <c r="D41" s="490"/>
      <c r="E41" s="514"/>
      <c r="F41" s="490"/>
      <c r="G41" s="490"/>
      <c r="H41" s="490"/>
      <c r="I41" s="490"/>
      <c r="J41" s="490"/>
      <c r="K41" s="490"/>
      <c r="L41" s="490"/>
      <c r="M41" s="490"/>
      <c r="N41" s="490"/>
      <c r="O41" s="490"/>
      <c r="P41" s="490"/>
      <c r="Q41" s="490"/>
      <c r="R41" s="490"/>
      <c r="S41" s="490"/>
      <c r="T41" s="490"/>
      <c r="U41" s="490"/>
      <c r="V41" s="490"/>
      <c r="W41" s="490"/>
      <c r="X41" s="490"/>
      <c r="Y41" s="490"/>
      <c r="Z41" s="490"/>
      <c r="AA41" s="490"/>
      <c r="AB41" s="490"/>
      <c r="AC41" s="490"/>
      <c r="AD41" s="490"/>
      <c r="AE41" s="490"/>
      <c r="AF41" s="490"/>
      <c r="AG41" s="490"/>
      <c r="AH41" s="490"/>
      <c r="AI41" s="490"/>
      <c r="AJ41" s="490"/>
      <c r="AK41" s="490"/>
      <c r="AL41" s="490"/>
      <c r="AM41" s="490"/>
      <c r="AN41" s="490"/>
      <c r="AO41" s="490"/>
      <c r="AP41" s="490"/>
      <c r="AQ41" s="490"/>
      <c r="AR41" s="490"/>
      <c r="AS41" s="490"/>
      <c r="AT41" s="490"/>
      <c r="AU41" s="490"/>
      <c r="AV41" s="490"/>
      <c r="AW41" s="490"/>
      <c r="AX41" s="490"/>
      <c r="AY41" s="490"/>
      <c r="AZ41" s="490"/>
      <c r="BA41" s="490"/>
      <c r="BB41" s="490"/>
      <c r="BC41" s="490"/>
      <c r="BD41" s="490"/>
      <c r="BE41" s="490"/>
      <c r="BF41" s="490"/>
      <c r="BG41" s="490"/>
      <c r="BH41" s="490"/>
      <c r="BI41" s="490"/>
      <c r="BJ41" s="490"/>
      <c r="BK41" s="490"/>
      <c r="BL41" s="490"/>
      <c r="BM41" s="490"/>
      <c r="BN41" s="490"/>
      <c r="BO41" s="490"/>
      <c r="BP41" s="490"/>
      <c r="BQ41" s="490"/>
      <c r="BR41" s="490"/>
      <c r="BS41" s="490"/>
      <c r="BT41" s="490"/>
      <c r="BU41" s="490"/>
      <c r="BV41" s="490"/>
      <c r="BW41" s="490"/>
      <c r="BX41" s="490"/>
      <c r="BY41" s="490"/>
      <c r="BZ41" s="490"/>
      <c r="CA41" s="490"/>
      <c r="CB41" s="490"/>
      <c r="CC41" s="490"/>
      <c r="CD41" s="490"/>
      <c r="CE41" s="490"/>
      <c r="CF41" s="490"/>
      <c r="CG41" s="490"/>
      <c r="CH41" s="490"/>
      <c r="CI41" s="490"/>
      <c r="CJ41" s="490"/>
      <c r="CK41" s="490"/>
      <c r="CL41" s="490"/>
      <c r="CM41" s="490"/>
      <c r="CN41" s="490"/>
      <c r="CO41" s="490"/>
      <c r="CP41" s="490"/>
      <c r="CQ41" s="490"/>
      <c r="CR41" s="490"/>
      <c r="CS41" s="490"/>
      <c r="CT41" s="490"/>
      <c r="CU41" s="490"/>
      <c r="CV41" s="490"/>
      <c r="CW41" s="490"/>
      <c r="CX41" s="490"/>
      <c r="CY41" s="490"/>
      <c r="CZ41" s="490"/>
      <c r="DA41" s="490"/>
      <c r="DB41" s="490"/>
      <c r="DC41" s="490"/>
      <c r="DD41" s="490"/>
      <c r="DE41" s="490"/>
      <c r="DF41" s="490"/>
      <c r="DG41" s="490"/>
      <c r="DH41" s="490"/>
      <c r="DI41" s="490"/>
      <c r="DJ41" s="490"/>
      <c r="DK41" s="490"/>
      <c r="DL41" s="490"/>
    </row>
    <row r="42" spans="1:116" s="506" customFormat="1">
      <c r="A42" s="513"/>
      <c r="B42" s="514"/>
      <c r="C42" s="490"/>
      <c r="D42" s="490"/>
      <c r="E42" s="514"/>
      <c r="F42" s="490"/>
      <c r="G42" s="490"/>
      <c r="H42" s="490"/>
      <c r="I42" s="490"/>
      <c r="J42" s="490"/>
      <c r="K42" s="490"/>
      <c r="L42" s="490"/>
      <c r="M42" s="490"/>
      <c r="N42" s="490"/>
      <c r="O42" s="490"/>
      <c r="P42" s="490"/>
      <c r="Q42" s="490"/>
      <c r="R42" s="490"/>
      <c r="S42" s="490"/>
      <c r="T42" s="490"/>
      <c r="U42" s="490"/>
      <c r="V42" s="490"/>
      <c r="W42" s="490"/>
      <c r="X42" s="490"/>
      <c r="Y42" s="490"/>
      <c r="Z42" s="490"/>
      <c r="AA42" s="490"/>
      <c r="AB42" s="490"/>
      <c r="AC42" s="490"/>
      <c r="AD42" s="490"/>
      <c r="AE42" s="490"/>
      <c r="AF42" s="490"/>
      <c r="AG42" s="490"/>
      <c r="AH42" s="490"/>
      <c r="AI42" s="490"/>
      <c r="AJ42" s="490"/>
      <c r="AK42" s="490"/>
      <c r="AL42" s="490"/>
      <c r="AM42" s="490"/>
      <c r="AN42" s="490"/>
      <c r="AO42" s="490"/>
      <c r="AP42" s="490"/>
      <c r="AQ42" s="490"/>
      <c r="AR42" s="490"/>
      <c r="AS42" s="490"/>
      <c r="AT42" s="490"/>
      <c r="AU42" s="490"/>
      <c r="AV42" s="490"/>
      <c r="AW42" s="490"/>
      <c r="AX42" s="490"/>
      <c r="AY42" s="490"/>
      <c r="AZ42" s="490"/>
      <c r="BA42" s="490"/>
      <c r="BB42" s="490"/>
      <c r="BC42" s="490"/>
      <c r="BD42" s="490"/>
      <c r="BE42" s="490"/>
      <c r="BF42" s="490"/>
      <c r="BG42" s="490"/>
      <c r="BH42" s="490"/>
      <c r="BI42" s="490"/>
      <c r="BJ42" s="490"/>
      <c r="BK42" s="490"/>
      <c r="BL42" s="490"/>
      <c r="BM42" s="490"/>
      <c r="BN42" s="490"/>
      <c r="BO42" s="490"/>
      <c r="BP42" s="490"/>
      <c r="BQ42" s="490"/>
      <c r="BR42" s="490"/>
      <c r="BS42" s="490"/>
      <c r="BT42" s="490"/>
      <c r="BU42" s="490"/>
      <c r="BV42" s="490"/>
      <c r="BW42" s="490"/>
      <c r="BX42" s="490"/>
      <c r="BY42" s="490"/>
      <c r="BZ42" s="490"/>
      <c r="CA42" s="490"/>
      <c r="CB42" s="490"/>
      <c r="CC42" s="490"/>
      <c r="CD42" s="490"/>
      <c r="CE42" s="490"/>
      <c r="CF42" s="490"/>
      <c r="CG42" s="490"/>
      <c r="CH42" s="490"/>
      <c r="CI42" s="490"/>
      <c r="CJ42" s="490"/>
      <c r="CK42" s="490"/>
      <c r="CL42" s="490"/>
      <c r="CM42" s="490"/>
      <c r="CN42" s="490"/>
      <c r="CO42" s="490"/>
      <c r="CP42" s="490"/>
      <c r="CQ42" s="490"/>
      <c r="CR42" s="490"/>
      <c r="CS42" s="490"/>
      <c r="CT42" s="490"/>
      <c r="CU42" s="490"/>
      <c r="CV42" s="490"/>
      <c r="CW42" s="490"/>
      <c r="CX42" s="490"/>
      <c r="CY42" s="490"/>
      <c r="CZ42" s="490"/>
      <c r="DA42" s="490"/>
      <c r="DB42" s="490"/>
      <c r="DC42" s="490"/>
      <c r="DD42" s="490"/>
      <c r="DE42" s="490"/>
      <c r="DF42" s="490"/>
      <c r="DG42" s="490"/>
      <c r="DH42" s="490"/>
      <c r="DI42" s="490"/>
      <c r="DJ42" s="490"/>
      <c r="DK42" s="490"/>
      <c r="DL42" s="490"/>
    </row>
    <row r="43" spans="1:116" s="506" customFormat="1">
      <c r="A43" s="513"/>
      <c r="B43" s="514"/>
      <c r="C43" s="490"/>
      <c r="D43" s="490"/>
      <c r="E43" s="514"/>
      <c r="F43" s="490"/>
      <c r="G43" s="490"/>
      <c r="H43" s="490"/>
      <c r="I43" s="490"/>
      <c r="J43" s="490"/>
      <c r="K43" s="490"/>
      <c r="L43" s="490"/>
      <c r="M43" s="490"/>
      <c r="N43" s="490"/>
      <c r="O43" s="490"/>
      <c r="P43" s="490"/>
      <c r="Q43" s="490"/>
      <c r="R43" s="490"/>
      <c r="S43" s="490"/>
      <c r="T43" s="490"/>
      <c r="U43" s="490"/>
      <c r="V43" s="490"/>
      <c r="W43" s="490"/>
      <c r="X43" s="490"/>
      <c r="Y43" s="490"/>
      <c r="Z43" s="490"/>
      <c r="AA43" s="490"/>
      <c r="AB43" s="490"/>
      <c r="AC43" s="490"/>
      <c r="AD43" s="490"/>
      <c r="AE43" s="490"/>
      <c r="AF43" s="490"/>
      <c r="AG43" s="490"/>
      <c r="AH43" s="490"/>
      <c r="AI43" s="490"/>
      <c r="AJ43" s="490"/>
      <c r="AK43" s="490"/>
      <c r="AL43" s="490"/>
      <c r="AM43" s="490"/>
      <c r="AN43" s="490"/>
      <c r="AO43" s="490"/>
      <c r="AP43" s="490"/>
      <c r="AQ43" s="490"/>
      <c r="AR43" s="490"/>
      <c r="AS43" s="490"/>
      <c r="AT43" s="490"/>
      <c r="AU43" s="490"/>
      <c r="AV43" s="490"/>
      <c r="AW43" s="490"/>
      <c r="AX43" s="490"/>
      <c r="AY43" s="490"/>
      <c r="AZ43" s="490"/>
      <c r="BA43" s="490"/>
      <c r="BB43" s="490"/>
      <c r="BC43" s="490"/>
      <c r="BD43" s="490"/>
      <c r="BE43" s="490"/>
      <c r="BF43" s="490"/>
      <c r="BG43" s="490"/>
      <c r="BH43" s="490"/>
      <c r="BI43" s="490"/>
      <c r="BJ43" s="490"/>
      <c r="BK43" s="490"/>
      <c r="BL43" s="490"/>
      <c r="BM43" s="490"/>
      <c r="BN43" s="490"/>
      <c r="BO43" s="490"/>
      <c r="BP43" s="490"/>
      <c r="BQ43" s="490"/>
      <c r="BR43" s="490"/>
      <c r="BS43" s="490"/>
      <c r="BT43" s="490"/>
      <c r="BU43" s="490"/>
      <c r="BV43" s="490"/>
      <c r="BW43" s="490"/>
      <c r="BX43" s="490"/>
      <c r="BY43" s="490"/>
      <c r="BZ43" s="490"/>
      <c r="CA43" s="490"/>
      <c r="CB43" s="490"/>
      <c r="CC43" s="490"/>
      <c r="CD43" s="490"/>
      <c r="CE43" s="490"/>
      <c r="CF43" s="490"/>
      <c r="CG43" s="490"/>
      <c r="CH43" s="490"/>
      <c r="CI43" s="490"/>
      <c r="CJ43" s="490"/>
      <c r="CK43" s="490"/>
      <c r="CL43" s="490"/>
      <c r="CM43" s="490"/>
      <c r="CN43" s="490"/>
      <c r="CO43" s="490"/>
      <c r="CP43" s="490"/>
      <c r="CQ43" s="490"/>
      <c r="CR43" s="490"/>
      <c r="CS43" s="490"/>
      <c r="CT43" s="490"/>
      <c r="CU43" s="490"/>
      <c r="CV43" s="490"/>
      <c r="CW43" s="490"/>
      <c r="CX43" s="490"/>
      <c r="CY43" s="490"/>
      <c r="CZ43" s="490"/>
      <c r="DA43" s="490"/>
      <c r="DB43" s="490"/>
      <c r="DC43" s="490"/>
      <c r="DD43" s="490"/>
      <c r="DE43" s="490"/>
      <c r="DF43" s="490"/>
      <c r="DG43" s="490"/>
      <c r="DH43" s="490"/>
      <c r="DI43" s="490"/>
      <c r="DJ43" s="490"/>
      <c r="DK43" s="490"/>
      <c r="DL43" s="490"/>
    </row>
    <row r="44" spans="1:116" s="506" customFormat="1">
      <c r="A44" s="513"/>
      <c r="B44" s="514"/>
      <c r="C44" s="490"/>
      <c r="D44" s="490"/>
      <c r="E44" s="514"/>
      <c r="F44" s="490"/>
      <c r="G44" s="490"/>
      <c r="H44" s="490"/>
      <c r="I44" s="490"/>
      <c r="J44" s="490"/>
      <c r="K44" s="490"/>
      <c r="L44" s="490"/>
      <c r="M44" s="490"/>
      <c r="N44" s="490"/>
      <c r="O44" s="490"/>
      <c r="P44" s="490"/>
      <c r="Q44" s="490"/>
      <c r="R44" s="490"/>
      <c r="S44" s="490"/>
      <c r="T44" s="490"/>
      <c r="U44" s="490"/>
      <c r="V44" s="490"/>
      <c r="W44" s="490"/>
      <c r="X44" s="490"/>
      <c r="Y44" s="490"/>
      <c r="Z44" s="490"/>
      <c r="AA44" s="490"/>
      <c r="AB44" s="490"/>
      <c r="AC44" s="490"/>
      <c r="AD44" s="490"/>
      <c r="AE44" s="490"/>
      <c r="AF44" s="490"/>
      <c r="AG44" s="490"/>
      <c r="AH44" s="490"/>
      <c r="AI44" s="490"/>
      <c r="AJ44" s="490"/>
      <c r="AK44" s="490"/>
      <c r="AL44" s="490"/>
      <c r="AM44" s="490"/>
      <c r="AN44" s="490"/>
      <c r="AO44" s="490"/>
      <c r="AP44" s="490"/>
      <c r="AQ44" s="490"/>
      <c r="AR44" s="490"/>
      <c r="AS44" s="490"/>
      <c r="AT44" s="490"/>
      <c r="AU44" s="490"/>
      <c r="AV44" s="490"/>
      <c r="AW44" s="490"/>
      <c r="AX44" s="490"/>
      <c r="AY44" s="490"/>
      <c r="AZ44" s="490"/>
      <c r="BA44" s="490"/>
      <c r="BB44" s="490"/>
      <c r="BC44" s="490"/>
      <c r="BD44" s="490"/>
      <c r="BE44" s="490"/>
      <c r="BF44" s="490"/>
      <c r="BG44" s="490"/>
      <c r="BH44" s="490"/>
      <c r="BI44" s="490"/>
      <c r="BJ44" s="490"/>
      <c r="BK44" s="490"/>
      <c r="BL44" s="490"/>
      <c r="BM44" s="490"/>
      <c r="BN44" s="490"/>
      <c r="BO44" s="490"/>
      <c r="BP44" s="490"/>
      <c r="BQ44" s="490"/>
      <c r="BR44" s="490"/>
      <c r="BS44" s="490"/>
      <c r="BT44" s="490"/>
      <c r="BU44" s="490"/>
      <c r="BV44" s="490"/>
      <c r="BW44" s="490"/>
      <c r="BX44" s="490"/>
      <c r="BY44" s="490"/>
      <c r="BZ44" s="490"/>
      <c r="CA44" s="490"/>
      <c r="CB44" s="490"/>
      <c r="CC44" s="490"/>
      <c r="CD44" s="490"/>
      <c r="CE44" s="490"/>
      <c r="CF44" s="490"/>
      <c r="CG44" s="490"/>
      <c r="CH44" s="490"/>
      <c r="CI44" s="490"/>
      <c r="CJ44" s="490"/>
      <c r="CK44" s="490"/>
      <c r="CL44" s="490"/>
      <c r="CM44" s="490"/>
      <c r="CN44" s="490"/>
      <c r="CO44" s="490"/>
      <c r="CP44" s="490"/>
      <c r="CQ44" s="490"/>
      <c r="CR44" s="490"/>
      <c r="CS44" s="490"/>
      <c r="CT44" s="490"/>
      <c r="CU44" s="490"/>
      <c r="CV44" s="490"/>
      <c r="CW44" s="490"/>
      <c r="CX44" s="490"/>
      <c r="CY44" s="490"/>
      <c r="CZ44" s="490"/>
      <c r="DA44" s="490"/>
      <c r="DB44" s="490"/>
      <c r="DC44" s="490"/>
      <c r="DD44" s="490"/>
      <c r="DE44" s="490"/>
      <c r="DF44" s="490"/>
      <c r="DG44" s="490"/>
      <c r="DH44" s="490"/>
      <c r="DI44" s="490"/>
      <c r="DJ44" s="490"/>
      <c r="DK44" s="490"/>
      <c r="DL44" s="490"/>
    </row>
    <row r="45" spans="1:116" s="506" customFormat="1">
      <c r="A45" s="513"/>
      <c r="B45" s="514"/>
      <c r="C45" s="490"/>
      <c r="D45" s="490"/>
      <c r="E45" s="514"/>
      <c r="F45" s="490"/>
      <c r="G45" s="490"/>
      <c r="H45" s="490"/>
      <c r="I45" s="490"/>
      <c r="J45" s="490"/>
      <c r="K45" s="490"/>
      <c r="L45" s="490"/>
      <c r="M45" s="490"/>
      <c r="N45" s="490"/>
      <c r="O45" s="490"/>
      <c r="P45" s="490"/>
      <c r="Q45" s="490"/>
      <c r="R45" s="490"/>
      <c r="S45" s="490"/>
      <c r="T45" s="490"/>
      <c r="U45" s="490"/>
      <c r="V45" s="490"/>
      <c r="W45" s="490"/>
      <c r="X45" s="490"/>
      <c r="Y45" s="490"/>
      <c r="Z45" s="490"/>
      <c r="AA45" s="490"/>
      <c r="AB45" s="490"/>
      <c r="AC45" s="490"/>
      <c r="AD45" s="490"/>
      <c r="AE45" s="490"/>
      <c r="AF45" s="490"/>
      <c r="AG45" s="490"/>
      <c r="AH45" s="490"/>
      <c r="AI45" s="490"/>
      <c r="AJ45" s="490"/>
      <c r="AK45" s="490"/>
      <c r="AL45" s="490"/>
      <c r="AM45" s="490"/>
      <c r="AN45" s="490"/>
      <c r="AO45" s="490"/>
      <c r="AP45" s="490"/>
      <c r="AQ45" s="490"/>
      <c r="AR45" s="490"/>
      <c r="AS45" s="490"/>
      <c r="AT45" s="490"/>
      <c r="AU45" s="490"/>
      <c r="AV45" s="490"/>
      <c r="AW45" s="490"/>
      <c r="AX45" s="490"/>
      <c r="AY45" s="490"/>
      <c r="AZ45" s="490"/>
      <c r="BA45" s="490"/>
      <c r="BB45" s="490"/>
      <c r="BC45" s="490"/>
      <c r="BD45" s="490"/>
      <c r="BE45" s="490"/>
      <c r="BF45" s="490"/>
      <c r="BG45" s="490"/>
      <c r="BH45" s="490"/>
      <c r="BI45" s="490"/>
      <c r="BJ45" s="490"/>
      <c r="BK45" s="490"/>
      <c r="BL45" s="490"/>
      <c r="BM45" s="490"/>
      <c r="BN45" s="490"/>
      <c r="BO45" s="490"/>
      <c r="BP45" s="490"/>
      <c r="BQ45" s="490"/>
      <c r="BR45" s="490"/>
      <c r="BS45" s="490"/>
      <c r="BT45" s="490"/>
      <c r="BU45" s="490"/>
      <c r="BV45" s="490"/>
      <c r="BW45" s="490"/>
      <c r="BX45" s="490"/>
      <c r="BY45" s="490"/>
      <c r="BZ45" s="490"/>
      <c r="CA45" s="490"/>
      <c r="CB45" s="490"/>
      <c r="CC45" s="490"/>
      <c r="CD45" s="490"/>
      <c r="CE45" s="490"/>
      <c r="CF45" s="490"/>
      <c r="CG45" s="490"/>
      <c r="CH45" s="490"/>
      <c r="CI45" s="490"/>
      <c r="CJ45" s="490"/>
      <c r="CK45" s="490"/>
      <c r="CL45" s="490"/>
      <c r="CM45" s="490"/>
      <c r="CN45" s="490"/>
      <c r="CO45" s="490"/>
      <c r="CP45" s="490"/>
      <c r="CQ45" s="490"/>
      <c r="CR45" s="490"/>
      <c r="CS45" s="490"/>
      <c r="CT45" s="490"/>
      <c r="CU45" s="490"/>
      <c r="CV45" s="490"/>
      <c r="CW45" s="490"/>
      <c r="CX45" s="490"/>
      <c r="CY45" s="490"/>
      <c r="CZ45" s="490"/>
      <c r="DA45" s="490"/>
      <c r="DB45" s="490"/>
      <c r="DC45" s="490"/>
      <c r="DD45" s="490"/>
      <c r="DE45" s="490"/>
      <c r="DF45" s="490"/>
      <c r="DG45" s="490"/>
      <c r="DH45" s="490"/>
      <c r="DI45" s="490"/>
      <c r="DJ45" s="490"/>
      <c r="DK45" s="490"/>
      <c r="DL45" s="490"/>
    </row>
    <row r="46" spans="1:116" s="506" customFormat="1">
      <c r="A46" s="513"/>
      <c r="B46" s="514"/>
      <c r="C46" s="490"/>
      <c r="D46" s="490"/>
      <c r="E46" s="514"/>
      <c r="F46" s="490"/>
      <c r="G46" s="490"/>
      <c r="H46" s="490"/>
      <c r="I46" s="490"/>
      <c r="J46" s="490"/>
      <c r="K46" s="490"/>
      <c r="L46" s="490"/>
      <c r="M46" s="490"/>
      <c r="N46" s="490"/>
      <c r="O46" s="490"/>
      <c r="P46" s="490"/>
      <c r="Q46" s="490"/>
      <c r="R46" s="490"/>
      <c r="S46" s="490"/>
      <c r="T46" s="490"/>
      <c r="U46" s="490"/>
      <c r="V46" s="490"/>
      <c r="W46" s="490"/>
      <c r="X46" s="490"/>
      <c r="Y46" s="490"/>
      <c r="Z46" s="490"/>
      <c r="AA46" s="490"/>
      <c r="AB46" s="490"/>
      <c r="AC46" s="490"/>
      <c r="AD46" s="490"/>
      <c r="AE46" s="490"/>
      <c r="AF46" s="490"/>
      <c r="AG46" s="490"/>
      <c r="AH46" s="490"/>
      <c r="AI46" s="490"/>
      <c r="AJ46" s="490"/>
      <c r="AK46" s="490"/>
      <c r="AL46" s="490"/>
      <c r="AM46" s="490"/>
      <c r="AN46" s="490"/>
      <c r="AO46" s="490"/>
      <c r="AP46" s="490"/>
      <c r="AQ46" s="490"/>
      <c r="AR46" s="490"/>
      <c r="AS46" s="490"/>
      <c r="AT46" s="490"/>
      <c r="AU46" s="490"/>
      <c r="AV46" s="490"/>
      <c r="AW46" s="490"/>
      <c r="AX46" s="490"/>
      <c r="AY46" s="490"/>
      <c r="AZ46" s="490"/>
      <c r="BA46" s="490"/>
      <c r="BB46" s="490"/>
      <c r="BC46" s="490"/>
      <c r="BD46" s="490"/>
      <c r="BE46" s="490"/>
      <c r="BF46" s="490"/>
      <c r="BG46" s="490"/>
      <c r="BH46" s="490"/>
      <c r="BI46" s="490"/>
      <c r="BJ46" s="490"/>
      <c r="BK46" s="490"/>
      <c r="BL46" s="490"/>
      <c r="BM46" s="490"/>
      <c r="BN46" s="490"/>
      <c r="BO46" s="490"/>
      <c r="BP46" s="490"/>
      <c r="BQ46" s="490"/>
      <c r="BR46" s="490"/>
      <c r="BS46" s="490"/>
      <c r="BT46" s="490"/>
      <c r="BU46" s="490"/>
      <c r="BV46" s="490"/>
      <c r="BW46" s="490"/>
      <c r="BX46" s="490"/>
      <c r="BY46" s="490"/>
      <c r="BZ46" s="490"/>
      <c r="CA46" s="490"/>
      <c r="CB46" s="490"/>
      <c r="CC46" s="490"/>
      <c r="CD46" s="490"/>
      <c r="CE46" s="490"/>
      <c r="CF46" s="490"/>
      <c r="CG46" s="490"/>
      <c r="CH46" s="490"/>
      <c r="CI46" s="490"/>
      <c r="CJ46" s="490"/>
      <c r="CK46" s="490"/>
      <c r="CL46" s="490"/>
      <c r="CM46" s="490"/>
      <c r="CN46" s="490"/>
      <c r="CO46" s="490"/>
      <c r="CP46" s="490"/>
      <c r="CQ46" s="490"/>
      <c r="CR46" s="490"/>
      <c r="CS46" s="490"/>
      <c r="CT46" s="490"/>
      <c r="CU46" s="490"/>
      <c r="CV46" s="490"/>
      <c r="CW46" s="490"/>
      <c r="CX46" s="490"/>
      <c r="CY46" s="490"/>
      <c r="CZ46" s="490"/>
      <c r="DA46" s="490"/>
      <c r="DB46" s="490"/>
      <c r="DC46" s="490"/>
      <c r="DD46" s="490"/>
      <c r="DE46" s="490"/>
      <c r="DF46" s="490"/>
      <c r="DG46" s="490"/>
      <c r="DH46" s="490"/>
      <c r="DI46" s="490"/>
      <c r="DJ46" s="490"/>
      <c r="DK46" s="490"/>
      <c r="DL46" s="490"/>
    </row>
    <row r="47" spans="1:116" s="506" customFormat="1">
      <c r="A47" s="513"/>
      <c r="B47" s="514"/>
      <c r="C47" s="490"/>
      <c r="D47" s="490"/>
      <c r="E47" s="514"/>
      <c r="F47" s="490"/>
      <c r="G47" s="490"/>
      <c r="H47" s="490"/>
      <c r="I47" s="490"/>
      <c r="J47" s="490"/>
      <c r="K47" s="490"/>
      <c r="L47" s="490"/>
      <c r="M47" s="490"/>
      <c r="N47" s="490"/>
      <c r="O47" s="490"/>
      <c r="P47" s="490"/>
      <c r="Q47" s="490"/>
      <c r="R47" s="490"/>
      <c r="S47" s="490"/>
      <c r="T47" s="490"/>
      <c r="U47" s="490"/>
      <c r="V47" s="490"/>
      <c r="W47" s="490"/>
      <c r="X47" s="490"/>
      <c r="Y47" s="490"/>
      <c r="Z47" s="490"/>
      <c r="AA47" s="490"/>
      <c r="AB47" s="490"/>
      <c r="AC47" s="490"/>
      <c r="AD47" s="490"/>
      <c r="AE47" s="490"/>
      <c r="AF47" s="490"/>
      <c r="AG47" s="490"/>
      <c r="AH47" s="490"/>
      <c r="AI47" s="490"/>
      <c r="AJ47" s="490"/>
      <c r="AK47" s="490"/>
      <c r="AL47" s="490"/>
      <c r="AM47" s="490"/>
      <c r="AN47" s="490"/>
      <c r="AO47" s="490"/>
      <c r="AP47" s="490"/>
      <c r="AQ47" s="490"/>
      <c r="AR47" s="490"/>
      <c r="AS47" s="490"/>
      <c r="AT47" s="490"/>
      <c r="AU47" s="490"/>
      <c r="AV47" s="490"/>
      <c r="AW47" s="490"/>
      <c r="AX47" s="490"/>
      <c r="AY47" s="490"/>
      <c r="AZ47" s="490"/>
      <c r="BA47" s="490"/>
      <c r="BB47" s="490"/>
      <c r="BC47" s="490"/>
      <c r="BD47" s="490"/>
      <c r="BE47" s="490"/>
      <c r="BF47" s="490"/>
      <c r="BG47" s="490"/>
      <c r="BH47" s="490"/>
      <c r="BI47" s="490"/>
      <c r="BJ47" s="490"/>
      <c r="BK47" s="490"/>
      <c r="BL47" s="490"/>
      <c r="BM47" s="490"/>
      <c r="BN47" s="490"/>
      <c r="BO47" s="490"/>
      <c r="BP47" s="490"/>
      <c r="BQ47" s="490"/>
      <c r="BR47" s="490"/>
      <c r="BS47" s="490"/>
      <c r="BT47" s="490"/>
      <c r="BU47" s="490"/>
      <c r="BV47" s="490"/>
      <c r="BW47" s="490"/>
      <c r="BX47" s="490"/>
      <c r="BY47" s="490"/>
      <c r="BZ47" s="490"/>
      <c r="CA47" s="490"/>
      <c r="CB47" s="490"/>
      <c r="CC47" s="490"/>
      <c r="CD47" s="490"/>
      <c r="CE47" s="490"/>
      <c r="CF47" s="490"/>
      <c r="CG47" s="490"/>
      <c r="CH47" s="490"/>
      <c r="CI47" s="490"/>
      <c r="CJ47" s="490"/>
      <c r="CK47" s="490"/>
      <c r="CL47" s="490"/>
      <c r="CM47" s="490"/>
      <c r="CN47" s="490"/>
      <c r="CO47" s="490"/>
      <c r="CP47" s="490"/>
      <c r="CQ47" s="490"/>
      <c r="CR47" s="490"/>
      <c r="CS47" s="490"/>
      <c r="CT47" s="490"/>
      <c r="CU47" s="490"/>
      <c r="CV47" s="490"/>
      <c r="CW47" s="490"/>
      <c r="CX47" s="490"/>
      <c r="CY47" s="490"/>
      <c r="CZ47" s="490"/>
      <c r="DA47" s="490"/>
      <c r="DB47" s="490"/>
      <c r="DC47" s="490"/>
      <c r="DD47" s="490"/>
      <c r="DE47" s="490"/>
      <c r="DF47" s="490"/>
      <c r="DG47" s="490"/>
      <c r="DH47" s="490"/>
      <c r="DI47" s="490"/>
      <c r="DJ47" s="490"/>
      <c r="DK47" s="490"/>
      <c r="DL47" s="490"/>
    </row>
    <row r="48" spans="1:116" s="506" customFormat="1">
      <c r="A48" s="513"/>
      <c r="B48" s="514"/>
      <c r="C48" s="490"/>
      <c r="D48" s="490"/>
      <c r="E48" s="514"/>
      <c r="F48" s="490"/>
      <c r="G48" s="490"/>
      <c r="H48" s="490"/>
      <c r="I48" s="490"/>
      <c r="J48" s="490"/>
      <c r="K48" s="490"/>
      <c r="L48" s="490"/>
      <c r="M48" s="490"/>
      <c r="N48" s="490"/>
      <c r="O48" s="490"/>
      <c r="P48" s="490"/>
      <c r="Q48" s="490"/>
      <c r="R48" s="490"/>
      <c r="S48" s="490"/>
      <c r="T48" s="490"/>
      <c r="U48" s="490"/>
      <c r="V48" s="490"/>
      <c r="W48" s="490"/>
      <c r="X48" s="490"/>
      <c r="Y48" s="490"/>
      <c r="Z48" s="490"/>
      <c r="AA48" s="490"/>
      <c r="AB48" s="490"/>
      <c r="AC48" s="490"/>
      <c r="AD48" s="490"/>
      <c r="AE48" s="490"/>
      <c r="AF48" s="490"/>
      <c r="AG48" s="490"/>
      <c r="AH48" s="490"/>
      <c r="AI48" s="490"/>
      <c r="AJ48" s="490"/>
      <c r="AK48" s="490"/>
      <c r="AL48" s="490"/>
      <c r="AM48" s="490"/>
      <c r="AN48" s="490"/>
      <c r="AO48" s="490"/>
      <c r="AP48" s="490"/>
      <c r="AQ48" s="490"/>
      <c r="AR48" s="490"/>
      <c r="AS48" s="490"/>
      <c r="AT48" s="490"/>
      <c r="AU48" s="490"/>
      <c r="AV48" s="490"/>
      <c r="AW48" s="490"/>
      <c r="AX48" s="490"/>
      <c r="AY48" s="490"/>
      <c r="AZ48" s="490"/>
      <c r="BA48" s="490"/>
      <c r="BB48" s="490"/>
      <c r="BC48" s="490"/>
      <c r="BD48" s="490"/>
      <c r="BE48" s="490"/>
      <c r="BF48" s="490"/>
      <c r="BG48" s="490"/>
      <c r="BH48" s="490"/>
      <c r="BI48" s="490"/>
      <c r="BJ48" s="490"/>
      <c r="BK48" s="490"/>
      <c r="BL48" s="490"/>
      <c r="BM48" s="490"/>
      <c r="BN48" s="490"/>
      <c r="BO48" s="490"/>
      <c r="BP48" s="490"/>
      <c r="BQ48" s="490"/>
      <c r="BR48" s="490"/>
      <c r="BS48" s="490"/>
      <c r="BT48" s="490"/>
      <c r="BU48" s="490"/>
      <c r="BV48" s="490"/>
      <c r="BW48" s="490"/>
      <c r="BX48" s="490"/>
      <c r="BY48" s="490"/>
      <c r="BZ48" s="490"/>
      <c r="CA48" s="490"/>
      <c r="CB48" s="490"/>
      <c r="CC48" s="490"/>
      <c r="CD48" s="490"/>
      <c r="CE48" s="490"/>
      <c r="CF48" s="490"/>
      <c r="CG48" s="490"/>
      <c r="CH48" s="490"/>
      <c r="CI48" s="490"/>
      <c r="CJ48" s="490"/>
      <c r="CK48" s="490"/>
      <c r="CL48" s="490"/>
      <c r="CM48" s="490"/>
      <c r="CN48" s="490"/>
      <c r="CO48" s="490"/>
      <c r="CP48" s="490"/>
      <c r="CQ48" s="490"/>
      <c r="CR48" s="490"/>
      <c r="CS48" s="490"/>
      <c r="CT48" s="490"/>
      <c r="CU48" s="490"/>
      <c r="CV48" s="490"/>
      <c r="CW48" s="490"/>
      <c r="CX48" s="490"/>
      <c r="CY48" s="490"/>
      <c r="CZ48" s="490"/>
      <c r="DA48" s="490"/>
      <c r="DB48" s="490"/>
      <c r="DC48" s="490"/>
      <c r="DD48" s="490"/>
      <c r="DE48" s="490"/>
      <c r="DF48" s="490"/>
      <c r="DG48" s="490"/>
      <c r="DH48" s="490"/>
      <c r="DI48" s="490"/>
      <c r="DJ48" s="490"/>
      <c r="DK48" s="490"/>
      <c r="DL48" s="490"/>
    </row>
    <row r="49" spans="1:116" s="506" customFormat="1">
      <c r="A49" s="513"/>
      <c r="B49" s="514"/>
      <c r="C49" s="490"/>
      <c r="D49" s="490"/>
      <c r="E49" s="514"/>
      <c r="F49" s="490"/>
      <c r="G49" s="490"/>
      <c r="H49" s="490"/>
      <c r="I49" s="490"/>
      <c r="J49" s="490"/>
      <c r="K49" s="490"/>
      <c r="L49" s="490"/>
      <c r="M49" s="490"/>
      <c r="N49" s="490"/>
      <c r="O49" s="490"/>
      <c r="P49" s="490"/>
      <c r="Q49" s="490"/>
      <c r="R49" s="490"/>
      <c r="S49" s="490"/>
      <c r="T49" s="490"/>
      <c r="U49" s="490"/>
      <c r="V49" s="490"/>
      <c r="W49" s="490"/>
      <c r="X49" s="490"/>
      <c r="Y49" s="490"/>
      <c r="Z49" s="490"/>
      <c r="AA49" s="490"/>
      <c r="AB49" s="490"/>
      <c r="AC49" s="490"/>
      <c r="AD49" s="490"/>
      <c r="AE49" s="490"/>
      <c r="AF49" s="490"/>
      <c r="AG49" s="490"/>
      <c r="AH49" s="490"/>
      <c r="AI49" s="490"/>
      <c r="AJ49" s="490"/>
      <c r="AK49" s="490"/>
      <c r="AL49" s="490"/>
      <c r="AM49" s="490"/>
      <c r="AN49" s="490"/>
      <c r="AO49" s="490"/>
      <c r="AP49" s="490"/>
      <c r="AQ49" s="490"/>
      <c r="AR49" s="490"/>
      <c r="AS49" s="490"/>
      <c r="AT49" s="490"/>
      <c r="AU49" s="490"/>
      <c r="AV49" s="490"/>
      <c r="AW49" s="490"/>
      <c r="AX49" s="490"/>
      <c r="AY49" s="490"/>
      <c r="AZ49" s="490"/>
      <c r="BA49" s="490"/>
      <c r="BB49" s="490"/>
      <c r="BC49" s="490"/>
      <c r="BD49" s="490"/>
      <c r="BE49" s="490"/>
      <c r="BF49" s="490"/>
      <c r="BG49" s="490"/>
      <c r="BH49" s="490"/>
      <c r="BI49" s="490"/>
      <c r="BJ49" s="490"/>
      <c r="BK49" s="490"/>
      <c r="BL49" s="490"/>
      <c r="BM49" s="490"/>
      <c r="BN49" s="490"/>
      <c r="BO49" s="490"/>
      <c r="BP49" s="490"/>
      <c r="BQ49" s="490"/>
      <c r="BR49" s="490"/>
      <c r="BS49" s="490"/>
      <c r="BT49" s="490"/>
      <c r="BU49" s="490"/>
      <c r="BV49" s="490"/>
      <c r="BW49" s="490"/>
      <c r="BX49" s="490"/>
      <c r="BY49" s="490"/>
      <c r="BZ49" s="490"/>
      <c r="CA49" s="490"/>
      <c r="CB49" s="490"/>
      <c r="CC49" s="490"/>
      <c r="CD49" s="490"/>
      <c r="CE49" s="490"/>
      <c r="CF49" s="490"/>
      <c r="CG49" s="490"/>
      <c r="CH49" s="490"/>
      <c r="CI49" s="490"/>
      <c r="CJ49" s="490"/>
      <c r="CK49" s="490"/>
      <c r="CL49" s="490"/>
      <c r="CM49" s="490"/>
      <c r="CN49" s="490"/>
      <c r="CO49" s="490"/>
      <c r="CP49" s="490"/>
      <c r="CQ49" s="490"/>
      <c r="CR49" s="490"/>
      <c r="CS49" s="490"/>
      <c r="CT49" s="490"/>
      <c r="CU49" s="490"/>
      <c r="CV49" s="490"/>
      <c r="CW49" s="490"/>
      <c r="CX49" s="490"/>
      <c r="CY49" s="490"/>
      <c r="CZ49" s="490"/>
      <c r="DA49" s="490"/>
      <c r="DB49" s="490"/>
      <c r="DC49" s="490"/>
      <c r="DD49" s="490"/>
      <c r="DE49" s="490"/>
      <c r="DF49" s="490"/>
      <c r="DG49" s="490"/>
      <c r="DH49" s="490"/>
      <c r="DI49" s="490"/>
      <c r="DJ49" s="490"/>
      <c r="DK49" s="490"/>
      <c r="DL49" s="490"/>
    </row>
    <row r="50" spans="1:116" s="506" customFormat="1">
      <c r="A50" s="513"/>
      <c r="B50" s="514"/>
      <c r="C50" s="490"/>
      <c r="D50" s="490"/>
      <c r="E50" s="514"/>
      <c r="F50" s="490"/>
      <c r="G50" s="490"/>
      <c r="H50" s="490"/>
      <c r="I50" s="490"/>
      <c r="J50" s="490"/>
      <c r="K50" s="490"/>
      <c r="L50" s="490"/>
      <c r="M50" s="490"/>
      <c r="N50" s="490"/>
      <c r="O50" s="490"/>
      <c r="P50" s="490"/>
      <c r="Q50" s="490"/>
      <c r="R50" s="490"/>
      <c r="S50" s="490"/>
      <c r="T50" s="490"/>
      <c r="U50" s="490"/>
      <c r="V50" s="490"/>
      <c r="W50" s="490"/>
      <c r="X50" s="490"/>
      <c r="Y50" s="490"/>
      <c r="Z50" s="490"/>
      <c r="AA50" s="490"/>
      <c r="AB50" s="490"/>
      <c r="AC50" s="490"/>
      <c r="AD50" s="490"/>
      <c r="AE50" s="490"/>
      <c r="AF50" s="490"/>
      <c r="AG50" s="490"/>
      <c r="AH50" s="490"/>
      <c r="AI50" s="490"/>
      <c r="AJ50" s="490"/>
      <c r="AK50" s="490"/>
      <c r="AL50" s="490"/>
      <c r="AM50" s="490"/>
      <c r="AN50" s="490"/>
      <c r="AO50" s="490"/>
      <c r="AP50" s="490"/>
      <c r="AQ50" s="490"/>
      <c r="AR50" s="490"/>
      <c r="AS50" s="490"/>
      <c r="AT50" s="490"/>
      <c r="AU50" s="490"/>
      <c r="AV50" s="490"/>
      <c r="AW50" s="490"/>
      <c r="AX50" s="490"/>
      <c r="AY50" s="490"/>
      <c r="AZ50" s="490"/>
      <c r="BA50" s="490"/>
      <c r="BB50" s="490"/>
      <c r="BC50" s="490"/>
      <c r="BD50" s="490"/>
      <c r="BE50" s="490"/>
      <c r="BF50" s="490"/>
      <c r="BG50" s="490"/>
      <c r="BH50" s="490"/>
      <c r="BI50" s="490"/>
      <c r="BJ50" s="490"/>
      <c r="BK50" s="490"/>
      <c r="BL50" s="490"/>
      <c r="BM50" s="490"/>
      <c r="BN50" s="490"/>
      <c r="BO50" s="490"/>
      <c r="BP50" s="490"/>
      <c r="BQ50" s="490"/>
      <c r="BR50" s="490"/>
      <c r="BS50" s="490"/>
      <c r="BT50" s="490"/>
      <c r="BU50" s="490"/>
      <c r="BV50" s="490"/>
      <c r="BW50" s="490"/>
      <c r="BX50" s="490"/>
      <c r="BY50" s="490"/>
      <c r="BZ50" s="490"/>
      <c r="CA50" s="490"/>
      <c r="CB50" s="490"/>
      <c r="CC50" s="490"/>
      <c r="CD50" s="490"/>
      <c r="CE50" s="490"/>
      <c r="CF50" s="490"/>
      <c r="CG50" s="490"/>
      <c r="CH50" s="490"/>
      <c r="CI50" s="490"/>
      <c r="CJ50" s="490"/>
      <c r="CK50" s="490"/>
      <c r="CL50" s="490"/>
      <c r="CM50" s="490"/>
      <c r="CN50" s="490"/>
      <c r="CO50" s="490"/>
      <c r="CP50" s="490"/>
      <c r="CQ50" s="490"/>
      <c r="CR50" s="490"/>
      <c r="CS50" s="490"/>
      <c r="CT50" s="490"/>
      <c r="CU50" s="490"/>
      <c r="CV50" s="490"/>
      <c r="CW50" s="490"/>
      <c r="CX50" s="490"/>
      <c r="CY50" s="490"/>
      <c r="CZ50" s="490"/>
      <c r="DA50" s="490"/>
      <c r="DB50" s="490"/>
      <c r="DC50" s="490"/>
      <c r="DD50" s="490"/>
      <c r="DE50" s="490"/>
      <c r="DF50" s="490"/>
      <c r="DG50" s="490"/>
      <c r="DH50" s="490"/>
      <c r="DI50" s="490"/>
      <c r="DJ50" s="490"/>
      <c r="DK50" s="490"/>
      <c r="DL50" s="490"/>
    </row>
    <row r="51" spans="1:116" s="506" customFormat="1">
      <c r="A51" s="513"/>
      <c r="B51" s="514"/>
      <c r="C51" s="490"/>
      <c r="D51" s="490"/>
      <c r="E51" s="514"/>
      <c r="F51" s="490"/>
      <c r="G51" s="490"/>
      <c r="H51" s="490"/>
      <c r="I51" s="490"/>
      <c r="J51" s="490"/>
      <c r="K51" s="490"/>
      <c r="L51" s="490"/>
      <c r="M51" s="490"/>
      <c r="N51" s="490"/>
      <c r="O51" s="490"/>
      <c r="P51" s="490"/>
      <c r="Q51" s="490"/>
      <c r="R51" s="490"/>
      <c r="S51" s="490"/>
      <c r="T51" s="490"/>
      <c r="U51" s="490"/>
      <c r="V51" s="490"/>
      <c r="W51" s="490"/>
      <c r="X51" s="490"/>
      <c r="Y51" s="490"/>
      <c r="Z51" s="490"/>
      <c r="AA51" s="490"/>
      <c r="AB51" s="490"/>
      <c r="AC51" s="490"/>
      <c r="AD51" s="490"/>
      <c r="AE51" s="490"/>
      <c r="AF51" s="490"/>
      <c r="AG51" s="490"/>
      <c r="AH51" s="490"/>
      <c r="AI51" s="490"/>
      <c r="AJ51" s="490"/>
      <c r="AK51" s="490"/>
      <c r="AL51" s="490"/>
      <c r="AM51" s="490"/>
      <c r="AN51" s="490"/>
      <c r="AO51" s="490"/>
      <c r="AP51" s="490"/>
      <c r="AQ51" s="490"/>
      <c r="AR51" s="490"/>
      <c r="AS51" s="490"/>
      <c r="AT51" s="490"/>
      <c r="AU51" s="490"/>
      <c r="AV51" s="490"/>
      <c r="AW51" s="490"/>
      <c r="AX51" s="490"/>
      <c r="AY51" s="490"/>
      <c r="AZ51" s="490"/>
      <c r="BA51" s="490"/>
      <c r="BB51" s="490"/>
      <c r="BC51" s="490"/>
      <c r="BD51" s="490"/>
      <c r="BE51" s="490"/>
      <c r="BF51" s="490"/>
      <c r="BG51" s="490"/>
      <c r="BH51" s="490"/>
      <c r="BI51" s="490"/>
      <c r="BJ51" s="490"/>
      <c r="BK51" s="490"/>
      <c r="BL51" s="490"/>
      <c r="BM51" s="490"/>
      <c r="BN51" s="490"/>
      <c r="BO51" s="490"/>
      <c r="BP51" s="490"/>
      <c r="BQ51" s="490"/>
      <c r="BR51" s="490"/>
      <c r="BS51" s="490"/>
      <c r="BT51" s="490"/>
      <c r="BU51" s="490"/>
      <c r="BV51" s="490"/>
      <c r="BW51" s="490"/>
      <c r="BX51" s="490"/>
      <c r="BY51" s="490"/>
      <c r="BZ51" s="490"/>
      <c r="CA51" s="490"/>
      <c r="CB51" s="490"/>
      <c r="CC51" s="490"/>
      <c r="CD51" s="490"/>
      <c r="CE51" s="490"/>
      <c r="CF51" s="490"/>
      <c r="CG51" s="490"/>
      <c r="CH51" s="490"/>
      <c r="CI51" s="490"/>
      <c r="CJ51" s="490"/>
      <c r="CK51" s="490"/>
      <c r="CL51" s="490"/>
      <c r="CM51" s="490"/>
      <c r="CN51" s="490"/>
      <c r="CO51" s="490"/>
      <c r="CP51" s="490"/>
      <c r="CQ51" s="490"/>
      <c r="CR51" s="490"/>
      <c r="CS51" s="490"/>
      <c r="CT51" s="490"/>
      <c r="CU51" s="490"/>
      <c r="CV51" s="490"/>
      <c r="CW51" s="490"/>
      <c r="CX51" s="490"/>
      <c r="CY51" s="490"/>
      <c r="CZ51" s="490"/>
      <c r="DA51" s="490"/>
      <c r="DB51" s="490"/>
      <c r="DC51" s="490"/>
      <c r="DD51" s="490"/>
      <c r="DE51" s="490"/>
      <c r="DF51" s="490"/>
      <c r="DG51" s="490"/>
      <c r="DH51" s="490"/>
      <c r="DI51" s="490"/>
      <c r="DJ51" s="490"/>
      <c r="DK51" s="490"/>
      <c r="DL51" s="490"/>
    </row>
    <row r="52" spans="1:116" s="506" customFormat="1">
      <c r="A52" s="513"/>
      <c r="B52" s="514"/>
      <c r="C52" s="490"/>
      <c r="D52" s="490"/>
      <c r="E52" s="514"/>
      <c r="F52" s="490"/>
      <c r="G52" s="490"/>
      <c r="H52" s="490"/>
      <c r="I52" s="490"/>
      <c r="J52" s="490"/>
      <c r="K52" s="490"/>
      <c r="L52" s="490"/>
      <c r="M52" s="490"/>
      <c r="N52" s="490"/>
      <c r="O52" s="490"/>
      <c r="P52" s="490"/>
      <c r="Q52" s="490"/>
      <c r="R52" s="490"/>
      <c r="S52" s="490"/>
      <c r="T52" s="490"/>
      <c r="U52" s="490"/>
      <c r="V52" s="490"/>
      <c r="W52" s="490"/>
      <c r="X52" s="490"/>
      <c r="Y52" s="490"/>
      <c r="Z52" s="490"/>
      <c r="AA52" s="490"/>
      <c r="AB52" s="490"/>
      <c r="AC52" s="490"/>
      <c r="AD52" s="490"/>
      <c r="AE52" s="490"/>
      <c r="AF52" s="490"/>
      <c r="AG52" s="490"/>
      <c r="AH52" s="490"/>
      <c r="AI52" s="490"/>
      <c r="AJ52" s="490"/>
      <c r="AK52" s="490"/>
      <c r="AL52" s="490"/>
      <c r="AM52" s="490"/>
      <c r="AN52" s="490"/>
      <c r="AO52" s="490"/>
      <c r="AP52" s="490"/>
      <c r="AQ52" s="490"/>
      <c r="AR52" s="490"/>
      <c r="AS52" s="490"/>
      <c r="AT52" s="490"/>
      <c r="AU52" s="490"/>
      <c r="AV52" s="490"/>
      <c r="AW52" s="490"/>
      <c r="AX52" s="490"/>
      <c r="AY52" s="490"/>
      <c r="AZ52" s="490"/>
      <c r="BA52" s="490"/>
      <c r="BB52" s="490"/>
      <c r="BC52" s="490"/>
      <c r="BD52" s="490"/>
      <c r="BE52" s="490"/>
      <c r="BF52" s="490"/>
      <c r="BG52" s="490"/>
      <c r="BH52" s="490"/>
      <c r="BI52" s="490"/>
      <c r="BJ52" s="490"/>
      <c r="BK52" s="490"/>
      <c r="BL52" s="490"/>
      <c r="BM52" s="490"/>
      <c r="BN52" s="490"/>
      <c r="BO52" s="490"/>
      <c r="BP52" s="490"/>
      <c r="BQ52" s="490"/>
      <c r="BR52" s="490"/>
      <c r="BS52" s="490"/>
      <c r="BT52" s="490"/>
      <c r="BU52" s="490"/>
      <c r="BV52" s="490"/>
      <c r="BW52" s="490"/>
      <c r="BX52" s="490"/>
      <c r="BY52" s="490"/>
      <c r="BZ52" s="490"/>
      <c r="CA52" s="490"/>
      <c r="CB52" s="490"/>
      <c r="CC52" s="490"/>
      <c r="CD52" s="490"/>
      <c r="CE52" s="490"/>
      <c r="CF52" s="490"/>
      <c r="CG52" s="490"/>
      <c r="CH52" s="490"/>
      <c r="CI52" s="490"/>
      <c r="CJ52" s="490"/>
      <c r="CK52" s="490"/>
      <c r="CL52" s="490"/>
      <c r="CM52" s="490"/>
      <c r="CN52" s="490"/>
      <c r="CO52" s="490"/>
      <c r="CP52" s="490"/>
      <c r="CQ52" s="490"/>
      <c r="CR52" s="490"/>
      <c r="CS52" s="490"/>
      <c r="CT52" s="490"/>
      <c r="CU52" s="490"/>
      <c r="CV52" s="490"/>
      <c r="CW52" s="490"/>
      <c r="CX52" s="490"/>
      <c r="CY52" s="490"/>
      <c r="CZ52" s="490"/>
      <c r="DA52" s="490"/>
      <c r="DB52" s="490"/>
      <c r="DC52" s="490"/>
      <c r="DD52" s="490"/>
      <c r="DE52" s="490"/>
      <c r="DF52" s="490"/>
      <c r="DG52" s="490"/>
      <c r="DH52" s="490"/>
      <c r="DI52" s="490"/>
      <c r="DJ52" s="490"/>
      <c r="DK52" s="490"/>
      <c r="DL52" s="490"/>
    </row>
    <row r="53" spans="1:116" s="506" customFormat="1">
      <c r="A53" s="513"/>
      <c r="B53" s="514"/>
      <c r="C53" s="490"/>
      <c r="D53" s="490"/>
      <c r="E53" s="514"/>
      <c r="F53" s="490"/>
      <c r="G53" s="490"/>
      <c r="H53" s="490"/>
      <c r="I53" s="490"/>
      <c r="J53" s="490"/>
      <c r="K53" s="490"/>
      <c r="L53" s="490"/>
      <c r="M53" s="490"/>
      <c r="N53" s="490"/>
      <c r="O53" s="490"/>
      <c r="P53" s="490"/>
      <c r="Q53" s="490"/>
      <c r="R53" s="490"/>
      <c r="S53" s="490"/>
      <c r="T53" s="490"/>
      <c r="U53" s="490"/>
      <c r="V53" s="490"/>
      <c r="W53" s="490"/>
      <c r="X53" s="490"/>
      <c r="Y53" s="490"/>
      <c r="Z53" s="490"/>
      <c r="AA53" s="490"/>
      <c r="AB53" s="490"/>
      <c r="AC53" s="490"/>
      <c r="AD53" s="490"/>
      <c r="AE53" s="490"/>
      <c r="AF53" s="490"/>
      <c r="AG53" s="490"/>
      <c r="AH53" s="490"/>
      <c r="AI53" s="490"/>
      <c r="AJ53" s="490"/>
      <c r="AK53" s="490"/>
      <c r="AL53" s="490"/>
      <c r="AM53" s="490"/>
      <c r="AN53" s="490"/>
      <c r="AO53" s="490"/>
      <c r="AP53" s="490"/>
      <c r="AQ53" s="490"/>
      <c r="AR53" s="490"/>
      <c r="AS53" s="490"/>
      <c r="AT53" s="490"/>
      <c r="AU53" s="490"/>
      <c r="AV53" s="490"/>
      <c r="AW53" s="490"/>
      <c r="AX53" s="490"/>
      <c r="AY53" s="490"/>
      <c r="AZ53" s="490"/>
      <c r="BA53" s="490"/>
      <c r="BB53" s="490"/>
      <c r="BC53" s="490"/>
      <c r="BD53" s="490"/>
      <c r="BE53" s="490"/>
      <c r="BF53" s="490"/>
      <c r="BG53" s="490"/>
      <c r="BH53" s="490"/>
      <c r="BI53" s="490"/>
      <c r="BJ53" s="490"/>
      <c r="BK53" s="490"/>
      <c r="BL53" s="490"/>
      <c r="BM53" s="490"/>
      <c r="BN53" s="490"/>
      <c r="BO53" s="490"/>
      <c r="BP53" s="490"/>
      <c r="BQ53" s="490"/>
      <c r="BR53" s="490"/>
      <c r="BS53" s="490"/>
      <c r="BT53" s="490"/>
      <c r="BU53" s="490"/>
      <c r="BV53" s="490"/>
      <c r="BW53" s="490"/>
      <c r="BX53" s="490"/>
      <c r="BY53" s="490"/>
      <c r="BZ53" s="490"/>
      <c r="CA53" s="490"/>
      <c r="CB53" s="490"/>
      <c r="CC53" s="490"/>
      <c r="CD53" s="490"/>
      <c r="CE53" s="490"/>
      <c r="CF53" s="490"/>
      <c r="CG53" s="490"/>
      <c r="CH53" s="490"/>
      <c r="CI53" s="490"/>
      <c r="CJ53" s="490"/>
      <c r="CK53" s="490"/>
      <c r="CL53" s="490"/>
      <c r="CM53" s="490"/>
      <c r="CN53" s="490"/>
      <c r="CO53" s="490"/>
      <c r="CP53" s="490"/>
      <c r="CQ53" s="490"/>
      <c r="CR53" s="490"/>
      <c r="CS53" s="490"/>
      <c r="CT53" s="490"/>
      <c r="CU53" s="490"/>
      <c r="CV53" s="490"/>
      <c r="CW53" s="490"/>
      <c r="CX53" s="490"/>
      <c r="CY53" s="490"/>
      <c r="CZ53" s="490"/>
      <c r="DA53" s="490"/>
      <c r="DB53" s="490"/>
      <c r="DC53" s="490"/>
      <c r="DD53" s="490"/>
      <c r="DE53" s="490"/>
      <c r="DF53" s="490"/>
      <c r="DG53" s="490"/>
      <c r="DH53" s="490"/>
      <c r="DI53" s="490"/>
      <c r="DJ53" s="490"/>
      <c r="DK53" s="490"/>
      <c r="DL53" s="490"/>
    </row>
    <row r="54" spans="1:116" s="506" customFormat="1">
      <c r="A54" s="513"/>
      <c r="B54" s="514"/>
      <c r="C54" s="490"/>
      <c r="D54" s="490"/>
      <c r="E54" s="514"/>
      <c r="F54" s="490"/>
      <c r="G54" s="490"/>
      <c r="H54" s="490"/>
      <c r="I54" s="490"/>
      <c r="J54" s="490"/>
      <c r="K54" s="490"/>
      <c r="L54" s="490"/>
      <c r="M54" s="490"/>
      <c r="N54" s="490"/>
      <c r="O54" s="490"/>
      <c r="P54" s="490"/>
      <c r="Q54" s="490"/>
      <c r="R54" s="490"/>
      <c r="S54" s="490"/>
      <c r="T54" s="490"/>
      <c r="U54" s="490"/>
      <c r="V54" s="490"/>
      <c r="W54" s="490"/>
      <c r="X54" s="490"/>
      <c r="Y54" s="490"/>
      <c r="Z54" s="490"/>
      <c r="AA54" s="490"/>
      <c r="AB54" s="490"/>
      <c r="AC54" s="490"/>
      <c r="AD54" s="490"/>
      <c r="AE54" s="490"/>
      <c r="AF54" s="490"/>
      <c r="AG54" s="490"/>
      <c r="AH54" s="490"/>
      <c r="AI54" s="490"/>
      <c r="AJ54" s="490"/>
      <c r="AK54" s="490"/>
      <c r="AL54" s="490"/>
      <c r="AM54" s="490"/>
      <c r="AN54" s="490"/>
      <c r="AO54" s="490"/>
      <c r="AP54" s="490"/>
      <c r="AQ54" s="490"/>
      <c r="AR54" s="490"/>
      <c r="AS54" s="490"/>
      <c r="AT54" s="490"/>
      <c r="AU54" s="490"/>
      <c r="AV54" s="490"/>
      <c r="AW54" s="490"/>
      <c r="AX54" s="490"/>
      <c r="AY54" s="490"/>
      <c r="AZ54" s="490"/>
      <c r="BA54" s="490"/>
      <c r="BB54" s="490"/>
      <c r="BC54" s="490"/>
      <c r="BD54" s="490"/>
      <c r="BE54" s="490"/>
      <c r="BF54" s="490"/>
      <c r="BG54" s="490"/>
      <c r="BH54" s="490"/>
      <c r="BI54" s="490"/>
      <c r="BJ54" s="490"/>
      <c r="BK54" s="490"/>
      <c r="BL54" s="490"/>
      <c r="BM54" s="490"/>
      <c r="BN54" s="490"/>
      <c r="BO54" s="490"/>
      <c r="BP54" s="490"/>
      <c r="BQ54" s="490"/>
      <c r="BR54" s="490"/>
      <c r="BS54" s="490"/>
      <c r="BT54" s="490"/>
      <c r="BU54" s="490"/>
      <c r="BV54" s="490"/>
      <c r="BW54" s="490"/>
      <c r="BX54" s="490"/>
      <c r="BY54" s="490"/>
      <c r="BZ54" s="490"/>
      <c r="CA54" s="490"/>
      <c r="CB54" s="490"/>
      <c r="CC54" s="490"/>
      <c r="CD54" s="490"/>
      <c r="CE54" s="490"/>
      <c r="CF54" s="490"/>
      <c r="CG54" s="490"/>
      <c r="CH54" s="490"/>
      <c r="CI54" s="490"/>
      <c r="CJ54" s="490"/>
      <c r="CK54" s="490"/>
      <c r="CL54" s="490"/>
      <c r="CM54" s="490"/>
      <c r="CN54" s="490"/>
      <c r="CO54" s="490"/>
      <c r="CP54" s="490"/>
      <c r="CQ54" s="490"/>
      <c r="CR54" s="490"/>
      <c r="CS54" s="490"/>
      <c r="CT54" s="490"/>
      <c r="CU54" s="490"/>
      <c r="CV54" s="490"/>
      <c r="CW54" s="490"/>
      <c r="CX54" s="490"/>
      <c r="CY54" s="490"/>
      <c r="CZ54" s="490"/>
      <c r="DA54" s="490"/>
      <c r="DB54" s="490"/>
      <c r="DC54" s="490"/>
      <c r="DD54" s="490"/>
      <c r="DE54" s="490"/>
      <c r="DF54" s="490"/>
      <c r="DG54" s="490"/>
      <c r="DH54" s="490"/>
      <c r="DI54" s="490"/>
      <c r="DJ54" s="490"/>
      <c r="DK54" s="490"/>
      <c r="DL54" s="490"/>
    </row>
    <row r="55" spans="1:116" s="506" customFormat="1">
      <c r="A55" s="513"/>
      <c r="B55" s="514"/>
      <c r="C55" s="490"/>
      <c r="D55" s="490"/>
      <c r="E55" s="514"/>
      <c r="F55" s="490"/>
      <c r="G55" s="490"/>
      <c r="H55" s="490"/>
      <c r="I55" s="490"/>
      <c r="J55" s="490"/>
      <c r="K55" s="490"/>
      <c r="L55" s="490"/>
      <c r="M55" s="490"/>
      <c r="N55" s="490"/>
      <c r="O55" s="490"/>
      <c r="P55" s="490"/>
      <c r="Q55" s="490"/>
      <c r="R55" s="490"/>
      <c r="S55" s="490"/>
      <c r="T55" s="490"/>
      <c r="U55" s="490"/>
      <c r="V55" s="490"/>
      <c r="W55" s="490"/>
      <c r="X55" s="490"/>
      <c r="Y55" s="490"/>
      <c r="Z55" s="490"/>
      <c r="AA55" s="490"/>
      <c r="AB55" s="490"/>
      <c r="AC55" s="490"/>
      <c r="AD55" s="490"/>
      <c r="AE55" s="490"/>
      <c r="AF55" s="490"/>
      <c r="AG55" s="490"/>
      <c r="AH55" s="490"/>
      <c r="AI55" s="490"/>
      <c r="AJ55" s="490"/>
      <c r="AK55" s="490"/>
      <c r="AL55" s="490"/>
      <c r="AM55" s="490"/>
      <c r="AN55" s="490"/>
      <c r="AO55" s="490"/>
      <c r="AP55" s="490"/>
      <c r="AQ55" s="490"/>
      <c r="AR55" s="490"/>
      <c r="AS55" s="490"/>
      <c r="AT55" s="490"/>
      <c r="AU55" s="490"/>
      <c r="AV55" s="490"/>
      <c r="AW55" s="490"/>
      <c r="AX55" s="490"/>
      <c r="AY55" s="490"/>
      <c r="AZ55" s="490"/>
      <c r="BA55" s="490"/>
      <c r="BB55" s="490"/>
      <c r="BC55" s="490"/>
      <c r="BD55" s="490"/>
      <c r="BE55" s="490"/>
      <c r="BF55" s="490"/>
      <c r="BG55" s="490"/>
      <c r="BH55" s="490"/>
      <c r="BI55" s="490"/>
      <c r="BJ55" s="490"/>
      <c r="BK55" s="490"/>
      <c r="BL55" s="490"/>
      <c r="BM55" s="490"/>
      <c r="BN55" s="490"/>
      <c r="BO55" s="490"/>
      <c r="BP55" s="490"/>
      <c r="BQ55" s="490"/>
      <c r="BR55" s="490"/>
      <c r="BS55" s="490"/>
      <c r="BT55" s="490"/>
      <c r="BU55" s="490"/>
      <c r="BV55" s="490"/>
      <c r="BW55" s="490"/>
      <c r="BX55" s="490"/>
      <c r="BY55" s="490"/>
      <c r="BZ55" s="490"/>
      <c r="CA55" s="490"/>
      <c r="CB55" s="490"/>
      <c r="CC55" s="490"/>
      <c r="CD55" s="490"/>
      <c r="CE55" s="490"/>
      <c r="CF55" s="490"/>
      <c r="CG55" s="490"/>
      <c r="CH55" s="490"/>
      <c r="CI55" s="490"/>
      <c r="CJ55" s="490"/>
      <c r="CK55" s="490"/>
      <c r="CL55" s="490"/>
      <c r="CM55" s="490"/>
      <c r="CN55" s="490"/>
      <c r="CO55" s="490"/>
      <c r="CP55" s="490"/>
      <c r="CQ55" s="490"/>
      <c r="CR55" s="490"/>
      <c r="CS55" s="490"/>
      <c r="CT55" s="490"/>
      <c r="CU55" s="490"/>
      <c r="CV55" s="490"/>
      <c r="CW55" s="490"/>
      <c r="CX55" s="490"/>
      <c r="CY55" s="490"/>
      <c r="CZ55" s="490"/>
      <c r="DA55" s="490"/>
      <c r="DB55" s="490"/>
      <c r="DC55" s="490"/>
      <c r="DD55" s="490"/>
      <c r="DE55" s="490"/>
      <c r="DF55" s="490"/>
      <c r="DG55" s="490"/>
      <c r="DH55" s="490"/>
      <c r="DI55" s="490"/>
      <c r="DJ55" s="490"/>
      <c r="DK55" s="490"/>
      <c r="DL55" s="490"/>
    </row>
    <row r="56" spans="1:116" s="506" customFormat="1">
      <c r="A56" s="513"/>
      <c r="B56" s="514"/>
      <c r="C56" s="490"/>
      <c r="D56" s="490"/>
      <c r="E56" s="514"/>
      <c r="F56" s="490"/>
      <c r="G56" s="490"/>
      <c r="H56" s="490"/>
      <c r="I56" s="490"/>
      <c r="J56" s="490"/>
      <c r="K56" s="490"/>
      <c r="L56" s="490"/>
      <c r="M56" s="490"/>
      <c r="N56" s="490"/>
      <c r="O56" s="490"/>
      <c r="P56" s="490"/>
      <c r="Q56" s="490"/>
      <c r="R56" s="490"/>
      <c r="S56" s="490"/>
      <c r="T56" s="490"/>
      <c r="U56" s="490"/>
      <c r="V56" s="490"/>
      <c r="W56" s="490"/>
      <c r="X56" s="490"/>
      <c r="Y56" s="490"/>
      <c r="Z56" s="490"/>
      <c r="AA56" s="490"/>
      <c r="AB56" s="490"/>
      <c r="AC56" s="490"/>
      <c r="AD56" s="490"/>
      <c r="AE56" s="490"/>
      <c r="AF56" s="490"/>
      <c r="AG56" s="490"/>
      <c r="AH56" s="490"/>
      <c r="AI56" s="490"/>
      <c r="AJ56" s="490"/>
      <c r="AK56" s="490"/>
      <c r="AL56" s="490"/>
      <c r="AM56" s="490"/>
      <c r="AN56" s="490"/>
      <c r="AO56" s="490"/>
      <c r="AP56" s="490"/>
      <c r="AQ56" s="490"/>
      <c r="AR56" s="490"/>
      <c r="AS56" s="490"/>
      <c r="AT56" s="490"/>
      <c r="AU56" s="490"/>
      <c r="AV56" s="490"/>
      <c r="AW56" s="490"/>
      <c r="AX56" s="490"/>
      <c r="AY56" s="490"/>
      <c r="AZ56" s="490"/>
      <c r="BA56" s="490"/>
      <c r="BB56" s="490"/>
      <c r="BC56" s="490"/>
      <c r="BD56" s="490"/>
      <c r="BE56" s="490"/>
      <c r="BF56" s="490"/>
      <c r="BG56" s="490"/>
      <c r="BH56" s="490"/>
      <c r="BI56" s="490"/>
      <c r="BJ56" s="490"/>
      <c r="BK56" s="490"/>
      <c r="BL56" s="490"/>
      <c r="BM56" s="490"/>
      <c r="BN56" s="490"/>
      <c r="BO56" s="490"/>
      <c r="BP56" s="490"/>
      <c r="BQ56" s="490"/>
      <c r="BR56" s="490"/>
      <c r="BS56" s="490"/>
      <c r="BT56" s="490"/>
      <c r="BU56" s="490"/>
      <c r="BV56" s="490"/>
      <c r="BW56" s="490"/>
      <c r="BX56" s="490"/>
      <c r="BY56" s="490"/>
      <c r="BZ56" s="490"/>
      <c r="CA56" s="490"/>
      <c r="CB56" s="490"/>
      <c r="CC56" s="490"/>
      <c r="CD56" s="490"/>
      <c r="CE56" s="490"/>
      <c r="CF56" s="490"/>
      <c r="CG56" s="490"/>
      <c r="CH56" s="490"/>
      <c r="CI56" s="490"/>
      <c r="CJ56" s="490"/>
      <c r="CK56" s="490"/>
      <c r="CL56" s="490"/>
      <c r="CM56" s="490"/>
      <c r="CN56" s="490"/>
      <c r="CO56" s="490"/>
      <c r="CP56" s="490"/>
      <c r="CQ56" s="490"/>
      <c r="CR56" s="490"/>
      <c r="CS56" s="490"/>
      <c r="CT56" s="490"/>
      <c r="CU56" s="490"/>
      <c r="CV56" s="490"/>
      <c r="CW56" s="490"/>
      <c r="CX56" s="490"/>
      <c r="CY56" s="490"/>
      <c r="CZ56" s="490"/>
      <c r="DA56" s="490"/>
      <c r="DB56" s="490"/>
      <c r="DC56" s="490"/>
      <c r="DD56" s="490"/>
      <c r="DE56" s="490"/>
      <c r="DF56" s="490"/>
      <c r="DG56" s="490"/>
      <c r="DH56" s="490"/>
      <c r="DI56" s="490"/>
      <c r="DJ56" s="490"/>
      <c r="DK56" s="490"/>
      <c r="DL56" s="490"/>
    </row>
    <row r="57" spans="1:116" s="506" customFormat="1">
      <c r="A57" s="513"/>
      <c r="B57" s="514"/>
      <c r="C57" s="490"/>
      <c r="D57" s="490"/>
      <c r="E57" s="514"/>
      <c r="F57" s="490"/>
      <c r="G57" s="490"/>
      <c r="H57" s="490"/>
      <c r="I57" s="490"/>
      <c r="J57" s="490"/>
      <c r="K57" s="490"/>
      <c r="L57" s="490"/>
      <c r="M57" s="490"/>
      <c r="N57" s="490"/>
      <c r="O57" s="490"/>
      <c r="P57" s="490"/>
      <c r="Q57" s="490"/>
      <c r="R57" s="490"/>
      <c r="S57" s="490"/>
      <c r="T57" s="490"/>
      <c r="U57" s="490"/>
      <c r="V57" s="490"/>
      <c r="W57" s="490"/>
      <c r="X57" s="490"/>
      <c r="Y57" s="490"/>
      <c r="Z57" s="490"/>
      <c r="AA57" s="490"/>
      <c r="AB57" s="490"/>
      <c r="AC57" s="490"/>
      <c r="AD57" s="490"/>
      <c r="AE57" s="490"/>
      <c r="AF57" s="490"/>
      <c r="AG57" s="490"/>
      <c r="AH57" s="490"/>
      <c r="AI57" s="490"/>
      <c r="AJ57" s="490"/>
      <c r="AK57" s="490"/>
      <c r="AL57" s="490"/>
      <c r="AM57" s="490"/>
      <c r="AN57" s="490"/>
      <c r="AO57" s="490"/>
      <c r="AP57" s="490"/>
      <c r="AQ57" s="490"/>
      <c r="AR57" s="490"/>
      <c r="AS57" s="490"/>
      <c r="AT57" s="490"/>
      <c r="AU57" s="490"/>
      <c r="AV57" s="490"/>
      <c r="AW57" s="490"/>
      <c r="AX57" s="490"/>
      <c r="AY57" s="490"/>
      <c r="AZ57" s="490"/>
      <c r="BA57" s="490"/>
      <c r="BB57" s="490"/>
      <c r="BC57" s="490"/>
      <c r="BD57" s="490"/>
      <c r="BE57" s="490"/>
      <c r="BF57" s="490"/>
      <c r="BG57" s="490"/>
      <c r="BH57" s="490"/>
      <c r="BI57" s="490"/>
      <c r="BJ57" s="490"/>
      <c r="BK57" s="490"/>
      <c r="BL57" s="490"/>
      <c r="BM57" s="490"/>
      <c r="BN57" s="490"/>
      <c r="BO57" s="490"/>
      <c r="BP57" s="490"/>
      <c r="BQ57" s="490"/>
      <c r="BR57" s="490"/>
      <c r="BS57" s="490"/>
      <c r="BT57" s="490"/>
      <c r="BU57" s="490"/>
      <c r="BV57" s="490"/>
      <c r="BW57" s="490"/>
      <c r="BX57" s="490"/>
      <c r="BY57" s="490"/>
      <c r="BZ57" s="490"/>
      <c r="CA57" s="490"/>
      <c r="CB57" s="490"/>
      <c r="CC57" s="490"/>
      <c r="CD57" s="490"/>
      <c r="CE57" s="490"/>
      <c r="CF57" s="490"/>
      <c r="CG57" s="490"/>
      <c r="CH57" s="490"/>
      <c r="CI57" s="490"/>
      <c r="CJ57" s="490"/>
      <c r="CK57" s="490"/>
      <c r="CL57" s="490"/>
      <c r="CM57" s="490"/>
      <c r="CN57" s="490"/>
      <c r="CO57" s="490"/>
      <c r="CP57" s="490"/>
      <c r="CQ57" s="490"/>
      <c r="CR57" s="490"/>
      <c r="CS57" s="490"/>
      <c r="CT57" s="490"/>
      <c r="CU57" s="490"/>
      <c r="CV57" s="490"/>
      <c r="CW57" s="490"/>
      <c r="CX57" s="490"/>
      <c r="CY57" s="490"/>
      <c r="CZ57" s="490"/>
      <c r="DA57" s="490"/>
      <c r="DB57" s="490"/>
      <c r="DC57" s="490"/>
      <c r="DD57" s="490"/>
      <c r="DE57" s="490"/>
      <c r="DF57" s="490"/>
      <c r="DG57" s="490"/>
      <c r="DH57" s="490"/>
      <c r="DI57" s="490"/>
      <c r="DJ57" s="490"/>
      <c r="DK57" s="490"/>
      <c r="DL57" s="490"/>
    </row>
    <row r="58" spans="1:116" s="506" customFormat="1">
      <c r="A58" s="513"/>
      <c r="B58" s="514"/>
      <c r="C58" s="490"/>
      <c r="D58" s="490"/>
      <c r="E58" s="514"/>
      <c r="F58" s="490"/>
      <c r="G58" s="490"/>
      <c r="H58" s="490"/>
      <c r="I58" s="490"/>
      <c r="J58" s="490"/>
      <c r="K58" s="490"/>
      <c r="L58" s="490"/>
      <c r="M58" s="490"/>
      <c r="N58" s="490"/>
      <c r="O58" s="490"/>
      <c r="P58" s="490"/>
      <c r="Q58" s="490"/>
      <c r="R58" s="490"/>
      <c r="S58" s="490"/>
      <c r="T58" s="490"/>
      <c r="U58" s="490"/>
      <c r="V58" s="490"/>
      <c r="W58" s="490"/>
      <c r="X58" s="490"/>
      <c r="Y58" s="490"/>
      <c r="Z58" s="490"/>
      <c r="AA58" s="490"/>
      <c r="AB58" s="490"/>
      <c r="AC58" s="490"/>
      <c r="AD58" s="490"/>
      <c r="AE58" s="490"/>
      <c r="AF58" s="490"/>
      <c r="AG58" s="490"/>
      <c r="AH58" s="490"/>
      <c r="AI58" s="490"/>
      <c r="AJ58" s="490"/>
      <c r="AK58" s="490"/>
      <c r="AL58" s="490"/>
      <c r="AM58" s="490"/>
      <c r="AN58" s="490"/>
      <c r="AO58" s="490"/>
      <c r="AP58" s="490"/>
      <c r="AQ58" s="490"/>
      <c r="AR58" s="490"/>
      <c r="AS58" s="490"/>
      <c r="AT58" s="490"/>
      <c r="AU58" s="490"/>
      <c r="AV58" s="490"/>
      <c r="AW58" s="490"/>
      <c r="AX58" s="490"/>
      <c r="AY58" s="490"/>
      <c r="AZ58" s="490"/>
      <c r="BA58" s="490"/>
      <c r="BB58" s="490"/>
      <c r="BC58" s="490"/>
      <c r="BD58" s="490"/>
      <c r="BE58" s="490"/>
      <c r="BF58" s="490"/>
      <c r="BG58" s="490"/>
      <c r="BH58" s="490"/>
      <c r="BI58" s="490"/>
      <c r="BJ58" s="490"/>
      <c r="BK58" s="490"/>
      <c r="BL58" s="490"/>
      <c r="BM58" s="490"/>
      <c r="BN58" s="490"/>
      <c r="BO58" s="490"/>
      <c r="BP58" s="490"/>
      <c r="BQ58" s="490"/>
      <c r="BR58" s="490"/>
      <c r="BS58" s="490"/>
      <c r="BT58" s="490"/>
      <c r="BU58" s="490"/>
      <c r="BV58" s="490"/>
      <c r="BW58" s="490"/>
      <c r="BX58" s="490"/>
      <c r="BY58" s="490"/>
      <c r="BZ58" s="490"/>
      <c r="CA58" s="490"/>
      <c r="CB58" s="490"/>
      <c r="CC58" s="490"/>
      <c r="CD58" s="490"/>
      <c r="CE58" s="490"/>
      <c r="CF58" s="490"/>
      <c r="CG58" s="490"/>
      <c r="CH58" s="490"/>
      <c r="CI58" s="490"/>
      <c r="CJ58" s="490"/>
      <c r="CK58" s="490"/>
      <c r="CL58" s="490"/>
      <c r="CM58" s="490"/>
      <c r="CN58" s="490"/>
      <c r="CO58" s="490"/>
      <c r="CP58" s="490"/>
      <c r="CQ58" s="490"/>
      <c r="CR58" s="490"/>
      <c r="CS58" s="490"/>
      <c r="CT58" s="490"/>
      <c r="CU58" s="490"/>
      <c r="CV58" s="490"/>
      <c r="CW58" s="490"/>
      <c r="CX58" s="490"/>
      <c r="CY58" s="490"/>
      <c r="CZ58" s="490"/>
      <c r="DA58" s="490"/>
      <c r="DB58" s="490"/>
      <c r="DC58" s="490"/>
      <c r="DD58" s="490"/>
      <c r="DE58" s="490"/>
      <c r="DF58" s="490"/>
      <c r="DG58" s="490"/>
      <c r="DH58" s="490"/>
      <c r="DI58" s="490"/>
      <c r="DJ58" s="490"/>
      <c r="DK58" s="490"/>
      <c r="DL58" s="490"/>
    </row>
    <row r="59" spans="1:116" s="506" customFormat="1">
      <c r="A59" s="513"/>
      <c r="B59" s="514"/>
      <c r="C59" s="490"/>
      <c r="D59" s="490"/>
      <c r="E59" s="514"/>
      <c r="F59" s="490"/>
      <c r="G59" s="490"/>
      <c r="H59" s="490"/>
      <c r="I59" s="490"/>
      <c r="J59" s="490"/>
      <c r="K59" s="490"/>
      <c r="L59" s="490"/>
      <c r="M59" s="490"/>
      <c r="N59" s="490"/>
      <c r="O59" s="490"/>
      <c r="P59" s="490"/>
      <c r="Q59" s="490"/>
      <c r="R59" s="490"/>
      <c r="S59" s="490"/>
      <c r="T59" s="490"/>
      <c r="U59" s="490"/>
      <c r="V59" s="490"/>
      <c r="W59" s="490"/>
      <c r="X59" s="490"/>
      <c r="Y59" s="490"/>
      <c r="Z59" s="490"/>
      <c r="AA59" s="490"/>
      <c r="AB59" s="490"/>
      <c r="AC59" s="490"/>
      <c r="AD59" s="490"/>
      <c r="AE59" s="490"/>
      <c r="AF59" s="490"/>
      <c r="AG59" s="490"/>
      <c r="AH59" s="490"/>
      <c r="AI59" s="490"/>
      <c r="AJ59" s="490"/>
      <c r="AK59" s="490"/>
      <c r="AL59" s="490"/>
      <c r="AM59" s="490"/>
      <c r="AN59" s="490"/>
      <c r="AO59" s="490"/>
      <c r="AP59" s="490"/>
      <c r="AQ59" s="490"/>
      <c r="AR59" s="490"/>
      <c r="AS59" s="490"/>
      <c r="AT59" s="490"/>
      <c r="AU59" s="490"/>
      <c r="AV59" s="490"/>
      <c r="AW59" s="490"/>
      <c r="AX59" s="490"/>
      <c r="AY59" s="490"/>
      <c r="AZ59" s="490"/>
      <c r="BA59" s="490"/>
      <c r="BB59" s="490"/>
      <c r="BC59" s="490"/>
      <c r="BD59" s="490"/>
      <c r="BE59" s="490"/>
      <c r="BF59" s="490"/>
      <c r="BG59" s="490"/>
      <c r="BH59" s="490"/>
      <c r="BI59" s="490"/>
      <c r="BJ59" s="490"/>
      <c r="BK59" s="490"/>
      <c r="BL59" s="490"/>
      <c r="BM59" s="490"/>
      <c r="BN59" s="490"/>
      <c r="BO59" s="490"/>
      <c r="BP59" s="490"/>
      <c r="BQ59" s="490"/>
      <c r="BR59" s="490"/>
      <c r="BS59" s="490"/>
      <c r="BT59" s="490"/>
      <c r="BU59" s="490"/>
      <c r="BV59" s="490"/>
      <c r="BW59" s="490"/>
      <c r="BX59" s="490"/>
      <c r="BY59" s="490"/>
      <c r="BZ59" s="490"/>
      <c r="CA59" s="490"/>
      <c r="CB59" s="490"/>
      <c r="CC59" s="490"/>
      <c r="CD59" s="490"/>
      <c r="CE59" s="490"/>
      <c r="CF59" s="490"/>
      <c r="CG59" s="490"/>
      <c r="CH59" s="490"/>
      <c r="CI59" s="490"/>
      <c r="CJ59" s="490"/>
      <c r="CK59" s="490"/>
      <c r="CL59" s="490"/>
      <c r="CM59" s="490"/>
      <c r="CN59" s="490"/>
      <c r="CO59" s="490"/>
      <c r="CP59" s="490"/>
      <c r="CQ59" s="490"/>
      <c r="CR59" s="490"/>
      <c r="CS59" s="490"/>
      <c r="CT59" s="490"/>
      <c r="CU59" s="490"/>
      <c r="CV59" s="490"/>
      <c r="CW59" s="490"/>
      <c r="CX59" s="490"/>
      <c r="CY59" s="490"/>
      <c r="CZ59" s="490"/>
      <c r="DA59" s="490"/>
      <c r="DB59" s="490"/>
      <c r="DC59" s="490"/>
      <c r="DD59" s="490"/>
      <c r="DE59" s="490"/>
      <c r="DF59" s="490"/>
      <c r="DG59" s="490"/>
      <c r="DH59" s="490"/>
      <c r="DI59" s="490"/>
      <c r="DJ59" s="490"/>
      <c r="DK59" s="490"/>
      <c r="DL59" s="490"/>
    </row>
    <row r="60" spans="1:116" s="506" customFormat="1">
      <c r="A60" s="513"/>
      <c r="B60" s="514"/>
      <c r="C60" s="490"/>
      <c r="D60" s="490"/>
      <c r="E60" s="514"/>
      <c r="F60" s="490"/>
      <c r="G60" s="490"/>
      <c r="H60" s="490"/>
      <c r="I60" s="490"/>
      <c r="J60" s="490"/>
      <c r="K60" s="490"/>
      <c r="L60" s="490"/>
      <c r="M60" s="490"/>
      <c r="N60" s="490"/>
      <c r="O60" s="490"/>
      <c r="P60" s="490"/>
      <c r="Q60" s="490"/>
      <c r="R60" s="490"/>
      <c r="S60" s="490"/>
      <c r="T60" s="490"/>
      <c r="U60" s="490"/>
      <c r="V60" s="490"/>
      <c r="W60" s="490"/>
      <c r="X60" s="490"/>
      <c r="Y60" s="490"/>
      <c r="Z60" s="490"/>
      <c r="AA60" s="490"/>
      <c r="AB60" s="490"/>
      <c r="AC60" s="490"/>
      <c r="AD60" s="490"/>
      <c r="AE60" s="490"/>
      <c r="AF60" s="490"/>
      <c r="AG60" s="490"/>
      <c r="AH60" s="490"/>
      <c r="AI60" s="490"/>
      <c r="AJ60" s="490"/>
      <c r="AK60" s="490"/>
      <c r="AL60" s="490"/>
      <c r="AM60" s="490"/>
      <c r="AN60" s="490"/>
      <c r="AO60" s="490"/>
      <c r="AP60" s="490"/>
      <c r="AQ60" s="490"/>
      <c r="AR60" s="490"/>
      <c r="AS60" s="490"/>
      <c r="AT60" s="490"/>
      <c r="AU60" s="490"/>
      <c r="AV60" s="490"/>
      <c r="AW60" s="490"/>
      <c r="AX60" s="490"/>
      <c r="AY60" s="490"/>
      <c r="AZ60" s="490"/>
      <c r="BA60" s="490"/>
      <c r="BB60" s="490"/>
      <c r="BC60" s="490"/>
      <c r="BD60" s="490"/>
      <c r="BE60" s="490"/>
      <c r="BF60" s="490"/>
      <c r="BG60" s="490"/>
      <c r="BH60" s="490"/>
      <c r="BI60" s="490"/>
      <c r="BJ60" s="490"/>
      <c r="BK60" s="490"/>
      <c r="BL60" s="490"/>
      <c r="BM60" s="490"/>
      <c r="BN60" s="490"/>
      <c r="BO60" s="490"/>
      <c r="BP60" s="490"/>
      <c r="BQ60" s="490"/>
      <c r="BR60" s="490"/>
      <c r="BS60" s="490"/>
      <c r="BT60" s="490"/>
      <c r="BU60" s="490"/>
      <c r="BV60" s="490"/>
      <c r="BW60" s="490"/>
      <c r="BX60" s="490"/>
      <c r="BY60" s="490"/>
      <c r="BZ60" s="490"/>
      <c r="CA60" s="490"/>
      <c r="CB60" s="490"/>
      <c r="CC60" s="490"/>
      <c r="CD60" s="490"/>
      <c r="CE60" s="490"/>
      <c r="CF60" s="490"/>
      <c r="CG60" s="490"/>
      <c r="CH60" s="490"/>
      <c r="CI60" s="490"/>
      <c r="CJ60" s="490"/>
      <c r="CK60" s="490"/>
      <c r="CL60" s="490"/>
      <c r="CM60" s="490"/>
      <c r="CN60" s="490"/>
      <c r="CO60" s="490"/>
      <c r="CP60" s="490"/>
      <c r="CQ60" s="490"/>
      <c r="CR60" s="490"/>
      <c r="CS60" s="490"/>
      <c r="CT60" s="490"/>
      <c r="CU60" s="490"/>
      <c r="CV60" s="490"/>
      <c r="CW60" s="490"/>
      <c r="CX60" s="490"/>
      <c r="CY60" s="490"/>
      <c r="CZ60" s="490"/>
      <c r="DA60" s="490"/>
      <c r="DB60" s="490"/>
      <c r="DC60" s="490"/>
      <c r="DD60" s="490"/>
      <c r="DE60" s="490"/>
      <c r="DF60" s="490"/>
      <c r="DG60" s="490"/>
      <c r="DH60" s="490"/>
      <c r="DI60" s="490"/>
      <c r="DJ60" s="490"/>
      <c r="DK60" s="490"/>
      <c r="DL60" s="490"/>
    </row>
    <row r="61" spans="1:116" s="506" customFormat="1">
      <c r="A61" s="513"/>
      <c r="B61" s="514"/>
      <c r="C61" s="490"/>
      <c r="D61" s="490"/>
      <c r="E61" s="514"/>
      <c r="F61" s="490"/>
      <c r="G61" s="490"/>
      <c r="H61" s="490"/>
      <c r="I61" s="490"/>
      <c r="J61" s="490"/>
      <c r="K61" s="490"/>
      <c r="L61" s="490"/>
      <c r="M61" s="490"/>
      <c r="N61" s="490"/>
      <c r="O61" s="490"/>
      <c r="P61" s="490"/>
      <c r="Q61" s="490"/>
      <c r="R61" s="490"/>
      <c r="S61" s="490"/>
      <c r="T61" s="490"/>
      <c r="U61" s="490"/>
      <c r="V61" s="490"/>
      <c r="W61" s="490"/>
      <c r="X61" s="490"/>
      <c r="Y61" s="490"/>
      <c r="Z61" s="490"/>
      <c r="AA61" s="490"/>
      <c r="AB61" s="490"/>
      <c r="AC61" s="490"/>
      <c r="AD61" s="490"/>
      <c r="AE61" s="490"/>
      <c r="AF61" s="490"/>
      <c r="AG61" s="490"/>
      <c r="AH61" s="490"/>
      <c r="AI61" s="490"/>
      <c r="AJ61" s="490"/>
      <c r="AK61" s="490"/>
      <c r="AL61" s="490"/>
      <c r="AM61" s="490"/>
      <c r="AN61" s="490"/>
      <c r="AO61" s="490"/>
      <c r="AP61" s="490"/>
      <c r="AQ61" s="490"/>
      <c r="AR61" s="490"/>
      <c r="AS61" s="490"/>
      <c r="AT61" s="490"/>
      <c r="AU61" s="490"/>
      <c r="AV61" s="490"/>
      <c r="AW61" s="490"/>
      <c r="AX61" s="490"/>
      <c r="AY61" s="490"/>
      <c r="AZ61" s="490"/>
      <c r="BA61" s="490"/>
      <c r="BB61" s="490"/>
      <c r="BC61" s="490"/>
      <c r="BD61" s="490"/>
      <c r="BE61" s="490"/>
      <c r="BF61" s="490"/>
      <c r="BG61" s="490"/>
      <c r="BH61" s="490"/>
      <c r="BI61" s="490"/>
      <c r="BJ61" s="490"/>
      <c r="BK61" s="490"/>
      <c r="BL61" s="490"/>
      <c r="BM61" s="490"/>
      <c r="BN61" s="490"/>
      <c r="BO61" s="490"/>
      <c r="BP61" s="490"/>
      <c r="BQ61" s="490"/>
      <c r="BR61" s="490"/>
      <c r="BS61" s="490"/>
      <c r="BT61" s="490"/>
      <c r="BU61" s="490"/>
      <c r="BV61" s="490"/>
      <c r="BW61" s="490"/>
      <c r="BX61" s="490"/>
      <c r="BY61" s="490"/>
      <c r="BZ61" s="490"/>
      <c r="CA61" s="490"/>
      <c r="CB61" s="490"/>
      <c r="CC61" s="490"/>
      <c r="CD61" s="490"/>
      <c r="CE61" s="490"/>
      <c r="CF61" s="490"/>
      <c r="CG61" s="490"/>
      <c r="CH61" s="490"/>
      <c r="CI61" s="490"/>
      <c r="CJ61" s="490"/>
      <c r="CK61" s="490"/>
      <c r="CL61" s="490"/>
      <c r="CM61" s="490"/>
      <c r="CN61" s="490"/>
      <c r="CO61" s="490"/>
      <c r="CP61" s="490"/>
      <c r="CQ61" s="490"/>
      <c r="CR61" s="490"/>
      <c r="CS61" s="490"/>
      <c r="CT61" s="490"/>
      <c r="CU61" s="490"/>
      <c r="CV61" s="490"/>
      <c r="CW61" s="490"/>
      <c r="CX61" s="490"/>
      <c r="CY61" s="490"/>
      <c r="CZ61" s="490"/>
      <c r="DA61" s="490"/>
      <c r="DB61" s="490"/>
      <c r="DC61" s="490"/>
      <c r="DD61" s="490"/>
      <c r="DE61" s="490"/>
      <c r="DF61" s="490"/>
      <c r="DG61" s="490"/>
      <c r="DH61" s="490"/>
      <c r="DI61" s="490"/>
      <c r="DJ61" s="490"/>
      <c r="DK61" s="490"/>
      <c r="DL61" s="490"/>
    </row>
    <row r="62" spans="1:116" s="506" customFormat="1">
      <c r="A62" s="513"/>
      <c r="B62" s="514"/>
      <c r="C62" s="490"/>
      <c r="D62" s="490"/>
      <c r="E62" s="514"/>
      <c r="F62" s="490"/>
      <c r="G62" s="490"/>
      <c r="H62" s="490"/>
      <c r="I62" s="490"/>
      <c r="J62" s="490"/>
      <c r="K62" s="490"/>
      <c r="L62" s="490"/>
      <c r="M62" s="490"/>
      <c r="N62" s="490"/>
      <c r="O62" s="490"/>
      <c r="P62" s="490"/>
      <c r="Q62" s="490"/>
      <c r="R62" s="490"/>
      <c r="S62" s="490"/>
      <c r="T62" s="490"/>
      <c r="U62" s="490"/>
      <c r="V62" s="490"/>
      <c r="W62" s="490"/>
      <c r="X62" s="490"/>
      <c r="Y62" s="490"/>
      <c r="Z62" s="490"/>
      <c r="AA62" s="490"/>
      <c r="AB62" s="490"/>
      <c r="AC62" s="490"/>
      <c r="AD62" s="490"/>
      <c r="AE62" s="490"/>
      <c r="AF62" s="490"/>
      <c r="AG62" s="490"/>
      <c r="AH62" s="490"/>
      <c r="AI62" s="490"/>
      <c r="AJ62" s="490"/>
      <c r="AK62" s="490"/>
      <c r="AL62" s="490"/>
      <c r="AM62" s="490"/>
      <c r="AN62" s="490"/>
      <c r="AO62" s="490"/>
      <c r="AP62" s="490"/>
      <c r="AQ62" s="490"/>
      <c r="AR62" s="490"/>
      <c r="AS62" s="490"/>
      <c r="AT62" s="490"/>
      <c r="AU62" s="490"/>
      <c r="AV62" s="490"/>
      <c r="AW62" s="490"/>
      <c r="AX62" s="490"/>
      <c r="AY62" s="490"/>
      <c r="AZ62" s="490"/>
      <c r="BA62" s="490"/>
      <c r="BB62" s="490"/>
      <c r="BC62" s="490"/>
      <c r="BD62" s="490"/>
      <c r="BE62" s="490"/>
      <c r="BF62" s="490"/>
      <c r="BG62" s="490"/>
      <c r="BH62" s="490"/>
      <c r="BI62" s="490"/>
      <c r="BJ62" s="490"/>
      <c r="BK62" s="490"/>
      <c r="BL62" s="490"/>
      <c r="BM62" s="490"/>
      <c r="BN62" s="490"/>
      <c r="BO62" s="490"/>
      <c r="BP62" s="490"/>
      <c r="BQ62" s="490"/>
      <c r="BR62" s="490"/>
      <c r="BS62" s="490"/>
      <c r="BT62" s="490"/>
      <c r="BU62" s="490"/>
      <c r="BV62" s="490"/>
      <c r="BW62" s="490"/>
      <c r="BX62" s="490"/>
      <c r="BY62" s="490"/>
      <c r="BZ62" s="490"/>
      <c r="CA62" s="490"/>
      <c r="CB62" s="490"/>
      <c r="CC62" s="490"/>
      <c r="CD62" s="490"/>
      <c r="CE62" s="490"/>
      <c r="CF62" s="490"/>
      <c r="CG62" s="490"/>
      <c r="CH62" s="490"/>
      <c r="CI62" s="490"/>
      <c r="CJ62" s="490"/>
      <c r="CK62" s="490"/>
      <c r="CL62" s="490"/>
      <c r="CM62" s="490"/>
      <c r="CN62" s="490"/>
      <c r="CO62" s="490"/>
      <c r="CP62" s="490"/>
      <c r="CQ62" s="490"/>
      <c r="CR62" s="490"/>
      <c r="CS62" s="490"/>
      <c r="CT62" s="490"/>
      <c r="CU62" s="490"/>
      <c r="CV62" s="490"/>
      <c r="CW62" s="490"/>
      <c r="CX62" s="490"/>
      <c r="CY62" s="490"/>
      <c r="CZ62" s="490"/>
      <c r="DA62" s="490"/>
      <c r="DB62" s="490"/>
      <c r="DC62" s="490"/>
      <c r="DD62" s="490"/>
      <c r="DE62" s="490"/>
      <c r="DF62" s="490"/>
      <c r="DG62" s="490"/>
      <c r="DH62" s="490"/>
      <c r="DI62" s="490"/>
      <c r="DJ62" s="490"/>
      <c r="DK62" s="490"/>
      <c r="DL62" s="490"/>
    </row>
    <row r="63" spans="1:116" s="506" customFormat="1">
      <c r="A63" s="513"/>
      <c r="B63" s="514"/>
      <c r="C63" s="490"/>
      <c r="D63" s="490"/>
      <c r="E63" s="514"/>
      <c r="F63" s="490"/>
      <c r="G63" s="490"/>
      <c r="H63" s="490"/>
      <c r="I63" s="490"/>
      <c r="J63" s="490"/>
      <c r="K63" s="490"/>
      <c r="L63" s="490"/>
      <c r="M63" s="490"/>
      <c r="N63" s="490"/>
      <c r="O63" s="490"/>
      <c r="P63" s="490"/>
      <c r="Q63" s="490"/>
      <c r="R63" s="490"/>
      <c r="S63" s="490"/>
      <c r="T63" s="490"/>
      <c r="U63" s="490"/>
      <c r="V63" s="490"/>
      <c r="W63" s="490"/>
      <c r="X63" s="490"/>
      <c r="Y63" s="490"/>
      <c r="Z63" s="490"/>
      <c r="AA63" s="490"/>
      <c r="AB63" s="490"/>
      <c r="AC63" s="490"/>
      <c r="AD63" s="490"/>
      <c r="AE63" s="490"/>
      <c r="AF63" s="490"/>
      <c r="AG63" s="490"/>
      <c r="AH63" s="490"/>
      <c r="AI63" s="490"/>
      <c r="AJ63" s="490"/>
      <c r="AK63" s="490"/>
      <c r="AL63" s="490"/>
      <c r="AM63" s="490"/>
      <c r="AN63" s="490"/>
      <c r="AO63" s="490"/>
      <c r="AP63" s="490"/>
      <c r="AQ63" s="490"/>
      <c r="AR63" s="490"/>
      <c r="AS63" s="490"/>
      <c r="AT63" s="490"/>
      <c r="AU63" s="490"/>
      <c r="AV63" s="490"/>
      <c r="AW63" s="490"/>
      <c r="AX63" s="490"/>
      <c r="AY63" s="490"/>
      <c r="AZ63" s="490"/>
      <c r="BA63" s="490"/>
      <c r="BB63" s="490"/>
      <c r="BC63" s="490"/>
      <c r="BD63" s="490"/>
      <c r="BE63" s="490"/>
      <c r="BF63" s="490"/>
      <c r="BG63" s="490"/>
      <c r="BH63" s="490"/>
      <c r="BI63" s="490"/>
      <c r="BJ63" s="490"/>
      <c r="BK63" s="490"/>
      <c r="BL63" s="490"/>
      <c r="BM63" s="490"/>
      <c r="BN63" s="490"/>
      <c r="BO63" s="490"/>
      <c r="BP63" s="490"/>
      <c r="BQ63" s="490"/>
      <c r="BR63" s="490"/>
      <c r="BS63" s="490"/>
      <c r="BT63" s="490"/>
      <c r="BU63" s="490"/>
      <c r="BV63" s="490"/>
      <c r="BW63" s="490"/>
      <c r="BX63" s="490"/>
      <c r="BY63" s="490"/>
      <c r="BZ63" s="490"/>
      <c r="CA63" s="490"/>
      <c r="CB63" s="490"/>
      <c r="CC63" s="490"/>
      <c r="CD63" s="490"/>
      <c r="CE63" s="490"/>
      <c r="CF63" s="490"/>
      <c r="CG63" s="490"/>
      <c r="CH63" s="490"/>
      <c r="CI63" s="490"/>
      <c r="CJ63" s="490"/>
      <c r="CK63" s="490"/>
      <c r="CL63" s="490"/>
      <c r="CM63" s="490"/>
      <c r="CN63" s="490"/>
      <c r="CO63" s="490"/>
      <c r="CP63" s="490"/>
      <c r="CQ63" s="490"/>
      <c r="CR63" s="490"/>
      <c r="CS63" s="490"/>
      <c r="CT63" s="490"/>
      <c r="CU63" s="490"/>
      <c r="CV63" s="490"/>
      <c r="CW63" s="490"/>
      <c r="CX63" s="490"/>
      <c r="CY63" s="490"/>
      <c r="CZ63" s="490"/>
      <c r="DA63" s="490"/>
      <c r="DB63" s="490"/>
      <c r="DC63" s="490"/>
      <c r="DD63" s="490"/>
      <c r="DE63" s="490"/>
      <c r="DF63" s="490"/>
      <c r="DG63" s="490"/>
      <c r="DH63" s="490"/>
      <c r="DI63" s="490"/>
      <c r="DJ63" s="490"/>
      <c r="DK63" s="490"/>
      <c r="DL63" s="490"/>
    </row>
    <row r="64" spans="1:116" s="506" customFormat="1">
      <c r="A64" s="513"/>
      <c r="B64" s="514"/>
      <c r="C64" s="490"/>
      <c r="D64" s="490"/>
      <c r="E64" s="514"/>
      <c r="F64" s="490"/>
      <c r="G64" s="490"/>
      <c r="H64" s="490"/>
      <c r="I64" s="490"/>
      <c r="J64" s="490"/>
      <c r="K64" s="490"/>
      <c r="L64" s="490"/>
      <c r="M64" s="490"/>
      <c r="N64" s="490"/>
      <c r="O64" s="490"/>
      <c r="P64" s="490"/>
      <c r="Q64" s="490"/>
      <c r="R64" s="490"/>
      <c r="S64" s="490"/>
      <c r="T64" s="490"/>
      <c r="U64" s="490"/>
      <c r="V64" s="490"/>
      <c r="W64" s="490"/>
      <c r="X64" s="490"/>
      <c r="Y64" s="490"/>
      <c r="Z64" s="490"/>
      <c r="AA64" s="490"/>
      <c r="AB64" s="490"/>
      <c r="AC64" s="490"/>
      <c r="AD64" s="490"/>
      <c r="AE64" s="490"/>
      <c r="AF64" s="490"/>
      <c r="AG64" s="490"/>
      <c r="AH64" s="490"/>
      <c r="AI64" s="490"/>
      <c r="AJ64" s="490"/>
      <c r="AK64" s="490"/>
      <c r="AL64" s="490"/>
      <c r="AM64" s="490"/>
      <c r="AN64" s="490"/>
      <c r="AO64" s="490"/>
      <c r="AP64" s="490"/>
      <c r="AQ64" s="490"/>
      <c r="AR64" s="490"/>
      <c r="AS64" s="490"/>
      <c r="AT64" s="490"/>
      <c r="AU64" s="490"/>
      <c r="AV64" s="490"/>
      <c r="AW64" s="490"/>
      <c r="AX64" s="490"/>
      <c r="AY64" s="490"/>
      <c r="AZ64" s="490"/>
      <c r="BA64" s="490"/>
      <c r="BB64" s="490"/>
      <c r="BC64" s="490"/>
      <c r="BD64" s="490"/>
      <c r="BE64" s="490"/>
      <c r="BF64" s="490"/>
      <c r="BG64" s="490"/>
      <c r="BH64" s="490"/>
      <c r="BI64" s="490"/>
      <c r="BJ64" s="490"/>
      <c r="BK64" s="490"/>
      <c r="BL64" s="490"/>
      <c r="BM64" s="490"/>
      <c r="BN64" s="490"/>
      <c r="BO64" s="490"/>
      <c r="BP64" s="490"/>
      <c r="BQ64" s="490"/>
      <c r="BR64" s="490"/>
      <c r="BS64" s="490"/>
      <c r="BT64" s="490"/>
      <c r="BU64" s="490"/>
      <c r="BV64" s="490"/>
      <c r="BW64" s="490"/>
      <c r="BX64" s="490"/>
      <c r="BY64" s="490"/>
      <c r="BZ64" s="490"/>
      <c r="CA64" s="490"/>
      <c r="CB64" s="490"/>
      <c r="CC64" s="490"/>
      <c r="CD64" s="490"/>
      <c r="CE64" s="490"/>
      <c r="CF64" s="490"/>
      <c r="CG64" s="490"/>
      <c r="CH64" s="490"/>
      <c r="CI64" s="490"/>
      <c r="CJ64" s="490"/>
      <c r="CK64" s="490"/>
      <c r="CL64" s="490"/>
      <c r="CM64" s="490"/>
      <c r="CN64" s="490"/>
      <c r="CO64" s="490"/>
      <c r="CP64" s="490"/>
      <c r="CQ64" s="490"/>
      <c r="CR64" s="490"/>
      <c r="CS64" s="490"/>
      <c r="CT64" s="490"/>
      <c r="CU64" s="490"/>
      <c r="CV64" s="490"/>
      <c r="CW64" s="490"/>
      <c r="CX64" s="490"/>
      <c r="CY64" s="490"/>
      <c r="CZ64" s="490"/>
      <c r="DA64" s="490"/>
      <c r="DB64" s="490"/>
      <c r="DC64" s="490"/>
      <c r="DD64" s="490"/>
      <c r="DE64" s="490"/>
      <c r="DF64" s="490"/>
      <c r="DG64" s="490"/>
      <c r="DH64" s="490"/>
      <c r="DI64" s="490"/>
      <c r="DJ64" s="490"/>
      <c r="DK64" s="490"/>
      <c r="DL64" s="490"/>
    </row>
    <row r="65" spans="1:116" s="506" customFormat="1">
      <c r="A65" s="513"/>
      <c r="B65" s="514"/>
      <c r="C65" s="490"/>
      <c r="D65" s="490"/>
      <c r="E65" s="514"/>
      <c r="F65" s="490"/>
      <c r="G65" s="490"/>
      <c r="H65" s="490"/>
      <c r="I65" s="490"/>
      <c r="J65" s="490"/>
      <c r="K65" s="490"/>
      <c r="L65" s="490"/>
      <c r="M65" s="490"/>
      <c r="N65" s="490"/>
      <c r="O65" s="490"/>
      <c r="P65" s="490"/>
      <c r="Q65" s="490"/>
      <c r="R65" s="490"/>
      <c r="S65" s="490"/>
      <c r="T65" s="490"/>
      <c r="U65" s="490"/>
      <c r="V65" s="490"/>
      <c r="W65" s="490"/>
      <c r="X65" s="490"/>
      <c r="Y65" s="490"/>
      <c r="Z65" s="490"/>
      <c r="AA65" s="490"/>
      <c r="AB65" s="490"/>
      <c r="AC65" s="490"/>
      <c r="AD65" s="490"/>
      <c r="AE65" s="490"/>
      <c r="AF65" s="490"/>
      <c r="AG65" s="490"/>
      <c r="AH65" s="490"/>
      <c r="AI65" s="490"/>
      <c r="AJ65" s="490"/>
      <c r="AK65" s="490"/>
      <c r="AL65" s="490"/>
      <c r="AM65" s="490"/>
      <c r="AN65" s="490"/>
      <c r="AO65" s="490"/>
      <c r="AP65" s="490"/>
      <c r="AQ65" s="490"/>
      <c r="AR65" s="490"/>
      <c r="AS65" s="490"/>
      <c r="AT65" s="490"/>
      <c r="AU65" s="490"/>
      <c r="AV65" s="490"/>
      <c r="AW65" s="490"/>
      <c r="AX65" s="490"/>
      <c r="AY65" s="490"/>
      <c r="AZ65" s="490"/>
      <c r="BA65" s="490"/>
      <c r="BB65" s="490"/>
      <c r="BC65" s="490"/>
      <c r="BD65" s="490"/>
      <c r="BE65" s="490"/>
      <c r="BF65" s="490"/>
      <c r="BG65" s="490"/>
      <c r="BH65" s="490"/>
      <c r="BI65" s="490"/>
      <c r="BJ65" s="490"/>
      <c r="BK65" s="490"/>
      <c r="BL65" s="490"/>
      <c r="BM65" s="490"/>
      <c r="BN65" s="490"/>
      <c r="BO65" s="490"/>
      <c r="BP65" s="490"/>
      <c r="BQ65" s="490"/>
      <c r="BR65" s="490"/>
      <c r="BS65" s="490"/>
      <c r="BT65" s="490"/>
      <c r="BU65" s="490"/>
      <c r="BV65" s="490"/>
      <c r="BW65" s="490"/>
      <c r="BX65" s="490"/>
      <c r="BY65" s="490"/>
      <c r="BZ65" s="490"/>
      <c r="CA65" s="490"/>
      <c r="CB65" s="490"/>
      <c r="CC65" s="490"/>
      <c r="CD65" s="490"/>
      <c r="CE65" s="490"/>
      <c r="CF65" s="490"/>
      <c r="CG65" s="490"/>
      <c r="CH65" s="490"/>
      <c r="CI65" s="490"/>
      <c r="CJ65" s="490"/>
      <c r="CK65" s="490"/>
      <c r="CL65" s="490"/>
      <c r="CM65" s="490"/>
      <c r="CN65" s="490"/>
      <c r="CO65" s="490"/>
      <c r="CP65" s="490"/>
      <c r="CQ65" s="490"/>
      <c r="CR65" s="490"/>
      <c r="CS65" s="490"/>
      <c r="CT65" s="490"/>
      <c r="CU65" s="490"/>
      <c r="CV65" s="490"/>
      <c r="CW65" s="490"/>
      <c r="CX65" s="490"/>
      <c r="CY65" s="490"/>
      <c r="CZ65" s="490"/>
      <c r="DA65" s="490"/>
      <c r="DB65" s="490"/>
      <c r="DC65" s="490"/>
      <c r="DD65" s="490"/>
      <c r="DE65" s="490"/>
      <c r="DF65" s="490"/>
      <c r="DG65" s="490"/>
      <c r="DH65" s="490"/>
      <c r="DI65" s="490"/>
      <c r="DJ65" s="490"/>
      <c r="DK65" s="490"/>
      <c r="DL65" s="490"/>
    </row>
    <row r="66" spans="1:116" s="506" customFormat="1">
      <c r="A66" s="513"/>
      <c r="B66" s="514"/>
      <c r="C66" s="490"/>
      <c r="D66" s="490"/>
      <c r="E66" s="514"/>
      <c r="F66" s="490"/>
      <c r="G66" s="490"/>
      <c r="H66" s="490"/>
      <c r="I66" s="490"/>
      <c r="J66" s="490"/>
      <c r="K66" s="490"/>
      <c r="L66" s="490"/>
      <c r="M66" s="490"/>
      <c r="N66" s="490"/>
      <c r="O66" s="490"/>
      <c r="P66" s="490"/>
      <c r="Q66" s="490"/>
      <c r="R66" s="490"/>
      <c r="S66" s="490"/>
      <c r="T66" s="490"/>
      <c r="U66" s="490"/>
      <c r="V66" s="490"/>
      <c r="W66" s="490"/>
      <c r="X66" s="490"/>
      <c r="Y66" s="490"/>
      <c r="Z66" s="490"/>
      <c r="AA66" s="490"/>
      <c r="AB66" s="490"/>
      <c r="AC66" s="490"/>
      <c r="AD66" s="490"/>
      <c r="AE66" s="490"/>
      <c r="AF66" s="490"/>
      <c r="AG66" s="490"/>
      <c r="AH66" s="490"/>
      <c r="AI66" s="490"/>
      <c r="AJ66" s="490"/>
      <c r="AK66" s="490"/>
      <c r="AL66" s="490"/>
      <c r="AM66" s="490"/>
      <c r="AN66" s="490"/>
      <c r="AO66" s="490"/>
      <c r="AP66" s="490"/>
      <c r="AQ66" s="490"/>
      <c r="AR66" s="490"/>
      <c r="AS66" s="490"/>
      <c r="AT66" s="490"/>
      <c r="AU66" s="490"/>
      <c r="AV66" s="490"/>
      <c r="AW66" s="490"/>
      <c r="AX66" s="490"/>
      <c r="AY66" s="490"/>
      <c r="AZ66" s="490"/>
      <c r="BA66" s="490"/>
      <c r="BB66" s="490"/>
      <c r="BC66" s="490"/>
      <c r="BD66" s="490"/>
      <c r="BE66" s="490"/>
      <c r="BF66" s="490"/>
      <c r="BG66" s="490"/>
      <c r="BH66" s="490"/>
      <c r="BI66" s="490"/>
      <c r="BJ66" s="490"/>
      <c r="BK66" s="490"/>
      <c r="BL66" s="490"/>
      <c r="BM66" s="490"/>
      <c r="BN66" s="490"/>
      <c r="BO66" s="490"/>
      <c r="BP66" s="490"/>
      <c r="BQ66" s="490"/>
      <c r="BR66" s="490"/>
      <c r="BS66" s="490"/>
      <c r="BT66" s="490"/>
      <c r="BU66" s="490"/>
      <c r="BV66" s="490"/>
      <c r="BW66" s="490"/>
      <c r="BX66" s="490"/>
      <c r="BY66" s="490"/>
      <c r="BZ66" s="490"/>
      <c r="CA66" s="490"/>
      <c r="CB66" s="490"/>
      <c r="CC66" s="490"/>
      <c r="CD66" s="490"/>
      <c r="CE66" s="490"/>
      <c r="CF66" s="490"/>
      <c r="CG66" s="490"/>
      <c r="CH66" s="490"/>
      <c r="CI66" s="490"/>
      <c r="CJ66" s="490"/>
      <c r="CK66" s="490"/>
      <c r="CL66" s="490"/>
      <c r="CM66" s="490"/>
      <c r="CN66" s="490"/>
      <c r="CO66" s="490"/>
      <c r="CP66" s="490"/>
      <c r="CQ66" s="490"/>
      <c r="CR66" s="490"/>
      <c r="CS66" s="490"/>
      <c r="CT66" s="490"/>
      <c r="CU66" s="490"/>
      <c r="CV66" s="490"/>
      <c r="CW66" s="490"/>
      <c r="CX66" s="490"/>
      <c r="CY66" s="490"/>
      <c r="CZ66" s="490"/>
      <c r="DA66" s="490"/>
      <c r="DB66" s="490"/>
      <c r="DC66" s="490"/>
      <c r="DD66" s="490"/>
      <c r="DE66" s="490"/>
      <c r="DF66" s="490"/>
      <c r="DG66" s="490"/>
      <c r="DH66" s="490"/>
      <c r="DI66" s="490"/>
      <c r="DJ66" s="490"/>
      <c r="DK66" s="490"/>
      <c r="DL66" s="490"/>
    </row>
    <row r="67" spans="1:116" s="506" customFormat="1">
      <c r="A67" s="513"/>
      <c r="B67" s="514"/>
      <c r="C67" s="490"/>
      <c r="D67" s="490"/>
      <c r="E67" s="514"/>
      <c r="F67" s="490"/>
      <c r="G67" s="490"/>
      <c r="H67" s="490"/>
      <c r="I67" s="490"/>
      <c r="J67" s="490"/>
      <c r="K67" s="490"/>
      <c r="L67" s="490"/>
      <c r="M67" s="490"/>
      <c r="N67" s="490"/>
      <c r="O67" s="490"/>
      <c r="P67" s="490"/>
      <c r="Q67" s="490"/>
      <c r="R67" s="490"/>
      <c r="S67" s="490"/>
      <c r="T67" s="490"/>
      <c r="U67" s="490"/>
      <c r="V67" s="490"/>
      <c r="W67" s="490"/>
      <c r="X67" s="490"/>
      <c r="Y67" s="490"/>
      <c r="Z67" s="490"/>
      <c r="AA67" s="490"/>
      <c r="AB67" s="490"/>
      <c r="AC67" s="490"/>
      <c r="AD67" s="490"/>
      <c r="AE67" s="490"/>
      <c r="AF67" s="490"/>
      <c r="AG67" s="490"/>
      <c r="AH67" s="490"/>
      <c r="AI67" s="490"/>
      <c r="AJ67" s="490"/>
      <c r="AK67" s="490"/>
      <c r="AL67" s="490"/>
      <c r="AM67" s="490"/>
      <c r="AN67" s="490"/>
      <c r="AO67" s="490"/>
      <c r="AP67" s="490"/>
      <c r="AQ67" s="490"/>
      <c r="AR67" s="490"/>
      <c r="AS67" s="490"/>
      <c r="AT67" s="490"/>
      <c r="AU67" s="490"/>
      <c r="AV67" s="490"/>
      <c r="AW67" s="490"/>
      <c r="AX67" s="490"/>
      <c r="AY67" s="490"/>
      <c r="AZ67" s="490"/>
      <c r="BA67" s="490"/>
      <c r="BB67" s="490"/>
      <c r="BC67" s="490"/>
      <c r="BD67" s="490"/>
      <c r="BE67" s="490"/>
      <c r="BF67" s="490"/>
      <c r="BG67" s="490"/>
      <c r="BH67" s="490"/>
      <c r="BI67" s="490"/>
      <c r="BJ67" s="490"/>
      <c r="BK67" s="490"/>
      <c r="BL67" s="490"/>
      <c r="BM67" s="490"/>
      <c r="BN67" s="490"/>
      <c r="BO67" s="490"/>
      <c r="BP67" s="490"/>
      <c r="BQ67" s="490"/>
      <c r="BR67" s="490"/>
      <c r="BS67" s="490"/>
      <c r="BT67" s="490"/>
      <c r="BU67" s="490"/>
      <c r="BV67" s="490"/>
      <c r="BW67" s="490"/>
      <c r="BX67" s="490"/>
      <c r="BY67" s="490"/>
      <c r="BZ67" s="490"/>
      <c r="CA67" s="490"/>
      <c r="CB67" s="490"/>
      <c r="CC67" s="490"/>
      <c r="CD67" s="490"/>
      <c r="CE67" s="490"/>
      <c r="CF67" s="490"/>
      <c r="CG67" s="490"/>
      <c r="CH67" s="490"/>
      <c r="CI67" s="490"/>
      <c r="CJ67" s="490"/>
      <c r="CK67" s="490"/>
      <c r="CL67" s="490"/>
      <c r="CM67" s="490"/>
      <c r="CN67" s="490"/>
      <c r="CO67" s="490"/>
      <c r="CP67" s="490"/>
      <c r="CQ67" s="490"/>
      <c r="CR67" s="490"/>
      <c r="CS67" s="490"/>
      <c r="CT67" s="490"/>
      <c r="CU67" s="490"/>
      <c r="CV67" s="490"/>
      <c r="CW67" s="490"/>
      <c r="CX67" s="490"/>
      <c r="CY67" s="490"/>
      <c r="CZ67" s="490"/>
      <c r="DA67" s="490"/>
      <c r="DB67" s="490"/>
      <c r="DC67" s="490"/>
      <c r="DD67" s="490"/>
      <c r="DE67" s="490"/>
      <c r="DF67" s="490"/>
      <c r="DG67" s="490"/>
      <c r="DH67" s="490"/>
      <c r="DI67" s="490"/>
      <c r="DJ67" s="490"/>
      <c r="DK67" s="490"/>
      <c r="DL67" s="490"/>
    </row>
    <row r="68" spans="1:116" s="506" customFormat="1">
      <c r="A68" s="513"/>
      <c r="B68" s="514"/>
      <c r="C68" s="490"/>
      <c r="D68" s="490"/>
      <c r="E68" s="514"/>
      <c r="F68" s="490"/>
      <c r="G68" s="490"/>
      <c r="H68" s="490"/>
      <c r="I68" s="490"/>
      <c r="J68" s="490"/>
      <c r="K68" s="490"/>
      <c r="L68" s="490"/>
      <c r="M68" s="490"/>
      <c r="N68" s="490"/>
      <c r="O68" s="490"/>
      <c r="P68" s="490"/>
      <c r="Q68" s="490"/>
      <c r="R68" s="490"/>
      <c r="S68" s="490"/>
      <c r="T68" s="490"/>
      <c r="U68" s="490"/>
      <c r="V68" s="490"/>
      <c r="W68" s="490"/>
      <c r="X68" s="490"/>
      <c r="Y68" s="490"/>
      <c r="Z68" s="490"/>
      <c r="AA68" s="490"/>
      <c r="AB68" s="490"/>
      <c r="AC68" s="490"/>
      <c r="AD68" s="490"/>
      <c r="AE68" s="490"/>
      <c r="AF68" s="490"/>
      <c r="AG68" s="490"/>
      <c r="AH68" s="490"/>
      <c r="AI68" s="490"/>
      <c r="AJ68" s="490"/>
      <c r="AK68" s="490"/>
      <c r="AL68" s="490"/>
      <c r="AM68" s="490"/>
      <c r="AN68" s="490"/>
      <c r="AO68" s="490"/>
      <c r="AP68" s="490"/>
      <c r="AQ68" s="490"/>
      <c r="AR68" s="490"/>
      <c r="AS68" s="490"/>
      <c r="AT68" s="490"/>
      <c r="AU68" s="490"/>
      <c r="AV68" s="490"/>
      <c r="AW68" s="490"/>
      <c r="AX68" s="490"/>
      <c r="AY68" s="490"/>
      <c r="AZ68" s="490"/>
      <c r="BA68" s="490"/>
      <c r="BB68" s="490"/>
      <c r="BC68" s="490"/>
      <c r="BD68" s="490"/>
      <c r="BE68" s="490"/>
      <c r="BF68" s="490"/>
      <c r="BG68" s="490"/>
      <c r="BH68" s="490"/>
      <c r="BI68" s="490"/>
      <c r="BJ68" s="490"/>
      <c r="BK68" s="490"/>
      <c r="BL68" s="490"/>
      <c r="BM68" s="490"/>
      <c r="BN68" s="490"/>
      <c r="BO68" s="490"/>
      <c r="BP68" s="490"/>
      <c r="BQ68" s="490"/>
      <c r="BR68" s="490"/>
      <c r="BS68" s="490"/>
      <c r="BT68" s="490"/>
      <c r="BU68" s="490"/>
      <c r="BV68" s="490"/>
      <c r="BW68" s="490"/>
      <c r="BX68" s="490"/>
      <c r="BY68" s="490"/>
      <c r="BZ68" s="490"/>
      <c r="CA68" s="490"/>
      <c r="CB68" s="490"/>
      <c r="CC68" s="490"/>
      <c r="CD68" s="490"/>
      <c r="CE68" s="490"/>
      <c r="CF68" s="490"/>
      <c r="CG68" s="490"/>
      <c r="CH68" s="490"/>
      <c r="CI68" s="490"/>
      <c r="CJ68" s="490"/>
      <c r="CK68" s="490"/>
      <c r="CL68" s="490"/>
      <c r="CM68" s="490"/>
      <c r="CN68" s="490"/>
      <c r="CO68" s="490"/>
      <c r="CP68" s="490"/>
      <c r="CQ68" s="490"/>
      <c r="CR68" s="490"/>
      <c r="CS68" s="490"/>
      <c r="CT68" s="490"/>
      <c r="CU68" s="490"/>
      <c r="CV68" s="490"/>
      <c r="CW68" s="490"/>
      <c r="CX68" s="490"/>
      <c r="CY68" s="490"/>
      <c r="CZ68" s="490"/>
      <c r="DA68" s="490"/>
      <c r="DB68" s="490"/>
      <c r="DC68" s="490"/>
      <c r="DD68" s="490"/>
      <c r="DE68" s="490"/>
      <c r="DF68" s="490"/>
      <c r="DG68" s="490"/>
      <c r="DH68" s="490"/>
      <c r="DI68" s="490"/>
      <c r="DJ68" s="490"/>
      <c r="DK68" s="490"/>
      <c r="DL68" s="490"/>
    </row>
    <row r="69" spans="1:116" s="506" customFormat="1">
      <c r="A69" s="513"/>
      <c r="B69" s="514"/>
      <c r="C69" s="490"/>
      <c r="D69" s="490"/>
      <c r="E69" s="514"/>
      <c r="F69" s="490"/>
      <c r="G69" s="490"/>
      <c r="H69" s="490"/>
      <c r="I69" s="490"/>
      <c r="J69" s="490"/>
      <c r="K69" s="490"/>
      <c r="L69" s="490"/>
      <c r="M69" s="490"/>
      <c r="N69" s="490"/>
      <c r="O69" s="490"/>
      <c r="P69" s="490"/>
      <c r="Q69" s="490"/>
      <c r="R69" s="490"/>
      <c r="S69" s="490"/>
      <c r="T69" s="490"/>
      <c r="U69" s="490"/>
      <c r="V69" s="490"/>
      <c r="W69" s="490"/>
      <c r="X69" s="490"/>
      <c r="Y69" s="490"/>
      <c r="Z69" s="490"/>
      <c r="AA69" s="490"/>
      <c r="AB69" s="490"/>
      <c r="AC69" s="490"/>
      <c r="AD69" s="490"/>
      <c r="AE69" s="490"/>
      <c r="AF69" s="490"/>
      <c r="AG69" s="490"/>
      <c r="AH69" s="490"/>
      <c r="AI69" s="490"/>
      <c r="AJ69" s="490"/>
      <c r="AK69" s="490"/>
      <c r="AL69" s="490"/>
      <c r="AM69" s="490"/>
      <c r="AN69" s="490"/>
      <c r="AO69" s="490"/>
      <c r="AP69" s="490"/>
      <c r="AQ69" s="490"/>
      <c r="AR69" s="490"/>
      <c r="AS69" s="490"/>
      <c r="AT69" s="490"/>
      <c r="AU69" s="490"/>
      <c r="AV69" s="490"/>
      <c r="AW69" s="490"/>
      <c r="AX69" s="490"/>
      <c r="AY69" s="490"/>
      <c r="AZ69" s="490"/>
      <c r="BA69" s="490"/>
      <c r="BB69" s="490"/>
      <c r="BC69" s="490"/>
      <c r="BD69" s="490"/>
      <c r="BE69" s="490"/>
      <c r="BF69" s="490"/>
      <c r="BG69" s="490"/>
      <c r="BH69" s="490"/>
      <c r="BI69" s="490"/>
      <c r="BJ69" s="490"/>
      <c r="BK69" s="490"/>
      <c r="BL69" s="490"/>
      <c r="BM69" s="490"/>
      <c r="BN69" s="490"/>
      <c r="BO69" s="490"/>
      <c r="BP69" s="490"/>
      <c r="BQ69" s="490"/>
      <c r="BR69" s="490"/>
      <c r="BS69" s="490"/>
      <c r="BT69" s="490"/>
      <c r="BU69" s="490"/>
      <c r="BV69" s="490"/>
      <c r="BW69" s="490"/>
      <c r="BX69" s="490"/>
      <c r="BY69" s="490"/>
      <c r="BZ69" s="490"/>
      <c r="CA69" s="490"/>
      <c r="CB69" s="490"/>
      <c r="CC69" s="490"/>
      <c r="CD69" s="490"/>
      <c r="CE69" s="490"/>
      <c r="CF69" s="490"/>
      <c r="CG69" s="490"/>
      <c r="CH69" s="490"/>
      <c r="CI69" s="490"/>
      <c r="CJ69" s="490"/>
      <c r="CK69" s="490"/>
      <c r="CL69" s="490"/>
      <c r="CM69" s="490"/>
      <c r="CN69" s="490"/>
      <c r="CO69" s="490"/>
      <c r="CP69" s="490"/>
      <c r="CQ69" s="490"/>
      <c r="CR69" s="490"/>
      <c r="CS69" s="490"/>
      <c r="CT69" s="490"/>
      <c r="CU69" s="490"/>
      <c r="CV69" s="490"/>
      <c r="CW69" s="490"/>
      <c r="CX69" s="490"/>
      <c r="CY69" s="490"/>
      <c r="CZ69" s="490"/>
      <c r="DA69" s="490"/>
      <c r="DB69" s="490"/>
      <c r="DC69" s="490"/>
      <c r="DD69" s="490"/>
      <c r="DE69" s="490"/>
      <c r="DF69" s="490"/>
      <c r="DG69" s="490"/>
      <c r="DH69" s="490"/>
      <c r="DI69" s="490"/>
      <c r="DJ69" s="490"/>
      <c r="DK69" s="490"/>
      <c r="DL69" s="490"/>
    </row>
    <row r="70" spans="1:116" s="506" customFormat="1">
      <c r="A70" s="513"/>
      <c r="B70" s="514"/>
      <c r="C70" s="490"/>
      <c r="D70" s="490"/>
      <c r="E70" s="514"/>
      <c r="F70" s="490"/>
      <c r="G70" s="490"/>
      <c r="H70" s="490"/>
      <c r="I70" s="490"/>
      <c r="J70" s="490"/>
      <c r="K70" s="490"/>
      <c r="L70" s="490"/>
      <c r="M70" s="490"/>
      <c r="N70" s="490"/>
      <c r="O70" s="490"/>
      <c r="P70" s="490"/>
      <c r="Q70" s="490"/>
      <c r="R70" s="490"/>
      <c r="S70" s="490"/>
      <c r="T70" s="490"/>
      <c r="U70" s="490"/>
      <c r="V70" s="490"/>
      <c r="W70" s="490"/>
      <c r="X70" s="490"/>
      <c r="Y70" s="490"/>
      <c r="Z70" s="490"/>
      <c r="AA70" s="490"/>
      <c r="AB70" s="490"/>
      <c r="AC70" s="490"/>
      <c r="AD70" s="490"/>
      <c r="AE70" s="490"/>
      <c r="AF70" s="490"/>
      <c r="AG70" s="490"/>
      <c r="AH70" s="490"/>
      <c r="AI70" s="490"/>
      <c r="AJ70" s="490"/>
      <c r="AK70" s="490"/>
      <c r="AL70" s="490"/>
      <c r="AM70" s="490"/>
      <c r="AN70" s="490"/>
      <c r="AO70" s="490"/>
      <c r="AP70" s="490"/>
      <c r="AQ70" s="490"/>
      <c r="AR70" s="490"/>
      <c r="AS70" s="490"/>
      <c r="AT70" s="490"/>
      <c r="AU70" s="490"/>
      <c r="AV70" s="490"/>
      <c r="AW70" s="490"/>
      <c r="AX70" s="490"/>
      <c r="AY70" s="490"/>
      <c r="AZ70" s="490"/>
      <c r="BA70" s="490"/>
      <c r="BB70" s="490"/>
      <c r="BC70" s="490"/>
      <c r="BD70" s="490"/>
      <c r="BE70" s="490"/>
      <c r="BF70" s="490"/>
      <c r="BG70" s="490"/>
      <c r="BH70" s="490"/>
      <c r="BI70" s="490"/>
      <c r="BJ70" s="490"/>
      <c r="BK70" s="490"/>
      <c r="BL70" s="490"/>
      <c r="BM70" s="490"/>
      <c r="BN70" s="490"/>
      <c r="BO70" s="490"/>
      <c r="BP70" s="490"/>
      <c r="BQ70" s="490"/>
      <c r="BR70" s="490"/>
      <c r="BS70" s="490"/>
      <c r="BT70" s="490"/>
      <c r="BU70" s="490"/>
      <c r="BV70" s="490"/>
      <c r="BW70" s="490"/>
      <c r="BX70" s="490"/>
      <c r="BY70" s="490"/>
      <c r="BZ70" s="490"/>
      <c r="CA70" s="490"/>
      <c r="CB70" s="490"/>
      <c r="CC70" s="490"/>
      <c r="CD70" s="490"/>
      <c r="CE70" s="490"/>
      <c r="CF70" s="490"/>
      <c r="CG70" s="490"/>
      <c r="CH70" s="490"/>
      <c r="CI70" s="490"/>
      <c r="CJ70" s="490"/>
      <c r="CK70" s="490"/>
      <c r="CL70" s="490"/>
      <c r="CM70" s="490"/>
      <c r="CN70" s="490"/>
      <c r="CO70" s="490"/>
      <c r="CP70" s="490"/>
      <c r="CQ70" s="490"/>
      <c r="CR70" s="490"/>
      <c r="CS70" s="490"/>
      <c r="CT70" s="490"/>
      <c r="CU70" s="490"/>
      <c r="CV70" s="490"/>
      <c r="CW70" s="490"/>
      <c r="CX70" s="490"/>
      <c r="CY70" s="490"/>
      <c r="CZ70" s="490"/>
      <c r="DA70" s="490"/>
      <c r="DB70" s="490"/>
      <c r="DC70" s="490"/>
      <c r="DD70" s="490"/>
      <c r="DE70" s="490"/>
      <c r="DF70" s="490"/>
      <c r="DG70" s="490"/>
      <c r="DH70" s="490"/>
      <c r="DI70" s="490"/>
      <c r="DJ70" s="490"/>
      <c r="DK70" s="490"/>
      <c r="DL70" s="490"/>
    </row>
    <row r="71" spans="1:116" s="506" customFormat="1">
      <c r="A71" s="513"/>
      <c r="B71" s="514"/>
      <c r="C71" s="490"/>
      <c r="D71" s="490"/>
      <c r="E71" s="514"/>
      <c r="F71" s="490"/>
      <c r="G71" s="490"/>
      <c r="H71" s="490"/>
      <c r="I71" s="490"/>
      <c r="J71" s="490"/>
      <c r="K71" s="490"/>
      <c r="L71" s="490"/>
      <c r="M71" s="490"/>
      <c r="N71" s="490"/>
      <c r="O71" s="490"/>
      <c r="P71" s="490"/>
      <c r="Q71" s="490"/>
      <c r="R71" s="490"/>
      <c r="S71" s="490"/>
      <c r="T71" s="490"/>
      <c r="U71" s="490"/>
      <c r="V71" s="490"/>
      <c r="W71" s="490"/>
      <c r="X71" s="490"/>
      <c r="Y71" s="490"/>
      <c r="Z71" s="490"/>
      <c r="AA71" s="490"/>
      <c r="AB71" s="490"/>
      <c r="AC71" s="490"/>
      <c r="AD71" s="490"/>
      <c r="AE71" s="490"/>
      <c r="AF71" s="490"/>
      <c r="AG71" s="490"/>
      <c r="AH71" s="490"/>
      <c r="AI71" s="490"/>
      <c r="AJ71" s="490"/>
      <c r="AK71" s="490"/>
      <c r="AL71" s="490"/>
      <c r="AM71" s="490"/>
      <c r="AN71" s="490"/>
      <c r="AO71" s="490"/>
      <c r="AP71" s="490"/>
      <c r="AQ71" s="490"/>
      <c r="AR71" s="490"/>
      <c r="AS71" s="490"/>
      <c r="AT71" s="490"/>
      <c r="AU71" s="490"/>
      <c r="AV71" s="490"/>
      <c r="AW71" s="490"/>
      <c r="AX71" s="490"/>
      <c r="AY71" s="490"/>
      <c r="AZ71" s="490"/>
      <c r="BA71" s="490"/>
      <c r="BB71" s="490"/>
      <c r="BC71" s="490"/>
      <c r="BD71" s="490"/>
      <c r="BE71" s="490"/>
      <c r="BF71" s="490"/>
      <c r="BG71" s="490"/>
      <c r="BH71" s="490"/>
      <c r="BI71" s="490"/>
      <c r="BJ71" s="490"/>
      <c r="BK71" s="490"/>
      <c r="BL71" s="490"/>
      <c r="BM71" s="490"/>
      <c r="BN71" s="490"/>
      <c r="BO71" s="490"/>
      <c r="BP71" s="490"/>
      <c r="BQ71" s="490"/>
      <c r="BR71" s="490"/>
      <c r="BS71" s="490"/>
      <c r="BT71" s="490"/>
      <c r="BU71" s="490"/>
      <c r="BV71" s="490"/>
      <c r="BW71" s="490"/>
      <c r="BX71" s="490"/>
      <c r="BY71" s="490"/>
      <c r="BZ71" s="490"/>
      <c r="CA71" s="490"/>
      <c r="CB71" s="490"/>
      <c r="CC71" s="490"/>
      <c r="CD71" s="490"/>
      <c r="CE71" s="490"/>
      <c r="CF71" s="490"/>
      <c r="CG71" s="490"/>
      <c r="CH71" s="490"/>
      <c r="CI71" s="490"/>
      <c r="CJ71" s="490"/>
      <c r="CK71" s="490"/>
      <c r="CL71" s="490"/>
      <c r="CM71" s="490"/>
      <c r="CN71" s="490"/>
      <c r="CO71" s="490"/>
      <c r="CP71" s="490"/>
      <c r="CQ71" s="490"/>
      <c r="CR71" s="490"/>
      <c r="CS71" s="490"/>
      <c r="CT71" s="490"/>
      <c r="CU71" s="490"/>
      <c r="CV71" s="490"/>
      <c r="CW71" s="490"/>
      <c r="CX71" s="490"/>
      <c r="CY71" s="490"/>
      <c r="CZ71" s="490"/>
      <c r="DA71" s="490"/>
      <c r="DB71" s="490"/>
      <c r="DC71" s="490"/>
      <c r="DD71" s="490"/>
      <c r="DE71" s="490"/>
      <c r="DF71" s="490"/>
      <c r="DG71" s="490"/>
      <c r="DH71" s="490"/>
      <c r="DI71" s="490"/>
      <c r="DJ71" s="490"/>
      <c r="DK71" s="490"/>
      <c r="DL71" s="490"/>
    </row>
    <row r="72" spans="1:116" s="506" customFormat="1">
      <c r="A72" s="513"/>
      <c r="B72" s="514"/>
      <c r="C72" s="490"/>
      <c r="D72" s="490"/>
      <c r="E72" s="514"/>
      <c r="F72" s="490"/>
      <c r="G72" s="490"/>
      <c r="H72" s="490"/>
      <c r="I72" s="490"/>
      <c r="J72" s="490"/>
      <c r="K72" s="490"/>
      <c r="L72" s="490"/>
      <c r="M72" s="490"/>
      <c r="N72" s="490"/>
      <c r="O72" s="490"/>
      <c r="P72" s="490"/>
      <c r="Q72" s="490"/>
      <c r="R72" s="490"/>
      <c r="S72" s="490"/>
      <c r="T72" s="490"/>
      <c r="U72" s="490"/>
      <c r="V72" s="490"/>
      <c r="W72" s="490"/>
      <c r="X72" s="490"/>
      <c r="Y72" s="490"/>
      <c r="Z72" s="490"/>
      <c r="AA72" s="490"/>
      <c r="AB72" s="490"/>
      <c r="AC72" s="490"/>
      <c r="AD72" s="490"/>
      <c r="AE72" s="490"/>
      <c r="AF72" s="490"/>
      <c r="AG72" s="490"/>
      <c r="AH72" s="490"/>
      <c r="AI72" s="490"/>
      <c r="AJ72" s="490"/>
      <c r="AK72" s="490"/>
      <c r="AL72" s="490"/>
      <c r="AM72" s="490"/>
      <c r="AN72" s="490"/>
      <c r="AO72" s="490"/>
      <c r="AP72" s="490"/>
      <c r="AQ72" s="490"/>
      <c r="AR72" s="490"/>
      <c r="AS72" s="490"/>
      <c r="AT72" s="490"/>
      <c r="AU72" s="490"/>
      <c r="AV72" s="490"/>
      <c r="AW72" s="490"/>
      <c r="AX72" s="490"/>
      <c r="AY72" s="490"/>
      <c r="AZ72" s="490"/>
      <c r="BA72" s="490"/>
      <c r="BB72" s="490"/>
      <c r="BC72" s="490"/>
      <c r="BD72" s="490"/>
      <c r="BE72" s="490"/>
      <c r="BF72" s="490"/>
      <c r="BG72" s="490"/>
      <c r="BH72" s="490"/>
      <c r="BI72" s="490"/>
      <c r="BJ72" s="490"/>
      <c r="BK72" s="490"/>
      <c r="BL72" s="490"/>
      <c r="BM72" s="490"/>
      <c r="BN72" s="490"/>
      <c r="BO72" s="490"/>
      <c r="BP72" s="490"/>
      <c r="BQ72" s="490"/>
      <c r="BR72" s="490"/>
      <c r="BS72" s="490"/>
      <c r="BT72" s="490"/>
      <c r="BU72" s="490"/>
      <c r="BV72" s="490"/>
      <c r="BW72" s="490"/>
      <c r="BX72" s="490"/>
      <c r="BY72" s="490"/>
      <c r="BZ72" s="490"/>
      <c r="CA72" s="490"/>
      <c r="CB72" s="490"/>
      <c r="CC72" s="490"/>
      <c r="CD72" s="490"/>
      <c r="CE72" s="490"/>
      <c r="CF72" s="490"/>
      <c r="CG72" s="490"/>
      <c r="CH72" s="490"/>
      <c r="CI72" s="490"/>
      <c r="CJ72" s="490"/>
      <c r="CK72" s="490"/>
      <c r="CL72" s="490"/>
      <c r="CM72" s="490"/>
      <c r="CN72" s="490"/>
      <c r="CO72" s="490"/>
      <c r="CP72" s="490"/>
      <c r="CQ72" s="490"/>
      <c r="CR72" s="490"/>
      <c r="CS72" s="490"/>
      <c r="CT72" s="490"/>
      <c r="CU72" s="490"/>
      <c r="CV72" s="490"/>
      <c r="CW72" s="490"/>
      <c r="CX72" s="490"/>
      <c r="CY72" s="490"/>
      <c r="CZ72" s="490"/>
      <c r="DA72" s="490"/>
      <c r="DB72" s="490"/>
      <c r="DC72" s="490"/>
      <c r="DD72" s="490"/>
      <c r="DE72" s="490"/>
      <c r="DF72" s="490"/>
      <c r="DG72" s="490"/>
      <c r="DH72" s="490"/>
      <c r="DI72" s="490"/>
      <c r="DJ72" s="490"/>
      <c r="DK72" s="490"/>
      <c r="DL72" s="490"/>
    </row>
    <row r="73" spans="1:116" s="506" customFormat="1">
      <c r="A73" s="513"/>
      <c r="B73" s="514"/>
      <c r="C73" s="490"/>
      <c r="D73" s="490"/>
      <c r="E73" s="514"/>
      <c r="F73" s="490"/>
      <c r="G73" s="490"/>
      <c r="H73" s="490"/>
      <c r="I73" s="490"/>
      <c r="J73" s="490"/>
      <c r="K73" s="490"/>
      <c r="L73" s="490"/>
      <c r="M73" s="490"/>
      <c r="N73" s="490"/>
      <c r="O73" s="490"/>
      <c r="P73" s="490"/>
      <c r="Q73" s="490"/>
      <c r="R73" s="490"/>
      <c r="S73" s="490"/>
      <c r="T73" s="490"/>
      <c r="U73" s="490"/>
      <c r="V73" s="490"/>
      <c r="W73" s="490"/>
      <c r="X73" s="490"/>
      <c r="Y73" s="490"/>
      <c r="Z73" s="490"/>
      <c r="AA73" s="490"/>
      <c r="AB73" s="490"/>
      <c r="AC73" s="490"/>
      <c r="AD73" s="490"/>
      <c r="AE73" s="490"/>
      <c r="AF73" s="490"/>
      <c r="AG73" s="490"/>
      <c r="AH73" s="490"/>
      <c r="AI73" s="490"/>
      <c r="AJ73" s="490"/>
      <c r="AK73" s="490"/>
      <c r="AL73" s="490"/>
      <c r="AM73" s="490"/>
      <c r="AN73" s="490"/>
      <c r="AO73" s="490"/>
      <c r="AP73" s="490"/>
      <c r="AQ73" s="490"/>
      <c r="AR73" s="490"/>
      <c r="AS73" s="490"/>
      <c r="AT73" s="490"/>
      <c r="AU73" s="490"/>
      <c r="AV73" s="490"/>
      <c r="AW73" s="490"/>
      <c r="AX73" s="490"/>
      <c r="AY73" s="490"/>
      <c r="AZ73" s="490"/>
      <c r="BA73" s="490"/>
      <c r="BB73" s="490"/>
      <c r="BC73" s="490"/>
      <c r="BD73" s="490"/>
      <c r="BE73" s="490"/>
      <c r="BF73" s="490"/>
      <c r="BG73" s="490"/>
      <c r="BH73" s="490"/>
      <c r="BI73" s="490"/>
      <c r="BJ73" s="490"/>
      <c r="BK73" s="490"/>
      <c r="BL73" s="490"/>
      <c r="BM73" s="490"/>
      <c r="BN73" s="490"/>
      <c r="BO73" s="490"/>
      <c r="BP73" s="490"/>
      <c r="BQ73" s="490"/>
      <c r="BR73" s="490"/>
      <c r="BS73" s="490"/>
      <c r="BT73" s="490"/>
      <c r="BU73" s="490"/>
      <c r="BV73" s="490"/>
      <c r="BW73" s="490"/>
      <c r="BX73" s="490"/>
      <c r="BY73" s="490"/>
      <c r="BZ73" s="490"/>
      <c r="CA73" s="490"/>
      <c r="CB73" s="490"/>
      <c r="CC73" s="490"/>
      <c r="CD73" s="490"/>
      <c r="CE73" s="490"/>
      <c r="CF73" s="490"/>
      <c r="CG73" s="490"/>
      <c r="CH73" s="490"/>
      <c r="CI73" s="490"/>
      <c r="CJ73" s="490"/>
      <c r="CK73" s="490"/>
      <c r="CL73" s="490"/>
      <c r="CM73" s="490"/>
      <c r="CN73" s="490"/>
      <c r="CO73" s="490"/>
      <c r="CP73" s="490"/>
      <c r="CQ73" s="490"/>
      <c r="CR73" s="490"/>
      <c r="CS73" s="490"/>
      <c r="CT73" s="490"/>
      <c r="CU73" s="490"/>
      <c r="CV73" s="490"/>
      <c r="CW73" s="490"/>
      <c r="CX73" s="490"/>
      <c r="CY73" s="490"/>
      <c r="CZ73" s="490"/>
      <c r="DA73" s="490"/>
      <c r="DB73" s="490"/>
      <c r="DC73" s="490"/>
      <c r="DD73" s="490"/>
      <c r="DE73" s="490"/>
      <c r="DF73" s="490"/>
      <c r="DG73" s="490"/>
      <c r="DH73" s="490"/>
      <c r="DI73" s="490"/>
      <c r="DJ73" s="490"/>
      <c r="DK73" s="490"/>
      <c r="DL73" s="490"/>
    </row>
    <row r="74" spans="1:116" s="506" customFormat="1">
      <c r="A74" s="513"/>
      <c r="B74" s="514"/>
      <c r="C74" s="490"/>
      <c r="D74" s="490"/>
      <c r="E74" s="514"/>
      <c r="F74" s="490"/>
      <c r="G74" s="490"/>
      <c r="H74" s="490"/>
      <c r="I74" s="490"/>
      <c r="J74" s="490"/>
      <c r="K74" s="490"/>
      <c r="L74" s="490"/>
      <c r="M74" s="490"/>
      <c r="N74" s="490"/>
      <c r="O74" s="490"/>
      <c r="P74" s="490"/>
      <c r="Q74" s="490"/>
      <c r="R74" s="490"/>
      <c r="S74" s="490"/>
      <c r="T74" s="490"/>
      <c r="U74" s="490"/>
      <c r="V74" s="490"/>
      <c r="W74" s="490"/>
      <c r="X74" s="490"/>
      <c r="Y74" s="490"/>
      <c r="Z74" s="490"/>
      <c r="AA74" s="490"/>
      <c r="AB74" s="490"/>
      <c r="AC74" s="490"/>
      <c r="AD74" s="490"/>
      <c r="AE74" s="490"/>
      <c r="AF74" s="490"/>
      <c r="AG74" s="490"/>
      <c r="AH74" s="490"/>
      <c r="AI74" s="490"/>
      <c r="AJ74" s="490"/>
      <c r="AK74" s="490"/>
      <c r="AL74" s="490"/>
      <c r="AM74" s="490"/>
      <c r="AN74" s="490"/>
      <c r="AO74" s="490"/>
      <c r="AP74" s="490"/>
      <c r="AQ74" s="490"/>
      <c r="AR74" s="490"/>
      <c r="AS74" s="490"/>
      <c r="AT74" s="490"/>
      <c r="AU74" s="490"/>
      <c r="AV74" s="490"/>
      <c r="AW74" s="490"/>
      <c r="AX74" s="490"/>
      <c r="AY74" s="490"/>
      <c r="AZ74" s="490"/>
      <c r="BA74" s="490"/>
      <c r="BB74" s="490"/>
      <c r="BC74" s="490"/>
      <c r="BD74" s="490"/>
      <c r="BE74" s="490"/>
      <c r="BF74" s="490"/>
      <c r="BG74" s="490"/>
      <c r="BH74" s="490"/>
      <c r="BI74" s="490"/>
      <c r="BJ74" s="490"/>
      <c r="BK74" s="490"/>
      <c r="BL74" s="490"/>
      <c r="BM74" s="490"/>
      <c r="BN74" s="490"/>
      <c r="BO74" s="490"/>
      <c r="BP74" s="490"/>
      <c r="BQ74" s="490"/>
      <c r="BR74" s="490"/>
      <c r="BS74" s="490"/>
      <c r="BT74" s="490"/>
      <c r="BU74" s="490"/>
      <c r="BV74" s="490"/>
      <c r="BW74" s="490"/>
      <c r="BX74" s="490"/>
      <c r="BY74" s="490"/>
      <c r="BZ74" s="490"/>
      <c r="CA74" s="490"/>
      <c r="CB74" s="490"/>
      <c r="CC74" s="490"/>
      <c r="CD74" s="490"/>
      <c r="CE74" s="490"/>
      <c r="CF74" s="490"/>
      <c r="CG74" s="490"/>
      <c r="CH74" s="490"/>
      <c r="CI74" s="490"/>
      <c r="CJ74" s="490"/>
      <c r="CK74" s="490"/>
      <c r="CL74" s="490"/>
      <c r="CM74" s="490"/>
      <c r="CN74" s="490"/>
      <c r="CO74" s="490"/>
      <c r="CP74" s="490"/>
      <c r="CQ74" s="490"/>
      <c r="CR74" s="490"/>
      <c r="CS74" s="490"/>
      <c r="CT74" s="490"/>
      <c r="CU74" s="490"/>
      <c r="CV74" s="490"/>
      <c r="CW74" s="490"/>
      <c r="CX74" s="490"/>
      <c r="CY74" s="490"/>
      <c r="CZ74" s="490"/>
      <c r="DA74" s="490"/>
      <c r="DB74" s="490"/>
      <c r="DC74" s="490"/>
      <c r="DD74" s="490"/>
      <c r="DE74" s="490"/>
      <c r="DF74" s="490"/>
      <c r="DG74" s="490"/>
      <c r="DH74" s="490"/>
      <c r="DI74" s="490"/>
      <c r="DJ74" s="490"/>
      <c r="DK74" s="490"/>
      <c r="DL74" s="490"/>
    </row>
    <row r="75" spans="1:116" s="506" customFormat="1">
      <c r="A75" s="513"/>
      <c r="B75" s="514"/>
      <c r="C75" s="490"/>
      <c r="D75" s="490"/>
      <c r="E75" s="514"/>
      <c r="F75" s="490"/>
      <c r="G75" s="490"/>
      <c r="H75" s="490"/>
      <c r="I75" s="490"/>
      <c r="J75" s="490"/>
      <c r="K75" s="490"/>
      <c r="L75" s="490"/>
      <c r="M75" s="490"/>
      <c r="N75" s="490"/>
      <c r="O75" s="490"/>
      <c r="P75" s="490"/>
      <c r="Q75" s="490"/>
      <c r="R75" s="490"/>
      <c r="S75" s="490"/>
      <c r="T75" s="490"/>
      <c r="U75" s="490"/>
      <c r="V75" s="490"/>
      <c r="W75" s="490"/>
      <c r="X75" s="490"/>
      <c r="Y75" s="490"/>
      <c r="Z75" s="490"/>
      <c r="AA75" s="490"/>
      <c r="AB75" s="490"/>
      <c r="AC75" s="490"/>
      <c r="AD75" s="490"/>
      <c r="AE75" s="490"/>
      <c r="AF75" s="490"/>
      <c r="AG75" s="490"/>
      <c r="AH75" s="490"/>
      <c r="AI75" s="490"/>
      <c r="AJ75" s="490"/>
      <c r="AK75" s="490"/>
      <c r="AL75" s="490"/>
      <c r="AM75" s="490"/>
      <c r="AN75" s="490"/>
      <c r="AO75" s="490"/>
      <c r="AP75" s="490"/>
      <c r="AQ75" s="490"/>
      <c r="AR75" s="490"/>
      <c r="AS75" s="490"/>
      <c r="AT75" s="490"/>
      <c r="AU75" s="490"/>
      <c r="AV75" s="490"/>
      <c r="AW75" s="490"/>
      <c r="AX75" s="490"/>
      <c r="AY75" s="490"/>
      <c r="AZ75" s="490"/>
      <c r="BA75" s="490"/>
      <c r="BB75" s="490"/>
      <c r="BC75" s="490"/>
      <c r="BD75" s="490"/>
      <c r="BE75" s="490"/>
      <c r="BF75" s="490"/>
      <c r="BG75" s="490"/>
      <c r="BH75" s="490"/>
      <c r="BI75" s="490"/>
      <c r="BJ75" s="490"/>
      <c r="BK75" s="490"/>
      <c r="BL75" s="490"/>
      <c r="BM75" s="490"/>
      <c r="BN75" s="490"/>
      <c r="BO75" s="490"/>
      <c r="BP75" s="490"/>
      <c r="BQ75" s="490"/>
      <c r="BR75" s="490"/>
      <c r="BS75" s="490"/>
      <c r="BT75" s="490"/>
      <c r="BU75" s="490"/>
      <c r="BV75" s="490"/>
      <c r="BW75" s="490"/>
      <c r="BX75" s="490"/>
      <c r="BY75" s="490"/>
      <c r="BZ75" s="490"/>
      <c r="CA75" s="490"/>
      <c r="CB75" s="490"/>
      <c r="CC75" s="490"/>
      <c r="CD75" s="490"/>
      <c r="CE75" s="490"/>
      <c r="CF75" s="490"/>
      <c r="CG75" s="490"/>
      <c r="CH75" s="490"/>
      <c r="CI75" s="490"/>
      <c r="CJ75" s="490"/>
      <c r="CK75" s="490"/>
      <c r="CL75" s="490"/>
      <c r="CM75" s="490"/>
      <c r="CN75" s="490"/>
      <c r="CO75" s="490"/>
      <c r="CP75" s="490"/>
      <c r="CQ75" s="490"/>
      <c r="CR75" s="490"/>
      <c r="CS75" s="490"/>
      <c r="CT75" s="490"/>
      <c r="CU75" s="490"/>
      <c r="CV75" s="490"/>
      <c r="CW75" s="490"/>
      <c r="CX75" s="490"/>
      <c r="CY75" s="490"/>
      <c r="CZ75" s="490"/>
      <c r="DA75" s="490"/>
      <c r="DB75" s="490"/>
      <c r="DC75" s="490"/>
      <c r="DD75" s="490"/>
      <c r="DE75" s="490"/>
      <c r="DF75" s="490"/>
      <c r="DG75" s="490"/>
      <c r="DH75" s="490"/>
      <c r="DI75" s="490"/>
      <c r="DJ75" s="490"/>
      <c r="DK75" s="490"/>
      <c r="DL75" s="490"/>
    </row>
    <row r="76" spans="1:116" s="506" customFormat="1">
      <c r="A76" s="513"/>
      <c r="B76" s="514"/>
      <c r="C76" s="490"/>
      <c r="D76" s="490"/>
      <c r="E76" s="514"/>
      <c r="F76" s="490"/>
      <c r="G76" s="490"/>
      <c r="H76" s="490"/>
      <c r="I76" s="490"/>
      <c r="J76" s="490"/>
      <c r="K76" s="490"/>
      <c r="L76" s="490"/>
      <c r="M76" s="490"/>
      <c r="N76" s="490"/>
      <c r="O76" s="490"/>
      <c r="P76" s="490"/>
      <c r="Q76" s="490"/>
      <c r="R76" s="490"/>
      <c r="S76" s="490"/>
      <c r="T76" s="490"/>
      <c r="U76" s="490"/>
      <c r="V76" s="490"/>
      <c r="W76" s="490"/>
      <c r="X76" s="490"/>
      <c r="Y76" s="490"/>
      <c r="Z76" s="490"/>
      <c r="AA76" s="490"/>
      <c r="AB76" s="490"/>
      <c r="AC76" s="490"/>
      <c r="AD76" s="490"/>
      <c r="AE76" s="490"/>
      <c r="AF76" s="490"/>
      <c r="AG76" s="490"/>
      <c r="AH76" s="490"/>
      <c r="AI76" s="490"/>
      <c r="AJ76" s="490"/>
      <c r="AK76" s="490"/>
      <c r="AL76" s="490"/>
      <c r="AM76" s="490"/>
      <c r="AN76" s="490"/>
      <c r="AO76" s="490"/>
      <c r="AP76" s="490"/>
      <c r="AQ76" s="490"/>
      <c r="AR76" s="490"/>
      <c r="AS76" s="490"/>
      <c r="AT76" s="490"/>
      <c r="AU76" s="490"/>
      <c r="AV76" s="490"/>
      <c r="AW76" s="490"/>
      <c r="AX76" s="490"/>
      <c r="AY76" s="490"/>
      <c r="AZ76" s="490"/>
      <c r="BA76" s="490"/>
      <c r="BB76" s="490"/>
      <c r="BC76" s="490"/>
      <c r="BD76" s="490"/>
      <c r="BE76" s="490"/>
      <c r="BF76" s="490"/>
      <c r="BG76" s="490"/>
      <c r="BH76" s="490"/>
      <c r="BI76" s="490"/>
      <c r="BJ76" s="490"/>
      <c r="BK76" s="490"/>
      <c r="BL76" s="490"/>
      <c r="BM76" s="490"/>
      <c r="BN76" s="490"/>
      <c r="BO76" s="490"/>
      <c r="BP76" s="490"/>
      <c r="BQ76" s="490"/>
      <c r="BR76" s="490"/>
      <c r="BS76" s="490"/>
      <c r="BT76" s="490"/>
      <c r="BU76" s="490"/>
      <c r="BV76" s="490"/>
      <c r="BW76" s="490"/>
      <c r="BX76" s="490"/>
      <c r="BY76" s="490"/>
      <c r="BZ76" s="490"/>
      <c r="CA76" s="490"/>
      <c r="CB76" s="490"/>
      <c r="CC76" s="490"/>
      <c r="CD76" s="490"/>
      <c r="CE76" s="490"/>
      <c r="CF76" s="490"/>
      <c r="CG76" s="490"/>
      <c r="CH76" s="490"/>
      <c r="CI76" s="490"/>
      <c r="CJ76" s="490"/>
      <c r="CK76" s="490"/>
      <c r="CL76" s="490"/>
      <c r="CM76" s="490"/>
      <c r="CN76" s="490"/>
      <c r="CO76" s="490"/>
      <c r="CP76" s="490"/>
      <c r="CQ76" s="490"/>
      <c r="CR76" s="490"/>
      <c r="CS76" s="490"/>
      <c r="CT76" s="490"/>
      <c r="CU76" s="490"/>
      <c r="CV76" s="490"/>
      <c r="CW76" s="490"/>
      <c r="CX76" s="490"/>
      <c r="CY76" s="490"/>
      <c r="CZ76" s="490"/>
      <c r="DA76" s="490"/>
      <c r="DB76" s="490"/>
      <c r="DC76" s="490"/>
      <c r="DD76" s="490"/>
      <c r="DE76" s="490"/>
      <c r="DF76" s="490"/>
      <c r="DG76" s="490"/>
      <c r="DH76" s="490"/>
      <c r="DI76" s="490"/>
      <c r="DJ76" s="490"/>
      <c r="DK76" s="490"/>
      <c r="DL76" s="490"/>
    </row>
    <row r="77" spans="1:116" s="506" customFormat="1">
      <c r="A77" s="513"/>
      <c r="B77" s="514"/>
      <c r="C77" s="490"/>
      <c r="D77" s="490"/>
      <c r="E77" s="514"/>
      <c r="F77" s="490"/>
      <c r="G77" s="490"/>
      <c r="H77" s="490"/>
      <c r="I77" s="490"/>
      <c r="J77" s="490"/>
      <c r="K77" s="490"/>
      <c r="L77" s="490"/>
      <c r="M77" s="490"/>
      <c r="N77" s="490"/>
      <c r="O77" s="490"/>
      <c r="P77" s="490"/>
      <c r="Q77" s="490"/>
      <c r="R77" s="490"/>
      <c r="S77" s="490"/>
      <c r="T77" s="490"/>
      <c r="U77" s="490"/>
      <c r="V77" s="490"/>
      <c r="W77" s="490"/>
      <c r="X77" s="490"/>
      <c r="Y77" s="490"/>
      <c r="Z77" s="490"/>
      <c r="AA77" s="490"/>
      <c r="AB77" s="490"/>
      <c r="AC77" s="490"/>
      <c r="AD77" s="490"/>
      <c r="AE77" s="490"/>
      <c r="AF77" s="490"/>
      <c r="AG77" s="490"/>
      <c r="AH77" s="490"/>
      <c r="AI77" s="490"/>
      <c r="AJ77" s="490"/>
      <c r="AK77" s="490"/>
      <c r="AL77" s="490"/>
      <c r="AM77" s="490"/>
      <c r="AN77" s="490"/>
      <c r="AO77" s="490"/>
      <c r="AP77" s="490"/>
      <c r="AQ77" s="490"/>
      <c r="AR77" s="490"/>
      <c r="AS77" s="490"/>
      <c r="AT77" s="490"/>
      <c r="AU77" s="490"/>
      <c r="AV77" s="490"/>
      <c r="AW77" s="490"/>
      <c r="AX77" s="490"/>
      <c r="AY77" s="490"/>
      <c r="AZ77" s="490"/>
      <c r="BA77" s="490"/>
      <c r="BB77" s="490"/>
      <c r="BC77" s="490"/>
      <c r="BD77" s="490"/>
      <c r="BE77" s="490"/>
      <c r="BF77" s="490"/>
      <c r="BG77" s="490"/>
      <c r="BH77" s="490"/>
      <c r="BI77" s="490"/>
      <c r="BJ77" s="490"/>
      <c r="BK77" s="490"/>
      <c r="BL77" s="490"/>
      <c r="BM77" s="490"/>
      <c r="BN77" s="490"/>
      <c r="BO77" s="490"/>
      <c r="BP77" s="490"/>
      <c r="BQ77" s="490"/>
      <c r="BR77" s="490"/>
      <c r="BS77" s="490"/>
      <c r="BT77" s="490"/>
      <c r="BU77" s="490"/>
      <c r="BV77" s="490"/>
      <c r="BW77" s="490"/>
      <c r="BX77" s="490"/>
      <c r="BY77" s="490"/>
      <c r="BZ77" s="490"/>
      <c r="CA77" s="490"/>
      <c r="CB77" s="490"/>
      <c r="CC77" s="490"/>
      <c r="CD77" s="490"/>
      <c r="CE77" s="490"/>
      <c r="CF77" s="490"/>
      <c r="CG77" s="490"/>
      <c r="CH77" s="490"/>
      <c r="CI77" s="490"/>
      <c r="CJ77" s="490"/>
      <c r="CK77" s="490"/>
      <c r="CL77" s="490"/>
      <c r="CM77" s="490"/>
      <c r="CN77" s="490"/>
      <c r="CO77" s="490"/>
      <c r="CP77" s="490"/>
      <c r="CQ77" s="490"/>
      <c r="CR77" s="490"/>
      <c r="CS77" s="490"/>
      <c r="CT77" s="490"/>
      <c r="CU77" s="490"/>
      <c r="CV77" s="490"/>
      <c r="CW77" s="490"/>
      <c r="CX77" s="490"/>
      <c r="CY77" s="490"/>
      <c r="CZ77" s="490"/>
      <c r="DA77" s="490"/>
      <c r="DB77" s="490"/>
      <c r="DC77" s="490"/>
      <c r="DD77" s="490"/>
      <c r="DE77" s="490"/>
      <c r="DF77" s="490"/>
      <c r="DG77" s="490"/>
      <c r="DH77" s="490"/>
      <c r="DI77" s="490"/>
      <c r="DJ77" s="490"/>
      <c r="DK77" s="490"/>
      <c r="DL77" s="490"/>
    </row>
    <row r="78" spans="1:116" s="506" customFormat="1">
      <c r="A78" s="513"/>
      <c r="B78" s="514"/>
      <c r="C78" s="490"/>
      <c r="D78" s="490"/>
      <c r="E78" s="514"/>
      <c r="F78" s="490"/>
      <c r="G78" s="490"/>
      <c r="H78" s="490"/>
      <c r="I78" s="490"/>
      <c r="J78" s="490"/>
      <c r="K78" s="490"/>
      <c r="L78" s="490"/>
      <c r="M78" s="490"/>
      <c r="N78" s="490"/>
      <c r="O78" s="490"/>
      <c r="P78" s="490"/>
      <c r="Q78" s="490"/>
      <c r="R78" s="490"/>
      <c r="S78" s="490"/>
      <c r="T78" s="490"/>
      <c r="U78" s="490"/>
      <c r="V78" s="490"/>
      <c r="W78" s="490"/>
      <c r="X78" s="490"/>
      <c r="Y78" s="490"/>
      <c r="Z78" s="490"/>
      <c r="AA78" s="490"/>
      <c r="AB78" s="490"/>
      <c r="AC78" s="490"/>
      <c r="AD78" s="490"/>
      <c r="AE78" s="490"/>
      <c r="AF78" s="490"/>
      <c r="AG78" s="490"/>
      <c r="AH78" s="490"/>
      <c r="AI78" s="490"/>
      <c r="AJ78" s="490"/>
      <c r="AK78" s="490"/>
      <c r="AL78" s="490"/>
      <c r="AM78" s="490"/>
      <c r="AN78" s="490"/>
      <c r="AO78" s="490"/>
      <c r="AP78" s="490"/>
      <c r="AQ78" s="490"/>
      <c r="AR78" s="490"/>
      <c r="AS78" s="490"/>
      <c r="AT78" s="490"/>
      <c r="AU78" s="490"/>
      <c r="AV78" s="490"/>
      <c r="AW78" s="490"/>
      <c r="AX78" s="490"/>
      <c r="AY78" s="490"/>
      <c r="AZ78" s="490"/>
      <c r="BA78" s="490"/>
      <c r="BB78" s="490"/>
      <c r="BC78" s="490"/>
      <c r="BD78" s="490"/>
      <c r="BE78" s="490"/>
      <c r="BF78" s="490"/>
      <c r="BG78" s="490"/>
      <c r="BH78" s="490"/>
      <c r="BI78" s="490"/>
      <c r="BJ78" s="490"/>
      <c r="BK78" s="490"/>
      <c r="BL78" s="490"/>
      <c r="BM78" s="490"/>
      <c r="BN78" s="490"/>
      <c r="BO78" s="490"/>
      <c r="BP78" s="490"/>
      <c r="BQ78" s="490"/>
      <c r="BR78" s="490"/>
      <c r="BS78" s="490"/>
      <c r="BT78" s="490"/>
      <c r="BU78" s="490"/>
      <c r="BV78" s="490"/>
      <c r="BW78" s="490"/>
      <c r="BX78" s="490"/>
      <c r="BY78" s="490"/>
      <c r="BZ78" s="490"/>
      <c r="CA78" s="490"/>
      <c r="CB78" s="490"/>
      <c r="CC78" s="490"/>
      <c r="CD78" s="490"/>
      <c r="CE78" s="490"/>
      <c r="CF78" s="490"/>
      <c r="CG78" s="490"/>
      <c r="CH78" s="490"/>
      <c r="CI78" s="490"/>
      <c r="CJ78" s="490"/>
      <c r="CK78" s="490"/>
      <c r="CL78" s="490"/>
      <c r="CM78" s="490"/>
      <c r="CN78" s="490"/>
      <c r="CO78" s="490"/>
      <c r="CP78" s="490"/>
      <c r="CQ78" s="490"/>
      <c r="CR78" s="490"/>
      <c r="CS78" s="490"/>
      <c r="CT78" s="490"/>
      <c r="CU78" s="490"/>
      <c r="CV78" s="490"/>
      <c r="CW78" s="490"/>
      <c r="CX78" s="490"/>
      <c r="CY78" s="490"/>
      <c r="CZ78" s="490"/>
      <c r="DA78" s="490"/>
      <c r="DB78" s="490"/>
      <c r="DC78" s="490"/>
      <c r="DD78" s="490"/>
      <c r="DE78" s="490"/>
      <c r="DF78" s="490"/>
      <c r="DG78" s="490"/>
      <c r="DH78" s="490"/>
      <c r="DI78" s="490"/>
      <c r="DJ78" s="490"/>
      <c r="DK78" s="490"/>
      <c r="DL78" s="490"/>
    </row>
    <row r="79" spans="1:116" s="506" customFormat="1">
      <c r="A79" s="513"/>
      <c r="B79" s="514"/>
      <c r="C79" s="490"/>
      <c r="D79" s="490"/>
      <c r="E79" s="514"/>
      <c r="F79" s="490"/>
      <c r="G79" s="490"/>
      <c r="H79" s="490"/>
      <c r="I79" s="490"/>
      <c r="J79" s="490"/>
      <c r="K79" s="490"/>
      <c r="L79" s="490"/>
      <c r="M79" s="490"/>
      <c r="N79" s="490"/>
      <c r="O79" s="490"/>
      <c r="P79" s="490"/>
      <c r="Q79" s="490"/>
      <c r="R79" s="490"/>
      <c r="S79" s="490"/>
      <c r="T79" s="490"/>
      <c r="U79" s="490"/>
      <c r="V79" s="490"/>
      <c r="W79" s="490"/>
      <c r="X79" s="490"/>
      <c r="Y79" s="490"/>
      <c r="Z79" s="490"/>
      <c r="AA79" s="490"/>
      <c r="AB79" s="490"/>
      <c r="AC79" s="490"/>
      <c r="AD79" s="490"/>
      <c r="AE79" s="490"/>
      <c r="AF79" s="490"/>
      <c r="AG79" s="490"/>
      <c r="AH79" s="490"/>
      <c r="AI79" s="490"/>
      <c r="AJ79" s="490"/>
      <c r="AK79" s="490"/>
      <c r="AL79" s="490"/>
      <c r="AM79" s="490"/>
      <c r="AN79" s="490"/>
      <c r="AO79" s="490"/>
      <c r="AP79" s="490"/>
      <c r="AQ79" s="490"/>
      <c r="AR79" s="490"/>
      <c r="AS79" s="490"/>
      <c r="AT79" s="490"/>
      <c r="AU79" s="490"/>
      <c r="AV79" s="490"/>
      <c r="AW79" s="490"/>
      <c r="AX79" s="490"/>
      <c r="AY79" s="490"/>
      <c r="AZ79" s="490"/>
      <c r="BA79" s="490"/>
      <c r="BB79" s="490"/>
      <c r="BC79" s="490"/>
      <c r="BD79" s="490"/>
      <c r="BE79" s="490"/>
      <c r="BF79" s="490"/>
      <c r="BG79" s="490"/>
      <c r="BH79" s="490"/>
      <c r="BI79" s="490"/>
      <c r="BJ79" s="490"/>
      <c r="BK79" s="490"/>
      <c r="BL79" s="490"/>
      <c r="BM79" s="490"/>
      <c r="BN79" s="490"/>
      <c r="BO79" s="490"/>
      <c r="BP79" s="490"/>
      <c r="BQ79" s="490"/>
      <c r="BR79" s="490"/>
      <c r="BS79" s="490"/>
      <c r="BT79" s="490"/>
      <c r="BU79" s="490"/>
      <c r="BV79" s="490"/>
      <c r="BW79" s="490"/>
      <c r="BX79" s="490"/>
      <c r="BY79" s="490"/>
      <c r="BZ79" s="490"/>
      <c r="CA79" s="490"/>
      <c r="CB79" s="490"/>
      <c r="CC79" s="490"/>
      <c r="CD79" s="490"/>
      <c r="CE79" s="490"/>
      <c r="CF79" s="490"/>
      <c r="CG79" s="490"/>
      <c r="CH79" s="490"/>
      <c r="CI79" s="490"/>
      <c r="CJ79" s="490"/>
      <c r="CK79" s="490"/>
      <c r="CL79" s="490"/>
      <c r="CM79" s="490"/>
      <c r="CN79" s="490"/>
      <c r="CO79" s="490"/>
      <c r="CP79" s="490"/>
      <c r="CQ79" s="490"/>
      <c r="CR79" s="490"/>
      <c r="CS79" s="490"/>
      <c r="CT79" s="490"/>
      <c r="CU79" s="490"/>
      <c r="CV79" s="490"/>
      <c r="CW79" s="490"/>
      <c r="CX79" s="490"/>
      <c r="CY79" s="490"/>
      <c r="CZ79" s="490"/>
      <c r="DA79" s="490"/>
      <c r="DB79" s="490"/>
      <c r="DC79" s="490"/>
      <c r="DD79" s="490"/>
      <c r="DE79" s="490"/>
      <c r="DF79" s="490"/>
      <c r="DG79" s="490"/>
      <c r="DH79" s="490"/>
      <c r="DI79" s="490"/>
      <c r="DJ79" s="490"/>
      <c r="DK79" s="490"/>
      <c r="DL79" s="490"/>
    </row>
    <row r="80" spans="1:116" s="506" customFormat="1">
      <c r="A80" s="513"/>
      <c r="B80" s="514"/>
      <c r="C80" s="490"/>
      <c r="D80" s="490"/>
      <c r="E80" s="514"/>
      <c r="F80" s="490"/>
      <c r="G80" s="490"/>
      <c r="H80" s="490"/>
      <c r="I80" s="490"/>
      <c r="J80" s="490"/>
      <c r="K80" s="490"/>
      <c r="L80" s="490"/>
      <c r="M80" s="490"/>
      <c r="N80" s="490"/>
      <c r="O80" s="490"/>
      <c r="P80" s="490"/>
      <c r="Q80" s="490"/>
      <c r="R80" s="490"/>
      <c r="S80" s="490"/>
      <c r="T80" s="490"/>
      <c r="U80" s="490"/>
      <c r="V80" s="490"/>
      <c r="W80" s="490"/>
      <c r="X80" s="490"/>
      <c r="Y80" s="490"/>
      <c r="Z80" s="490"/>
      <c r="AA80" s="490"/>
      <c r="AB80" s="490"/>
      <c r="AC80" s="490"/>
      <c r="AD80" s="490"/>
      <c r="AE80" s="490"/>
      <c r="AF80" s="490"/>
      <c r="AG80" s="490"/>
      <c r="AH80" s="490"/>
      <c r="AI80" s="490"/>
      <c r="AJ80" s="490"/>
      <c r="AK80" s="490"/>
      <c r="AL80" s="490"/>
      <c r="AM80" s="490"/>
      <c r="AN80" s="490"/>
      <c r="AO80" s="490"/>
      <c r="AP80" s="490"/>
      <c r="AQ80" s="490"/>
      <c r="AR80" s="490"/>
      <c r="AS80" s="490"/>
      <c r="AT80" s="490"/>
      <c r="AU80" s="490"/>
      <c r="AV80" s="490"/>
      <c r="AW80" s="490"/>
      <c r="AX80" s="490"/>
      <c r="AY80" s="490"/>
      <c r="AZ80" s="490"/>
      <c r="BA80" s="490"/>
      <c r="BB80" s="490"/>
      <c r="BC80" s="490"/>
      <c r="BD80" s="490"/>
      <c r="BE80" s="490"/>
      <c r="BF80" s="490"/>
      <c r="BG80" s="490"/>
      <c r="BH80" s="490"/>
      <c r="BI80" s="490"/>
      <c r="BJ80" s="490"/>
      <c r="BK80" s="490"/>
      <c r="BL80" s="490"/>
      <c r="BM80" s="490"/>
      <c r="BN80" s="490"/>
      <c r="BO80" s="490"/>
      <c r="BP80" s="490"/>
      <c r="BQ80" s="490"/>
      <c r="BR80" s="490"/>
      <c r="BS80" s="490"/>
      <c r="BT80" s="490"/>
      <c r="BU80" s="490"/>
      <c r="BV80" s="490"/>
      <c r="BW80" s="490"/>
      <c r="BX80" s="490"/>
      <c r="BY80" s="490"/>
      <c r="BZ80" s="490"/>
      <c r="CA80" s="490"/>
      <c r="CB80" s="490"/>
      <c r="CC80" s="490"/>
      <c r="CD80" s="490"/>
      <c r="CE80" s="490"/>
      <c r="CF80" s="490"/>
      <c r="CG80" s="490"/>
      <c r="CH80" s="490"/>
      <c r="CI80" s="490"/>
      <c r="CJ80" s="490"/>
      <c r="CK80" s="490"/>
      <c r="CL80" s="490"/>
      <c r="CM80" s="490"/>
      <c r="CN80" s="490"/>
      <c r="CO80" s="490"/>
      <c r="CP80" s="490"/>
      <c r="CQ80" s="490"/>
      <c r="CR80" s="490"/>
      <c r="CS80" s="490"/>
      <c r="CT80" s="490"/>
      <c r="CU80" s="490"/>
      <c r="CV80" s="490"/>
      <c r="CW80" s="490"/>
      <c r="CX80" s="490"/>
      <c r="CY80" s="490"/>
      <c r="CZ80" s="490"/>
      <c r="DA80" s="490"/>
      <c r="DB80" s="490"/>
      <c r="DC80" s="490"/>
      <c r="DD80" s="490"/>
      <c r="DE80" s="490"/>
      <c r="DF80" s="490"/>
      <c r="DG80" s="490"/>
      <c r="DH80" s="490"/>
      <c r="DI80" s="490"/>
      <c r="DJ80" s="490"/>
      <c r="DK80" s="490"/>
      <c r="DL80" s="490"/>
    </row>
    <row r="81" spans="1:116" s="506" customFormat="1">
      <c r="A81" s="513"/>
      <c r="B81" s="514"/>
      <c r="C81" s="490"/>
      <c r="D81" s="490"/>
      <c r="E81" s="514"/>
      <c r="F81" s="490"/>
      <c r="G81" s="490"/>
      <c r="H81" s="490"/>
      <c r="I81" s="490"/>
      <c r="J81" s="490"/>
      <c r="K81" s="490"/>
      <c r="L81" s="490"/>
      <c r="M81" s="490"/>
      <c r="N81" s="490"/>
      <c r="O81" s="490"/>
      <c r="P81" s="490"/>
      <c r="Q81" s="490"/>
      <c r="R81" s="490"/>
      <c r="S81" s="490"/>
      <c r="T81" s="490"/>
      <c r="U81" s="490"/>
      <c r="V81" s="490"/>
      <c r="W81" s="490"/>
      <c r="X81" s="490"/>
      <c r="Y81" s="490"/>
      <c r="Z81" s="490"/>
      <c r="AA81" s="490"/>
      <c r="AB81" s="490"/>
      <c r="AC81" s="490"/>
      <c r="AD81" s="490"/>
      <c r="AE81" s="490"/>
      <c r="AF81" s="490"/>
      <c r="AG81" s="490"/>
      <c r="AH81" s="490"/>
      <c r="AI81" s="490"/>
      <c r="AJ81" s="490"/>
      <c r="AK81" s="490"/>
      <c r="AL81" s="490"/>
      <c r="AM81" s="490"/>
      <c r="AN81" s="490"/>
      <c r="AO81" s="490"/>
      <c r="AP81" s="490"/>
      <c r="AQ81" s="490"/>
      <c r="AR81" s="490"/>
      <c r="AS81" s="490"/>
      <c r="AT81" s="490"/>
      <c r="AU81" s="490"/>
      <c r="AV81" s="490"/>
      <c r="AW81" s="490"/>
      <c r="AX81" s="490"/>
      <c r="AY81" s="490"/>
      <c r="AZ81" s="490"/>
      <c r="BA81" s="490"/>
      <c r="BB81" s="490"/>
      <c r="BC81" s="490"/>
      <c r="BD81" s="490"/>
      <c r="BE81" s="490"/>
      <c r="BF81" s="490"/>
      <c r="BG81" s="490"/>
      <c r="BH81" s="490"/>
      <c r="BI81" s="490"/>
      <c r="BJ81" s="490"/>
      <c r="BK81" s="490"/>
      <c r="BL81" s="490"/>
      <c r="BM81" s="490"/>
      <c r="BN81" s="490"/>
      <c r="BO81" s="490"/>
      <c r="BP81" s="490"/>
      <c r="BQ81" s="490"/>
      <c r="BR81" s="490"/>
      <c r="BS81" s="490"/>
      <c r="BT81" s="490"/>
      <c r="BU81" s="490"/>
      <c r="BV81" s="490"/>
      <c r="BW81" s="490"/>
      <c r="BX81" s="490"/>
      <c r="BY81" s="490"/>
      <c r="BZ81" s="490"/>
      <c r="CA81" s="490"/>
      <c r="CB81" s="490"/>
      <c r="CC81" s="490"/>
      <c r="CD81" s="490"/>
      <c r="CE81" s="490"/>
      <c r="CF81" s="490"/>
      <c r="CG81" s="490"/>
      <c r="CH81" s="490"/>
      <c r="CI81" s="490"/>
      <c r="CJ81" s="490"/>
      <c r="CK81" s="490"/>
      <c r="CL81" s="490"/>
      <c r="CM81" s="490"/>
      <c r="CN81" s="490"/>
      <c r="CO81" s="490"/>
      <c r="CP81" s="490"/>
      <c r="CQ81" s="490"/>
      <c r="CR81" s="490"/>
      <c r="CS81" s="490"/>
      <c r="CT81" s="490"/>
      <c r="CU81" s="490"/>
      <c r="CV81" s="490"/>
      <c r="CW81" s="490"/>
      <c r="CX81" s="490"/>
      <c r="CY81" s="490"/>
      <c r="CZ81" s="490"/>
      <c r="DA81" s="490"/>
      <c r="DB81" s="490"/>
      <c r="DC81" s="490"/>
      <c r="DD81" s="490"/>
      <c r="DE81" s="490"/>
      <c r="DF81" s="490"/>
      <c r="DG81" s="490"/>
      <c r="DH81" s="490"/>
      <c r="DI81" s="490"/>
      <c r="DJ81" s="490"/>
      <c r="DK81" s="490"/>
      <c r="DL81" s="490"/>
    </row>
    <row r="82" spans="1:116" s="506" customFormat="1">
      <c r="A82" s="513"/>
      <c r="B82" s="514"/>
      <c r="C82" s="490"/>
      <c r="D82" s="490"/>
      <c r="E82" s="514"/>
      <c r="F82" s="490"/>
      <c r="G82" s="490"/>
      <c r="H82" s="490"/>
      <c r="I82" s="490"/>
      <c r="J82" s="490"/>
      <c r="K82" s="490"/>
      <c r="L82" s="490"/>
      <c r="M82" s="490"/>
      <c r="N82" s="490"/>
      <c r="O82" s="490"/>
      <c r="P82" s="490"/>
      <c r="Q82" s="490"/>
      <c r="R82" s="490"/>
      <c r="S82" s="490"/>
      <c r="T82" s="490"/>
      <c r="U82" s="490"/>
      <c r="V82" s="490"/>
      <c r="W82" s="490"/>
      <c r="X82" s="490"/>
      <c r="Y82" s="490"/>
      <c r="Z82" s="490"/>
      <c r="AA82" s="490"/>
      <c r="AB82" s="490"/>
      <c r="AC82" s="490"/>
      <c r="AD82" s="490"/>
      <c r="AE82" s="490"/>
      <c r="AF82" s="490"/>
      <c r="AG82" s="490"/>
      <c r="AH82" s="490"/>
      <c r="AI82" s="490"/>
      <c r="AJ82" s="490"/>
      <c r="AK82" s="490"/>
      <c r="AL82" s="490"/>
      <c r="AM82" s="490"/>
      <c r="AN82" s="490"/>
      <c r="AO82" s="490"/>
      <c r="AP82" s="490"/>
      <c r="AQ82" s="490"/>
      <c r="AR82" s="490"/>
      <c r="AS82" s="490"/>
      <c r="AT82" s="490"/>
      <c r="AU82" s="490"/>
      <c r="AV82" s="490"/>
      <c r="AW82" s="490"/>
      <c r="AX82" s="490"/>
      <c r="AY82" s="490"/>
      <c r="AZ82" s="490"/>
      <c r="BA82" s="490"/>
      <c r="BB82" s="490"/>
      <c r="BC82" s="490"/>
      <c r="BD82" s="490"/>
      <c r="BE82" s="490"/>
      <c r="BF82" s="490"/>
      <c r="BG82" s="490"/>
      <c r="BH82" s="490"/>
      <c r="BI82" s="490"/>
      <c r="BJ82" s="490"/>
      <c r="BK82" s="490"/>
      <c r="BL82" s="490"/>
      <c r="BM82" s="490"/>
      <c r="BN82" s="490"/>
      <c r="BO82" s="490"/>
      <c r="BP82" s="490"/>
      <c r="BQ82" s="490"/>
      <c r="BR82" s="490"/>
      <c r="BS82" s="490"/>
      <c r="BT82" s="490"/>
      <c r="BU82" s="490"/>
      <c r="BV82" s="490"/>
      <c r="BW82" s="490"/>
      <c r="BX82" s="490"/>
      <c r="BY82" s="490"/>
      <c r="BZ82" s="490"/>
      <c r="CA82" s="490"/>
      <c r="CB82" s="490"/>
      <c r="CC82" s="490"/>
      <c r="CD82" s="490"/>
      <c r="CE82" s="490"/>
      <c r="CF82" s="490"/>
      <c r="CG82" s="490"/>
      <c r="CH82" s="490"/>
      <c r="CI82" s="490"/>
      <c r="CJ82" s="490"/>
      <c r="CK82" s="490"/>
      <c r="CL82" s="490"/>
      <c r="CM82" s="490"/>
      <c r="CN82" s="490"/>
      <c r="CO82" s="490"/>
      <c r="CP82" s="490"/>
      <c r="CQ82" s="490"/>
      <c r="CR82" s="490"/>
      <c r="CS82" s="490"/>
      <c r="CT82" s="490"/>
      <c r="CU82" s="490"/>
      <c r="CV82" s="490"/>
      <c r="CW82" s="490"/>
      <c r="CX82" s="490"/>
      <c r="CY82" s="490"/>
      <c r="CZ82" s="490"/>
      <c r="DA82" s="490"/>
      <c r="DB82" s="490"/>
      <c r="DC82" s="490"/>
      <c r="DD82" s="490"/>
      <c r="DE82" s="490"/>
      <c r="DF82" s="490"/>
      <c r="DG82" s="490"/>
      <c r="DH82" s="490"/>
      <c r="DI82" s="490"/>
      <c r="DJ82" s="490"/>
      <c r="DK82" s="490"/>
      <c r="DL82" s="490"/>
    </row>
    <row r="83" spans="1:116" s="506" customFormat="1">
      <c r="A83" s="513"/>
      <c r="B83" s="514"/>
      <c r="C83" s="490"/>
      <c r="D83" s="490"/>
      <c r="E83" s="514"/>
      <c r="F83" s="490"/>
      <c r="G83" s="490"/>
      <c r="H83" s="490"/>
      <c r="I83" s="490"/>
      <c r="J83" s="490"/>
      <c r="K83" s="490"/>
      <c r="L83" s="490"/>
      <c r="M83" s="490"/>
      <c r="N83" s="490"/>
      <c r="O83" s="490"/>
      <c r="P83" s="490"/>
      <c r="Q83" s="490"/>
      <c r="R83" s="490"/>
      <c r="S83" s="490"/>
      <c r="T83" s="490"/>
      <c r="U83" s="490"/>
      <c r="V83" s="490"/>
      <c r="W83" s="490"/>
      <c r="X83" s="490"/>
      <c r="Y83" s="490"/>
      <c r="Z83" s="490"/>
      <c r="AA83" s="490"/>
      <c r="AB83" s="490"/>
      <c r="AC83" s="490"/>
      <c r="AD83" s="490"/>
      <c r="AE83" s="490"/>
      <c r="AF83" s="490"/>
      <c r="AG83" s="490"/>
      <c r="AH83" s="490"/>
      <c r="AI83" s="490"/>
      <c r="AJ83" s="490"/>
      <c r="AK83" s="490"/>
      <c r="AL83" s="490"/>
      <c r="AM83" s="490"/>
      <c r="AN83" s="490"/>
      <c r="AO83" s="490"/>
      <c r="AP83" s="490"/>
      <c r="AQ83" s="490"/>
      <c r="AR83" s="490"/>
      <c r="AS83" s="490"/>
      <c r="AT83" s="490"/>
      <c r="AU83" s="490"/>
      <c r="AV83" s="490"/>
      <c r="AW83" s="490"/>
      <c r="AX83" s="490"/>
      <c r="AY83" s="490"/>
      <c r="AZ83" s="490"/>
      <c r="BA83" s="490"/>
      <c r="BB83" s="490"/>
      <c r="BC83" s="490"/>
      <c r="BD83" s="490"/>
      <c r="BE83" s="490"/>
      <c r="BF83" s="490"/>
      <c r="BG83" s="490"/>
      <c r="BH83" s="490"/>
      <c r="BI83" s="490"/>
      <c r="BJ83" s="490"/>
      <c r="BK83" s="490"/>
      <c r="BL83" s="490"/>
      <c r="BM83" s="490"/>
      <c r="BN83" s="490"/>
      <c r="BO83" s="490"/>
      <c r="BP83" s="490"/>
      <c r="BQ83" s="490"/>
      <c r="BR83" s="490"/>
      <c r="BS83" s="490"/>
      <c r="BT83" s="490"/>
      <c r="BU83" s="490"/>
      <c r="BV83" s="490"/>
      <c r="BW83" s="490"/>
      <c r="BX83" s="490"/>
      <c r="BY83" s="490"/>
      <c r="BZ83" s="490"/>
      <c r="CA83" s="490"/>
      <c r="CB83" s="490"/>
      <c r="CC83" s="490"/>
      <c r="CD83" s="490"/>
      <c r="CE83" s="490"/>
      <c r="CF83" s="490"/>
      <c r="CG83" s="490"/>
      <c r="CH83" s="490"/>
      <c r="CI83" s="490"/>
      <c r="CJ83" s="490"/>
      <c r="CK83" s="490"/>
      <c r="CL83" s="490"/>
      <c r="CM83" s="490"/>
      <c r="CN83" s="490"/>
      <c r="CO83" s="490"/>
      <c r="CP83" s="490"/>
      <c r="CQ83" s="490"/>
      <c r="CR83" s="490"/>
      <c r="CS83" s="490"/>
      <c r="CT83" s="490"/>
      <c r="CU83" s="490"/>
      <c r="CV83" s="490"/>
      <c r="CW83" s="490"/>
      <c r="CX83" s="490"/>
      <c r="CY83" s="490"/>
      <c r="CZ83" s="490"/>
      <c r="DA83" s="490"/>
      <c r="DB83" s="490"/>
      <c r="DC83" s="490"/>
      <c r="DD83" s="490"/>
      <c r="DE83" s="490"/>
      <c r="DF83" s="490"/>
      <c r="DG83" s="490"/>
      <c r="DH83" s="490"/>
      <c r="DI83" s="490"/>
      <c r="DJ83" s="490"/>
      <c r="DK83" s="490"/>
      <c r="DL83" s="490"/>
    </row>
    <row r="84" spans="1:116" s="506" customFormat="1">
      <c r="A84" s="513"/>
      <c r="B84" s="514"/>
      <c r="C84" s="490"/>
      <c r="D84" s="490"/>
      <c r="E84" s="514"/>
      <c r="F84" s="490"/>
      <c r="G84" s="490"/>
      <c r="H84" s="490"/>
      <c r="I84" s="490"/>
      <c r="J84" s="490"/>
      <c r="K84" s="490"/>
      <c r="L84" s="490"/>
      <c r="M84" s="490"/>
      <c r="N84" s="490"/>
      <c r="O84" s="490"/>
      <c r="P84" s="490"/>
      <c r="Q84" s="490"/>
      <c r="R84" s="490"/>
      <c r="S84" s="490"/>
      <c r="T84" s="490"/>
      <c r="U84" s="490"/>
      <c r="V84" s="490"/>
      <c r="W84" s="490"/>
      <c r="X84" s="490"/>
      <c r="Y84" s="490"/>
      <c r="Z84" s="490"/>
      <c r="AA84" s="490"/>
      <c r="AB84" s="490"/>
      <c r="AC84" s="490"/>
      <c r="AD84" s="490"/>
      <c r="AE84" s="490"/>
      <c r="AF84" s="490"/>
      <c r="AG84" s="490"/>
      <c r="AH84" s="490"/>
      <c r="AI84" s="490"/>
      <c r="AJ84" s="490"/>
      <c r="AK84" s="490"/>
      <c r="AL84" s="490"/>
      <c r="AM84" s="490"/>
      <c r="AN84" s="490"/>
      <c r="AO84" s="490"/>
      <c r="AP84" s="490"/>
      <c r="AQ84" s="490"/>
      <c r="AR84" s="490"/>
      <c r="AS84" s="490"/>
      <c r="AT84" s="490"/>
      <c r="AU84" s="490"/>
      <c r="AV84" s="490"/>
      <c r="AW84" s="490"/>
      <c r="AX84" s="490"/>
      <c r="AY84" s="490"/>
      <c r="AZ84" s="490"/>
      <c r="BA84" s="490"/>
      <c r="BB84" s="490"/>
      <c r="BC84" s="490"/>
      <c r="BD84" s="490"/>
      <c r="BE84" s="490"/>
      <c r="BF84" s="490"/>
      <c r="BG84" s="490"/>
      <c r="BH84" s="490"/>
      <c r="BI84" s="490"/>
      <c r="BJ84" s="490"/>
      <c r="BK84" s="490"/>
      <c r="BL84" s="490"/>
      <c r="BM84" s="490"/>
      <c r="BN84" s="490"/>
      <c r="BO84" s="490"/>
      <c r="BP84" s="490"/>
      <c r="BQ84" s="490"/>
      <c r="BR84" s="490"/>
      <c r="BS84" s="490"/>
      <c r="BT84" s="490"/>
      <c r="BU84" s="490"/>
      <c r="BV84" s="490"/>
      <c r="BW84" s="490"/>
      <c r="BX84" s="490"/>
      <c r="BY84" s="490"/>
      <c r="BZ84" s="490"/>
      <c r="CA84" s="490"/>
      <c r="CB84" s="490"/>
      <c r="CC84" s="490"/>
      <c r="CD84" s="490"/>
      <c r="CE84" s="490"/>
      <c r="CF84" s="490"/>
      <c r="CG84" s="490"/>
      <c r="CH84" s="490"/>
      <c r="CI84" s="490"/>
      <c r="CJ84" s="490"/>
      <c r="CK84" s="490"/>
      <c r="CL84" s="490"/>
      <c r="CM84" s="490"/>
      <c r="CN84" s="490"/>
      <c r="CO84" s="490"/>
      <c r="CP84" s="490"/>
      <c r="CQ84" s="490"/>
      <c r="CR84" s="490"/>
      <c r="CS84" s="490"/>
      <c r="CT84" s="490"/>
      <c r="CU84" s="490"/>
      <c r="CV84" s="490"/>
      <c r="CW84" s="490"/>
      <c r="CX84" s="490"/>
      <c r="CY84" s="490"/>
      <c r="CZ84" s="490"/>
      <c r="DA84" s="490"/>
      <c r="DB84" s="490"/>
      <c r="DC84" s="490"/>
      <c r="DD84" s="490"/>
      <c r="DE84" s="490"/>
      <c r="DF84" s="490"/>
      <c r="DG84" s="490"/>
      <c r="DH84" s="490"/>
      <c r="DI84" s="490"/>
      <c r="DJ84" s="490"/>
      <c r="DK84" s="490"/>
      <c r="DL84" s="490"/>
    </row>
    <row r="85" spans="1:116" s="506" customFormat="1">
      <c r="A85" s="513"/>
      <c r="B85" s="514"/>
      <c r="C85" s="490"/>
      <c r="D85" s="490"/>
      <c r="E85" s="514"/>
      <c r="F85" s="490"/>
      <c r="G85" s="490"/>
      <c r="H85" s="490"/>
      <c r="I85" s="490"/>
      <c r="J85" s="490"/>
      <c r="K85" s="490"/>
      <c r="L85" s="490"/>
      <c r="M85" s="490"/>
      <c r="N85" s="490"/>
      <c r="O85" s="490"/>
      <c r="P85" s="490"/>
      <c r="Q85" s="490"/>
      <c r="R85" s="490"/>
      <c r="S85" s="490"/>
      <c r="T85" s="490"/>
      <c r="U85" s="490"/>
      <c r="V85" s="490"/>
      <c r="W85" s="490"/>
      <c r="X85" s="490"/>
      <c r="Y85" s="490"/>
      <c r="Z85" s="490"/>
      <c r="AA85" s="490"/>
      <c r="AB85" s="490"/>
      <c r="AC85" s="490"/>
      <c r="AD85" s="490"/>
      <c r="AE85" s="490"/>
      <c r="AF85" s="490"/>
      <c r="AG85" s="490"/>
      <c r="AH85" s="490"/>
      <c r="AI85" s="490"/>
      <c r="AJ85" s="490"/>
      <c r="AK85" s="490"/>
      <c r="AL85" s="490"/>
      <c r="AM85" s="490"/>
      <c r="AN85" s="490"/>
      <c r="AO85" s="490"/>
      <c r="AP85" s="490"/>
      <c r="AQ85" s="490"/>
      <c r="AR85" s="490"/>
      <c r="AS85" s="490"/>
      <c r="AT85" s="490"/>
      <c r="AU85" s="490"/>
      <c r="AV85" s="490"/>
      <c r="AW85" s="490"/>
      <c r="AX85" s="490"/>
      <c r="AY85" s="490"/>
      <c r="AZ85" s="490"/>
      <c r="BA85" s="490"/>
      <c r="BB85" s="490"/>
      <c r="BC85" s="490"/>
      <c r="BD85" s="490"/>
      <c r="BE85" s="490"/>
      <c r="BF85" s="490"/>
      <c r="BG85" s="490"/>
      <c r="BH85" s="490"/>
      <c r="BI85" s="490"/>
      <c r="BJ85" s="490"/>
      <c r="BK85" s="490"/>
      <c r="BL85" s="490"/>
      <c r="BM85" s="490"/>
      <c r="BN85" s="490"/>
      <c r="BO85" s="490"/>
      <c r="BP85" s="490"/>
      <c r="BQ85" s="490"/>
      <c r="BR85" s="490"/>
      <c r="BS85" s="490"/>
      <c r="BT85" s="490"/>
      <c r="BU85" s="490"/>
      <c r="BV85" s="490"/>
      <c r="BW85" s="490"/>
      <c r="BX85" s="490"/>
      <c r="BY85" s="490"/>
      <c r="BZ85" s="490"/>
      <c r="CA85" s="490"/>
      <c r="CB85" s="490"/>
      <c r="CC85" s="490"/>
      <c r="CD85" s="490"/>
      <c r="CE85" s="490"/>
      <c r="CF85" s="490"/>
      <c r="CG85" s="490"/>
      <c r="CH85" s="490"/>
      <c r="CI85" s="490"/>
      <c r="CJ85" s="490"/>
      <c r="CK85" s="490"/>
      <c r="CL85" s="490"/>
      <c r="CM85" s="490"/>
      <c r="CN85" s="490"/>
      <c r="CO85" s="490"/>
      <c r="CP85" s="490"/>
      <c r="CQ85" s="490"/>
      <c r="CR85" s="490"/>
      <c r="CS85" s="490"/>
      <c r="CT85" s="490"/>
      <c r="CU85" s="490"/>
      <c r="CV85" s="490"/>
      <c r="CW85" s="490"/>
      <c r="CX85" s="490"/>
      <c r="CY85" s="490"/>
      <c r="CZ85" s="490"/>
      <c r="DA85" s="490"/>
      <c r="DB85" s="490"/>
      <c r="DC85" s="490"/>
      <c r="DD85" s="490"/>
      <c r="DE85" s="490"/>
      <c r="DF85" s="490"/>
      <c r="DG85" s="490"/>
      <c r="DH85" s="490"/>
      <c r="DI85" s="490"/>
      <c r="DJ85" s="490"/>
      <c r="DK85" s="490"/>
      <c r="DL85" s="490"/>
    </row>
    <row r="86" spans="1:116" s="506" customFormat="1">
      <c r="A86" s="513"/>
      <c r="B86" s="514"/>
      <c r="C86" s="490"/>
      <c r="D86" s="490"/>
      <c r="E86" s="514"/>
      <c r="F86" s="490"/>
      <c r="G86" s="490"/>
      <c r="H86" s="490"/>
      <c r="I86" s="490"/>
      <c r="J86" s="490"/>
      <c r="K86" s="490"/>
      <c r="L86" s="490"/>
      <c r="M86" s="490"/>
      <c r="N86" s="490"/>
      <c r="O86" s="490"/>
      <c r="P86" s="490"/>
      <c r="Q86" s="490"/>
      <c r="R86" s="490"/>
      <c r="S86" s="490"/>
      <c r="T86" s="490"/>
      <c r="U86" s="490"/>
      <c r="V86" s="490"/>
      <c r="W86" s="490"/>
      <c r="X86" s="490"/>
      <c r="Y86" s="490"/>
      <c r="Z86" s="490"/>
      <c r="AA86" s="490"/>
      <c r="AB86" s="490"/>
      <c r="AC86" s="490"/>
      <c r="AD86" s="490"/>
      <c r="AE86" s="490"/>
      <c r="AF86" s="490"/>
      <c r="AG86" s="490"/>
      <c r="AH86" s="490"/>
      <c r="AI86" s="490"/>
      <c r="AJ86" s="490"/>
      <c r="AK86" s="490"/>
      <c r="AL86" s="490"/>
      <c r="AM86" s="490"/>
      <c r="AN86" s="490"/>
      <c r="AO86" s="490"/>
      <c r="AP86" s="490"/>
      <c r="AQ86" s="490"/>
      <c r="AR86" s="490"/>
      <c r="AS86" s="490"/>
      <c r="AT86" s="490"/>
      <c r="AU86" s="490"/>
      <c r="AV86" s="490"/>
      <c r="AW86" s="490"/>
      <c r="AX86" s="490"/>
      <c r="AY86" s="490"/>
      <c r="AZ86" s="490"/>
      <c r="BA86" s="490"/>
      <c r="BB86" s="490"/>
      <c r="BC86" s="490"/>
      <c r="BD86" s="490"/>
      <c r="BE86" s="490"/>
      <c r="BF86" s="490"/>
      <c r="BG86" s="490"/>
      <c r="BH86" s="490"/>
      <c r="BI86" s="490"/>
      <c r="BJ86" s="490"/>
      <c r="BK86" s="490"/>
      <c r="BL86" s="490"/>
      <c r="BM86" s="490"/>
      <c r="BN86" s="490"/>
      <c r="BO86" s="490"/>
      <c r="BP86" s="490"/>
      <c r="BQ86" s="490"/>
      <c r="BR86" s="490"/>
      <c r="BS86" s="490"/>
      <c r="BT86" s="490"/>
      <c r="BU86" s="490"/>
      <c r="BV86" s="490"/>
      <c r="BW86" s="490"/>
      <c r="BX86" s="490"/>
      <c r="BY86" s="490"/>
      <c r="BZ86" s="490"/>
      <c r="CA86" s="490"/>
      <c r="CB86" s="490"/>
      <c r="CC86" s="490"/>
      <c r="CD86" s="490"/>
      <c r="CE86" s="490"/>
      <c r="CF86" s="490"/>
      <c r="CG86" s="490"/>
      <c r="CH86" s="490"/>
      <c r="CI86" s="490"/>
      <c r="CJ86" s="490"/>
      <c r="CK86" s="490"/>
      <c r="CL86" s="490"/>
      <c r="CM86" s="490"/>
      <c r="CN86" s="490"/>
      <c r="CO86" s="490"/>
      <c r="CP86" s="490"/>
      <c r="CQ86" s="490"/>
      <c r="CR86" s="490"/>
      <c r="CS86" s="490"/>
      <c r="CT86" s="490"/>
      <c r="CU86" s="490"/>
      <c r="CV86" s="490"/>
      <c r="CW86" s="490"/>
      <c r="CX86" s="490"/>
      <c r="CY86" s="490"/>
      <c r="CZ86" s="490"/>
      <c r="DA86" s="490"/>
      <c r="DB86" s="490"/>
      <c r="DC86" s="490"/>
      <c r="DD86" s="490"/>
      <c r="DE86" s="490"/>
      <c r="DF86" s="490"/>
      <c r="DG86" s="490"/>
      <c r="DH86" s="490"/>
      <c r="DI86" s="490"/>
      <c r="DJ86" s="490"/>
      <c r="DK86" s="490"/>
      <c r="DL86" s="490"/>
    </row>
    <row r="87" spans="1:116" s="506" customFormat="1">
      <c r="A87" s="513"/>
      <c r="B87" s="514"/>
      <c r="C87" s="490"/>
      <c r="D87" s="490"/>
      <c r="E87" s="514"/>
      <c r="F87" s="490"/>
      <c r="G87" s="490"/>
      <c r="H87" s="490"/>
      <c r="I87" s="490"/>
      <c r="J87" s="490"/>
      <c r="K87" s="490"/>
      <c r="L87" s="490"/>
      <c r="M87" s="490"/>
      <c r="N87" s="490"/>
      <c r="O87" s="490"/>
      <c r="P87" s="490"/>
      <c r="Q87" s="490"/>
      <c r="R87" s="490"/>
      <c r="S87" s="490"/>
      <c r="T87" s="490"/>
      <c r="U87" s="490"/>
      <c r="V87" s="490"/>
      <c r="W87" s="490"/>
      <c r="X87" s="490"/>
      <c r="Y87" s="490"/>
      <c r="Z87" s="490"/>
      <c r="AA87" s="490"/>
      <c r="AB87" s="490"/>
      <c r="AC87" s="490"/>
      <c r="AD87" s="490"/>
      <c r="AE87" s="490"/>
      <c r="AF87" s="490"/>
      <c r="AG87" s="490"/>
      <c r="AH87" s="490"/>
      <c r="AI87" s="490"/>
      <c r="AJ87" s="490"/>
      <c r="AK87" s="490"/>
      <c r="AL87" s="490"/>
      <c r="AM87" s="490"/>
      <c r="AN87" s="490"/>
      <c r="AO87" s="490"/>
      <c r="AP87" s="490"/>
      <c r="AQ87" s="490"/>
      <c r="AR87" s="490"/>
      <c r="AS87" s="490"/>
      <c r="AT87" s="490"/>
      <c r="AU87" s="490"/>
      <c r="AV87" s="490"/>
      <c r="AW87" s="490"/>
      <c r="AX87" s="490"/>
      <c r="AY87" s="490"/>
      <c r="AZ87" s="490"/>
      <c r="BA87" s="490"/>
      <c r="BB87" s="490"/>
      <c r="BC87" s="490"/>
      <c r="BD87" s="490"/>
      <c r="BE87" s="490"/>
      <c r="BF87" s="490"/>
      <c r="BG87" s="490"/>
      <c r="BH87" s="490"/>
      <c r="BI87" s="490"/>
      <c r="BJ87" s="490"/>
      <c r="BK87" s="490"/>
      <c r="BL87" s="490"/>
      <c r="BM87" s="490"/>
      <c r="BN87" s="490"/>
      <c r="BO87" s="490"/>
      <c r="BP87" s="490"/>
      <c r="BQ87" s="490"/>
      <c r="BR87" s="490"/>
      <c r="BS87" s="490"/>
      <c r="BT87" s="490"/>
      <c r="BU87" s="490"/>
      <c r="BV87" s="490"/>
      <c r="BW87" s="490"/>
      <c r="BX87" s="490"/>
      <c r="BY87" s="490"/>
      <c r="BZ87" s="490"/>
      <c r="CA87" s="490"/>
      <c r="CB87" s="490"/>
      <c r="CC87" s="490"/>
      <c r="CD87" s="490"/>
      <c r="CE87" s="490"/>
      <c r="CF87" s="490"/>
      <c r="CG87" s="490"/>
      <c r="CH87" s="490"/>
      <c r="CI87" s="490"/>
      <c r="CJ87" s="490"/>
      <c r="CK87" s="490"/>
      <c r="CL87" s="490"/>
      <c r="CM87" s="490"/>
      <c r="CN87" s="490"/>
      <c r="CO87" s="490"/>
      <c r="CP87" s="490"/>
      <c r="CQ87" s="490"/>
      <c r="CR87" s="490"/>
      <c r="CS87" s="490"/>
      <c r="CT87" s="490"/>
      <c r="CU87" s="490"/>
      <c r="CV87" s="490"/>
      <c r="CW87" s="490"/>
      <c r="CX87" s="490"/>
      <c r="CY87" s="490"/>
      <c r="CZ87" s="490"/>
      <c r="DA87" s="490"/>
      <c r="DB87" s="490"/>
      <c r="DC87" s="490"/>
      <c r="DD87" s="490"/>
      <c r="DE87" s="490"/>
      <c r="DF87" s="490"/>
      <c r="DG87" s="490"/>
      <c r="DH87" s="490"/>
      <c r="DI87" s="490"/>
      <c r="DJ87" s="490"/>
      <c r="DK87" s="490"/>
      <c r="DL87" s="490"/>
    </row>
    <row r="88" spans="1:116" s="506" customFormat="1">
      <c r="A88" s="513"/>
      <c r="B88" s="514"/>
      <c r="C88" s="490"/>
      <c r="D88" s="490"/>
      <c r="E88" s="514"/>
      <c r="F88" s="490"/>
      <c r="G88" s="490"/>
      <c r="H88" s="490"/>
      <c r="I88" s="490"/>
      <c r="J88" s="490"/>
      <c r="K88" s="490"/>
      <c r="L88" s="490"/>
      <c r="M88" s="490"/>
      <c r="N88" s="490"/>
      <c r="O88" s="490"/>
      <c r="P88" s="490"/>
      <c r="Q88" s="490"/>
      <c r="R88" s="490"/>
      <c r="S88" s="490"/>
      <c r="T88" s="490"/>
      <c r="U88" s="490"/>
      <c r="V88" s="490"/>
      <c r="W88" s="490"/>
      <c r="X88" s="490"/>
      <c r="Y88" s="490"/>
      <c r="Z88" s="490"/>
      <c r="AA88" s="490"/>
      <c r="AB88" s="490"/>
      <c r="AC88" s="490"/>
      <c r="AD88" s="490"/>
      <c r="AE88" s="490"/>
      <c r="AF88" s="490"/>
      <c r="AG88" s="490"/>
      <c r="AH88" s="490"/>
      <c r="AI88" s="490"/>
      <c r="AJ88" s="490"/>
      <c r="AK88" s="490"/>
      <c r="AL88" s="490"/>
      <c r="AM88" s="490"/>
      <c r="AN88" s="490"/>
      <c r="AO88" s="490"/>
      <c r="AP88" s="490"/>
      <c r="AQ88" s="490"/>
      <c r="AR88" s="490"/>
      <c r="AS88" s="490"/>
      <c r="AT88" s="490"/>
      <c r="AU88" s="490"/>
      <c r="AV88" s="490"/>
      <c r="AW88" s="490"/>
      <c r="AX88" s="490"/>
      <c r="AY88" s="490"/>
      <c r="AZ88" s="490"/>
      <c r="BA88" s="490"/>
      <c r="BB88" s="490"/>
      <c r="BC88" s="490"/>
      <c r="BD88" s="490"/>
      <c r="BE88" s="490"/>
      <c r="BF88" s="490"/>
      <c r="BG88" s="490"/>
      <c r="BH88" s="490"/>
      <c r="BI88" s="490"/>
      <c r="BJ88" s="490"/>
      <c r="BK88" s="490"/>
      <c r="BL88" s="490"/>
      <c r="BM88" s="490"/>
      <c r="BN88" s="490"/>
      <c r="BO88" s="490"/>
      <c r="BP88" s="490"/>
      <c r="BQ88" s="490"/>
      <c r="BR88" s="490"/>
      <c r="BS88" s="490"/>
      <c r="BT88" s="490"/>
      <c r="BU88" s="490"/>
      <c r="BV88" s="490"/>
      <c r="BW88" s="490"/>
      <c r="BX88" s="490"/>
      <c r="BY88" s="490"/>
      <c r="BZ88" s="490"/>
      <c r="CA88" s="490"/>
      <c r="CB88" s="490"/>
      <c r="CC88" s="490"/>
      <c r="CD88" s="490"/>
      <c r="CE88" s="490"/>
      <c r="CF88" s="490"/>
      <c r="CG88" s="490"/>
      <c r="CH88" s="490"/>
      <c r="CI88" s="490"/>
      <c r="CJ88" s="490"/>
      <c r="CK88" s="490"/>
      <c r="CL88" s="490"/>
      <c r="CM88" s="490"/>
      <c r="CN88" s="490"/>
      <c r="CO88" s="490"/>
      <c r="CP88" s="490"/>
      <c r="CQ88" s="490"/>
      <c r="CR88" s="490"/>
      <c r="CS88" s="490"/>
      <c r="CT88" s="490"/>
      <c r="CU88" s="490"/>
      <c r="CV88" s="490"/>
      <c r="CW88" s="490"/>
      <c r="CX88" s="490"/>
      <c r="CY88" s="490"/>
      <c r="CZ88" s="490"/>
      <c r="DA88" s="490"/>
      <c r="DB88" s="490"/>
      <c r="DC88" s="490"/>
      <c r="DD88" s="490"/>
      <c r="DE88" s="490"/>
      <c r="DF88" s="490"/>
      <c r="DG88" s="490"/>
      <c r="DH88" s="490"/>
      <c r="DI88" s="490"/>
      <c r="DJ88" s="490"/>
      <c r="DK88" s="490"/>
      <c r="DL88" s="490"/>
    </row>
    <row r="89" spans="1:116" s="506" customFormat="1">
      <c r="A89" s="513"/>
      <c r="B89" s="514"/>
      <c r="C89" s="490"/>
      <c r="D89" s="490"/>
      <c r="E89" s="514"/>
      <c r="F89" s="490"/>
      <c r="G89" s="490"/>
      <c r="H89" s="490"/>
      <c r="I89" s="490"/>
      <c r="J89" s="490"/>
      <c r="K89" s="490"/>
      <c r="L89" s="490"/>
      <c r="M89" s="490"/>
      <c r="N89" s="490"/>
      <c r="O89" s="490"/>
      <c r="P89" s="490"/>
      <c r="Q89" s="490"/>
      <c r="R89" s="490"/>
      <c r="S89" s="490"/>
      <c r="T89" s="490"/>
      <c r="U89" s="490"/>
      <c r="V89" s="490"/>
      <c r="W89" s="490"/>
      <c r="X89" s="490"/>
      <c r="Y89" s="490"/>
      <c r="Z89" s="490"/>
      <c r="AA89" s="490"/>
      <c r="AB89" s="490"/>
      <c r="AC89" s="490"/>
      <c r="AD89" s="490"/>
      <c r="AE89" s="490"/>
      <c r="AF89" s="490"/>
      <c r="AG89" s="490"/>
      <c r="AH89" s="490"/>
      <c r="AI89" s="490"/>
      <c r="AJ89" s="490"/>
      <c r="AK89" s="490"/>
      <c r="AL89" s="490"/>
      <c r="AM89" s="490"/>
      <c r="AN89" s="490"/>
      <c r="AO89" s="490"/>
      <c r="AP89" s="490"/>
      <c r="AQ89" s="490"/>
      <c r="AR89" s="490"/>
      <c r="AS89" s="490"/>
      <c r="AT89" s="490"/>
      <c r="AU89" s="490"/>
      <c r="AV89" s="490"/>
      <c r="AW89" s="490"/>
      <c r="AX89" s="490"/>
      <c r="AY89" s="490"/>
      <c r="AZ89" s="490"/>
      <c r="BA89" s="490"/>
      <c r="BB89" s="490"/>
      <c r="BC89" s="490"/>
      <c r="BD89" s="490"/>
      <c r="BE89" s="490"/>
      <c r="BF89" s="490"/>
      <c r="BG89" s="490"/>
      <c r="BH89" s="490"/>
      <c r="BI89" s="490"/>
      <c r="BJ89" s="490"/>
      <c r="BK89" s="490"/>
      <c r="BL89" s="490"/>
      <c r="BM89" s="490"/>
      <c r="BN89" s="490"/>
      <c r="BO89" s="490"/>
      <c r="BP89" s="490"/>
      <c r="BQ89" s="490"/>
      <c r="BR89" s="490"/>
      <c r="BS89" s="490"/>
      <c r="BT89" s="490"/>
      <c r="BU89" s="490"/>
      <c r="BV89" s="490"/>
      <c r="BW89" s="490"/>
      <c r="BX89" s="490"/>
      <c r="BY89" s="490"/>
      <c r="BZ89" s="490"/>
      <c r="CA89" s="490"/>
      <c r="CB89" s="490"/>
      <c r="CC89" s="490"/>
      <c r="CD89" s="490"/>
      <c r="CE89" s="490"/>
      <c r="CF89" s="490"/>
      <c r="CG89" s="490"/>
      <c r="CH89" s="490"/>
      <c r="CI89" s="490"/>
      <c r="CJ89" s="490"/>
      <c r="CK89" s="490"/>
      <c r="CL89" s="490"/>
      <c r="CM89" s="490"/>
      <c r="CN89" s="490"/>
      <c r="CO89" s="490"/>
      <c r="CP89" s="490"/>
      <c r="CQ89" s="490"/>
      <c r="CR89" s="490"/>
      <c r="CS89" s="490"/>
      <c r="CT89" s="490"/>
      <c r="CU89" s="490"/>
      <c r="CV89" s="490"/>
      <c r="CW89" s="490"/>
      <c r="CX89" s="490"/>
      <c r="CY89" s="490"/>
      <c r="CZ89" s="490"/>
      <c r="DA89" s="490"/>
      <c r="DB89" s="490"/>
      <c r="DC89" s="490"/>
      <c r="DD89" s="490"/>
      <c r="DE89" s="490"/>
      <c r="DF89" s="490"/>
      <c r="DG89" s="490"/>
      <c r="DH89" s="490"/>
      <c r="DI89" s="490"/>
      <c r="DJ89" s="490"/>
      <c r="DK89" s="490"/>
      <c r="DL89" s="490"/>
    </row>
    <row r="90" spans="1:116" s="506" customFormat="1">
      <c r="A90" s="513"/>
      <c r="B90" s="514"/>
      <c r="C90" s="490"/>
      <c r="D90" s="490"/>
      <c r="E90" s="514"/>
      <c r="F90" s="490"/>
      <c r="G90" s="490"/>
      <c r="H90" s="490"/>
      <c r="I90" s="490"/>
      <c r="J90" s="490"/>
      <c r="K90" s="490"/>
      <c r="L90" s="490"/>
      <c r="M90" s="490"/>
      <c r="N90" s="490"/>
      <c r="O90" s="490"/>
      <c r="P90" s="490"/>
      <c r="Q90" s="490"/>
      <c r="R90" s="490"/>
      <c r="S90" s="490"/>
      <c r="T90" s="490"/>
      <c r="U90" s="490"/>
      <c r="V90" s="490"/>
      <c r="W90" s="490"/>
      <c r="X90" s="490"/>
      <c r="Y90" s="490"/>
      <c r="Z90" s="490"/>
      <c r="AA90" s="490"/>
      <c r="AB90" s="490"/>
      <c r="AC90" s="490"/>
      <c r="AD90" s="490"/>
      <c r="AE90" s="490"/>
      <c r="AF90" s="490"/>
      <c r="AG90" s="490"/>
      <c r="AH90" s="490"/>
      <c r="AI90" s="490"/>
      <c r="AJ90" s="490"/>
      <c r="AK90" s="490"/>
      <c r="AL90" s="490"/>
      <c r="AM90" s="490"/>
      <c r="AN90" s="490"/>
      <c r="AO90" s="490"/>
      <c r="AP90" s="490"/>
      <c r="AQ90" s="490"/>
      <c r="AR90" s="490"/>
      <c r="AS90" s="490"/>
      <c r="AT90" s="490"/>
      <c r="AU90" s="490"/>
      <c r="AV90" s="490"/>
      <c r="AW90" s="490"/>
      <c r="AX90" s="490"/>
      <c r="AY90" s="490"/>
      <c r="AZ90" s="490"/>
      <c r="BA90" s="490"/>
      <c r="BB90" s="490"/>
      <c r="BC90" s="490"/>
      <c r="BD90" s="490"/>
      <c r="BE90" s="490"/>
      <c r="BF90" s="490"/>
      <c r="BG90" s="490"/>
      <c r="BH90" s="490"/>
      <c r="BI90" s="490"/>
      <c r="BJ90" s="490"/>
      <c r="BK90" s="490"/>
      <c r="BL90" s="490"/>
      <c r="BM90" s="490"/>
      <c r="BN90" s="490"/>
      <c r="BO90" s="490"/>
      <c r="BP90" s="490"/>
      <c r="BQ90" s="490"/>
      <c r="BR90" s="490"/>
      <c r="BS90" s="490"/>
      <c r="BT90" s="490"/>
      <c r="BU90" s="490"/>
      <c r="BV90" s="490"/>
      <c r="BW90" s="490"/>
      <c r="BX90" s="490"/>
      <c r="BY90" s="490"/>
      <c r="BZ90" s="490"/>
      <c r="CA90" s="490"/>
      <c r="CB90" s="490"/>
      <c r="CC90" s="490"/>
      <c r="CD90" s="490"/>
      <c r="CE90" s="490"/>
      <c r="CF90" s="490"/>
      <c r="CG90" s="490"/>
      <c r="CH90" s="490"/>
      <c r="CI90" s="490"/>
      <c r="CJ90" s="490"/>
      <c r="CK90" s="490"/>
      <c r="CL90" s="490"/>
      <c r="CM90" s="490"/>
      <c r="CN90" s="490"/>
      <c r="CO90" s="490"/>
      <c r="CP90" s="490"/>
      <c r="CQ90" s="490"/>
      <c r="CR90" s="490"/>
      <c r="CS90" s="490"/>
      <c r="CT90" s="490"/>
      <c r="CU90" s="490"/>
      <c r="CV90" s="490"/>
      <c r="CW90" s="490"/>
      <c r="CX90" s="490"/>
      <c r="CY90" s="490"/>
      <c r="CZ90" s="490"/>
      <c r="DA90" s="490"/>
      <c r="DB90" s="490"/>
      <c r="DC90" s="490"/>
      <c r="DD90" s="490"/>
      <c r="DE90" s="490"/>
      <c r="DF90" s="490"/>
      <c r="DG90" s="490"/>
      <c r="DH90" s="490"/>
      <c r="DI90" s="490"/>
      <c r="DJ90" s="490"/>
      <c r="DK90" s="490"/>
      <c r="DL90" s="490"/>
    </row>
    <row r="91" spans="1:116" s="506" customFormat="1">
      <c r="A91" s="513"/>
      <c r="B91" s="514"/>
      <c r="C91" s="490"/>
      <c r="D91" s="490"/>
      <c r="E91" s="514"/>
      <c r="F91" s="490"/>
      <c r="G91" s="490"/>
      <c r="H91" s="490"/>
      <c r="I91" s="490"/>
      <c r="J91" s="490"/>
      <c r="K91" s="490"/>
      <c r="L91" s="490"/>
      <c r="M91" s="490"/>
      <c r="N91" s="490"/>
      <c r="O91" s="490"/>
      <c r="P91" s="490"/>
      <c r="Q91" s="490"/>
      <c r="R91" s="490"/>
      <c r="S91" s="490"/>
      <c r="T91" s="490"/>
      <c r="U91" s="490"/>
      <c r="V91" s="490"/>
      <c r="W91" s="490"/>
      <c r="X91" s="490"/>
      <c r="Y91" s="490"/>
      <c r="Z91" s="490"/>
      <c r="AA91" s="490"/>
      <c r="AB91" s="490"/>
      <c r="AC91" s="490"/>
      <c r="AD91" s="490"/>
      <c r="AE91" s="490"/>
      <c r="AF91" s="490"/>
      <c r="AG91" s="490"/>
      <c r="AH91" s="490"/>
      <c r="AI91" s="490"/>
      <c r="AJ91" s="490"/>
      <c r="AK91" s="490"/>
      <c r="AL91" s="490"/>
      <c r="AM91" s="490"/>
      <c r="AN91" s="490"/>
      <c r="AO91" s="490"/>
      <c r="AP91" s="490"/>
      <c r="AQ91" s="490"/>
      <c r="AR91" s="490"/>
      <c r="AS91" s="490"/>
      <c r="AT91" s="490"/>
      <c r="AU91" s="490"/>
      <c r="AV91" s="490"/>
      <c r="AW91" s="490"/>
      <c r="AX91" s="490"/>
      <c r="AY91" s="490"/>
      <c r="AZ91" s="490"/>
      <c r="BA91" s="490"/>
      <c r="BB91" s="490"/>
      <c r="BC91" s="490"/>
      <c r="BD91" s="490"/>
      <c r="BE91" s="490"/>
      <c r="BF91" s="490"/>
      <c r="BG91" s="490"/>
      <c r="BH91" s="490"/>
      <c r="BI91" s="490"/>
      <c r="BJ91" s="490"/>
      <c r="BK91" s="490"/>
      <c r="BL91" s="490"/>
      <c r="BM91" s="490"/>
      <c r="BN91" s="490"/>
      <c r="BO91" s="490"/>
      <c r="BP91" s="490"/>
      <c r="BQ91" s="490"/>
      <c r="BR91" s="490"/>
      <c r="BS91" s="490"/>
      <c r="BT91" s="490"/>
      <c r="BU91" s="490"/>
      <c r="BV91" s="490"/>
      <c r="BW91" s="490"/>
      <c r="BX91" s="490"/>
      <c r="BY91" s="490"/>
      <c r="BZ91" s="490"/>
      <c r="CA91" s="490"/>
      <c r="CB91" s="490"/>
      <c r="CC91" s="490"/>
      <c r="CD91" s="490"/>
      <c r="CE91" s="490"/>
      <c r="CF91" s="490"/>
      <c r="CG91" s="490"/>
      <c r="CH91" s="490"/>
      <c r="CI91" s="490"/>
      <c r="CJ91" s="490"/>
      <c r="CK91" s="490"/>
      <c r="CL91" s="490"/>
      <c r="CM91" s="490"/>
      <c r="CN91" s="490"/>
      <c r="CO91" s="490"/>
      <c r="CP91" s="490"/>
      <c r="CQ91" s="490"/>
      <c r="CR91" s="490"/>
      <c r="CS91" s="490"/>
      <c r="CT91" s="490"/>
      <c r="CU91" s="490"/>
      <c r="CV91" s="490"/>
      <c r="CW91" s="490"/>
      <c r="CX91" s="490"/>
      <c r="CY91" s="490"/>
      <c r="CZ91" s="490"/>
      <c r="DA91" s="490"/>
      <c r="DB91" s="490"/>
      <c r="DC91" s="490"/>
      <c r="DD91" s="490"/>
      <c r="DE91" s="490"/>
      <c r="DF91" s="490"/>
      <c r="DG91" s="490"/>
      <c r="DH91" s="490"/>
      <c r="DI91" s="490"/>
      <c r="DJ91" s="490"/>
      <c r="DK91" s="490"/>
      <c r="DL91" s="490"/>
    </row>
    <row r="92" spans="1:116" s="506" customFormat="1">
      <c r="A92" s="513"/>
      <c r="B92" s="514"/>
      <c r="C92" s="490"/>
      <c r="D92" s="490"/>
      <c r="E92" s="514"/>
      <c r="F92" s="490"/>
      <c r="G92" s="490"/>
      <c r="H92" s="490"/>
      <c r="I92" s="490"/>
      <c r="J92" s="490"/>
      <c r="K92" s="490"/>
      <c r="L92" s="490"/>
      <c r="M92" s="490"/>
      <c r="N92" s="490"/>
      <c r="O92" s="490"/>
      <c r="P92" s="490"/>
      <c r="Q92" s="490"/>
      <c r="R92" s="490"/>
      <c r="S92" s="490"/>
      <c r="T92" s="490"/>
      <c r="U92" s="490"/>
      <c r="V92" s="490"/>
      <c r="W92" s="490"/>
      <c r="X92" s="490"/>
      <c r="Y92" s="490"/>
      <c r="Z92" s="490"/>
      <c r="AA92" s="490"/>
      <c r="AB92" s="490"/>
      <c r="AC92" s="490"/>
      <c r="AD92" s="490"/>
      <c r="AE92" s="490"/>
      <c r="AF92" s="490"/>
      <c r="AG92" s="490"/>
      <c r="AH92" s="490"/>
      <c r="AI92" s="490"/>
      <c r="AJ92" s="490"/>
      <c r="AK92" s="490"/>
      <c r="AL92" s="490"/>
      <c r="AM92" s="490"/>
      <c r="AN92" s="490"/>
      <c r="AO92" s="490"/>
      <c r="AP92" s="490"/>
      <c r="AQ92" s="490"/>
      <c r="AR92" s="490"/>
      <c r="AS92" s="490"/>
      <c r="AT92" s="490"/>
      <c r="AU92" s="490"/>
      <c r="AV92" s="490"/>
      <c r="AW92" s="490"/>
      <c r="AX92" s="490"/>
      <c r="AY92" s="490"/>
      <c r="AZ92" s="490"/>
      <c r="BA92" s="490"/>
      <c r="BB92" s="490"/>
      <c r="BC92" s="490"/>
      <c r="BD92" s="490"/>
      <c r="BE92" s="490"/>
      <c r="BF92" s="490"/>
      <c r="BG92" s="490"/>
      <c r="BH92" s="490"/>
      <c r="BI92" s="490"/>
      <c r="BJ92" s="490"/>
      <c r="BK92" s="490"/>
      <c r="BL92" s="490"/>
      <c r="BM92" s="490"/>
      <c r="BN92" s="490"/>
      <c r="BO92" s="490"/>
      <c r="BP92" s="490"/>
      <c r="BQ92" s="490"/>
      <c r="BR92" s="490"/>
      <c r="BS92" s="490"/>
      <c r="BT92" s="490"/>
      <c r="BU92" s="490"/>
      <c r="BV92" s="490"/>
      <c r="BW92" s="490"/>
      <c r="BX92" s="490"/>
      <c r="BY92" s="490"/>
      <c r="BZ92" s="490"/>
      <c r="CA92" s="490"/>
      <c r="CB92" s="490"/>
      <c r="CC92" s="490"/>
      <c r="CD92" s="490"/>
      <c r="CE92" s="490"/>
      <c r="CF92" s="490"/>
      <c r="CG92" s="490"/>
      <c r="CH92" s="490"/>
      <c r="CI92" s="490"/>
      <c r="CJ92" s="490"/>
      <c r="CK92" s="490"/>
      <c r="CL92" s="490"/>
      <c r="CM92" s="490"/>
      <c r="CN92" s="490"/>
      <c r="CO92" s="490"/>
      <c r="CP92" s="490"/>
      <c r="CQ92" s="490"/>
      <c r="CR92" s="490"/>
      <c r="CS92" s="490"/>
      <c r="CT92" s="490"/>
      <c r="CU92" s="490"/>
      <c r="CV92" s="490"/>
      <c r="CW92" s="490"/>
      <c r="CX92" s="490"/>
      <c r="CY92" s="490"/>
      <c r="CZ92" s="490"/>
      <c r="DA92" s="490"/>
      <c r="DB92" s="490"/>
      <c r="DC92" s="490"/>
      <c r="DD92" s="490"/>
      <c r="DE92" s="490"/>
      <c r="DF92" s="490"/>
      <c r="DG92" s="490"/>
      <c r="DH92" s="490"/>
      <c r="DI92" s="490"/>
      <c r="DJ92" s="490"/>
      <c r="DK92" s="490"/>
      <c r="DL92" s="490"/>
    </row>
    <row r="93" spans="1:116" s="506" customFormat="1">
      <c r="A93" s="513"/>
      <c r="B93" s="514"/>
      <c r="C93" s="490"/>
      <c r="D93" s="490"/>
      <c r="E93" s="514"/>
      <c r="F93" s="490"/>
      <c r="G93" s="490"/>
      <c r="H93" s="490"/>
      <c r="I93" s="490"/>
      <c r="J93" s="490"/>
      <c r="K93" s="490"/>
      <c r="L93" s="490"/>
      <c r="M93" s="490"/>
      <c r="N93" s="490"/>
      <c r="O93" s="490"/>
      <c r="P93" s="490"/>
      <c r="Q93" s="490"/>
      <c r="R93" s="490"/>
      <c r="S93" s="490"/>
      <c r="T93" s="490"/>
      <c r="U93" s="490"/>
      <c r="V93" s="490"/>
      <c r="W93" s="490"/>
      <c r="X93" s="490"/>
      <c r="Y93" s="490"/>
      <c r="Z93" s="490"/>
      <c r="AA93" s="490"/>
      <c r="AB93" s="490"/>
      <c r="AC93" s="490"/>
      <c r="AD93" s="490"/>
      <c r="AE93" s="490"/>
      <c r="AF93" s="490"/>
      <c r="AG93" s="490"/>
      <c r="AH93" s="490"/>
      <c r="AI93" s="490"/>
      <c r="AJ93" s="490"/>
      <c r="AK93" s="490"/>
      <c r="AL93" s="490"/>
      <c r="AM93" s="490"/>
      <c r="AN93" s="490"/>
      <c r="AO93" s="490"/>
      <c r="AP93" s="490"/>
      <c r="AQ93" s="490"/>
      <c r="AR93" s="490"/>
      <c r="AS93" s="490"/>
      <c r="AT93" s="490"/>
      <c r="AU93" s="490"/>
      <c r="AV93" s="490"/>
      <c r="AW93" s="490"/>
      <c r="AX93" s="490"/>
      <c r="AY93" s="490"/>
      <c r="AZ93" s="490"/>
      <c r="BA93" s="490"/>
      <c r="BB93" s="490"/>
      <c r="BC93" s="490"/>
      <c r="BD93" s="490"/>
      <c r="BE93" s="490"/>
      <c r="BF93" s="490"/>
      <c r="BG93" s="490"/>
      <c r="BH93" s="490"/>
      <c r="BI93" s="490"/>
      <c r="BJ93" s="490"/>
      <c r="BK93" s="490"/>
      <c r="BL93" s="490"/>
      <c r="BM93" s="490"/>
      <c r="BN93" s="490"/>
      <c r="BO93" s="490"/>
      <c r="BP93" s="490"/>
      <c r="BQ93" s="490"/>
      <c r="BR93" s="490"/>
      <c r="BS93" s="490"/>
      <c r="BT93" s="490"/>
      <c r="BU93" s="490"/>
      <c r="BV93" s="490"/>
      <c r="BW93" s="490"/>
      <c r="BX93" s="490"/>
      <c r="BY93" s="490"/>
      <c r="BZ93" s="490"/>
      <c r="CA93" s="490"/>
      <c r="CB93" s="490"/>
      <c r="CC93" s="490"/>
      <c r="CD93" s="490"/>
      <c r="CE93" s="490"/>
      <c r="CF93" s="490"/>
      <c r="CG93" s="490"/>
      <c r="CH93" s="490"/>
      <c r="CI93" s="490"/>
      <c r="CJ93" s="490"/>
      <c r="CK93" s="490"/>
      <c r="CL93" s="490"/>
      <c r="CM93" s="490"/>
      <c r="CN93" s="490"/>
      <c r="CO93" s="490"/>
      <c r="CP93" s="490"/>
      <c r="CQ93" s="490"/>
      <c r="CR93" s="490"/>
      <c r="CS93" s="490"/>
      <c r="CT93" s="490"/>
      <c r="CU93" s="490"/>
      <c r="CV93" s="490"/>
      <c r="CW93" s="490"/>
      <c r="CX93" s="490"/>
      <c r="CY93" s="490"/>
      <c r="CZ93" s="490"/>
      <c r="DA93" s="490"/>
      <c r="DB93" s="490"/>
      <c r="DC93" s="490"/>
      <c r="DD93" s="490"/>
      <c r="DE93" s="490"/>
      <c r="DF93" s="490"/>
      <c r="DG93" s="490"/>
      <c r="DH93" s="490"/>
      <c r="DI93" s="490"/>
      <c r="DJ93" s="490"/>
      <c r="DK93" s="490"/>
      <c r="DL93" s="490"/>
    </row>
    <row r="94" spans="1:116" s="506" customFormat="1">
      <c r="A94" s="513"/>
      <c r="B94" s="514"/>
      <c r="C94" s="490"/>
      <c r="D94" s="490"/>
      <c r="E94" s="514"/>
      <c r="F94" s="490"/>
      <c r="G94" s="490"/>
      <c r="H94" s="490"/>
      <c r="I94" s="490"/>
      <c r="J94" s="490"/>
      <c r="K94" s="490"/>
      <c r="L94" s="490"/>
      <c r="M94" s="490"/>
      <c r="N94" s="490"/>
      <c r="O94" s="490"/>
      <c r="P94" s="490"/>
      <c r="Q94" s="490"/>
      <c r="R94" s="490"/>
      <c r="S94" s="490"/>
      <c r="T94" s="490"/>
      <c r="U94" s="490"/>
      <c r="V94" s="490"/>
      <c r="W94" s="490"/>
      <c r="X94" s="490"/>
      <c r="Y94" s="490"/>
      <c r="Z94" s="490"/>
      <c r="AA94" s="490"/>
      <c r="AB94" s="490"/>
      <c r="AC94" s="490"/>
      <c r="AD94" s="490"/>
      <c r="AE94" s="490"/>
      <c r="AF94" s="490"/>
      <c r="AG94" s="490"/>
      <c r="AH94" s="490"/>
      <c r="AI94" s="490"/>
      <c r="AJ94" s="490"/>
      <c r="AK94" s="490"/>
      <c r="AL94" s="490"/>
      <c r="AM94" s="490"/>
      <c r="AN94" s="490"/>
      <c r="AO94" s="490"/>
      <c r="AP94" s="490"/>
      <c r="AQ94" s="490"/>
      <c r="AR94" s="490"/>
      <c r="AS94" s="490"/>
      <c r="AT94" s="490"/>
      <c r="AU94" s="490"/>
      <c r="AV94" s="490"/>
      <c r="AW94" s="490"/>
      <c r="AX94" s="490"/>
      <c r="AY94" s="490"/>
      <c r="AZ94" s="490"/>
      <c r="BA94" s="490"/>
      <c r="BB94" s="490"/>
      <c r="BC94" s="490"/>
      <c r="BD94" s="490"/>
      <c r="BE94" s="490"/>
      <c r="BF94" s="490"/>
      <c r="BG94" s="490"/>
      <c r="BH94" s="490"/>
      <c r="BI94" s="490"/>
      <c r="BJ94" s="490"/>
      <c r="BK94" s="490"/>
      <c r="BL94" s="490"/>
      <c r="BM94" s="490"/>
      <c r="BN94" s="490"/>
      <c r="BO94" s="490"/>
      <c r="BP94" s="490"/>
      <c r="BQ94" s="490"/>
      <c r="BR94" s="490"/>
      <c r="BS94" s="490"/>
      <c r="BT94" s="490"/>
      <c r="BU94" s="490"/>
      <c r="BV94" s="490"/>
      <c r="BW94" s="490"/>
      <c r="BX94" s="490"/>
      <c r="BY94" s="490"/>
      <c r="BZ94" s="490"/>
      <c r="CA94" s="490"/>
      <c r="CB94" s="490"/>
      <c r="CC94" s="490"/>
      <c r="CD94" s="490"/>
      <c r="CE94" s="490"/>
      <c r="CF94" s="490"/>
      <c r="CG94" s="490"/>
      <c r="CH94" s="490"/>
      <c r="CI94" s="490"/>
      <c r="CJ94" s="490"/>
      <c r="CK94" s="490"/>
      <c r="CL94" s="490"/>
      <c r="CM94" s="490"/>
      <c r="CN94" s="490"/>
      <c r="CO94" s="490"/>
      <c r="CP94" s="490"/>
      <c r="CQ94" s="490"/>
      <c r="CR94" s="490"/>
      <c r="CS94" s="490"/>
      <c r="CT94" s="490"/>
      <c r="CU94" s="490"/>
      <c r="CV94" s="490"/>
      <c r="CW94" s="490"/>
      <c r="CX94" s="490"/>
      <c r="CY94" s="490"/>
      <c r="CZ94" s="490"/>
      <c r="DA94" s="490"/>
      <c r="DB94" s="490"/>
      <c r="DC94" s="490"/>
      <c r="DD94" s="490"/>
      <c r="DE94" s="490"/>
      <c r="DF94" s="490"/>
      <c r="DG94" s="490"/>
      <c r="DH94" s="490"/>
      <c r="DI94" s="490"/>
      <c r="DJ94" s="490"/>
      <c r="DK94" s="490"/>
      <c r="DL94" s="490"/>
    </row>
    <row r="95" spans="1:116" s="506" customFormat="1">
      <c r="A95" s="513"/>
      <c r="B95" s="514"/>
      <c r="C95" s="490"/>
      <c r="D95" s="490"/>
      <c r="E95" s="514"/>
      <c r="F95" s="490"/>
      <c r="G95" s="490"/>
      <c r="H95" s="490"/>
      <c r="I95" s="490"/>
      <c r="J95" s="490"/>
      <c r="K95" s="490"/>
      <c r="L95" s="490"/>
      <c r="M95" s="490"/>
      <c r="N95" s="490"/>
      <c r="O95" s="490"/>
      <c r="P95" s="490"/>
      <c r="Q95" s="490"/>
      <c r="R95" s="490"/>
      <c r="S95" s="490"/>
      <c r="T95" s="490"/>
      <c r="U95" s="490"/>
      <c r="V95" s="490"/>
      <c r="W95" s="490"/>
      <c r="X95" s="490"/>
      <c r="Y95" s="490"/>
      <c r="Z95" s="490"/>
      <c r="AA95" s="490"/>
      <c r="AB95" s="490"/>
      <c r="AC95" s="490"/>
      <c r="AD95" s="490"/>
      <c r="AE95" s="490"/>
      <c r="AF95" s="490"/>
      <c r="AG95" s="490"/>
      <c r="AH95" s="490"/>
      <c r="AI95" s="490"/>
      <c r="AJ95" s="490"/>
      <c r="AK95" s="490"/>
      <c r="AL95" s="490"/>
      <c r="AM95" s="490"/>
      <c r="AN95" s="490"/>
      <c r="AO95" s="490"/>
      <c r="AP95" s="490"/>
      <c r="AQ95" s="490"/>
      <c r="AR95" s="490"/>
      <c r="AS95" s="490"/>
      <c r="AT95" s="490"/>
      <c r="AU95" s="490"/>
      <c r="AV95" s="490"/>
      <c r="AW95" s="490"/>
      <c r="AX95" s="490"/>
      <c r="AY95" s="490"/>
      <c r="AZ95" s="490"/>
      <c r="BA95" s="490"/>
      <c r="BB95" s="490"/>
      <c r="BC95" s="490"/>
      <c r="BD95" s="490"/>
      <c r="BE95" s="490"/>
      <c r="BF95" s="490"/>
      <c r="BG95" s="490"/>
      <c r="BH95" s="490"/>
      <c r="BI95" s="490"/>
      <c r="BJ95" s="490"/>
      <c r="BK95" s="490"/>
      <c r="BL95" s="490"/>
      <c r="BM95" s="490"/>
      <c r="BN95" s="490"/>
      <c r="BO95" s="490"/>
      <c r="BP95" s="490"/>
      <c r="BQ95" s="490"/>
      <c r="BR95" s="490"/>
      <c r="BS95" s="490"/>
      <c r="BT95" s="490"/>
      <c r="BU95" s="490"/>
      <c r="BV95" s="490"/>
      <c r="BW95" s="490"/>
      <c r="BX95" s="490"/>
      <c r="BY95" s="490"/>
      <c r="BZ95" s="490"/>
      <c r="CA95" s="490"/>
      <c r="CB95" s="490"/>
      <c r="CC95" s="490"/>
      <c r="CD95" s="490"/>
      <c r="CE95" s="490"/>
      <c r="CF95" s="490"/>
      <c r="CG95" s="490"/>
      <c r="CH95" s="490"/>
      <c r="CI95" s="490"/>
      <c r="CJ95" s="490"/>
      <c r="CK95" s="490"/>
      <c r="CL95" s="490"/>
      <c r="CM95" s="490"/>
      <c r="CN95" s="490"/>
      <c r="CO95" s="490"/>
      <c r="CP95" s="490"/>
      <c r="CQ95" s="490"/>
      <c r="CR95" s="490"/>
      <c r="CS95" s="490"/>
      <c r="CT95" s="490"/>
      <c r="CU95" s="490"/>
      <c r="CV95" s="490"/>
      <c r="CW95" s="490"/>
      <c r="CX95" s="490"/>
      <c r="CY95" s="490"/>
      <c r="CZ95" s="490"/>
      <c r="DA95" s="490"/>
      <c r="DB95" s="490"/>
      <c r="DC95" s="490"/>
      <c r="DD95" s="490"/>
      <c r="DE95" s="490"/>
      <c r="DF95" s="490"/>
      <c r="DG95" s="490"/>
      <c r="DH95" s="490"/>
      <c r="DI95" s="490"/>
      <c r="DJ95" s="490"/>
      <c r="DK95" s="490"/>
      <c r="DL95" s="490"/>
    </row>
    <row r="96" spans="1:116" s="506" customFormat="1">
      <c r="A96" s="513"/>
      <c r="B96" s="514"/>
      <c r="C96" s="490"/>
      <c r="D96" s="490"/>
      <c r="E96" s="514"/>
      <c r="F96" s="490"/>
      <c r="G96" s="490"/>
      <c r="H96" s="490"/>
      <c r="I96" s="490"/>
      <c r="J96" s="490"/>
      <c r="K96" s="490"/>
      <c r="L96" s="490"/>
      <c r="M96" s="490"/>
      <c r="N96" s="490"/>
      <c r="O96" s="490"/>
      <c r="P96" s="490"/>
      <c r="Q96" s="490"/>
      <c r="R96" s="490"/>
      <c r="S96" s="490"/>
      <c r="T96" s="490"/>
      <c r="U96" s="490"/>
      <c r="V96" s="490"/>
      <c r="W96" s="490"/>
      <c r="X96" s="490"/>
      <c r="Y96" s="490"/>
      <c r="Z96" s="490"/>
      <c r="AA96" s="490"/>
      <c r="AB96" s="490"/>
      <c r="AC96" s="490"/>
      <c r="AD96" s="490"/>
      <c r="AE96" s="490"/>
      <c r="AF96" s="490"/>
      <c r="AG96" s="490"/>
      <c r="AH96" s="490"/>
      <c r="AI96" s="490"/>
      <c r="AJ96" s="490"/>
      <c r="AK96" s="490"/>
      <c r="AL96" s="490"/>
      <c r="AM96" s="490"/>
      <c r="AN96" s="490"/>
      <c r="AO96" s="490"/>
      <c r="AP96" s="490"/>
      <c r="AQ96" s="490"/>
      <c r="AR96" s="490"/>
      <c r="AS96" s="490"/>
      <c r="AT96" s="490"/>
      <c r="AU96" s="490"/>
      <c r="AV96" s="490"/>
      <c r="AW96" s="490"/>
      <c r="AX96" s="490"/>
      <c r="AY96" s="490"/>
      <c r="AZ96" s="490"/>
      <c r="BA96" s="490"/>
      <c r="BB96" s="490"/>
      <c r="BC96" s="490"/>
      <c r="BD96" s="490"/>
      <c r="BE96" s="490"/>
      <c r="BF96" s="490"/>
      <c r="BG96" s="490"/>
      <c r="BH96" s="490"/>
      <c r="BI96" s="490"/>
      <c r="BJ96" s="490"/>
      <c r="BK96" s="490"/>
      <c r="BL96" s="490"/>
      <c r="BM96" s="490"/>
      <c r="BN96" s="490"/>
      <c r="BO96" s="490"/>
      <c r="BP96" s="490"/>
      <c r="BQ96" s="490"/>
      <c r="BR96" s="490"/>
      <c r="BS96" s="490"/>
      <c r="BT96" s="490"/>
      <c r="BU96" s="490"/>
      <c r="BV96" s="490"/>
      <c r="BW96" s="490"/>
      <c r="BX96" s="490"/>
      <c r="BY96" s="490"/>
      <c r="BZ96" s="490"/>
      <c r="CA96" s="490"/>
      <c r="CB96" s="490"/>
      <c r="CC96" s="490"/>
      <c r="CD96" s="490"/>
      <c r="CE96" s="490"/>
      <c r="CF96" s="490"/>
      <c r="CG96" s="490"/>
      <c r="CH96" s="490"/>
      <c r="CI96" s="490"/>
      <c r="CJ96" s="490"/>
      <c r="CK96" s="490"/>
      <c r="CL96" s="490"/>
      <c r="CM96" s="490"/>
      <c r="CN96" s="490"/>
      <c r="CO96" s="490"/>
      <c r="CP96" s="490"/>
      <c r="CQ96" s="490"/>
      <c r="CR96" s="490"/>
      <c r="CS96" s="490"/>
      <c r="CT96" s="490"/>
      <c r="CU96" s="490"/>
      <c r="CV96" s="490"/>
      <c r="CW96" s="490"/>
      <c r="CX96" s="490"/>
      <c r="CY96" s="490"/>
      <c r="CZ96" s="490"/>
      <c r="DA96" s="490"/>
      <c r="DB96" s="490"/>
      <c r="DC96" s="490"/>
      <c r="DD96" s="490"/>
      <c r="DE96" s="490"/>
      <c r="DF96" s="490"/>
      <c r="DG96" s="490"/>
      <c r="DH96" s="490"/>
      <c r="DI96" s="490"/>
      <c r="DJ96" s="490"/>
      <c r="DK96" s="490"/>
      <c r="DL96" s="490"/>
    </row>
    <row r="97" spans="1:116" s="506" customFormat="1">
      <c r="A97" s="513"/>
      <c r="B97" s="514"/>
      <c r="C97" s="490"/>
      <c r="D97" s="490"/>
      <c r="E97" s="514"/>
      <c r="F97" s="490"/>
      <c r="G97" s="490"/>
      <c r="H97" s="490"/>
      <c r="I97" s="490"/>
      <c r="J97" s="490"/>
      <c r="K97" s="490"/>
      <c r="L97" s="490"/>
      <c r="M97" s="490"/>
      <c r="N97" s="490"/>
      <c r="O97" s="490"/>
      <c r="P97" s="490"/>
      <c r="Q97" s="490"/>
      <c r="R97" s="490"/>
      <c r="S97" s="490"/>
      <c r="T97" s="490"/>
      <c r="U97" s="490"/>
      <c r="V97" s="490"/>
      <c r="W97" s="490"/>
      <c r="X97" s="490"/>
      <c r="Y97" s="490"/>
      <c r="Z97" s="490"/>
      <c r="AA97" s="490"/>
      <c r="AB97" s="490"/>
      <c r="AC97" s="490"/>
      <c r="AD97" s="490"/>
      <c r="AE97" s="490"/>
      <c r="AF97" s="490"/>
      <c r="AG97" s="490"/>
      <c r="AH97" s="490"/>
      <c r="AI97" s="490"/>
      <c r="AJ97" s="490"/>
      <c r="AK97" s="490"/>
      <c r="AL97" s="490"/>
      <c r="AM97" s="490"/>
      <c r="AN97" s="490"/>
      <c r="AO97" s="490"/>
      <c r="AP97" s="490"/>
      <c r="AQ97" s="490"/>
      <c r="AR97" s="490"/>
      <c r="AS97" s="490"/>
      <c r="AT97" s="490"/>
      <c r="AU97" s="490"/>
      <c r="AV97" s="490"/>
      <c r="AW97" s="490"/>
      <c r="AX97" s="490"/>
      <c r="AY97" s="490"/>
      <c r="AZ97" s="490"/>
      <c r="BA97" s="490"/>
      <c r="BB97" s="490"/>
      <c r="BC97" s="490"/>
      <c r="BD97" s="490"/>
      <c r="BE97" s="490"/>
      <c r="BF97" s="490"/>
      <c r="BG97" s="490"/>
      <c r="BH97" s="490"/>
      <c r="BI97" s="490"/>
      <c r="BJ97" s="490"/>
      <c r="BK97" s="490"/>
      <c r="BL97" s="490"/>
      <c r="BM97" s="490"/>
      <c r="BN97" s="490"/>
      <c r="BO97" s="490"/>
      <c r="BP97" s="490"/>
      <c r="BQ97" s="490"/>
      <c r="BR97" s="490"/>
      <c r="BS97" s="490"/>
      <c r="BT97" s="490"/>
      <c r="BU97" s="490"/>
      <c r="BV97" s="490"/>
      <c r="BW97" s="490"/>
      <c r="BX97" s="490"/>
      <c r="BY97" s="490"/>
      <c r="BZ97" s="490"/>
      <c r="CA97" s="490"/>
      <c r="CB97" s="490"/>
      <c r="CC97" s="490"/>
      <c r="CD97" s="490"/>
      <c r="CE97" s="490"/>
      <c r="CF97" s="490"/>
      <c r="CG97" s="490"/>
      <c r="CH97" s="490"/>
      <c r="CI97" s="490"/>
      <c r="CJ97" s="490"/>
      <c r="CK97" s="490"/>
      <c r="CL97" s="490"/>
      <c r="CM97" s="490"/>
      <c r="CN97" s="490"/>
      <c r="CO97" s="490"/>
      <c r="CP97" s="490"/>
      <c r="CQ97" s="490"/>
      <c r="CR97" s="490"/>
      <c r="CS97" s="490"/>
      <c r="CT97" s="490"/>
      <c r="CU97" s="490"/>
      <c r="CV97" s="490"/>
      <c r="CW97" s="490"/>
      <c r="CX97" s="490"/>
      <c r="CY97" s="490"/>
      <c r="CZ97" s="490"/>
      <c r="DA97" s="490"/>
      <c r="DB97" s="490"/>
      <c r="DC97" s="490"/>
      <c r="DD97" s="490"/>
      <c r="DE97" s="490"/>
      <c r="DF97" s="490"/>
      <c r="DG97" s="490"/>
      <c r="DH97" s="490"/>
      <c r="DI97" s="490"/>
      <c r="DJ97" s="490"/>
      <c r="DK97" s="490"/>
      <c r="DL97" s="490"/>
    </row>
    <row r="98" spans="1:116" s="506" customFormat="1">
      <c r="A98" s="513"/>
      <c r="B98" s="514"/>
      <c r="C98" s="490"/>
      <c r="D98" s="490"/>
      <c r="E98" s="514"/>
      <c r="F98" s="490"/>
      <c r="G98" s="490"/>
      <c r="H98" s="490"/>
      <c r="I98" s="490"/>
      <c r="J98" s="490"/>
      <c r="K98" s="490"/>
      <c r="L98" s="490"/>
      <c r="M98" s="490"/>
      <c r="N98" s="490"/>
      <c r="O98" s="490"/>
      <c r="P98" s="490"/>
      <c r="Q98" s="490"/>
      <c r="R98" s="490"/>
      <c r="S98" s="490"/>
      <c r="T98" s="490"/>
      <c r="U98" s="490"/>
      <c r="V98" s="490"/>
      <c r="W98" s="490"/>
      <c r="X98" s="490"/>
      <c r="Y98" s="490"/>
      <c r="Z98" s="490"/>
      <c r="AA98" s="490"/>
      <c r="AB98" s="490"/>
      <c r="AC98" s="490"/>
      <c r="AD98" s="490"/>
      <c r="AE98" s="490"/>
      <c r="AF98" s="490"/>
      <c r="AG98" s="490"/>
      <c r="AH98" s="490"/>
      <c r="AI98" s="490"/>
      <c r="AJ98" s="490"/>
      <c r="AK98" s="490"/>
      <c r="AL98" s="490"/>
      <c r="AM98" s="490"/>
      <c r="AN98" s="490"/>
      <c r="AO98" s="490"/>
      <c r="AP98" s="490"/>
      <c r="AQ98" s="490"/>
      <c r="AR98" s="490"/>
      <c r="AS98" s="490"/>
      <c r="AT98" s="490"/>
      <c r="AU98" s="490"/>
      <c r="AV98" s="490"/>
      <c r="AW98" s="490"/>
      <c r="AX98" s="490"/>
      <c r="AY98" s="490"/>
      <c r="AZ98" s="490"/>
      <c r="BA98" s="490"/>
      <c r="BB98" s="490"/>
      <c r="BC98" s="490"/>
      <c r="BD98" s="490"/>
      <c r="BE98" s="490"/>
      <c r="BF98" s="490"/>
      <c r="BG98" s="490"/>
      <c r="BH98" s="490"/>
      <c r="BI98" s="490"/>
      <c r="BJ98" s="490"/>
      <c r="BK98" s="490"/>
      <c r="BL98" s="490"/>
      <c r="BM98" s="490"/>
      <c r="BN98" s="490"/>
      <c r="BO98" s="490"/>
      <c r="BP98" s="490"/>
      <c r="BQ98" s="490"/>
      <c r="BR98" s="490"/>
      <c r="BS98" s="490"/>
      <c r="BT98" s="490"/>
      <c r="BU98" s="490"/>
      <c r="BV98" s="490"/>
      <c r="BW98" s="490"/>
      <c r="BX98" s="490"/>
      <c r="BY98" s="490"/>
      <c r="BZ98" s="490"/>
      <c r="CA98" s="490"/>
      <c r="CB98" s="490"/>
      <c r="CC98" s="490"/>
      <c r="CD98" s="490"/>
      <c r="CE98" s="490"/>
      <c r="CF98" s="490"/>
      <c r="CG98" s="490"/>
      <c r="CH98" s="490"/>
      <c r="CI98" s="490"/>
      <c r="CJ98" s="490"/>
      <c r="CK98" s="490"/>
      <c r="CL98" s="490"/>
      <c r="CM98" s="490"/>
      <c r="CN98" s="490"/>
      <c r="CO98" s="490"/>
      <c r="CP98" s="490"/>
      <c r="CQ98" s="490"/>
      <c r="CR98" s="490"/>
      <c r="CS98" s="490"/>
      <c r="CT98" s="490"/>
      <c r="CU98" s="490"/>
      <c r="CV98" s="490"/>
      <c r="CW98" s="490"/>
      <c r="CX98" s="490"/>
      <c r="CY98" s="490"/>
      <c r="CZ98" s="490"/>
      <c r="DA98" s="490"/>
      <c r="DB98" s="490"/>
      <c r="DC98" s="490"/>
      <c r="DD98" s="490"/>
      <c r="DE98" s="490"/>
      <c r="DF98" s="490"/>
      <c r="DG98" s="490"/>
      <c r="DH98" s="490"/>
      <c r="DI98" s="490"/>
      <c r="DJ98" s="490"/>
      <c r="DK98" s="490"/>
      <c r="DL98" s="490"/>
    </row>
    <row r="99" spans="1:116" s="506" customFormat="1">
      <c r="A99" s="513"/>
      <c r="B99" s="514"/>
      <c r="C99" s="490"/>
      <c r="D99" s="490"/>
      <c r="E99" s="514"/>
      <c r="F99" s="490"/>
      <c r="G99" s="490"/>
      <c r="H99" s="490"/>
      <c r="I99" s="490"/>
      <c r="J99" s="490"/>
      <c r="K99" s="490"/>
      <c r="L99" s="490"/>
      <c r="M99" s="490"/>
      <c r="N99" s="490"/>
      <c r="O99" s="490"/>
      <c r="P99" s="490"/>
      <c r="Q99" s="490"/>
      <c r="R99" s="490"/>
      <c r="S99" s="490"/>
      <c r="T99" s="490"/>
      <c r="U99" s="490"/>
      <c r="V99" s="490"/>
      <c r="W99" s="490"/>
      <c r="X99" s="490"/>
      <c r="Y99" s="490"/>
      <c r="Z99" s="490"/>
      <c r="AA99" s="490"/>
      <c r="AB99" s="490"/>
      <c r="AC99" s="490"/>
      <c r="AD99" s="490"/>
      <c r="AE99" s="490"/>
      <c r="AF99" s="490"/>
      <c r="AG99" s="490"/>
      <c r="AH99" s="490"/>
      <c r="AI99" s="490"/>
      <c r="AJ99" s="490"/>
      <c r="AK99" s="490"/>
      <c r="AL99" s="490"/>
      <c r="AM99" s="490"/>
      <c r="AN99" s="490"/>
      <c r="AO99" s="490"/>
      <c r="AP99" s="490"/>
      <c r="AQ99" s="490"/>
      <c r="AR99" s="490"/>
      <c r="AS99" s="490"/>
      <c r="AT99" s="490"/>
      <c r="AU99" s="490"/>
      <c r="AV99" s="490"/>
      <c r="AW99" s="490"/>
      <c r="AX99" s="490"/>
      <c r="AY99" s="490"/>
      <c r="AZ99" s="490"/>
      <c r="BA99" s="490"/>
      <c r="BB99" s="490"/>
      <c r="BC99" s="490"/>
      <c r="BD99" s="490"/>
      <c r="BE99" s="490"/>
      <c r="BF99" s="490"/>
      <c r="BG99" s="490"/>
      <c r="BH99" s="490"/>
      <c r="BI99" s="490"/>
      <c r="BJ99" s="490"/>
      <c r="BK99" s="490"/>
      <c r="BL99" s="490"/>
      <c r="BM99" s="490"/>
      <c r="BN99" s="490"/>
      <c r="BO99" s="490"/>
      <c r="BP99" s="490"/>
      <c r="BQ99" s="490"/>
      <c r="BR99" s="490"/>
      <c r="BS99" s="490"/>
      <c r="BT99" s="490"/>
      <c r="BU99" s="490"/>
      <c r="BV99" s="490"/>
      <c r="BW99" s="490"/>
      <c r="BX99" s="490"/>
      <c r="BY99" s="490"/>
      <c r="BZ99" s="490"/>
      <c r="CA99" s="490"/>
      <c r="CB99" s="490"/>
      <c r="CC99" s="490"/>
      <c r="CD99" s="490"/>
      <c r="CE99" s="490"/>
      <c r="CF99" s="490"/>
      <c r="CG99" s="490"/>
      <c r="CH99" s="490"/>
      <c r="CI99" s="490"/>
      <c r="CJ99" s="490"/>
      <c r="CK99" s="490"/>
      <c r="CL99" s="490"/>
      <c r="CM99" s="490"/>
      <c r="CN99" s="490"/>
      <c r="CO99" s="490"/>
      <c r="CP99" s="490"/>
      <c r="CQ99" s="490"/>
      <c r="CR99" s="490"/>
      <c r="CS99" s="490"/>
      <c r="CT99" s="490"/>
      <c r="CU99" s="490"/>
      <c r="CV99" s="490"/>
      <c r="CW99" s="490"/>
      <c r="CX99" s="490"/>
      <c r="CY99" s="490"/>
      <c r="CZ99" s="490"/>
      <c r="DA99" s="490"/>
      <c r="DB99" s="490"/>
      <c r="DC99" s="490"/>
      <c r="DD99" s="490"/>
      <c r="DE99" s="490"/>
      <c r="DF99" s="490"/>
      <c r="DG99" s="490"/>
      <c r="DH99" s="490"/>
      <c r="DI99" s="490"/>
      <c r="DJ99" s="490"/>
      <c r="DK99" s="490"/>
      <c r="DL99" s="490"/>
    </row>
    <row r="100" spans="1:116" s="506" customFormat="1">
      <c r="A100" s="513"/>
      <c r="B100" s="514"/>
      <c r="C100" s="490"/>
      <c r="D100" s="490"/>
      <c r="E100" s="514"/>
      <c r="F100" s="490"/>
      <c r="G100" s="490"/>
      <c r="H100" s="490"/>
      <c r="I100" s="490"/>
      <c r="J100" s="490"/>
      <c r="K100" s="490"/>
      <c r="L100" s="490"/>
      <c r="M100" s="490"/>
      <c r="N100" s="490"/>
      <c r="O100" s="490"/>
      <c r="P100" s="490"/>
      <c r="Q100" s="490"/>
      <c r="R100" s="490"/>
      <c r="S100" s="490"/>
      <c r="T100" s="490"/>
      <c r="U100" s="490"/>
      <c r="V100" s="490"/>
      <c r="W100" s="490"/>
      <c r="X100" s="490"/>
      <c r="Y100" s="490"/>
      <c r="Z100" s="490"/>
      <c r="AA100" s="490"/>
      <c r="AB100" s="490"/>
      <c r="AC100" s="490"/>
      <c r="AD100" s="490"/>
      <c r="AE100" s="490"/>
      <c r="AF100" s="490"/>
      <c r="AG100" s="490"/>
      <c r="AH100" s="490"/>
      <c r="AI100" s="490"/>
      <c r="AJ100" s="490"/>
      <c r="AK100" s="490"/>
      <c r="AL100" s="490"/>
      <c r="AM100" s="490"/>
      <c r="AN100" s="490"/>
      <c r="AO100" s="490"/>
      <c r="AP100" s="490"/>
      <c r="AQ100" s="490"/>
      <c r="AR100" s="490"/>
      <c r="AS100" s="490"/>
      <c r="AT100" s="490"/>
      <c r="AU100" s="490"/>
      <c r="AV100" s="490"/>
      <c r="AW100" s="490"/>
      <c r="AX100" s="490"/>
      <c r="AY100" s="490"/>
      <c r="AZ100" s="490"/>
      <c r="BA100" s="490"/>
      <c r="BB100" s="490"/>
      <c r="BC100" s="490"/>
      <c r="BD100" s="490"/>
      <c r="BE100" s="490"/>
      <c r="BF100" s="490"/>
      <c r="BG100" s="490"/>
      <c r="BH100" s="490"/>
      <c r="BI100" s="490"/>
      <c r="BJ100" s="490"/>
      <c r="BK100" s="490"/>
      <c r="BL100" s="490"/>
      <c r="BM100" s="490"/>
      <c r="BN100" s="490"/>
      <c r="BO100" s="490"/>
      <c r="BP100" s="490"/>
      <c r="BQ100" s="490"/>
      <c r="BR100" s="490"/>
      <c r="BS100" s="490"/>
      <c r="BT100" s="490"/>
      <c r="BU100" s="490"/>
      <c r="BV100" s="490"/>
      <c r="BW100" s="490"/>
      <c r="BX100" s="490"/>
      <c r="BY100" s="490"/>
      <c r="BZ100" s="490"/>
      <c r="CA100" s="490"/>
      <c r="CB100" s="490"/>
      <c r="CC100" s="490"/>
      <c r="CD100" s="490"/>
      <c r="CE100" s="490"/>
      <c r="CF100" s="490"/>
      <c r="CG100" s="490"/>
      <c r="CH100" s="490"/>
      <c r="CI100" s="490"/>
      <c r="CJ100" s="490"/>
      <c r="CK100" s="490"/>
      <c r="CL100" s="490"/>
      <c r="CM100" s="490"/>
      <c r="CN100" s="490"/>
      <c r="CO100" s="490"/>
      <c r="CP100" s="490"/>
      <c r="CQ100" s="490"/>
      <c r="CR100" s="490"/>
      <c r="CS100" s="490"/>
      <c r="CT100" s="490"/>
      <c r="CU100" s="490"/>
      <c r="CV100" s="490"/>
      <c r="CW100" s="490"/>
      <c r="CX100" s="490"/>
      <c r="CY100" s="490"/>
      <c r="CZ100" s="490"/>
      <c r="DA100" s="490"/>
      <c r="DB100" s="490"/>
      <c r="DC100" s="490"/>
      <c r="DD100" s="490"/>
      <c r="DE100" s="490"/>
      <c r="DF100" s="490"/>
      <c r="DG100" s="490"/>
      <c r="DH100" s="490"/>
      <c r="DI100" s="490"/>
      <c r="DJ100" s="490"/>
      <c r="DK100" s="490"/>
      <c r="DL100" s="490"/>
    </row>
    <row r="101" spans="1:116" s="506" customFormat="1">
      <c r="A101" s="513"/>
      <c r="B101" s="514"/>
      <c r="C101" s="490"/>
      <c r="D101" s="490"/>
      <c r="E101" s="514"/>
      <c r="F101" s="490"/>
      <c r="G101" s="490"/>
      <c r="H101" s="490"/>
      <c r="I101" s="490"/>
      <c r="J101" s="490"/>
      <c r="K101" s="490"/>
      <c r="L101" s="490"/>
      <c r="M101" s="490"/>
      <c r="N101" s="490"/>
      <c r="O101" s="490"/>
      <c r="P101" s="490"/>
      <c r="Q101" s="490"/>
      <c r="R101" s="490"/>
      <c r="S101" s="490"/>
      <c r="T101" s="490"/>
      <c r="U101" s="490"/>
      <c r="V101" s="490"/>
      <c r="W101" s="490"/>
      <c r="X101" s="490"/>
      <c r="Y101" s="490"/>
      <c r="Z101" s="490"/>
      <c r="AA101" s="490"/>
      <c r="AB101" s="490"/>
      <c r="AC101" s="490"/>
      <c r="AD101" s="490"/>
      <c r="AE101" s="490"/>
      <c r="AF101" s="490"/>
      <c r="AG101" s="490"/>
      <c r="AH101" s="490"/>
      <c r="AI101" s="490"/>
      <c r="AJ101" s="490"/>
      <c r="AK101" s="490"/>
      <c r="AL101" s="490"/>
      <c r="AM101" s="490"/>
      <c r="AN101" s="490"/>
      <c r="AO101" s="490"/>
      <c r="AP101" s="490"/>
      <c r="AQ101" s="490"/>
      <c r="AR101" s="490"/>
      <c r="AS101" s="490"/>
      <c r="AT101" s="490"/>
      <c r="AU101" s="490"/>
      <c r="AV101" s="490"/>
      <c r="AW101" s="490"/>
      <c r="AX101" s="490"/>
      <c r="AY101" s="490"/>
      <c r="AZ101" s="490"/>
      <c r="BA101" s="490"/>
      <c r="BB101" s="490"/>
      <c r="BC101" s="490"/>
      <c r="BD101" s="490"/>
      <c r="BE101" s="490"/>
      <c r="BF101" s="490"/>
      <c r="BG101" s="490"/>
      <c r="BH101" s="490"/>
      <c r="BI101" s="490"/>
      <c r="BJ101" s="490"/>
      <c r="BK101" s="490"/>
      <c r="BL101" s="490"/>
      <c r="BM101" s="490"/>
      <c r="BN101" s="490"/>
      <c r="BO101" s="490"/>
      <c r="BP101" s="490"/>
      <c r="BQ101" s="490"/>
      <c r="BR101" s="490"/>
      <c r="BS101" s="490"/>
      <c r="BT101" s="490"/>
      <c r="BU101" s="490"/>
      <c r="BV101" s="490"/>
      <c r="BW101" s="490"/>
      <c r="BX101" s="490"/>
      <c r="BY101" s="490"/>
      <c r="BZ101" s="490"/>
      <c r="CA101" s="490"/>
      <c r="CB101" s="490"/>
      <c r="CC101" s="490"/>
      <c r="CD101" s="490"/>
      <c r="CE101" s="490"/>
      <c r="CF101" s="490"/>
      <c r="CG101" s="490"/>
      <c r="CH101" s="490"/>
      <c r="CI101" s="490"/>
      <c r="CJ101" s="490"/>
      <c r="CK101" s="490"/>
      <c r="CL101" s="490"/>
      <c r="CM101" s="490"/>
      <c r="CN101" s="490"/>
      <c r="CO101" s="490"/>
      <c r="CP101" s="490"/>
      <c r="CQ101" s="490"/>
      <c r="CR101" s="490"/>
      <c r="CS101" s="490"/>
      <c r="CT101" s="490"/>
      <c r="CU101" s="490"/>
      <c r="CV101" s="490"/>
      <c r="CW101" s="490"/>
      <c r="CX101" s="490"/>
      <c r="CY101" s="490"/>
      <c r="CZ101" s="490"/>
      <c r="DA101" s="490"/>
      <c r="DB101" s="490"/>
      <c r="DC101" s="490"/>
      <c r="DD101" s="490"/>
      <c r="DE101" s="490"/>
      <c r="DF101" s="490"/>
      <c r="DG101" s="490"/>
      <c r="DH101" s="490"/>
      <c r="DI101" s="490"/>
      <c r="DJ101" s="490"/>
      <c r="DK101" s="490"/>
      <c r="DL101" s="490"/>
    </row>
    <row r="102" spans="1:116" s="506" customFormat="1">
      <c r="A102" s="513"/>
      <c r="B102" s="514"/>
      <c r="C102" s="490"/>
      <c r="D102" s="490"/>
      <c r="E102" s="514"/>
      <c r="F102" s="490"/>
      <c r="G102" s="490"/>
      <c r="H102" s="490"/>
      <c r="I102" s="490"/>
      <c r="J102" s="490"/>
      <c r="K102" s="490"/>
      <c r="L102" s="490"/>
      <c r="M102" s="490"/>
      <c r="N102" s="490"/>
      <c r="O102" s="490"/>
      <c r="P102" s="490"/>
      <c r="Q102" s="490"/>
      <c r="R102" s="490"/>
      <c r="S102" s="490"/>
      <c r="T102" s="490"/>
      <c r="U102" s="490"/>
      <c r="V102" s="490"/>
      <c r="W102" s="490"/>
      <c r="X102" s="490"/>
      <c r="Y102" s="490"/>
      <c r="Z102" s="490"/>
      <c r="AA102" s="490"/>
      <c r="AB102" s="490"/>
      <c r="AC102" s="490"/>
      <c r="AD102" s="490"/>
      <c r="AE102" s="490"/>
      <c r="AF102" s="490"/>
      <c r="AG102" s="490"/>
      <c r="AH102" s="490"/>
      <c r="AI102" s="490"/>
      <c r="AJ102" s="490"/>
      <c r="AK102" s="490"/>
      <c r="AL102" s="490"/>
      <c r="AM102" s="490"/>
      <c r="AN102" s="490"/>
      <c r="AO102" s="490"/>
      <c r="AP102" s="490"/>
      <c r="AQ102" s="490"/>
      <c r="AR102" s="490"/>
      <c r="AS102" s="490"/>
      <c r="AT102" s="490"/>
      <c r="AU102" s="490"/>
      <c r="AV102" s="490"/>
      <c r="AW102" s="490"/>
      <c r="AX102" s="490"/>
      <c r="AY102" s="490"/>
      <c r="AZ102" s="490"/>
      <c r="BA102" s="490"/>
      <c r="BB102" s="490"/>
      <c r="BC102" s="490"/>
      <c r="BD102" s="490"/>
      <c r="BE102" s="490"/>
      <c r="BF102" s="490"/>
      <c r="BG102" s="490"/>
      <c r="BH102" s="490"/>
      <c r="BI102" s="490"/>
      <c r="BJ102" s="490"/>
      <c r="BK102" s="490"/>
      <c r="BL102" s="490"/>
      <c r="BM102" s="490"/>
      <c r="BN102" s="490"/>
      <c r="BO102" s="490"/>
      <c r="BP102" s="490"/>
      <c r="BQ102" s="490"/>
      <c r="BR102" s="490"/>
      <c r="BS102" s="490"/>
      <c r="BT102" s="490"/>
      <c r="BU102" s="490"/>
      <c r="BV102" s="490"/>
      <c r="BW102" s="490"/>
      <c r="BX102" s="490"/>
      <c r="BY102" s="490"/>
      <c r="BZ102" s="490"/>
      <c r="CA102" s="490"/>
      <c r="CB102" s="490"/>
      <c r="CC102" s="490"/>
      <c r="CD102" s="490"/>
      <c r="CE102" s="490"/>
      <c r="CF102" s="490"/>
      <c r="CG102" s="490"/>
      <c r="CH102" s="490"/>
      <c r="CI102" s="490"/>
      <c r="CJ102" s="490"/>
      <c r="CK102" s="490"/>
      <c r="CL102" s="490"/>
      <c r="CM102" s="490"/>
      <c r="CN102" s="490"/>
      <c r="CO102" s="490"/>
      <c r="CP102" s="490"/>
      <c r="CQ102" s="490"/>
      <c r="CR102" s="490"/>
      <c r="CS102" s="490"/>
      <c r="CT102" s="490"/>
      <c r="CU102" s="490"/>
      <c r="CV102" s="490"/>
      <c r="CW102" s="490"/>
      <c r="CX102" s="490"/>
      <c r="CY102" s="490"/>
      <c r="CZ102" s="490"/>
      <c r="DA102" s="490"/>
      <c r="DB102" s="490"/>
      <c r="DC102" s="490"/>
      <c r="DD102" s="490"/>
      <c r="DE102" s="490"/>
      <c r="DF102" s="490"/>
      <c r="DG102" s="490"/>
      <c r="DH102" s="490"/>
      <c r="DI102" s="490"/>
      <c r="DJ102" s="490"/>
      <c r="DK102" s="490"/>
      <c r="DL102" s="490"/>
    </row>
    <row r="103" spans="1:116" s="506" customFormat="1">
      <c r="A103" s="513"/>
      <c r="B103" s="514"/>
      <c r="C103" s="490"/>
      <c r="D103" s="490"/>
      <c r="E103" s="514"/>
      <c r="F103" s="490"/>
      <c r="G103" s="490"/>
      <c r="H103" s="490"/>
      <c r="I103" s="490"/>
      <c r="J103" s="490"/>
      <c r="K103" s="490"/>
      <c r="L103" s="490"/>
      <c r="M103" s="490"/>
      <c r="N103" s="490"/>
      <c r="O103" s="490"/>
      <c r="P103" s="490"/>
      <c r="Q103" s="490"/>
      <c r="R103" s="490"/>
      <c r="S103" s="490"/>
      <c r="T103" s="490"/>
      <c r="U103" s="490"/>
      <c r="V103" s="490"/>
      <c r="W103" s="490"/>
      <c r="X103" s="490"/>
      <c r="Y103" s="490"/>
      <c r="Z103" s="490"/>
      <c r="AA103" s="490"/>
      <c r="AB103" s="490"/>
      <c r="AC103" s="490"/>
      <c r="AD103" s="490"/>
      <c r="AE103" s="490"/>
      <c r="AF103" s="490"/>
      <c r="AG103" s="490"/>
      <c r="AH103" s="490"/>
      <c r="AI103" s="490"/>
      <c r="AJ103" s="490"/>
      <c r="AK103" s="490"/>
      <c r="AL103" s="490"/>
      <c r="AM103" s="490"/>
      <c r="AN103" s="490"/>
      <c r="AO103" s="490"/>
      <c r="AP103" s="490"/>
      <c r="AQ103" s="490"/>
      <c r="AR103" s="490"/>
      <c r="AS103" s="490"/>
      <c r="AT103" s="490"/>
      <c r="AU103" s="490"/>
      <c r="AV103" s="490"/>
      <c r="AW103" s="490"/>
      <c r="AX103" s="490"/>
      <c r="AY103" s="490"/>
      <c r="AZ103" s="490"/>
      <c r="BA103" s="490"/>
      <c r="BB103" s="490"/>
      <c r="BC103" s="490"/>
      <c r="BD103" s="490"/>
      <c r="BE103" s="490"/>
      <c r="BF103" s="490"/>
      <c r="BG103" s="490"/>
      <c r="BH103" s="490"/>
      <c r="BI103" s="490"/>
      <c r="BJ103" s="490"/>
      <c r="BK103" s="490"/>
      <c r="BL103" s="490"/>
      <c r="BM103" s="490"/>
      <c r="BN103" s="490"/>
      <c r="BO103" s="490"/>
      <c r="BP103" s="490"/>
      <c r="BQ103" s="490"/>
      <c r="BR103" s="490"/>
      <c r="BS103" s="490"/>
      <c r="BT103" s="490"/>
      <c r="BU103" s="490"/>
      <c r="BV103" s="490"/>
      <c r="BW103" s="490"/>
      <c r="BX103" s="490"/>
      <c r="BY103" s="490"/>
      <c r="BZ103" s="490"/>
      <c r="CA103" s="490"/>
      <c r="CB103" s="490"/>
      <c r="CC103" s="490"/>
      <c r="CD103" s="490"/>
      <c r="CE103" s="490"/>
      <c r="CF103" s="490"/>
      <c r="CG103" s="490"/>
      <c r="CH103" s="490"/>
      <c r="CI103" s="490"/>
      <c r="CJ103" s="490"/>
      <c r="CK103" s="490"/>
      <c r="CL103" s="490"/>
      <c r="CM103" s="490"/>
      <c r="CN103" s="490"/>
      <c r="CO103" s="490"/>
      <c r="CP103" s="490"/>
      <c r="CQ103" s="490"/>
      <c r="CR103" s="490"/>
      <c r="CS103" s="490"/>
      <c r="CT103" s="490"/>
      <c r="CU103" s="490"/>
      <c r="CV103" s="490"/>
      <c r="CW103" s="490"/>
      <c r="CX103" s="490"/>
      <c r="CY103" s="490"/>
      <c r="CZ103" s="490"/>
      <c r="DA103" s="490"/>
      <c r="DB103" s="490"/>
      <c r="DC103" s="490"/>
      <c r="DD103" s="490"/>
      <c r="DE103" s="490"/>
      <c r="DF103" s="490"/>
      <c r="DG103" s="490"/>
      <c r="DH103" s="490"/>
      <c r="DI103" s="490"/>
      <c r="DJ103" s="490"/>
      <c r="DK103" s="490"/>
      <c r="DL103" s="490"/>
    </row>
    <row r="104" spans="1:116" s="506" customFormat="1">
      <c r="A104" s="513"/>
      <c r="B104" s="514"/>
      <c r="C104" s="490"/>
      <c r="D104" s="490"/>
      <c r="E104" s="514"/>
      <c r="F104" s="490"/>
      <c r="G104" s="490"/>
      <c r="H104" s="490"/>
      <c r="I104" s="490"/>
      <c r="J104" s="490"/>
      <c r="K104" s="490"/>
      <c r="L104" s="490"/>
      <c r="M104" s="490"/>
      <c r="N104" s="490"/>
      <c r="O104" s="490"/>
      <c r="P104" s="490"/>
      <c r="Q104" s="490"/>
      <c r="R104" s="490"/>
      <c r="S104" s="490"/>
      <c r="T104" s="490"/>
      <c r="U104" s="490"/>
      <c r="V104" s="490"/>
      <c r="W104" s="490"/>
      <c r="X104" s="490"/>
      <c r="Y104" s="490"/>
      <c r="Z104" s="490"/>
      <c r="AA104" s="490"/>
      <c r="AB104" s="490"/>
      <c r="AC104" s="490"/>
      <c r="AD104" s="490"/>
      <c r="AE104" s="490"/>
      <c r="AF104" s="490"/>
      <c r="AG104" s="490"/>
      <c r="AH104" s="490"/>
      <c r="AI104" s="490"/>
      <c r="AJ104" s="490"/>
      <c r="AK104" s="490"/>
      <c r="AL104" s="490"/>
      <c r="AM104" s="490"/>
      <c r="AN104" s="490"/>
      <c r="AO104" s="490"/>
      <c r="AP104" s="490"/>
      <c r="AQ104" s="490"/>
      <c r="AR104" s="490"/>
      <c r="AS104" s="490"/>
      <c r="AT104" s="490"/>
      <c r="AU104" s="490"/>
      <c r="AV104" s="490"/>
      <c r="AW104" s="490"/>
      <c r="AX104" s="490"/>
      <c r="AY104" s="490"/>
      <c r="AZ104" s="490"/>
      <c r="BA104" s="490"/>
      <c r="BB104" s="490"/>
      <c r="BC104" s="490"/>
      <c r="BD104" s="490"/>
      <c r="BE104" s="490"/>
      <c r="BF104" s="490"/>
      <c r="BG104" s="490"/>
      <c r="BH104" s="490"/>
      <c r="BI104" s="490"/>
      <c r="BJ104" s="490"/>
      <c r="BK104" s="490"/>
      <c r="BL104" s="490"/>
      <c r="BM104" s="490"/>
      <c r="BN104" s="490"/>
      <c r="BO104" s="490"/>
      <c r="BP104" s="490"/>
      <c r="BQ104" s="490"/>
      <c r="BR104" s="490"/>
      <c r="BS104" s="490"/>
      <c r="BT104" s="490"/>
      <c r="BU104" s="490"/>
      <c r="BV104" s="490"/>
      <c r="BW104" s="490"/>
      <c r="BX104" s="490"/>
      <c r="BY104" s="490"/>
      <c r="BZ104" s="490"/>
      <c r="CA104" s="490"/>
      <c r="CB104" s="490"/>
      <c r="CC104" s="490"/>
      <c r="CD104" s="490"/>
      <c r="CE104" s="490"/>
      <c r="CF104" s="490"/>
      <c r="CG104" s="490"/>
      <c r="CH104" s="490"/>
      <c r="CI104" s="490"/>
      <c r="CJ104" s="490"/>
      <c r="CK104" s="490"/>
      <c r="CL104" s="490"/>
      <c r="CM104" s="490"/>
      <c r="CN104" s="490"/>
      <c r="CO104" s="490"/>
      <c r="CP104" s="490"/>
      <c r="CQ104" s="490"/>
      <c r="CR104" s="490"/>
      <c r="CS104" s="490"/>
      <c r="CT104" s="490"/>
      <c r="CU104" s="490"/>
      <c r="CV104" s="490"/>
      <c r="CW104" s="490"/>
      <c r="CX104" s="490"/>
      <c r="CY104" s="490"/>
      <c r="CZ104" s="490"/>
      <c r="DA104" s="490"/>
      <c r="DB104" s="490"/>
      <c r="DC104" s="490"/>
      <c r="DD104" s="490"/>
      <c r="DE104" s="490"/>
      <c r="DF104" s="490"/>
      <c r="DG104" s="490"/>
      <c r="DH104" s="490"/>
      <c r="DI104" s="490"/>
      <c r="DJ104" s="490"/>
      <c r="DK104" s="490"/>
      <c r="DL104" s="490"/>
    </row>
    <row r="105" spans="1:116" s="506" customFormat="1">
      <c r="A105" s="513"/>
      <c r="B105" s="514"/>
      <c r="C105" s="490"/>
      <c r="D105" s="490"/>
      <c r="E105" s="514"/>
      <c r="F105" s="490"/>
      <c r="G105" s="490"/>
      <c r="H105" s="490"/>
      <c r="I105" s="490"/>
      <c r="J105" s="490"/>
      <c r="K105" s="490"/>
      <c r="L105" s="490"/>
      <c r="M105" s="490"/>
      <c r="N105" s="490"/>
      <c r="O105" s="490"/>
      <c r="P105" s="490"/>
      <c r="Q105" s="490"/>
      <c r="R105" s="490"/>
      <c r="S105" s="490"/>
      <c r="T105" s="490"/>
      <c r="U105" s="490"/>
      <c r="V105" s="490"/>
      <c r="W105" s="490"/>
      <c r="X105" s="490"/>
      <c r="Y105" s="490"/>
      <c r="Z105" s="490"/>
      <c r="AA105" s="490"/>
      <c r="AB105" s="490"/>
      <c r="AC105" s="490"/>
      <c r="AD105" s="490"/>
      <c r="AE105" s="490"/>
      <c r="AF105" s="490"/>
      <c r="AG105" s="490"/>
      <c r="AH105" s="490"/>
      <c r="AI105" s="490"/>
      <c r="AJ105" s="490"/>
      <c r="AK105" s="490"/>
      <c r="AL105" s="490"/>
      <c r="AM105" s="490"/>
      <c r="AN105" s="490"/>
      <c r="AO105" s="490"/>
      <c r="AP105" s="490"/>
      <c r="AQ105" s="490"/>
      <c r="AR105" s="490"/>
      <c r="AS105" s="490"/>
      <c r="AT105" s="490"/>
      <c r="AU105" s="490"/>
      <c r="AV105" s="490"/>
      <c r="AW105" s="490"/>
      <c r="AX105" s="490"/>
      <c r="AY105" s="490"/>
      <c r="AZ105" s="490"/>
      <c r="BA105" s="490"/>
      <c r="BB105" s="490"/>
      <c r="BC105" s="490"/>
      <c r="BD105" s="490"/>
      <c r="BE105" s="490"/>
      <c r="BF105" s="490"/>
      <c r="BG105" s="490"/>
      <c r="BH105" s="490"/>
      <c r="BI105" s="490"/>
      <c r="BJ105" s="490"/>
      <c r="BK105" s="490"/>
      <c r="BL105" s="490"/>
      <c r="BM105" s="490"/>
      <c r="BN105" s="490"/>
      <c r="BO105" s="490"/>
      <c r="BP105" s="490"/>
      <c r="BQ105" s="490"/>
      <c r="BR105" s="490"/>
      <c r="BS105" s="490"/>
      <c r="BT105" s="490"/>
      <c r="BU105" s="490"/>
      <c r="BV105" s="490"/>
      <c r="BW105" s="490"/>
      <c r="BX105" s="490"/>
      <c r="BY105" s="490"/>
      <c r="BZ105" s="490"/>
      <c r="CA105" s="490"/>
      <c r="CB105" s="490"/>
      <c r="CC105" s="490"/>
      <c r="CD105" s="490"/>
      <c r="CE105" s="490"/>
      <c r="CF105" s="490"/>
      <c r="CG105" s="490"/>
      <c r="CH105" s="490"/>
      <c r="CI105" s="490"/>
      <c r="CJ105" s="490"/>
      <c r="CK105" s="490"/>
      <c r="CL105" s="490"/>
      <c r="CM105" s="490"/>
      <c r="CN105" s="490"/>
      <c r="CO105" s="490"/>
      <c r="CP105" s="490"/>
      <c r="CQ105" s="490"/>
      <c r="CR105" s="490"/>
      <c r="CS105" s="490"/>
      <c r="CT105" s="490"/>
      <c r="CU105" s="490"/>
      <c r="CV105" s="490"/>
      <c r="CW105" s="490"/>
      <c r="CX105" s="490"/>
      <c r="CY105" s="490"/>
      <c r="CZ105" s="490"/>
      <c r="DA105" s="490"/>
      <c r="DB105" s="490"/>
      <c r="DC105" s="490"/>
      <c r="DD105" s="490"/>
      <c r="DE105" s="490"/>
      <c r="DF105" s="490"/>
      <c r="DG105" s="490"/>
      <c r="DH105" s="490"/>
      <c r="DI105" s="490"/>
      <c r="DJ105" s="490"/>
      <c r="DK105" s="490"/>
      <c r="DL105" s="490"/>
    </row>
    <row r="106" spans="1:116" s="506" customFormat="1">
      <c r="A106" s="513"/>
      <c r="B106" s="514"/>
      <c r="C106" s="490"/>
      <c r="D106" s="490"/>
      <c r="E106" s="514"/>
      <c r="F106" s="490"/>
      <c r="G106" s="490"/>
      <c r="H106" s="490"/>
      <c r="I106" s="490"/>
      <c r="J106" s="490"/>
      <c r="K106" s="490"/>
      <c r="L106" s="490"/>
      <c r="M106" s="490"/>
      <c r="N106" s="490"/>
      <c r="O106" s="490"/>
      <c r="P106" s="490"/>
      <c r="Q106" s="490"/>
      <c r="R106" s="490"/>
      <c r="S106" s="490"/>
      <c r="T106" s="490"/>
      <c r="U106" s="490"/>
      <c r="V106" s="490"/>
      <c r="W106" s="490"/>
      <c r="X106" s="490"/>
      <c r="Y106" s="490"/>
      <c r="Z106" s="490"/>
      <c r="AA106" s="490"/>
      <c r="AB106" s="490"/>
      <c r="AC106" s="490"/>
      <c r="AD106" s="490"/>
      <c r="AE106" s="490"/>
      <c r="AF106" s="490"/>
      <c r="AG106" s="490"/>
      <c r="AH106" s="490"/>
      <c r="AI106" s="490"/>
      <c r="AJ106" s="490"/>
      <c r="AK106" s="490"/>
      <c r="AL106" s="490"/>
      <c r="AM106" s="490"/>
      <c r="AN106" s="490"/>
      <c r="AO106" s="490"/>
      <c r="AP106" s="490"/>
      <c r="AQ106" s="490"/>
      <c r="AR106" s="490"/>
      <c r="AS106" s="490"/>
      <c r="AT106" s="490"/>
      <c r="AU106" s="490"/>
      <c r="AV106" s="490"/>
      <c r="AW106" s="490"/>
      <c r="AX106" s="490"/>
      <c r="AY106" s="490"/>
      <c r="AZ106" s="490"/>
      <c r="BA106" s="490"/>
      <c r="BB106" s="490"/>
      <c r="BC106" s="490"/>
      <c r="BD106" s="490"/>
      <c r="BE106" s="490"/>
      <c r="BF106" s="490"/>
      <c r="BG106" s="490"/>
      <c r="BH106" s="490"/>
      <c r="BI106" s="490"/>
      <c r="BJ106" s="490"/>
      <c r="BK106" s="490"/>
      <c r="BL106" s="490"/>
      <c r="BM106" s="490"/>
      <c r="BN106" s="490"/>
      <c r="BO106" s="490"/>
      <c r="BP106" s="490"/>
      <c r="BQ106" s="490"/>
      <c r="BR106" s="490"/>
      <c r="BS106" s="490"/>
      <c r="BT106" s="490"/>
      <c r="BU106" s="490"/>
      <c r="BV106" s="490"/>
      <c r="BW106" s="490"/>
      <c r="BX106" s="490"/>
      <c r="BY106" s="490"/>
      <c r="BZ106" s="490"/>
      <c r="CA106" s="490"/>
      <c r="CB106" s="490"/>
      <c r="CC106" s="490"/>
      <c r="CD106" s="490"/>
      <c r="CE106" s="490"/>
      <c r="CF106" s="490"/>
      <c r="CG106" s="490"/>
      <c r="CH106" s="490"/>
      <c r="CI106" s="490"/>
      <c r="CJ106" s="490"/>
      <c r="CK106" s="490"/>
      <c r="CL106" s="490"/>
      <c r="CM106" s="490"/>
      <c r="CN106" s="490"/>
      <c r="CO106" s="490"/>
      <c r="CP106" s="490"/>
      <c r="CQ106" s="490"/>
      <c r="CR106" s="490"/>
      <c r="CS106" s="490"/>
      <c r="CT106" s="490"/>
      <c r="CU106" s="490"/>
      <c r="CV106" s="490"/>
      <c r="CW106" s="490"/>
      <c r="CX106" s="490"/>
      <c r="CY106" s="490"/>
      <c r="CZ106" s="490"/>
      <c r="DA106" s="490"/>
      <c r="DB106" s="490"/>
      <c r="DC106" s="490"/>
      <c r="DD106" s="490"/>
      <c r="DE106" s="490"/>
      <c r="DF106" s="490"/>
      <c r="DG106" s="490"/>
      <c r="DH106" s="490"/>
      <c r="DI106" s="490"/>
      <c r="DJ106" s="490"/>
      <c r="DK106" s="490"/>
      <c r="DL106" s="490"/>
    </row>
    <row r="107" spans="1:116" s="506" customFormat="1">
      <c r="A107" s="513"/>
      <c r="B107" s="514"/>
      <c r="C107" s="490"/>
      <c r="D107" s="490"/>
      <c r="E107" s="514"/>
      <c r="F107" s="490"/>
      <c r="G107" s="490"/>
      <c r="H107" s="490"/>
      <c r="I107" s="490"/>
      <c r="J107" s="490"/>
      <c r="K107" s="490"/>
      <c r="L107" s="490"/>
      <c r="M107" s="490"/>
      <c r="N107" s="490"/>
      <c r="O107" s="490"/>
      <c r="P107" s="490"/>
      <c r="Q107" s="490"/>
      <c r="R107" s="490"/>
      <c r="S107" s="490"/>
      <c r="T107" s="490"/>
      <c r="U107" s="490"/>
      <c r="V107" s="490"/>
      <c r="W107" s="490"/>
      <c r="X107" s="490"/>
      <c r="Y107" s="490"/>
      <c r="Z107" s="490"/>
      <c r="AA107" s="490"/>
      <c r="AB107" s="490"/>
      <c r="AC107" s="490"/>
      <c r="AD107" s="490"/>
      <c r="AE107" s="490"/>
      <c r="AF107" s="490"/>
      <c r="AG107" s="490"/>
      <c r="AH107" s="490"/>
      <c r="AI107" s="490"/>
      <c r="AJ107" s="490"/>
      <c r="AK107" s="490"/>
      <c r="AL107" s="490"/>
      <c r="AM107" s="490"/>
      <c r="AN107" s="490"/>
      <c r="AO107" s="490"/>
      <c r="AP107" s="490"/>
      <c r="AQ107" s="490"/>
      <c r="AR107" s="490"/>
      <c r="AS107" s="490"/>
      <c r="AT107" s="490"/>
      <c r="AU107" s="490"/>
      <c r="AV107" s="490"/>
      <c r="AW107" s="490"/>
      <c r="AX107" s="490"/>
      <c r="AY107" s="490"/>
      <c r="AZ107" s="490"/>
      <c r="BA107" s="490"/>
      <c r="BB107" s="490"/>
      <c r="BC107" s="490"/>
      <c r="BD107" s="490"/>
      <c r="BE107" s="490"/>
      <c r="BF107" s="490"/>
      <c r="BG107" s="490"/>
      <c r="BH107" s="490"/>
      <c r="BI107" s="490"/>
      <c r="BJ107" s="490"/>
      <c r="BK107" s="490"/>
      <c r="BL107" s="490"/>
      <c r="BM107" s="490"/>
      <c r="BN107" s="490"/>
      <c r="BO107" s="490"/>
      <c r="BP107" s="490"/>
      <c r="BQ107" s="490"/>
      <c r="BR107" s="490"/>
      <c r="BS107" s="490"/>
      <c r="BT107" s="490"/>
      <c r="BU107" s="490"/>
      <c r="BV107" s="490"/>
      <c r="BW107" s="490"/>
      <c r="BX107" s="490"/>
      <c r="BY107" s="490"/>
      <c r="BZ107" s="490"/>
      <c r="CA107" s="490"/>
      <c r="CB107" s="490"/>
      <c r="CC107" s="490"/>
      <c r="CD107" s="490"/>
      <c r="CE107" s="490"/>
      <c r="CF107" s="490"/>
      <c r="CG107" s="490"/>
      <c r="CH107" s="490"/>
      <c r="CI107" s="490"/>
      <c r="CJ107" s="490"/>
      <c r="CK107" s="490"/>
      <c r="CL107" s="490"/>
      <c r="CM107" s="490"/>
      <c r="CN107" s="490"/>
      <c r="CO107" s="490"/>
      <c r="CP107" s="490"/>
      <c r="CQ107" s="490"/>
      <c r="CR107" s="490"/>
      <c r="CS107" s="490"/>
      <c r="CT107" s="490"/>
      <c r="CU107" s="490"/>
      <c r="CV107" s="490"/>
      <c r="CW107" s="490"/>
      <c r="CX107" s="490"/>
      <c r="CY107" s="490"/>
      <c r="CZ107" s="490"/>
      <c r="DA107" s="490"/>
      <c r="DB107" s="490"/>
      <c r="DC107" s="490"/>
      <c r="DD107" s="490"/>
      <c r="DE107" s="490"/>
      <c r="DF107" s="490"/>
      <c r="DG107" s="490"/>
      <c r="DH107" s="490"/>
      <c r="DI107" s="490"/>
      <c r="DJ107" s="490"/>
      <c r="DK107" s="490"/>
      <c r="DL107" s="490"/>
    </row>
    <row r="108" spans="1:116" s="506" customFormat="1">
      <c r="A108" s="513"/>
      <c r="B108" s="514"/>
      <c r="C108" s="490"/>
      <c r="D108" s="490"/>
      <c r="E108" s="514"/>
      <c r="F108" s="490"/>
      <c r="G108" s="490"/>
      <c r="H108" s="490"/>
      <c r="I108" s="490"/>
      <c r="J108" s="490"/>
      <c r="K108" s="490"/>
      <c r="L108" s="490"/>
      <c r="M108" s="490"/>
      <c r="N108" s="490"/>
      <c r="O108" s="490"/>
      <c r="P108" s="490"/>
      <c r="Q108" s="490"/>
      <c r="R108" s="490"/>
      <c r="S108" s="490"/>
      <c r="T108" s="490"/>
      <c r="U108" s="490"/>
      <c r="V108" s="490"/>
      <c r="W108" s="490"/>
      <c r="X108" s="490"/>
      <c r="Y108" s="490"/>
      <c r="Z108" s="490"/>
      <c r="AA108" s="490"/>
      <c r="AB108" s="490"/>
      <c r="AC108" s="490"/>
      <c r="AD108" s="490"/>
      <c r="AE108" s="490"/>
      <c r="AF108" s="490"/>
      <c r="AG108" s="490"/>
      <c r="AH108" s="490"/>
      <c r="AI108" s="490"/>
      <c r="AJ108" s="490"/>
      <c r="AK108" s="490"/>
      <c r="AL108" s="490"/>
      <c r="AM108" s="490"/>
      <c r="AN108" s="490"/>
      <c r="AO108" s="490"/>
      <c r="AP108" s="490"/>
      <c r="AQ108" s="490"/>
      <c r="AR108" s="490"/>
      <c r="AS108" s="490"/>
      <c r="AT108" s="490"/>
      <c r="AU108" s="490"/>
      <c r="AV108" s="490"/>
      <c r="AW108" s="490"/>
      <c r="AX108" s="490"/>
      <c r="AY108" s="490"/>
      <c r="AZ108" s="490"/>
      <c r="BA108" s="490"/>
      <c r="BB108" s="490"/>
      <c r="BC108" s="490"/>
      <c r="BD108" s="490"/>
      <c r="BE108" s="490"/>
      <c r="BF108" s="490"/>
      <c r="BG108" s="490"/>
      <c r="BH108" s="490"/>
      <c r="BI108" s="490"/>
      <c r="BJ108" s="490"/>
      <c r="BK108" s="490"/>
      <c r="BL108" s="490"/>
      <c r="BM108" s="490"/>
      <c r="BN108" s="490"/>
      <c r="BO108" s="490"/>
      <c r="BP108" s="490"/>
      <c r="BQ108" s="490"/>
      <c r="BR108" s="490"/>
      <c r="BS108" s="490"/>
      <c r="BT108" s="490"/>
      <c r="BU108" s="490"/>
      <c r="BV108" s="490"/>
      <c r="BW108" s="490"/>
      <c r="BX108" s="490"/>
      <c r="BY108" s="490"/>
      <c r="BZ108" s="490"/>
      <c r="CA108" s="490"/>
      <c r="CB108" s="490"/>
      <c r="CC108" s="490"/>
      <c r="CD108" s="490"/>
      <c r="CE108" s="490"/>
      <c r="CF108" s="490"/>
      <c r="CG108" s="490"/>
      <c r="CH108" s="490"/>
      <c r="CI108" s="490"/>
      <c r="CJ108" s="490"/>
      <c r="CK108" s="490"/>
      <c r="CL108" s="490"/>
      <c r="CM108" s="490"/>
      <c r="CN108" s="490"/>
      <c r="CO108" s="490"/>
      <c r="CP108" s="490"/>
      <c r="CQ108" s="490"/>
      <c r="CR108" s="490"/>
      <c r="CS108" s="490"/>
      <c r="CT108" s="490"/>
      <c r="CU108" s="490"/>
      <c r="CV108" s="490"/>
      <c r="CW108" s="490"/>
      <c r="CX108" s="490"/>
      <c r="CY108" s="490"/>
      <c r="CZ108" s="490"/>
      <c r="DA108" s="490"/>
      <c r="DB108" s="490"/>
      <c r="DC108" s="490"/>
      <c r="DD108" s="490"/>
      <c r="DE108" s="490"/>
      <c r="DF108" s="490"/>
      <c r="DG108" s="490"/>
      <c r="DH108" s="490"/>
      <c r="DI108" s="490"/>
      <c r="DJ108" s="490"/>
      <c r="DK108" s="490"/>
      <c r="DL108" s="490"/>
    </row>
    <row r="109" spans="1:116" s="506" customFormat="1">
      <c r="A109" s="513"/>
      <c r="B109" s="514"/>
      <c r="C109" s="490"/>
      <c r="D109" s="490"/>
      <c r="E109" s="514"/>
      <c r="F109" s="490"/>
      <c r="G109" s="490"/>
      <c r="H109" s="490"/>
      <c r="I109" s="490"/>
      <c r="J109" s="490"/>
      <c r="K109" s="490"/>
      <c r="L109" s="490"/>
      <c r="M109" s="490"/>
      <c r="N109" s="490"/>
      <c r="O109" s="490"/>
      <c r="P109" s="490"/>
      <c r="Q109" s="490"/>
      <c r="R109" s="490"/>
      <c r="S109" s="490"/>
      <c r="T109" s="490"/>
      <c r="U109" s="490"/>
      <c r="V109" s="490"/>
      <c r="W109" s="490"/>
      <c r="X109" s="490"/>
      <c r="Y109" s="490"/>
      <c r="Z109" s="490"/>
      <c r="AA109" s="490"/>
      <c r="AB109" s="490"/>
      <c r="AC109" s="490"/>
      <c r="AD109" s="490"/>
      <c r="AE109" s="490"/>
      <c r="AF109" s="490"/>
      <c r="AG109" s="490"/>
      <c r="AH109" s="490"/>
      <c r="AI109" s="490"/>
      <c r="AJ109" s="490"/>
      <c r="AK109" s="490"/>
      <c r="AL109" s="490"/>
      <c r="AM109" s="490"/>
      <c r="AN109" s="490"/>
      <c r="AO109" s="490"/>
      <c r="AP109" s="490"/>
      <c r="AQ109" s="490"/>
      <c r="AR109" s="490"/>
      <c r="AS109" s="490"/>
      <c r="AT109" s="490"/>
      <c r="AU109" s="490"/>
      <c r="AV109" s="490"/>
      <c r="AW109" s="490"/>
      <c r="AX109" s="490"/>
      <c r="AY109" s="490"/>
      <c r="AZ109" s="490"/>
      <c r="BA109" s="490"/>
      <c r="BB109" s="490"/>
      <c r="BC109" s="490"/>
      <c r="BD109" s="490"/>
      <c r="BE109" s="490"/>
      <c r="BF109" s="490"/>
      <c r="BG109" s="490"/>
      <c r="BH109" s="490"/>
      <c r="BI109" s="490"/>
      <c r="BJ109" s="490"/>
      <c r="BK109" s="490"/>
      <c r="BL109" s="490"/>
      <c r="BM109" s="490"/>
      <c r="BN109" s="490"/>
      <c r="BO109" s="490"/>
      <c r="BP109" s="490"/>
      <c r="BQ109" s="490"/>
      <c r="BR109" s="490"/>
      <c r="BS109" s="490"/>
      <c r="BT109" s="490"/>
      <c r="BU109" s="490"/>
      <c r="BV109" s="490"/>
      <c r="BW109" s="490"/>
      <c r="BX109" s="490"/>
      <c r="BY109" s="490"/>
      <c r="BZ109" s="490"/>
      <c r="CA109" s="490"/>
      <c r="CB109" s="490"/>
      <c r="CC109" s="490"/>
      <c r="CD109" s="490"/>
      <c r="CE109" s="490"/>
      <c r="CF109" s="490"/>
      <c r="CG109" s="490"/>
      <c r="CH109" s="490"/>
      <c r="CI109" s="490"/>
      <c r="CJ109" s="490"/>
      <c r="CK109" s="490"/>
      <c r="CL109" s="490"/>
      <c r="CM109" s="490"/>
      <c r="CN109" s="490"/>
      <c r="CO109" s="490"/>
      <c r="CP109" s="490"/>
      <c r="CQ109" s="490"/>
      <c r="CR109" s="490"/>
      <c r="CS109" s="490"/>
      <c r="CT109" s="490"/>
      <c r="CU109" s="490"/>
      <c r="CV109" s="490"/>
      <c r="CW109" s="490"/>
      <c r="CX109" s="490"/>
      <c r="CY109" s="490"/>
      <c r="CZ109" s="490"/>
      <c r="DA109" s="490"/>
      <c r="DB109" s="490"/>
      <c r="DC109" s="490"/>
      <c r="DD109" s="490"/>
      <c r="DE109" s="490"/>
      <c r="DF109" s="490"/>
      <c r="DG109" s="490"/>
      <c r="DH109" s="490"/>
      <c r="DI109" s="490"/>
      <c r="DJ109" s="490"/>
      <c r="DK109" s="490"/>
      <c r="DL109" s="490"/>
    </row>
    <row r="110" spans="1:116" s="506" customFormat="1">
      <c r="A110" s="513"/>
      <c r="B110" s="514"/>
      <c r="C110" s="490"/>
      <c r="D110" s="490"/>
      <c r="E110" s="514"/>
      <c r="F110" s="490"/>
      <c r="G110" s="490"/>
      <c r="H110" s="490"/>
      <c r="I110" s="490"/>
      <c r="J110" s="490"/>
      <c r="K110" s="490"/>
      <c r="L110" s="490"/>
      <c r="M110" s="490"/>
      <c r="N110" s="490"/>
      <c r="O110" s="490"/>
      <c r="P110" s="490"/>
      <c r="Q110" s="490"/>
      <c r="R110" s="490"/>
      <c r="S110" s="490"/>
      <c r="T110" s="490"/>
      <c r="U110" s="490"/>
      <c r="V110" s="490"/>
      <c r="W110" s="490"/>
      <c r="X110" s="490"/>
      <c r="Y110" s="490"/>
      <c r="Z110" s="490"/>
      <c r="AA110" s="490"/>
      <c r="AB110" s="490"/>
      <c r="AC110" s="490"/>
      <c r="AD110" s="490"/>
      <c r="AE110" s="490"/>
      <c r="AF110" s="490"/>
      <c r="AG110" s="490"/>
      <c r="AH110" s="490"/>
      <c r="AI110" s="490"/>
      <c r="AJ110" s="490"/>
      <c r="AK110" s="490"/>
      <c r="AL110" s="490"/>
      <c r="AM110" s="490"/>
      <c r="AN110" s="490"/>
      <c r="AO110" s="490"/>
      <c r="AP110" s="490"/>
      <c r="AQ110" s="490"/>
      <c r="AR110" s="490"/>
      <c r="AS110" s="490"/>
      <c r="AT110" s="490"/>
      <c r="AU110" s="490"/>
      <c r="AV110" s="490"/>
      <c r="AW110" s="490"/>
      <c r="AX110" s="490"/>
      <c r="AY110" s="490"/>
      <c r="AZ110" s="490"/>
      <c r="BA110" s="490"/>
      <c r="BB110" s="490"/>
      <c r="BC110" s="490"/>
      <c r="BD110" s="490"/>
      <c r="BE110" s="490"/>
      <c r="BF110" s="490"/>
      <c r="BG110" s="490"/>
      <c r="BH110" s="490"/>
      <c r="BI110" s="490"/>
      <c r="BJ110" s="490"/>
      <c r="BK110" s="490"/>
      <c r="BL110" s="490"/>
      <c r="BM110" s="490"/>
      <c r="BN110" s="490"/>
      <c r="BO110" s="490"/>
      <c r="BP110" s="490"/>
      <c r="BQ110" s="490"/>
      <c r="BR110" s="490"/>
      <c r="BS110" s="490"/>
      <c r="BT110" s="490"/>
      <c r="BU110" s="490"/>
      <c r="BV110" s="490"/>
      <c r="BW110" s="490"/>
      <c r="BX110" s="490"/>
      <c r="BY110" s="490"/>
      <c r="BZ110" s="490"/>
      <c r="CA110" s="490"/>
      <c r="CB110" s="490"/>
      <c r="CC110" s="490"/>
      <c r="CD110" s="490"/>
      <c r="CE110" s="490"/>
      <c r="CF110" s="490"/>
      <c r="CG110" s="490"/>
      <c r="CH110" s="490"/>
      <c r="CI110" s="490"/>
      <c r="CJ110" s="490"/>
      <c r="CK110" s="490"/>
      <c r="CL110" s="490"/>
      <c r="CM110" s="490"/>
      <c r="CN110" s="490"/>
      <c r="CO110" s="490"/>
      <c r="CP110" s="490"/>
      <c r="CQ110" s="490"/>
      <c r="CR110" s="490"/>
      <c r="CS110" s="490"/>
      <c r="CT110" s="490"/>
      <c r="CU110" s="490"/>
      <c r="CV110" s="490"/>
      <c r="CW110" s="490"/>
      <c r="CX110" s="490"/>
      <c r="CY110" s="490"/>
      <c r="CZ110" s="490"/>
      <c r="DA110" s="490"/>
      <c r="DB110" s="490"/>
      <c r="DC110" s="490"/>
      <c r="DD110" s="490"/>
      <c r="DE110" s="490"/>
      <c r="DF110" s="490"/>
      <c r="DG110" s="490"/>
      <c r="DH110" s="490"/>
      <c r="DI110" s="490"/>
      <c r="DJ110" s="490"/>
      <c r="DK110" s="490"/>
      <c r="DL110" s="490"/>
    </row>
    <row r="111" spans="1:116" s="506" customFormat="1">
      <c r="A111" s="513"/>
      <c r="B111" s="514"/>
      <c r="C111" s="490"/>
      <c r="D111" s="490"/>
      <c r="E111" s="514"/>
      <c r="F111" s="490"/>
      <c r="G111" s="490"/>
      <c r="H111" s="490"/>
      <c r="I111" s="490"/>
      <c r="J111" s="490"/>
      <c r="K111" s="490"/>
      <c r="L111" s="490"/>
      <c r="M111" s="490"/>
      <c r="N111" s="490"/>
      <c r="O111" s="490"/>
      <c r="P111" s="490"/>
      <c r="Q111" s="490"/>
      <c r="R111" s="490"/>
      <c r="S111" s="490"/>
      <c r="T111" s="490"/>
      <c r="U111" s="490"/>
      <c r="V111" s="490"/>
      <c r="W111" s="490"/>
      <c r="X111" s="490"/>
      <c r="Y111" s="490"/>
      <c r="Z111" s="490"/>
      <c r="AA111" s="490"/>
      <c r="AB111" s="490"/>
      <c r="AC111" s="490"/>
      <c r="AD111" s="490"/>
      <c r="AE111" s="490"/>
      <c r="AF111" s="490"/>
      <c r="AG111" s="490"/>
      <c r="AH111" s="490"/>
      <c r="AI111" s="490"/>
      <c r="AJ111" s="490"/>
      <c r="AK111" s="490"/>
      <c r="AL111" s="490"/>
      <c r="AM111" s="490"/>
      <c r="AN111" s="490"/>
      <c r="AO111" s="490"/>
      <c r="AP111" s="490"/>
      <c r="AQ111" s="490"/>
      <c r="AR111" s="490"/>
      <c r="AS111" s="490"/>
      <c r="AT111" s="490"/>
      <c r="AU111" s="490"/>
      <c r="AV111" s="490"/>
      <c r="AW111" s="490"/>
      <c r="AX111" s="490"/>
      <c r="AY111" s="490"/>
      <c r="AZ111" s="490"/>
      <c r="BA111" s="490"/>
      <c r="BB111" s="490"/>
      <c r="BC111" s="490"/>
      <c r="BD111" s="490"/>
      <c r="BE111" s="490"/>
      <c r="BF111" s="490"/>
      <c r="BG111" s="490"/>
      <c r="BH111" s="490"/>
      <c r="BI111" s="490"/>
      <c r="BJ111" s="490"/>
      <c r="BK111" s="490"/>
      <c r="BL111" s="490"/>
      <c r="BM111" s="490"/>
      <c r="BN111" s="490"/>
      <c r="BO111" s="490"/>
      <c r="BP111" s="490"/>
      <c r="BQ111" s="490"/>
      <c r="BR111" s="490"/>
      <c r="BS111" s="490"/>
      <c r="BT111" s="490"/>
      <c r="BU111" s="490"/>
      <c r="BV111" s="490"/>
      <c r="BW111" s="490"/>
      <c r="BX111" s="490"/>
      <c r="BY111" s="490"/>
      <c r="BZ111" s="490"/>
      <c r="CA111" s="490"/>
      <c r="CB111" s="490"/>
      <c r="CC111" s="490"/>
      <c r="CD111" s="490"/>
      <c r="CE111" s="490"/>
      <c r="CF111" s="490"/>
      <c r="CG111" s="490"/>
      <c r="CH111" s="490"/>
      <c r="CI111" s="490"/>
      <c r="CJ111" s="490"/>
      <c r="CK111" s="490"/>
      <c r="CL111" s="490"/>
      <c r="CM111" s="490"/>
      <c r="CN111" s="490"/>
      <c r="CO111" s="490"/>
      <c r="CP111" s="490"/>
      <c r="CQ111" s="490"/>
      <c r="CR111" s="490"/>
      <c r="CS111" s="490"/>
      <c r="CT111" s="490"/>
      <c r="CU111" s="490"/>
      <c r="CV111" s="490"/>
      <c r="CW111" s="490"/>
      <c r="CX111" s="490"/>
      <c r="CY111" s="490"/>
      <c r="CZ111" s="490"/>
      <c r="DA111" s="490"/>
      <c r="DB111" s="490"/>
      <c r="DC111" s="490"/>
      <c r="DD111" s="490"/>
      <c r="DE111" s="490"/>
      <c r="DF111" s="490"/>
      <c r="DG111" s="490"/>
      <c r="DH111" s="490"/>
      <c r="DI111" s="490"/>
      <c r="DJ111" s="490"/>
      <c r="DK111" s="490"/>
      <c r="DL111" s="490"/>
    </row>
    <row r="112" spans="1:116" s="506" customFormat="1">
      <c r="A112" s="513"/>
      <c r="B112" s="514"/>
      <c r="C112" s="490"/>
      <c r="D112" s="490"/>
      <c r="E112" s="514"/>
      <c r="F112" s="490"/>
      <c r="G112" s="490"/>
      <c r="H112" s="490"/>
      <c r="I112" s="490"/>
      <c r="J112" s="490"/>
      <c r="K112" s="490"/>
      <c r="L112" s="490"/>
      <c r="M112" s="490"/>
      <c r="N112" s="490"/>
      <c r="O112" s="490"/>
      <c r="P112" s="490"/>
      <c r="Q112" s="490"/>
      <c r="R112" s="490"/>
      <c r="S112" s="490"/>
      <c r="T112" s="490"/>
      <c r="U112" s="490"/>
      <c r="V112" s="490"/>
      <c r="W112" s="490"/>
      <c r="X112" s="490"/>
      <c r="Y112" s="490"/>
      <c r="Z112" s="490"/>
      <c r="AA112" s="490"/>
      <c r="AB112" s="490"/>
      <c r="AC112" s="490"/>
      <c r="AD112" s="490"/>
      <c r="AE112" s="490"/>
      <c r="AF112" s="490"/>
      <c r="AG112" s="490"/>
      <c r="AH112" s="490"/>
      <c r="AI112" s="490"/>
      <c r="AJ112" s="490"/>
      <c r="AK112" s="490"/>
      <c r="AL112" s="490"/>
      <c r="AM112" s="490"/>
      <c r="AN112" s="490"/>
      <c r="AO112" s="490"/>
      <c r="AP112" s="490"/>
      <c r="AQ112" s="490"/>
      <c r="AR112" s="490"/>
      <c r="AS112" s="490"/>
      <c r="AT112" s="490"/>
      <c r="AU112" s="490"/>
      <c r="AV112" s="490"/>
      <c r="AW112" s="490"/>
      <c r="AX112" s="490"/>
      <c r="AY112" s="490"/>
      <c r="AZ112" s="490"/>
      <c r="BA112" s="490"/>
      <c r="BB112" s="490"/>
      <c r="BC112" s="490"/>
      <c r="BD112" s="490"/>
      <c r="BE112" s="490"/>
      <c r="BF112" s="490"/>
      <c r="BG112" s="490"/>
      <c r="BH112" s="490"/>
      <c r="BI112" s="490"/>
      <c r="BJ112" s="490"/>
      <c r="BK112" s="490"/>
      <c r="BL112" s="490"/>
      <c r="BM112" s="490"/>
      <c r="BN112" s="490"/>
      <c r="BO112" s="490"/>
      <c r="BP112" s="490"/>
      <c r="BQ112" s="490"/>
      <c r="BR112" s="490"/>
      <c r="BS112" s="490"/>
      <c r="BT112" s="490"/>
      <c r="BU112" s="490"/>
      <c r="BV112" s="490"/>
      <c r="BW112" s="490"/>
      <c r="BX112" s="490"/>
      <c r="BY112" s="490"/>
      <c r="BZ112" s="490"/>
      <c r="CA112" s="490"/>
      <c r="CB112" s="490"/>
      <c r="CC112" s="490"/>
      <c r="CD112" s="490"/>
      <c r="CE112" s="490"/>
      <c r="CF112" s="490"/>
      <c r="CG112" s="490"/>
      <c r="CH112" s="490"/>
      <c r="CI112" s="490"/>
      <c r="CJ112" s="490"/>
      <c r="CK112" s="490"/>
      <c r="CL112" s="490"/>
      <c r="CM112" s="490"/>
      <c r="CN112" s="490"/>
      <c r="CO112" s="490"/>
      <c r="CP112" s="490"/>
      <c r="CQ112" s="490"/>
      <c r="CR112" s="490"/>
      <c r="CS112" s="490"/>
      <c r="CT112" s="490"/>
      <c r="CU112" s="490"/>
      <c r="CV112" s="490"/>
      <c r="CW112" s="490"/>
      <c r="CX112" s="490"/>
      <c r="CY112" s="490"/>
      <c r="CZ112" s="490"/>
      <c r="DA112" s="490"/>
      <c r="DB112" s="490"/>
      <c r="DC112" s="490"/>
      <c r="DD112" s="490"/>
      <c r="DE112" s="490"/>
      <c r="DF112" s="490"/>
      <c r="DG112" s="490"/>
      <c r="DH112" s="490"/>
      <c r="DI112" s="490"/>
      <c r="DJ112" s="490"/>
      <c r="DK112" s="490"/>
      <c r="DL112" s="490"/>
    </row>
    <row r="113" spans="1:116" s="506" customFormat="1">
      <c r="A113" s="513"/>
      <c r="B113" s="514"/>
      <c r="C113" s="490"/>
      <c r="D113" s="490"/>
      <c r="E113" s="514"/>
      <c r="F113" s="490"/>
      <c r="G113" s="490"/>
      <c r="H113" s="490"/>
      <c r="I113" s="490"/>
      <c r="J113" s="490"/>
      <c r="K113" s="490"/>
      <c r="L113" s="490"/>
      <c r="M113" s="490"/>
      <c r="N113" s="490"/>
      <c r="O113" s="490"/>
      <c r="P113" s="490"/>
      <c r="Q113" s="490"/>
      <c r="R113" s="490"/>
      <c r="S113" s="490"/>
      <c r="T113" s="490"/>
      <c r="U113" s="490"/>
      <c r="V113" s="490"/>
      <c r="W113" s="490"/>
      <c r="X113" s="490"/>
      <c r="Y113" s="490"/>
      <c r="Z113" s="490"/>
      <c r="AA113" s="490"/>
      <c r="AB113" s="490"/>
      <c r="AC113" s="490"/>
      <c r="AD113" s="490"/>
      <c r="AE113" s="490"/>
      <c r="AF113" s="490"/>
      <c r="AG113" s="490"/>
      <c r="AH113" s="490"/>
      <c r="AI113" s="490"/>
      <c r="AJ113" s="490"/>
      <c r="AK113" s="490"/>
      <c r="AL113" s="490"/>
      <c r="AM113" s="490"/>
      <c r="AN113" s="490"/>
      <c r="AO113" s="490"/>
      <c r="AP113" s="490"/>
      <c r="AQ113" s="490"/>
      <c r="AR113" s="490"/>
      <c r="AS113" s="490"/>
      <c r="AT113" s="490"/>
      <c r="AU113" s="490"/>
      <c r="AV113" s="490"/>
      <c r="AW113" s="490"/>
      <c r="AX113" s="490"/>
      <c r="AY113" s="490"/>
      <c r="AZ113" s="490"/>
      <c r="BA113" s="490"/>
      <c r="BB113" s="490"/>
      <c r="BC113" s="490"/>
      <c r="BD113" s="490"/>
      <c r="BE113" s="490"/>
      <c r="BF113" s="490"/>
      <c r="BG113" s="490"/>
      <c r="BH113" s="490"/>
      <c r="BI113" s="490"/>
      <c r="BJ113" s="490"/>
      <c r="BK113" s="490"/>
      <c r="BL113" s="490"/>
      <c r="BM113" s="490"/>
      <c r="BN113" s="490"/>
      <c r="BO113" s="490"/>
      <c r="BP113" s="490"/>
      <c r="BQ113" s="490"/>
      <c r="BR113" s="490"/>
      <c r="BS113" s="490"/>
      <c r="BT113" s="490"/>
      <c r="BU113" s="490"/>
      <c r="BV113" s="490"/>
      <c r="BW113" s="490"/>
      <c r="BX113" s="490"/>
      <c r="BY113" s="490"/>
      <c r="BZ113" s="490"/>
      <c r="CA113" s="490"/>
      <c r="CB113" s="490"/>
      <c r="CC113" s="490"/>
      <c r="CD113" s="490"/>
      <c r="CE113" s="490"/>
      <c r="CF113" s="490"/>
      <c r="CG113" s="490"/>
      <c r="CH113" s="490"/>
      <c r="CI113" s="490"/>
      <c r="CJ113" s="490"/>
      <c r="CK113" s="490"/>
      <c r="CL113" s="490"/>
      <c r="CM113" s="490"/>
      <c r="CN113" s="490"/>
      <c r="CO113" s="490"/>
      <c r="CP113" s="490"/>
      <c r="CQ113" s="490"/>
      <c r="CR113" s="490"/>
      <c r="CS113" s="490"/>
      <c r="CT113" s="490"/>
      <c r="CU113" s="490"/>
      <c r="CV113" s="490"/>
      <c r="CW113" s="490"/>
      <c r="CX113" s="490"/>
      <c r="CY113" s="490"/>
      <c r="CZ113" s="490"/>
      <c r="DA113" s="490"/>
      <c r="DB113" s="490"/>
      <c r="DC113" s="490"/>
      <c r="DD113" s="490"/>
      <c r="DE113" s="490"/>
      <c r="DF113" s="490"/>
      <c r="DG113" s="490"/>
      <c r="DH113" s="490"/>
      <c r="DI113" s="490"/>
      <c r="DJ113" s="490"/>
      <c r="DK113" s="490"/>
      <c r="DL113" s="490"/>
    </row>
    <row r="114" spans="1:116" s="506" customFormat="1">
      <c r="A114" s="513"/>
      <c r="B114" s="514"/>
      <c r="C114" s="490"/>
      <c r="D114" s="490"/>
      <c r="E114" s="514"/>
      <c r="F114" s="490"/>
      <c r="G114" s="490"/>
      <c r="H114" s="490"/>
      <c r="I114" s="490"/>
      <c r="J114" s="490"/>
      <c r="K114" s="490"/>
      <c r="L114" s="490"/>
      <c r="M114" s="490"/>
      <c r="N114" s="490"/>
      <c r="O114" s="490"/>
      <c r="P114" s="490"/>
      <c r="Q114" s="490"/>
      <c r="R114" s="490"/>
      <c r="S114" s="490"/>
      <c r="T114" s="490"/>
      <c r="U114" s="490"/>
      <c r="V114" s="490"/>
      <c r="W114" s="490"/>
      <c r="X114" s="490"/>
      <c r="Y114" s="490"/>
      <c r="Z114" s="490"/>
      <c r="AA114" s="490"/>
      <c r="AB114" s="490"/>
      <c r="AC114" s="490"/>
      <c r="AD114" s="490"/>
      <c r="AE114" s="490"/>
      <c r="AF114" s="490"/>
      <c r="AG114" s="490"/>
      <c r="AH114" s="490"/>
      <c r="AI114" s="490"/>
      <c r="AJ114" s="490"/>
      <c r="AK114" s="490"/>
      <c r="AL114" s="490"/>
      <c r="AM114" s="490"/>
      <c r="AN114" s="490"/>
      <c r="AO114" s="490"/>
      <c r="AP114" s="490"/>
      <c r="AQ114" s="490"/>
      <c r="AR114" s="490"/>
      <c r="AS114" s="490"/>
      <c r="AT114" s="490"/>
      <c r="AU114" s="490"/>
      <c r="AV114" s="490"/>
      <c r="AW114" s="490"/>
      <c r="AX114" s="490"/>
      <c r="AY114" s="490"/>
      <c r="AZ114" s="490"/>
      <c r="BA114" s="490"/>
      <c r="BB114" s="490"/>
      <c r="BC114" s="490"/>
      <c r="BD114" s="490"/>
      <c r="BE114" s="490"/>
      <c r="BF114" s="490"/>
      <c r="BG114" s="490"/>
      <c r="BH114" s="490"/>
      <c r="BI114" s="490"/>
      <c r="BJ114" s="490"/>
      <c r="BK114" s="490"/>
      <c r="BL114" s="490"/>
      <c r="BM114" s="490"/>
      <c r="BN114" s="490"/>
      <c r="BO114" s="490"/>
      <c r="BP114" s="490"/>
      <c r="BQ114" s="490"/>
      <c r="BR114" s="490"/>
      <c r="BS114" s="490"/>
      <c r="BT114" s="490"/>
      <c r="BU114" s="490"/>
      <c r="BV114" s="490"/>
      <c r="BW114" s="490"/>
      <c r="BX114" s="490"/>
      <c r="BY114" s="490"/>
      <c r="BZ114" s="490"/>
      <c r="CA114" s="490"/>
      <c r="CB114" s="490"/>
      <c r="CC114" s="490"/>
      <c r="CD114" s="490"/>
      <c r="CE114" s="490"/>
      <c r="CF114" s="490"/>
      <c r="CG114" s="490"/>
      <c r="CH114" s="490"/>
      <c r="CI114" s="490"/>
      <c r="CJ114" s="490"/>
      <c r="CK114" s="490"/>
      <c r="CL114" s="490"/>
      <c r="CM114" s="490"/>
      <c r="CN114" s="490"/>
      <c r="CO114" s="490"/>
      <c r="CP114" s="490"/>
      <c r="CQ114" s="490"/>
      <c r="CR114" s="490"/>
      <c r="CS114" s="490"/>
      <c r="CT114" s="490"/>
      <c r="CU114" s="490"/>
      <c r="CV114" s="490"/>
      <c r="CW114" s="490"/>
      <c r="CX114" s="490"/>
      <c r="CY114" s="490"/>
      <c r="CZ114" s="490"/>
      <c r="DA114" s="490"/>
      <c r="DB114" s="490"/>
      <c r="DC114" s="490"/>
      <c r="DD114" s="490"/>
      <c r="DE114" s="490"/>
      <c r="DF114" s="490"/>
      <c r="DG114" s="490"/>
      <c r="DH114" s="490"/>
      <c r="DI114" s="490"/>
      <c r="DJ114" s="490"/>
      <c r="DK114" s="490"/>
      <c r="DL114" s="490"/>
    </row>
    <row r="115" spans="1:116" s="506" customFormat="1">
      <c r="A115" s="513"/>
      <c r="B115" s="514"/>
      <c r="C115" s="490"/>
      <c r="D115" s="490"/>
      <c r="E115" s="514"/>
      <c r="F115" s="490"/>
      <c r="G115" s="490"/>
      <c r="H115" s="490"/>
      <c r="I115" s="490"/>
      <c r="J115" s="490"/>
      <c r="K115" s="490"/>
      <c r="L115" s="490"/>
      <c r="M115" s="490"/>
      <c r="N115" s="490"/>
      <c r="O115" s="490"/>
      <c r="P115" s="490"/>
      <c r="Q115" s="490"/>
      <c r="R115" s="490"/>
      <c r="S115" s="490"/>
      <c r="T115" s="490"/>
      <c r="U115" s="490"/>
      <c r="V115" s="490"/>
      <c r="W115" s="490"/>
      <c r="X115" s="490"/>
      <c r="Y115" s="490"/>
      <c r="Z115" s="490"/>
      <c r="AA115" s="490"/>
      <c r="AB115" s="490"/>
      <c r="AC115" s="490"/>
      <c r="AD115" s="490"/>
      <c r="AE115" s="490"/>
      <c r="AF115" s="490"/>
      <c r="AG115" s="490"/>
      <c r="AH115" s="490"/>
      <c r="AI115" s="490"/>
      <c r="AJ115" s="490"/>
      <c r="AK115" s="490"/>
      <c r="AL115" s="490"/>
      <c r="AM115" s="490"/>
      <c r="AN115" s="490"/>
      <c r="AO115" s="490"/>
      <c r="AP115" s="490"/>
      <c r="AQ115" s="490"/>
      <c r="AR115" s="490"/>
      <c r="AS115" s="490"/>
      <c r="AT115" s="490"/>
      <c r="AU115" s="490"/>
      <c r="AV115" s="490"/>
      <c r="AW115" s="490"/>
      <c r="AX115" s="490"/>
      <c r="AY115" s="490"/>
      <c r="AZ115" s="490"/>
      <c r="BA115" s="490"/>
      <c r="BB115" s="490"/>
      <c r="BC115" s="490"/>
      <c r="BD115" s="490"/>
      <c r="BE115" s="490"/>
      <c r="BF115" s="490"/>
      <c r="BG115" s="490"/>
      <c r="BH115" s="490"/>
      <c r="BI115" s="490"/>
      <c r="BJ115" s="490"/>
      <c r="BK115" s="490"/>
      <c r="BL115" s="490"/>
      <c r="BM115" s="490"/>
      <c r="BN115" s="490"/>
      <c r="BO115" s="490"/>
      <c r="BP115" s="490"/>
      <c r="BQ115" s="490"/>
      <c r="BR115" s="490"/>
      <c r="BS115" s="490"/>
      <c r="BT115" s="490"/>
      <c r="BU115" s="490"/>
      <c r="BV115" s="490"/>
      <c r="BW115" s="490"/>
      <c r="BX115" s="490"/>
      <c r="BY115" s="490"/>
      <c r="BZ115" s="490"/>
      <c r="CA115" s="490"/>
      <c r="CB115" s="490"/>
      <c r="CC115" s="490"/>
      <c r="CD115" s="490"/>
      <c r="CE115" s="490"/>
      <c r="CF115" s="490"/>
      <c r="CG115" s="490"/>
      <c r="CH115" s="490"/>
      <c r="CI115" s="490"/>
      <c r="CJ115" s="490"/>
      <c r="CK115" s="490"/>
      <c r="CL115" s="490"/>
      <c r="CM115" s="490"/>
      <c r="CN115" s="490"/>
      <c r="CO115" s="490"/>
      <c r="CP115" s="490"/>
      <c r="CQ115" s="490"/>
      <c r="CR115" s="490"/>
      <c r="CS115" s="490"/>
      <c r="CT115" s="490"/>
      <c r="CU115" s="490"/>
      <c r="CV115" s="490"/>
      <c r="CW115" s="490"/>
      <c r="CX115" s="490"/>
      <c r="CY115" s="490"/>
      <c r="CZ115" s="490"/>
      <c r="DA115" s="490"/>
      <c r="DB115" s="490"/>
      <c r="DC115" s="490"/>
      <c r="DD115" s="490"/>
      <c r="DE115" s="490"/>
      <c r="DF115" s="490"/>
      <c r="DG115" s="490"/>
      <c r="DH115" s="490"/>
      <c r="DI115" s="490"/>
      <c r="DJ115" s="490"/>
      <c r="DK115" s="490"/>
      <c r="DL115" s="490"/>
    </row>
    <row r="116" spans="1:116" s="506" customFormat="1">
      <c r="A116" s="513"/>
      <c r="B116" s="514"/>
      <c r="C116" s="490"/>
      <c r="D116" s="490"/>
      <c r="E116" s="514"/>
      <c r="F116" s="490"/>
      <c r="G116" s="490"/>
      <c r="H116" s="490"/>
      <c r="I116" s="490"/>
      <c r="J116" s="490"/>
      <c r="K116" s="490"/>
      <c r="L116" s="490"/>
      <c r="M116" s="490"/>
      <c r="N116" s="490"/>
      <c r="O116" s="490"/>
      <c r="P116" s="490"/>
      <c r="Q116" s="490"/>
      <c r="R116" s="490"/>
      <c r="S116" s="490"/>
      <c r="T116" s="490"/>
      <c r="U116" s="490"/>
      <c r="V116" s="490"/>
      <c r="W116" s="490"/>
      <c r="X116" s="490"/>
      <c r="Y116" s="490"/>
      <c r="Z116" s="490"/>
      <c r="AA116" s="490"/>
      <c r="AB116" s="490"/>
      <c r="AC116" s="490"/>
      <c r="AD116" s="490"/>
      <c r="AE116" s="490"/>
      <c r="AF116" s="490"/>
      <c r="AG116" s="490"/>
      <c r="AH116" s="490"/>
      <c r="AI116" s="490"/>
      <c r="AJ116" s="490"/>
      <c r="AK116" s="490"/>
      <c r="AL116" s="490"/>
      <c r="AM116" s="490"/>
      <c r="AN116" s="490"/>
      <c r="AO116" s="490"/>
      <c r="AP116" s="490"/>
      <c r="AQ116" s="490"/>
      <c r="AR116" s="490"/>
      <c r="AS116" s="490"/>
      <c r="AT116" s="490"/>
      <c r="AU116" s="490"/>
      <c r="AV116" s="490"/>
      <c r="AW116" s="490"/>
      <c r="AX116" s="490"/>
      <c r="AY116" s="490"/>
      <c r="AZ116" s="490"/>
      <c r="BA116" s="490"/>
      <c r="BB116" s="490"/>
      <c r="BC116" s="490"/>
      <c r="BD116" s="490"/>
      <c r="BE116" s="490"/>
      <c r="BF116" s="490"/>
      <c r="BG116" s="490"/>
      <c r="BH116" s="490"/>
      <c r="BI116" s="490"/>
      <c r="BJ116" s="490"/>
      <c r="BK116" s="490"/>
      <c r="BL116" s="490"/>
      <c r="BM116" s="490"/>
      <c r="BN116" s="490"/>
      <c r="BO116" s="490"/>
      <c r="BP116" s="490"/>
      <c r="BQ116" s="490"/>
      <c r="BR116" s="490"/>
      <c r="BS116" s="490"/>
      <c r="BT116" s="490"/>
      <c r="BU116" s="490"/>
      <c r="BV116" s="490"/>
      <c r="BW116" s="490"/>
      <c r="BX116" s="490"/>
      <c r="BY116" s="490"/>
      <c r="BZ116" s="490"/>
      <c r="CA116" s="490"/>
      <c r="CB116" s="490"/>
      <c r="CC116" s="490"/>
      <c r="CD116" s="490"/>
      <c r="CE116" s="490"/>
      <c r="CF116" s="490"/>
      <c r="CG116" s="490"/>
      <c r="CH116" s="490"/>
      <c r="CI116" s="490"/>
      <c r="CJ116" s="490"/>
      <c r="CK116" s="490"/>
      <c r="CL116" s="490"/>
      <c r="CM116" s="490"/>
      <c r="CN116" s="490"/>
      <c r="CO116" s="490"/>
      <c r="CP116" s="490"/>
      <c r="CQ116" s="490"/>
      <c r="CR116" s="490"/>
      <c r="CS116" s="490"/>
      <c r="CT116" s="490"/>
      <c r="CU116" s="490"/>
      <c r="CV116" s="490"/>
      <c r="CW116" s="490"/>
      <c r="CX116" s="490"/>
      <c r="CY116" s="490"/>
      <c r="CZ116" s="490"/>
      <c r="DA116" s="490"/>
      <c r="DB116" s="490"/>
      <c r="DC116" s="490"/>
      <c r="DD116" s="490"/>
      <c r="DE116" s="490"/>
      <c r="DF116" s="490"/>
      <c r="DG116" s="490"/>
      <c r="DH116" s="490"/>
      <c r="DI116" s="490"/>
      <c r="DJ116" s="490"/>
      <c r="DK116" s="490"/>
      <c r="DL116" s="490"/>
    </row>
    <row r="117" spans="1:116" s="506" customFormat="1">
      <c r="A117" s="513"/>
      <c r="B117" s="514"/>
      <c r="C117" s="490"/>
      <c r="D117" s="490"/>
      <c r="E117" s="514"/>
      <c r="F117" s="490"/>
      <c r="G117" s="490"/>
      <c r="H117" s="490"/>
      <c r="I117" s="490"/>
      <c r="J117" s="490"/>
      <c r="K117" s="490"/>
      <c r="L117" s="490"/>
      <c r="M117" s="490"/>
      <c r="N117" s="490"/>
      <c r="O117" s="490"/>
      <c r="P117" s="490"/>
      <c r="Q117" s="490"/>
      <c r="R117" s="490"/>
      <c r="S117" s="490"/>
      <c r="T117" s="490"/>
      <c r="U117" s="490"/>
      <c r="V117" s="490"/>
      <c r="W117" s="490"/>
      <c r="X117" s="490"/>
      <c r="Y117" s="490"/>
      <c r="Z117" s="490"/>
      <c r="AA117" s="490"/>
      <c r="AB117" s="490"/>
      <c r="AC117" s="490"/>
      <c r="AD117" s="490"/>
      <c r="AE117" s="490"/>
      <c r="AF117" s="490"/>
      <c r="AG117" s="490"/>
      <c r="AH117" s="490"/>
      <c r="AI117" s="490"/>
      <c r="AJ117" s="490"/>
      <c r="AK117" s="490"/>
      <c r="AL117" s="490"/>
      <c r="AM117" s="490"/>
      <c r="AN117" s="490"/>
      <c r="AO117" s="490"/>
      <c r="AP117" s="490"/>
      <c r="AQ117" s="490"/>
      <c r="AR117" s="490"/>
      <c r="AS117" s="490"/>
      <c r="AT117" s="490"/>
      <c r="AU117" s="490"/>
      <c r="AV117" s="490"/>
      <c r="AW117" s="490"/>
      <c r="AX117" s="490"/>
      <c r="AY117" s="490"/>
      <c r="AZ117" s="490"/>
      <c r="BA117" s="490"/>
      <c r="BB117" s="490"/>
      <c r="BC117" s="490"/>
      <c r="BD117" s="490"/>
      <c r="BE117" s="490"/>
      <c r="BF117" s="490"/>
      <c r="BG117" s="490"/>
      <c r="BH117" s="490"/>
      <c r="BI117" s="490"/>
      <c r="BJ117" s="490"/>
      <c r="BK117" s="490"/>
      <c r="BL117" s="490"/>
      <c r="BM117" s="490"/>
      <c r="BN117" s="490"/>
      <c r="BO117" s="490"/>
      <c r="BP117" s="490"/>
      <c r="BQ117" s="490"/>
      <c r="BR117" s="490"/>
      <c r="BS117" s="490"/>
      <c r="BT117" s="490"/>
      <c r="BU117" s="490"/>
      <c r="BV117" s="490"/>
      <c r="BW117" s="490"/>
      <c r="BX117" s="490"/>
      <c r="BY117" s="490"/>
      <c r="BZ117" s="490"/>
      <c r="CA117" s="490"/>
      <c r="CB117" s="490"/>
      <c r="CC117" s="490"/>
      <c r="CD117" s="490"/>
      <c r="CE117" s="490"/>
      <c r="CF117" s="490"/>
      <c r="CG117" s="490"/>
      <c r="CH117" s="490"/>
      <c r="CI117" s="490"/>
      <c r="CJ117" s="490"/>
      <c r="CK117" s="490"/>
      <c r="CL117" s="490"/>
      <c r="CM117" s="490"/>
      <c r="CN117" s="490"/>
      <c r="CO117" s="490"/>
      <c r="CP117" s="490"/>
      <c r="CQ117" s="490"/>
      <c r="CR117" s="490"/>
      <c r="CS117" s="490"/>
      <c r="CT117" s="490"/>
      <c r="CU117" s="490"/>
      <c r="CV117" s="490"/>
      <c r="CW117" s="490"/>
      <c r="CX117" s="490"/>
      <c r="CY117" s="490"/>
      <c r="CZ117" s="490"/>
      <c r="DA117" s="490"/>
      <c r="DB117" s="490"/>
      <c r="DC117" s="490"/>
      <c r="DD117" s="490"/>
      <c r="DE117" s="490"/>
      <c r="DF117" s="490"/>
      <c r="DG117" s="490"/>
      <c r="DH117" s="490"/>
      <c r="DI117" s="490"/>
      <c r="DJ117" s="490"/>
      <c r="DK117" s="490"/>
      <c r="DL117" s="490"/>
    </row>
    <row r="118" spans="1:116" s="506" customFormat="1">
      <c r="A118" s="513"/>
      <c r="B118" s="514"/>
      <c r="C118" s="490"/>
      <c r="D118" s="490"/>
      <c r="E118" s="514"/>
      <c r="F118" s="490"/>
      <c r="G118" s="490"/>
      <c r="H118" s="490"/>
      <c r="I118" s="490"/>
      <c r="J118" s="490"/>
      <c r="K118" s="490"/>
      <c r="L118" s="490"/>
      <c r="M118" s="490"/>
      <c r="N118" s="490"/>
      <c r="O118" s="490"/>
      <c r="P118" s="490"/>
      <c r="Q118" s="490"/>
      <c r="R118" s="490"/>
      <c r="S118" s="490"/>
      <c r="T118" s="490"/>
      <c r="U118" s="490"/>
      <c r="V118" s="490"/>
      <c r="W118" s="490"/>
      <c r="X118" s="490"/>
      <c r="Y118" s="490"/>
      <c r="Z118" s="490"/>
      <c r="AA118" s="490"/>
      <c r="AB118" s="490"/>
      <c r="AC118" s="490"/>
      <c r="AD118" s="490"/>
      <c r="AE118" s="490"/>
      <c r="AF118" s="490"/>
      <c r="AG118" s="490"/>
      <c r="AH118" s="490"/>
      <c r="AI118" s="490"/>
      <c r="AJ118" s="490"/>
      <c r="AK118" s="490"/>
      <c r="AL118" s="490"/>
      <c r="AM118" s="490"/>
      <c r="AN118" s="490"/>
      <c r="AO118" s="490"/>
      <c r="AP118" s="490"/>
      <c r="AQ118" s="490"/>
      <c r="AR118" s="490"/>
      <c r="AS118" s="490"/>
      <c r="AT118" s="490"/>
      <c r="AU118" s="490"/>
      <c r="AV118" s="490"/>
      <c r="AW118" s="490"/>
      <c r="AX118" s="490"/>
      <c r="AY118" s="490"/>
      <c r="AZ118" s="490"/>
      <c r="BA118" s="490"/>
      <c r="BB118" s="490"/>
      <c r="BC118" s="490"/>
      <c r="BD118" s="490"/>
      <c r="BE118" s="490"/>
      <c r="BF118" s="490"/>
      <c r="BG118" s="490"/>
      <c r="BH118" s="490"/>
      <c r="BI118" s="490"/>
      <c r="BJ118" s="490"/>
      <c r="BK118" s="490"/>
      <c r="BL118" s="490"/>
      <c r="BM118" s="490"/>
      <c r="BN118" s="490"/>
      <c r="BO118" s="490"/>
      <c r="BP118" s="490"/>
      <c r="BQ118" s="490"/>
      <c r="BR118" s="490"/>
      <c r="BS118" s="490"/>
      <c r="BT118" s="490"/>
      <c r="BU118" s="490"/>
      <c r="BV118" s="490"/>
      <c r="BW118" s="490"/>
      <c r="BX118" s="490"/>
      <c r="BY118" s="490"/>
      <c r="BZ118" s="490"/>
      <c r="CA118" s="490"/>
      <c r="CB118" s="490"/>
      <c r="CC118" s="490"/>
      <c r="CD118" s="490"/>
      <c r="CE118" s="490"/>
      <c r="CF118" s="490"/>
      <c r="CG118" s="490"/>
      <c r="CH118" s="490"/>
      <c r="CI118" s="490"/>
      <c r="CJ118" s="490"/>
      <c r="CK118" s="490"/>
      <c r="CL118" s="490"/>
      <c r="CM118" s="490"/>
      <c r="CN118" s="490"/>
      <c r="CO118" s="490"/>
      <c r="CP118" s="490"/>
      <c r="CQ118" s="490"/>
      <c r="CR118" s="490"/>
      <c r="CS118" s="490"/>
      <c r="CT118" s="490"/>
      <c r="CU118" s="490"/>
      <c r="CV118" s="490"/>
      <c r="CW118" s="490"/>
      <c r="CX118" s="490"/>
      <c r="CY118" s="490"/>
      <c r="CZ118" s="490"/>
      <c r="DA118" s="490"/>
      <c r="DB118" s="490"/>
      <c r="DC118" s="490"/>
      <c r="DD118" s="490"/>
      <c r="DE118" s="490"/>
      <c r="DF118" s="490"/>
      <c r="DG118" s="490"/>
      <c r="DH118" s="490"/>
      <c r="DI118" s="490"/>
      <c r="DJ118" s="490"/>
      <c r="DK118" s="490"/>
      <c r="DL118" s="490"/>
    </row>
    <row r="119" spans="1:116" s="506" customFormat="1">
      <c r="A119" s="513"/>
      <c r="B119" s="514"/>
      <c r="C119" s="490"/>
      <c r="D119" s="490"/>
      <c r="E119" s="514"/>
      <c r="F119" s="490"/>
      <c r="G119" s="490"/>
      <c r="H119" s="490"/>
      <c r="I119" s="490"/>
      <c r="J119" s="490"/>
      <c r="K119" s="490"/>
      <c r="L119" s="490"/>
      <c r="M119" s="490"/>
      <c r="N119" s="490"/>
      <c r="O119" s="490"/>
      <c r="P119" s="490"/>
      <c r="Q119" s="490"/>
      <c r="R119" s="490"/>
      <c r="S119" s="490"/>
      <c r="T119" s="490"/>
      <c r="U119" s="490"/>
      <c r="V119" s="490"/>
      <c r="W119" s="490"/>
      <c r="X119" s="490"/>
      <c r="Y119" s="490"/>
      <c r="Z119" s="490"/>
      <c r="AA119" s="490"/>
      <c r="AB119" s="490"/>
      <c r="AC119" s="490"/>
      <c r="AD119" s="490"/>
      <c r="AE119" s="490"/>
      <c r="AF119" s="490"/>
      <c r="AG119" s="490"/>
      <c r="AH119" s="490"/>
      <c r="AI119" s="490"/>
      <c r="AJ119" s="490"/>
      <c r="AK119" s="490"/>
      <c r="AL119" s="490"/>
      <c r="AM119" s="490"/>
      <c r="AN119" s="490"/>
      <c r="AO119" s="490"/>
      <c r="AP119" s="490"/>
      <c r="AQ119" s="490"/>
      <c r="AR119" s="490"/>
      <c r="AS119" s="490"/>
      <c r="AT119" s="490"/>
      <c r="AU119" s="490"/>
      <c r="AV119" s="490"/>
      <c r="AW119" s="490"/>
      <c r="AX119" s="490"/>
      <c r="AY119" s="490"/>
      <c r="AZ119" s="490"/>
      <c r="BA119" s="490"/>
      <c r="BB119" s="490"/>
      <c r="BC119" s="490"/>
      <c r="BD119" s="490"/>
      <c r="BE119" s="490"/>
      <c r="BF119" s="490"/>
      <c r="BG119" s="490"/>
      <c r="BH119" s="490"/>
      <c r="BI119" s="490"/>
      <c r="BJ119" s="490"/>
      <c r="BK119" s="490"/>
      <c r="BL119" s="490"/>
      <c r="BM119" s="490"/>
      <c r="BN119" s="490"/>
      <c r="BO119" s="490"/>
      <c r="BP119" s="490"/>
      <c r="BQ119" s="490"/>
      <c r="BR119" s="490"/>
      <c r="BS119" s="490"/>
      <c r="BT119" s="490"/>
      <c r="BU119" s="490"/>
      <c r="BV119" s="490"/>
      <c r="BW119" s="490"/>
      <c r="BX119" s="490"/>
      <c r="BY119" s="490"/>
      <c r="BZ119" s="490"/>
      <c r="CA119" s="490"/>
      <c r="CB119" s="490"/>
      <c r="CC119" s="490"/>
      <c r="CD119" s="490"/>
      <c r="CE119" s="490"/>
      <c r="CF119" s="490"/>
      <c r="CG119" s="490"/>
      <c r="CH119" s="490"/>
      <c r="CI119" s="490"/>
      <c r="CJ119" s="490"/>
      <c r="CK119" s="490"/>
      <c r="CL119" s="490"/>
      <c r="CM119" s="490"/>
      <c r="CN119" s="490"/>
      <c r="CO119" s="490"/>
      <c r="CP119" s="490"/>
      <c r="CQ119" s="490"/>
      <c r="CR119" s="490"/>
      <c r="CS119" s="490"/>
      <c r="CT119" s="490"/>
      <c r="CU119" s="490"/>
      <c r="CV119" s="490"/>
      <c r="CW119" s="490"/>
      <c r="CX119" s="490"/>
      <c r="CY119" s="490"/>
      <c r="CZ119" s="490"/>
      <c r="DA119" s="490"/>
      <c r="DB119" s="490"/>
      <c r="DC119" s="490"/>
      <c r="DD119" s="490"/>
      <c r="DE119" s="490"/>
      <c r="DF119" s="490"/>
      <c r="DG119" s="490"/>
      <c r="DH119" s="490"/>
      <c r="DI119" s="490"/>
      <c r="DJ119" s="490"/>
      <c r="DK119" s="490"/>
      <c r="DL119" s="490"/>
    </row>
    <row r="120" spans="1:116" s="506" customFormat="1">
      <c r="A120" s="513"/>
      <c r="B120" s="514"/>
      <c r="C120" s="490"/>
      <c r="D120" s="490"/>
      <c r="E120" s="514"/>
      <c r="F120" s="490"/>
      <c r="G120" s="490"/>
      <c r="H120" s="490"/>
      <c r="I120" s="490"/>
      <c r="J120" s="490"/>
      <c r="K120" s="490"/>
      <c r="L120" s="490"/>
      <c r="M120" s="490"/>
      <c r="N120" s="490"/>
      <c r="O120" s="490"/>
      <c r="P120" s="490"/>
      <c r="Q120" s="490"/>
      <c r="R120" s="490"/>
      <c r="S120" s="490"/>
      <c r="T120" s="490"/>
      <c r="U120" s="490"/>
      <c r="V120" s="490"/>
      <c r="W120" s="490"/>
      <c r="X120" s="490"/>
      <c r="Y120" s="490"/>
      <c r="Z120" s="490"/>
      <c r="AA120" s="490"/>
      <c r="AB120" s="490"/>
      <c r="AC120" s="490"/>
      <c r="AD120" s="490"/>
      <c r="AE120" s="490"/>
      <c r="AF120" s="490"/>
      <c r="AG120" s="490"/>
      <c r="AH120" s="490"/>
      <c r="AI120" s="490"/>
      <c r="AJ120" s="490"/>
      <c r="AK120" s="490"/>
      <c r="AL120" s="490"/>
      <c r="AM120" s="490"/>
      <c r="AN120" s="490"/>
      <c r="AO120" s="490"/>
      <c r="AP120" s="490"/>
      <c r="AQ120" s="490"/>
      <c r="AR120" s="490"/>
      <c r="AS120" s="490"/>
      <c r="AT120" s="490"/>
      <c r="AU120" s="490"/>
      <c r="AV120" s="490"/>
      <c r="AW120" s="490"/>
      <c r="AX120" s="490"/>
      <c r="AY120" s="490"/>
      <c r="AZ120" s="490"/>
      <c r="BA120" s="490"/>
      <c r="BB120" s="490"/>
      <c r="BC120" s="490"/>
      <c r="BD120" s="490"/>
      <c r="BE120" s="490"/>
      <c r="BF120" s="490"/>
      <c r="BG120" s="490"/>
      <c r="BH120" s="490"/>
      <c r="BI120" s="490"/>
      <c r="BJ120" s="490"/>
      <c r="BK120" s="490"/>
      <c r="BL120" s="490"/>
      <c r="BM120" s="490"/>
      <c r="BN120" s="490"/>
      <c r="BO120" s="490"/>
      <c r="BP120" s="490"/>
      <c r="BQ120" s="490"/>
      <c r="BR120" s="490"/>
      <c r="BS120" s="490"/>
      <c r="BT120" s="490"/>
      <c r="BU120" s="490"/>
      <c r="BV120" s="490"/>
      <c r="BW120" s="490"/>
      <c r="BX120" s="490"/>
      <c r="BY120" s="490"/>
      <c r="BZ120" s="490"/>
      <c r="CA120" s="490"/>
      <c r="CB120" s="490"/>
      <c r="CC120" s="490"/>
      <c r="CD120" s="490"/>
      <c r="CE120" s="490"/>
      <c r="CF120" s="490"/>
      <c r="CG120" s="490"/>
      <c r="CH120" s="490"/>
      <c r="CI120" s="490"/>
      <c r="CJ120" s="490"/>
      <c r="CK120" s="490"/>
      <c r="CL120" s="490"/>
      <c r="CM120" s="490"/>
      <c r="CN120" s="490"/>
      <c r="CO120" s="490"/>
      <c r="CP120" s="490"/>
      <c r="CQ120" s="490"/>
      <c r="CR120" s="490"/>
      <c r="CS120" s="490"/>
      <c r="CT120" s="490"/>
      <c r="CU120" s="490"/>
      <c r="CV120" s="490"/>
      <c r="CW120" s="490"/>
      <c r="CX120" s="490"/>
      <c r="CY120" s="490"/>
      <c r="CZ120" s="490"/>
      <c r="DA120" s="490"/>
      <c r="DB120" s="490"/>
      <c r="DC120" s="490"/>
      <c r="DD120" s="490"/>
      <c r="DE120" s="490"/>
      <c r="DF120" s="490"/>
      <c r="DG120" s="490"/>
      <c r="DH120" s="490"/>
      <c r="DI120" s="490"/>
      <c r="DJ120" s="490"/>
      <c r="DK120" s="490"/>
      <c r="DL120" s="490"/>
    </row>
    <row r="121" spans="1:116" s="506" customFormat="1">
      <c r="A121" s="513"/>
      <c r="B121" s="514"/>
      <c r="C121" s="490"/>
      <c r="D121" s="490"/>
      <c r="E121" s="514"/>
      <c r="F121" s="490"/>
      <c r="G121" s="490"/>
      <c r="H121" s="490"/>
      <c r="I121" s="490"/>
      <c r="J121" s="490"/>
      <c r="K121" s="490"/>
      <c r="L121" s="490"/>
      <c r="M121" s="490"/>
      <c r="N121" s="490"/>
      <c r="O121" s="490"/>
      <c r="P121" s="490"/>
      <c r="Q121" s="490"/>
      <c r="R121" s="490"/>
      <c r="S121" s="490"/>
      <c r="T121" s="490"/>
      <c r="U121" s="490"/>
      <c r="V121" s="490"/>
      <c r="W121" s="490"/>
      <c r="X121" s="490"/>
      <c r="Y121" s="490"/>
      <c r="Z121" s="490"/>
      <c r="AA121" s="490"/>
      <c r="AB121" s="490"/>
      <c r="AC121" s="490"/>
      <c r="AD121" s="490"/>
      <c r="AE121" s="490"/>
      <c r="AF121" s="490"/>
      <c r="AG121" s="490"/>
      <c r="AH121" s="490"/>
      <c r="AI121" s="490"/>
      <c r="AJ121" s="490"/>
      <c r="AK121" s="490"/>
      <c r="AL121" s="490"/>
      <c r="AM121" s="490"/>
      <c r="AN121" s="490"/>
      <c r="AO121" s="490"/>
      <c r="AP121" s="490"/>
      <c r="AQ121" s="490"/>
      <c r="AR121" s="490"/>
      <c r="AS121" s="490"/>
      <c r="AT121" s="490"/>
      <c r="AU121" s="490"/>
      <c r="AV121" s="490"/>
      <c r="AW121" s="490"/>
      <c r="AX121" s="490"/>
      <c r="AY121" s="490"/>
      <c r="AZ121" s="490"/>
      <c r="BA121" s="490"/>
      <c r="BB121" s="490"/>
      <c r="BC121" s="490"/>
      <c r="BD121" s="490"/>
      <c r="BE121" s="490"/>
      <c r="BF121" s="490"/>
      <c r="BG121" s="490"/>
      <c r="BH121" s="490"/>
      <c r="BI121" s="490"/>
      <c r="BJ121" s="490"/>
      <c r="BK121" s="490"/>
      <c r="BL121" s="490"/>
      <c r="BM121" s="490"/>
      <c r="BN121" s="490"/>
      <c r="BO121" s="490"/>
      <c r="BP121" s="490"/>
      <c r="BQ121" s="490"/>
      <c r="BR121" s="490"/>
      <c r="BS121" s="490"/>
      <c r="BT121" s="490"/>
      <c r="BU121" s="490"/>
      <c r="BV121" s="490"/>
      <c r="BW121" s="490"/>
      <c r="BX121" s="490"/>
      <c r="BY121" s="490"/>
      <c r="BZ121" s="490"/>
      <c r="CA121" s="490"/>
      <c r="CB121" s="490"/>
      <c r="CC121" s="490"/>
      <c r="CD121" s="490"/>
      <c r="CE121" s="490"/>
      <c r="CF121" s="490"/>
      <c r="CG121" s="490"/>
      <c r="CH121" s="490"/>
      <c r="CI121" s="490"/>
      <c r="CJ121" s="490"/>
      <c r="CK121" s="490"/>
      <c r="CL121" s="490"/>
      <c r="CM121" s="490"/>
      <c r="CN121" s="490"/>
      <c r="CO121" s="490"/>
      <c r="CP121" s="490"/>
      <c r="CQ121" s="490"/>
      <c r="CR121" s="490"/>
      <c r="CS121" s="490"/>
      <c r="CT121" s="490"/>
      <c r="CU121" s="490"/>
      <c r="CV121" s="490"/>
      <c r="CW121" s="490"/>
      <c r="CX121" s="490"/>
      <c r="CY121" s="490"/>
      <c r="CZ121" s="490"/>
      <c r="DA121" s="490"/>
      <c r="DB121" s="490"/>
      <c r="DC121" s="490"/>
      <c r="DD121" s="490"/>
      <c r="DE121" s="490"/>
      <c r="DF121" s="490"/>
      <c r="DG121" s="490"/>
      <c r="DH121" s="490"/>
      <c r="DI121" s="490"/>
      <c r="DJ121" s="490"/>
      <c r="DK121" s="490"/>
      <c r="DL121" s="490"/>
    </row>
    <row r="122" spans="1:116" s="506" customFormat="1">
      <c r="A122" s="513"/>
      <c r="B122" s="514"/>
      <c r="C122" s="490"/>
      <c r="D122" s="490"/>
      <c r="E122" s="514"/>
      <c r="F122" s="490"/>
      <c r="G122" s="490"/>
      <c r="H122" s="490"/>
      <c r="I122" s="490"/>
      <c r="J122" s="490"/>
      <c r="K122" s="490"/>
      <c r="L122" s="490"/>
      <c r="M122" s="490"/>
      <c r="N122" s="490"/>
      <c r="O122" s="490"/>
      <c r="P122" s="490"/>
      <c r="Q122" s="490"/>
      <c r="R122" s="490"/>
      <c r="S122" s="490"/>
      <c r="T122" s="490"/>
      <c r="U122" s="490"/>
      <c r="V122" s="490"/>
      <c r="W122" s="490"/>
      <c r="X122" s="490"/>
      <c r="Y122" s="490"/>
      <c r="Z122" s="490"/>
      <c r="AA122" s="490"/>
      <c r="AB122" s="490"/>
      <c r="AC122" s="490"/>
      <c r="AD122" s="490"/>
      <c r="AE122" s="490"/>
      <c r="AF122" s="490"/>
      <c r="AG122" s="490"/>
      <c r="AH122" s="490"/>
      <c r="AI122" s="490"/>
      <c r="AJ122" s="490"/>
      <c r="AK122" s="490"/>
      <c r="AL122" s="490"/>
      <c r="AM122" s="490"/>
      <c r="AN122" s="490"/>
      <c r="AO122" s="490"/>
      <c r="AP122" s="490"/>
      <c r="AQ122" s="490"/>
      <c r="AR122" s="490"/>
      <c r="AS122" s="490"/>
      <c r="AT122" s="490"/>
      <c r="AU122" s="490"/>
      <c r="AV122" s="490"/>
      <c r="AW122" s="490"/>
      <c r="AX122" s="490"/>
      <c r="AY122" s="490"/>
      <c r="AZ122" s="490"/>
      <c r="BA122" s="490"/>
      <c r="BB122" s="490"/>
      <c r="BC122" s="490"/>
      <c r="BD122" s="490"/>
      <c r="BE122" s="490"/>
      <c r="BF122" s="490"/>
      <c r="BG122" s="490"/>
      <c r="BH122" s="490"/>
      <c r="BI122" s="490"/>
      <c r="BJ122" s="490"/>
      <c r="BK122" s="490"/>
      <c r="BL122" s="490"/>
      <c r="BM122" s="490"/>
      <c r="BN122" s="490"/>
      <c r="BO122" s="490"/>
      <c r="BP122" s="490"/>
      <c r="BQ122" s="490"/>
      <c r="BR122" s="490"/>
      <c r="BS122" s="490"/>
      <c r="BT122" s="490"/>
      <c r="BU122" s="490"/>
      <c r="BV122" s="490"/>
      <c r="BW122" s="490"/>
      <c r="BX122" s="490"/>
      <c r="BY122" s="490"/>
      <c r="BZ122" s="490"/>
      <c r="CA122" s="490"/>
      <c r="CB122" s="490"/>
      <c r="CC122" s="490"/>
      <c r="CD122" s="490"/>
      <c r="CE122" s="490"/>
      <c r="CF122" s="490"/>
      <c r="CG122" s="490"/>
      <c r="CH122" s="490"/>
      <c r="CI122" s="490"/>
      <c r="CJ122" s="490"/>
      <c r="CK122" s="490"/>
      <c r="CL122" s="490"/>
      <c r="CM122" s="490"/>
      <c r="CN122" s="490"/>
      <c r="CO122" s="490"/>
      <c r="CP122" s="490"/>
      <c r="CQ122" s="490"/>
      <c r="CR122" s="490"/>
      <c r="CS122" s="490"/>
      <c r="CT122" s="490"/>
      <c r="CU122" s="490"/>
      <c r="CV122" s="490"/>
      <c r="CW122" s="490"/>
      <c r="CX122" s="490"/>
      <c r="CY122" s="490"/>
      <c r="CZ122" s="490"/>
      <c r="DA122" s="490"/>
      <c r="DB122" s="490"/>
      <c r="DC122" s="490"/>
      <c r="DD122" s="490"/>
      <c r="DE122" s="490"/>
      <c r="DF122" s="490"/>
      <c r="DG122" s="490"/>
      <c r="DH122" s="490"/>
      <c r="DI122" s="490"/>
      <c r="DJ122" s="490"/>
      <c r="DK122" s="490"/>
      <c r="DL122" s="490"/>
    </row>
    <row r="123" spans="1:116" s="506" customFormat="1">
      <c r="A123" s="513"/>
      <c r="B123" s="514"/>
      <c r="C123" s="490"/>
      <c r="D123" s="490"/>
      <c r="E123" s="514"/>
      <c r="F123" s="490"/>
      <c r="G123" s="490"/>
      <c r="H123" s="490"/>
      <c r="I123" s="490"/>
      <c r="J123" s="490"/>
      <c r="K123" s="490"/>
      <c r="L123" s="490"/>
      <c r="M123" s="490"/>
      <c r="N123" s="490"/>
      <c r="O123" s="490"/>
      <c r="P123" s="490"/>
      <c r="Q123" s="490"/>
      <c r="R123" s="490"/>
      <c r="S123" s="490"/>
      <c r="T123" s="490"/>
      <c r="U123" s="490"/>
      <c r="V123" s="490"/>
      <c r="W123" s="490"/>
      <c r="X123" s="490"/>
      <c r="Y123" s="490"/>
      <c r="Z123" s="490"/>
      <c r="AA123" s="490"/>
      <c r="AB123" s="490"/>
      <c r="AC123" s="490"/>
      <c r="AD123" s="490"/>
      <c r="AE123" s="490"/>
      <c r="AF123" s="490"/>
      <c r="AG123" s="490"/>
      <c r="AH123" s="490"/>
      <c r="AI123" s="490"/>
      <c r="AJ123" s="490"/>
      <c r="AK123" s="490"/>
      <c r="AL123" s="490"/>
      <c r="AM123" s="490"/>
      <c r="AN123" s="490"/>
      <c r="AO123" s="490"/>
      <c r="AP123" s="490"/>
      <c r="AQ123" s="490"/>
      <c r="AR123" s="490"/>
      <c r="AS123" s="490"/>
      <c r="AT123" s="490"/>
      <c r="AU123" s="490"/>
      <c r="AV123" s="490"/>
      <c r="AW123" s="490"/>
      <c r="AX123" s="490"/>
      <c r="AY123" s="490"/>
      <c r="AZ123" s="490"/>
      <c r="BA123" s="490"/>
      <c r="BB123" s="490"/>
      <c r="BC123" s="490"/>
      <c r="BD123" s="490"/>
      <c r="BE123" s="490"/>
      <c r="BF123" s="490"/>
      <c r="BG123" s="490"/>
      <c r="BH123" s="490"/>
      <c r="BI123" s="490"/>
      <c r="BJ123" s="490"/>
      <c r="BK123" s="490"/>
      <c r="BL123" s="490"/>
      <c r="BM123" s="490"/>
      <c r="BN123" s="490"/>
      <c r="BO123" s="490"/>
      <c r="BP123" s="490"/>
      <c r="BQ123" s="490"/>
      <c r="BR123" s="490"/>
      <c r="BS123" s="490"/>
      <c r="BT123" s="490"/>
      <c r="BU123" s="490"/>
      <c r="BV123" s="490"/>
      <c r="BW123" s="490"/>
      <c r="BX123" s="490"/>
      <c r="BY123" s="490"/>
      <c r="BZ123" s="490"/>
      <c r="CA123" s="490"/>
      <c r="CB123" s="490"/>
      <c r="CC123" s="490"/>
      <c r="CD123" s="490"/>
      <c r="CE123" s="490"/>
      <c r="CF123" s="490"/>
      <c r="CG123" s="490"/>
      <c r="CH123" s="490"/>
      <c r="CI123" s="490"/>
      <c r="CJ123" s="490"/>
      <c r="CK123" s="490"/>
      <c r="CL123" s="490"/>
      <c r="CM123" s="490"/>
      <c r="CN123" s="490"/>
      <c r="CO123" s="490"/>
      <c r="CP123" s="490"/>
      <c r="CQ123" s="490"/>
      <c r="CR123" s="490"/>
      <c r="CS123" s="490"/>
      <c r="CT123" s="490"/>
      <c r="CU123" s="490"/>
      <c r="CV123" s="490"/>
      <c r="CW123" s="490"/>
      <c r="CX123" s="490"/>
      <c r="CY123" s="490"/>
      <c r="CZ123" s="490"/>
      <c r="DA123" s="490"/>
      <c r="DB123" s="490"/>
      <c r="DC123" s="490"/>
      <c r="DD123" s="490"/>
      <c r="DE123" s="490"/>
      <c r="DF123" s="490"/>
      <c r="DG123" s="490"/>
      <c r="DH123" s="490"/>
      <c r="DI123" s="490"/>
      <c r="DJ123" s="490"/>
      <c r="DK123" s="490"/>
      <c r="DL123" s="490"/>
    </row>
    <row r="124" spans="1:116" s="506" customFormat="1">
      <c r="A124" s="513"/>
      <c r="B124" s="514"/>
      <c r="C124" s="490"/>
      <c r="D124" s="490"/>
      <c r="E124" s="514"/>
      <c r="F124" s="490"/>
      <c r="G124" s="490"/>
      <c r="H124" s="490"/>
      <c r="I124" s="490"/>
      <c r="J124" s="490"/>
      <c r="K124" s="490"/>
      <c r="L124" s="490"/>
      <c r="M124" s="490"/>
      <c r="N124" s="490"/>
      <c r="O124" s="490"/>
      <c r="P124" s="490"/>
      <c r="Q124" s="490"/>
      <c r="R124" s="490"/>
      <c r="S124" s="490"/>
      <c r="T124" s="490"/>
      <c r="U124" s="490"/>
      <c r="V124" s="490"/>
      <c r="W124" s="490"/>
      <c r="X124" s="490"/>
      <c r="Y124" s="490"/>
      <c r="Z124" s="490"/>
      <c r="AA124" s="490"/>
      <c r="AB124" s="490"/>
      <c r="AC124" s="490"/>
      <c r="AD124" s="490"/>
      <c r="AE124" s="490"/>
      <c r="AF124" s="490"/>
      <c r="AG124" s="490"/>
      <c r="AH124" s="490"/>
      <c r="AI124" s="490"/>
      <c r="AJ124" s="490"/>
      <c r="AK124" s="490"/>
      <c r="AL124" s="490"/>
      <c r="AM124" s="490"/>
      <c r="AN124" s="490"/>
      <c r="AO124" s="490"/>
      <c r="AP124" s="490"/>
      <c r="AQ124" s="490"/>
      <c r="AR124" s="490"/>
      <c r="AS124" s="490"/>
      <c r="AT124" s="490"/>
      <c r="AU124" s="490"/>
      <c r="AV124" s="490"/>
      <c r="AW124" s="490"/>
      <c r="AX124" s="490"/>
      <c r="AY124" s="490"/>
      <c r="AZ124" s="490"/>
      <c r="BA124" s="490"/>
      <c r="BB124" s="490"/>
      <c r="BC124" s="490"/>
      <c r="BD124" s="490"/>
      <c r="BE124" s="490"/>
      <c r="BF124" s="490"/>
      <c r="BG124" s="490"/>
      <c r="BH124" s="490"/>
      <c r="BI124" s="490"/>
      <c r="BJ124" s="490"/>
      <c r="BK124" s="490"/>
      <c r="BL124" s="490"/>
      <c r="BM124" s="490"/>
      <c r="BN124" s="490"/>
      <c r="BO124" s="490"/>
      <c r="BP124" s="490"/>
      <c r="BQ124" s="490"/>
      <c r="BR124" s="490"/>
      <c r="BS124" s="490"/>
      <c r="BT124" s="490"/>
      <c r="BU124" s="490"/>
      <c r="BV124" s="490"/>
      <c r="BW124" s="490"/>
      <c r="BX124" s="490"/>
      <c r="BY124" s="490"/>
      <c r="BZ124" s="490"/>
      <c r="CA124" s="490"/>
      <c r="CB124" s="490"/>
      <c r="CC124" s="490"/>
      <c r="CD124" s="490"/>
      <c r="CE124" s="490"/>
      <c r="CF124" s="490"/>
      <c r="CG124" s="490"/>
      <c r="CH124" s="490"/>
      <c r="CI124" s="490"/>
      <c r="CJ124" s="490"/>
      <c r="CK124" s="490"/>
      <c r="CL124" s="490"/>
      <c r="CM124" s="490"/>
      <c r="CN124" s="490"/>
      <c r="CO124" s="490"/>
      <c r="CP124" s="490"/>
      <c r="CQ124" s="490"/>
      <c r="CR124" s="490"/>
      <c r="CS124" s="490"/>
      <c r="CT124" s="490"/>
      <c r="CU124" s="490"/>
      <c r="CV124" s="490"/>
      <c r="CW124" s="490"/>
      <c r="CX124" s="490"/>
      <c r="CY124" s="490"/>
      <c r="CZ124" s="490"/>
      <c r="DA124" s="490"/>
      <c r="DB124" s="490"/>
      <c r="DC124" s="490"/>
      <c r="DD124" s="490"/>
      <c r="DE124" s="490"/>
      <c r="DF124" s="490"/>
      <c r="DG124" s="490"/>
      <c r="DH124" s="490"/>
      <c r="DI124" s="490"/>
      <c r="DJ124" s="490"/>
      <c r="DK124" s="490"/>
      <c r="DL124" s="490"/>
    </row>
    <row r="125" spans="1:116" s="506" customFormat="1">
      <c r="A125" s="513"/>
      <c r="B125" s="514"/>
      <c r="C125" s="490"/>
      <c r="D125" s="490"/>
      <c r="E125" s="514"/>
      <c r="F125" s="490"/>
      <c r="G125" s="490"/>
      <c r="H125" s="490"/>
      <c r="I125" s="490"/>
      <c r="J125" s="490"/>
      <c r="K125" s="490"/>
      <c r="L125" s="490"/>
      <c r="M125" s="490"/>
      <c r="N125" s="490"/>
      <c r="O125" s="490"/>
      <c r="P125" s="490"/>
      <c r="Q125" s="490"/>
      <c r="R125" s="490"/>
      <c r="S125" s="490"/>
      <c r="T125" s="490"/>
      <c r="U125" s="490"/>
      <c r="V125" s="490"/>
      <c r="W125" s="490"/>
      <c r="X125" s="490"/>
      <c r="Y125" s="490"/>
      <c r="Z125" s="490"/>
      <c r="AA125" s="490"/>
      <c r="AB125" s="490"/>
      <c r="AC125" s="490"/>
      <c r="AD125" s="490"/>
      <c r="AE125" s="490"/>
      <c r="AF125" s="490"/>
      <c r="AG125" s="490"/>
      <c r="AH125" s="490"/>
      <c r="AI125" s="490"/>
      <c r="AJ125" s="490"/>
      <c r="AK125" s="490"/>
      <c r="AL125" s="490"/>
      <c r="AM125" s="490"/>
      <c r="AN125" s="490"/>
      <c r="AO125" s="490"/>
      <c r="AP125" s="490"/>
      <c r="AQ125" s="490"/>
      <c r="AR125" s="490"/>
      <c r="AS125" s="490"/>
      <c r="AT125" s="490"/>
      <c r="AU125" s="490"/>
      <c r="AV125" s="490"/>
      <c r="AW125" s="490"/>
      <c r="AX125" s="490"/>
      <c r="AY125" s="490"/>
      <c r="AZ125" s="490"/>
      <c r="BA125" s="490"/>
      <c r="BB125" s="490"/>
      <c r="BC125" s="490"/>
      <c r="BD125" s="490"/>
      <c r="BE125" s="490"/>
      <c r="BF125" s="490"/>
      <c r="BG125" s="490"/>
      <c r="BH125" s="490"/>
      <c r="BI125" s="490"/>
      <c r="BJ125" s="490"/>
      <c r="BK125" s="490"/>
      <c r="BL125" s="490"/>
      <c r="BM125" s="490"/>
      <c r="BN125" s="490"/>
      <c r="BO125" s="490"/>
      <c r="BP125" s="490"/>
      <c r="BQ125" s="490"/>
      <c r="BR125" s="490"/>
      <c r="BS125" s="490"/>
      <c r="BT125" s="490"/>
      <c r="BU125" s="490"/>
      <c r="BV125" s="490"/>
      <c r="BW125" s="490"/>
      <c r="BX125" s="490"/>
      <c r="BY125" s="490"/>
      <c r="BZ125" s="490"/>
      <c r="CA125" s="490"/>
      <c r="CB125" s="490"/>
      <c r="CC125" s="490"/>
      <c r="CD125" s="490"/>
      <c r="CE125" s="490"/>
      <c r="CF125" s="490"/>
      <c r="CG125" s="490"/>
      <c r="CH125" s="490"/>
      <c r="CI125" s="490"/>
      <c r="CJ125" s="490"/>
      <c r="CK125" s="490"/>
      <c r="CL125" s="490"/>
      <c r="CM125" s="490"/>
      <c r="CN125" s="490"/>
      <c r="CO125" s="490"/>
      <c r="CP125" s="490"/>
      <c r="CQ125" s="490"/>
      <c r="CR125" s="490"/>
      <c r="CS125" s="490"/>
      <c r="CT125" s="490"/>
      <c r="CU125" s="490"/>
      <c r="CV125" s="490"/>
      <c r="CW125" s="490"/>
      <c r="CX125" s="490"/>
      <c r="CY125" s="490"/>
      <c r="CZ125" s="490"/>
      <c r="DA125" s="490"/>
      <c r="DB125" s="490"/>
      <c r="DC125" s="490"/>
      <c r="DD125" s="490"/>
      <c r="DE125" s="490"/>
      <c r="DF125" s="490"/>
      <c r="DG125" s="490"/>
      <c r="DH125" s="490"/>
      <c r="DI125" s="490"/>
      <c r="DJ125" s="490"/>
      <c r="DK125" s="490"/>
      <c r="DL125" s="490"/>
    </row>
    <row r="126" spans="1:116" s="506" customFormat="1">
      <c r="A126" s="513"/>
      <c r="B126" s="514"/>
      <c r="C126" s="490"/>
      <c r="D126" s="490"/>
      <c r="E126" s="514"/>
      <c r="F126" s="490"/>
      <c r="G126" s="490"/>
      <c r="H126" s="490"/>
      <c r="I126" s="490"/>
      <c r="J126" s="490"/>
      <c r="K126" s="490"/>
      <c r="L126" s="490"/>
      <c r="M126" s="490"/>
      <c r="N126" s="490"/>
      <c r="O126" s="490"/>
      <c r="P126" s="490"/>
      <c r="Q126" s="490"/>
      <c r="R126" s="490"/>
      <c r="S126" s="490"/>
      <c r="T126" s="490"/>
      <c r="U126" s="490"/>
      <c r="V126" s="490"/>
      <c r="W126" s="490"/>
      <c r="X126" s="490"/>
      <c r="Y126" s="490"/>
      <c r="Z126" s="490"/>
      <c r="AA126" s="490"/>
      <c r="AB126" s="490"/>
      <c r="AC126" s="490"/>
      <c r="AD126" s="490"/>
      <c r="AE126" s="490"/>
      <c r="AF126" s="490"/>
      <c r="AG126" s="490"/>
      <c r="AH126" s="490"/>
      <c r="AI126" s="490"/>
      <c r="AJ126" s="490"/>
      <c r="AK126" s="490"/>
      <c r="AL126" s="490"/>
      <c r="AM126" s="490"/>
      <c r="AN126" s="490"/>
      <c r="AO126" s="490"/>
      <c r="AP126" s="490"/>
      <c r="AQ126" s="490"/>
      <c r="AR126" s="490"/>
      <c r="AS126" s="490"/>
      <c r="AT126" s="490"/>
      <c r="AU126" s="490"/>
      <c r="AV126" s="490"/>
      <c r="AW126" s="490"/>
      <c r="AX126" s="490"/>
      <c r="AY126" s="490"/>
      <c r="AZ126" s="490"/>
      <c r="BA126" s="490"/>
      <c r="BB126" s="490"/>
      <c r="BC126" s="490"/>
      <c r="BD126" s="490"/>
      <c r="BE126" s="490"/>
      <c r="BF126" s="490"/>
      <c r="BG126" s="490"/>
      <c r="BH126" s="490"/>
      <c r="BI126" s="490"/>
      <c r="BJ126" s="490"/>
      <c r="BK126" s="490"/>
      <c r="BL126" s="490"/>
      <c r="BM126" s="490"/>
      <c r="BN126" s="490"/>
      <c r="BO126" s="490"/>
      <c r="BP126" s="490"/>
      <c r="BQ126" s="490"/>
      <c r="BR126" s="490"/>
      <c r="BS126" s="490"/>
      <c r="BT126" s="490"/>
      <c r="BU126" s="490"/>
      <c r="BV126" s="490"/>
      <c r="BW126" s="490"/>
      <c r="BX126" s="490"/>
      <c r="BY126" s="490"/>
      <c r="BZ126" s="490"/>
      <c r="CA126" s="490"/>
      <c r="CB126" s="490"/>
      <c r="CC126" s="490"/>
      <c r="CD126" s="490"/>
      <c r="CE126" s="490"/>
      <c r="CF126" s="490"/>
      <c r="CG126" s="490"/>
      <c r="CH126" s="490"/>
      <c r="CI126" s="490"/>
      <c r="CJ126" s="490"/>
      <c r="CK126" s="490"/>
      <c r="CL126" s="490"/>
      <c r="CM126" s="490"/>
      <c r="CN126" s="490"/>
      <c r="CO126" s="490"/>
      <c r="CP126" s="490"/>
      <c r="CQ126" s="490"/>
      <c r="CR126" s="490"/>
      <c r="CS126" s="490"/>
      <c r="CT126" s="490"/>
      <c r="CU126" s="490"/>
      <c r="CV126" s="490"/>
      <c r="CW126" s="490"/>
      <c r="CX126" s="490"/>
      <c r="CY126" s="490"/>
      <c r="CZ126" s="490"/>
      <c r="DA126" s="490"/>
      <c r="DB126" s="490"/>
      <c r="DC126" s="490"/>
      <c r="DD126" s="490"/>
      <c r="DE126" s="490"/>
      <c r="DF126" s="490"/>
      <c r="DG126" s="490"/>
      <c r="DH126" s="490"/>
      <c r="DI126" s="490"/>
      <c r="DJ126" s="490"/>
      <c r="DK126" s="490"/>
      <c r="DL126" s="490"/>
    </row>
    <row r="127" spans="1:116" s="506" customFormat="1">
      <c r="A127" s="513"/>
      <c r="B127" s="514"/>
      <c r="C127" s="490"/>
      <c r="D127" s="490"/>
      <c r="E127" s="514"/>
      <c r="F127" s="490"/>
      <c r="G127" s="490"/>
      <c r="H127" s="490"/>
      <c r="I127" s="490"/>
      <c r="J127" s="490"/>
      <c r="K127" s="490"/>
      <c r="L127" s="490"/>
      <c r="M127" s="490"/>
      <c r="N127" s="490"/>
      <c r="O127" s="490"/>
      <c r="P127" s="490"/>
      <c r="Q127" s="490"/>
      <c r="R127" s="490"/>
      <c r="S127" s="490"/>
      <c r="T127" s="490"/>
      <c r="U127" s="490"/>
      <c r="V127" s="490"/>
      <c r="W127" s="490"/>
      <c r="X127" s="490"/>
      <c r="Y127" s="490"/>
      <c r="Z127" s="490"/>
      <c r="AA127" s="490"/>
      <c r="AB127" s="490"/>
      <c r="AC127" s="490"/>
      <c r="AD127" s="490"/>
      <c r="AE127" s="490"/>
      <c r="AF127" s="490"/>
      <c r="AG127" s="490"/>
      <c r="AH127" s="490"/>
      <c r="AI127" s="490"/>
      <c r="AJ127" s="490"/>
      <c r="AK127" s="490"/>
      <c r="AL127" s="490"/>
      <c r="AM127" s="490"/>
      <c r="AN127" s="490"/>
      <c r="AO127" s="490"/>
      <c r="AP127" s="490"/>
      <c r="AQ127" s="490"/>
      <c r="AR127" s="490"/>
      <c r="AS127" s="490"/>
      <c r="AT127" s="490"/>
      <c r="AU127" s="490"/>
      <c r="AV127" s="490"/>
      <c r="AW127" s="490"/>
      <c r="AX127" s="490"/>
      <c r="AY127" s="490"/>
      <c r="AZ127" s="490"/>
      <c r="BA127" s="490"/>
      <c r="BB127" s="490"/>
      <c r="BC127" s="490"/>
      <c r="BD127" s="490"/>
      <c r="BE127" s="490"/>
      <c r="BF127" s="490"/>
      <c r="BG127" s="490"/>
      <c r="BH127" s="490"/>
      <c r="BI127" s="490"/>
      <c r="BJ127" s="490"/>
      <c r="BK127" s="490"/>
      <c r="BL127" s="490"/>
      <c r="BM127" s="490"/>
      <c r="BN127" s="490"/>
      <c r="BO127" s="490"/>
      <c r="BP127" s="490"/>
      <c r="BQ127" s="490"/>
      <c r="BR127" s="490"/>
      <c r="BS127" s="490"/>
      <c r="BT127" s="490"/>
      <c r="BU127" s="490"/>
      <c r="BV127" s="490"/>
      <c r="BW127" s="490"/>
      <c r="BX127" s="490"/>
      <c r="BY127" s="490"/>
      <c r="BZ127" s="490"/>
      <c r="CA127" s="490"/>
      <c r="CB127" s="490"/>
      <c r="CC127" s="490"/>
      <c r="CD127" s="490"/>
      <c r="CE127" s="490"/>
      <c r="CF127" s="490"/>
      <c r="CG127" s="490"/>
      <c r="CH127" s="490"/>
      <c r="CI127" s="490"/>
      <c r="CJ127" s="490"/>
      <c r="CK127" s="490"/>
      <c r="CL127" s="490"/>
      <c r="CM127" s="490"/>
      <c r="CN127" s="490"/>
      <c r="CO127" s="490"/>
      <c r="CP127" s="490"/>
      <c r="CQ127" s="490"/>
      <c r="CR127" s="490"/>
      <c r="CS127" s="490"/>
      <c r="CT127" s="490"/>
      <c r="CU127" s="490"/>
      <c r="CV127" s="490"/>
      <c r="CW127" s="490"/>
      <c r="CX127" s="490"/>
      <c r="CY127" s="490"/>
      <c r="CZ127" s="490"/>
      <c r="DA127" s="490"/>
      <c r="DB127" s="490"/>
      <c r="DC127" s="490"/>
      <c r="DD127" s="490"/>
      <c r="DE127" s="490"/>
      <c r="DF127" s="490"/>
      <c r="DG127" s="490"/>
      <c r="DH127" s="490"/>
      <c r="DI127" s="490"/>
      <c r="DJ127" s="490"/>
      <c r="DK127" s="490"/>
      <c r="DL127" s="490"/>
    </row>
    <row r="128" spans="1:116" s="506" customFormat="1">
      <c r="A128" s="513"/>
      <c r="B128" s="514"/>
      <c r="C128" s="490"/>
      <c r="D128" s="490"/>
      <c r="E128" s="514"/>
      <c r="F128" s="490"/>
      <c r="G128" s="490"/>
      <c r="H128" s="490"/>
      <c r="I128" s="490"/>
      <c r="J128" s="490"/>
      <c r="K128" s="490"/>
      <c r="L128" s="490"/>
      <c r="M128" s="490"/>
      <c r="N128" s="490"/>
      <c r="O128" s="490"/>
      <c r="P128" s="490"/>
      <c r="Q128" s="490"/>
      <c r="R128" s="490"/>
      <c r="S128" s="490"/>
      <c r="T128" s="490"/>
      <c r="U128" s="490"/>
      <c r="V128" s="490"/>
      <c r="W128" s="490"/>
      <c r="X128" s="490"/>
      <c r="Y128" s="490"/>
      <c r="Z128" s="490"/>
      <c r="AA128" s="490"/>
      <c r="AB128" s="490"/>
      <c r="AC128" s="490"/>
      <c r="AD128" s="490"/>
      <c r="AE128" s="490"/>
      <c r="AF128" s="490"/>
      <c r="AG128" s="490"/>
      <c r="AH128" s="490"/>
      <c r="AI128" s="490"/>
      <c r="AJ128" s="490"/>
      <c r="AK128" s="490"/>
      <c r="AL128" s="490"/>
      <c r="AM128" s="490"/>
      <c r="AN128" s="490"/>
      <c r="AO128" s="490"/>
      <c r="AP128" s="490"/>
      <c r="AQ128" s="490"/>
      <c r="AR128" s="490"/>
      <c r="AS128" s="490"/>
      <c r="AT128" s="490"/>
      <c r="AU128" s="490"/>
      <c r="AV128" s="490"/>
      <c r="AW128" s="490"/>
      <c r="AX128" s="490"/>
      <c r="AY128" s="490"/>
      <c r="AZ128" s="490"/>
      <c r="BA128" s="490"/>
      <c r="BB128" s="490"/>
      <c r="BC128" s="490"/>
      <c r="BD128" s="490"/>
      <c r="BE128" s="490"/>
      <c r="BF128" s="490"/>
      <c r="BG128" s="490"/>
      <c r="BH128" s="490"/>
      <c r="BI128" s="490"/>
      <c r="BJ128" s="490"/>
      <c r="BK128" s="490"/>
      <c r="BL128" s="490"/>
      <c r="BM128" s="490"/>
      <c r="BN128" s="490"/>
      <c r="BO128" s="490"/>
      <c r="BP128" s="490"/>
      <c r="BQ128" s="490"/>
      <c r="BR128" s="490"/>
      <c r="BS128" s="490"/>
      <c r="BT128" s="490"/>
      <c r="BU128" s="490"/>
      <c r="BV128" s="490"/>
      <c r="BW128" s="490"/>
      <c r="BX128" s="490"/>
      <c r="BY128" s="490"/>
      <c r="BZ128" s="490"/>
      <c r="CA128" s="490"/>
      <c r="CB128" s="490"/>
      <c r="CC128" s="490"/>
      <c r="CD128" s="490"/>
      <c r="CE128" s="490"/>
      <c r="CF128" s="490"/>
      <c r="CG128" s="490"/>
      <c r="CH128" s="490"/>
      <c r="CI128" s="490"/>
      <c r="CJ128" s="490"/>
      <c r="CK128" s="490"/>
      <c r="CL128" s="490"/>
      <c r="CM128" s="490"/>
      <c r="CN128" s="490"/>
      <c r="CO128" s="490"/>
      <c r="CP128" s="490"/>
      <c r="CQ128" s="490"/>
      <c r="CR128" s="490"/>
      <c r="CS128" s="490"/>
      <c r="CT128" s="490"/>
      <c r="CU128" s="490"/>
      <c r="CV128" s="490"/>
      <c r="CW128" s="490"/>
      <c r="CX128" s="490"/>
      <c r="CY128" s="490"/>
      <c r="CZ128" s="490"/>
      <c r="DA128" s="490"/>
      <c r="DB128" s="490"/>
      <c r="DC128" s="490"/>
      <c r="DD128" s="490"/>
      <c r="DE128" s="490"/>
      <c r="DF128" s="490"/>
      <c r="DG128" s="490"/>
      <c r="DH128" s="490"/>
      <c r="DI128" s="490"/>
      <c r="DJ128" s="490"/>
      <c r="DK128" s="490"/>
      <c r="DL128" s="490"/>
    </row>
    <row r="129" spans="1:116" s="506" customFormat="1">
      <c r="A129" s="513"/>
      <c r="B129" s="514"/>
      <c r="C129" s="490"/>
      <c r="D129" s="490"/>
      <c r="E129" s="514"/>
      <c r="F129" s="490"/>
      <c r="G129" s="490"/>
      <c r="H129" s="490"/>
      <c r="I129" s="490"/>
      <c r="J129" s="490"/>
      <c r="K129" s="490"/>
      <c r="L129" s="490"/>
      <c r="M129" s="490"/>
      <c r="N129" s="490"/>
      <c r="O129" s="490"/>
      <c r="P129" s="490"/>
      <c r="Q129" s="490"/>
      <c r="R129" s="490"/>
      <c r="S129" s="490"/>
      <c r="T129" s="490"/>
      <c r="U129" s="490"/>
      <c r="V129" s="490"/>
      <c r="W129" s="490"/>
      <c r="X129" s="490"/>
      <c r="Y129" s="490"/>
      <c r="Z129" s="490"/>
      <c r="AA129" s="490"/>
      <c r="AB129" s="490"/>
      <c r="AC129" s="490"/>
      <c r="AD129" s="490"/>
      <c r="AE129" s="490"/>
      <c r="AF129" s="490"/>
      <c r="AG129" s="490"/>
      <c r="AH129" s="490"/>
      <c r="AI129" s="490"/>
      <c r="AJ129" s="490"/>
      <c r="AK129" s="490"/>
      <c r="AL129" s="490"/>
      <c r="AM129" s="490"/>
      <c r="AN129" s="490"/>
      <c r="AO129" s="490"/>
      <c r="AP129" s="490"/>
      <c r="AQ129" s="490"/>
      <c r="AR129" s="490"/>
      <c r="AS129" s="490"/>
      <c r="AT129" s="490"/>
      <c r="AU129" s="490"/>
      <c r="AV129" s="490"/>
      <c r="AW129" s="490"/>
      <c r="AX129" s="490"/>
      <c r="AY129" s="490"/>
      <c r="AZ129" s="490"/>
      <c r="BA129" s="490"/>
      <c r="BB129" s="490"/>
      <c r="BC129" s="490"/>
      <c r="BD129" s="490"/>
      <c r="BE129" s="490"/>
      <c r="BF129" s="490"/>
      <c r="BG129" s="490"/>
      <c r="BH129" s="490"/>
      <c r="BI129" s="490"/>
      <c r="BJ129" s="490"/>
      <c r="BK129" s="490"/>
      <c r="BL129" s="490"/>
      <c r="BM129" s="490"/>
      <c r="BN129" s="490"/>
      <c r="BO129" s="490"/>
      <c r="BP129" s="490"/>
      <c r="BQ129" s="490"/>
      <c r="BR129" s="490"/>
      <c r="BS129" s="490"/>
      <c r="BT129" s="490"/>
      <c r="BU129" s="490"/>
      <c r="BV129" s="490"/>
      <c r="BW129" s="490"/>
      <c r="BX129" s="490"/>
      <c r="BY129" s="490"/>
      <c r="BZ129" s="490"/>
      <c r="CA129" s="490"/>
      <c r="CB129" s="490"/>
      <c r="CC129" s="490"/>
      <c r="CD129" s="490"/>
      <c r="CE129" s="490"/>
      <c r="CF129" s="490"/>
      <c r="CG129" s="490"/>
      <c r="CH129" s="490"/>
      <c r="CI129" s="490"/>
      <c r="CJ129" s="490"/>
      <c r="CK129" s="490"/>
      <c r="CL129" s="490"/>
      <c r="CM129" s="490"/>
      <c r="CN129" s="490"/>
      <c r="CO129" s="490"/>
      <c r="CP129" s="490"/>
      <c r="CQ129" s="490"/>
      <c r="CR129" s="490"/>
      <c r="CS129" s="490"/>
      <c r="CT129" s="490"/>
      <c r="CU129" s="490"/>
      <c r="CV129" s="490"/>
      <c r="CW129" s="490"/>
      <c r="CX129" s="490"/>
      <c r="CY129" s="490"/>
      <c r="CZ129" s="490"/>
      <c r="DA129" s="490"/>
      <c r="DB129" s="490"/>
      <c r="DC129" s="490"/>
      <c r="DD129" s="490"/>
      <c r="DE129" s="490"/>
      <c r="DF129" s="490"/>
      <c r="DG129" s="490"/>
      <c r="DH129" s="490"/>
      <c r="DI129" s="490"/>
      <c r="DJ129" s="490"/>
      <c r="DK129" s="490"/>
      <c r="DL129" s="490"/>
    </row>
    <row r="130" spans="1:116" s="506" customFormat="1">
      <c r="A130" s="513"/>
      <c r="B130" s="514"/>
      <c r="C130" s="490"/>
      <c r="D130" s="490"/>
      <c r="E130" s="514"/>
      <c r="F130" s="490"/>
      <c r="G130" s="490"/>
      <c r="H130" s="490"/>
      <c r="I130" s="490"/>
      <c r="J130" s="490"/>
      <c r="K130" s="490"/>
      <c r="L130" s="490"/>
      <c r="M130" s="490"/>
      <c r="N130" s="490"/>
      <c r="O130" s="490"/>
      <c r="P130" s="490"/>
      <c r="Q130" s="490"/>
      <c r="R130" s="490"/>
      <c r="S130" s="490"/>
      <c r="T130" s="490"/>
      <c r="U130" s="490"/>
      <c r="V130" s="490"/>
      <c r="W130" s="490"/>
      <c r="X130" s="490"/>
      <c r="Y130" s="490"/>
      <c r="Z130" s="490"/>
      <c r="AA130" s="490"/>
      <c r="AB130" s="490"/>
      <c r="AC130" s="490"/>
      <c r="AD130" s="490"/>
      <c r="AE130" s="490"/>
      <c r="AF130" s="490"/>
      <c r="AG130" s="490"/>
      <c r="AH130" s="490"/>
      <c r="AI130" s="490"/>
      <c r="AJ130" s="490"/>
      <c r="AK130" s="490"/>
      <c r="AL130" s="490"/>
      <c r="AM130" s="490"/>
      <c r="AN130" s="490"/>
      <c r="AO130" s="490"/>
      <c r="AP130" s="490"/>
      <c r="AQ130" s="490"/>
      <c r="AR130" s="490"/>
      <c r="AS130" s="490"/>
      <c r="AT130" s="490"/>
      <c r="AU130" s="490"/>
      <c r="AV130" s="490"/>
      <c r="AW130" s="490"/>
      <c r="AX130" s="490"/>
      <c r="AY130" s="490"/>
      <c r="AZ130" s="490"/>
      <c r="BA130" s="490"/>
      <c r="BB130" s="490"/>
      <c r="BC130" s="490"/>
      <c r="BD130" s="490"/>
      <c r="BE130" s="490"/>
      <c r="BF130" s="490"/>
      <c r="BG130" s="490"/>
      <c r="BH130" s="490"/>
      <c r="BI130" s="490"/>
      <c r="BJ130" s="490"/>
      <c r="BK130" s="490"/>
      <c r="BL130" s="490"/>
      <c r="BM130" s="490"/>
      <c r="BN130" s="490"/>
      <c r="BO130" s="490"/>
      <c r="BP130" s="490"/>
      <c r="BQ130" s="490"/>
      <c r="BR130" s="490"/>
      <c r="BS130" s="490"/>
      <c r="BT130" s="490"/>
      <c r="BU130" s="490"/>
      <c r="BV130" s="490"/>
      <c r="BW130" s="490"/>
      <c r="BX130" s="490"/>
      <c r="BY130" s="490"/>
      <c r="BZ130" s="490"/>
      <c r="CA130" s="490"/>
      <c r="CB130" s="490"/>
      <c r="CC130" s="490"/>
      <c r="CD130" s="490"/>
      <c r="CE130" s="490"/>
      <c r="CF130" s="490"/>
      <c r="CG130" s="490"/>
      <c r="CH130" s="490"/>
      <c r="CI130" s="490"/>
      <c r="CJ130" s="490"/>
      <c r="CK130" s="490"/>
      <c r="CL130" s="490"/>
      <c r="CM130" s="490"/>
      <c r="CN130" s="490"/>
      <c r="CO130" s="490"/>
      <c r="CP130" s="490"/>
      <c r="CQ130" s="490"/>
      <c r="CR130" s="490"/>
      <c r="CS130" s="490"/>
      <c r="CT130" s="490"/>
      <c r="CU130" s="490"/>
      <c r="CV130" s="490"/>
      <c r="CW130" s="490"/>
      <c r="CX130" s="490"/>
      <c r="CY130" s="490"/>
      <c r="CZ130" s="490"/>
      <c r="DA130" s="490"/>
      <c r="DB130" s="490"/>
      <c r="DC130" s="490"/>
      <c r="DD130" s="490"/>
      <c r="DE130" s="490"/>
      <c r="DF130" s="490"/>
      <c r="DG130" s="490"/>
      <c r="DH130" s="490"/>
      <c r="DI130" s="490"/>
      <c r="DJ130" s="490"/>
      <c r="DK130" s="490"/>
      <c r="DL130" s="490"/>
    </row>
    <row r="131" spans="1:116" s="506" customFormat="1">
      <c r="A131" s="513"/>
      <c r="B131" s="514"/>
      <c r="C131" s="490"/>
      <c r="D131" s="490"/>
      <c r="E131" s="514"/>
      <c r="F131" s="490"/>
      <c r="G131" s="490"/>
      <c r="H131" s="490"/>
      <c r="I131" s="490"/>
      <c r="J131" s="490"/>
      <c r="K131" s="490"/>
      <c r="L131" s="490"/>
      <c r="M131" s="490"/>
      <c r="N131" s="490"/>
      <c r="O131" s="490"/>
      <c r="P131" s="490"/>
      <c r="Q131" s="490"/>
      <c r="R131" s="490"/>
      <c r="S131" s="490"/>
      <c r="T131" s="490"/>
      <c r="U131" s="490"/>
      <c r="V131" s="490"/>
      <c r="W131" s="490"/>
      <c r="X131" s="490"/>
      <c r="Y131" s="490"/>
      <c r="Z131" s="490"/>
      <c r="AA131" s="490"/>
      <c r="AB131" s="490"/>
      <c r="AC131" s="490"/>
      <c r="AD131" s="490"/>
      <c r="AE131" s="490"/>
      <c r="AF131" s="490"/>
      <c r="AG131" s="490"/>
      <c r="AH131" s="490"/>
      <c r="AI131" s="490"/>
      <c r="AJ131" s="490"/>
      <c r="AK131" s="490"/>
      <c r="AL131" s="490"/>
      <c r="AM131" s="490"/>
      <c r="AN131" s="490"/>
      <c r="AO131" s="490"/>
      <c r="AP131" s="490"/>
      <c r="AQ131" s="490"/>
      <c r="AR131" s="490"/>
      <c r="AS131" s="490"/>
      <c r="AT131" s="490"/>
      <c r="AU131" s="490"/>
      <c r="AV131" s="490"/>
      <c r="AW131" s="490"/>
      <c r="AX131" s="490"/>
      <c r="AY131" s="490"/>
      <c r="AZ131" s="490"/>
      <c r="BA131" s="490"/>
      <c r="BB131" s="490"/>
      <c r="BC131" s="490"/>
      <c r="BD131" s="490"/>
      <c r="BE131" s="490"/>
      <c r="BF131" s="490"/>
      <c r="BG131" s="490"/>
      <c r="BH131" s="490"/>
      <c r="BI131" s="490"/>
      <c r="BJ131" s="490"/>
      <c r="BK131" s="490"/>
      <c r="BL131" s="490"/>
      <c r="BM131" s="490"/>
      <c r="BN131" s="490"/>
      <c r="BO131" s="490"/>
      <c r="BP131" s="490"/>
      <c r="BQ131" s="490"/>
      <c r="BR131" s="490"/>
      <c r="BS131" s="490"/>
      <c r="BT131" s="490"/>
      <c r="BU131" s="490"/>
      <c r="BV131" s="490"/>
      <c r="BW131" s="490"/>
      <c r="BX131" s="490"/>
      <c r="BY131" s="490"/>
      <c r="BZ131" s="490"/>
      <c r="CA131" s="490"/>
      <c r="CB131" s="490"/>
      <c r="CC131" s="490"/>
      <c r="CD131" s="490"/>
      <c r="CE131" s="490"/>
      <c r="CF131" s="490"/>
      <c r="CG131" s="490"/>
      <c r="CH131" s="490"/>
      <c r="CI131" s="490"/>
      <c r="CJ131" s="490"/>
      <c r="CK131" s="490"/>
      <c r="CL131" s="490"/>
      <c r="CM131" s="490"/>
      <c r="CN131" s="490"/>
      <c r="CO131" s="490"/>
      <c r="CP131" s="490"/>
      <c r="CQ131" s="490"/>
      <c r="CR131" s="490"/>
      <c r="CS131" s="490"/>
      <c r="CT131" s="490"/>
      <c r="CU131" s="490"/>
      <c r="CV131" s="490"/>
      <c r="CW131" s="490"/>
      <c r="CX131" s="490"/>
      <c r="CY131" s="490"/>
      <c r="CZ131" s="490"/>
      <c r="DA131" s="490"/>
      <c r="DB131" s="490"/>
      <c r="DC131" s="490"/>
      <c r="DD131" s="490"/>
      <c r="DE131" s="490"/>
      <c r="DF131" s="490"/>
      <c r="DG131" s="490"/>
      <c r="DH131" s="490"/>
      <c r="DI131" s="490"/>
      <c r="DJ131" s="490"/>
      <c r="DK131" s="490"/>
      <c r="DL131" s="490"/>
    </row>
    <row r="132" spans="1:116" s="506" customFormat="1">
      <c r="A132" s="513"/>
      <c r="B132" s="514"/>
      <c r="C132" s="490"/>
      <c r="D132" s="490"/>
      <c r="E132" s="514"/>
      <c r="F132" s="490"/>
      <c r="G132" s="490"/>
      <c r="H132" s="490"/>
      <c r="I132" s="490"/>
      <c r="J132" s="490"/>
      <c r="K132" s="490"/>
      <c r="L132" s="490"/>
      <c r="M132" s="490"/>
      <c r="N132" s="490"/>
      <c r="O132" s="490"/>
      <c r="P132" s="490"/>
      <c r="Q132" s="490"/>
      <c r="R132" s="490"/>
      <c r="S132" s="490"/>
      <c r="T132" s="490"/>
      <c r="U132" s="490"/>
      <c r="V132" s="490"/>
      <c r="W132" s="490"/>
      <c r="X132" s="490"/>
      <c r="Y132" s="490"/>
      <c r="Z132" s="490"/>
      <c r="AA132" s="490"/>
      <c r="AB132" s="490"/>
      <c r="AC132" s="490"/>
      <c r="AD132" s="490"/>
      <c r="AE132" s="490"/>
      <c r="AF132" s="490"/>
      <c r="AG132" s="490"/>
      <c r="AH132" s="490"/>
      <c r="AI132" s="490"/>
      <c r="AJ132" s="490"/>
      <c r="AK132" s="490"/>
      <c r="AL132" s="490"/>
      <c r="AM132" s="490"/>
      <c r="AN132" s="490"/>
      <c r="AO132" s="490"/>
      <c r="AP132" s="490"/>
      <c r="AQ132" s="490"/>
      <c r="AR132" s="490"/>
      <c r="AS132" s="490"/>
      <c r="AT132" s="490"/>
      <c r="AU132" s="490"/>
      <c r="AV132" s="490"/>
      <c r="AW132" s="490"/>
      <c r="AX132" s="490"/>
      <c r="AY132" s="490"/>
      <c r="AZ132" s="490"/>
      <c r="BA132" s="490"/>
      <c r="BB132" s="490"/>
      <c r="BC132" s="490"/>
      <c r="BD132" s="490"/>
      <c r="BE132" s="490"/>
      <c r="BF132" s="490"/>
      <c r="BG132" s="490"/>
      <c r="BH132" s="490"/>
      <c r="BI132" s="490"/>
      <c r="BJ132" s="490"/>
      <c r="BK132" s="490"/>
      <c r="BL132" s="490"/>
      <c r="BM132" s="490"/>
      <c r="BN132" s="490"/>
      <c r="BO132" s="490"/>
      <c r="BP132" s="490"/>
      <c r="BQ132" s="490"/>
      <c r="BR132" s="490"/>
      <c r="BS132" s="490"/>
      <c r="BT132" s="490"/>
      <c r="BU132" s="490"/>
      <c r="BV132" s="490"/>
      <c r="BW132" s="490"/>
      <c r="BX132" s="490"/>
      <c r="BY132" s="490"/>
      <c r="BZ132" s="490"/>
      <c r="CA132" s="490"/>
      <c r="CB132" s="490"/>
      <c r="CC132" s="490"/>
      <c r="CD132" s="490"/>
      <c r="CE132" s="490"/>
      <c r="CF132" s="490"/>
      <c r="CG132" s="490"/>
      <c r="CH132" s="490"/>
      <c r="CI132" s="490"/>
      <c r="CJ132" s="490"/>
      <c r="CK132" s="490"/>
      <c r="CL132" s="490"/>
      <c r="CM132" s="490"/>
      <c r="CN132" s="490"/>
      <c r="CO132" s="490"/>
      <c r="CP132" s="490"/>
      <c r="CQ132" s="490"/>
      <c r="CR132" s="490"/>
      <c r="CS132" s="490"/>
      <c r="CT132" s="490"/>
      <c r="CU132" s="490"/>
      <c r="CV132" s="490"/>
      <c r="CW132" s="490"/>
      <c r="CX132" s="490"/>
      <c r="CY132" s="490"/>
      <c r="CZ132" s="490"/>
      <c r="DA132" s="490"/>
      <c r="DB132" s="490"/>
      <c r="DC132" s="490"/>
      <c r="DD132" s="490"/>
      <c r="DE132" s="490"/>
      <c r="DF132" s="490"/>
      <c r="DG132" s="490"/>
      <c r="DH132" s="490"/>
      <c r="DI132" s="490"/>
      <c r="DJ132" s="490"/>
      <c r="DK132" s="490"/>
      <c r="DL132" s="490"/>
    </row>
    <row r="133" spans="1:116" s="506" customFormat="1">
      <c r="A133" s="513"/>
      <c r="B133" s="514"/>
      <c r="C133" s="490"/>
      <c r="D133" s="490"/>
      <c r="E133" s="514"/>
      <c r="F133" s="490"/>
      <c r="G133" s="490"/>
      <c r="H133" s="490"/>
      <c r="I133" s="490"/>
      <c r="J133" s="490"/>
      <c r="K133" s="490"/>
      <c r="L133" s="490"/>
      <c r="M133" s="490"/>
      <c r="N133" s="490"/>
      <c r="O133" s="490"/>
      <c r="P133" s="490"/>
      <c r="Q133" s="490"/>
      <c r="R133" s="490"/>
      <c r="S133" s="490"/>
      <c r="T133" s="490"/>
      <c r="U133" s="490"/>
      <c r="V133" s="490"/>
      <c r="W133" s="490"/>
      <c r="X133" s="490"/>
      <c r="Y133" s="490"/>
      <c r="Z133" s="490"/>
      <c r="AA133" s="490"/>
      <c r="AB133" s="490"/>
      <c r="AC133" s="490"/>
      <c r="AD133" s="490"/>
      <c r="AE133" s="490"/>
      <c r="AF133" s="490"/>
      <c r="AG133" s="490"/>
      <c r="AH133" s="490"/>
      <c r="AI133" s="490"/>
      <c r="AJ133" s="490"/>
      <c r="AK133" s="490"/>
      <c r="AL133" s="490"/>
      <c r="AM133" s="490"/>
      <c r="AN133" s="490"/>
      <c r="AO133" s="490"/>
      <c r="AP133" s="490"/>
      <c r="AQ133" s="490"/>
      <c r="AR133" s="490"/>
      <c r="AS133" s="490"/>
      <c r="AT133" s="490"/>
      <c r="AU133" s="490"/>
      <c r="AV133" s="490"/>
      <c r="AW133" s="490"/>
      <c r="AX133" s="490"/>
      <c r="AY133" s="490"/>
      <c r="AZ133" s="490"/>
      <c r="BA133" s="490"/>
      <c r="BB133" s="490"/>
      <c r="BC133" s="490"/>
      <c r="BD133" s="490"/>
      <c r="BE133" s="490"/>
      <c r="BF133" s="490"/>
      <c r="BG133" s="490"/>
      <c r="BH133" s="490"/>
      <c r="BI133" s="490"/>
      <c r="BJ133" s="490"/>
      <c r="BK133" s="490"/>
      <c r="BL133" s="490"/>
      <c r="BM133" s="490"/>
      <c r="BN133" s="490"/>
      <c r="BO133" s="490"/>
      <c r="BP133" s="490"/>
      <c r="BQ133" s="490"/>
      <c r="BR133" s="490"/>
      <c r="BS133" s="490"/>
      <c r="BT133" s="490"/>
      <c r="BU133" s="490"/>
      <c r="BV133" s="490"/>
      <c r="BW133" s="490"/>
      <c r="BX133" s="490"/>
      <c r="BY133" s="490"/>
      <c r="BZ133" s="490"/>
      <c r="CA133" s="490"/>
      <c r="CB133" s="490"/>
      <c r="CC133" s="490"/>
      <c r="CD133" s="490"/>
      <c r="CE133" s="490"/>
      <c r="CF133" s="490"/>
      <c r="CG133" s="490"/>
      <c r="CH133" s="490"/>
      <c r="CI133" s="490"/>
      <c r="CJ133" s="490"/>
      <c r="CK133" s="490"/>
      <c r="CL133" s="490"/>
      <c r="CM133" s="490"/>
      <c r="CN133" s="490"/>
      <c r="CO133" s="490"/>
      <c r="CP133" s="490"/>
      <c r="CQ133" s="490"/>
      <c r="CR133" s="490"/>
      <c r="CS133" s="490"/>
      <c r="CT133" s="490"/>
      <c r="CU133" s="490"/>
      <c r="CV133" s="490"/>
      <c r="CW133" s="490"/>
      <c r="CX133" s="490"/>
      <c r="CY133" s="490"/>
      <c r="CZ133" s="490"/>
      <c r="DA133" s="490"/>
      <c r="DB133" s="490"/>
      <c r="DC133" s="490"/>
      <c r="DD133" s="490"/>
      <c r="DE133" s="490"/>
      <c r="DF133" s="490"/>
      <c r="DG133" s="490"/>
      <c r="DH133" s="490"/>
      <c r="DI133" s="490"/>
      <c r="DJ133" s="490"/>
      <c r="DK133" s="490"/>
      <c r="DL133" s="490"/>
    </row>
    <row r="134" spans="1:116" s="506" customFormat="1">
      <c r="A134" s="513"/>
      <c r="B134" s="514"/>
      <c r="C134" s="490"/>
      <c r="D134" s="490"/>
      <c r="E134" s="514"/>
      <c r="F134" s="490"/>
      <c r="G134" s="490"/>
      <c r="H134" s="490"/>
      <c r="I134" s="490"/>
      <c r="J134" s="490"/>
      <c r="K134" s="490"/>
      <c r="L134" s="490"/>
      <c r="M134" s="490"/>
      <c r="N134" s="490"/>
      <c r="O134" s="490"/>
      <c r="P134" s="490"/>
      <c r="Q134" s="490"/>
      <c r="R134" s="490"/>
      <c r="S134" s="490"/>
      <c r="T134" s="490"/>
      <c r="U134" s="490"/>
      <c r="V134" s="490"/>
      <c r="W134" s="490"/>
      <c r="X134" s="490"/>
      <c r="Y134" s="490"/>
      <c r="Z134" s="490"/>
      <c r="AA134" s="490"/>
      <c r="AB134" s="490"/>
      <c r="AC134" s="490"/>
      <c r="AD134" s="490"/>
      <c r="AE134" s="490"/>
      <c r="AF134" s="490"/>
      <c r="AG134" s="490"/>
      <c r="AH134" s="490"/>
      <c r="AI134" s="490"/>
      <c r="AJ134" s="490"/>
      <c r="AK134" s="490"/>
      <c r="AL134" s="490"/>
      <c r="AM134" s="490"/>
      <c r="AN134" s="490"/>
      <c r="AO134" s="490"/>
      <c r="AP134" s="490"/>
      <c r="AQ134" s="490"/>
      <c r="AR134" s="490"/>
      <c r="AS134" s="490"/>
      <c r="AT134" s="490"/>
      <c r="AU134" s="490"/>
      <c r="AV134" s="490"/>
      <c r="AW134" s="490"/>
      <c r="AX134" s="490"/>
      <c r="AY134" s="490"/>
      <c r="AZ134" s="490"/>
      <c r="BA134" s="490"/>
      <c r="BB134" s="490"/>
      <c r="BC134" s="490"/>
      <c r="BD134" s="490"/>
      <c r="BE134" s="490"/>
      <c r="BF134" s="490"/>
      <c r="BG134" s="490"/>
      <c r="BH134" s="490"/>
      <c r="BI134" s="490"/>
      <c r="BJ134" s="490"/>
      <c r="BK134" s="490"/>
      <c r="BL134" s="490"/>
      <c r="BM134" s="490"/>
      <c r="BN134" s="490"/>
      <c r="BO134" s="490"/>
      <c r="BP134" s="490"/>
      <c r="BQ134" s="490"/>
      <c r="BR134" s="490"/>
      <c r="BS134" s="490"/>
      <c r="BT134" s="490"/>
      <c r="BU134" s="490"/>
      <c r="BV134" s="490"/>
      <c r="BW134" s="490"/>
      <c r="BX134" s="490"/>
      <c r="BY134" s="490"/>
      <c r="BZ134" s="490"/>
      <c r="CA134" s="490"/>
      <c r="CB134" s="490"/>
      <c r="CC134" s="490"/>
      <c r="CD134" s="490"/>
      <c r="CE134" s="490"/>
      <c r="CF134" s="490"/>
      <c r="CG134" s="490"/>
      <c r="CH134" s="490"/>
      <c r="CI134" s="490"/>
      <c r="CJ134" s="490"/>
      <c r="CK134" s="490"/>
      <c r="CL134" s="490"/>
      <c r="CM134" s="490"/>
      <c r="CN134" s="490"/>
      <c r="CO134" s="490"/>
      <c r="CP134" s="490"/>
      <c r="CQ134" s="490"/>
      <c r="CR134" s="490"/>
      <c r="CS134" s="490"/>
      <c r="CT134" s="490"/>
      <c r="CU134" s="490"/>
      <c r="CV134" s="490"/>
      <c r="CW134" s="490"/>
      <c r="CX134" s="490"/>
      <c r="CY134" s="490"/>
      <c r="CZ134" s="490"/>
      <c r="DA134" s="490"/>
      <c r="DB134" s="490"/>
      <c r="DC134" s="490"/>
      <c r="DD134" s="490"/>
      <c r="DE134" s="490"/>
      <c r="DF134" s="490"/>
      <c r="DG134" s="490"/>
      <c r="DH134" s="490"/>
      <c r="DI134" s="490"/>
      <c r="DJ134" s="490"/>
      <c r="DK134" s="490"/>
      <c r="DL134" s="490"/>
    </row>
    <row r="135" spans="1:116" s="506" customFormat="1">
      <c r="A135" s="513"/>
      <c r="B135" s="514"/>
      <c r="C135" s="490"/>
      <c r="D135" s="490"/>
      <c r="E135" s="514"/>
      <c r="F135" s="490"/>
      <c r="G135" s="490"/>
      <c r="H135" s="490"/>
      <c r="I135" s="490"/>
      <c r="J135" s="490"/>
      <c r="K135" s="490"/>
      <c r="L135" s="490"/>
      <c r="M135" s="490"/>
      <c r="N135" s="490"/>
      <c r="O135" s="490"/>
      <c r="P135" s="490"/>
      <c r="Q135" s="490"/>
      <c r="R135" s="490"/>
      <c r="S135" s="490"/>
      <c r="T135" s="490"/>
      <c r="U135" s="490"/>
      <c r="V135" s="490"/>
      <c r="W135" s="490"/>
      <c r="X135" s="490"/>
      <c r="Y135" s="490"/>
      <c r="Z135" s="490"/>
      <c r="AA135" s="490"/>
      <c r="AB135" s="490"/>
      <c r="AC135" s="490"/>
      <c r="AD135" s="490"/>
      <c r="AE135" s="490"/>
      <c r="AF135" s="490"/>
      <c r="AG135" s="490"/>
      <c r="AH135" s="490"/>
      <c r="AI135" s="490"/>
      <c r="AJ135" s="490"/>
      <c r="AK135" s="490"/>
      <c r="AL135" s="490"/>
      <c r="AM135" s="490"/>
      <c r="AN135" s="490"/>
      <c r="AO135" s="490"/>
      <c r="AP135" s="490"/>
      <c r="AQ135" s="490"/>
      <c r="AR135" s="490"/>
      <c r="AS135" s="490"/>
      <c r="AT135" s="490"/>
      <c r="AU135" s="490"/>
      <c r="AV135" s="490"/>
      <c r="AW135" s="490"/>
      <c r="AX135" s="490"/>
      <c r="AY135" s="490"/>
      <c r="AZ135" s="490"/>
      <c r="BA135" s="490"/>
      <c r="BB135" s="490"/>
      <c r="BC135" s="490"/>
      <c r="BD135" s="490"/>
      <c r="BE135" s="490"/>
      <c r="BF135" s="490"/>
      <c r="BG135" s="490"/>
      <c r="BH135" s="490"/>
      <c r="BI135" s="490"/>
      <c r="BJ135" s="490"/>
      <c r="BK135" s="490"/>
      <c r="BL135" s="490"/>
      <c r="BM135" s="490"/>
      <c r="BN135" s="490"/>
      <c r="BO135" s="490"/>
      <c r="BP135" s="490"/>
      <c r="BQ135" s="490"/>
      <c r="BR135" s="490"/>
      <c r="BS135" s="490"/>
      <c r="BT135" s="490"/>
      <c r="BU135" s="490"/>
      <c r="BV135" s="490"/>
      <c r="BW135" s="490"/>
      <c r="BX135" s="490"/>
      <c r="BY135" s="490"/>
      <c r="BZ135" s="490"/>
      <c r="CA135" s="490"/>
      <c r="CB135" s="490"/>
      <c r="CC135" s="490"/>
      <c r="CD135" s="490"/>
      <c r="CE135" s="490"/>
      <c r="CF135" s="490"/>
      <c r="CG135" s="490"/>
      <c r="CH135" s="490"/>
      <c r="CI135" s="490"/>
      <c r="CJ135" s="490"/>
      <c r="CK135" s="490"/>
      <c r="CL135" s="490"/>
      <c r="CM135" s="490"/>
      <c r="CN135" s="490"/>
      <c r="CO135" s="490"/>
      <c r="CP135" s="490"/>
      <c r="CQ135" s="490"/>
      <c r="CR135" s="490"/>
      <c r="CS135" s="490"/>
      <c r="CT135" s="490"/>
      <c r="CU135" s="490"/>
      <c r="CV135" s="490"/>
      <c r="CW135" s="490"/>
      <c r="CX135" s="490"/>
      <c r="CY135" s="490"/>
      <c r="CZ135" s="490"/>
      <c r="DA135" s="490"/>
      <c r="DB135" s="490"/>
      <c r="DC135" s="490"/>
      <c r="DD135" s="490"/>
      <c r="DE135" s="490"/>
      <c r="DF135" s="490"/>
      <c r="DG135" s="490"/>
      <c r="DH135" s="490"/>
      <c r="DI135" s="490"/>
      <c r="DJ135" s="490"/>
      <c r="DK135" s="490"/>
      <c r="DL135" s="490"/>
    </row>
    <row r="136" spans="1:116" s="506" customFormat="1">
      <c r="A136" s="513"/>
      <c r="B136" s="514"/>
      <c r="C136" s="490"/>
      <c r="D136" s="490"/>
      <c r="E136" s="514"/>
      <c r="F136" s="490"/>
      <c r="G136" s="490"/>
      <c r="H136" s="490"/>
      <c r="I136" s="490"/>
      <c r="J136" s="490"/>
      <c r="K136" s="490"/>
      <c r="L136" s="490"/>
      <c r="M136" s="490"/>
      <c r="N136" s="490"/>
      <c r="O136" s="490"/>
      <c r="P136" s="490"/>
      <c r="Q136" s="490"/>
      <c r="R136" s="490"/>
      <c r="S136" s="490"/>
      <c r="T136" s="490"/>
      <c r="U136" s="490"/>
      <c r="V136" s="490"/>
      <c r="W136" s="490"/>
      <c r="X136" s="490"/>
      <c r="Y136" s="490"/>
      <c r="Z136" s="490"/>
      <c r="AA136" s="490"/>
      <c r="AB136" s="490"/>
      <c r="AC136" s="490"/>
      <c r="AD136" s="490"/>
      <c r="AE136" s="490"/>
      <c r="AF136" s="490"/>
      <c r="AG136" s="490"/>
      <c r="AH136" s="490"/>
      <c r="AI136" s="490"/>
      <c r="AJ136" s="490"/>
      <c r="AK136" s="490"/>
      <c r="AL136" s="490"/>
      <c r="AM136" s="490"/>
      <c r="AN136" s="490"/>
      <c r="AO136" s="490"/>
      <c r="AP136" s="490"/>
      <c r="AQ136" s="490"/>
      <c r="AR136" s="490"/>
      <c r="AS136" s="490"/>
      <c r="AT136" s="490"/>
      <c r="AU136" s="490"/>
      <c r="AV136" s="490"/>
      <c r="AW136" s="490"/>
      <c r="AX136" s="490"/>
      <c r="AY136" s="490"/>
      <c r="AZ136" s="490"/>
      <c r="BA136" s="490"/>
      <c r="BB136" s="490"/>
      <c r="BC136" s="490"/>
      <c r="BD136" s="490"/>
      <c r="BE136" s="490"/>
      <c r="BF136" s="490"/>
      <c r="BG136" s="490"/>
      <c r="BH136" s="490"/>
      <c r="BI136" s="490"/>
      <c r="BJ136" s="490"/>
      <c r="BK136" s="490"/>
      <c r="BL136" s="490"/>
      <c r="BM136" s="490"/>
      <c r="BN136" s="490"/>
      <c r="BO136" s="490"/>
      <c r="BP136" s="490"/>
      <c r="BQ136" s="490"/>
      <c r="BR136" s="490"/>
      <c r="BS136" s="490"/>
      <c r="BT136" s="490"/>
      <c r="BU136" s="490"/>
      <c r="BV136" s="490"/>
      <c r="BW136" s="490"/>
      <c r="BX136" s="490"/>
      <c r="BY136" s="490"/>
      <c r="BZ136" s="490"/>
      <c r="CA136" s="490"/>
      <c r="CB136" s="490"/>
      <c r="CC136" s="490"/>
      <c r="CD136" s="490"/>
      <c r="CE136" s="490"/>
      <c r="CF136" s="490"/>
      <c r="CG136" s="490"/>
      <c r="CH136" s="490"/>
      <c r="CI136" s="490"/>
      <c r="CJ136" s="490"/>
      <c r="CK136" s="490"/>
      <c r="CL136" s="490"/>
      <c r="CM136" s="490"/>
      <c r="CN136" s="490"/>
      <c r="CO136" s="490"/>
      <c r="CP136" s="490"/>
      <c r="CQ136" s="490"/>
      <c r="CR136" s="490"/>
      <c r="CS136" s="490"/>
      <c r="CT136" s="490"/>
      <c r="CU136" s="490"/>
      <c r="CV136" s="490"/>
      <c r="CW136" s="490"/>
      <c r="CX136" s="490"/>
      <c r="CY136" s="490"/>
      <c r="CZ136" s="490"/>
      <c r="DA136" s="490"/>
      <c r="DB136" s="490"/>
      <c r="DC136" s="490"/>
      <c r="DD136" s="490"/>
      <c r="DE136" s="490"/>
      <c r="DF136" s="490"/>
      <c r="DG136" s="490"/>
      <c r="DH136" s="490"/>
      <c r="DI136" s="490"/>
      <c r="DJ136" s="490"/>
      <c r="DK136" s="490"/>
      <c r="DL136" s="490"/>
    </row>
    <row r="137" spans="1:116" s="506" customFormat="1">
      <c r="A137" s="513"/>
      <c r="B137" s="514"/>
      <c r="C137" s="490"/>
      <c r="D137" s="490"/>
      <c r="E137" s="514"/>
      <c r="F137" s="490"/>
      <c r="G137" s="490"/>
      <c r="H137" s="490"/>
      <c r="I137" s="490"/>
      <c r="J137" s="490"/>
      <c r="K137" s="490"/>
      <c r="L137" s="490"/>
      <c r="M137" s="490"/>
      <c r="N137" s="490"/>
      <c r="O137" s="490"/>
      <c r="P137" s="490"/>
      <c r="Q137" s="490"/>
      <c r="R137" s="490"/>
      <c r="S137" s="490"/>
      <c r="T137" s="490"/>
      <c r="U137" s="490"/>
      <c r="V137" s="490"/>
      <c r="W137" s="490"/>
      <c r="X137" s="490"/>
      <c r="Y137" s="490"/>
      <c r="Z137" s="490"/>
      <c r="AA137" s="490"/>
      <c r="AB137" s="490"/>
      <c r="AC137" s="490"/>
      <c r="AD137" s="490"/>
      <c r="AE137" s="490"/>
      <c r="AF137" s="490"/>
      <c r="AG137" s="490"/>
      <c r="AH137" s="490"/>
      <c r="AI137" s="490"/>
      <c r="AJ137" s="490"/>
      <c r="AK137" s="490"/>
      <c r="AL137" s="490"/>
      <c r="AM137" s="490"/>
      <c r="AN137" s="490"/>
      <c r="AO137" s="490"/>
      <c r="AP137" s="490"/>
      <c r="AQ137" s="490"/>
      <c r="AR137" s="490"/>
      <c r="AS137" s="490"/>
      <c r="AT137" s="490"/>
      <c r="AU137" s="490"/>
      <c r="AV137" s="490"/>
      <c r="AW137" s="490"/>
      <c r="AX137" s="490"/>
      <c r="AY137" s="490"/>
      <c r="AZ137" s="490"/>
      <c r="BA137" s="490"/>
      <c r="BB137" s="490"/>
      <c r="BC137" s="490"/>
      <c r="BD137" s="490"/>
      <c r="BE137" s="490"/>
      <c r="BF137" s="490"/>
      <c r="BG137" s="490"/>
      <c r="BH137" s="490"/>
      <c r="BI137" s="490"/>
      <c r="BJ137" s="490"/>
      <c r="BK137" s="490"/>
      <c r="BL137" s="490"/>
      <c r="BM137" s="490"/>
      <c r="BN137" s="490"/>
      <c r="BO137" s="490"/>
      <c r="BP137" s="490"/>
      <c r="BQ137" s="490"/>
      <c r="BR137" s="490"/>
      <c r="BS137" s="490"/>
      <c r="BT137" s="490"/>
      <c r="BU137" s="490"/>
      <c r="BV137" s="490"/>
      <c r="BW137" s="490"/>
      <c r="BX137" s="490"/>
      <c r="BY137" s="490"/>
      <c r="BZ137" s="490"/>
      <c r="CA137" s="490"/>
      <c r="CB137" s="490"/>
      <c r="CC137" s="490"/>
      <c r="CD137" s="490"/>
      <c r="CE137" s="490"/>
      <c r="CF137" s="490"/>
      <c r="CG137" s="490"/>
      <c r="CH137" s="490"/>
      <c r="CI137" s="490"/>
      <c r="CJ137" s="490"/>
      <c r="CK137" s="490"/>
      <c r="CL137" s="490"/>
      <c r="CM137" s="490"/>
      <c r="CN137" s="490"/>
      <c r="CO137" s="490"/>
      <c r="CP137" s="490"/>
      <c r="CQ137" s="490"/>
      <c r="CR137" s="490"/>
      <c r="CS137" s="490"/>
      <c r="CT137" s="490"/>
      <c r="CU137" s="490"/>
      <c r="CV137" s="490"/>
      <c r="CW137" s="490"/>
      <c r="CX137" s="490"/>
      <c r="CY137" s="490"/>
      <c r="CZ137" s="490"/>
      <c r="DA137" s="490"/>
      <c r="DB137" s="490"/>
      <c r="DC137" s="490"/>
      <c r="DD137" s="490"/>
      <c r="DE137" s="490"/>
      <c r="DF137" s="490"/>
      <c r="DG137" s="490"/>
      <c r="DH137" s="490"/>
      <c r="DI137" s="490"/>
      <c r="DJ137" s="490"/>
      <c r="DK137" s="490"/>
      <c r="DL137" s="490"/>
    </row>
    <row r="138" spans="1:116" s="506" customFormat="1">
      <c r="A138" s="513"/>
      <c r="B138" s="514"/>
      <c r="C138" s="490"/>
      <c r="D138" s="490"/>
      <c r="E138" s="514"/>
      <c r="F138" s="490"/>
      <c r="G138" s="490"/>
      <c r="H138" s="490"/>
      <c r="I138" s="490"/>
      <c r="J138" s="490"/>
      <c r="K138" s="490"/>
      <c r="L138" s="490"/>
      <c r="M138" s="490"/>
      <c r="N138" s="490"/>
      <c r="O138" s="490"/>
      <c r="P138" s="490"/>
      <c r="Q138" s="490"/>
      <c r="R138" s="490"/>
      <c r="S138" s="490"/>
      <c r="T138" s="490"/>
      <c r="U138" s="490"/>
      <c r="V138" s="490"/>
      <c r="W138" s="490"/>
      <c r="X138" s="490"/>
      <c r="Y138" s="490"/>
      <c r="Z138" s="490"/>
      <c r="AA138" s="490"/>
      <c r="AB138" s="490"/>
      <c r="AC138" s="490"/>
      <c r="AD138" s="490"/>
      <c r="AE138" s="490"/>
      <c r="AF138" s="490"/>
      <c r="AG138" s="490"/>
      <c r="AH138" s="490"/>
      <c r="AI138" s="490"/>
      <c r="AJ138" s="490"/>
      <c r="AK138" s="490"/>
      <c r="AL138" s="490"/>
      <c r="AM138" s="490"/>
      <c r="AN138" s="490"/>
      <c r="AO138" s="490"/>
      <c r="AP138" s="490"/>
      <c r="AQ138" s="490"/>
      <c r="AR138" s="490"/>
      <c r="AS138" s="490"/>
      <c r="AT138" s="490"/>
      <c r="AU138" s="490"/>
      <c r="AV138" s="490"/>
      <c r="AW138" s="490"/>
      <c r="AX138" s="490"/>
      <c r="AY138" s="490"/>
      <c r="AZ138" s="490"/>
      <c r="BA138" s="490"/>
      <c r="BB138" s="490"/>
      <c r="BC138" s="490"/>
      <c r="BD138" s="490"/>
      <c r="BE138" s="490"/>
      <c r="BF138" s="490"/>
      <c r="BG138" s="490"/>
      <c r="BH138" s="490"/>
      <c r="BI138" s="490"/>
      <c r="BJ138" s="490"/>
      <c r="BK138" s="490"/>
      <c r="BL138" s="490"/>
      <c r="BM138" s="490"/>
      <c r="BN138" s="490"/>
      <c r="BO138" s="490"/>
      <c r="BP138" s="490"/>
      <c r="BQ138" s="490"/>
      <c r="BR138" s="490"/>
      <c r="BS138" s="490"/>
      <c r="BT138" s="490"/>
      <c r="BU138" s="490"/>
      <c r="BV138" s="490"/>
      <c r="BW138" s="490"/>
      <c r="BX138" s="490"/>
      <c r="BY138" s="490"/>
      <c r="BZ138" s="490"/>
      <c r="CA138" s="490"/>
      <c r="CB138" s="490"/>
      <c r="CC138" s="490"/>
      <c r="CD138" s="490"/>
      <c r="CE138" s="490"/>
      <c r="CF138" s="490"/>
      <c r="CG138" s="490"/>
      <c r="CH138" s="490"/>
      <c r="CI138" s="490"/>
      <c r="CJ138" s="490"/>
      <c r="CK138" s="490"/>
      <c r="CL138" s="490"/>
      <c r="CM138" s="490"/>
      <c r="CN138" s="490"/>
      <c r="CO138" s="490"/>
      <c r="CP138" s="490"/>
      <c r="CQ138" s="490"/>
      <c r="CR138" s="490"/>
      <c r="CS138" s="490"/>
      <c r="CT138" s="490"/>
      <c r="CU138" s="490"/>
      <c r="CV138" s="490"/>
      <c r="CW138" s="490"/>
      <c r="CX138" s="490"/>
      <c r="CY138" s="490"/>
      <c r="CZ138" s="490"/>
      <c r="DA138" s="490"/>
      <c r="DB138" s="490"/>
      <c r="DC138" s="490"/>
      <c r="DD138" s="490"/>
      <c r="DE138" s="490"/>
      <c r="DF138" s="490"/>
      <c r="DG138" s="490"/>
      <c r="DH138" s="490"/>
      <c r="DI138" s="490"/>
      <c r="DJ138" s="490"/>
      <c r="DK138" s="490"/>
      <c r="DL138" s="490"/>
    </row>
    <row r="139" spans="1:116" s="506" customFormat="1">
      <c r="A139" s="513"/>
      <c r="B139" s="514"/>
      <c r="C139" s="490"/>
      <c r="D139" s="490"/>
      <c r="E139" s="514"/>
      <c r="F139" s="490"/>
      <c r="G139" s="490"/>
      <c r="H139" s="490"/>
      <c r="I139" s="490"/>
      <c r="J139" s="490"/>
      <c r="K139" s="490"/>
      <c r="L139" s="490"/>
      <c r="M139" s="490"/>
      <c r="N139" s="490"/>
      <c r="O139" s="490"/>
      <c r="P139" s="490"/>
      <c r="Q139" s="490"/>
      <c r="R139" s="490"/>
      <c r="S139" s="490"/>
      <c r="T139" s="490"/>
      <c r="U139" s="490"/>
      <c r="V139" s="490"/>
      <c r="W139" s="490"/>
      <c r="X139" s="490"/>
      <c r="Y139" s="490"/>
      <c r="Z139" s="490"/>
      <c r="AA139" s="490"/>
      <c r="AB139" s="490"/>
      <c r="AC139" s="490"/>
      <c r="AD139" s="490"/>
      <c r="AE139" s="490"/>
      <c r="AF139" s="490"/>
      <c r="AG139" s="490"/>
      <c r="AH139" s="490"/>
      <c r="AI139" s="490"/>
      <c r="AJ139" s="490"/>
      <c r="AK139" s="490"/>
      <c r="AL139" s="490"/>
      <c r="AM139" s="490"/>
      <c r="AN139" s="490"/>
      <c r="AO139" s="490"/>
      <c r="AP139" s="490"/>
      <c r="AQ139" s="490"/>
      <c r="AR139" s="490"/>
      <c r="AS139" s="490"/>
      <c r="AT139" s="490"/>
      <c r="AU139" s="490"/>
      <c r="AV139" s="490"/>
      <c r="AW139" s="490"/>
      <c r="AX139" s="490"/>
      <c r="AY139" s="490"/>
      <c r="AZ139" s="490"/>
      <c r="BA139" s="490"/>
      <c r="BB139" s="490"/>
      <c r="BC139" s="490"/>
      <c r="BD139" s="490"/>
      <c r="BE139" s="490"/>
      <c r="BF139" s="490"/>
      <c r="BG139" s="490"/>
      <c r="BH139" s="490"/>
      <c r="BI139" s="490"/>
      <c r="BJ139" s="490"/>
      <c r="BK139" s="490"/>
      <c r="BL139" s="490"/>
      <c r="BM139" s="490"/>
      <c r="BN139" s="490"/>
      <c r="BO139" s="490"/>
      <c r="BP139" s="490"/>
      <c r="BQ139" s="490"/>
      <c r="BR139" s="490"/>
      <c r="BS139" s="490"/>
      <c r="BT139" s="490"/>
      <c r="BU139" s="490"/>
      <c r="BV139" s="490"/>
      <c r="BW139" s="490"/>
      <c r="BX139" s="490"/>
      <c r="BY139" s="490"/>
      <c r="BZ139" s="490"/>
      <c r="CA139" s="490"/>
      <c r="CB139" s="490"/>
      <c r="CC139" s="490"/>
      <c r="CD139" s="490"/>
      <c r="CE139" s="490"/>
      <c r="CF139" s="490"/>
      <c r="CG139" s="490"/>
      <c r="CH139" s="490"/>
      <c r="CI139" s="490"/>
      <c r="CJ139" s="490"/>
      <c r="CK139" s="490"/>
      <c r="CL139" s="490"/>
      <c r="CM139" s="490"/>
      <c r="CN139" s="490"/>
      <c r="CO139" s="490"/>
      <c r="CP139" s="490"/>
      <c r="CQ139" s="490"/>
      <c r="CR139" s="490"/>
      <c r="CS139" s="490"/>
      <c r="CT139" s="490"/>
      <c r="CU139" s="490"/>
      <c r="CV139" s="490"/>
      <c r="CW139" s="490"/>
      <c r="CX139" s="490"/>
      <c r="CY139" s="490"/>
      <c r="CZ139" s="490"/>
      <c r="DA139" s="490"/>
      <c r="DB139" s="490"/>
      <c r="DC139" s="490"/>
      <c r="DD139" s="490"/>
      <c r="DE139" s="490"/>
      <c r="DF139" s="490"/>
      <c r="DG139" s="490"/>
      <c r="DH139" s="490"/>
      <c r="DI139" s="490"/>
      <c r="DJ139" s="490"/>
      <c r="DK139" s="490"/>
      <c r="DL139" s="490"/>
    </row>
    <row r="140" spans="1:116" s="506" customFormat="1">
      <c r="A140" s="513"/>
      <c r="B140" s="514"/>
      <c r="C140" s="490"/>
      <c r="D140" s="490"/>
      <c r="E140" s="514"/>
      <c r="F140" s="490"/>
      <c r="G140" s="490"/>
      <c r="H140" s="490"/>
      <c r="I140" s="490"/>
      <c r="J140" s="490"/>
      <c r="K140" s="490"/>
      <c r="L140" s="490"/>
      <c r="M140" s="490"/>
      <c r="N140" s="490"/>
      <c r="O140" s="490"/>
      <c r="P140" s="490"/>
      <c r="Q140" s="490"/>
      <c r="R140" s="490"/>
      <c r="S140" s="490"/>
      <c r="T140" s="490"/>
      <c r="U140" s="490"/>
      <c r="V140" s="490"/>
      <c r="W140" s="490"/>
      <c r="X140" s="490"/>
      <c r="Y140" s="490"/>
      <c r="Z140" s="490"/>
      <c r="AA140" s="490"/>
      <c r="AB140" s="490"/>
      <c r="AC140" s="490"/>
      <c r="AD140" s="490"/>
      <c r="AE140" s="490"/>
      <c r="AF140" s="490"/>
      <c r="AG140" s="490"/>
      <c r="AH140" s="490"/>
      <c r="AI140" s="490"/>
      <c r="AJ140" s="490"/>
      <c r="AK140" s="490"/>
      <c r="AL140" s="490"/>
      <c r="AM140" s="490"/>
      <c r="AN140" s="490"/>
      <c r="AO140" s="490"/>
      <c r="AP140" s="490"/>
      <c r="AQ140" s="490"/>
      <c r="AR140" s="490"/>
      <c r="AS140" s="490"/>
      <c r="AT140" s="490"/>
      <c r="AU140" s="490"/>
      <c r="AV140" s="490"/>
      <c r="AW140" s="490"/>
      <c r="AX140" s="490"/>
      <c r="AY140" s="490"/>
      <c r="AZ140" s="490"/>
      <c r="BA140" s="490"/>
      <c r="BB140" s="490"/>
      <c r="BC140" s="490"/>
      <c r="BD140" s="490"/>
      <c r="BE140" s="490"/>
      <c r="BF140" s="490"/>
      <c r="BG140" s="490"/>
      <c r="BH140" s="490"/>
      <c r="BI140" s="490"/>
      <c r="BJ140" s="490"/>
      <c r="BK140" s="490"/>
      <c r="BL140" s="490"/>
      <c r="BM140" s="490"/>
      <c r="BN140" s="490"/>
      <c r="BO140" s="490"/>
      <c r="BP140" s="490"/>
      <c r="BQ140" s="490"/>
      <c r="BR140" s="490"/>
      <c r="BS140" s="490"/>
      <c r="BT140" s="490"/>
      <c r="BU140" s="490"/>
      <c r="BV140" s="490"/>
      <c r="BW140" s="490"/>
      <c r="BX140" s="490"/>
      <c r="BY140" s="490"/>
      <c r="BZ140" s="490"/>
      <c r="CA140" s="490"/>
      <c r="CB140" s="490"/>
      <c r="CC140" s="490"/>
      <c r="CD140" s="490"/>
      <c r="CE140" s="490"/>
      <c r="CF140" s="490"/>
      <c r="CG140" s="490"/>
      <c r="CH140" s="490"/>
      <c r="CI140" s="490"/>
      <c r="CJ140" s="490"/>
      <c r="CK140" s="490"/>
      <c r="CL140" s="490"/>
      <c r="CM140" s="490"/>
      <c r="CN140" s="490"/>
      <c r="CO140" s="490"/>
      <c r="CP140" s="490"/>
      <c r="CQ140" s="490"/>
      <c r="CR140" s="490"/>
      <c r="CS140" s="490"/>
      <c r="CT140" s="490"/>
      <c r="CU140" s="490"/>
      <c r="CV140" s="490"/>
      <c r="CW140" s="490"/>
      <c r="CX140" s="490"/>
      <c r="CY140" s="490"/>
      <c r="CZ140" s="490"/>
      <c r="DA140" s="490"/>
      <c r="DB140" s="490"/>
      <c r="DC140" s="490"/>
      <c r="DD140" s="490"/>
      <c r="DE140" s="490"/>
      <c r="DF140" s="490"/>
      <c r="DG140" s="490"/>
      <c r="DH140" s="490"/>
      <c r="DI140" s="490"/>
      <c r="DJ140" s="490"/>
      <c r="DK140" s="490"/>
      <c r="DL140" s="490"/>
    </row>
    <row r="141" spans="1:116" s="506" customFormat="1">
      <c r="A141" s="513"/>
      <c r="B141" s="514"/>
      <c r="C141" s="490"/>
      <c r="D141" s="490"/>
      <c r="E141" s="514"/>
      <c r="F141" s="490"/>
      <c r="G141" s="490"/>
      <c r="H141" s="490"/>
      <c r="I141" s="490"/>
      <c r="J141" s="490"/>
      <c r="K141" s="490"/>
      <c r="L141" s="490"/>
      <c r="M141" s="490"/>
      <c r="N141" s="490"/>
      <c r="O141" s="490"/>
      <c r="P141" s="490"/>
      <c r="Q141" s="490"/>
      <c r="R141" s="490"/>
      <c r="S141" s="490"/>
      <c r="T141" s="490"/>
      <c r="U141" s="490"/>
      <c r="V141" s="490"/>
      <c r="W141" s="490"/>
      <c r="X141" s="490"/>
      <c r="Y141" s="490"/>
      <c r="Z141" s="490"/>
      <c r="AA141" s="490"/>
      <c r="AB141" s="490"/>
      <c r="AC141" s="490"/>
      <c r="AD141" s="490"/>
      <c r="AE141" s="490"/>
      <c r="AF141" s="490"/>
      <c r="AG141" s="490"/>
      <c r="AH141" s="490"/>
      <c r="AI141" s="490"/>
      <c r="AJ141" s="490"/>
      <c r="AK141" s="490"/>
      <c r="AL141" s="490"/>
      <c r="AM141" s="490"/>
      <c r="AN141" s="490"/>
      <c r="AO141" s="490"/>
      <c r="AP141" s="490"/>
      <c r="AQ141" s="490"/>
      <c r="AR141" s="490"/>
      <c r="AS141" s="490"/>
      <c r="AT141" s="490"/>
      <c r="AU141" s="490"/>
      <c r="AV141" s="490"/>
      <c r="AW141" s="490"/>
      <c r="AX141" s="490"/>
      <c r="AY141" s="490"/>
      <c r="AZ141" s="490"/>
      <c r="BA141" s="490"/>
      <c r="BB141" s="490"/>
      <c r="BC141" s="490"/>
      <c r="BD141" s="490"/>
      <c r="BE141" s="490"/>
      <c r="BF141" s="490"/>
      <c r="BG141" s="490"/>
      <c r="BH141" s="490"/>
      <c r="BI141" s="490"/>
      <c r="BJ141" s="490"/>
      <c r="BK141" s="490"/>
      <c r="BL141" s="490"/>
      <c r="BM141" s="490"/>
      <c r="BN141" s="490"/>
      <c r="BO141" s="490"/>
      <c r="BP141" s="490"/>
      <c r="BQ141" s="490"/>
      <c r="BR141" s="490"/>
      <c r="BS141" s="490"/>
      <c r="BT141" s="490"/>
      <c r="BU141" s="490"/>
      <c r="BV141" s="490"/>
      <c r="BW141" s="490"/>
      <c r="BX141" s="490"/>
      <c r="BY141" s="490"/>
      <c r="BZ141" s="490"/>
      <c r="CA141" s="490"/>
      <c r="CB141" s="490"/>
      <c r="CC141" s="490"/>
      <c r="CD141" s="490"/>
      <c r="CE141" s="490"/>
      <c r="CF141" s="490"/>
      <c r="CG141" s="490"/>
      <c r="CH141" s="490"/>
      <c r="CI141" s="490"/>
      <c r="CJ141" s="490"/>
      <c r="CK141" s="490"/>
      <c r="CL141" s="490"/>
      <c r="CM141" s="490"/>
      <c r="CN141" s="490"/>
      <c r="CO141" s="490"/>
      <c r="CP141" s="490"/>
      <c r="CQ141" s="490"/>
      <c r="CR141" s="490"/>
      <c r="CS141" s="490"/>
      <c r="CT141" s="490"/>
      <c r="CU141" s="490"/>
      <c r="CV141" s="490"/>
      <c r="CW141" s="490"/>
      <c r="CX141" s="490"/>
      <c r="CY141" s="490"/>
      <c r="CZ141" s="490"/>
      <c r="DA141" s="490"/>
      <c r="DB141" s="490"/>
      <c r="DC141" s="490"/>
      <c r="DD141" s="490"/>
      <c r="DE141" s="490"/>
      <c r="DF141" s="490"/>
      <c r="DG141" s="490"/>
      <c r="DH141" s="490"/>
      <c r="DI141" s="490"/>
      <c r="DJ141" s="490"/>
      <c r="DK141" s="490"/>
      <c r="DL141" s="490"/>
    </row>
    <row r="142" spans="1:116" s="506" customFormat="1">
      <c r="A142" s="513"/>
      <c r="B142" s="514"/>
      <c r="C142" s="490"/>
      <c r="D142" s="490"/>
      <c r="E142" s="514"/>
      <c r="F142" s="490"/>
      <c r="G142" s="490"/>
      <c r="H142" s="490"/>
      <c r="I142" s="490"/>
      <c r="J142" s="490"/>
      <c r="K142" s="490"/>
      <c r="L142" s="490"/>
      <c r="M142" s="490"/>
      <c r="N142" s="490"/>
      <c r="O142" s="490"/>
      <c r="P142" s="490"/>
      <c r="Q142" s="490"/>
      <c r="R142" s="490"/>
      <c r="S142" s="490"/>
      <c r="T142" s="490"/>
      <c r="U142" s="490"/>
      <c r="V142" s="490"/>
      <c r="W142" s="490"/>
      <c r="X142" s="490"/>
      <c r="Y142" s="490"/>
      <c r="Z142" s="490"/>
      <c r="AA142" s="490"/>
      <c r="AB142" s="490"/>
      <c r="AC142" s="490"/>
      <c r="AD142" s="490"/>
      <c r="AE142" s="490"/>
      <c r="AF142" s="490"/>
      <c r="AG142" s="490"/>
      <c r="AH142" s="490"/>
      <c r="AI142" s="490"/>
      <c r="AJ142" s="490"/>
      <c r="AK142" s="490"/>
      <c r="AL142" s="490"/>
      <c r="AM142" s="490"/>
      <c r="AN142" s="490"/>
      <c r="AO142" s="490"/>
      <c r="AP142" s="490"/>
      <c r="AQ142" s="490"/>
      <c r="AR142" s="490"/>
      <c r="AS142" s="490"/>
      <c r="AT142" s="490"/>
      <c r="AU142" s="490"/>
      <c r="AV142" s="490"/>
      <c r="AW142" s="490"/>
      <c r="AX142" s="490"/>
      <c r="AY142" s="490"/>
      <c r="AZ142" s="490"/>
      <c r="BA142" s="490"/>
      <c r="BB142" s="490"/>
      <c r="BC142" s="490"/>
      <c r="BD142" s="490"/>
      <c r="BE142" s="490"/>
      <c r="BF142" s="490"/>
      <c r="BG142" s="490"/>
      <c r="BH142" s="490"/>
      <c r="BI142" s="490"/>
      <c r="BJ142" s="490"/>
      <c r="BK142" s="490"/>
      <c r="BL142" s="490"/>
      <c r="BM142" s="490"/>
      <c r="BN142" s="490"/>
      <c r="BO142" s="490"/>
      <c r="BP142" s="490"/>
      <c r="BQ142" s="490"/>
      <c r="BR142" s="490"/>
      <c r="BS142" s="490"/>
      <c r="BT142" s="490"/>
      <c r="BU142" s="490"/>
      <c r="BV142" s="490"/>
      <c r="BW142" s="490"/>
      <c r="BX142" s="490"/>
      <c r="BY142" s="490"/>
      <c r="BZ142" s="490"/>
      <c r="CA142" s="490"/>
      <c r="CB142" s="490"/>
      <c r="CC142" s="490"/>
      <c r="CD142" s="490"/>
      <c r="CE142" s="490"/>
      <c r="CF142" s="490"/>
      <c r="CG142" s="490"/>
      <c r="CH142" s="490"/>
      <c r="CI142" s="490"/>
      <c r="CJ142" s="490"/>
      <c r="CK142" s="490"/>
      <c r="CL142" s="490"/>
      <c r="CM142" s="490"/>
      <c r="CN142" s="490"/>
      <c r="CO142" s="490"/>
      <c r="CP142" s="490"/>
      <c r="CQ142" s="490"/>
      <c r="CR142" s="490"/>
      <c r="CS142" s="490"/>
      <c r="CT142" s="490"/>
      <c r="CU142" s="490"/>
      <c r="CV142" s="490"/>
      <c r="CW142" s="490"/>
      <c r="CX142" s="490"/>
      <c r="CY142" s="490"/>
      <c r="CZ142" s="490"/>
      <c r="DA142" s="490"/>
      <c r="DB142" s="490"/>
      <c r="DC142" s="490"/>
      <c r="DD142" s="490"/>
      <c r="DE142" s="490"/>
      <c r="DF142" s="490"/>
      <c r="DG142" s="490"/>
      <c r="DH142" s="490"/>
      <c r="DI142" s="490"/>
      <c r="DJ142" s="490"/>
      <c r="DK142" s="490"/>
      <c r="DL142" s="490"/>
    </row>
    <row r="143" spans="1:116" s="506" customFormat="1">
      <c r="A143" s="513"/>
      <c r="B143" s="514"/>
      <c r="C143" s="490"/>
      <c r="D143" s="490"/>
      <c r="E143" s="514"/>
      <c r="F143" s="490"/>
      <c r="G143" s="490"/>
      <c r="H143" s="490"/>
      <c r="I143" s="490"/>
      <c r="J143" s="490"/>
      <c r="K143" s="490"/>
      <c r="L143" s="490"/>
      <c r="M143" s="490"/>
      <c r="N143" s="490"/>
      <c r="O143" s="490"/>
      <c r="P143" s="490"/>
      <c r="Q143" s="490"/>
      <c r="R143" s="490"/>
      <c r="S143" s="490"/>
      <c r="T143" s="490"/>
      <c r="U143" s="490"/>
      <c r="V143" s="490"/>
      <c r="W143" s="490"/>
      <c r="X143" s="490"/>
      <c r="Y143" s="490"/>
      <c r="Z143" s="490"/>
      <c r="AA143" s="490"/>
      <c r="AB143" s="490"/>
      <c r="AC143" s="490"/>
      <c r="AD143" s="490"/>
      <c r="AE143" s="490"/>
      <c r="AF143" s="490"/>
      <c r="AG143" s="490"/>
      <c r="AH143" s="490"/>
      <c r="AI143" s="490"/>
      <c r="AJ143" s="490"/>
      <c r="AK143" s="490"/>
      <c r="AL143" s="490"/>
      <c r="AM143" s="490"/>
      <c r="AN143" s="490"/>
      <c r="AO143" s="490"/>
      <c r="AP143" s="490"/>
      <c r="AQ143" s="490"/>
      <c r="AR143" s="490"/>
      <c r="AS143" s="490"/>
      <c r="AT143" s="490"/>
      <c r="AU143" s="490"/>
      <c r="AV143" s="490"/>
      <c r="AW143" s="490"/>
      <c r="AX143" s="490"/>
      <c r="AY143" s="490"/>
      <c r="AZ143" s="490"/>
      <c r="BA143" s="490"/>
      <c r="BB143" s="490"/>
      <c r="BC143" s="490"/>
      <c r="BD143" s="490"/>
      <c r="BE143" s="490"/>
      <c r="BF143" s="490"/>
      <c r="BG143" s="490"/>
      <c r="BH143" s="490"/>
      <c r="BI143" s="490"/>
      <c r="BJ143" s="490"/>
      <c r="BK143" s="490"/>
      <c r="BL143" s="490"/>
      <c r="BM143" s="490"/>
      <c r="BN143" s="490"/>
      <c r="BO143" s="490"/>
      <c r="BP143" s="490"/>
      <c r="BQ143" s="490"/>
      <c r="BR143" s="490"/>
      <c r="BS143" s="490"/>
      <c r="BT143" s="490"/>
      <c r="BU143" s="490"/>
      <c r="BV143" s="490"/>
      <c r="BW143" s="490"/>
      <c r="BX143" s="490"/>
      <c r="BY143" s="490"/>
      <c r="BZ143" s="490"/>
      <c r="CA143" s="490"/>
      <c r="CB143" s="490"/>
      <c r="CC143" s="490"/>
      <c r="CD143" s="490"/>
      <c r="CE143" s="490"/>
      <c r="CF143" s="490"/>
      <c r="CG143" s="490"/>
      <c r="CH143" s="490"/>
      <c r="CI143" s="490"/>
      <c r="CJ143" s="490"/>
      <c r="CK143" s="490"/>
      <c r="CL143" s="490"/>
      <c r="CM143" s="490"/>
      <c r="CN143" s="490"/>
      <c r="CO143" s="490"/>
      <c r="CP143" s="490"/>
      <c r="CQ143" s="490"/>
      <c r="CR143" s="490"/>
      <c r="CS143" s="490"/>
      <c r="CT143" s="490"/>
      <c r="CU143" s="490"/>
      <c r="CV143" s="490"/>
      <c r="CW143" s="490"/>
      <c r="CX143" s="490"/>
      <c r="CY143" s="490"/>
      <c r="CZ143" s="490"/>
      <c r="DA143" s="490"/>
      <c r="DB143" s="490"/>
      <c r="DC143" s="490"/>
      <c r="DD143" s="490"/>
      <c r="DE143" s="490"/>
      <c r="DF143" s="490"/>
      <c r="DG143" s="490"/>
      <c r="DH143" s="490"/>
      <c r="DI143" s="490"/>
      <c r="DJ143" s="490"/>
      <c r="DK143" s="490"/>
      <c r="DL143" s="490"/>
    </row>
    <row r="144" spans="1:116" s="506" customFormat="1">
      <c r="A144" s="513"/>
      <c r="B144" s="514"/>
      <c r="C144" s="490"/>
      <c r="D144" s="490"/>
      <c r="E144" s="514"/>
      <c r="F144" s="490"/>
      <c r="G144" s="490"/>
      <c r="H144" s="490"/>
      <c r="I144" s="490"/>
      <c r="J144" s="490"/>
      <c r="K144" s="490"/>
      <c r="L144" s="490"/>
      <c r="M144" s="490"/>
      <c r="N144" s="490"/>
      <c r="O144" s="490"/>
      <c r="P144" s="490"/>
      <c r="Q144" s="490"/>
      <c r="R144" s="490"/>
      <c r="S144" s="490"/>
      <c r="T144" s="490"/>
      <c r="U144" s="490"/>
      <c r="V144" s="490"/>
      <c r="W144" s="490"/>
      <c r="X144" s="490"/>
      <c r="Y144" s="490"/>
      <c r="Z144" s="490"/>
      <c r="AA144" s="490"/>
      <c r="AB144" s="490"/>
      <c r="AC144" s="490"/>
      <c r="AD144" s="490"/>
      <c r="AE144" s="490"/>
      <c r="AF144" s="490"/>
      <c r="AG144" s="490"/>
      <c r="AH144" s="490"/>
      <c r="AI144" s="490"/>
      <c r="AJ144" s="490"/>
      <c r="AK144" s="490"/>
      <c r="AL144" s="490"/>
      <c r="AM144" s="490"/>
      <c r="AN144" s="490"/>
      <c r="AO144" s="490"/>
      <c r="AP144" s="490"/>
      <c r="AQ144" s="490"/>
      <c r="AR144" s="490"/>
      <c r="AS144" s="490"/>
      <c r="AT144" s="490"/>
      <c r="AU144" s="490"/>
      <c r="AV144" s="490"/>
      <c r="AW144" s="490"/>
      <c r="AX144" s="490"/>
      <c r="AY144" s="490"/>
      <c r="AZ144" s="490"/>
      <c r="BA144" s="490"/>
      <c r="BB144" s="490"/>
      <c r="BC144" s="490"/>
      <c r="BD144" s="490"/>
      <c r="BE144" s="490"/>
      <c r="BF144" s="490"/>
      <c r="BG144" s="490"/>
      <c r="BH144" s="490"/>
      <c r="BI144" s="490"/>
      <c r="BJ144" s="490"/>
      <c r="BK144" s="490"/>
      <c r="BL144" s="490"/>
      <c r="BM144" s="490"/>
      <c r="BN144" s="490"/>
      <c r="BO144" s="490"/>
      <c r="BP144" s="490"/>
      <c r="BQ144" s="490"/>
      <c r="BR144" s="490"/>
      <c r="BS144" s="490"/>
      <c r="BT144" s="490"/>
      <c r="BU144" s="490"/>
      <c r="BV144" s="490"/>
      <c r="BW144" s="490"/>
      <c r="BX144" s="490"/>
      <c r="BY144" s="490"/>
      <c r="BZ144" s="490"/>
      <c r="CA144" s="490"/>
      <c r="CB144" s="490"/>
      <c r="CC144" s="490"/>
      <c r="CD144" s="490"/>
      <c r="CE144" s="490"/>
      <c r="CF144" s="490"/>
      <c r="CG144" s="490"/>
      <c r="CH144" s="490"/>
      <c r="CI144" s="490"/>
      <c r="CJ144" s="490"/>
      <c r="CK144" s="490"/>
      <c r="CL144" s="490"/>
      <c r="CM144" s="490"/>
      <c r="CN144" s="490"/>
      <c r="CO144" s="490"/>
      <c r="CP144" s="490"/>
      <c r="CQ144" s="490"/>
      <c r="CR144" s="490"/>
      <c r="CS144" s="490"/>
      <c r="CT144" s="490"/>
      <c r="CU144" s="490"/>
      <c r="CV144" s="490"/>
      <c r="CW144" s="490"/>
      <c r="CX144" s="490"/>
      <c r="CY144" s="490"/>
      <c r="CZ144" s="490"/>
      <c r="DA144" s="490"/>
      <c r="DB144" s="490"/>
      <c r="DC144" s="490"/>
      <c r="DD144" s="490"/>
      <c r="DE144" s="490"/>
      <c r="DF144" s="490"/>
      <c r="DG144" s="490"/>
      <c r="DH144" s="490"/>
      <c r="DI144" s="490"/>
      <c r="DJ144" s="490"/>
      <c r="DK144" s="490"/>
      <c r="DL144" s="490"/>
    </row>
    <row r="145" spans="1:116" s="506" customFormat="1">
      <c r="A145" s="513"/>
      <c r="B145" s="514"/>
      <c r="C145" s="490"/>
      <c r="D145" s="490"/>
      <c r="E145" s="514"/>
      <c r="F145" s="490"/>
      <c r="G145" s="490"/>
      <c r="H145" s="490"/>
      <c r="I145" s="490"/>
      <c r="J145" s="490"/>
      <c r="K145" s="490"/>
      <c r="L145" s="490"/>
      <c r="M145" s="490"/>
      <c r="N145" s="490"/>
      <c r="O145" s="490"/>
      <c r="P145" s="490"/>
      <c r="Q145" s="490"/>
      <c r="R145" s="490"/>
      <c r="S145" s="490"/>
      <c r="T145" s="490"/>
      <c r="U145" s="490"/>
      <c r="V145" s="490"/>
      <c r="W145" s="490"/>
      <c r="X145" s="490"/>
      <c r="Y145" s="490"/>
      <c r="Z145" s="490"/>
      <c r="AA145" s="490"/>
      <c r="AB145" s="490"/>
      <c r="AC145" s="490"/>
      <c r="AD145" s="490"/>
      <c r="AE145" s="490"/>
      <c r="AF145" s="490"/>
      <c r="AG145" s="490"/>
      <c r="AH145" s="490"/>
      <c r="AI145" s="490"/>
      <c r="AJ145" s="490"/>
      <c r="AK145" s="490"/>
      <c r="AL145" s="490"/>
      <c r="AM145" s="490"/>
      <c r="AN145" s="490"/>
      <c r="AO145" s="490"/>
      <c r="AP145" s="490"/>
      <c r="AQ145" s="490"/>
      <c r="AR145" s="490"/>
      <c r="AS145" s="490"/>
      <c r="AT145" s="490"/>
      <c r="AU145" s="490"/>
      <c r="AV145" s="490"/>
      <c r="AW145" s="490"/>
      <c r="AX145" s="490"/>
      <c r="AY145" s="490"/>
      <c r="AZ145" s="490"/>
      <c r="BA145" s="490"/>
      <c r="BB145" s="490"/>
      <c r="BC145" s="490"/>
      <c r="BD145" s="490"/>
      <c r="BE145" s="490"/>
      <c r="BF145" s="490"/>
      <c r="BG145" s="490"/>
      <c r="BH145" s="490"/>
      <c r="BI145" s="490"/>
      <c r="BJ145" s="490"/>
      <c r="BK145" s="490"/>
      <c r="BL145" s="490"/>
      <c r="BM145" s="490"/>
      <c r="BN145" s="490"/>
      <c r="BO145" s="490"/>
      <c r="BP145" s="490"/>
      <c r="BQ145" s="490"/>
      <c r="BR145" s="490"/>
      <c r="BS145" s="490"/>
      <c r="BT145" s="490"/>
      <c r="BU145" s="490"/>
      <c r="BV145" s="490"/>
      <c r="BW145" s="490"/>
      <c r="BX145" s="490"/>
      <c r="BY145" s="490"/>
      <c r="BZ145" s="490"/>
      <c r="CA145" s="490"/>
      <c r="CB145" s="490"/>
      <c r="CC145" s="490"/>
      <c r="CD145" s="490"/>
      <c r="CE145" s="490"/>
      <c r="CF145" s="490"/>
      <c r="CG145" s="490"/>
      <c r="CH145" s="490"/>
      <c r="CI145" s="490"/>
      <c r="CJ145" s="490"/>
      <c r="CK145" s="490"/>
      <c r="CL145" s="490"/>
      <c r="CM145" s="490"/>
      <c r="CN145" s="490"/>
      <c r="CO145" s="490"/>
      <c r="CP145" s="490"/>
      <c r="CQ145" s="490"/>
      <c r="CR145" s="490"/>
      <c r="CS145" s="490"/>
      <c r="CT145" s="490"/>
      <c r="CU145" s="490"/>
      <c r="CV145" s="490"/>
      <c r="CW145" s="490"/>
      <c r="CX145" s="490"/>
      <c r="CY145" s="490"/>
      <c r="CZ145" s="490"/>
      <c r="DA145" s="490"/>
      <c r="DB145" s="490"/>
      <c r="DC145" s="490"/>
      <c r="DD145" s="490"/>
      <c r="DE145" s="490"/>
      <c r="DF145" s="490"/>
      <c r="DG145" s="490"/>
      <c r="DH145" s="490"/>
      <c r="DI145" s="490"/>
      <c r="DJ145" s="490"/>
      <c r="DK145" s="490"/>
      <c r="DL145" s="490"/>
    </row>
    <row r="146" spans="1:116" s="506" customFormat="1">
      <c r="A146" s="513"/>
      <c r="B146" s="514"/>
      <c r="C146" s="490"/>
      <c r="D146" s="490"/>
      <c r="E146" s="514"/>
      <c r="F146" s="490"/>
      <c r="G146" s="490"/>
      <c r="H146" s="490"/>
      <c r="I146" s="490"/>
      <c r="J146" s="490"/>
      <c r="K146" s="490"/>
      <c r="L146" s="490"/>
      <c r="M146" s="490"/>
      <c r="N146" s="490"/>
      <c r="O146" s="490"/>
      <c r="P146" s="490"/>
      <c r="Q146" s="490"/>
      <c r="R146" s="490"/>
      <c r="S146" s="490"/>
      <c r="T146" s="490"/>
      <c r="U146" s="490"/>
      <c r="V146" s="490"/>
      <c r="W146" s="490"/>
      <c r="X146" s="490"/>
      <c r="Y146" s="490"/>
      <c r="Z146" s="490"/>
      <c r="AA146" s="490"/>
      <c r="AB146" s="490"/>
      <c r="AC146" s="490"/>
      <c r="AD146" s="490"/>
      <c r="AE146" s="490"/>
      <c r="AF146" s="490"/>
      <c r="AG146" s="490"/>
      <c r="AH146" s="490"/>
      <c r="AI146" s="490"/>
      <c r="AJ146" s="490"/>
      <c r="AK146" s="490"/>
      <c r="AL146" s="490"/>
      <c r="AM146" s="490"/>
      <c r="AN146" s="490"/>
      <c r="AO146" s="490"/>
      <c r="AP146" s="490"/>
      <c r="AQ146" s="490"/>
      <c r="AR146" s="490"/>
      <c r="AS146" s="490"/>
      <c r="AT146" s="490"/>
      <c r="AU146" s="490"/>
      <c r="AV146" s="490"/>
      <c r="AW146" s="490"/>
      <c r="AX146" s="490"/>
      <c r="AY146" s="490"/>
      <c r="AZ146" s="490"/>
      <c r="BA146" s="490"/>
      <c r="BB146" s="490"/>
      <c r="BC146" s="490"/>
      <c r="BD146" s="490"/>
      <c r="BE146" s="490"/>
      <c r="BF146" s="490"/>
      <c r="BG146" s="490"/>
      <c r="BH146" s="490"/>
      <c r="BI146" s="490"/>
      <c r="BJ146" s="490"/>
      <c r="BK146" s="490"/>
      <c r="BL146" s="490"/>
      <c r="BM146" s="490"/>
      <c r="BN146" s="490"/>
      <c r="BO146" s="490"/>
      <c r="BP146" s="490"/>
      <c r="BQ146" s="490"/>
      <c r="BR146" s="490"/>
      <c r="BS146" s="490"/>
      <c r="BT146" s="490"/>
      <c r="BU146" s="490"/>
      <c r="BV146" s="490"/>
      <c r="BW146" s="490"/>
      <c r="BX146" s="490"/>
      <c r="BY146" s="490"/>
      <c r="BZ146" s="490"/>
      <c r="CA146" s="490"/>
      <c r="CB146" s="490"/>
      <c r="CC146" s="490"/>
      <c r="CD146" s="490"/>
      <c r="CE146" s="490"/>
      <c r="CF146" s="490"/>
      <c r="CG146" s="490"/>
      <c r="CH146" s="490"/>
      <c r="CI146" s="490"/>
      <c r="CJ146" s="490"/>
      <c r="CK146" s="490"/>
      <c r="CL146" s="490"/>
      <c r="CM146" s="490"/>
      <c r="CN146" s="490"/>
      <c r="CO146" s="490"/>
      <c r="CP146" s="490"/>
      <c r="CQ146" s="490"/>
      <c r="CR146" s="490"/>
      <c r="CS146" s="490"/>
      <c r="CT146" s="490"/>
      <c r="CU146" s="490"/>
      <c r="CV146" s="490"/>
      <c r="CW146" s="490"/>
      <c r="CX146" s="490"/>
      <c r="CY146" s="490"/>
      <c r="CZ146" s="490"/>
      <c r="DA146" s="490"/>
      <c r="DB146" s="490"/>
      <c r="DC146" s="490"/>
      <c r="DD146" s="490"/>
      <c r="DE146" s="490"/>
      <c r="DF146" s="490"/>
      <c r="DG146" s="490"/>
      <c r="DH146" s="490"/>
      <c r="DI146" s="490"/>
      <c r="DJ146" s="490"/>
      <c r="DK146" s="490"/>
      <c r="DL146" s="490"/>
    </row>
    <row r="147" spans="1:116" s="506" customFormat="1">
      <c r="A147" s="513"/>
      <c r="B147" s="514"/>
      <c r="C147" s="490"/>
      <c r="D147" s="490"/>
      <c r="E147" s="514"/>
      <c r="F147" s="490"/>
      <c r="G147" s="490"/>
      <c r="H147" s="490"/>
      <c r="I147" s="490"/>
      <c r="J147" s="490"/>
      <c r="K147" s="490"/>
      <c r="L147" s="490"/>
      <c r="M147" s="490"/>
      <c r="N147" s="490"/>
      <c r="O147" s="490"/>
      <c r="P147" s="490"/>
      <c r="Q147" s="490"/>
      <c r="R147" s="490"/>
      <c r="S147" s="490"/>
      <c r="T147" s="490"/>
      <c r="U147" s="490"/>
      <c r="V147" s="490"/>
      <c r="W147" s="490"/>
      <c r="X147" s="490"/>
      <c r="Y147" s="490"/>
      <c r="Z147" s="490"/>
      <c r="AA147" s="490"/>
      <c r="AB147" s="490"/>
      <c r="AC147" s="490"/>
      <c r="AD147" s="490"/>
      <c r="AE147" s="490"/>
      <c r="AF147" s="490"/>
      <c r="AG147" s="490"/>
      <c r="AH147" s="490"/>
      <c r="AI147" s="490"/>
      <c r="AJ147" s="490"/>
      <c r="AK147" s="490"/>
      <c r="AL147" s="490"/>
      <c r="AM147" s="490"/>
      <c r="AN147" s="490"/>
      <c r="AO147" s="490"/>
      <c r="AP147" s="490"/>
      <c r="AQ147" s="490"/>
      <c r="AR147" s="490"/>
      <c r="AS147" s="490"/>
      <c r="AT147" s="490"/>
      <c r="AU147" s="490"/>
      <c r="AV147" s="490"/>
      <c r="AW147" s="490"/>
      <c r="AX147" s="490"/>
      <c r="AY147" s="490"/>
      <c r="AZ147" s="490"/>
      <c r="BA147" s="490"/>
      <c r="BB147" s="490"/>
      <c r="BC147" s="490"/>
      <c r="BD147" s="490"/>
      <c r="BE147" s="490"/>
      <c r="BF147" s="490"/>
      <c r="BG147" s="490"/>
      <c r="BH147" s="490"/>
      <c r="BI147" s="490"/>
      <c r="BJ147" s="490"/>
      <c r="BK147" s="490"/>
      <c r="BL147" s="490"/>
      <c r="BM147" s="490"/>
      <c r="BN147" s="490"/>
      <c r="BO147" s="490"/>
      <c r="BP147" s="490"/>
      <c r="BQ147" s="490"/>
      <c r="BR147" s="490"/>
      <c r="BS147" s="490"/>
      <c r="BT147" s="490"/>
      <c r="BU147" s="490"/>
      <c r="BV147" s="490"/>
      <c r="BW147" s="490"/>
      <c r="BX147" s="490"/>
      <c r="BY147" s="490"/>
      <c r="BZ147" s="490"/>
      <c r="CA147" s="490"/>
      <c r="CB147" s="490"/>
      <c r="CC147" s="490"/>
      <c r="CD147" s="490"/>
      <c r="CE147" s="490"/>
      <c r="CF147" s="490"/>
      <c r="CG147" s="490"/>
      <c r="CH147" s="490"/>
      <c r="CI147" s="490"/>
      <c r="CJ147" s="490"/>
      <c r="CK147" s="490"/>
      <c r="CL147" s="490"/>
      <c r="CM147" s="490"/>
      <c r="CN147" s="490"/>
      <c r="CO147" s="490"/>
      <c r="CP147" s="490"/>
      <c r="CQ147" s="490"/>
      <c r="CR147" s="490"/>
      <c r="CS147" s="490"/>
      <c r="CT147" s="490"/>
      <c r="CU147" s="490"/>
      <c r="CV147" s="490"/>
      <c r="CW147" s="490"/>
      <c r="CX147" s="490"/>
      <c r="CY147" s="490"/>
      <c r="CZ147" s="490"/>
      <c r="DA147" s="490"/>
      <c r="DB147" s="490"/>
      <c r="DC147" s="490"/>
      <c r="DD147" s="490"/>
      <c r="DE147" s="490"/>
      <c r="DF147" s="490"/>
      <c r="DG147" s="490"/>
      <c r="DH147" s="490"/>
      <c r="DI147" s="490"/>
      <c r="DJ147" s="490"/>
      <c r="DK147" s="490"/>
      <c r="DL147" s="490"/>
    </row>
    <row r="148" spans="1:116" s="506" customFormat="1">
      <c r="A148" s="513"/>
      <c r="B148" s="514"/>
      <c r="C148" s="490"/>
      <c r="D148" s="490"/>
      <c r="E148" s="514"/>
      <c r="F148" s="490"/>
      <c r="G148" s="490"/>
      <c r="H148" s="490"/>
      <c r="I148" s="490"/>
      <c r="J148" s="490"/>
      <c r="K148" s="490"/>
      <c r="L148" s="490"/>
      <c r="M148" s="490"/>
      <c r="N148" s="490"/>
      <c r="O148" s="490"/>
      <c r="P148" s="490"/>
      <c r="Q148" s="490"/>
      <c r="R148" s="490"/>
      <c r="S148" s="490"/>
      <c r="T148" s="490"/>
      <c r="U148" s="490"/>
      <c r="V148" s="490"/>
      <c r="W148" s="490"/>
      <c r="X148" s="490"/>
      <c r="Y148" s="490"/>
      <c r="Z148" s="490"/>
      <c r="AA148" s="490"/>
      <c r="AB148" s="490"/>
      <c r="AC148" s="490"/>
      <c r="AD148" s="490"/>
      <c r="AE148" s="490"/>
      <c r="AF148" s="490"/>
      <c r="AG148" s="490"/>
      <c r="AH148" s="490"/>
      <c r="AI148" s="490"/>
      <c r="AJ148" s="490"/>
      <c r="AK148" s="490"/>
      <c r="AL148" s="490"/>
      <c r="AM148" s="490"/>
      <c r="AN148" s="490"/>
      <c r="AO148" s="490"/>
      <c r="AP148" s="490"/>
      <c r="AQ148" s="490"/>
      <c r="AR148" s="490"/>
      <c r="AS148" s="490"/>
      <c r="AT148" s="490"/>
      <c r="AU148" s="490"/>
      <c r="AV148" s="490"/>
      <c r="AW148" s="490"/>
      <c r="AX148" s="490"/>
      <c r="AY148" s="490"/>
      <c r="AZ148" s="490"/>
      <c r="BA148" s="490"/>
      <c r="BB148" s="490"/>
      <c r="BC148" s="490"/>
      <c r="BD148" s="490"/>
      <c r="BE148" s="490"/>
      <c r="BF148" s="490"/>
      <c r="BG148" s="490"/>
      <c r="BH148" s="490"/>
      <c r="BI148" s="490"/>
      <c r="BJ148" s="490"/>
      <c r="BK148" s="490"/>
      <c r="BL148" s="490"/>
      <c r="BM148" s="490"/>
      <c r="BN148" s="490"/>
      <c r="BO148" s="490"/>
      <c r="BP148" s="490"/>
      <c r="BQ148" s="490"/>
      <c r="BR148" s="490"/>
      <c r="BS148" s="490"/>
      <c r="BT148" s="490"/>
      <c r="BU148" s="490"/>
      <c r="BV148" s="490"/>
      <c r="BW148" s="490"/>
      <c r="BX148" s="490"/>
      <c r="BY148" s="490"/>
      <c r="BZ148" s="490"/>
      <c r="CA148" s="490"/>
      <c r="CB148" s="490"/>
      <c r="CC148" s="490"/>
      <c r="CD148" s="490"/>
      <c r="CE148" s="490"/>
      <c r="CF148" s="490"/>
      <c r="CG148" s="490"/>
      <c r="CH148" s="490"/>
      <c r="CI148" s="490"/>
      <c r="CJ148" s="490"/>
      <c r="CK148" s="490"/>
      <c r="CL148" s="490"/>
      <c r="CM148" s="490"/>
      <c r="CN148" s="490"/>
      <c r="CO148" s="490"/>
      <c r="CP148" s="490"/>
      <c r="CQ148" s="490"/>
      <c r="CR148" s="490"/>
      <c r="CS148" s="490"/>
      <c r="CT148" s="490"/>
      <c r="CU148" s="490"/>
      <c r="CV148" s="490"/>
      <c r="CW148" s="490"/>
      <c r="CX148" s="490"/>
      <c r="CY148" s="490"/>
      <c r="CZ148" s="490"/>
      <c r="DA148" s="490"/>
      <c r="DB148" s="490"/>
      <c r="DC148" s="490"/>
      <c r="DD148" s="490"/>
      <c r="DE148" s="490"/>
      <c r="DF148" s="490"/>
      <c r="DG148" s="490"/>
      <c r="DH148" s="490"/>
      <c r="DI148" s="490"/>
      <c r="DJ148" s="490"/>
      <c r="DK148" s="490"/>
      <c r="DL148" s="490"/>
    </row>
    <row r="149" spans="1:116" s="506" customFormat="1">
      <c r="A149" s="513"/>
      <c r="B149" s="514"/>
      <c r="C149" s="490"/>
      <c r="D149" s="490"/>
      <c r="E149" s="514"/>
      <c r="F149" s="490"/>
      <c r="G149" s="490"/>
      <c r="H149" s="490"/>
      <c r="I149" s="490"/>
      <c r="J149" s="490"/>
      <c r="K149" s="490"/>
      <c r="L149" s="490"/>
      <c r="M149" s="490"/>
      <c r="N149" s="490"/>
      <c r="O149" s="490"/>
      <c r="P149" s="490"/>
      <c r="Q149" s="490"/>
      <c r="R149" s="490"/>
      <c r="S149" s="490"/>
      <c r="T149" s="490"/>
      <c r="U149" s="490"/>
      <c r="V149" s="490"/>
      <c r="W149" s="490"/>
      <c r="X149" s="490"/>
      <c r="Y149" s="490"/>
      <c r="Z149" s="490"/>
      <c r="AA149" s="490"/>
      <c r="AB149" s="490"/>
      <c r="AC149" s="490"/>
      <c r="AD149" s="490"/>
      <c r="AE149" s="490"/>
      <c r="AF149" s="490"/>
      <c r="AG149" s="490"/>
      <c r="AH149" s="490"/>
      <c r="AI149" s="490"/>
      <c r="AJ149" s="490"/>
      <c r="AK149" s="490"/>
      <c r="AL149" s="490"/>
      <c r="AM149" s="490"/>
      <c r="AN149" s="490"/>
      <c r="AO149" s="490"/>
      <c r="AP149" s="490"/>
      <c r="AQ149" s="490"/>
      <c r="AR149" s="490"/>
      <c r="AS149" s="490"/>
      <c r="AT149" s="490"/>
      <c r="AU149" s="490"/>
      <c r="AV149" s="490"/>
      <c r="AW149" s="490"/>
      <c r="AX149" s="490"/>
      <c r="AY149" s="490"/>
      <c r="AZ149" s="490"/>
      <c r="BA149" s="490"/>
      <c r="BB149" s="490"/>
      <c r="BC149" s="490"/>
      <c r="BD149" s="490"/>
      <c r="BE149" s="490"/>
      <c r="BF149" s="490"/>
      <c r="BG149" s="490"/>
      <c r="BH149" s="490"/>
      <c r="BI149" s="490"/>
      <c r="BJ149" s="490"/>
      <c r="BK149" s="490"/>
      <c r="BL149" s="490"/>
      <c r="BM149" s="490"/>
      <c r="BN149" s="490"/>
      <c r="BO149" s="490"/>
      <c r="BP149" s="490"/>
      <c r="BQ149" s="490"/>
      <c r="BR149" s="490"/>
      <c r="BS149" s="490"/>
      <c r="BT149" s="490"/>
      <c r="BU149" s="490"/>
      <c r="BV149" s="490"/>
      <c r="BW149" s="490"/>
      <c r="BX149" s="490"/>
      <c r="BY149" s="490"/>
      <c r="BZ149" s="490"/>
      <c r="CA149" s="490"/>
      <c r="CB149" s="490"/>
      <c r="CC149" s="490"/>
      <c r="CD149" s="490"/>
      <c r="CE149" s="490"/>
      <c r="CF149" s="490"/>
      <c r="CG149" s="490"/>
      <c r="CH149" s="490"/>
      <c r="CI149" s="490"/>
      <c r="CJ149" s="490"/>
      <c r="CK149" s="490"/>
      <c r="CL149" s="490"/>
      <c r="CM149" s="490"/>
      <c r="CN149" s="490"/>
      <c r="CO149" s="490"/>
      <c r="CP149" s="490"/>
      <c r="CQ149" s="490"/>
      <c r="CR149" s="490"/>
      <c r="CS149" s="490"/>
      <c r="CT149" s="490"/>
      <c r="CU149" s="490"/>
      <c r="CV149" s="490"/>
      <c r="CW149" s="490"/>
      <c r="CX149" s="490"/>
      <c r="CY149" s="490"/>
      <c r="CZ149" s="490"/>
      <c r="DA149" s="490"/>
      <c r="DB149" s="490"/>
      <c r="DC149" s="490"/>
      <c r="DD149" s="490"/>
      <c r="DE149" s="490"/>
      <c r="DF149" s="490"/>
      <c r="DG149" s="490"/>
      <c r="DH149" s="490"/>
      <c r="DI149" s="490"/>
      <c r="DJ149" s="490"/>
      <c r="DK149" s="490"/>
      <c r="DL149" s="490"/>
    </row>
    <row r="150" spans="1:116" s="506" customFormat="1">
      <c r="A150" s="513"/>
      <c r="B150" s="514"/>
      <c r="C150" s="490"/>
      <c r="D150" s="490"/>
      <c r="E150" s="514"/>
      <c r="F150" s="490"/>
      <c r="G150" s="490"/>
      <c r="H150" s="490"/>
      <c r="I150" s="490"/>
      <c r="J150" s="490"/>
      <c r="K150" s="490"/>
      <c r="L150" s="490"/>
      <c r="M150" s="490"/>
      <c r="N150" s="490"/>
      <c r="O150" s="490"/>
      <c r="P150" s="490"/>
      <c r="Q150" s="490"/>
      <c r="R150" s="490"/>
      <c r="S150" s="490"/>
      <c r="T150" s="490"/>
      <c r="U150" s="490"/>
      <c r="V150" s="490"/>
      <c r="W150" s="490"/>
      <c r="X150" s="490"/>
      <c r="Y150" s="490"/>
      <c r="Z150" s="490"/>
      <c r="AA150" s="490"/>
      <c r="AB150" s="490"/>
      <c r="AC150" s="490"/>
      <c r="AD150" s="490"/>
      <c r="AE150" s="490"/>
      <c r="AF150" s="490"/>
      <c r="AG150" s="490"/>
      <c r="AH150" s="490"/>
      <c r="AI150" s="490"/>
      <c r="AJ150" s="490"/>
      <c r="AK150" s="490"/>
      <c r="AL150" s="490"/>
      <c r="AM150" s="490"/>
      <c r="AN150" s="490"/>
      <c r="AO150" s="490"/>
      <c r="AP150" s="490"/>
      <c r="AQ150" s="490"/>
      <c r="AR150" s="490"/>
      <c r="AS150" s="490"/>
      <c r="AT150" s="490"/>
      <c r="AU150" s="490"/>
      <c r="AV150" s="490"/>
      <c r="AW150" s="490"/>
      <c r="AX150" s="490"/>
      <c r="AY150" s="490"/>
      <c r="AZ150" s="490"/>
      <c r="BA150" s="490"/>
      <c r="BB150" s="490"/>
      <c r="BC150" s="490"/>
      <c r="BD150" s="490"/>
      <c r="BE150" s="490"/>
      <c r="BF150" s="490"/>
      <c r="BG150" s="490"/>
      <c r="BH150" s="490"/>
      <c r="BI150" s="490"/>
      <c r="BJ150" s="490"/>
      <c r="BK150" s="490"/>
      <c r="BL150" s="490"/>
      <c r="BM150" s="490"/>
      <c r="BN150" s="490"/>
      <c r="BO150" s="490"/>
      <c r="BP150" s="490"/>
      <c r="BQ150" s="490"/>
      <c r="BR150" s="490"/>
      <c r="BS150" s="490"/>
      <c r="BT150" s="490"/>
      <c r="BU150" s="490"/>
      <c r="BV150" s="490"/>
      <c r="BW150" s="490"/>
      <c r="BX150" s="490"/>
      <c r="BY150" s="490"/>
      <c r="BZ150" s="490"/>
      <c r="CA150" s="490"/>
      <c r="CB150" s="490"/>
      <c r="CC150" s="490"/>
      <c r="CD150" s="490"/>
      <c r="CE150" s="490"/>
      <c r="CF150" s="490"/>
      <c r="CG150" s="490"/>
      <c r="CH150" s="490"/>
      <c r="CI150" s="490"/>
      <c r="CJ150" s="490"/>
      <c r="CK150" s="490"/>
      <c r="CL150" s="490"/>
      <c r="CM150" s="490"/>
      <c r="CN150" s="490"/>
      <c r="CO150" s="490"/>
      <c r="CP150" s="490"/>
      <c r="CQ150" s="490"/>
      <c r="CR150" s="490"/>
      <c r="CS150" s="490"/>
      <c r="CT150" s="490"/>
      <c r="CU150" s="490"/>
      <c r="CV150" s="490"/>
      <c r="CW150" s="490"/>
      <c r="CX150" s="490"/>
      <c r="CY150" s="490"/>
      <c r="CZ150" s="490"/>
      <c r="DA150" s="490"/>
      <c r="DB150" s="490"/>
      <c r="DC150" s="490"/>
      <c r="DD150" s="490"/>
      <c r="DE150" s="490"/>
      <c r="DF150" s="490"/>
      <c r="DG150" s="490"/>
      <c r="DH150" s="490"/>
      <c r="DI150" s="490"/>
      <c r="DJ150" s="490"/>
      <c r="DK150" s="490"/>
      <c r="DL150" s="490"/>
    </row>
    <row r="151" spans="1:116" s="506" customFormat="1">
      <c r="A151" s="513"/>
      <c r="B151" s="514"/>
      <c r="C151" s="490"/>
      <c r="D151" s="490"/>
      <c r="E151" s="514"/>
      <c r="F151" s="490"/>
      <c r="G151" s="490"/>
      <c r="H151" s="490"/>
      <c r="I151" s="490"/>
      <c r="J151" s="490"/>
      <c r="K151" s="490"/>
      <c r="L151" s="490"/>
      <c r="M151" s="490"/>
      <c r="N151" s="490"/>
      <c r="O151" s="490"/>
      <c r="P151" s="490"/>
      <c r="Q151" s="490"/>
      <c r="R151" s="490"/>
      <c r="S151" s="490"/>
      <c r="T151" s="490"/>
      <c r="U151" s="490"/>
      <c r="V151" s="490"/>
      <c r="W151" s="490"/>
      <c r="X151" s="490"/>
      <c r="Y151" s="490"/>
      <c r="Z151" s="490"/>
      <c r="AA151" s="490"/>
      <c r="AB151" s="490"/>
      <c r="AC151" s="490"/>
      <c r="AD151" s="490"/>
      <c r="AE151" s="490"/>
      <c r="AF151" s="490"/>
      <c r="AG151" s="490"/>
      <c r="AH151" s="490"/>
      <c r="AI151" s="490"/>
      <c r="AJ151" s="490"/>
      <c r="AK151" s="490"/>
      <c r="AL151" s="490"/>
      <c r="AM151" s="490"/>
      <c r="AN151" s="490"/>
      <c r="AO151" s="490"/>
      <c r="AP151" s="490"/>
      <c r="AQ151" s="490"/>
      <c r="AR151" s="490"/>
      <c r="AS151" s="490"/>
      <c r="AT151" s="490"/>
      <c r="AU151" s="490"/>
      <c r="AV151" s="490"/>
      <c r="AW151" s="490"/>
      <c r="AX151" s="490"/>
      <c r="AY151" s="490"/>
      <c r="AZ151" s="490"/>
      <c r="BA151" s="490"/>
      <c r="BB151" s="490"/>
      <c r="BC151" s="490"/>
      <c r="BD151" s="490"/>
      <c r="BE151" s="490"/>
      <c r="BF151" s="490"/>
      <c r="BG151" s="490"/>
      <c r="BH151" s="490"/>
      <c r="BI151" s="490"/>
      <c r="BJ151" s="490"/>
      <c r="BK151" s="490"/>
      <c r="BL151" s="490"/>
      <c r="BM151" s="490"/>
      <c r="BN151" s="490"/>
      <c r="BO151" s="490"/>
      <c r="BP151" s="490"/>
      <c r="BQ151" s="490"/>
      <c r="BR151" s="490"/>
      <c r="BS151" s="490"/>
      <c r="BT151" s="490"/>
      <c r="BU151" s="490"/>
      <c r="BV151" s="490"/>
      <c r="BW151" s="490"/>
      <c r="BX151" s="490"/>
      <c r="BY151" s="490"/>
      <c r="BZ151" s="490"/>
      <c r="CA151" s="490"/>
      <c r="CB151" s="490"/>
      <c r="CC151" s="490"/>
      <c r="CD151" s="490"/>
      <c r="CE151" s="490"/>
      <c r="CF151" s="490"/>
      <c r="CG151" s="490"/>
      <c r="CH151" s="490"/>
      <c r="CI151" s="490"/>
      <c r="CJ151" s="490"/>
      <c r="CK151" s="490"/>
      <c r="CL151" s="490"/>
      <c r="CM151" s="490"/>
      <c r="CN151" s="490"/>
      <c r="CO151" s="490"/>
      <c r="CP151" s="490"/>
      <c r="CQ151" s="490"/>
      <c r="CR151" s="490"/>
      <c r="CS151" s="490"/>
      <c r="CT151" s="490"/>
      <c r="CU151" s="490"/>
      <c r="CV151" s="490"/>
      <c r="CW151" s="490"/>
      <c r="CX151" s="490"/>
      <c r="CY151" s="490"/>
      <c r="CZ151" s="490"/>
      <c r="DA151" s="490"/>
      <c r="DB151" s="490"/>
      <c r="DC151" s="490"/>
      <c r="DD151" s="490"/>
      <c r="DE151" s="490"/>
      <c r="DF151" s="490"/>
      <c r="DG151" s="490"/>
      <c r="DH151" s="490"/>
      <c r="DI151" s="490"/>
      <c r="DJ151" s="490"/>
      <c r="DK151" s="490"/>
      <c r="DL151" s="490"/>
    </row>
    <row r="152" spans="1:116" s="506" customFormat="1">
      <c r="A152" s="513"/>
      <c r="B152" s="514"/>
      <c r="C152" s="490"/>
      <c r="D152" s="490"/>
      <c r="E152" s="514"/>
      <c r="F152" s="490"/>
      <c r="G152" s="490"/>
      <c r="H152" s="490"/>
      <c r="I152" s="490"/>
      <c r="J152" s="490"/>
      <c r="K152" s="490"/>
      <c r="L152" s="490"/>
      <c r="M152" s="490"/>
      <c r="N152" s="490"/>
      <c r="O152" s="490"/>
      <c r="P152" s="490"/>
      <c r="Q152" s="490"/>
      <c r="R152" s="490"/>
      <c r="S152" s="490"/>
      <c r="T152" s="490"/>
      <c r="U152" s="490"/>
      <c r="V152" s="490"/>
      <c r="W152" s="490"/>
      <c r="X152" s="490"/>
      <c r="Y152" s="490"/>
      <c r="Z152" s="490"/>
      <c r="AA152" s="490"/>
      <c r="AB152" s="490"/>
      <c r="AC152" s="490"/>
      <c r="AD152" s="490"/>
      <c r="AE152" s="490"/>
      <c r="AF152" s="490"/>
      <c r="AG152" s="490"/>
      <c r="AH152" s="490"/>
      <c r="AI152" s="490"/>
      <c r="AJ152" s="490"/>
      <c r="AK152" s="490"/>
      <c r="AL152" s="490"/>
      <c r="AM152" s="490"/>
      <c r="AN152" s="490"/>
      <c r="AO152" s="490"/>
      <c r="AP152" s="490"/>
      <c r="AQ152" s="490"/>
      <c r="AR152" s="490"/>
      <c r="AS152" s="490"/>
      <c r="AT152" s="490"/>
      <c r="AU152" s="490"/>
      <c r="AV152" s="490"/>
      <c r="AW152" s="490"/>
      <c r="AX152" s="490"/>
      <c r="AY152" s="490"/>
      <c r="AZ152" s="490"/>
      <c r="BA152" s="490"/>
      <c r="BB152" s="490"/>
      <c r="BC152" s="490"/>
      <c r="BD152" s="490"/>
      <c r="BE152" s="490"/>
      <c r="BF152" s="490"/>
      <c r="BG152" s="490"/>
      <c r="BH152" s="490"/>
      <c r="BI152" s="490"/>
      <c r="BJ152" s="490"/>
      <c r="BK152" s="490"/>
      <c r="BL152" s="490"/>
      <c r="BM152" s="490"/>
      <c r="BN152" s="490"/>
      <c r="BO152" s="490"/>
      <c r="BP152" s="490"/>
      <c r="BQ152" s="490"/>
      <c r="BR152" s="490"/>
      <c r="BS152" s="490"/>
      <c r="BT152" s="490"/>
      <c r="BU152" s="490"/>
      <c r="BV152" s="490"/>
      <c r="BW152" s="490"/>
      <c r="BX152" s="490"/>
      <c r="BY152" s="490"/>
      <c r="BZ152" s="490"/>
      <c r="CA152" s="490"/>
      <c r="CB152" s="490"/>
      <c r="CC152" s="490"/>
      <c r="CD152" s="490"/>
      <c r="CE152" s="490"/>
      <c r="CF152" s="490"/>
      <c r="CG152" s="490"/>
      <c r="CH152" s="490"/>
      <c r="CI152" s="490"/>
      <c r="CJ152" s="490"/>
      <c r="CK152" s="490"/>
      <c r="CL152" s="490"/>
      <c r="CM152" s="490"/>
      <c r="CN152" s="490"/>
      <c r="CO152" s="490"/>
      <c r="CP152" s="490"/>
      <c r="CQ152" s="490"/>
      <c r="CR152" s="490"/>
      <c r="CS152" s="490"/>
      <c r="CT152" s="490"/>
      <c r="CU152" s="490"/>
      <c r="CV152" s="490"/>
      <c r="CW152" s="490"/>
      <c r="CX152" s="490"/>
      <c r="CY152" s="490"/>
      <c r="CZ152" s="490"/>
      <c r="DA152" s="490"/>
      <c r="DB152" s="490"/>
      <c r="DC152" s="490"/>
      <c r="DD152" s="490"/>
      <c r="DE152" s="490"/>
      <c r="DF152" s="490"/>
      <c r="DG152" s="490"/>
      <c r="DH152" s="490"/>
      <c r="DI152" s="490"/>
      <c r="DJ152" s="490"/>
      <c r="DK152" s="490"/>
      <c r="DL152" s="490"/>
    </row>
    <row r="153" spans="1:116" s="506" customFormat="1">
      <c r="A153" s="513"/>
      <c r="B153" s="514"/>
      <c r="C153" s="490"/>
      <c r="D153" s="490"/>
      <c r="E153" s="514"/>
      <c r="F153" s="490"/>
      <c r="G153" s="490"/>
      <c r="H153" s="490"/>
      <c r="I153" s="490"/>
      <c r="J153" s="490"/>
      <c r="K153" s="490"/>
      <c r="L153" s="490"/>
      <c r="M153" s="490"/>
      <c r="N153" s="490"/>
      <c r="O153" s="490"/>
      <c r="P153" s="490"/>
      <c r="Q153" s="490"/>
      <c r="R153" s="490"/>
      <c r="S153" s="490"/>
      <c r="T153" s="490"/>
      <c r="U153" s="490"/>
      <c r="V153" s="490"/>
      <c r="W153" s="490"/>
      <c r="X153" s="490"/>
      <c r="Y153" s="490"/>
      <c r="Z153" s="490"/>
      <c r="AA153" s="490"/>
      <c r="AB153" s="490"/>
      <c r="AC153" s="490"/>
      <c r="AD153" s="490"/>
      <c r="AE153" s="490"/>
      <c r="AF153" s="490"/>
      <c r="AG153" s="490"/>
      <c r="AH153" s="490"/>
      <c r="AI153" s="490"/>
      <c r="AJ153" s="490"/>
      <c r="AK153" s="490"/>
      <c r="AL153" s="490"/>
      <c r="AM153" s="490"/>
      <c r="AN153" s="490"/>
      <c r="AO153" s="490"/>
      <c r="AP153" s="490"/>
      <c r="AQ153" s="490"/>
      <c r="AR153" s="490"/>
      <c r="AS153" s="490"/>
      <c r="AT153" s="490"/>
      <c r="AU153" s="490"/>
      <c r="AV153" s="490"/>
      <c r="AW153" s="490"/>
      <c r="AX153" s="490"/>
      <c r="AY153" s="490"/>
      <c r="AZ153" s="490"/>
      <c r="BA153" s="490"/>
      <c r="BB153" s="490"/>
      <c r="BC153" s="490"/>
      <c r="BD153" s="490"/>
      <c r="BE153" s="490"/>
      <c r="BF153" s="490"/>
      <c r="BG153" s="490"/>
      <c r="BH153" s="490"/>
      <c r="BI153" s="490"/>
      <c r="BJ153" s="490"/>
      <c r="BK153" s="490"/>
      <c r="BL153" s="490"/>
      <c r="BM153" s="490"/>
      <c r="BN153" s="490"/>
      <c r="BO153" s="490"/>
      <c r="BP153" s="490"/>
      <c r="BQ153" s="490"/>
      <c r="BR153" s="490"/>
      <c r="BS153" s="490"/>
      <c r="BT153" s="490"/>
      <c r="BU153" s="490"/>
      <c r="BV153" s="490"/>
      <c r="BW153" s="490"/>
      <c r="BX153" s="490"/>
      <c r="BY153" s="490"/>
      <c r="BZ153" s="490"/>
      <c r="CA153" s="490"/>
      <c r="CB153" s="490"/>
      <c r="CC153" s="490"/>
      <c r="CD153" s="490"/>
      <c r="CE153" s="490"/>
      <c r="CF153" s="490"/>
      <c r="CG153" s="490"/>
      <c r="CH153" s="490"/>
      <c r="CI153" s="490"/>
      <c r="CJ153" s="490"/>
      <c r="CK153" s="490"/>
      <c r="CL153" s="490"/>
      <c r="CM153" s="490"/>
      <c r="CN153" s="490"/>
      <c r="CO153" s="490"/>
      <c r="CP153" s="490"/>
      <c r="CQ153" s="490"/>
      <c r="CR153" s="490"/>
      <c r="CS153" s="490"/>
      <c r="CT153" s="490"/>
      <c r="CU153" s="490"/>
      <c r="CV153" s="490"/>
      <c r="CW153" s="490"/>
      <c r="CX153" s="490"/>
      <c r="CY153" s="490"/>
      <c r="CZ153" s="490"/>
      <c r="DA153" s="490"/>
      <c r="DB153" s="490"/>
      <c r="DC153" s="490"/>
      <c r="DD153" s="490"/>
      <c r="DE153" s="490"/>
      <c r="DF153" s="490"/>
      <c r="DG153" s="490"/>
      <c r="DH153" s="490"/>
      <c r="DI153" s="490"/>
      <c r="DJ153" s="490"/>
      <c r="DK153" s="490"/>
      <c r="DL153" s="490"/>
    </row>
    <row r="154" spans="1:116" s="506" customFormat="1">
      <c r="A154" s="513"/>
      <c r="B154" s="514"/>
      <c r="C154" s="490"/>
      <c r="D154" s="490"/>
      <c r="E154" s="514"/>
      <c r="F154" s="490"/>
      <c r="G154" s="490"/>
      <c r="H154" s="490"/>
      <c r="I154" s="490"/>
      <c r="J154" s="490"/>
      <c r="K154" s="490"/>
      <c r="L154" s="490"/>
      <c r="M154" s="490"/>
      <c r="N154" s="490"/>
      <c r="O154" s="490"/>
      <c r="P154" s="490"/>
      <c r="Q154" s="490"/>
      <c r="R154" s="490"/>
      <c r="S154" s="490"/>
      <c r="T154" s="490"/>
      <c r="U154" s="490"/>
      <c r="V154" s="490"/>
      <c r="W154" s="490"/>
      <c r="X154" s="490"/>
      <c r="Y154" s="490"/>
      <c r="Z154" s="490"/>
      <c r="AA154" s="490"/>
      <c r="AB154" s="490"/>
      <c r="AC154" s="490"/>
      <c r="AD154" s="490"/>
      <c r="AE154" s="490"/>
      <c r="AF154" s="490"/>
      <c r="AG154" s="490"/>
      <c r="AH154" s="490"/>
      <c r="AI154" s="490"/>
      <c r="AJ154" s="490"/>
      <c r="AK154" s="490"/>
      <c r="AL154" s="490"/>
      <c r="AM154" s="490"/>
      <c r="AN154" s="490"/>
      <c r="AO154" s="490"/>
      <c r="AP154" s="490"/>
      <c r="AQ154" s="490"/>
      <c r="AR154" s="490"/>
      <c r="AS154" s="490"/>
      <c r="AT154" s="490"/>
      <c r="AU154" s="490"/>
      <c r="AV154" s="490"/>
      <c r="AW154" s="490"/>
      <c r="AX154" s="490"/>
      <c r="AY154" s="490"/>
      <c r="AZ154" s="490"/>
      <c r="BA154" s="490"/>
      <c r="BB154" s="490"/>
      <c r="BC154" s="490"/>
      <c r="BD154" s="490"/>
      <c r="BE154" s="490"/>
      <c r="BF154" s="490"/>
      <c r="BG154" s="490"/>
      <c r="BH154" s="490"/>
      <c r="BI154" s="490"/>
      <c r="BJ154" s="490"/>
      <c r="BK154" s="490"/>
      <c r="BL154" s="490"/>
      <c r="BM154" s="490"/>
      <c r="BN154" s="490"/>
      <c r="BO154" s="490"/>
      <c r="BP154" s="490"/>
      <c r="BQ154" s="490"/>
      <c r="BR154" s="490"/>
      <c r="BS154" s="490"/>
      <c r="BT154" s="490"/>
      <c r="BU154" s="490"/>
      <c r="BV154" s="490"/>
      <c r="BW154" s="490"/>
      <c r="BX154" s="490"/>
      <c r="BY154" s="490"/>
      <c r="BZ154" s="490"/>
      <c r="CA154" s="490"/>
      <c r="CB154" s="490"/>
      <c r="CC154" s="490"/>
      <c r="CD154" s="490"/>
      <c r="CE154" s="490"/>
      <c r="CF154" s="490"/>
      <c r="CG154" s="490"/>
      <c r="CH154" s="490"/>
      <c r="CI154" s="490"/>
      <c r="CJ154" s="490"/>
      <c r="CK154" s="490"/>
      <c r="CL154" s="490"/>
      <c r="CM154" s="490"/>
      <c r="CN154" s="490"/>
      <c r="CO154" s="490"/>
      <c r="CP154" s="490"/>
      <c r="CQ154" s="490"/>
      <c r="CR154" s="490"/>
      <c r="CS154" s="490"/>
      <c r="CT154" s="490"/>
      <c r="CU154" s="490"/>
      <c r="CV154" s="490"/>
      <c r="CW154" s="490"/>
      <c r="CX154" s="490"/>
      <c r="CY154" s="490"/>
      <c r="CZ154" s="490"/>
      <c r="DA154" s="490"/>
      <c r="DB154" s="490"/>
      <c r="DC154" s="490"/>
      <c r="DD154" s="490"/>
      <c r="DE154" s="490"/>
      <c r="DF154" s="490"/>
      <c r="DG154" s="490"/>
      <c r="DH154" s="490"/>
      <c r="DI154" s="490"/>
      <c r="DJ154" s="490"/>
      <c r="DK154" s="490"/>
      <c r="DL154" s="490"/>
    </row>
    <row r="155" spans="1:116" s="506" customFormat="1">
      <c r="A155" s="513"/>
      <c r="B155" s="514"/>
      <c r="C155" s="490"/>
      <c r="D155" s="490"/>
      <c r="E155" s="514"/>
      <c r="F155" s="490"/>
      <c r="G155" s="490"/>
      <c r="H155" s="490"/>
      <c r="I155" s="490"/>
      <c r="J155" s="490"/>
      <c r="K155" s="490"/>
      <c r="L155" s="490"/>
      <c r="M155" s="490"/>
      <c r="N155" s="490"/>
      <c r="O155" s="490"/>
      <c r="P155" s="490"/>
      <c r="Q155" s="490"/>
      <c r="R155" s="490"/>
      <c r="S155" s="490"/>
      <c r="T155" s="490"/>
      <c r="U155" s="490"/>
      <c r="V155" s="490"/>
      <c r="W155" s="490"/>
      <c r="X155" s="490"/>
      <c r="Y155" s="490"/>
      <c r="Z155" s="490"/>
      <c r="AA155" s="490"/>
      <c r="AB155" s="490"/>
      <c r="AC155" s="490"/>
      <c r="AD155" s="490"/>
      <c r="AE155" s="490"/>
      <c r="AF155" s="490"/>
      <c r="AG155" s="490"/>
      <c r="AH155" s="490"/>
      <c r="AI155" s="490"/>
      <c r="AJ155" s="490"/>
      <c r="AK155" s="490"/>
      <c r="AL155" s="490"/>
      <c r="AM155" s="490"/>
      <c r="AN155" s="490"/>
      <c r="AO155" s="490"/>
      <c r="AP155" s="490"/>
      <c r="AQ155" s="490"/>
      <c r="AR155" s="490"/>
      <c r="AS155" s="490"/>
      <c r="AT155" s="490"/>
      <c r="AU155" s="490"/>
      <c r="AV155" s="490"/>
      <c r="AW155" s="490"/>
      <c r="AX155" s="490"/>
      <c r="AY155" s="490"/>
      <c r="AZ155" s="490"/>
      <c r="BA155" s="490"/>
      <c r="BB155" s="490"/>
      <c r="BC155" s="490"/>
      <c r="BD155" s="490"/>
      <c r="BE155" s="490"/>
      <c r="BF155" s="490"/>
      <c r="BG155" s="490"/>
      <c r="BH155" s="490"/>
      <c r="BI155" s="490"/>
      <c r="BJ155" s="490"/>
      <c r="BK155" s="490"/>
      <c r="BL155" s="490"/>
      <c r="BM155" s="490"/>
      <c r="BN155" s="490"/>
      <c r="BO155" s="490"/>
      <c r="BP155" s="490"/>
      <c r="BQ155" s="490"/>
      <c r="BR155" s="490"/>
      <c r="BS155" s="490"/>
      <c r="BT155" s="490"/>
      <c r="BU155" s="490"/>
      <c r="BV155" s="490"/>
      <c r="BW155" s="490"/>
      <c r="BX155" s="490"/>
      <c r="BY155" s="490"/>
      <c r="BZ155" s="490"/>
      <c r="CA155" s="490"/>
      <c r="CB155" s="490"/>
      <c r="CC155" s="490"/>
      <c r="CD155" s="490"/>
      <c r="CE155" s="490"/>
      <c r="CF155" s="490"/>
      <c r="CG155" s="490"/>
      <c r="CH155" s="490"/>
      <c r="CI155" s="490"/>
      <c r="CJ155" s="490"/>
      <c r="CK155" s="490"/>
      <c r="CL155" s="490"/>
      <c r="CM155" s="490"/>
      <c r="CN155" s="490"/>
      <c r="CO155" s="490"/>
      <c r="CP155" s="490"/>
      <c r="CQ155" s="490"/>
      <c r="CR155" s="490"/>
      <c r="CS155" s="490"/>
      <c r="CT155" s="490"/>
      <c r="CU155" s="490"/>
      <c r="CV155" s="490"/>
      <c r="CW155" s="490"/>
      <c r="CX155" s="490"/>
      <c r="CY155" s="490"/>
      <c r="CZ155" s="490"/>
      <c r="DA155" s="490"/>
      <c r="DB155" s="490"/>
      <c r="DC155" s="490"/>
      <c r="DD155" s="490"/>
      <c r="DE155" s="490"/>
      <c r="DF155" s="490"/>
      <c r="DG155" s="490"/>
      <c r="DH155" s="490"/>
      <c r="DI155" s="490"/>
      <c r="DJ155" s="490"/>
      <c r="DK155" s="490"/>
      <c r="DL155" s="490"/>
    </row>
    <row r="156" spans="1:116" s="506" customFormat="1">
      <c r="A156" s="513"/>
      <c r="B156" s="514"/>
      <c r="C156" s="490"/>
      <c r="D156" s="490"/>
      <c r="E156" s="514"/>
      <c r="F156" s="490"/>
      <c r="G156" s="490"/>
      <c r="H156" s="490"/>
      <c r="I156" s="490"/>
      <c r="J156" s="490"/>
      <c r="K156" s="490"/>
      <c r="L156" s="490"/>
      <c r="M156" s="490"/>
      <c r="N156" s="490"/>
      <c r="O156" s="490"/>
      <c r="P156" s="490"/>
      <c r="Q156" s="490"/>
      <c r="R156" s="490"/>
      <c r="S156" s="490"/>
      <c r="T156" s="490"/>
      <c r="U156" s="490"/>
      <c r="V156" s="490"/>
      <c r="W156" s="490"/>
      <c r="X156" s="490"/>
      <c r="Y156" s="490"/>
      <c r="Z156" s="490"/>
      <c r="AA156" s="490"/>
      <c r="AB156" s="490"/>
      <c r="AC156" s="490"/>
      <c r="AD156" s="490"/>
      <c r="AE156" s="490"/>
      <c r="AF156" s="490"/>
      <c r="AG156" s="490"/>
      <c r="AH156" s="490"/>
      <c r="AI156" s="490"/>
      <c r="AJ156" s="490"/>
      <c r="AK156" s="490"/>
      <c r="AL156" s="490"/>
      <c r="AM156" s="490"/>
      <c r="AN156" s="490"/>
      <c r="AO156" s="490"/>
      <c r="AP156" s="490"/>
      <c r="AQ156" s="490"/>
      <c r="AR156" s="490"/>
      <c r="AS156" s="490"/>
      <c r="AT156" s="490"/>
      <c r="AU156" s="490"/>
      <c r="AV156" s="490"/>
      <c r="AW156" s="490"/>
      <c r="AX156" s="490"/>
      <c r="AY156" s="490"/>
      <c r="AZ156" s="490"/>
      <c r="BA156" s="490"/>
      <c r="BB156" s="490"/>
      <c r="BC156" s="490"/>
      <c r="BD156" s="490"/>
      <c r="BE156" s="490"/>
      <c r="BF156" s="490"/>
      <c r="BG156" s="490"/>
      <c r="BH156" s="490"/>
      <c r="BI156" s="490"/>
      <c r="BJ156" s="490"/>
      <c r="BK156" s="490"/>
      <c r="BL156" s="490"/>
      <c r="BM156" s="490"/>
      <c r="BN156" s="490"/>
      <c r="BO156" s="490"/>
      <c r="BP156" s="490"/>
      <c r="BQ156" s="490"/>
      <c r="BR156" s="490"/>
      <c r="BS156" s="490"/>
      <c r="BT156" s="490"/>
      <c r="BU156" s="490"/>
      <c r="BV156" s="490"/>
      <c r="BW156" s="490"/>
      <c r="BX156" s="490"/>
      <c r="BY156" s="490"/>
      <c r="BZ156" s="490"/>
      <c r="CA156" s="490"/>
      <c r="CB156" s="490"/>
      <c r="CC156" s="490"/>
      <c r="CD156" s="490"/>
      <c r="CE156" s="490"/>
      <c r="CF156" s="490"/>
      <c r="CG156" s="490"/>
      <c r="CH156" s="490"/>
      <c r="CI156" s="490"/>
      <c r="CJ156" s="490"/>
      <c r="CK156" s="490"/>
      <c r="CL156" s="490"/>
      <c r="CM156" s="490"/>
      <c r="CN156" s="490"/>
      <c r="CO156" s="490"/>
      <c r="CP156" s="490"/>
      <c r="CQ156" s="490"/>
      <c r="CR156" s="490"/>
      <c r="CS156" s="490"/>
      <c r="CT156" s="490"/>
      <c r="CU156" s="490"/>
      <c r="CV156" s="490"/>
      <c r="CW156" s="490"/>
      <c r="CX156" s="490"/>
      <c r="CY156" s="490"/>
      <c r="CZ156" s="490"/>
      <c r="DA156" s="490"/>
      <c r="DB156" s="490"/>
      <c r="DC156" s="490"/>
      <c r="DD156" s="490"/>
      <c r="DE156" s="490"/>
      <c r="DF156" s="490"/>
      <c r="DG156" s="490"/>
      <c r="DH156" s="490"/>
      <c r="DI156" s="490"/>
      <c r="DJ156" s="490"/>
      <c r="DK156" s="490"/>
      <c r="DL156" s="490"/>
    </row>
    <row r="157" spans="1:116" s="506" customFormat="1">
      <c r="A157" s="513"/>
      <c r="B157" s="514"/>
      <c r="C157" s="490"/>
      <c r="D157" s="490"/>
      <c r="E157" s="514"/>
      <c r="F157" s="490"/>
      <c r="G157" s="490"/>
      <c r="H157" s="490"/>
      <c r="I157" s="490"/>
      <c r="J157" s="490"/>
      <c r="K157" s="490"/>
      <c r="L157" s="490"/>
      <c r="M157" s="490"/>
      <c r="N157" s="490"/>
      <c r="O157" s="490"/>
      <c r="P157" s="490"/>
      <c r="Q157" s="490"/>
      <c r="R157" s="490"/>
      <c r="S157" s="490"/>
      <c r="T157" s="490"/>
      <c r="U157" s="490"/>
      <c r="V157" s="490"/>
      <c r="W157" s="490"/>
      <c r="X157" s="490"/>
      <c r="Y157" s="490"/>
      <c r="Z157" s="490"/>
      <c r="AA157" s="490"/>
      <c r="AB157" s="490"/>
      <c r="AC157" s="490"/>
      <c r="AD157" s="490"/>
      <c r="AE157" s="490"/>
      <c r="AF157" s="490"/>
      <c r="AG157" s="490"/>
      <c r="AH157" s="490"/>
      <c r="AI157" s="490"/>
      <c r="AJ157" s="490"/>
      <c r="AK157" s="490"/>
      <c r="AL157" s="490"/>
      <c r="AM157" s="490"/>
      <c r="AN157" s="490"/>
      <c r="AO157" s="490"/>
      <c r="AP157" s="490"/>
      <c r="AQ157" s="490"/>
      <c r="AR157" s="490"/>
      <c r="AS157" s="490"/>
      <c r="AT157" s="490"/>
      <c r="AU157" s="490"/>
      <c r="AV157" s="490"/>
      <c r="AW157" s="490"/>
      <c r="AX157" s="490"/>
      <c r="AY157" s="490"/>
      <c r="AZ157" s="490"/>
      <c r="BA157" s="490"/>
      <c r="BB157" s="490"/>
      <c r="BC157" s="490"/>
      <c r="BD157" s="490"/>
      <c r="BE157" s="490"/>
      <c r="BF157" s="490"/>
      <c r="BG157" s="490"/>
      <c r="BH157" s="490"/>
      <c r="BI157" s="490"/>
      <c r="BJ157" s="490"/>
      <c r="BK157" s="490"/>
      <c r="BL157" s="490"/>
      <c r="BM157" s="490"/>
      <c r="BN157" s="490"/>
      <c r="BO157" s="490"/>
      <c r="BP157" s="490"/>
      <c r="BQ157" s="490"/>
      <c r="BR157" s="490"/>
      <c r="BS157" s="490"/>
      <c r="BT157" s="490"/>
      <c r="BU157" s="490"/>
      <c r="BV157" s="490"/>
      <c r="BW157" s="490"/>
      <c r="BX157" s="490"/>
      <c r="BY157" s="490"/>
      <c r="BZ157" s="490"/>
      <c r="CA157" s="490"/>
      <c r="CB157" s="490"/>
      <c r="CC157" s="490"/>
      <c r="CD157" s="490"/>
      <c r="CE157" s="490"/>
      <c r="CF157" s="490"/>
      <c r="CG157" s="490"/>
      <c r="CH157" s="490"/>
      <c r="CI157" s="490"/>
      <c r="CJ157" s="490"/>
      <c r="CK157" s="490"/>
      <c r="CL157" s="490"/>
      <c r="CM157" s="490"/>
      <c r="CN157" s="490"/>
      <c r="CO157" s="490"/>
      <c r="CP157" s="490"/>
      <c r="CQ157" s="490"/>
      <c r="CR157" s="490"/>
      <c r="CS157" s="490"/>
      <c r="CT157" s="490"/>
      <c r="CU157" s="490"/>
      <c r="CV157" s="490"/>
      <c r="CW157" s="490"/>
      <c r="CX157" s="490"/>
      <c r="CY157" s="490"/>
      <c r="CZ157" s="490"/>
      <c r="DA157" s="490"/>
      <c r="DB157" s="490"/>
      <c r="DC157" s="490"/>
      <c r="DD157" s="490"/>
      <c r="DE157" s="490"/>
      <c r="DF157" s="490"/>
      <c r="DG157" s="490"/>
      <c r="DH157" s="490"/>
      <c r="DI157" s="490"/>
      <c r="DJ157" s="490"/>
      <c r="DK157" s="490"/>
      <c r="DL157" s="490"/>
    </row>
    <row r="158" spans="1:116" s="506" customFormat="1">
      <c r="A158" s="513"/>
      <c r="B158" s="514"/>
      <c r="C158" s="490"/>
      <c r="D158" s="490"/>
      <c r="E158" s="514"/>
      <c r="F158" s="490"/>
      <c r="G158" s="490"/>
      <c r="H158" s="490"/>
      <c r="I158" s="490"/>
      <c r="J158" s="490"/>
      <c r="K158" s="490"/>
      <c r="L158" s="490"/>
      <c r="M158" s="490"/>
      <c r="N158" s="490"/>
      <c r="O158" s="490"/>
      <c r="P158" s="490"/>
      <c r="Q158" s="490"/>
      <c r="R158" s="490"/>
      <c r="S158" s="490"/>
      <c r="T158" s="490"/>
      <c r="U158" s="490"/>
      <c r="V158" s="490"/>
      <c r="W158" s="490"/>
      <c r="X158" s="490"/>
      <c r="Y158" s="490"/>
      <c r="Z158" s="490"/>
      <c r="AA158" s="490"/>
      <c r="AB158" s="490"/>
      <c r="AC158" s="490"/>
      <c r="AD158" s="490"/>
      <c r="AE158" s="490"/>
      <c r="AF158" s="490"/>
      <c r="AG158" s="490"/>
      <c r="AH158" s="490"/>
      <c r="AI158" s="490"/>
      <c r="AJ158" s="490"/>
      <c r="AK158" s="490"/>
      <c r="AL158" s="490"/>
      <c r="AM158" s="490"/>
      <c r="AN158" s="490"/>
      <c r="AO158" s="490"/>
      <c r="AP158" s="490"/>
      <c r="AQ158" s="490"/>
      <c r="AR158" s="490"/>
      <c r="AS158" s="490"/>
      <c r="AT158" s="490"/>
      <c r="AU158" s="490"/>
      <c r="AV158" s="490"/>
      <c r="AW158" s="490"/>
      <c r="AX158" s="490"/>
      <c r="AY158" s="490"/>
      <c r="AZ158" s="490"/>
      <c r="BA158" s="490"/>
      <c r="BB158" s="490"/>
      <c r="BC158" s="490"/>
      <c r="BD158" s="490"/>
      <c r="BE158" s="490"/>
      <c r="BF158" s="490"/>
      <c r="BG158" s="490"/>
      <c r="BH158" s="490"/>
      <c r="BI158" s="490"/>
      <c r="BJ158" s="490"/>
      <c r="BK158" s="490"/>
      <c r="BL158" s="490"/>
      <c r="BM158" s="490"/>
      <c r="BN158" s="490"/>
      <c r="BO158" s="490"/>
      <c r="BP158" s="490"/>
      <c r="BQ158" s="490"/>
      <c r="BR158" s="490"/>
      <c r="BS158" s="490"/>
      <c r="BT158" s="490"/>
      <c r="BU158" s="490"/>
      <c r="BV158" s="490"/>
      <c r="BW158" s="490"/>
      <c r="BX158" s="490"/>
      <c r="BY158" s="490"/>
      <c r="BZ158" s="490"/>
      <c r="CA158" s="490"/>
      <c r="CB158" s="490"/>
      <c r="CC158" s="490"/>
      <c r="CD158" s="490"/>
      <c r="CE158" s="490"/>
      <c r="CF158" s="490"/>
      <c r="CG158" s="490"/>
      <c r="CH158" s="490"/>
      <c r="CI158" s="490"/>
      <c r="CJ158" s="490"/>
      <c r="CK158" s="490"/>
      <c r="CL158" s="490"/>
      <c r="CM158" s="490"/>
      <c r="CN158" s="490"/>
      <c r="CO158" s="490"/>
      <c r="CP158" s="490"/>
      <c r="CQ158" s="490"/>
      <c r="CR158" s="490"/>
      <c r="CS158" s="490"/>
      <c r="CT158" s="490"/>
      <c r="CU158" s="490"/>
      <c r="CV158" s="490"/>
      <c r="CW158" s="490"/>
      <c r="CX158" s="490"/>
      <c r="CY158" s="490"/>
      <c r="CZ158" s="490"/>
      <c r="DA158" s="490"/>
      <c r="DB158" s="490"/>
      <c r="DC158" s="490"/>
      <c r="DD158" s="490"/>
      <c r="DE158" s="490"/>
      <c r="DF158" s="490"/>
      <c r="DG158" s="490"/>
      <c r="DH158" s="490"/>
      <c r="DI158" s="490"/>
      <c r="DJ158" s="490"/>
      <c r="DK158" s="490"/>
      <c r="DL158" s="490"/>
    </row>
    <row r="159" spans="1:116" s="506" customFormat="1">
      <c r="A159" s="513"/>
      <c r="B159" s="514"/>
      <c r="C159" s="490"/>
      <c r="D159" s="490"/>
      <c r="E159" s="514"/>
      <c r="F159" s="490"/>
      <c r="G159" s="490"/>
      <c r="H159" s="490"/>
      <c r="I159" s="490"/>
      <c r="J159" s="490"/>
      <c r="K159" s="490"/>
      <c r="L159" s="490"/>
      <c r="M159" s="490"/>
      <c r="N159" s="490"/>
      <c r="O159" s="490"/>
      <c r="P159" s="490"/>
      <c r="Q159" s="490"/>
      <c r="R159" s="490"/>
      <c r="S159" s="490"/>
      <c r="T159" s="490"/>
      <c r="U159" s="490"/>
      <c r="V159" s="490"/>
      <c r="W159" s="490"/>
      <c r="X159" s="490"/>
      <c r="Y159" s="490"/>
      <c r="Z159" s="490"/>
      <c r="AA159" s="490"/>
      <c r="AB159" s="490"/>
      <c r="AC159" s="490"/>
      <c r="AD159" s="490"/>
      <c r="AE159" s="490"/>
      <c r="AF159" s="490"/>
      <c r="AG159" s="490"/>
      <c r="AH159" s="490"/>
      <c r="AI159" s="490"/>
      <c r="AJ159" s="490"/>
      <c r="AK159" s="490"/>
      <c r="AL159" s="490"/>
      <c r="AM159" s="490"/>
      <c r="AN159" s="490"/>
      <c r="AO159" s="490"/>
      <c r="AP159" s="490"/>
      <c r="AQ159" s="490"/>
      <c r="AR159" s="490"/>
      <c r="AS159" s="490"/>
      <c r="AT159" s="490"/>
      <c r="AU159" s="490"/>
      <c r="AV159" s="490"/>
      <c r="AW159" s="490"/>
      <c r="AX159" s="490"/>
      <c r="AY159" s="490"/>
      <c r="AZ159" s="490"/>
      <c r="BA159" s="490"/>
      <c r="BB159" s="490"/>
      <c r="BC159" s="490"/>
      <c r="BD159" s="490"/>
      <c r="BE159" s="490"/>
      <c r="BF159" s="490"/>
      <c r="BG159" s="490"/>
      <c r="BH159" s="490"/>
      <c r="BI159" s="490"/>
      <c r="BJ159" s="490"/>
      <c r="BK159" s="490"/>
      <c r="BL159" s="490"/>
      <c r="BM159" s="490"/>
      <c r="BN159" s="490"/>
      <c r="BO159" s="490"/>
      <c r="BP159" s="490"/>
      <c r="BQ159" s="490"/>
      <c r="BR159" s="490"/>
      <c r="BS159" s="490"/>
      <c r="BT159" s="490"/>
      <c r="BU159" s="490"/>
      <c r="BV159" s="490"/>
      <c r="BW159" s="490"/>
      <c r="BX159" s="490"/>
      <c r="BY159" s="490"/>
      <c r="BZ159" s="490"/>
      <c r="CA159" s="490"/>
      <c r="CB159" s="490"/>
      <c r="CC159" s="490"/>
      <c r="CD159" s="490"/>
      <c r="CE159" s="490"/>
      <c r="CF159" s="490"/>
      <c r="CG159" s="490"/>
      <c r="CH159" s="490"/>
      <c r="CI159" s="490"/>
      <c r="CJ159" s="490"/>
      <c r="CK159" s="490"/>
      <c r="CL159" s="490"/>
      <c r="CM159" s="490"/>
      <c r="CN159" s="490"/>
      <c r="CO159" s="490"/>
      <c r="CP159" s="490"/>
      <c r="CQ159" s="490"/>
      <c r="CR159" s="490"/>
      <c r="CS159" s="490"/>
      <c r="CT159" s="490"/>
      <c r="CU159" s="490"/>
      <c r="CV159" s="490"/>
      <c r="CW159" s="490"/>
      <c r="CX159" s="490"/>
      <c r="CY159" s="490"/>
      <c r="CZ159" s="490"/>
      <c r="DA159" s="490"/>
      <c r="DB159" s="490"/>
      <c r="DC159" s="490"/>
      <c r="DD159" s="490"/>
      <c r="DE159" s="490"/>
      <c r="DF159" s="490"/>
      <c r="DG159" s="490"/>
      <c r="DH159" s="490"/>
      <c r="DI159" s="490"/>
      <c r="DJ159" s="490"/>
      <c r="DK159" s="490"/>
      <c r="DL159" s="490"/>
    </row>
    <row r="160" spans="1:116" s="506" customFormat="1">
      <c r="A160" s="513"/>
      <c r="B160" s="514"/>
      <c r="C160" s="490"/>
      <c r="D160" s="490"/>
      <c r="E160" s="514"/>
      <c r="F160" s="490"/>
      <c r="G160" s="490"/>
      <c r="H160" s="490"/>
      <c r="I160" s="490"/>
      <c r="J160" s="490"/>
      <c r="K160" s="490"/>
      <c r="L160" s="490"/>
      <c r="M160" s="490"/>
      <c r="N160" s="490"/>
      <c r="O160" s="490"/>
      <c r="P160" s="490"/>
      <c r="Q160" s="490"/>
      <c r="R160" s="490"/>
      <c r="S160" s="490"/>
      <c r="T160" s="490"/>
      <c r="U160" s="490"/>
      <c r="V160" s="490"/>
      <c r="W160" s="490"/>
      <c r="X160" s="490"/>
      <c r="Y160" s="490"/>
      <c r="Z160" s="490"/>
      <c r="AA160" s="490"/>
      <c r="AB160" s="490"/>
      <c r="AC160" s="490"/>
      <c r="AD160" s="490"/>
      <c r="AE160" s="490"/>
      <c r="AF160" s="490"/>
      <c r="AG160" s="490"/>
      <c r="AH160" s="490"/>
      <c r="AI160" s="490"/>
      <c r="AJ160" s="490"/>
      <c r="AK160" s="490"/>
      <c r="AL160" s="490"/>
      <c r="AM160" s="490"/>
      <c r="AN160" s="490"/>
      <c r="AO160" s="490"/>
      <c r="AP160" s="490"/>
      <c r="AQ160" s="490"/>
      <c r="AR160" s="490"/>
      <c r="AS160" s="490"/>
      <c r="AT160" s="490"/>
      <c r="AU160" s="490"/>
      <c r="AV160" s="490"/>
      <c r="AW160" s="490"/>
      <c r="AX160" s="490"/>
      <c r="AY160" s="490"/>
      <c r="AZ160" s="490"/>
      <c r="BA160" s="490"/>
      <c r="BB160" s="490"/>
      <c r="BC160" s="490"/>
      <c r="BD160" s="490"/>
      <c r="BE160" s="490"/>
      <c r="BF160" s="490"/>
      <c r="BG160" s="490"/>
      <c r="BH160" s="490"/>
      <c r="BI160" s="490"/>
      <c r="BJ160" s="490"/>
      <c r="BK160" s="490"/>
      <c r="BL160" s="490"/>
      <c r="BM160" s="490"/>
      <c r="BN160" s="490"/>
      <c r="BO160" s="490"/>
      <c r="BP160" s="490"/>
      <c r="BQ160" s="490"/>
      <c r="BR160" s="490"/>
      <c r="BS160" s="490"/>
      <c r="BT160" s="490"/>
      <c r="BU160" s="490"/>
      <c r="BV160" s="490"/>
      <c r="BW160" s="490"/>
      <c r="BX160" s="490"/>
      <c r="BY160" s="490"/>
      <c r="BZ160" s="490"/>
      <c r="CA160" s="490"/>
      <c r="CB160" s="490"/>
      <c r="CC160" s="490"/>
      <c r="CD160" s="490"/>
      <c r="CE160" s="490"/>
      <c r="CF160" s="490"/>
      <c r="CG160" s="490"/>
      <c r="CH160" s="490"/>
      <c r="CI160" s="490"/>
      <c r="CJ160" s="490"/>
      <c r="CK160" s="490"/>
      <c r="CL160" s="490"/>
      <c r="CM160" s="490"/>
      <c r="CN160" s="490"/>
      <c r="CO160" s="490"/>
      <c r="CP160" s="490"/>
      <c r="CQ160" s="490"/>
      <c r="CR160" s="490"/>
      <c r="CS160" s="490"/>
      <c r="CT160" s="490"/>
      <c r="CU160" s="490"/>
      <c r="CV160" s="490"/>
      <c r="CW160" s="490"/>
      <c r="CX160" s="490"/>
      <c r="CY160" s="490"/>
      <c r="CZ160" s="490"/>
      <c r="DA160" s="490"/>
      <c r="DB160" s="490"/>
      <c r="DC160" s="490"/>
      <c r="DD160" s="490"/>
      <c r="DE160" s="490"/>
      <c r="DF160" s="490"/>
      <c r="DG160" s="490"/>
      <c r="DH160" s="490"/>
      <c r="DI160" s="490"/>
      <c r="DJ160" s="490"/>
      <c r="DK160" s="490"/>
      <c r="DL160" s="490"/>
    </row>
    <row r="161" spans="1:116" s="506" customFormat="1">
      <c r="A161" s="513"/>
      <c r="B161" s="514"/>
      <c r="C161" s="490"/>
      <c r="D161" s="490"/>
      <c r="E161" s="514"/>
      <c r="F161" s="490"/>
      <c r="G161" s="490"/>
      <c r="H161" s="490"/>
      <c r="I161" s="490"/>
      <c r="J161" s="490"/>
      <c r="K161" s="490"/>
      <c r="L161" s="490"/>
      <c r="M161" s="490"/>
      <c r="N161" s="490"/>
      <c r="O161" s="490"/>
      <c r="P161" s="490"/>
      <c r="Q161" s="490"/>
      <c r="R161" s="490"/>
      <c r="S161" s="490"/>
      <c r="T161" s="490"/>
      <c r="U161" s="490"/>
      <c r="V161" s="490"/>
      <c r="W161" s="490"/>
      <c r="X161" s="490"/>
      <c r="Y161" s="490"/>
      <c r="Z161" s="490"/>
      <c r="AA161" s="490"/>
      <c r="AB161" s="490"/>
      <c r="AC161" s="490"/>
      <c r="AD161" s="490"/>
      <c r="AE161" s="490"/>
      <c r="AF161" s="490"/>
      <c r="AG161" s="490"/>
      <c r="AH161" s="490"/>
      <c r="AI161" s="490"/>
      <c r="AJ161" s="490"/>
      <c r="AK161" s="490"/>
      <c r="AL161" s="490"/>
      <c r="AM161" s="490"/>
      <c r="AN161" s="490"/>
      <c r="AO161" s="490"/>
      <c r="AP161" s="490"/>
      <c r="AQ161" s="490"/>
      <c r="AR161" s="490"/>
      <c r="AS161" s="490"/>
      <c r="AT161" s="490"/>
      <c r="AU161" s="490"/>
      <c r="AV161" s="490"/>
      <c r="AW161" s="490"/>
      <c r="AX161" s="490"/>
      <c r="AY161" s="490"/>
      <c r="AZ161" s="490"/>
      <c r="BA161" s="490"/>
      <c r="BB161" s="490"/>
      <c r="BC161" s="490"/>
      <c r="BD161" s="490"/>
      <c r="BE161" s="490"/>
      <c r="BF161" s="490"/>
      <c r="BG161" s="490"/>
      <c r="BH161" s="490"/>
      <c r="BI161" s="490"/>
      <c r="BJ161" s="490"/>
      <c r="BK161" s="490"/>
      <c r="BL161" s="490"/>
      <c r="BM161" s="490"/>
      <c r="BN161" s="490"/>
      <c r="BO161" s="490"/>
      <c r="BP161" s="490"/>
      <c r="BQ161" s="490"/>
      <c r="BR161" s="490"/>
      <c r="BS161" s="490"/>
      <c r="BT161" s="490"/>
      <c r="BU161" s="490"/>
      <c r="BV161" s="490"/>
      <c r="BW161" s="490"/>
      <c r="BX161" s="490"/>
      <c r="BY161" s="490"/>
      <c r="BZ161" s="490"/>
      <c r="CA161" s="490"/>
      <c r="CB161" s="490"/>
      <c r="CC161" s="490"/>
      <c r="CD161" s="490"/>
      <c r="CE161" s="490"/>
      <c r="CF161" s="490"/>
      <c r="CG161" s="490"/>
      <c r="CH161" s="490"/>
      <c r="CI161" s="490"/>
      <c r="CJ161" s="490"/>
      <c r="CK161" s="490"/>
      <c r="CL161" s="490"/>
      <c r="CM161" s="490"/>
      <c r="CN161" s="490"/>
      <c r="CO161" s="490"/>
      <c r="CP161" s="490"/>
      <c r="CQ161" s="490"/>
      <c r="CR161" s="490"/>
      <c r="CS161" s="490"/>
      <c r="CT161" s="490"/>
      <c r="CU161" s="490"/>
      <c r="CV161" s="490"/>
      <c r="CW161" s="490"/>
      <c r="CX161" s="490"/>
      <c r="CY161" s="490"/>
      <c r="CZ161" s="490"/>
      <c r="DA161" s="490"/>
      <c r="DB161" s="490"/>
      <c r="DC161" s="490"/>
      <c r="DD161" s="490"/>
      <c r="DE161" s="490"/>
      <c r="DF161" s="490"/>
      <c r="DG161" s="490"/>
      <c r="DH161" s="490"/>
      <c r="DI161" s="490"/>
      <c r="DJ161" s="490"/>
      <c r="DK161" s="490"/>
      <c r="DL161" s="490"/>
    </row>
    <row r="162" spans="1:116" s="506" customFormat="1">
      <c r="A162" s="513"/>
      <c r="B162" s="514"/>
      <c r="C162" s="490"/>
      <c r="D162" s="490"/>
      <c r="E162" s="514"/>
      <c r="F162" s="490"/>
      <c r="G162" s="490"/>
      <c r="H162" s="490"/>
      <c r="I162" s="490"/>
      <c r="J162" s="490"/>
      <c r="K162" s="490"/>
      <c r="L162" s="490"/>
      <c r="M162" s="490"/>
      <c r="N162" s="490"/>
      <c r="O162" s="490"/>
      <c r="P162" s="490"/>
      <c r="Q162" s="490"/>
      <c r="R162" s="490"/>
      <c r="S162" s="490"/>
      <c r="T162" s="490"/>
      <c r="U162" s="490"/>
      <c r="V162" s="490"/>
      <c r="W162" s="490"/>
      <c r="X162" s="490"/>
      <c r="Y162" s="490"/>
      <c r="Z162" s="490"/>
      <c r="AA162" s="490"/>
      <c r="AB162" s="490"/>
      <c r="AC162" s="490"/>
      <c r="AD162" s="490"/>
      <c r="AE162" s="490"/>
      <c r="AF162" s="490"/>
      <c r="AG162" s="490"/>
      <c r="AH162" s="490"/>
      <c r="AI162" s="490"/>
      <c r="AJ162" s="490"/>
      <c r="AK162" s="490"/>
      <c r="AL162" s="490"/>
      <c r="AM162" s="490"/>
      <c r="AN162" s="490"/>
      <c r="AO162" s="490"/>
      <c r="AP162" s="490"/>
      <c r="AQ162" s="490"/>
      <c r="AR162" s="490"/>
      <c r="AS162" s="490"/>
      <c r="AT162" s="490"/>
      <c r="AU162" s="490"/>
      <c r="AV162" s="490"/>
      <c r="AW162" s="490"/>
      <c r="AX162" s="490"/>
      <c r="AY162" s="490"/>
      <c r="AZ162" s="490"/>
      <c r="BA162" s="490"/>
      <c r="BB162" s="490"/>
      <c r="BC162" s="490"/>
      <c r="BD162" s="490"/>
      <c r="BE162" s="490"/>
      <c r="BF162" s="490"/>
      <c r="BG162" s="490"/>
      <c r="BH162" s="490"/>
      <c r="BI162" s="490"/>
      <c r="BJ162" s="490"/>
      <c r="BK162" s="490"/>
      <c r="BL162" s="490"/>
      <c r="BM162" s="490"/>
      <c r="BN162" s="490"/>
      <c r="BO162" s="490"/>
      <c r="BP162" s="490"/>
      <c r="BQ162" s="490"/>
      <c r="BR162" s="490"/>
      <c r="BS162" s="490"/>
      <c r="BT162" s="490"/>
      <c r="BU162" s="490"/>
      <c r="BV162" s="490"/>
      <c r="BW162" s="490"/>
      <c r="BX162" s="490"/>
      <c r="BY162" s="490"/>
      <c r="BZ162" s="490"/>
      <c r="CA162" s="490"/>
      <c r="CB162" s="490"/>
      <c r="CC162" s="490"/>
      <c r="CD162" s="490"/>
      <c r="CE162" s="490"/>
      <c r="CF162" s="490"/>
      <c r="CG162" s="490"/>
      <c r="CH162" s="490"/>
      <c r="CI162" s="490"/>
      <c r="CJ162" s="490"/>
      <c r="CK162" s="490"/>
      <c r="CL162" s="490"/>
      <c r="CM162" s="490"/>
      <c r="CN162" s="490"/>
      <c r="CO162" s="490"/>
      <c r="CP162" s="490"/>
      <c r="CQ162" s="490"/>
      <c r="CR162" s="490"/>
      <c r="CS162" s="490"/>
      <c r="CT162" s="490"/>
      <c r="CU162" s="490"/>
      <c r="CV162" s="490"/>
      <c r="CW162" s="490"/>
      <c r="CX162" s="490"/>
      <c r="CY162" s="490"/>
      <c r="CZ162" s="490"/>
      <c r="DA162" s="490"/>
      <c r="DB162" s="490"/>
      <c r="DC162" s="490"/>
      <c r="DD162" s="490"/>
      <c r="DE162" s="490"/>
      <c r="DF162" s="490"/>
      <c r="DG162" s="490"/>
      <c r="DH162" s="490"/>
      <c r="DI162" s="490"/>
      <c r="DJ162" s="490"/>
      <c r="DK162" s="490"/>
      <c r="DL162" s="490"/>
    </row>
    <row r="163" spans="1:116" s="506" customFormat="1">
      <c r="A163" s="513"/>
      <c r="B163" s="514"/>
      <c r="C163" s="490"/>
      <c r="D163" s="490"/>
      <c r="E163" s="514"/>
      <c r="F163" s="490"/>
      <c r="G163" s="490"/>
      <c r="H163" s="490"/>
      <c r="I163" s="490"/>
      <c r="J163" s="490"/>
      <c r="K163" s="490"/>
      <c r="L163" s="490"/>
      <c r="M163" s="490"/>
      <c r="N163" s="490"/>
      <c r="O163" s="490"/>
      <c r="P163" s="490"/>
      <c r="Q163" s="490"/>
      <c r="R163" s="490"/>
      <c r="S163" s="490"/>
      <c r="T163" s="490"/>
      <c r="U163" s="490"/>
      <c r="V163" s="490"/>
      <c r="W163" s="490"/>
      <c r="X163" s="490"/>
      <c r="Y163" s="490"/>
      <c r="Z163" s="490"/>
      <c r="AA163" s="490"/>
      <c r="AB163" s="490"/>
      <c r="AC163" s="490"/>
      <c r="AD163" s="490"/>
      <c r="AE163" s="490"/>
      <c r="AF163" s="490"/>
      <c r="AG163" s="490"/>
      <c r="AH163" s="490"/>
      <c r="AI163" s="490"/>
      <c r="AJ163" s="490"/>
      <c r="AK163" s="490"/>
      <c r="AL163" s="490"/>
      <c r="AM163" s="490"/>
      <c r="AN163" s="490"/>
      <c r="AO163" s="490"/>
      <c r="AP163" s="490"/>
      <c r="AQ163" s="490"/>
      <c r="AR163" s="490"/>
      <c r="AS163" s="490"/>
      <c r="AT163" s="490"/>
      <c r="AU163" s="490"/>
      <c r="AV163" s="490"/>
      <c r="AW163" s="490"/>
      <c r="AX163" s="490"/>
      <c r="AY163" s="490"/>
      <c r="AZ163" s="490"/>
      <c r="BA163" s="490"/>
      <c r="BB163" s="490"/>
      <c r="BC163" s="490"/>
      <c r="BD163" s="490"/>
      <c r="BE163" s="490"/>
      <c r="BF163" s="490"/>
      <c r="BG163" s="490"/>
      <c r="BH163" s="490"/>
      <c r="BI163" s="490"/>
      <c r="BJ163" s="490"/>
      <c r="BK163" s="490"/>
      <c r="BL163" s="490"/>
      <c r="BM163" s="490"/>
      <c r="BN163" s="490"/>
      <c r="BO163" s="490"/>
      <c r="BP163" s="490"/>
      <c r="BQ163" s="490"/>
      <c r="BR163" s="490"/>
      <c r="BS163" s="490"/>
      <c r="BT163" s="490"/>
      <c r="BU163" s="490"/>
      <c r="BV163" s="490"/>
      <c r="BW163" s="490"/>
      <c r="BX163" s="490"/>
      <c r="BY163" s="490"/>
      <c r="BZ163" s="490"/>
      <c r="CA163" s="490"/>
      <c r="CB163" s="490"/>
      <c r="CC163" s="490"/>
      <c r="CD163" s="490"/>
      <c r="CE163" s="490"/>
      <c r="CF163" s="490"/>
      <c r="CG163" s="490"/>
      <c r="CH163" s="490"/>
      <c r="CI163" s="490"/>
      <c r="CJ163" s="490"/>
      <c r="CK163" s="490"/>
      <c r="CL163" s="490"/>
      <c r="CM163" s="490"/>
      <c r="CN163" s="490"/>
      <c r="CO163" s="490"/>
      <c r="CP163" s="490"/>
      <c r="CQ163" s="490"/>
      <c r="CR163" s="490"/>
      <c r="CS163" s="490"/>
      <c r="CT163" s="490"/>
      <c r="CU163" s="490"/>
      <c r="CV163" s="490"/>
      <c r="CW163" s="490"/>
      <c r="CX163" s="490"/>
      <c r="CY163" s="490"/>
      <c r="CZ163" s="490"/>
      <c r="DA163" s="490"/>
      <c r="DB163" s="490"/>
      <c r="DC163" s="490"/>
      <c r="DD163" s="490"/>
      <c r="DE163" s="490"/>
      <c r="DF163" s="490"/>
      <c r="DG163" s="490"/>
      <c r="DH163" s="490"/>
      <c r="DI163" s="490"/>
      <c r="DJ163" s="490"/>
      <c r="DK163" s="490"/>
      <c r="DL163" s="490"/>
    </row>
    <row r="164" spans="1:116" s="506" customFormat="1">
      <c r="A164" s="513"/>
      <c r="B164" s="514"/>
      <c r="C164" s="490"/>
      <c r="D164" s="490"/>
      <c r="E164" s="514"/>
      <c r="F164" s="490"/>
      <c r="G164" s="490"/>
      <c r="H164" s="490"/>
      <c r="I164" s="490"/>
      <c r="J164" s="490"/>
      <c r="K164" s="490"/>
      <c r="L164" s="490"/>
      <c r="M164" s="490"/>
      <c r="N164" s="490"/>
      <c r="O164" s="490"/>
      <c r="P164" s="490"/>
      <c r="Q164" s="490"/>
      <c r="R164" s="490"/>
      <c r="S164" s="490"/>
      <c r="T164" s="490"/>
      <c r="U164" s="490"/>
      <c r="V164" s="490"/>
      <c r="W164" s="490"/>
      <c r="X164" s="490"/>
      <c r="Y164" s="490"/>
      <c r="Z164" s="490"/>
      <c r="AA164" s="490"/>
      <c r="AB164" s="490"/>
      <c r="AC164" s="490"/>
      <c r="AD164" s="490"/>
      <c r="AE164" s="490"/>
      <c r="AF164" s="490"/>
      <c r="AG164" s="490"/>
      <c r="AH164" s="490"/>
      <c r="AI164" s="490"/>
      <c r="AJ164" s="490"/>
      <c r="AK164" s="490"/>
      <c r="AL164" s="490"/>
      <c r="AM164" s="490"/>
      <c r="AN164" s="490"/>
      <c r="AO164" s="490"/>
      <c r="AP164" s="490"/>
      <c r="AQ164" s="490"/>
      <c r="AR164" s="490"/>
      <c r="AS164" s="490"/>
      <c r="AT164" s="490"/>
      <c r="AU164" s="490"/>
      <c r="AV164" s="490"/>
      <c r="AW164" s="490"/>
      <c r="AX164" s="490"/>
      <c r="AY164" s="490"/>
      <c r="AZ164" s="490"/>
      <c r="BA164" s="490"/>
      <c r="BB164" s="490"/>
      <c r="BC164" s="490"/>
      <c r="BD164" s="490"/>
      <c r="BE164" s="490"/>
      <c r="BF164" s="490"/>
      <c r="BG164" s="490"/>
      <c r="BH164" s="490"/>
      <c r="BI164" s="490"/>
      <c r="BJ164" s="490"/>
      <c r="BK164" s="490"/>
      <c r="BL164" s="490"/>
      <c r="BM164" s="490"/>
      <c r="BN164" s="490"/>
      <c r="BO164" s="490"/>
      <c r="BP164" s="490"/>
      <c r="BQ164" s="490"/>
      <c r="BR164" s="490"/>
      <c r="BS164" s="490"/>
      <c r="BT164" s="490"/>
      <c r="BU164" s="490"/>
      <c r="BV164" s="490"/>
      <c r="BW164" s="490"/>
      <c r="BX164" s="490"/>
      <c r="BY164" s="490"/>
      <c r="BZ164" s="490"/>
      <c r="CA164" s="490"/>
      <c r="CB164" s="490"/>
      <c r="CC164" s="490"/>
      <c r="CD164" s="490"/>
      <c r="CE164" s="490"/>
      <c r="CF164" s="490"/>
      <c r="CG164" s="490"/>
      <c r="CH164" s="490"/>
      <c r="CI164" s="490"/>
      <c r="CJ164" s="490"/>
      <c r="CK164" s="490"/>
      <c r="CL164" s="490"/>
      <c r="CM164" s="490"/>
      <c r="CN164" s="490"/>
      <c r="CO164" s="490"/>
      <c r="CP164" s="490"/>
      <c r="CQ164" s="490"/>
      <c r="CR164" s="490"/>
      <c r="CS164" s="490"/>
      <c r="CT164" s="490"/>
      <c r="CU164" s="490"/>
      <c r="CV164" s="490"/>
      <c r="CW164" s="490"/>
      <c r="CX164" s="490"/>
      <c r="CY164" s="490"/>
      <c r="CZ164" s="490"/>
      <c r="DA164" s="490"/>
      <c r="DB164" s="490"/>
      <c r="DC164" s="490"/>
      <c r="DD164" s="490"/>
      <c r="DE164" s="490"/>
      <c r="DF164" s="490"/>
      <c r="DG164" s="490"/>
      <c r="DH164" s="490"/>
      <c r="DI164" s="490"/>
      <c r="DJ164" s="490"/>
      <c r="DK164" s="490"/>
      <c r="DL164" s="490"/>
    </row>
    <row r="165" spans="1:116" s="506" customFormat="1">
      <c r="A165" s="513"/>
      <c r="B165" s="514"/>
      <c r="C165" s="490"/>
      <c r="D165" s="490"/>
      <c r="E165" s="514"/>
      <c r="F165" s="490"/>
      <c r="G165" s="490"/>
      <c r="H165" s="490"/>
      <c r="I165" s="490"/>
      <c r="J165" s="490"/>
      <c r="K165" s="490"/>
      <c r="L165" s="490"/>
      <c r="M165" s="490"/>
      <c r="N165" s="490"/>
      <c r="O165" s="490"/>
      <c r="P165" s="490"/>
      <c r="Q165" s="490"/>
      <c r="R165" s="490"/>
      <c r="S165" s="490"/>
      <c r="T165" s="490"/>
      <c r="U165" s="490"/>
      <c r="V165" s="490"/>
      <c r="W165" s="490"/>
      <c r="X165" s="490"/>
      <c r="Y165" s="490"/>
      <c r="Z165" s="490"/>
      <c r="AA165" s="490"/>
      <c r="AB165" s="490"/>
      <c r="AC165" s="490"/>
      <c r="AD165" s="490"/>
      <c r="AE165" s="490"/>
      <c r="AF165" s="490"/>
      <c r="AG165" s="490"/>
      <c r="AH165" s="490"/>
      <c r="AI165" s="490"/>
      <c r="AJ165" s="490"/>
      <c r="AK165" s="490"/>
      <c r="AL165" s="490"/>
      <c r="AM165" s="490"/>
      <c r="AN165" s="490"/>
      <c r="AO165" s="490"/>
      <c r="AP165" s="490"/>
      <c r="AQ165" s="490"/>
      <c r="AR165" s="490"/>
      <c r="AS165" s="490"/>
      <c r="AT165" s="490"/>
      <c r="AU165" s="490"/>
      <c r="AV165" s="490"/>
      <c r="AW165" s="490"/>
      <c r="AX165" s="490"/>
      <c r="AY165" s="490"/>
      <c r="AZ165" s="490"/>
      <c r="BA165" s="490"/>
      <c r="BB165" s="490"/>
      <c r="BC165" s="490"/>
      <c r="BD165" s="490"/>
      <c r="BE165" s="490"/>
      <c r="BF165" s="490"/>
      <c r="BG165" s="490"/>
      <c r="BH165" s="490"/>
      <c r="BI165" s="490"/>
      <c r="BJ165" s="490"/>
      <c r="BK165" s="490"/>
      <c r="BL165" s="490"/>
      <c r="BM165" s="490"/>
      <c r="BN165" s="490"/>
      <c r="BO165" s="490"/>
      <c r="BP165" s="490"/>
      <c r="BQ165" s="490"/>
      <c r="BR165" s="490"/>
      <c r="BS165" s="490"/>
      <c r="BT165" s="490"/>
      <c r="BU165" s="490"/>
      <c r="BV165" s="490"/>
      <c r="BW165" s="490"/>
      <c r="BX165" s="490"/>
      <c r="BY165" s="490"/>
      <c r="BZ165" s="490"/>
      <c r="CA165" s="490"/>
      <c r="CB165" s="490"/>
      <c r="CC165" s="490"/>
      <c r="CD165" s="490"/>
      <c r="CE165" s="490"/>
      <c r="CF165" s="490"/>
      <c r="CG165" s="490"/>
      <c r="CH165" s="490"/>
      <c r="CI165" s="490"/>
      <c r="CJ165" s="490"/>
      <c r="CK165" s="490"/>
      <c r="CL165" s="490"/>
      <c r="CM165" s="490"/>
      <c r="CN165" s="490"/>
      <c r="CO165" s="490"/>
      <c r="CP165" s="490"/>
      <c r="CQ165" s="490"/>
      <c r="CR165" s="490"/>
      <c r="CS165" s="490"/>
      <c r="CT165" s="490"/>
      <c r="CU165" s="490"/>
      <c r="CV165" s="490"/>
      <c r="CW165" s="490"/>
      <c r="CX165" s="490"/>
      <c r="CY165" s="490"/>
      <c r="CZ165" s="490"/>
      <c r="DA165" s="490"/>
      <c r="DB165" s="490"/>
      <c r="DC165" s="490"/>
      <c r="DD165" s="490"/>
      <c r="DE165" s="490"/>
      <c r="DF165" s="490"/>
      <c r="DG165" s="490"/>
      <c r="DH165" s="490"/>
      <c r="DI165" s="490"/>
      <c r="DJ165" s="490"/>
      <c r="DK165" s="490"/>
      <c r="DL165" s="490"/>
    </row>
    <row r="166" spans="1:116" s="506" customFormat="1">
      <c r="A166" s="513"/>
      <c r="B166" s="514"/>
      <c r="C166" s="490"/>
      <c r="D166" s="490"/>
      <c r="E166" s="514"/>
      <c r="F166" s="490"/>
      <c r="G166" s="490"/>
      <c r="H166" s="490"/>
      <c r="I166" s="490"/>
      <c r="J166" s="490"/>
      <c r="K166" s="490"/>
      <c r="L166" s="490"/>
      <c r="M166" s="490"/>
      <c r="N166" s="490"/>
      <c r="O166" s="490"/>
      <c r="P166" s="490"/>
      <c r="Q166" s="490"/>
      <c r="R166" s="490"/>
      <c r="S166" s="490"/>
      <c r="T166" s="490"/>
      <c r="U166" s="490"/>
      <c r="V166" s="490"/>
      <c r="W166" s="490"/>
      <c r="X166" s="490"/>
      <c r="Y166" s="490"/>
      <c r="Z166" s="490"/>
      <c r="AA166" s="490"/>
      <c r="AB166" s="490"/>
      <c r="AC166" s="490"/>
      <c r="AD166" s="490"/>
      <c r="AE166" s="490"/>
      <c r="AF166" s="490"/>
      <c r="AG166" s="490"/>
      <c r="AH166" s="490"/>
      <c r="AI166" s="490"/>
      <c r="AJ166" s="490"/>
      <c r="AK166" s="490"/>
      <c r="AL166" s="490"/>
      <c r="AM166" s="490"/>
      <c r="AN166" s="490"/>
      <c r="AO166" s="490"/>
      <c r="AP166" s="490"/>
      <c r="AQ166" s="490"/>
      <c r="AR166" s="490"/>
      <c r="AS166" s="490"/>
      <c r="AT166" s="490"/>
      <c r="AU166" s="490"/>
      <c r="AV166" s="490"/>
      <c r="AW166" s="490"/>
      <c r="AX166" s="490"/>
      <c r="AY166" s="490"/>
      <c r="AZ166" s="490"/>
      <c r="BA166" s="490"/>
      <c r="BB166" s="490"/>
      <c r="BC166" s="490"/>
      <c r="BD166" s="490"/>
      <c r="BE166" s="490"/>
      <c r="BF166" s="490"/>
      <c r="BG166" s="490"/>
      <c r="BH166" s="490"/>
      <c r="BI166" s="490"/>
      <c r="BJ166" s="490"/>
      <c r="BK166" s="490"/>
      <c r="BL166" s="490"/>
      <c r="BM166" s="490"/>
      <c r="BN166" s="490"/>
      <c r="BO166" s="490"/>
      <c r="BP166" s="490"/>
      <c r="BQ166" s="490"/>
      <c r="BR166" s="490"/>
      <c r="BS166" s="490"/>
      <c r="BT166" s="490"/>
      <c r="BU166" s="490"/>
      <c r="BV166" s="490"/>
      <c r="BW166" s="490"/>
      <c r="BX166" s="490"/>
      <c r="BY166" s="490"/>
      <c r="BZ166" s="490"/>
      <c r="CA166" s="490"/>
      <c r="CB166" s="490"/>
      <c r="CC166" s="490"/>
      <c r="CD166" s="490"/>
      <c r="CE166" s="490"/>
      <c r="CF166" s="490"/>
      <c r="CG166" s="490"/>
      <c r="CH166" s="490"/>
      <c r="CI166" s="490"/>
      <c r="CJ166" s="490"/>
      <c r="CK166" s="490"/>
      <c r="CL166" s="490"/>
      <c r="CM166" s="490"/>
      <c r="CN166" s="490"/>
      <c r="CO166" s="490"/>
      <c r="CP166" s="490"/>
      <c r="CQ166" s="490"/>
      <c r="CR166" s="490"/>
      <c r="CS166" s="490"/>
      <c r="CT166" s="490"/>
      <c r="CU166" s="490"/>
      <c r="CV166" s="490"/>
      <c r="CW166" s="490"/>
      <c r="CX166" s="490"/>
      <c r="CY166" s="490"/>
      <c r="CZ166" s="490"/>
      <c r="DA166" s="490"/>
      <c r="DB166" s="490"/>
      <c r="DC166" s="490"/>
      <c r="DD166" s="490"/>
      <c r="DE166" s="490"/>
      <c r="DF166" s="490"/>
      <c r="DG166" s="490"/>
      <c r="DH166" s="490"/>
      <c r="DI166" s="490"/>
      <c r="DJ166" s="490"/>
      <c r="DK166" s="490"/>
      <c r="DL166" s="490"/>
    </row>
    <row r="167" spans="1:116" s="506" customFormat="1">
      <c r="A167" s="513"/>
      <c r="B167" s="514"/>
      <c r="C167" s="490"/>
      <c r="D167" s="490"/>
      <c r="E167" s="514"/>
      <c r="F167" s="490"/>
      <c r="G167" s="490"/>
      <c r="H167" s="490"/>
      <c r="I167" s="490"/>
      <c r="J167" s="490"/>
      <c r="K167" s="490"/>
      <c r="L167" s="490"/>
      <c r="M167" s="490"/>
      <c r="N167" s="490"/>
      <c r="O167" s="490"/>
      <c r="P167" s="490"/>
      <c r="Q167" s="490"/>
      <c r="R167" s="490"/>
      <c r="S167" s="490"/>
      <c r="T167" s="490"/>
      <c r="U167" s="490"/>
      <c r="V167" s="490"/>
      <c r="W167" s="490"/>
      <c r="X167" s="490"/>
      <c r="Y167" s="490"/>
      <c r="Z167" s="490"/>
      <c r="AA167" s="490"/>
      <c r="AB167" s="490"/>
      <c r="AC167" s="490"/>
      <c r="AD167" s="490"/>
      <c r="AE167" s="490"/>
      <c r="AF167" s="490"/>
      <c r="AG167" s="490"/>
      <c r="AH167" s="490"/>
      <c r="AI167" s="490"/>
      <c r="AJ167" s="490"/>
      <c r="AK167" s="490"/>
      <c r="AL167" s="490"/>
      <c r="AM167" s="490"/>
      <c r="AN167" s="490"/>
      <c r="AO167" s="490"/>
      <c r="AP167" s="490"/>
      <c r="AQ167" s="490"/>
      <c r="AR167" s="490"/>
      <c r="AS167" s="490"/>
      <c r="AT167" s="490"/>
      <c r="AU167" s="490"/>
      <c r="AV167" s="490"/>
      <c r="AW167" s="490"/>
      <c r="AX167" s="490"/>
      <c r="AY167" s="490"/>
      <c r="AZ167" s="490"/>
      <c r="BA167" s="490"/>
      <c r="BB167" s="490"/>
      <c r="BC167" s="490"/>
      <c r="BD167" s="490"/>
      <c r="BE167" s="490"/>
      <c r="BF167" s="490"/>
      <c r="BG167" s="490"/>
      <c r="BH167" s="490"/>
      <c r="BI167" s="490"/>
      <c r="BJ167" s="490"/>
      <c r="BK167" s="490"/>
      <c r="BL167" s="490"/>
      <c r="BM167" s="490"/>
      <c r="BN167" s="490"/>
      <c r="BO167" s="490"/>
      <c r="BP167" s="490"/>
      <c r="BQ167" s="490"/>
      <c r="BR167" s="490"/>
      <c r="BS167" s="490"/>
      <c r="BT167" s="490"/>
      <c r="BU167" s="490"/>
      <c r="BV167" s="490"/>
      <c r="BW167" s="490"/>
      <c r="BX167" s="490"/>
      <c r="BY167" s="490"/>
      <c r="BZ167" s="490"/>
      <c r="CA167" s="490"/>
      <c r="CB167" s="490"/>
      <c r="CC167" s="490"/>
      <c r="CD167" s="490"/>
      <c r="CE167" s="490"/>
      <c r="CF167" s="490"/>
      <c r="CG167" s="490"/>
      <c r="CH167" s="490"/>
      <c r="CI167" s="490"/>
      <c r="CJ167" s="490"/>
      <c r="CK167" s="490"/>
      <c r="CL167" s="490"/>
      <c r="CM167" s="490"/>
      <c r="CN167" s="490"/>
      <c r="CO167" s="490"/>
      <c r="CP167" s="490"/>
      <c r="CQ167" s="490"/>
      <c r="CR167" s="490"/>
      <c r="CS167" s="490"/>
      <c r="CT167" s="490"/>
      <c r="CU167" s="490"/>
      <c r="CV167" s="490"/>
      <c r="CW167" s="490"/>
      <c r="CX167" s="490"/>
      <c r="CY167" s="490"/>
      <c r="CZ167" s="490"/>
      <c r="DA167" s="490"/>
      <c r="DB167" s="490"/>
      <c r="DC167" s="490"/>
      <c r="DD167" s="490"/>
      <c r="DE167" s="490"/>
      <c r="DF167" s="490"/>
      <c r="DG167" s="490"/>
      <c r="DH167" s="490"/>
      <c r="DI167" s="490"/>
      <c r="DJ167" s="490"/>
      <c r="DK167" s="490"/>
      <c r="DL167" s="490"/>
    </row>
    <row r="168" spans="1:116" s="506" customFormat="1">
      <c r="A168" s="513"/>
      <c r="B168" s="514"/>
      <c r="C168" s="490"/>
      <c r="D168" s="490"/>
      <c r="E168" s="514"/>
      <c r="F168" s="490"/>
      <c r="G168" s="490"/>
      <c r="H168" s="490"/>
      <c r="I168" s="490"/>
      <c r="J168" s="490"/>
      <c r="K168" s="490"/>
      <c r="L168" s="490"/>
      <c r="M168" s="490"/>
      <c r="N168" s="490"/>
      <c r="O168" s="490"/>
      <c r="P168" s="490"/>
      <c r="Q168" s="490"/>
      <c r="R168" s="490"/>
      <c r="S168" s="490"/>
      <c r="T168" s="490"/>
      <c r="U168" s="490"/>
      <c r="V168" s="490"/>
      <c r="W168" s="490"/>
      <c r="X168" s="490"/>
      <c r="Y168" s="490"/>
      <c r="Z168" s="490"/>
      <c r="AA168" s="490"/>
      <c r="AB168" s="490"/>
      <c r="AC168" s="490"/>
      <c r="AD168" s="490"/>
      <c r="AE168" s="490"/>
      <c r="AF168" s="490"/>
      <c r="AG168" s="490"/>
      <c r="AH168" s="490"/>
      <c r="AI168" s="490"/>
      <c r="AJ168" s="490"/>
      <c r="AK168" s="490"/>
      <c r="AL168" s="490"/>
      <c r="AM168" s="490"/>
      <c r="AN168" s="490"/>
      <c r="AO168" s="490"/>
      <c r="AP168" s="490"/>
      <c r="AQ168" s="490"/>
      <c r="AR168" s="490"/>
      <c r="AS168" s="490"/>
      <c r="AT168" s="490"/>
      <c r="AU168" s="490"/>
      <c r="AV168" s="490"/>
      <c r="AW168" s="490"/>
      <c r="AX168" s="490"/>
      <c r="AY168" s="490"/>
      <c r="AZ168" s="490"/>
      <c r="BA168" s="490"/>
      <c r="BB168" s="490"/>
      <c r="BC168" s="490"/>
      <c r="BD168" s="490"/>
      <c r="BE168" s="490"/>
      <c r="BF168" s="490"/>
      <c r="BG168" s="490"/>
      <c r="BH168" s="490"/>
      <c r="BI168" s="490"/>
      <c r="BJ168" s="490"/>
      <c r="BK168" s="490"/>
      <c r="BL168" s="490"/>
      <c r="BM168" s="490"/>
      <c r="BN168" s="490"/>
      <c r="BO168" s="490"/>
      <c r="BP168" s="490"/>
      <c r="BQ168" s="490"/>
      <c r="BR168" s="490"/>
      <c r="BS168" s="490"/>
      <c r="BT168" s="490"/>
      <c r="BU168" s="490"/>
      <c r="BV168" s="490"/>
      <c r="BW168" s="490"/>
      <c r="BX168" s="490"/>
      <c r="BY168" s="490"/>
      <c r="BZ168" s="490"/>
      <c r="CA168" s="490"/>
      <c r="CB168" s="490"/>
      <c r="CC168" s="490"/>
      <c r="CD168" s="490"/>
      <c r="CE168" s="490"/>
      <c r="CF168" s="490"/>
      <c r="CG168" s="490"/>
      <c r="CH168" s="490"/>
      <c r="CI168" s="490"/>
      <c r="CJ168" s="490"/>
      <c r="CK168" s="490"/>
      <c r="CL168" s="490"/>
      <c r="CM168" s="490"/>
      <c r="CN168" s="490"/>
      <c r="CO168" s="490"/>
      <c r="CP168" s="490"/>
      <c r="CQ168" s="490"/>
      <c r="CR168" s="490"/>
      <c r="CS168" s="490"/>
      <c r="CT168" s="490"/>
      <c r="CU168" s="490"/>
      <c r="CV168" s="490"/>
      <c r="CW168" s="490"/>
      <c r="CX168" s="490"/>
      <c r="CY168" s="490"/>
      <c r="CZ168" s="490"/>
      <c r="DA168" s="490"/>
      <c r="DB168" s="490"/>
      <c r="DC168" s="490"/>
      <c r="DD168" s="490"/>
      <c r="DE168" s="490"/>
      <c r="DF168" s="490"/>
      <c r="DG168" s="490"/>
      <c r="DH168" s="490"/>
      <c r="DI168" s="490"/>
      <c r="DJ168" s="490"/>
      <c r="DK168" s="490"/>
      <c r="DL168" s="490"/>
    </row>
    <row r="169" spans="1:116" s="506" customFormat="1">
      <c r="A169" s="513"/>
      <c r="B169" s="514"/>
      <c r="C169" s="490"/>
      <c r="D169" s="490"/>
      <c r="E169" s="514"/>
      <c r="F169" s="490"/>
      <c r="G169" s="490"/>
      <c r="H169" s="490"/>
      <c r="I169" s="490"/>
      <c r="J169" s="490"/>
      <c r="K169" s="490"/>
      <c r="L169" s="490"/>
      <c r="M169" s="490"/>
      <c r="N169" s="490"/>
      <c r="O169" s="490"/>
      <c r="P169" s="490"/>
      <c r="Q169" s="490"/>
      <c r="R169" s="490"/>
      <c r="S169" s="490"/>
      <c r="T169" s="490"/>
      <c r="U169" s="490"/>
      <c r="V169" s="490"/>
      <c r="W169" s="490"/>
      <c r="X169" s="490"/>
      <c r="Y169" s="490"/>
      <c r="Z169" s="490"/>
      <c r="AA169" s="490"/>
      <c r="AB169" s="490"/>
      <c r="AC169" s="490"/>
      <c r="AD169" s="490"/>
      <c r="AE169" s="490"/>
      <c r="AF169" s="490"/>
      <c r="AG169" s="490"/>
      <c r="AH169" s="490"/>
      <c r="AI169" s="490"/>
      <c r="AJ169" s="490"/>
      <c r="AK169" s="490"/>
      <c r="AL169" s="490"/>
      <c r="AM169" s="490"/>
      <c r="AN169" s="490"/>
      <c r="AO169" s="490"/>
      <c r="AP169" s="490"/>
      <c r="AQ169" s="490"/>
      <c r="AR169" s="490"/>
      <c r="AS169" s="490"/>
      <c r="AT169" s="490"/>
      <c r="AU169" s="490"/>
      <c r="AV169" s="490"/>
      <c r="AW169" s="490"/>
      <c r="AX169" s="490"/>
      <c r="AY169" s="490"/>
      <c r="AZ169" s="490"/>
      <c r="BA169" s="490"/>
      <c r="BB169" s="490"/>
      <c r="BC169" s="490"/>
      <c r="BD169" s="490"/>
      <c r="BE169" s="490"/>
      <c r="BF169" s="490"/>
      <c r="BG169" s="490"/>
      <c r="BH169" s="490"/>
      <c r="BI169" s="490"/>
      <c r="BJ169" s="490"/>
      <c r="BK169" s="490"/>
      <c r="BL169" s="490"/>
      <c r="BM169" s="490"/>
      <c r="BN169" s="490"/>
      <c r="BO169" s="490"/>
      <c r="BP169" s="490"/>
      <c r="BQ169" s="490"/>
      <c r="BR169" s="490"/>
      <c r="BS169" s="490"/>
      <c r="BT169" s="490"/>
      <c r="BU169" s="490"/>
      <c r="BV169" s="490"/>
      <c r="BW169" s="490"/>
      <c r="BX169" s="490"/>
      <c r="BY169" s="490"/>
      <c r="BZ169" s="490"/>
      <c r="CA169" s="490"/>
      <c r="CB169" s="490"/>
      <c r="CC169" s="490"/>
      <c r="CD169" s="490"/>
      <c r="CE169" s="490"/>
      <c r="CF169" s="490"/>
      <c r="CG169" s="490"/>
      <c r="CH169" s="490"/>
      <c r="CI169" s="490"/>
      <c r="CJ169" s="490"/>
      <c r="CK169" s="490"/>
      <c r="CL169" s="490"/>
      <c r="CM169" s="490"/>
      <c r="CN169" s="490"/>
      <c r="CO169" s="490"/>
      <c r="CP169" s="490"/>
      <c r="CQ169" s="490"/>
      <c r="CR169" s="490"/>
      <c r="CS169" s="490"/>
      <c r="CT169" s="490"/>
      <c r="CU169" s="490"/>
      <c r="CV169" s="490"/>
      <c r="CW169" s="490"/>
      <c r="CX169" s="490"/>
      <c r="CY169" s="490"/>
      <c r="CZ169" s="490"/>
      <c r="DA169" s="490"/>
      <c r="DB169" s="490"/>
      <c r="DC169" s="490"/>
      <c r="DD169" s="490"/>
      <c r="DE169" s="490"/>
      <c r="DF169" s="490"/>
      <c r="DG169" s="490"/>
      <c r="DH169" s="490"/>
      <c r="DI169" s="490"/>
      <c r="DJ169" s="490"/>
      <c r="DK169" s="490"/>
      <c r="DL169" s="490"/>
    </row>
    <row r="170" spans="1:116" s="506" customFormat="1">
      <c r="A170" s="513"/>
      <c r="B170" s="514"/>
      <c r="C170" s="490"/>
      <c r="D170" s="490"/>
      <c r="E170" s="514"/>
      <c r="F170" s="490"/>
      <c r="G170" s="490"/>
      <c r="H170" s="490"/>
      <c r="I170" s="490"/>
      <c r="J170" s="490"/>
      <c r="K170" s="490"/>
      <c r="L170" s="490"/>
      <c r="M170" s="490"/>
      <c r="N170" s="490"/>
      <c r="O170" s="490"/>
      <c r="P170" s="490"/>
      <c r="Q170" s="490"/>
      <c r="R170" s="490"/>
      <c r="S170" s="490"/>
      <c r="T170" s="490"/>
      <c r="U170" s="490"/>
      <c r="V170" s="490"/>
      <c r="W170" s="490"/>
      <c r="X170" s="490"/>
      <c r="Y170" s="490"/>
      <c r="Z170" s="490"/>
      <c r="AA170" s="490"/>
      <c r="AB170" s="490"/>
      <c r="AC170" s="490"/>
      <c r="AD170" s="490"/>
      <c r="AE170" s="490"/>
      <c r="AF170" s="490"/>
      <c r="AG170" s="490"/>
      <c r="AH170" s="490"/>
      <c r="AI170" s="490"/>
      <c r="AJ170" s="490"/>
      <c r="AK170" s="490"/>
      <c r="AL170" s="490"/>
      <c r="AM170" s="490"/>
      <c r="AN170" s="490"/>
      <c r="AO170" s="490"/>
      <c r="AP170" s="490"/>
      <c r="AQ170" s="490"/>
      <c r="AR170" s="490"/>
      <c r="AS170" s="490"/>
      <c r="AT170" s="490"/>
      <c r="AU170" s="490"/>
      <c r="AV170" s="490"/>
      <c r="AW170" s="490"/>
      <c r="AX170" s="490"/>
      <c r="AY170" s="490"/>
      <c r="AZ170" s="490"/>
      <c r="BA170" s="490"/>
      <c r="BB170" s="490"/>
      <c r="BC170" s="490"/>
      <c r="BD170" s="490"/>
      <c r="BE170" s="490"/>
      <c r="BF170" s="490"/>
      <c r="BG170" s="490"/>
      <c r="BH170" s="490"/>
      <c r="BI170" s="490"/>
      <c r="BJ170" s="490"/>
      <c r="BK170" s="490"/>
      <c r="BL170" s="490"/>
      <c r="BM170" s="490"/>
      <c r="BN170" s="490"/>
      <c r="BO170" s="490"/>
      <c r="BP170" s="490"/>
      <c r="BQ170" s="490"/>
      <c r="BR170" s="490"/>
      <c r="BS170" s="490"/>
      <c r="BT170" s="490"/>
      <c r="BU170" s="490"/>
      <c r="BV170" s="490"/>
      <c r="BW170" s="490"/>
      <c r="BX170" s="490"/>
      <c r="BY170" s="490"/>
      <c r="BZ170" s="490"/>
      <c r="CA170" s="490"/>
      <c r="CB170" s="490"/>
      <c r="CC170" s="490"/>
      <c r="CD170" s="490"/>
      <c r="CE170" s="490"/>
      <c r="CF170" s="490"/>
      <c r="CG170" s="490"/>
      <c r="CH170" s="490"/>
      <c r="CI170" s="490"/>
      <c r="CJ170" s="490"/>
      <c r="CK170" s="490"/>
      <c r="CL170" s="490"/>
      <c r="CM170" s="490"/>
      <c r="CN170" s="490"/>
      <c r="CO170" s="490"/>
      <c r="CP170" s="490"/>
      <c r="CQ170" s="490"/>
      <c r="CR170" s="490"/>
      <c r="CS170" s="490"/>
      <c r="CT170" s="490"/>
      <c r="CU170" s="490"/>
      <c r="CV170" s="490"/>
      <c r="CW170" s="490"/>
      <c r="CX170" s="490"/>
      <c r="CY170" s="490"/>
      <c r="CZ170" s="490"/>
      <c r="DA170" s="490"/>
      <c r="DB170" s="490"/>
      <c r="DC170" s="490"/>
      <c r="DD170" s="490"/>
      <c r="DE170" s="490"/>
      <c r="DF170" s="490"/>
      <c r="DG170" s="490"/>
      <c r="DH170" s="490"/>
      <c r="DI170" s="490"/>
      <c r="DJ170" s="490"/>
      <c r="DK170" s="490"/>
      <c r="DL170" s="490"/>
    </row>
    <row r="171" spans="1:116" s="506" customFormat="1">
      <c r="A171" s="513"/>
      <c r="B171" s="514"/>
      <c r="C171" s="490"/>
      <c r="D171" s="490"/>
      <c r="E171" s="514"/>
      <c r="F171" s="490"/>
      <c r="G171" s="490"/>
      <c r="H171" s="490"/>
      <c r="I171" s="490"/>
      <c r="J171" s="490"/>
      <c r="K171" s="490"/>
      <c r="L171" s="490"/>
      <c r="M171" s="490"/>
      <c r="N171" s="490"/>
      <c r="O171" s="490"/>
      <c r="P171" s="490"/>
      <c r="Q171" s="490"/>
      <c r="R171" s="490"/>
      <c r="S171" s="490"/>
      <c r="T171" s="490"/>
      <c r="U171" s="490"/>
      <c r="V171" s="490"/>
      <c r="W171" s="490"/>
      <c r="X171" s="490"/>
      <c r="Y171" s="490"/>
      <c r="Z171" s="490"/>
      <c r="AA171" s="490"/>
      <c r="AB171" s="490"/>
      <c r="AC171" s="490"/>
      <c r="AD171" s="490"/>
      <c r="AE171" s="490"/>
      <c r="AF171" s="490"/>
      <c r="AG171" s="490"/>
      <c r="AH171" s="490"/>
      <c r="AI171" s="490"/>
      <c r="AJ171" s="490"/>
      <c r="AK171" s="490"/>
      <c r="AL171" s="490"/>
      <c r="AM171" s="490"/>
      <c r="AN171" s="490"/>
      <c r="AO171" s="490"/>
      <c r="AP171" s="490"/>
      <c r="AQ171" s="490"/>
      <c r="AR171" s="490"/>
      <c r="AS171" s="490"/>
      <c r="AT171" s="490"/>
      <c r="AU171" s="490"/>
      <c r="AV171" s="490"/>
      <c r="AW171" s="490"/>
      <c r="AX171" s="490"/>
      <c r="AY171" s="490"/>
      <c r="AZ171" s="490"/>
      <c r="BA171" s="490"/>
      <c r="BB171" s="490"/>
      <c r="BC171" s="490"/>
      <c r="BD171" s="490"/>
      <c r="BE171" s="490"/>
      <c r="BF171" s="490"/>
      <c r="BG171" s="490"/>
      <c r="BH171" s="490"/>
      <c r="BI171" s="490"/>
      <c r="BJ171" s="490"/>
      <c r="BK171" s="490"/>
      <c r="BL171" s="490"/>
      <c r="BM171" s="490"/>
      <c r="BN171" s="490"/>
      <c r="BO171" s="490"/>
      <c r="BP171" s="490"/>
      <c r="BQ171" s="490"/>
      <c r="BR171" s="490"/>
      <c r="BS171" s="490"/>
      <c r="BT171" s="490"/>
      <c r="BU171" s="490"/>
      <c r="BV171" s="490"/>
      <c r="BW171" s="490"/>
      <c r="BX171" s="490"/>
      <c r="BY171" s="490"/>
      <c r="BZ171" s="490"/>
      <c r="CA171" s="490"/>
      <c r="CB171" s="490"/>
      <c r="CC171" s="490"/>
      <c r="CD171" s="490"/>
      <c r="CE171" s="490"/>
      <c r="CF171" s="490"/>
      <c r="CG171" s="490"/>
      <c r="CH171" s="490"/>
      <c r="CI171" s="490"/>
      <c r="CJ171" s="490"/>
      <c r="CK171" s="490"/>
      <c r="CL171" s="490"/>
      <c r="CM171" s="490"/>
      <c r="CN171" s="490"/>
      <c r="CO171" s="490"/>
      <c r="CP171" s="490"/>
      <c r="CQ171" s="490"/>
      <c r="CR171" s="490"/>
      <c r="CS171" s="490"/>
      <c r="CT171" s="490"/>
      <c r="CU171" s="490"/>
      <c r="CV171" s="490"/>
      <c r="CW171" s="490"/>
      <c r="CX171" s="490"/>
      <c r="CY171" s="490"/>
      <c r="CZ171" s="490"/>
      <c r="DA171" s="490"/>
      <c r="DB171" s="490"/>
      <c r="DC171" s="490"/>
      <c r="DD171" s="490"/>
      <c r="DE171" s="490"/>
      <c r="DF171" s="490"/>
      <c r="DG171" s="490"/>
      <c r="DH171" s="490"/>
      <c r="DI171" s="490"/>
      <c r="DJ171" s="490"/>
      <c r="DK171" s="490"/>
      <c r="DL171" s="490"/>
    </row>
    <row r="172" spans="1:116" s="506" customFormat="1">
      <c r="A172" s="513"/>
      <c r="B172" s="514"/>
      <c r="C172" s="490"/>
      <c r="D172" s="490"/>
      <c r="E172" s="514"/>
      <c r="F172" s="490"/>
      <c r="G172" s="490"/>
      <c r="H172" s="490"/>
      <c r="I172" s="490"/>
      <c r="J172" s="490"/>
      <c r="K172" s="490"/>
      <c r="L172" s="490"/>
      <c r="M172" s="490"/>
      <c r="N172" s="490"/>
      <c r="O172" s="490"/>
      <c r="P172" s="490"/>
      <c r="Q172" s="490"/>
      <c r="R172" s="490"/>
      <c r="S172" s="490"/>
      <c r="T172" s="490"/>
      <c r="U172" s="490"/>
      <c r="V172" s="490"/>
      <c r="W172" s="490"/>
      <c r="X172" s="490"/>
      <c r="Y172" s="490"/>
      <c r="Z172" s="490"/>
      <c r="AA172" s="490"/>
      <c r="AB172" s="490"/>
      <c r="AC172" s="490"/>
      <c r="AD172" s="490"/>
      <c r="AE172" s="490"/>
      <c r="AF172" s="490"/>
      <c r="AG172" s="490"/>
      <c r="AH172" s="490"/>
      <c r="AI172" s="490"/>
      <c r="AJ172" s="490"/>
      <c r="AK172" s="490"/>
      <c r="AL172" s="490"/>
      <c r="AM172" s="490"/>
      <c r="AN172" s="490"/>
      <c r="AO172" s="490"/>
      <c r="AP172" s="490"/>
      <c r="AQ172" s="490"/>
      <c r="AR172" s="490"/>
      <c r="AS172" s="490"/>
      <c r="AT172" s="490"/>
      <c r="AU172" s="490"/>
      <c r="AV172" s="490"/>
      <c r="AW172" s="490"/>
      <c r="AX172" s="490"/>
      <c r="AY172" s="490"/>
      <c r="AZ172" s="490"/>
      <c r="BA172" s="490"/>
      <c r="BB172" s="490"/>
      <c r="BC172" s="490"/>
      <c r="BD172" s="490"/>
      <c r="BE172" s="490"/>
      <c r="BF172" s="490"/>
      <c r="BG172" s="490"/>
      <c r="BH172" s="490"/>
      <c r="BI172" s="490"/>
      <c r="BJ172" s="490"/>
      <c r="BK172" s="490"/>
      <c r="BL172" s="490"/>
      <c r="BM172" s="490"/>
      <c r="BN172" s="490"/>
      <c r="BO172" s="490"/>
      <c r="BP172" s="490"/>
      <c r="BQ172" s="490"/>
      <c r="BR172" s="490"/>
      <c r="BS172" s="490"/>
      <c r="BT172" s="490"/>
      <c r="BU172" s="490"/>
      <c r="BV172" s="490"/>
      <c r="BW172" s="490"/>
      <c r="BX172" s="490"/>
      <c r="BY172" s="490"/>
      <c r="BZ172" s="490"/>
      <c r="CA172" s="490"/>
      <c r="CB172" s="490"/>
      <c r="CC172" s="490"/>
      <c r="CD172" s="490"/>
      <c r="CE172" s="490"/>
      <c r="CF172" s="490"/>
      <c r="CG172" s="490"/>
      <c r="CH172" s="490"/>
      <c r="CI172" s="490"/>
      <c r="CJ172" s="490"/>
      <c r="CK172" s="490"/>
      <c r="CL172" s="490"/>
      <c r="CM172" s="490"/>
      <c r="CN172" s="490"/>
      <c r="CO172" s="490"/>
      <c r="CP172" s="490"/>
      <c r="CQ172" s="490"/>
      <c r="CR172" s="490"/>
      <c r="CS172" s="490"/>
      <c r="CT172" s="490"/>
      <c r="CU172" s="490"/>
      <c r="CV172" s="490"/>
      <c r="CW172" s="490"/>
      <c r="CX172" s="490"/>
      <c r="CY172" s="490"/>
      <c r="CZ172" s="490"/>
      <c r="DA172" s="490"/>
      <c r="DB172" s="490"/>
      <c r="DC172" s="490"/>
      <c r="DD172" s="490"/>
      <c r="DE172" s="490"/>
      <c r="DF172" s="490"/>
      <c r="DG172" s="490"/>
      <c r="DH172" s="490"/>
      <c r="DI172" s="490"/>
      <c r="DJ172" s="490"/>
      <c r="DK172" s="490"/>
      <c r="DL172" s="490"/>
    </row>
    <row r="173" spans="1:116" s="506" customFormat="1">
      <c r="A173" s="513"/>
      <c r="B173" s="514"/>
      <c r="C173" s="490"/>
      <c r="D173" s="490"/>
      <c r="E173" s="514"/>
      <c r="F173" s="490"/>
      <c r="G173" s="490"/>
      <c r="H173" s="490"/>
      <c r="I173" s="490"/>
      <c r="J173" s="490"/>
      <c r="K173" s="490"/>
      <c r="L173" s="490"/>
      <c r="M173" s="490"/>
      <c r="N173" s="490"/>
      <c r="O173" s="490"/>
      <c r="P173" s="490"/>
      <c r="Q173" s="490"/>
      <c r="R173" s="490"/>
      <c r="S173" s="490"/>
      <c r="T173" s="490"/>
      <c r="U173" s="490"/>
      <c r="V173" s="490"/>
      <c r="W173" s="490"/>
      <c r="X173" s="490"/>
      <c r="Y173" s="490"/>
      <c r="Z173" s="490"/>
      <c r="AA173" s="490"/>
      <c r="AB173" s="490"/>
      <c r="AC173" s="490"/>
      <c r="AD173" s="490"/>
      <c r="AE173" s="490"/>
      <c r="AF173" s="490"/>
      <c r="AG173" s="490"/>
      <c r="AH173" s="490"/>
      <c r="AI173" s="490"/>
      <c r="AJ173" s="490"/>
      <c r="AK173" s="490"/>
      <c r="AL173" s="490"/>
      <c r="AM173" s="490"/>
      <c r="AN173" s="490"/>
      <c r="AO173" s="490"/>
      <c r="AP173" s="490"/>
      <c r="AQ173" s="490"/>
      <c r="AR173" s="490"/>
      <c r="AS173" s="490"/>
      <c r="AT173" s="490"/>
      <c r="AU173" s="490"/>
      <c r="AV173" s="490"/>
      <c r="AW173" s="490"/>
      <c r="AX173" s="490"/>
      <c r="AY173" s="490"/>
      <c r="AZ173" s="490"/>
      <c r="BA173" s="490"/>
      <c r="BB173" s="490"/>
      <c r="BC173" s="490"/>
      <c r="BD173" s="490"/>
      <c r="BE173" s="490"/>
      <c r="BF173" s="490"/>
      <c r="BG173" s="490"/>
      <c r="BH173" s="490"/>
      <c r="BI173" s="490"/>
      <c r="BJ173" s="490"/>
      <c r="BK173" s="490"/>
      <c r="BL173" s="490"/>
      <c r="BM173" s="490"/>
      <c r="BN173" s="490"/>
      <c r="BO173" s="490"/>
      <c r="BP173" s="490"/>
      <c r="BQ173" s="490"/>
      <c r="BR173" s="490"/>
      <c r="BS173" s="490"/>
      <c r="BT173" s="490"/>
      <c r="BU173" s="490"/>
      <c r="BV173" s="490"/>
      <c r="BW173" s="490"/>
      <c r="BX173" s="490"/>
      <c r="BY173" s="490"/>
      <c r="BZ173" s="490"/>
      <c r="CA173" s="490"/>
      <c r="CB173" s="490"/>
      <c r="CC173" s="490"/>
      <c r="CD173" s="490"/>
      <c r="CE173" s="490"/>
      <c r="CF173" s="490"/>
      <c r="CG173" s="490"/>
      <c r="CH173" s="490"/>
      <c r="CI173" s="490"/>
      <c r="CJ173" s="490"/>
      <c r="CK173" s="490"/>
      <c r="CL173" s="490"/>
      <c r="CM173" s="490"/>
      <c r="CN173" s="490"/>
      <c r="CO173" s="490"/>
      <c r="CP173" s="490"/>
      <c r="CQ173" s="490"/>
      <c r="CR173" s="490"/>
      <c r="CS173" s="490"/>
      <c r="CT173" s="490"/>
      <c r="CU173" s="490"/>
      <c r="CV173" s="490"/>
      <c r="CW173" s="490"/>
      <c r="CX173" s="490"/>
      <c r="CY173" s="490"/>
      <c r="CZ173" s="490"/>
      <c r="DA173" s="490"/>
      <c r="DB173" s="490"/>
      <c r="DC173" s="490"/>
      <c r="DD173" s="490"/>
      <c r="DE173" s="490"/>
      <c r="DF173" s="490"/>
      <c r="DG173" s="490"/>
      <c r="DH173" s="490"/>
      <c r="DI173" s="490"/>
      <c r="DJ173" s="490"/>
      <c r="DK173" s="490"/>
      <c r="DL173" s="490"/>
    </row>
    <row r="174" spans="1:116" s="506" customFormat="1">
      <c r="A174" s="513"/>
      <c r="B174" s="514"/>
      <c r="C174" s="490"/>
      <c r="D174" s="490"/>
      <c r="E174" s="514"/>
      <c r="F174" s="490"/>
      <c r="G174" s="490"/>
      <c r="H174" s="490"/>
      <c r="I174" s="490"/>
      <c r="J174" s="490"/>
      <c r="K174" s="490"/>
      <c r="L174" s="490"/>
      <c r="M174" s="490"/>
      <c r="N174" s="490"/>
      <c r="O174" s="490"/>
      <c r="P174" s="490"/>
      <c r="Q174" s="490"/>
      <c r="R174" s="490"/>
      <c r="S174" s="490"/>
      <c r="T174" s="490"/>
      <c r="U174" s="490"/>
      <c r="V174" s="490"/>
      <c r="W174" s="490"/>
      <c r="X174" s="490"/>
      <c r="Y174" s="490"/>
      <c r="Z174" s="490"/>
      <c r="AA174" s="490"/>
      <c r="AB174" s="490"/>
      <c r="AC174" s="490"/>
      <c r="AD174" s="490"/>
      <c r="AE174" s="490"/>
      <c r="AF174" s="490"/>
      <c r="AG174" s="490"/>
      <c r="AH174" s="490"/>
      <c r="AI174" s="490"/>
      <c r="AJ174" s="490"/>
      <c r="AK174" s="490"/>
      <c r="AL174" s="490"/>
      <c r="AM174" s="490"/>
      <c r="AN174" s="490"/>
      <c r="AO174" s="490"/>
      <c r="AP174" s="490"/>
      <c r="AQ174" s="490"/>
      <c r="AR174" s="490"/>
      <c r="AS174" s="490"/>
      <c r="AT174" s="490"/>
      <c r="AU174" s="490"/>
      <c r="AV174" s="490"/>
      <c r="AW174" s="490"/>
      <c r="AX174" s="490"/>
      <c r="AY174" s="490"/>
      <c r="AZ174" s="490"/>
      <c r="BA174" s="490"/>
      <c r="BB174" s="490"/>
      <c r="BC174" s="490"/>
      <c r="BD174" s="490"/>
      <c r="BE174" s="490"/>
      <c r="BF174" s="490"/>
      <c r="BG174" s="490"/>
      <c r="BH174" s="490"/>
      <c r="BI174" s="490"/>
      <c r="BJ174" s="490"/>
      <c r="BK174" s="490"/>
      <c r="BL174" s="490"/>
      <c r="BM174" s="490"/>
      <c r="BN174" s="490"/>
      <c r="BO174" s="490"/>
      <c r="BP174" s="490"/>
      <c r="BQ174" s="490"/>
      <c r="BR174" s="490"/>
      <c r="BS174" s="490"/>
      <c r="BT174" s="490"/>
      <c r="BU174" s="490"/>
      <c r="BV174" s="490"/>
      <c r="BW174" s="490"/>
      <c r="BX174" s="490"/>
      <c r="BY174" s="490"/>
      <c r="BZ174" s="490"/>
      <c r="CA174" s="490"/>
      <c r="CB174" s="490"/>
      <c r="CC174" s="490"/>
      <c r="CD174" s="490"/>
      <c r="CE174" s="490"/>
      <c r="CF174" s="490"/>
      <c r="CG174" s="490"/>
      <c r="CH174" s="490"/>
      <c r="CI174" s="490"/>
      <c r="CJ174" s="490"/>
      <c r="CK174" s="490"/>
      <c r="CL174" s="490"/>
      <c r="CM174" s="490"/>
      <c r="CN174" s="490"/>
      <c r="CO174" s="490"/>
      <c r="CP174" s="490"/>
      <c r="CQ174" s="490"/>
      <c r="CR174" s="490"/>
      <c r="CS174" s="490"/>
      <c r="CT174" s="490"/>
      <c r="CU174" s="490"/>
      <c r="CV174" s="490"/>
      <c r="CW174" s="490"/>
      <c r="CX174" s="490"/>
      <c r="CY174" s="490"/>
      <c r="CZ174" s="490"/>
      <c r="DA174" s="490"/>
      <c r="DB174" s="490"/>
      <c r="DC174" s="490"/>
      <c r="DD174" s="490"/>
      <c r="DE174" s="490"/>
      <c r="DF174" s="490"/>
      <c r="DG174" s="490"/>
      <c r="DH174" s="490"/>
      <c r="DI174" s="490"/>
      <c r="DJ174" s="490"/>
      <c r="DK174" s="490"/>
      <c r="DL174" s="490"/>
    </row>
    <row r="175" spans="1:116" s="506" customFormat="1">
      <c r="A175" s="513"/>
      <c r="B175" s="514"/>
      <c r="C175" s="490"/>
      <c r="D175" s="490"/>
      <c r="E175" s="514"/>
      <c r="F175" s="490"/>
      <c r="G175" s="490"/>
      <c r="H175" s="490"/>
      <c r="I175" s="490"/>
      <c r="J175" s="490"/>
      <c r="K175" s="490"/>
      <c r="L175" s="490"/>
      <c r="M175" s="490"/>
      <c r="N175" s="490"/>
      <c r="O175" s="490"/>
      <c r="P175" s="490"/>
      <c r="Q175" s="490"/>
      <c r="R175" s="490"/>
      <c r="S175" s="490"/>
      <c r="T175" s="490"/>
      <c r="U175" s="490"/>
      <c r="V175" s="490"/>
      <c r="W175" s="490"/>
      <c r="X175" s="490"/>
      <c r="Y175" s="490"/>
      <c r="Z175" s="490"/>
      <c r="AA175" s="490"/>
      <c r="AB175" s="490"/>
      <c r="AC175" s="490"/>
      <c r="AD175" s="490"/>
      <c r="AE175" s="490"/>
      <c r="AF175" s="490"/>
      <c r="AG175" s="490"/>
      <c r="AH175" s="490"/>
      <c r="AI175" s="490"/>
      <c r="AJ175" s="490"/>
      <c r="AK175" s="490"/>
      <c r="AL175" s="490"/>
      <c r="AM175" s="490"/>
      <c r="AN175" s="490"/>
      <c r="AO175" s="490"/>
      <c r="AP175" s="490"/>
      <c r="AQ175" s="490"/>
      <c r="AR175" s="490"/>
      <c r="AS175" s="490"/>
      <c r="AT175" s="490"/>
      <c r="AU175" s="490"/>
      <c r="AV175" s="490"/>
      <c r="AW175" s="490"/>
      <c r="AX175" s="490"/>
      <c r="AY175" s="490"/>
      <c r="AZ175" s="490"/>
      <c r="BA175" s="490"/>
      <c r="BB175" s="490"/>
      <c r="BC175" s="490"/>
      <c r="BD175" s="490"/>
      <c r="BE175" s="490"/>
      <c r="BF175" s="490"/>
      <c r="BG175" s="490"/>
      <c r="BH175" s="490"/>
      <c r="BI175" s="490"/>
      <c r="BJ175" s="490"/>
      <c r="BK175" s="490"/>
      <c r="BL175" s="490"/>
      <c r="BM175" s="490"/>
      <c r="BN175" s="490"/>
      <c r="BO175" s="490"/>
      <c r="BP175" s="490"/>
      <c r="BQ175" s="490"/>
      <c r="BR175" s="490"/>
      <c r="BS175" s="490"/>
      <c r="BT175" s="490"/>
      <c r="BU175" s="490"/>
      <c r="BV175" s="490"/>
      <c r="BW175" s="490"/>
      <c r="BX175" s="490"/>
      <c r="BY175" s="490"/>
      <c r="BZ175" s="490"/>
      <c r="CA175" s="490"/>
      <c r="CB175" s="490"/>
      <c r="CC175" s="490"/>
      <c r="CD175" s="490"/>
      <c r="CE175" s="490"/>
      <c r="CF175" s="490"/>
      <c r="CG175" s="490"/>
      <c r="CH175" s="490"/>
      <c r="CI175" s="490"/>
      <c r="CJ175" s="490"/>
      <c r="CK175" s="490"/>
      <c r="CL175" s="490"/>
      <c r="CM175" s="490"/>
      <c r="CN175" s="490"/>
      <c r="CO175" s="490"/>
      <c r="CP175" s="490"/>
      <c r="CQ175" s="490"/>
      <c r="CR175" s="490"/>
      <c r="CS175" s="490"/>
      <c r="CT175" s="490"/>
      <c r="CU175" s="490"/>
      <c r="CV175" s="490"/>
      <c r="CW175" s="490"/>
      <c r="CX175" s="490"/>
      <c r="CY175" s="490"/>
      <c r="CZ175" s="490"/>
      <c r="DA175" s="490"/>
      <c r="DB175" s="490"/>
      <c r="DC175" s="490"/>
      <c r="DD175" s="490"/>
      <c r="DE175" s="490"/>
      <c r="DF175" s="490"/>
      <c r="DG175" s="490"/>
      <c r="DH175" s="490"/>
      <c r="DI175" s="490"/>
      <c r="DJ175" s="490"/>
      <c r="DK175" s="490"/>
      <c r="DL175" s="490"/>
    </row>
    <row r="176" spans="1:116" s="506" customFormat="1">
      <c r="A176" s="513"/>
      <c r="B176" s="514"/>
      <c r="C176" s="490"/>
      <c r="D176" s="490"/>
      <c r="E176" s="514"/>
      <c r="F176" s="490"/>
      <c r="G176" s="490"/>
      <c r="H176" s="490"/>
      <c r="I176" s="490"/>
      <c r="J176" s="490"/>
      <c r="K176" s="490"/>
      <c r="L176" s="490"/>
      <c r="M176" s="490"/>
      <c r="N176" s="490"/>
      <c r="O176" s="490"/>
      <c r="P176" s="490"/>
      <c r="Q176" s="490"/>
      <c r="R176" s="490"/>
      <c r="S176" s="490"/>
      <c r="T176" s="490"/>
      <c r="U176" s="490"/>
      <c r="V176" s="490"/>
      <c r="W176" s="490"/>
      <c r="X176" s="490"/>
      <c r="Y176" s="490"/>
      <c r="Z176" s="490"/>
      <c r="AA176" s="490"/>
      <c r="AB176" s="490"/>
      <c r="AC176" s="490"/>
      <c r="AD176" s="490"/>
      <c r="AE176" s="490"/>
      <c r="AF176" s="490"/>
      <c r="AG176" s="490"/>
      <c r="AH176" s="490"/>
      <c r="AI176" s="490"/>
      <c r="AJ176" s="490"/>
      <c r="AK176" s="490"/>
      <c r="AL176" s="490"/>
      <c r="AM176" s="490"/>
      <c r="AN176" s="490"/>
      <c r="AO176" s="490"/>
      <c r="AP176" s="490"/>
      <c r="AQ176" s="490"/>
      <c r="AR176" s="490"/>
      <c r="AS176" s="490"/>
      <c r="AT176" s="490"/>
      <c r="AU176" s="490"/>
      <c r="AV176" s="490"/>
      <c r="AW176" s="490"/>
      <c r="AX176" s="490"/>
      <c r="AY176" s="490"/>
      <c r="AZ176" s="490"/>
      <c r="BA176" s="490"/>
      <c r="BB176" s="490"/>
      <c r="BC176" s="490"/>
      <c r="BD176" s="490"/>
      <c r="BE176" s="490"/>
      <c r="BF176" s="490"/>
      <c r="BG176" s="490"/>
      <c r="BH176" s="490"/>
      <c r="BI176" s="490"/>
      <c r="BJ176" s="490"/>
      <c r="BK176" s="490"/>
      <c r="BL176" s="490"/>
      <c r="BM176" s="490"/>
      <c r="BN176" s="490"/>
      <c r="BO176" s="490"/>
      <c r="BP176" s="490"/>
      <c r="BQ176" s="490"/>
      <c r="BR176" s="490"/>
      <c r="BS176" s="490"/>
      <c r="BT176" s="490"/>
      <c r="BU176" s="490"/>
      <c r="BV176" s="490"/>
      <c r="BW176" s="490"/>
      <c r="BX176" s="490"/>
      <c r="BY176" s="490"/>
      <c r="BZ176" s="490"/>
      <c r="CA176" s="490"/>
      <c r="CB176" s="490"/>
      <c r="CC176" s="490"/>
      <c r="CD176" s="490"/>
      <c r="CE176" s="490"/>
      <c r="CF176" s="490"/>
      <c r="CG176" s="490"/>
      <c r="CH176" s="490"/>
      <c r="CI176" s="490"/>
      <c r="CJ176" s="490"/>
      <c r="CK176" s="490"/>
      <c r="CL176" s="490"/>
      <c r="CM176" s="490"/>
      <c r="CN176" s="490"/>
      <c r="CO176" s="490"/>
      <c r="CP176" s="490"/>
      <c r="CQ176" s="490"/>
      <c r="CR176" s="490"/>
      <c r="CS176" s="490"/>
      <c r="CT176" s="490"/>
      <c r="CU176" s="490"/>
      <c r="CV176" s="490"/>
      <c r="CW176" s="490"/>
      <c r="CX176" s="490"/>
      <c r="CY176" s="490"/>
      <c r="CZ176" s="490"/>
      <c r="DA176" s="490"/>
      <c r="DB176" s="490"/>
      <c r="DC176" s="490"/>
      <c r="DD176" s="490"/>
      <c r="DE176" s="490"/>
      <c r="DF176" s="490"/>
      <c r="DG176" s="490"/>
      <c r="DH176" s="490"/>
      <c r="DI176" s="490"/>
      <c r="DJ176" s="490"/>
      <c r="DK176" s="490"/>
      <c r="DL176" s="490"/>
    </row>
    <row r="177" spans="1:116" s="506" customFormat="1">
      <c r="A177" s="513"/>
      <c r="B177" s="514"/>
      <c r="C177" s="490"/>
      <c r="D177" s="490"/>
      <c r="E177" s="514"/>
      <c r="F177" s="490"/>
      <c r="G177" s="490"/>
      <c r="H177" s="490"/>
      <c r="I177" s="490"/>
      <c r="J177" s="490"/>
      <c r="K177" s="490"/>
      <c r="L177" s="490"/>
      <c r="M177" s="490"/>
      <c r="N177" s="490"/>
      <c r="O177" s="490"/>
      <c r="P177" s="490"/>
      <c r="Q177" s="490"/>
      <c r="R177" s="490"/>
      <c r="S177" s="490"/>
      <c r="T177" s="490"/>
      <c r="U177" s="490"/>
      <c r="V177" s="490"/>
      <c r="W177" s="490"/>
      <c r="X177" s="490"/>
      <c r="Y177" s="490"/>
      <c r="Z177" s="490"/>
      <c r="AA177" s="490"/>
      <c r="AB177" s="490"/>
      <c r="AC177" s="490"/>
      <c r="AD177" s="490"/>
      <c r="AE177" s="490"/>
      <c r="AF177" s="490"/>
      <c r="AG177" s="490"/>
      <c r="AH177" s="490"/>
      <c r="AI177" s="490"/>
      <c r="AJ177" s="490"/>
      <c r="AK177" s="490"/>
      <c r="AL177" s="490"/>
      <c r="AM177" s="490"/>
      <c r="AN177" s="490"/>
      <c r="AO177" s="490"/>
      <c r="AP177" s="490"/>
      <c r="AQ177" s="490"/>
      <c r="AR177" s="490"/>
      <c r="AS177" s="490"/>
      <c r="AT177" s="490"/>
      <c r="AU177" s="490"/>
      <c r="AV177" s="490"/>
      <c r="AW177" s="490"/>
      <c r="AX177" s="490"/>
      <c r="AY177" s="490"/>
      <c r="AZ177" s="490"/>
      <c r="BA177" s="490"/>
      <c r="BB177" s="490"/>
      <c r="BC177" s="490"/>
      <c r="BD177" s="490"/>
      <c r="BE177" s="490"/>
      <c r="BF177" s="490"/>
      <c r="BG177" s="490"/>
      <c r="BH177" s="490"/>
      <c r="BI177" s="490"/>
      <c r="BJ177" s="490"/>
      <c r="BK177" s="490"/>
      <c r="BL177" s="490"/>
      <c r="BM177" s="490"/>
      <c r="BN177" s="490"/>
      <c r="BO177" s="490"/>
      <c r="BP177" s="490"/>
      <c r="BQ177" s="490"/>
      <c r="BR177" s="490"/>
      <c r="BS177" s="490"/>
      <c r="BT177" s="490"/>
      <c r="BU177" s="490"/>
      <c r="BV177" s="490"/>
      <c r="BW177" s="490"/>
      <c r="BX177" s="490"/>
      <c r="BY177" s="490"/>
      <c r="BZ177" s="490"/>
      <c r="CA177" s="490"/>
      <c r="CB177" s="490"/>
      <c r="CC177" s="490"/>
      <c r="CD177" s="490"/>
      <c r="CE177" s="490"/>
      <c r="CF177" s="490"/>
      <c r="CG177" s="490"/>
      <c r="CH177" s="490"/>
      <c r="CI177" s="490"/>
      <c r="CJ177" s="490"/>
      <c r="CK177" s="490"/>
      <c r="CL177" s="490"/>
      <c r="CM177" s="490"/>
      <c r="CN177" s="490"/>
      <c r="CO177" s="490"/>
      <c r="CP177" s="490"/>
      <c r="CQ177" s="490"/>
      <c r="CR177" s="490"/>
      <c r="CS177" s="490"/>
      <c r="CT177" s="490"/>
      <c r="CU177" s="490"/>
      <c r="CV177" s="490"/>
      <c r="CW177" s="490"/>
      <c r="CX177" s="490"/>
      <c r="CY177" s="490"/>
      <c r="CZ177" s="490"/>
      <c r="DA177" s="490"/>
      <c r="DB177" s="490"/>
      <c r="DC177" s="490"/>
      <c r="DD177" s="490"/>
      <c r="DE177" s="490"/>
      <c r="DF177" s="490"/>
      <c r="DG177" s="490"/>
      <c r="DH177" s="490"/>
      <c r="DI177" s="490"/>
      <c r="DJ177" s="490"/>
      <c r="DK177" s="490"/>
      <c r="DL177" s="490"/>
    </row>
    <row r="178" spans="1:116" s="506" customFormat="1">
      <c r="A178" s="513"/>
      <c r="B178" s="514"/>
      <c r="C178" s="490"/>
      <c r="D178" s="490"/>
      <c r="E178" s="514"/>
      <c r="F178" s="490"/>
      <c r="G178" s="490"/>
      <c r="H178" s="490"/>
      <c r="I178" s="490"/>
      <c r="J178" s="490"/>
      <c r="K178" s="490"/>
      <c r="L178" s="490"/>
      <c r="M178" s="490"/>
      <c r="N178" s="490"/>
      <c r="O178" s="490"/>
      <c r="P178" s="490"/>
      <c r="Q178" s="490"/>
      <c r="R178" s="490"/>
      <c r="S178" s="490"/>
      <c r="T178" s="490"/>
      <c r="U178" s="490"/>
      <c r="V178" s="490"/>
      <c r="W178" s="490"/>
      <c r="X178" s="490"/>
      <c r="Y178" s="490"/>
      <c r="Z178" s="490"/>
      <c r="AA178" s="490"/>
      <c r="AB178" s="490"/>
      <c r="AC178" s="490"/>
      <c r="AD178" s="490"/>
      <c r="AE178" s="490"/>
      <c r="AF178" s="490"/>
      <c r="AG178" s="490"/>
      <c r="AH178" s="490"/>
      <c r="AI178" s="490"/>
      <c r="AJ178" s="490"/>
      <c r="AK178" s="490"/>
      <c r="AL178" s="490"/>
      <c r="AM178" s="490"/>
      <c r="AN178" s="490"/>
      <c r="AO178" s="490"/>
      <c r="AP178" s="490"/>
      <c r="AQ178" s="490"/>
      <c r="AR178" s="490"/>
      <c r="AS178" s="490"/>
      <c r="AT178" s="490"/>
      <c r="AU178" s="490"/>
      <c r="AV178" s="490"/>
      <c r="AW178" s="490"/>
      <c r="AX178" s="490"/>
      <c r="AY178" s="490"/>
      <c r="AZ178" s="490"/>
      <c r="BA178" s="490"/>
      <c r="BB178" s="490"/>
      <c r="BC178" s="490"/>
      <c r="BD178" s="490"/>
      <c r="BE178" s="490"/>
      <c r="BF178" s="490"/>
      <c r="BG178" s="490"/>
      <c r="BH178" s="490"/>
      <c r="BI178" s="490"/>
      <c r="BJ178" s="490"/>
      <c r="BK178" s="490"/>
      <c r="BL178" s="490"/>
      <c r="BM178" s="490"/>
      <c r="BN178" s="490"/>
      <c r="BO178" s="490"/>
      <c r="BP178" s="490"/>
      <c r="BQ178" s="490"/>
      <c r="BR178" s="490"/>
      <c r="BS178" s="490"/>
      <c r="BT178" s="490"/>
      <c r="BU178" s="490"/>
      <c r="BV178" s="490"/>
      <c r="BW178" s="490"/>
      <c r="BX178" s="490"/>
      <c r="BY178" s="490"/>
      <c r="BZ178" s="490"/>
      <c r="CA178" s="490"/>
      <c r="CB178" s="490"/>
      <c r="CC178" s="490"/>
      <c r="CD178" s="490"/>
      <c r="CE178" s="490"/>
      <c r="CF178" s="490"/>
      <c r="CG178" s="490"/>
      <c r="CH178" s="490"/>
      <c r="CI178" s="490"/>
      <c r="CJ178" s="490"/>
      <c r="CK178" s="490"/>
      <c r="CL178" s="490"/>
      <c r="CM178" s="490"/>
      <c r="CN178" s="490"/>
      <c r="CO178" s="490"/>
      <c r="CP178" s="490"/>
      <c r="CQ178" s="490"/>
      <c r="CR178" s="490"/>
      <c r="CS178" s="490"/>
      <c r="CT178" s="490"/>
      <c r="CU178" s="490"/>
      <c r="CV178" s="490"/>
      <c r="CW178" s="490"/>
      <c r="CX178" s="490"/>
      <c r="CY178" s="490"/>
      <c r="CZ178" s="490"/>
      <c r="DA178" s="490"/>
      <c r="DB178" s="490"/>
      <c r="DC178" s="490"/>
      <c r="DD178" s="490"/>
      <c r="DE178" s="490"/>
      <c r="DF178" s="490"/>
      <c r="DG178" s="490"/>
      <c r="DH178" s="490"/>
      <c r="DI178" s="490"/>
      <c r="DJ178" s="490"/>
      <c r="DK178" s="490"/>
      <c r="DL178" s="490"/>
    </row>
    <row r="179" spans="1:116" s="506" customFormat="1">
      <c r="A179" s="513"/>
      <c r="B179" s="514"/>
      <c r="C179" s="490"/>
      <c r="D179" s="490"/>
      <c r="E179" s="514"/>
      <c r="F179" s="490"/>
      <c r="G179" s="490"/>
      <c r="H179" s="490"/>
      <c r="I179" s="490"/>
      <c r="J179" s="490"/>
      <c r="K179" s="490"/>
      <c r="L179" s="490"/>
      <c r="M179" s="490"/>
      <c r="N179" s="490"/>
      <c r="O179" s="490"/>
      <c r="P179" s="490"/>
      <c r="Q179" s="490"/>
      <c r="R179" s="490"/>
      <c r="S179" s="490"/>
      <c r="T179" s="490"/>
      <c r="U179" s="490"/>
      <c r="V179" s="490"/>
      <c r="W179" s="490"/>
      <c r="X179" s="490"/>
      <c r="Y179" s="490"/>
      <c r="Z179" s="490"/>
      <c r="AA179" s="490"/>
      <c r="AB179" s="490"/>
      <c r="AC179" s="490"/>
      <c r="AD179" s="490"/>
      <c r="AE179" s="490"/>
      <c r="AF179" s="490"/>
      <c r="AG179" s="490"/>
      <c r="AH179" s="490"/>
      <c r="AI179" s="490"/>
      <c r="AJ179" s="490"/>
      <c r="AK179" s="490"/>
      <c r="AL179" s="490"/>
      <c r="AM179" s="490"/>
      <c r="AN179" s="490"/>
      <c r="AO179" s="490"/>
      <c r="AP179" s="490"/>
      <c r="AQ179" s="490"/>
      <c r="AR179" s="490"/>
      <c r="AS179" s="490"/>
      <c r="AT179" s="490"/>
      <c r="AU179" s="490"/>
      <c r="AV179" s="490"/>
      <c r="AW179" s="490"/>
      <c r="AX179" s="490"/>
      <c r="AY179" s="490"/>
      <c r="AZ179" s="490"/>
      <c r="BA179" s="490"/>
      <c r="BB179" s="490"/>
      <c r="BC179" s="490"/>
      <c r="BD179" s="490"/>
      <c r="BE179" s="490"/>
      <c r="BF179" s="490"/>
      <c r="BG179" s="490"/>
      <c r="BH179" s="490"/>
      <c r="BI179" s="490"/>
      <c r="BJ179" s="490"/>
      <c r="BK179" s="490"/>
      <c r="BL179" s="490"/>
      <c r="BM179" s="490"/>
      <c r="BN179" s="490"/>
      <c r="BO179" s="490"/>
      <c r="BP179" s="490"/>
      <c r="BQ179" s="490"/>
      <c r="BR179" s="490"/>
      <c r="BS179" s="490"/>
      <c r="BT179" s="490"/>
      <c r="BU179" s="490"/>
      <c r="BV179" s="490"/>
      <c r="BW179" s="490"/>
      <c r="BX179" s="490"/>
      <c r="BY179" s="490"/>
      <c r="BZ179" s="490"/>
      <c r="CA179" s="490"/>
      <c r="CB179" s="490"/>
      <c r="CC179" s="490"/>
      <c r="CD179" s="490"/>
      <c r="CE179" s="490"/>
      <c r="CF179" s="490"/>
      <c r="CG179" s="490"/>
      <c r="CH179" s="490"/>
      <c r="CI179" s="490"/>
      <c r="CJ179" s="490"/>
      <c r="CK179" s="490"/>
      <c r="CL179" s="490"/>
      <c r="CM179" s="490"/>
      <c r="CN179" s="490"/>
      <c r="CO179" s="490"/>
      <c r="CP179" s="490"/>
      <c r="CQ179" s="490"/>
      <c r="CR179" s="490"/>
      <c r="CS179" s="490"/>
      <c r="CT179" s="490"/>
      <c r="CU179" s="490"/>
      <c r="CV179" s="490"/>
      <c r="CW179" s="490"/>
      <c r="CX179" s="490"/>
      <c r="CY179" s="490"/>
      <c r="CZ179" s="490"/>
      <c r="DA179" s="490"/>
      <c r="DB179" s="490"/>
      <c r="DC179" s="490"/>
      <c r="DD179" s="490"/>
      <c r="DE179" s="490"/>
      <c r="DF179" s="490"/>
      <c r="DG179" s="490"/>
      <c r="DH179" s="490"/>
      <c r="DI179" s="490"/>
      <c r="DJ179" s="490"/>
      <c r="DK179" s="490"/>
      <c r="DL179" s="490"/>
    </row>
    <row r="180" spans="1:116" s="506" customFormat="1">
      <c r="A180" s="513"/>
      <c r="B180" s="514"/>
      <c r="C180" s="490"/>
      <c r="D180" s="490"/>
      <c r="E180" s="514"/>
      <c r="F180" s="490"/>
      <c r="G180" s="490"/>
      <c r="H180" s="490"/>
      <c r="I180" s="490"/>
      <c r="J180" s="490"/>
      <c r="K180" s="490"/>
      <c r="L180" s="490"/>
      <c r="M180" s="490"/>
      <c r="N180" s="490"/>
      <c r="O180" s="490"/>
      <c r="P180" s="490"/>
      <c r="Q180" s="490"/>
      <c r="R180" s="490"/>
      <c r="S180" s="490"/>
      <c r="T180" s="490"/>
      <c r="U180" s="490"/>
      <c r="V180" s="490"/>
      <c r="W180" s="490"/>
      <c r="X180" s="490"/>
      <c r="Y180" s="490"/>
      <c r="Z180" s="490"/>
      <c r="AA180" s="490"/>
      <c r="AB180" s="490"/>
      <c r="AC180" s="490"/>
      <c r="AD180" s="490"/>
      <c r="AE180" s="490"/>
      <c r="AF180" s="490"/>
      <c r="AG180" s="490"/>
      <c r="AH180" s="490"/>
      <c r="AI180" s="490"/>
      <c r="AJ180" s="490"/>
      <c r="AK180" s="490"/>
      <c r="AL180" s="490"/>
      <c r="AM180" s="490"/>
      <c r="AN180" s="490"/>
      <c r="AO180" s="490"/>
      <c r="AP180" s="490"/>
      <c r="AQ180" s="490"/>
      <c r="AR180" s="490"/>
      <c r="AS180" s="490"/>
      <c r="AT180" s="490"/>
      <c r="AU180" s="490"/>
      <c r="AV180" s="490"/>
      <c r="AW180" s="490"/>
      <c r="AX180" s="490"/>
      <c r="AY180" s="490"/>
      <c r="AZ180" s="490"/>
      <c r="BA180" s="490"/>
      <c r="BB180" s="490"/>
      <c r="BC180" s="490"/>
      <c r="BD180" s="490"/>
      <c r="BE180" s="490"/>
      <c r="BF180" s="490"/>
      <c r="BG180" s="490"/>
      <c r="BH180" s="490"/>
      <c r="BI180" s="490"/>
      <c r="BJ180" s="490"/>
      <c r="BK180" s="490"/>
      <c r="BL180" s="490"/>
      <c r="BM180" s="490"/>
      <c r="BN180" s="490"/>
      <c r="BO180" s="490"/>
      <c r="BP180" s="490"/>
      <c r="BQ180" s="490"/>
      <c r="BR180" s="490"/>
      <c r="BS180" s="490"/>
      <c r="BT180" s="490"/>
      <c r="BU180" s="490"/>
      <c r="BV180" s="490"/>
      <c r="BW180" s="490"/>
      <c r="BX180" s="490"/>
      <c r="BY180" s="490"/>
      <c r="BZ180" s="490"/>
      <c r="CA180" s="490"/>
      <c r="CB180" s="490"/>
      <c r="CC180" s="490"/>
      <c r="CD180" s="490"/>
      <c r="CE180" s="490"/>
      <c r="CF180" s="490"/>
      <c r="CG180" s="490"/>
      <c r="CH180" s="490"/>
      <c r="CI180" s="490"/>
      <c r="CJ180" s="490"/>
      <c r="CK180" s="490"/>
      <c r="CL180" s="490"/>
      <c r="CM180" s="490"/>
      <c r="CN180" s="490"/>
      <c r="CO180" s="490"/>
      <c r="CP180" s="490"/>
      <c r="CQ180" s="490"/>
      <c r="CR180" s="490"/>
      <c r="CS180" s="490"/>
      <c r="CT180" s="490"/>
      <c r="CU180" s="490"/>
      <c r="CV180" s="490"/>
      <c r="CW180" s="490"/>
      <c r="CX180" s="490"/>
      <c r="CY180" s="490"/>
      <c r="CZ180" s="490"/>
      <c r="DA180" s="490"/>
      <c r="DB180" s="490"/>
      <c r="DC180" s="490"/>
      <c r="DD180" s="490"/>
      <c r="DE180" s="490"/>
      <c r="DF180" s="490"/>
      <c r="DG180" s="490"/>
      <c r="DH180" s="490"/>
      <c r="DI180" s="490"/>
      <c r="DJ180" s="490"/>
      <c r="DK180" s="490"/>
      <c r="DL180" s="490"/>
    </row>
    <row r="181" spans="1:116" s="506" customFormat="1">
      <c r="A181" s="513"/>
      <c r="B181" s="514"/>
      <c r="C181" s="490"/>
      <c r="D181" s="490"/>
      <c r="E181" s="514"/>
      <c r="F181" s="490"/>
      <c r="G181" s="490"/>
      <c r="H181" s="490"/>
      <c r="I181" s="490"/>
      <c r="J181" s="490"/>
      <c r="K181" s="490"/>
      <c r="L181" s="490"/>
      <c r="M181" s="490"/>
      <c r="N181" s="490"/>
      <c r="O181" s="490"/>
      <c r="P181" s="490"/>
      <c r="Q181" s="490"/>
      <c r="R181" s="490"/>
      <c r="S181" s="490"/>
      <c r="T181" s="490"/>
      <c r="U181" s="490"/>
      <c r="V181" s="490"/>
      <c r="W181" s="490"/>
      <c r="X181" s="490"/>
      <c r="Y181" s="490"/>
      <c r="Z181" s="490"/>
      <c r="AA181" s="490"/>
      <c r="AB181" s="490"/>
      <c r="AC181" s="490"/>
      <c r="AD181" s="490"/>
      <c r="AE181" s="490"/>
      <c r="AF181" s="490"/>
      <c r="AG181" s="490"/>
      <c r="AH181" s="490"/>
      <c r="AI181" s="490"/>
      <c r="AJ181" s="490"/>
      <c r="AK181" s="490"/>
      <c r="AL181" s="490"/>
      <c r="AM181" s="490"/>
      <c r="AN181" s="490"/>
      <c r="AO181" s="490"/>
      <c r="AP181" s="490"/>
      <c r="AQ181" s="490"/>
      <c r="AR181" s="490"/>
      <c r="AS181" s="490"/>
      <c r="AT181" s="490"/>
      <c r="AU181" s="490"/>
      <c r="AV181" s="490"/>
      <c r="AW181" s="490"/>
      <c r="AX181" s="490"/>
      <c r="AY181" s="490"/>
      <c r="AZ181" s="490"/>
      <c r="BA181" s="490"/>
      <c r="BB181" s="490"/>
      <c r="BC181" s="490"/>
      <c r="BD181" s="490"/>
      <c r="BE181" s="490"/>
      <c r="BF181" s="490"/>
      <c r="BG181" s="490"/>
      <c r="BH181" s="490"/>
      <c r="BI181" s="490"/>
      <c r="BJ181" s="490"/>
      <c r="BK181" s="490"/>
      <c r="BL181" s="490"/>
      <c r="BM181" s="490"/>
      <c r="BN181" s="490"/>
      <c r="BO181" s="490"/>
      <c r="BP181" s="490"/>
      <c r="BQ181" s="490"/>
      <c r="BR181" s="490"/>
      <c r="BS181" s="490"/>
      <c r="BT181" s="490"/>
      <c r="BU181" s="490"/>
      <c r="BV181" s="490"/>
      <c r="BW181" s="490"/>
      <c r="BX181" s="490"/>
      <c r="BY181" s="490"/>
      <c r="BZ181" s="490"/>
      <c r="CA181" s="490"/>
      <c r="CB181" s="490"/>
      <c r="CC181" s="490"/>
      <c r="CD181" s="490"/>
      <c r="CE181" s="490"/>
      <c r="CF181" s="490"/>
      <c r="CG181" s="490"/>
      <c r="CH181" s="490"/>
      <c r="CI181" s="490"/>
      <c r="CJ181" s="490"/>
      <c r="CK181" s="490"/>
      <c r="CL181" s="490"/>
      <c r="CM181" s="490"/>
      <c r="CN181" s="490"/>
      <c r="CO181" s="490"/>
      <c r="CP181" s="490"/>
      <c r="CQ181" s="490"/>
      <c r="CR181" s="490"/>
      <c r="CS181" s="490"/>
      <c r="CT181" s="490"/>
      <c r="CU181" s="490"/>
      <c r="CV181" s="490"/>
      <c r="CW181" s="490"/>
      <c r="CX181" s="490"/>
      <c r="CY181" s="490"/>
      <c r="CZ181" s="490"/>
      <c r="DA181" s="490"/>
      <c r="DB181" s="490"/>
      <c r="DC181" s="490"/>
      <c r="DD181" s="490"/>
      <c r="DE181" s="490"/>
      <c r="DF181" s="490"/>
      <c r="DG181" s="490"/>
      <c r="DH181" s="490"/>
      <c r="DI181" s="490"/>
      <c r="DJ181" s="490"/>
      <c r="DK181" s="490"/>
      <c r="DL181" s="490"/>
    </row>
    <row r="182" spans="1:116" s="506" customFormat="1">
      <c r="A182" s="513"/>
      <c r="B182" s="514"/>
      <c r="C182" s="490"/>
      <c r="D182" s="490"/>
      <c r="E182" s="514"/>
      <c r="F182" s="490"/>
      <c r="G182" s="490"/>
      <c r="H182" s="490"/>
      <c r="I182" s="490"/>
      <c r="J182" s="490"/>
      <c r="K182" s="490"/>
      <c r="L182" s="490"/>
      <c r="M182" s="490"/>
      <c r="N182" s="490"/>
      <c r="O182" s="490"/>
      <c r="P182" s="490"/>
      <c r="Q182" s="490"/>
      <c r="R182" s="490"/>
      <c r="S182" s="490"/>
      <c r="T182" s="490"/>
      <c r="U182" s="490"/>
      <c r="V182" s="490"/>
      <c r="W182" s="490"/>
      <c r="X182" s="490"/>
      <c r="Y182" s="490"/>
      <c r="Z182" s="490"/>
      <c r="AA182" s="490"/>
      <c r="AB182" s="490"/>
      <c r="AC182" s="490"/>
      <c r="AD182" s="490"/>
      <c r="AE182" s="490"/>
      <c r="AF182" s="490"/>
      <c r="AG182" s="490"/>
      <c r="AH182" s="490"/>
      <c r="AI182" s="490"/>
      <c r="AJ182" s="490"/>
      <c r="AK182" s="490"/>
      <c r="AL182" s="490"/>
      <c r="AM182" s="490"/>
      <c r="AN182" s="490"/>
      <c r="AO182" s="490"/>
      <c r="AP182" s="490"/>
      <c r="AQ182" s="490"/>
      <c r="AR182" s="490"/>
      <c r="AS182" s="490"/>
      <c r="AT182" s="490"/>
      <c r="AU182" s="490"/>
      <c r="AV182" s="490"/>
      <c r="AW182" s="490"/>
      <c r="AX182" s="490"/>
      <c r="AY182" s="490"/>
      <c r="AZ182" s="490"/>
      <c r="BA182" s="490"/>
      <c r="BB182" s="490"/>
      <c r="BC182" s="490"/>
      <c r="BD182" s="490"/>
      <c r="BE182" s="490"/>
      <c r="BF182" s="490"/>
      <c r="BG182" s="490"/>
      <c r="BH182" s="490"/>
      <c r="BI182" s="490"/>
      <c r="BJ182" s="490"/>
      <c r="BK182" s="490"/>
      <c r="BL182" s="490"/>
      <c r="BM182" s="490"/>
      <c r="BN182" s="490"/>
      <c r="BO182" s="490"/>
      <c r="BP182" s="490"/>
      <c r="BQ182" s="490"/>
      <c r="BR182" s="490"/>
      <c r="BS182" s="490"/>
      <c r="BT182" s="490"/>
      <c r="BU182" s="490"/>
      <c r="BV182" s="490"/>
      <c r="BW182" s="490"/>
      <c r="BX182" s="490"/>
      <c r="BY182" s="490"/>
      <c r="BZ182" s="490"/>
      <c r="CA182" s="490"/>
      <c r="CB182" s="490"/>
      <c r="CC182" s="490"/>
      <c r="CD182" s="490"/>
      <c r="CE182" s="490"/>
      <c r="CF182" s="490"/>
      <c r="CG182" s="490"/>
      <c r="CH182" s="490"/>
      <c r="CI182" s="490"/>
      <c r="CJ182" s="490"/>
      <c r="CK182" s="490"/>
      <c r="CL182" s="490"/>
      <c r="CM182" s="490"/>
      <c r="CN182" s="490"/>
      <c r="CO182" s="490"/>
      <c r="CP182" s="490"/>
      <c r="CQ182" s="490"/>
      <c r="CR182" s="490"/>
      <c r="CS182" s="490"/>
      <c r="CT182" s="490"/>
      <c r="CU182" s="490"/>
      <c r="CV182" s="490"/>
      <c r="CW182" s="490"/>
      <c r="CX182" s="490"/>
      <c r="CY182" s="490"/>
      <c r="CZ182" s="490"/>
      <c r="DA182" s="490"/>
      <c r="DB182" s="490"/>
      <c r="DC182" s="490"/>
      <c r="DD182" s="490"/>
      <c r="DE182" s="490"/>
      <c r="DF182" s="490"/>
      <c r="DG182" s="490"/>
      <c r="DH182" s="490"/>
      <c r="DI182" s="490"/>
      <c r="DJ182" s="490"/>
      <c r="DK182" s="490"/>
      <c r="DL182" s="490"/>
    </row>
    <row r="183" spans="1:116" s="506" customFormat="1">
      <c r="A183" s="513"/>
      <c r="B183" s="514"/>
      <c r="C183" s="490"/>
      <c r="D183" s="490"/>
      <c r="E183" s="514"/>
      <c r="F183" s="490"/>
      <c r="G183" s="490"/>
      <c r="H183" s="490"/>
      <c r="I183" s="490"/>
      <c r="J183" s="490"/>
      <c r="K183" s="490"/>
      <c r="L183" s="490"/>
      <c r="M183" s="490"/>
      <c r="N183" s="490"/>
      <c r="O183" s="490"/>
      <c r="P183" s="490"/>
      <c r="Q183" s="490"/>
      <c r="R183" s="490"/>
      <c r="S183" s="490"/>
      <c r="T183" s="490"/>
      <c r="U183" s="490"/>
      <c r="V183" s="490"/>
      <c r="W183" s="490"/>
      <c r="X183" s="490"/>
      <c r="Y183" s="490"/>
      <c r="Z183" s="490"/>
      <c r="AA183" s="490"/>
      <c r="AB183" s="490"/>
      <c r="AC183" s="490"/>
      <c r="AD183" s="490"/>
      <c r="AE183" s="490"/>
      <c r="AF183" s="490"/>
      <c r="AG183" s="490"/>
      <c r="AH183" s="490"/>
      <c r="AI183" s="490"/>
      <c r="AJ183" s="490"/>
      <c r="AK183" s="490"/>
      <c r="AL183" s="490"/>
      <c r="AM183" s="490"/>
      <c r="AN183" s="490"/>
      <c r="AO183" s="490"/>
      <c r="AP183" s="490"/>
      <c r="AQ183" s="490"/>
      <c r="AR183" s="490"/>
      <c r="AS183" s="490"/>
      <c r="AT183" s="490"/>
      <c r="AU183" s="490"/>
      <c r="AV183" s="490"/>
      <c r="AW183" s="490"/>
      <c r="AX183" s="490"/>
      <c r="AY183" s="490"/>
      <c r="AZ183" s="490"/>
      <c r="BA183" s="490"/>
      <c r="BB183" s="490"/>
      <c r="BC183" s="490"/>
      <c r="BD183" s="490"/>
      <c r="BE183" s="490"/>
      <c r="BF183" s="490"/>
      <c r="BG183" s="490"/>
      <c r="BH183" s="490"/>
      <c r="BI183" s="490"/>
      <c r="BJ183" s="490"/>
      <c r="BK183" s="490"/>
      <c r="BL183" s="490"/>
      <c r="BM183" s="490"/>
      <c r="BN183" s="490"/>
      <c r="BO183" s="490"/>
      <c r="BP183" s="490"/>
      <c r="BQ183" s="490"/>
      <c r="BR183" s="490"/>
      <c r="BS183" s="490"/>
      <c r="BT183" s="490"/>
      <c r="BU183" s="490"/>
      <c r="BV183" s="490"/>
      <c r="BW183" s="490"/>
      <c r="BX183" s="490"/>
      <c r="BY183" s="490"/>
      <c r="BZ183" s="490"/>
      <c r="CA183" s="490"/>
      <c r="CB183" s="490"/>
      <c r="CC183" s="490"/>
      <c r="CD183" s="490"/>
      <c r="CE183" s="490"/>
      <c r="CF183" s="490"/>
      <c r="CG183" s="490"/>
      <c r="CH183" s="490"/>
      <c r="CI183" s="490"/>
      <c r="CJ183" s="490"/>
      <c r="CK183" s="490"/>
      <c r="CL183" s="490"/>
      <c r="CM183" s="490"/>
      <c r="CN183" s="490"/>
      <c r="CO183" s="490"/>
      <c r="CP183" s="490"/>
      <c r="CQ183" s="490"/>
      <c r="CR183" s="490"/>
      <c r="CS183" s="490"/>
      <c r="CT183" s="490"/>
      <c r="CU183" s="490"/>
      <c r="CV183" s="490"/>
      <c r="CW183" s="490"/>
      <c r="CX183" s="490"/>
      <c r="CY183" s="490"/>
      <c r="CZ183" s="490"/>
      <c r="DA183" s="490"/>
      <c r="DB183" s="490"/>
      <c r="DC183" s="490"/>
      <c r="DD183" s="490"/>
      <c r="DE183" s="490"/>
      <c r="DF183" s="490"/>
      <c r="DG183" s="490"/>
      <c r="DH183" s="490"/>
      <c r="DI183" s="490"/>
      <c r="DJ183" s="490"/>
      <c r="DK183" s="490"/>
      <c r="DL183" s="490"/>
    </row>
    <row r="184" spans="1:116" s="506" customFormat="1">
      <c r="A184" s="513"/>
      <c r="B184" s="514"/>
      <c r="C184" s="490"/>
      <c r="D184" s="490"/>
      <c r="E184" s="514"/>
      <c r="F184" s="490"/>
      <c r="G184" s="490"/>
      <c r="H184" s="490"/>
      <c r="I184" s="490"/>
      <c r="J184" s="490"/>
      <c r="K184" s="490"/>
      <c r="L184" s="490"/>
      <c r="M184" s="490"/>
      <c r="N184" s="490"/>
      <c r="O184" s="490"/>
      <c r="P184" s="490"/>
      <c r="Q184" s="490"/>
      <c r="R184" s="490"/>
      <c r="S184" s="490"/>
      <c r="T184" s="490"/>
      <c r="U184" s="490"/>
      <c r="V184" s="490"/>
      <c r="W184" s="490"/>
      <c r="X184" s="490"/>
      <c r="Y184" s="490"/>
      <c r="Z184" s="490"/>
      <c r="AA184" s="490"/>
      <c r="AB184" s="490"/>
      <c r="AC184" s="490"/>
      <c r="AD184" s="490"/>
      <c r="AE184" s="490"/>
      <c r="AF184" s="490"/>
      <c r="AG184" s="490"/>
      <c r="AH184" s="490"/>
      <c r="AI184" s="490"/>
      <c r="AJ184" s="490"/>
      <c r="AK184" s="490"/>
      <c r="AL184" s="490"/>
      <c r="AM184" s="490"/>
      <c r="AN184" s="490"/>
      <c r="AO184" s="490"/>
      <c r="AP184" s="490"/>
      <c r="AQ184" s="490"/>
      <c r="AR184" s="490"/>
      <c r="AS184" s="490"/>
      <c r="AT184" s="490"/>
      <c r="AU184" s="490"/>
      <c r="AV184" s="490"/>
      <c r="AW184" s="490"/>
      <c r="AX184" s="490"/>
      <c r="AY184" s="490"/>
      <c r="AZ184" s="490"/>
      <c r="BA184" s="490"/>
      <c r="BB184" s="490"/>
      <c r="BC184" s="490"/>
      <c r="BD184" s="490"/>
      <c r="BE184" s="490"/>
      <c r="BF184" s="490"/>
      <c r="BG184" s="490"/>
      <c r="BH184" s="490"/>
      <c r="BI184" s="490"/>
      <c r="BJ184" s="490"/>
      <c r="BK184" s="490"/>
      <c r="BL184" s="490"/>
      <c r="BM184" s="490"/>
      <c r="BN184" s="490"/>
      <c r="BO184" s="490"/>
      <c r="BP184" s="490"/>
      <c r="BQ184" s="490"/>
      <c r="BR184" s="490"/>
      <c r="BS184" s="490"/>
      <c r="BT184" s="490"/>
      <c r="BU184" s="490"/>
      <c r="BV184" s="490"/>
      <c r="BW184" s="490"/>
      <c r="BX184" s="490"/>
      <c r="BY184" s="490"/>
      <c r="BZ184" s="490"/>
      <c r="CA184" s="490"/>
      <c r="CB184" s="490"/>
      <c r="CC184" s="490"/>
      <c r="CD184" s="490"/>
      <c r="CE184" s="490"/>
      <c r="CF184" s="490"/>
      <c r="CG184" s="490"/>
      <c r="CH184" s="490"/>
      <c r="CI184" s="490"/>
      <c r="CJ184" s="490"/>
      <c r="CK184" s="490"/>
      <c r="CL184" s="490"/>
      <c r="CM184" s="490"/>
      <c r="CN184" s="490"/>
      <c r="CO184" s="490"/>
      <c r="CP184" s="490"/>
      <c r="CQ184" s="490"/>
      <c r="CR184" s="490"/>
      <c r="CS184" s="490"/>
      <c r="CT184" s="490"/>
      <c r="CU184" s="490"/>
      <c r="CV184" s="490"/>
      <c r="CW184" s="490"/>
      <c r="CX184" s="490"/>
      <c r="CY184" s="490"/>
      <c r="CZ184" s="490"/>
      <c r="DA184" s="490"/>
      <c r="DB184" s="490"/>
      <c r="DC184" s="490"/>
      <c r="DD184" s="490"/>
      <c r="DE184" s="490"/>
      <c r="DF184" s="490"/>
      <c r="DG184" s="490"/>
      <c r="DH184" s="490"/>
      <c r="DI184" s="490"/>
      <c r="DJ184" s="490"/>
      <c r="DK184" s="490"/>
      <c r="DL184" s="490"/>
    </row>
    <row r="185" spans="1:116" s="506" customFormat="1">
      <c r="A185" s="513"/>
      <c r="B185" s="514"/>
      <c r="C185" s="490"/>
      <c r="D185" s="490"/>
      <c r="E185" s="514"/>
      <c r="F185" s="490"/>
      <c r="G185" s="490"/>
      <c r="H185" s="490"/>
      <c r="I185" s="490"/>
      <c r="J185" s="490"/>
      <c r="K185" s="490"/>
      <c r="L185" s="490"/>
      <c r="M185" s="490"/>
      <c r="N185" s="490"/>
      <c r="O185" s="490"/>
      <c r="P185" s="490"/>
      <c r="Q185" s="490"/>
      <c r="R185" s="490"/>
      <c r="S185" s="490"/>
      <c r="T185" s="490"/>
      <c r="U185" s="490"/>
      <c r="V185" s="490"/>
      <c r="W185" s="490"/>
      <c r="X185" s="490"/>
      <c r="Y185" s="490"/>
      <c r="Z185" s="490"/>
      <c r="AA185" s="490"/>
      <c r="AB185" s="490"/>
      <c r="AC185" s="490"/>
      <c r="AD185" s="490"/>
      <c r="AE185" s="490"/>
      <c r="AF185" s="490"/>
      <c r="AG185" s="490"/>
      <c r="AH185" s="490"/>
      <c r="AI185" s="490"/>
      <c r="AJ185" s="490"/>
      <c r="AK185" s="490"/>
      <c r="AL185" s="490"/>
      <c r="AM185" s="490"/>
      <c r="AN185" s="490"/>
      <c r="AO185" s="490"/>
      <c r="AP185" s="490"/>
      <c r="AQ185" s="490"/>
      <c r="AR185" s="490"/>
      <c r="AS185" s="490"/>
      <c r="AT185" s="490"/>
      <c r="AU185" s="490"/>
      <c r="AV185" s="490"/>
      <c r="AW185" s="490"/>
      <c r="AX185" s="490"/>
      <c r="AY185" s="490"/>
      <c r="AZ185" s="490"/>
      <c r="BA185" s="490"/>
      <c r="BB185" s="490"/>
      <c r="BC185" s="490"/>
      <c r="BD185" s="490"/>
      <c r="BE185" s="490"/>
      <c r="BF185" s="490"/>
      <c r="BG185" s="490"/>
      <c r="BH185" s="490"/>
      <c r="BI185" s="490"/>
      <c r="BJ185" s="490"/>
      <c r="BK185" s="490"/>
      <c r="BL185" s="490"/>
      <c r="BM185" s="490"/>
      <c r="BN185" s="490"/>
      <c r="BO185" s="490"/>
      <c r="BP185" s="490"/>
      <c r="BQ185" s="490"/>
      <c r="BR185" s="490"/>
      <c r="BS185" s="490"/>
      <c r="BT185" s="490"/>
      <c r="BU185" s="490"/>
      <c r="BV185" s="490"/>
      <c r="BW185" s="490"/>
      <c r="BX185" s="490"/>
      <c r="BY185" s="490"/>
      <c r="BZ185" s="490"/>
      <c r="CA185" s="490"/>
      <c r="CB185" s="490"/>
      <c r="CC185" s="490"/>
      <c r="CD185" s="490"/>
      <c r="CE185" s="490"/>
      <c r="CF185" s="490"/>
      <c r="CG185" s="490"/>
      <c r="CH185" s="490"/>
      <c r="CI185" s="490"/>
      <c r="CJ185" s="490"/>
      <c r="CK185" s="490"/>
      <c r="CL185" s="490"/>
      <c r="CM185" s="490"/>
      <c r="CN185" s="490"/>
      <c r="CO185" s="490"/>
      <c r="CP185" s="490"/>
      <c r="CQ185" s="490"/>
      <c r="CR185" s="490"/>
      <c r="CS185" s="490"/>
      <c r="CT185" s="490"/>
      <c r="CU185" s="490"/>
      <c r="CV185" s="490"/>
      <c r="CW185" s="490"/>
      <c r="CX185" s="490"/>
      <c r="CY185" s="490"/>
      <c r="CZ185" s="490"/>
      <c r="DA185" s="490"/>
      <c r="DB185" s="490"/>
      <c r="DC185" s="490"/>
      <c r="DD185" s="490"/>
      <c r="DE185" s="490"/>
      <c r="DF185" s="490"/>
      <c r="DG185" s="490"/>
      <c r="DH185" s="490"/>
      <c r="DI185" s="490"/>
      <c r="DJ185" s="490"/>
      <c r="DK185" s="490"/>
      <c r="DL185" s="490"/>
    </row>
    <row r="186" spans="1:116" s="506" customFormat="1">
      <c r="A186" s="513"/>
      <c r="B186" s="514"/>
      <c r="C186" s="490"/>
      <c r="D186" s="490"/>
      <c r="E186" s="514"/>
      <c r="F186" s="490"/>
      <c r="G186" s="490"/>
      <c r="H186" s="490"/>
      <c r="I186" s="490"/>
      <c r="J186" s="490"/>
      <c r="K186" s="490"/>
      <c r="L186" s="490"/>
      <c r="M186" s="490"/>
      <c r="N186" s="490"/>
      <c r="O186" s="490"/>
      <c r="P186" s="490"/>
      <c r="Q186" s="490"/>
      <c r="R186" s="490"/>
      <c r="S186" s="490"/>
      <c r="T186" s="490"/>
      <c r="U186" s="490"/>
      <c r="V186" s="490"/>
      <c r="W186" s="490"/>
      <c r="X186" s="490"/>
      <c r="Y186" s="490"/>
      <c r="Z186" s="490"/>
      <c r="AA186" s="490"/>
      <c r="AB186" s="490"/>
      <c r="AC186" s="490"/>
      <c r="AD186" s="490"/>
      <c r="AE186" s="490"/>
      <c r="AF186" s="490"/>
      <c r="AG186" s="490"/>
      <c r="AH186" s="490"/>
      <c r="AI186" s="490"/>
      <c r="AJ186" s="490"/>
      <c r="AK186" s="490"/>
      <c r="AL186" s="490"/>
      <c r="AM186" s="490"/>
      <c r="AN186" s="490"/>
      <c r="AO186" s="490"/>
      <c r="AP186" s="490"/>
      <c r="AQ186" s="490"/>
      <c r="AR186" s="490"/>
      <c r="AS186" s="490"/>
      <c r="AT186" s="490"/>
      <c r="AU186" s="490"/>
      <c r="AV186" s="490"/>
      <c r="AW186" s="490"/>
      <c r="AX186" s="490"/>
      <c r="AY186" s="490"/>
      <c r="AZ186" s="490"/>
      <c r="BA186" s="490"/>
      <c r="BB186" s="490"/>
      <c r="BC186" s="490"/>
      <c r="BD186" s="490"/>
      <c r="BE186" s="490"/>
      <c r="BF186" s="490"/>
      <c r="BG186" s="490"/>
      <c r="BH186" s="490"/>
      <c r="BI186" s="490"/>
      <c r="BJ186" s="490"/>
      <c r="BK186" s="490"/>
      <c r="BL186" s="490"/>
      <c r="BM186" s="490"/>
      <c r="BN186" s="490"/>
      <c r="BO186" s="490"/>
      <c r="BP186" s="490"/>
      <c r="BQ186" s="490"/>
      <c r="BR186" s="490"/>
      <c r="BS186" s="490"/>
      <c r="BT186" s="490"/>
      <c r="BU186" s="490"/>
      <c r="BV186" s="490"/>
      <c r="BW186" s="490"/>
      <c r="BX186" s="490"/>
      <c r="BY186" s="490"/>
      <c r="BZ186" s="490"/>
      <c r="CA186" s="490"/>
      <c r="CB186" s="490"/>
      <c r="CC186" s="490"/>
      <c r="CD186" s="490"/>
      <c r="CE186" s="490"/>
      <c r="CF186" s="490"/>
      <c r="CG186" s="490"/>
      <c r="CH186" s="490"/>
      <c r="CI186" s="490"/>
      <c r="CJ186" s="490"/>
      <c r="CK186" s="490"/>
      <c r="CL186" s="490"/>
      <c r="CM186" s="490"/>
      <c r="CN186" s="490"/>
      <c r="CO186" s="490"/>
      <c r="CP186" s="490"/>
      <c r="CQ186" s="490"/>
      <c r="CR186" s="490"/>
      <c r="CS186" s="490"/>
      <c r="CT186" s="490"/>
      <c r="CU186" s="490"/>
      <c r="CV186" s="490"/>
      <c r="CW186" s="490"/>
      <c r="CX186" s="490"/>
      <c r="CY186" s="490"/>
      <c r="CZ186" s="490"/>
      <c r="DA186" s="490"/>
      <c r="DB186" s="490"/>
      <c r="DC186" s="490"/>
      <c r="DD186" s="490"/>
      <c r="DE186" s="490"/>
      <c r="DF186" s="490"/>
      <c r="DG186" s="490"/>
      <c r="DH186" s="490"/>
      <c r="DI186" s="490"/>
      <c r="DJ186" s="490"/>
      <c r="DK186" s="490"/>
      <c r="DL186" s="490"/>
    </row>
    <row r="187" spans="1:116" s="506" customFormat="1">
      <c r="A187" s="513"/>
      <c r="B187" s="514"/>
      <c r="C187" s="490"/>
      <c r="D187" s="490"/>
      <c r="E187" s="514"/>
      <c r="F187" s="490"/>
      <c r="G187" s="490"/>
      <c r="H187" s="490"/>
      <c r="I187" s="490"/>
      <c r="J187" s="490"/>
      <c r="K187" s="490"/>
      <c r="L187" s="490"/>
      <c r="M187" s="490"/>
      <c r="N187" s="490"/>
      <c r="O187" s="490"/>
      <c r="P187" s="490"/>
      <c r="Q187" s="490"/>
      <c r="R187" s="490"/>
      <c r="S187" s="490"/>
      <c r="T187" s="490"/>
      <c r="U187" s="490"/>
      <c r="V187" s="490"/>
      <c r="W187" s="490"/>
      <c r="X187" s="490"/>
      <c r="Y187" s="490"/>
      <c r="Z187" s="490"/>
      <c r="AA187" s="490"/>
      <c r="AB187" s="490"/>
      <c r="AC187" s="490"/>
      <c r="AD187" s="490"/>
      <c r="AE187" s="490"/>
      <c r="AF187" s="490"/>
      <c r="AG187" s="490"/>
      <c r="AH187" s="490"/>
      <c r="AI187" s="490"/>
      <c r="AJ187" s="490"/>
      <c r="AK187" s="490"/>
      <c r="AL187" s="490"/>
      <c r="AM187" s="490"/>
      <c r="AN187" s="490"/>
      <c r="AO187" s="490"/>
      <c r="AP187" s="490"/>
      <c r="AQ187" s="490"/>
      <c r="AR187" s="490"/>
      <c r="AS187" s="490"/>
      <c r="AT187" s="490"/>
      <c r="AU187" s="490"/>
      <c r="AV187" s="490"/>
      <c r="AW187" s="490"/>
      <c r="AX187" s="490"/>
      <c r="AY187" s="490"/>
      <c r="AZ187" s="490"/>
      <c r="BA187" s="490"/>
      <c r="BB187" s="490"/>
      <c r="BC187" s="490"/>
      <c r="BD187" s="490"/>
      <c r="BE187" s="490"/>
      <c r="BF187" s="490"/>
      <c r="BG187" s="490"/>
      <c r="BH187" s="490"/>
      <c r="BI187" s="490"/>
      <c r="BJ187" s="490"/>
      <c r="BK187" s="490"/>
      <c r="BL187" s="490"/>
      <c r="BM187" s="490"/>
      <c r="BN187" s="490"/>
      <c r="BO187" s="490"/>
      <c r="BP187" s="490"/>
      <c r="BQ187" s="490"/>
      <c r="BR187" s="490"/>
      <c r="BS187" s="490"/>
      <c r="BT187" s="490"/>
      <c r="BU187" s="490"/>
      <c r="BV187" s="490"/>
      <c r="BW187" s="490"/>
      <c r="BX187" s="490"/>
      <c r="BY187" s="490"/>
      <c r="BZ187" s="490"/>
      <c r="CA187" s="490"/>
      <c r="CB187" s="490"/>
      <c r="CC187" s="490"/>
      <c r="CD187" s="490"/>
      <c r="CE187" s="490"/>
      <c r="CF187" s="490"/>
      <c r="CG187" s="490"/>
      <c r="CH187" s="490"/>
      <c r="CI187" s="490"/>
      <c r="CJ187" s="490"/>
      <c r="CK187" s="490"/>
      <c r="CL187" s="490"/>
      <c r="CM187" s="490"/>
      <c r="CN187" s="490"/>
      <c r="CO187" s="490"/>
      <c r="CP187" s="490"/>
      <c r="CQ187" s="490"/>
      <c r="CR187" s="490"/>
      <c r="CS187" s="490"/>
      <c r="CT187" s="490"/>
      <c r="CU187" s="490"/>
      <c r="CV187" s="490"/>
      <c r="CW187" s="490"/>
      <c r="CX187" s="490"/>
      <c r="CY187" s="490"/>
      <c r="CZ187" s="490"/>
      <c r="DA187" s="490"/>
      <c r="DB187" s="490"/>
      <c r="DC187" s="490"/>
      <c r="DD187" s="490"/>
      <c r="DE187" s="490"/>
      <c r="DF187" s="490"/>
      <c r="DG187" s="490"/>
      <c r="DH187" s="490"/>
      <c r="DI187" s="490"/>
      <c r="DJ187" s="490"/>
      <c r="DK187" s="490"/>
      <c r="DL187" s="490"/>
    </row>
    <row r="188" spans="1:116" s="506" customFormat="1">
      <c r="A188" s="513"/>
      <c r="B188" s="514"/>
      <c r="C188" s="490"/>
      <c r="D188" s="490"/>
      <c r="E188" s="514"/>
      <c r="F188" s="490"/>
      <c r="G188" s="490"/>
      <c r="H188" s="490"/>
      <c r="I188" s="490"/>
      <c r="J188" s="490"/>
      <c r="K188" s="490"/>
      <c r="L188" s="490"/>
      <c r="M188" s="490"/>
      <c r="N188" s="490"/>
      <c r="O188" s="490"/>
      <c r="P188" s="490"/>
      <c r="Q188" s="490"/>
      <c r="R188" s="490"/>
      <c r="S188" s="490"/>
      <c r="T188" s="490"/>
      <c r="U188" s="490"/>
      <c r="V188" s="490"/>
      <c r="W188" s="490"/>
      <c r="X188" s="490"/>
      <c r="Y188" s="490"/>
      <c r="Z188" s="490"/>
      <c r="AA188" s="490"/>
      <c r="AB188" s="490"/>
      <c r="AC188" s="490"/>
      <c r="AD188" s="490"/>
      <c r="AE188" s="490"/>
      <c r="AF188" s="490"/>
      <c r="AG188" s="490"/>
      <c r="AH188" s="490"/>
      <c r="AI188" s="490"/>
      <c r="AJ188" s="490"/>
      <c r="AK188" s="490"/>
      <c r="AL188" s="490"/>
      <c r="AM188" s="490"/>
      <c r="AN188" s="490"/>
      <c r="AO188" s="490"/>
      <c r="AP188" s="490"/>
      <c r="AQ188" s="490"/>
      <c r="AR188" s="490"/>
      <c r="AS188" s="490"/>
      <c r="AT188" s="490"/>
      <c r="AU188" s="490"/>
      <c r="AV188" s="490"/>
      <c r="AW188" s="490"/>
      <c r="AX188" s="490"/>
      <c r="AY188" s="490"/>
      <c r="AZ188" s="490"/>
      <c r="BA188" s="490"/>
      <c r="BB188" s="490"/>
      <c r="BC188" s="490"/>
      <c r="BD188" s="490"/>
      <c r="BE188" s="490"/>
      <c r="BF188" s="490"/>
      <c r="BG188" s="490"/>
      <c r="BH188" s="490"/>
      <c r="BI188" s="490"/>
      <c r="BJ188" s="490"/>
      <c r="BK188" s="490"/>
      <c r="BL188" s="490"/>
      <c r="BM188" s="490"/>
      <c r="BN188" s="490"/>
      <c r="BO188" s="490"/>
      <c r="BP188" s="490"/>
      <c r="BQ188" s="490"/>
      <c r="BR188" s="490"/>
      <c r="BS188" s="490"/>
      <c r="BT188" s="490"/>
      <c r="BU188" s="490"/>
      <c r="BV188" s="490"/>
      <c r="BW188" s="490"/>
      <c r="BX188" s="490"/>
      <c r="BY188" s="490"/>
      <c r="BZ188" s="490"/>
      <c r="CA188" s="490"/>
      <c r="CB188" s="490"/>
      <c r="CC188" s="490"/>
      <c r="CD188" s="490"/>
      <c r="CE188" s="490"/>
      <c r="CF188" s="490"/>
      <c r="CG188" s="490"/>
      <c r="CH188" s="490"/>
      <c r="CI188" s="490"/>
      <c r="CJ188" s="490"/>
      <c r="CK188" s="490"/>
      <c r="CL188" s="490"/>
      <c r="CM188" s="490"/>
      <c r="CN188" s="490"/>
      <c r="CO188" s="490"/>
      <c r="CP188" s="490"/>
      <c r="CQ188" s="490"/>
      <c r="CR188" s="490"/>
      <c r="CS188" s="490"/>
      <c r="CT188" s="490"/>
      <c r="CU188" s="490"/>
      <c r="CV188" s="490"/>
      <c r="CW188" s="490"/>
      <c r="CX188" s="490"/>
      <c r="CY188" s="490"/>
      <c r="CZ188" s="490"/>
      <c r="DA188" s="490"/>
      <c r="DB188" s="490"/>
      <c r="DC188" s="490"/>
      <c r="DD188" s="490"/>
      <c r="DE188" s="490"/>
      <c r="DF188" s="490"/>
      <c r="DG188" s="490"/>
      <c r="DH188" s="490"/>
      <c r="DI188" s="490"/>
      <c r="DJ188" s="490"/>
      <c r="DK188" s="490"/>
      <c r="DL188" s="490"/>
    </row>
    <row r="189" spans="1:116" s="506" customFormat="1">
      <c r="A189" s="513"/>
      <c r="B189" s="514"/>
      <c r="C189" s="490"/>
      <c r="D189" s="490"/>
      <c r="E189" s="514"/>
      <c r="F189" s="490"/>
      <c r="G189" s="490"/>
      <c r="H189" s="490"/>
      <c r="I189" s="490"/>
      <c r="J189" s="490"/>
      <c r="K189" s="490"/>
      <c r="L189" s="490"/>
      <c r="M189" s="490"/>
      <c r="N189" s="490"/>
      <c r="O189" s="490"/>
      <c r="P189" s="490"/>
      <c r="Q189" s="490"/>
      <c r="R189" s="490"/>
      <c r="S189" s="490"/>
      <c r="T189" s="490"/>
      <c r="U189" s="490"/>
      <c r="V189" s="490"/>
      <c r="W189" s="490"/>
      <c r="X189" s="490"/>
      <c r="Y189" s="490"/>
      <c r="Z189" s="490"/>
      <c r="AA189" s="490"/>
      <c r="AB189" s="490"/>
      <c r="AC189" s="490"/>
      <c r="AD189" s="490"/>
      <c r="AE189" s="490"/>
      <c r="AF189" s="490"/>
      <c r="AG189" s="490"/>
      <c r="AH189" s="490"/>
      <c r="AI189" s="490"/>
      <c r="AJ189" s="490"/>
      <c r="AK189" s="490"/>
      <c r="AL189" s="490"/>
      <c r="AM189" s="490"/>
      <c r="AN189" s="490"/>
      <c r="AO189" s="490"/>
      <c r="AP189" s="490"/>
      <c r="AQ189" s="490"/>
      <c r="AR189" s="490"/>
      <c r="AS189" s="490"/>
      <c r="AT189" s="490"/>
      <c r="AU189" s="490"/>
      <c r="AV189" s="490"/>
      <c r="AW189" s="490"/>
      <c r="AX189" s="490"/>
      <c r="AY189" s="490"/>
      <c r="AZ189" s="490"/>
      <c r="BA189" s="490"/>
      <c r="BB189" s="490"/>
      <c r="BC189" s="490"/>
      <c r="BD189" s="490"/>
      <c r="BE189" s="490"/>
      <c r="BF189" s="490"/>
      <c r="BG189" s="490"/>
      <c r="BH189" s="490"/>
      <c r="BI189" s="490"/>
      <c r="BJ189" s="490"/>
      <c r="BK189" s="490"/>
      <c r="BL189" s="490"/>
      <c r="BM189" s="490"/>
      <c r="BN189" s="490"/>
      <c r="BO189" s="490"/>
      <c r="BP189" s="490"/>
      <c r="BQ189" s="490"/>
      <c r="BR189" s="490"/>
      <c r="BS189" s="490"/>
      <c r="BT189" s="490"/>
      <c r="BU189" s="490"/>
      <c r="BV189" s="490"/>
      <c r="BW189" s="490"/>
      <c r="BX189" s="490"/>
      <c r="BY189" s="490"/>
      <c r="BZ189" s="490"/>
      <c r="CA189" s="490"/>
      <c r="CB189" s="490"/>
      <c r="CC189" s="490"/>
      <c r="CD189" s="490"/>
      <c r="CE189" s="490"/>
      <c r="CF189" s="490"/>
      <c r="CG189" s="490"/>
      <c r="CH189" s="490"/>
      <c r="CI189" s="490"/>
      <c r="CJ189" s="490"/>
      <c r="CK189" s="490"/>
      <c r="CL189" s="490"/>
      <c r="CM189" s="490"/>
      <c r="CN189" s="490"/>
      <c r="CO189" s="490"/>
      <c r="CP189" s="490"/>
      <c r="CQ189" s="490"/>
      <c r="CR189" s="490"/>
      <c r="CS189" s="490"/>
      <c r="CT189" s="490"/>
      <c r="CU189" s="490"/>
      <c r="CV189" s="490"/>
      <c r="CW189" s="490"/>
      <c r="CX189" s="490"/>
      <c r="CY189" s="490"/>
      <c r="CZ189" s="490"/>
      <c r="DA189" s="490"/>
      <c r="DB189" s="490"/>
      <c r="DC189" s="490"/>
      <c r="DD189" s="490"/>
      <c r="DE189" s="490"/>
      <c r="DF189" s="490"/>
      <c r="DG189" s="490"/>
      <c r="DH189" s="490"/>
      <c r="DI189" s="490"/>
      <c r="DJ189" s="490"/>
      <c r="DK189" s="490"/>
      <c r="DL189" s="490"/>
    </row>
    <row r="190" spans="1:116" s="506" customFormat="1">
      <c r="A190" s="513"/>
      <c r="B190" s="514"/>
      <c r="C190" s="490"/>
      <c r="D190" s="490"/>
      <c r="E190" s="514"/>
      <c r="F190" s="490"/>
      <c r="G190" s="490"/>
      <c r="H190" s="490"/>
      <c r="I190" s="490"/>
      <c r="J190" s="490"/>
      <c r="K190" s="490"/>
      <c r="L190" s="490"/>
      <c r="M190" s="490"/>
      <c r="N190" s="490"/>
      <c r="O190" s="490"/>
      <c r="P190" s="490"/>
      <c r="Q190" s="490"/>
      <c r="R190" s="490"/>
      <c r="S190" s="490"/>
      <c r="T190" s="490"/>
      <c r="U190" s="490"/>
      <c r="V190" s="490"/>
      <c r="W190" s="490"/>
      <c r="X190" s="490"/>
      <c r="Y190" s="490"/>
      <c r="Z190" s="490"/>
      <c r="AA190" s="490"/>
      <c r="AB190" s="490"/>
      <c r="AC190" s="490"/>
      <c r="AD190" s="490"/>
      <c r="AE190" s="490"/>
      <c r="AF190" s="490"/>
      <c r="AG190" s="490"/>
      <c r="AH190" s="490"/>
      <c r="AI190" s="490"/>
      <c r="AJ190" s="490"/>
      <c r="AK190" s="490"/>
      <c r="AL190" s="490"/>
      <c r="AM190" s="490"/>
      <c r="AN190" s="490"/>
      <c r="AO190" s="490"/>
      <c r="AP190" s="490"/>
      <c r="AQ190" s="490"/>
      <c r="AR190" s="490"/>
      <c r="AS190" s="490"/>
      <c r="AT190" s="490"/>
      <c r="AU190" s="490"/>
      <c r="AV190" s="490"/>
      <c r="AW190" s="490"/>
      <c r="AX190" s="490"/>
      <c r="AY190" s="490"/>
      <c r="AZ190" s="490"/>
      <c r="BA190" s="490"/>
      <c r="BB190" s="490"/>
      <c r="BC190" s="490"/>
      <c r="BD190" s="490"/>
      <c r="BE190" s="490"/>
      <c r="BF190" s="490"/>
      <c r="BG190" s="490"/>
      <c r="BH190" s="490"/>
      <c r="BI190" s="490"/>
      <c r="BJ190" s="490"/>
      <c r="BK190" s="490"/>
      <c r="BL190" s="490"/>
      <c r="BM190" s="490"/>
      <c r="BN190" s="490"/>
      <c r="BO190" s="490"/>
      <c r="BP190" s="490"/>
      <c r="BQ190" s="490"/>
      <c r="BR190" s="490"/>
      <c r="BS190" s="490"/>
      <c r="BT190" s="490"/>
      <c r="BU190" s="490"/>
      <c r="BV190" s="490"/>
      <c r="BW190" s="490"/>
      <c r="BX190" s="490"/>
      <c r="BY190" s="490"/>
      <c r="BZ190" s="490"/>
      <c r="CA190" s="490"/>
      <c r="CB190" s="490"/>
      <c r="CC190" s="490"/>
      <c r="CD190" s="490"/>
      <c r="CE190" s="490"/>
      <c r="CF190" s="490"/>
      <c r="CG190" s="490"/>
      <c r="CH190" s="490"/>
      <c r="CI190" s="490"/>
      <c r="CJ190" s="490"/>
      <c r="CK190" s="490"/>
      <c r="CL190" s="490"/>
      <c r="CM190" s="490"/>
      <c r="CN190" s="490"/>
      <c r="CO190" s="490"/>
      <c r="CP190" s="490"/>
      <c r="CQ190" s="490"/>
      <c r="CR190" s="490"/>
      <c r="CS190" s="490"/>
      <c r="CT190" s="490"/>
      <c r="CU190" s="490"/>
      <c r="CV190" s="490"/>
      <c r="CW190" s="490"/>
      <c r="CX190" s="490"/>
      <c r="CY190" s="490"/>
      <c r="CZ190" s="490"/>
      <c r="DA190" s="490"/>
      <c r="DB190" s="490"/>
      <c r="DC190" s="490"/>
      <c r="DD190" s="490"/>
      <c r="DE190" s="490"/>
      <c r="DF190" s="490"/>
      <c r="DG190" s="490"/>
      <c r="DH190" s="490"/>
      <c r="DI190" s="490"/>
      <c r="DJ190" s="490"/>
      <c r="DK190" s="490"/>
      <c r="DL190" s="490"/>
    </row>
    <row r="191" spans="1:116" s="506" customFormat="1">
      <c r="A191" s="513"/>
      <c r="B191" s="514"/>
      <c r="C191" s="490"/>
      <c r="D191" s="490"/>
      <c r="E191" s="514"/>
      <c r="F191" s="490"/>
      <c r="G191" s="490"/>
      <c r="H191" s="490"/>
      <c r="I191" s="490"/>
      <c r="J191" s="490"/>
      <c r="K191" s="490"/>
      <c r="L191" s="490"/>
      <c r="M191" s="490"/>
      <c r="N191" s="490"/>
      <c r="O191" s="490"/>
      <c r="P191" s="490"/>
      <c r="Q191" s="490"/>
      <c r="R191" s="490"/>
      <c r="S191" s="490"/>
      <c r="T191" s="490"/>
      <c r="U191" s="490"/>
      <c r="V191" s="490"/>
      <c r="W191" s="490"/>
      <c r="X191" s="490"/>
      <c r="Y191" s="490"/>
      <c r="Z191" s="490"/>
      <c r="AA191" s="490"/>
      <c r="AB191" s="490"/>
      <c r="AC191" s="490"/>
      <c r="AD191" s="490"/>
      <c r="AE191" s="490"/>
      <c r="AF191" s="490"/>
      <c r="AG191" s="490"/>
      <c r="AH191" s="490"/>
      <c r="AI191" s="490"/>
      <c r="AJ191" s="490"/>
      <c r="AK191" s="490"/>
      <c r="AL191" s="490"/>
      <c r="AM191" s="490"/>
      <c r="AN191" s="490"/>
      <c r="AO191" s="490"/>
      <c r="AP191" s="490"/>
      <c r="AQ191" s="490"/>
      <c r="AR191" s="490"/>
      <c r="AS191" s="490"/>
      <c r="AT191" s="490"/>
      <c r="AU191" s="490"/>
      <c r="AV191" s="490"/>
      <c r="AW191" s="490"/>
      <c r="AX191" s="490"/>
      <c r="AY191" s="490"/>
      <c r="AZ191" s="490"/>
      <c r="BA191" s="490"/>
      <c r="BB191" s="490"/>
      <c r="BC191" s="490"/>
      <c r="BD191" s="490"/>
      <c r="BE191" s="490"/>
      <c r="BF191" s="490"/>
      <c r="BG191" s="490"/>
      <c r="BH191" s="490"/>
      <c r="BI191" s="490"/>
      <c r="BJ191" s="490"/>
      <c r="BK191" s="490"/>
      <c r="BL191" s="490"/>
      <c r="BM191" s="490"/>
      <c r="BN191" s="490"/>
      <c r="BO191" s="490"/>
      <c r="BP191" s="490"/>
      <c r="BQ191" s="490"/>
      <c r="BR191" s="490"/>
      <c r="BS191" s="490"/>
      <c r="BT191" s="490"/>
      <c r="BU191" s="490"/>
      <c r="BV191" s="490"/>
      <c r="BW191" s="490"/>
      <c r="BX191" s="490"/>
      <c r="BY191" s="490"/>
      <c r="BZ191" s="490"/>
      <c r="CA191" s="490"/>
      <c r="CB191" s="490"/>
      <c r="CC191" s="490"/>
      <c r="CD191" s="490"/>
      <c r="CE191" s="490"/>
      <c r="CF191" s="490"/>
      <c r="CG191" s="490"/>
      <c r="CH191" s="490"/>
      <c r="CI191" s="490"/>
      <c r="CJ191" s="490"/>
      <c r="CK191" s="490"/>
      <c r="CL191" s="490"/>
      <c r="CM191" s="490"/>
      <c r="CN191" s="490"/>
      <c r="CO191" s="490"/>
      <c r="CP191" s="490"/>
      <c r="CQ191" s="490"/>
      <c r="CR191" s="490"/>
      <c r="CS191" s="490"/>
      <c r="CT191" s="490"/>
      <c r="CU191" s="490"/>
      <c r="CV191" s="490"/>
      <c r="CW191" s="490"/>
      <c r="CX191" s="490"/>
      <c r="CY191" s="490"/>
      <c r="CZ191" s="490"/>
      <c r="DA191" s="490"/>
      <c r="DB191" s="490"/>
      <c r="DC191" s="490"/>
      <c r="DD191" s="490"/>
      <c r="DE191" s="490"/>
      <c r="DF191" s="490"/>
      <c r="DG191" s="490"/>
      <c r="DH191" s="490"/>
      <c r="DI191" s="490"/>
      <c r="DJ191" s="490"/>
      <c r="DK191" s="490"/>
      <c r="DL191" s="490"/>
    </row>
    <row r="192" spans="1:116" s="506" customFormat="1">
      <c r="A192" s="513"/>
      <c r="B192" s="514"/>
      <c r="C192" s="490"/>
      <c r="D192" s="490"/>
      <c r="E192" s="514"/>
      <c r="F192" s="490"/>
      <c r="G192" s="490"/>
      <c r="H192" s="490"/>
      <c r="I192" s="490"/>
      <c r="J192" s="490"/>
      <c r="K192" s="490"/>
      <c r="L192" s="490"/>
      <c r="M192" s="490"/>
      <c r="N192" s="490"/>
      <c r="O192" s="490"/>
      <c r="P192" s="490"/>
      <c r="Q192" s="490"/>
      <c r="R192" s="490"/>
      <c r="S192" s="490"/>
      <c r="T192" s="490"/>
      <c r="U192" s="490"/>
      <c r="V192" s="490"/>
      <c r="W192" s="490"/>
      <c r="X192" s="490"/>
      <c r="Y192" s="490"/>
      <c r="Z192" s="490"/>
      <c r="AA192" s="490"/>
      <c r="AB192" s="490"/>
      <c r="AC192" s="490"/>
      <c r="AD192" s="490"/>
      <c r="AE192" s="490"/>
      <c r="AF192" s="490"/>
      <c r="AG192" s="490"/>
      <c r="AH192" s="490"/>
      <c r="AI192" s="490"/>
      <c r="AJ192" s="490"/>
      <c r="AK192" s="490"/>
      <c r="AL192" s="490"/>
      <c r="AM192" s="490"/>
      <c r="AN192" s="490"/>
      <c r="AO192" s="490"/>
      <c r="AP192" s="490"/>
      <c r="AQ192" s="490"/>
      <c r="AR192" s="490"/>
      <c r="AS192" s="490"/>
      <c r="AT192" s="490"/>
      <c r="AU192" s="490"/>
      <c r="AV192" s="490"/>
      <c r="AW192" s="490"/>
      <c r="AX192" s="490"/>
      <c r="AY192" s="490"/>
      <c r="AZ192" s="490"/>
      <c r="BA192" s="490"/>
      <c r="BB192" s="490"/>
      <c r="BC192" s="490"/>
      <c r="BD192" s="490"/>
      <c r="BE192" s="490"/>
      <c r="BF192" s="490"/>
      <c r="BG192" s="490"/>
      <c r="BH192" s="490"/>
      <c r="BI192" s="490"/>
      <c r="BJ192" s="490"/>
      <c r="BK192" s="490"/>
      <c r="BL192" s="490"/>
      <c r="BM192" s="490"/>
      <c r="BN192" s="490"/>
      <c r="BO192" s="490"/>
      <c r="BP192" s="490"/>
      <c r="BQ192" s="490"/>
      <c r="BR192" s="490"/>
      <c r="BS192" s="490"/>
      <c r="BT192" s="490"/>
      <c r="BU192" s="490"/>
      <c r="BV192" s="490"/>
      <c r="BW192" s="490"/>
      <c r="BX192" s="490"/>
      <c r="BY192" s="490"/>
      <c r="BZ192" s="490"/>
      <c r="CA192" s="490"/>
      <c r="CB192" s="490"/>
      <c r="CC192" s="490"/>
      <c r="CD192" s="490"/>
      <c r="CE192" s="490"/>
      <c r="CF192" s="490"/>
      <c r="CG192" s="490"/>
      <c r="CH192" s="490"/>
      <c r="CI192" s="490"/>
      <c r="CJ192" s="490"/>
      <c r="CK192" s="490"/>
      <c r="CL192" s="490"/>
      <c r="CM192" s="490"/>
      <c r="CN192" s="490"/>
      <c r="CO192" s="490"/>
      <c r="CP192" s="490"/>
      <c r="CQ192" s="490"/>
      <c r="CR192" s="490"/>
      <c r="CS192" s="490"/>
      <c r="CT192" s="490"/>
      <c r="CU192" s="490"/>
      <c r="CV192" s="490"/>
      <c r="CW192" s="490"/>
      <c r="CX192" s="490"/>
      <c r="CY192" s="490"/>
      <c r="CZ192" s="490"/>
      <c r="DA192" s="490"/>
      <c r="DB192" s="490"/>
      <c r="DC192" s="490"/>
      <c r="DD192" s="490"/>
      <c r="DE192" s="490"/>
      <c r="DF192" s="490"/>
      <c r="DG192" s="490"/>
      <c r="DH192" s="490"/>
      <c r="DI192" s="490"/>
      <c r="DJ192" s="490"/>
      <c r="DK192" s="490"/>
      <c r="DL192" s="490"/>
    </row>
    <row r="193" spans="1:116" s="506" customFormat="1">
      <c r="A193" s="513"/>
      <c r="B193" s="514"/>
      <c r="C193" s="490"/>
      <c r="D193" s="490"/>
      <c r="E193" s="514"/>
      <c r="F193" s="490"/>
      <c r="G193" s="490"/>
      <c r="H193" s="490"/>
      <c r="I193" s="490"/>
      <c r="J193" s="490"/>
      <c r="K193" s="490"/>
      <c r="L193" s="490"/>
      <c r="M193" s="490"/>
      <c r="N193" s="490"/>
      <c r="O193" s="490"/>
      <c r="P193" s="490"/>
      <c r="Q193" s="490"/>
      <c r="R193" s="490"/>
      <c r="S193" s="490"/>
      <c r="T193" s="490"/>
      <c r="U193" s="490"/>
      <c r="V193" s="490"/>
      <c r="W193" s="490"/>
      <c r="X193" s="490"/>
      <c r="Y193" s="490"/>
      <c r="Z193" s="490"/>
      <c r="AA193" s="490"/>
      <c r="AB193" s="490"/>
      <c r="AC193" s="490"/>
      <c r="AD193" s="490"/>
      <c r="AE193" s="490"/>
      <c r="AF193" s="490"/>
      <c r="AG193" s="490"/>
      <c r="AH193" s="490"/>
      <c r="AI193" s="490"/>
      <c r="AJ193" s="490"/>
      <c r="AK193" s="490"/>
      <c r="AL193" s="490"/>
      <c r="AM193" s="490"/>
      <c r="AN193" s="490"/>
      <c r="AO193" s="490"/>
      <c r="AP193" s="490"/>
      <c r="AQ193" s="490"/>
      <c r="AR193" s="490"/>
      <c r="AS193" s="490"/>
      <c r="AT193" s="490"/>
      <c r="AU193" s="490"/>
      <c r="AV193" s="490"/>
      <c r="AW193" s="490"/>
      <c r="AX193" s="490"/>
      <c r="AY193" s="490"/>
      <c r="AZ193" s="490"/>
      <c r="BA193" s="490"/>
      <c r="BB193" s="490"/>
      <c r="BC193" s="490"/>
      <c r="BD193" s="490"/>
      <c r="BE193" s="490"/>
      <c r="BF193" s="490"/>
      <c r="BG193" s="490"/>
      <c r="BH193" s="490"/>
      <c r="BI193" s="490"/>
      <c r="BJ193" s="490"/>
      <c r="BK193" s="490"/>
      <c r="BL193" s="490"/>
      <c r="BM193" s="490"/>
      <c r="BN193" s="490"/>
      <c r="BO193" s="490"/>
      <c r="BP193" s="490"/>
      <c r="BQ193" s="490"/>
      <c r="BR193" s="490"/>
      <c r="BS193" s="490"/>
      <c r="BT193" s="490"/>
      <c r="BU193" s="490"/>
      <c r="BV193" s="490"/>
      <c r="BW193" s="490"/>
      <c r="BX193" s="490"/>
      <c r="BY193" s="490"/>
      <c r="BZ193" s="490"/>
      <c r="CA193" s="490"/>
      <c r="CB193" s="490"/>
      <c r="CC193" s="490"/>
      <c r="CD193" s="490"/>
      <c r="CE193" s="490"/>
      <c r="CF193" s="490"/>
      <c r="CG193" s="490"/>
      <c r="CH193" s="490"/>
      <c r="CI193" s="490"/>
      <c r="CJ193" s="490"/>
      <c r="CK193" s="490"/>
      <c r="CL193" s="490"/>
      <c r="CM193" s="490"/>
      <c r="CN193" s="490"/>
      <c r="CO193" s="490"/>
      <c r="CP193" s="490"/>
      <c r="CQ193" s="490"/>
      <c r="CR193" s="490"/>
      <c r="CS193" s="490"/>
      <c r="CT193" s="490"/>
      <c r="CU193" s="490"/>
      <c r="CV193" s="490"/>
      <c r="CW193" s="490"/>
      <c r="CX193" s="490"/>
      <c r="CY193" s="490"/>
      <c r="CZ193" s="490"/>
      <c r="DA193" s="490"/>
      <c r="DB193" s="490"/>
      <c r="DC193" s="490"/>
      <c r="DD193" s="490"/>
      <c r="DE193" s="490"/>
      <c r="DF193" s="490"/>
      <c r="DG193" s="490"/>
      <c r="DH193" s="490"/>
      <c r="DI193" s="490"/>
      <c r="DJ193" s="490"/>
      <c r="DK193" s="490"/>
      <c r="DL193" s="490"/>
    </row>
    <row r="194" spans="1:116" s="506" customFormat="1">
      <c r="A194" s="513"/>
      <c r="B194" s="514"/>
      <c r="C194" s="490"/>
      <c r="D194" s="490"/>
      <c r="E194" s="514"/>
      <c r="F194" s="490"/>
      <c r="G194" s="490"/>
      <c r="H194" s="490"/>
      <c r="I194" s="490"/>
      <c r="J194" s="490"/>
      <c r="K194" s="490"/>
      <c r="L194" s="490"/>
      <c r="M194" s="490"/>
      <c r="N194" s="490"/>
      <c r="O194" s="490"/>
      <c r="P194" s="490"/>
      <c r="Q194" s="490"/>
      <c r="R194" s="490"/>
      <c r="S194" s="490"/>
      <c r="T194" s="490"/>
      <c r="U194" s="490"/>
      <c r="V194" s="490"/>
      <c r="W194" s="490"/>
      <c r="X194" s="490"/>
      <c r="Y194" s="490"/>
      <c r="Z194" s="490"/>
      <c r="AA194" s="490"/>
      <c r="AB194" s="490"/>
      <c r="AC194" s="490"/>
      <c r="AD194" s="490"/>
      <c r="AE194" s="490"/>
      <c r="AF194" s="490"/>
      <c r="AG194" s="490"/>
      <c r="AH194" s="490"/>
      <c r="AI194" s="490"/>
      <c r="AJ194" s="490"/>
      <c r="AK194" s="490"/>
      <c r="AL194" s="490"/>
      <c r="AM194" s="490"/>
      <c r="AN194" s="490"/>
      <c r="AO194" s="490"/>
      <c r="AP194" s="490"/>
      <c r="AQ194" s="490"/>
      <c r="AR194" s="490"/>
      <c r="AS194" s="490"/>
      <c r="AT194" s="490"/>
      <c r="AU194" s="490"/>
      <c r="AV194" s="490"/>
      <c r="AW194" s="490"/>
      <c r="AX194" s="490"/>
      <c r="AY194" s="490"/>
      <c r="AZ194" s="490"/>
      <c r="BA194" s="490"/>
      <c r="BB194" s="490"/>
      <c r="BC194" s="490"/>
      <c r="BD194" s="490"/>
      <c r="BE194" s="490"/>
      <c r="BF194" s="490"/>
      <c r="BG194" s="490"/>
      <c r="BH194" s="490"/>
      <c r="BI194" s="490"/>
      <c r="BJ194" s="490"/>
      <c r="BK194" s="490"/>
      <c r="BL194" s="490"/>
      <c r="BM194" s="490"/>
      <c r="BN194" s="490"/>
      <c r="BO194" s="490"/>
      <c r="BP194" s="490"/>
      <c r="BQ194" s="490"/>
      <c r="BR194" s="490"/>
      <c r="BS194" s="490"/>
      <c r="BT194" s="490"/>
      <c r="BU194" s="490"/>
      <c r="BV194" s="490"/>
      <c r="BW194" s="490"/>
      <c r="BX194" s="490"/>
      <c r="BY194" s="490"/>
      <c r="BZ194" s="490"/>
      <c r="CA194" s="490"/>
      <c r="CB194" s="490"/>
      <c r="CC194" s="490"/>
      <c r="CD194" s="490"/>
      <c r="CE194" s="490"/>
      <c r="CF194" s="490"/>
      <c r="CG194" s="490"/>
      <c r="CH194" s="490"/>
      <c r="CI194" s="490"/>
      <c r="CJ194" s="490"/>
      <c r="CK194" s="490"/>
      <c r="CL194" s="490"/>
      <c r="CM194" s="490"/>
      <c r="CN194" s="490"/>
      <c r="CO194" s="490"/>
      <c r="CP194" s="490"/>
      <c r="CQ194" s="490"/>
      <c r="CR194" s="490"/>
      <c r="CS194" s="490"/>
      <c r="CT194" s="490"/>
      <c r="CU194" s="490"/>
      <c r="CV194" s="490"/>
      <c r="CW194" s="490"/>
      <c r="CX194" s="490"/>
      <c r="CY194" s="490"/>
      <c r="CZ194" s="490"/>
      <c r="DA194" s="490"/>
      <c r="DB194" s="490"/>
      <c r="DC194" s="490"/>
      <c r="DD194" s="490"/>
      <c r="DE194" s="490"/>
      <c r="DF194" s="490"/>
      <c r="DG194" s="490"/>
      <c r="DH194" s="490"/>
      <c r="DI194" s="490"/>
      <c r="DJ194" s="490"/>
      <c r="DK194" s="490"/>
      <c r="DL194" s="490"/>
    </row>
    <row r="195" spans="1:116" s="506" customFormat="1">
      <c r="A195" s="513"/>
      <c r="B195" s="514"/>
      <c r="C195" s="490"/>
      <c r="D195" s="490"/>
      <c r="E195" s="514"/>
      <c r="F195" s="490"/>
      <c r="G195" s="490"/>
      <c r="H195" s="490"/>
      <c r="I195" s="490"/>
      <c r="J195" s="490"/>
      <c r="K195" s="490"/>
      <c r="L195" s="490"/>
      <c r="M195" s="490"/>
      <c r="N195" s="490"/>
      <c r="O195" s="490"/>
      <c r="P195" s="490"/>
      <c r="Q195" s="490"/>
      <c r="R195" s="490"/>
      <c r="S195" s="490"/>
      <c r="T195" s="490"/>
      <c r="U195" s="490"/>
      <c r="V195" s="490"/>
      <c r="W195" s="490"/>
      <c r="X195" s="490"/>
      <c r="Y195" s="490"/>
      <c r="Z195" s="490"/>
      <c r="AA195" s="490"/>
      <c r="AB195" s="490"/>
      <c r="AC195" s="490"/>
      <c r="AD195" s="490"/>
      <c r="AE195" s="490"/>
      <c r="AF195" s="490"/>
      <c r="AG195" s="490"/>
      <c r="AH195" s="490"/>
      <c r="AI195" s="490"/>
      <c r="AJ195" s="490"/>
      <c r="AK195" s="490"/>
      <c r="AL195" s="490"/>
      <c r="AM195" s="490"/>
      <c r="AN195" s="490"/>
      <c r="AO195" s="490"/>
      <c r="AP195" s="490"/>
      <c r="AQ195" s="490"/>
      <c r="AR195" s="490"/>
      <c r="AS195" s="490"/>
      <c r="AT195" s="490"/>
      <c r="AU195" s="490"/>
      <c r="AV195" s="490"/>
      <c r="AW195" s="490"/>
      <c r="AX195" s="490"/>
      <c r="AY195" s="490"/>
      <c r="AZ195" s="490"/>
      <c r="BA195" s="490"/>
      <c r="BB195" s="490"/>
      <c r="BC195" s="490"/>
      <c r="BD195" s="490"/>
      <c r="BE195" s="490"/>
      <c r="BF195" s="490"/>
      <c r="BG195" s="490"/>
      <c r="BH195" s="490"/>
      <c r="BI195" s="490"/>
      <c r="BJ195" s="490"/>
      <c r="BK195" s="490"/>
      <c r="BL195" s="490"/>
      <c r="BM195" s="490"/>
      <c r="BN195" s="490"/>
      <c r="BO195" s="490"/>
      <c r="BP195" s="490"/>
      <c r="BQ195" s="490"/>
      <c r="BR195" s="490"/>
      <c r="BS195" s="490"/>
      <c r="BT195" s="490"/>
      <c r="BU195" s="490"/>
      <c r="BV195" s="490"/>
      <c r="BW195" s="490"/>
      <c r="BX195" s="490"/>
      <c r="BY195" s="490"/>
      <c r="BZ195" s="490"/>
      <c r="CA195" s="490"/>
      <c r="CB195" s="490"/>
      <c r="CC195" s="490"/>
      <c r="CD195" s="490"/>
      <c r="CE195" s="490"/>
      <c r="CF195" s="490"/>
      <c r="CG195" s="490"/>
      <c r="CH195" s="490"/>
      <c r="CI195" s="490"/>
      <c r="CJ195" s="490"/>
      <c r="CK195" s="490"/>
      <c r="CL195" s="490"/>
      <c r="CM195" s="490"/>
      <c r="CN195" s="490"/>
      <c r="CO195" s="490"/>
      <c r="CP195" s="490"/>
      <c r="CQ195" s="490"/>
      <c r="CR195" s="490"/>
      <c r="CS195" s="490"/>
      <c r="CT195" s="490"/>
      <c r="CU195" s="490"/>
      <c r="CV195" s="490"/>
      <c r="CW195" s="490"/>
      <c r="CX195" s="490"/>
      <c r="CY195" s="490"/>
      <c r="CZ195" s="490"/>
      <c r="DA195" s="490"/>
      <c r="DB195" s="490"/>
      <c r="DC195" s="490"/>
      <c r="DD195" s="490"/>
      <c r="DE195" s="490"/>
      <c r="DF195" s="490"/>
      <c r="DG195" s="490"/>
      <c r="DH195" s="490"/>
      <c r="DI195" s="490"/>
      <c r="DJ195" s="490"/>
      <c r="DK195" s="490"/>
      <c r="DL195" s="490"/>
    </row>
    <row r="196" spans="1:116" s="506" customFormat="1">
      <c r="A196" s="513"/>
      <c r="B196" s="514"/>
      <c r="C196" s="490"/>
      <c r="D196" s="490"/>
      <c r="E196" s="514"/>
      <c r="F196" s="490"/>
      <c r="G196" s="490"/>
      <c r="H196" s="490"/>
      <c r="I196" s="490"/>
      <c r="J196" s="490"/>
      <c r="K196" s="490"/>
      <c r="L196" s="490"/>
      <c r="M196" s="490"/>
      <c r="N196" s="490"/>
      <c r="O196" s="490"/>
      <c r="P196" s="490"/>
      <c r="Q196" s="490"/>
      <c r="R196" s="490"/>
      <c r="S196" s="490"/>
      <c r="T196" s="490"/>
      <c r="U196" s="490"/>
      <c r="V196" s="490"/>
      <c r="W196" s="490"/>
      <c r="X196" s="490"/>
      <c r="Y196" s="490"/>
      <c r="Z196" s="490"/>
      <c r="AA196" s="490"/>
      <c r="AB196" s="490"/>
      <c r="AC196" s="490"/>
      <c r="AD196" s="490"/>
      <c r="AE196" s="490"/>
      <c r="AF196" s="490"/>
      <c r="AG196" s="490"/>
      <c r="AH196" s="490"/>
      <c r="AI196" s="490"/>
      <c r="AJ196" s="490"/>
      <c r="AK196" s="490"/>
      <c r="AL196" s="490"/>
      <c r="AM196" s="490"/>
      <c r="AN196" s="490"/>
      <c r="AO196" s="490"/>
      <c r="AP196" s="490"/>
      <c r="AQ196" s="490"/>
      <c r="AR196" s="490"/>
      <c r="AS196" s="490"/>
      <c r="AT196" s="490"/>
      <c r="AU196" s="490"/>
      <c r="AV196" s="490"/>
      <c r="AW196" s="490"/>
      <c r="AX196" s="490"/>
      <c r="AY196" s="490"/>
      <c r="AZ196" s="490"/>
      <c r="BA196" s="490"/>
      <c r="BB196" s="490"/>
      <c r="BC196" s="490"/>
      <c r="BD196" s="490"/>
      <c r="BE196" s="490"/>
      <c r="BF196" s="490"/>
      <c r="BG196" s="490"/>
      <c r="BH196" s="490"/>
      <c r="BI196" s="490"/>
      <c r="BJ196" s="490"/>
      <c r="BK196" s="490"/>
      <c r="BL196" s="490"/>
      <c r="BM196" s="490"/>
      <c r="BN196" s="490"/>
      <c r="BO196" s="490"/>
      <c r="BP196" s="490"/>
      <c r="BQ196" s="490"/>
      <c r="BR196" s="490"/>
      <c r="BS196" s="490"/>
      <c r="BT196" s="490"/>
      <c r="BU196" s="490"/>
      <c r="BV196" s="490"/>
      <c r="BW196" s="490"/>
      <c r="BX196" s="490"/>
      <c r="BY196" s="490"/>
      <c r="BZ196" s="490"/>
      <c r="CA196" s="490"/>
      <c r="CB196" s="490"/>
      <c r="CC196" s="490"/>
      <c r="CD196" s="490"/>
      <c r="CE196" s="490"/>
      <c r="CF196" s="490"/>
      <c r="CG196" s="490"/>
      <c r="CH196" s="490"/>
      <c r="CI196" s="490"/>
      <c r="CJ196" s="490"/>
      <c r="CK196" s="490"/>
      <c r="CL196" s="490"/>
      <c r="CM196" s="490"/>
      <c r="CN196" s="490"/>
      <c r="CO196" s="490"/>
      <c r="CP196" s="490"/>
      <c r="CQ196" s="490"/>
      <c r="CR196" s="490"/>
      <c r="CS196" s="490"/>
      <c r="CT196" s="490"/>
      <c r="CU196" s="490"/>
      <c r="CV196" s="490"/>
      <c r="CW196" s="490"/>
      <c r="CX196" s="490"/>
      <c r="CY196" s="490"/>
      <c r="CZ196" s="490"/>
      <c r="DA196" s="490"/>
      <c r="DB196" s="490"/>
      <c r="DC196" s="490"/>
      <c r="DD196" s="490"/>
      <c r="DE196" s="490"/>
      <c r="DF196" s="490"/>
      <c r="DG196" s="490"/>
      <c r="DH196" s="490"/>
      <c r="DI196" s="490"/>
      <c r="DJ196" s="490"/>
      <c r="DK196" s="490"/>
      <c r="DL196" s="490"/>
    </row>
    <row r="197" spans="1:116" s="506" customFormat="1">
      <c r="A197" s="513"/>
      <c r="B197" s="514"/>
      <c r="C197" s="490"/>
      <c r="D197" s="490"/>
      <c r="E197" s="514"/>
      <c r="F197" s="490"/>
      <c r="G197" s="490"/>
      <c r="H197" s="490"/>
      <c r="I197" s="490"/>
      <c r="J197" s="490"/>
      <c r="K197" s="490"/>
      <c r="L197" s="490"/>
      <c r="M197" s="490"/>
      <c r="N197" s="490"/>
      <c r="O197" s="490"/>
      <c r="P197" s="490"/>
      <c r="Q197" s="490"/>
      <c r="R197" s="490"/>
      <c r="S197" s="490"/>
      <c r="T197" s="490"/>
      <c r="U197" s="490"/>
      <c r="V197" s="490"/>
      <c r="W197" s="490"/>
      <c r="X197" s="490"/>
      <c r="Y197" s="490"/>
      <c r="Z197" s="490"/>
      <c r="AA197" s="490"/>
      <c r="AB197" s="490"/>
      <c r="AC197" s="490"/>
      <c r="AD197" s="490"/>
      <c r="AE197" s="490"/>
      <c r="AF197" s="490"/>
      <c r="AG197" s="490"/>
      <c r="AH197" s="490"/>
      <c r="AI197" s="490"/>
      <c r="AJ197" s="490"/>
      <c r="AK197" s="490"/>
      <c r="AL197" s="490"/>
      <c r="AM197" s="490"/>
      <c r="AN197" s="490"/>
      <c r="AO197" s="490"/>
      <c r="AP197" s="490"/>
      <c r="AQ197" s="490"/>
      <c r="AR197" s="490"/>
      <c r="AS197" s="490"/>
      <c r="AT197" s="490"/>
      <c r="AU197" s="490"/>
      <c r="AV197" s="490"/>
      <c r="AW197" s="490"/>
      <c r="AX197" s="490"/>
      <c r="AY197" s="490"/>
      <c r="AZ197" s="490"/>
      <c r="BA197" s="490"/>
      <c r="BB197" s="490"/>
      <c r="BC197" s="490"/>
      <c r="BD197" s="490"/>
      <c r="BE197" s="490"/>
      <c r="BF197" s="490"/>
      <c r="BG197" s="490"/>
      <c r="BH197" s="490"/>
      <c r="BI197" s="490"/>
      <c r="BJ197" s="490"/>
      <c r="BK197" s="490"/>
      <c r="BL197" s="490"/>
      <c r="BM197" s="490"/>
      <c r="BN197" s="490"/>
      <c r="BO197" s="490"/>
      <c r="BP197" s="490"/>
      <c r="BQ197" s="490"/>
      <c r="BR197" s="490"/>
      <c r="BS197" s="490"/>
      <c r="BT197" s="490"/>
      <c r="BU197" s="490"/>
      <c r="BV197" s="490"/>
      <c r="BW197" s="490"/>
      <c r="BX197" s="490"/>
      <c r="BY197" s="490"/>
      <c r="BZ197" s="490"/>
      <c r="CA197" s="490"/>
      <c r="CB197" s="490"/>
      <c r="CC197" s="490"/>
      <c r="CD197" s="490"/>
      <c r="CE197" s="490"/>
      <c r="CF197" s="490"/>
      <c r="CG197" s="490"/>
      <c r="CH197" s="490"/>
      <c r="CI197" s="490"/>
      <c r="CJ197" s="490"/>
      <c r="CK197" s="490"/>
      <c r="CL197" s="490"/>
      <c r="CM197" s="490"/>
      <c r="CN197" s="490"/>
      <c r="CO197" s="490"/>
      <c r="CP197" s="490"/>
      <c r="CQ197" s="490"/>
      <c r="CR197" s="490"/>
      <c r="CS197" s="490"/>
      <c r="CT197" s="490"/>
      <c r="CU197" s="490"/>
      <c r="CV197" s="490"/>
      <c r="CW197" s="490"/>
      <c r="CX197" s="490"/>
      <c r="CY197" s="490"/>
      <c r="CZ197" s="490"/>
      <c r="DA197" s="490"/>
      <c r="DB197" s="490"/>
      <c r="DC197" s="490"/>
      <c r="DD197" s="490"/>
      <c r="DE197" s="490"/>
      <c r="DF197" s="490"/>
      <c r="DG197" s="490"/>
      <c r="DH197" s="490"/>
      <c r="DI197" s="490"/>
      <c r="DJ197" s="490"/>
      <c r="DK197" s="490"/>
      <c r="DL197" s="490"/>
    </row>
    <row r="198" spans="1:116" s="506" customFormat="1">
      <c r="A198" s="513"/>
      <c r="B198" s="514"/>
      <c r="C198" s="490"/>
      <c r="D198" s="490"/>
      <c r="E198" s="514"/>
      <c r="F198" s="490"/>
      <c r="G198" s="490"/>
      <c r="H198" s="490"/>
      <c r="I198" s="490"/>
      <c r="J198" s="490"/>
      <c r="K198" s="490"/>
      <c r="L198" s="490"/>
      <c r="M198" s="490"/>
      <c r="N198" s="490"/>
      <c r="O198" s="490"/>
      <c r="P198" s="490"/>
      <c r="Q198" s="490"/>
      <c r="R198" s="490"/>
      <c r="S198" s="490"/>
      <c r="T198" s="490"/>
      <c r="U198" s="490"/>
      <c r="V198" s="490"/>
      <c r="W198" s="490"/>
      <c r="X198" s="490"/>
      <c r="Y198" s="490"/>
      <c r="Z198" s="490"/>
      <c r="AA198" s="490"/>
      <c r="AB198" s="490"/>
      <c r="AC198" s="490"/>
      <c r="AD198" s="490"/>
      <c r="AE198" s="490"/>
      <c r="AF198" s="490"/>
      <c r="AG198" s="490"/>
      <c r="AH198" s="490"/>
      <c r="AI198" s="490"/>
      <c r="AJ198" s="490"/>
      <c r="AK198" s="490"/>
      <c r="AL198" s="490"/>
      <c r="AM198" s="490"/>
      <c r="AN198" s="490"/>
      <c r="AO198" s="490"/>
      <c r="AP198" s="490"/>
      <c r="AQ198" s="490"/>
      <c r="AR198" s="490"/>
      <c r="AS198" s="490"/>
      <c r="AT198" s="490"/>
      <c r="AU198" s="490"/>
      <c r="AV198" s="490"/>
      <c r="AW198" s="490"/>
      <c r="AX198" s="490"/>
      <c r="AY198" s="490"/>
      <c r="AZ198" s="490"/>
      <c r="BA198" s="490"/>
      <c r="BB198" s="490"/>
      <c r="BC198" s="490"/>
      <c r="BD198" s="490"/>
      <c r="BE198" s="490"/>
      <c r="BF198" s="490"/>
      <c r="BG198" s="490"/>
      <c r="BH198" s="490"/>
      <c r="BI198" s="490"/>
      <c r="BJ198" s="490"/>
      <c r="BK198" s="490"/>
      <c r="BL198" s="490"/>
      <c r="BM198" s="490"/>
      <c r="BN198" s="490"/>
      <c r="BO198" s="490"/>
      <c r="BP198" s="490"/>
      <c r="BQ198" s="490"/>
      <c r="BR198" s="490"/>
      <c r="BS198" s="490"/>
      <c r="BT198" s="490"/>
      <c r="BU198" s="490"/>
      <c r="BV198" s="490"/>
      <c r="BW198" s="490"/>
      <c r="BX198" s="490"/>
      <c r="BY198" s="490"/>
      <c r="BZ198" s="490"/>
      <c r="CA198" s="490"/>
      <c r="CB198" s="490"/>
      <c r="CC198" s="490"/>
      <c r="CD198" s="490"/>
      <c r="CE198" s="490"/>
      <c r="CF198" s="490"/>
      <c r="CG198" s="490"/>
      <c r="CH198" s="490"/>
      <c r="CI198" s="490"/>
      <c r="CJ198" s="490"/>
      <c r="CK198" s="490"/>
      <c r="CL198" s="490"/>
      <c r="CM198" s="490"/>
      <c r="CN198" s="490"/>
      <c r="CO198" s="490"/>
      <c r="CP198" s="490"/>
      <c r="CQ198" s="490"/>
      <c r="CR198" s="490"/>
      <c r="CS198" s="490"/>
      <c r="CT198" s="490"/>
      <c r="CU198" s="490"/>
      <c r="CV198" s="490"/>
      <c r="CW198" s="490"/>
      <c r="CX198" s="490"/>
      <c r="CY198" s="490"/>
      <c r="CZ198" s="490"/>
      <c r="DA198" s="490"/>
      <c r="DB198" s="490"/>
      <c r="DC198" s="490"/>
      <c r="DD198" s="490"/>
      <c r="DE198" s="490"/>
      <c r="DF198" s="490"/>
      <c r="DG198" s="490"/>
      <c r="DH198" s="490"/>
      <c r="DI198" s="490"/>
      <c r="DJ198" s="490"/>
      <c r="DK198" s="490"/>
      <c r="DL198" s="490"/>
    </row>
    <row r="199" spans="1:116" s="506" customFormat="1">
      <c r="A199" s="513"/>
      <c r="B199" s="514"/>
      <c r="C199" s="490"/>
      <c r="D199" s="490"/>
      <c r="E199" s="514"/>
      <c r="F199" s="490"/>
      <c r="G199" s="490"/>
      <c r="H199" s="490"/>
      <c r="I199" s="490"/>
      <c r="J199" s="490"/>
      <c r="K199" s="490"/>
      <c r="L199" s="490"/>
      <c r="M199" s="490"/>
      <c r="N199" s="490"/>
      <c r="O199" s="490"/>
      <c r="P199" s="490"/>
      <c r="Q199" s="490"/>
      <c r="R199" s="490"/>
      <c r="S199" s="490"/>
      <c r="T199" s="490"/>
      <c r="U199" s="490"/>
      <c r="V199" s="490"/>
      <c r="W199" s="490"/>
      <c r="X199" s="490"/>
      <c r="Y199" s="490"/>
      <c r="Z199" s="490"/>
      <c r="AA199" s="490"/>
      <c r="AB199" s="490"/>
      <c r="AC199" s="490"/>
      <c r="AD199" s="490"/>
      <c r="AE199" s="490"/>
      <c r="AF199" s="490"/>
      <c r="AG199" s="490"/>
      <c r="AH199" s="490"/>
      <c r="AI199" s="490"/>
      <c r="AJ199" s="490"/>
      <c r="AK199" s="490"/>
      <c r="AL199" s="490"/>
      <c r="AM199" s="490"/>
      <c r="AN199" s="490"/>
      <c r="AO199" s="490"/>
      <c r="AP199" s="490"/>
      <c r="AQ199" s="490"/>
      <c r="AR199" s="490"/>
      <c r="AS199" s="490"/>
      <c r="AT199" s="490"/>
      <c r="AU199" s="490"/>
      <c r="AV199" s="490"/>
      <c r="AW199" s="490"/>
      <c r="AX199" s="490"/>
      <c r="AY199" s="490"/>
      <c r="AZ199" s="490"/>
      <c r="BA199" s="490"/>
      <c r="BB199" s="490"/>
      <c r="BC199" s="490"/>
      <c r="BD199" s="490"/>
      <c r="BE199" s="490"/>
      <c r="BF199" s="490"/>
      <c r="BG199" s="490"/>
      <c r="BH199" s="490"/>
      <c r="BI199" s="490"/>
      <c r="BJ199" s="490"/>
      <c r="BK199" s="490"/>
      <c r="BL199" s="490"/>
      <c r="BM199" s="490"/>
      <c r="BN199" s="490"/>
      <c r="BO199" s="490"/>
      <c r="BP199" s="490"/>
      <c r="BQ199" s="490"/>
      <c r="BR199" s="490"/>
      <c r="BS199" s="490"/>
      <c r="BT199" s="490"/>
      <c r="BU199" s="490"/>
      <c r="BV199" s="490"/>
      <c r="BW199" s="490"/>
      <c r="BX199" s="490"/>
      <c r="BY199" s="490"/>
      <c r="BZ199" s="490"/>
      <c r="CA199" s="490"/>
      <c r="CB199" s="490"/>
      <c r="CC199" s="490"/>
      <c r="CD199" s="490"/>
      <c r="CE199" s="490"/>
      <c r="CF199" s="490"/>
      <c r="CG199" s="490"/>
      <c r="CH199" s="490"/>
      <c r="CI199" s="490"/>
      <c r="CJ199" s="490"/>
      <c r="CK199" s="490"/>
      <c r="CL199" s="490"/>
      <c r="CM199" s="490"/>
      <c r="CN199" s="490"/>
      <c r="CO199" s="490"/>
      <c r="CP199" s="490"/>
      <c r="CQ199" s="490"/>
      <c r="CR199" s="490"/>
      <c r="CS199" s="490"/>
      <c r="CT199" s="490"/>
      <c r="CU199" s="490"/>
      <c r="CV199" s="490"/>
      <c r="CW199" s="490"/>
      <c r="CX199" s="490"/>
      <c r="CY199" s="490"/>
      <c r="CZ199" s="490"/>
      <c r="DA199" s="490"/>
      <c r="DB199" s="490"/>
      <c r="DC199" s="490"/>
      <c r="DD199" s="490"/>
      <c r="DE199" s="490"/>
      <c r="DF199" s="490"/>
      <c r="DG199" s="490"/>
      <c r="DH199" s="490"/>
      <c r="DI199" s="490"/>
      <c r="DJ199" s="490"/>
      <c r="DK199" s="490"/>
      <c r="DL199" s="490"/>
    </row>
    <row r="200" spans="1:116" s="506" customFormat="1">
      <c r="A200" s="513"/>
      <c r="B200" s="514"/>
      <c r="C200" s="490"/>
      <c r="D200" s="490"/>
      <c r="E200" s="514"/>
      <c r="F200" s="490"/>
      <c r="G200" s="490"/>
      <c r="H200" s="490"/>
      <c r="I200" s="490"/>
      <c r="J200" s="490"/>
      <c r="K200" s="490"/>
      <c r="L200" s="490"/>
      <c r="M200" s="490"/>
      <c r="N200" s="490"/>
      <c r="O200" s="490"/>
      <c r="P200" s="490"/>
      <c r="Q200" s="490"/>
      <c r="R200" s="490"/>
      <c r="S200" s="490"/>
      <c r="T200" s="490"/>
      <c r="U200" s="490"/>
      <c r="V200" s="490"/>
      <c r="W200" s="490"/>
      <c r="X200" s="490"/>
      <c r="Y200" s="490"/>
      <c r="Z200" s="490"/>
      <c r="AA200" s="490"/>
      <c r="AB200" s="490"/>
      <c r="AC200" s="490"/>
      <c r="AD200" s="490"/>
      <c r="AE200" s="490"/>
      <c r="AF200" s="490"/>
      <c r="AG200" s="490"/>
      <c r="AH200" s="490"/>
      <c r="AI200" s="490"/>
      <c r="AJ200" s="490"/>
      <c r="AK200" s="490"/>
      <c r="AL200" s="490"/>
      <c r="AM200" s="490"/>
      <c r="AN200" s="490"/>
      <c r="AO200" s="490"/>
      <c r="AP200" s="490"/>
      <c r="AQ200" s="490"/>
      <c r="AR200" s="490"/>
      <c r="AS200" s="490"/>
      <c r="AT200" s="490"/>
      <c r="AU200" s="490"/>
      <c r="AV200" s="490"/>
      <c r="AW200" s="490"/>
      <c r="AX200" s="490"/>
      <c r="AY200" s="490"/>
      <c r="AZ200" s="490"/>
      <c r="BA200" s="490"/>
      <c r="BB200" s="490"/>
      <c r="BC200" s="490"/>
      <c r="BD200" s="490"/>
      <c r="BE200" s="490"/>
      <c r="BF200" s="490"/>
      <c r="BG200" s="490"/>
      <c r="BH200" s="490"/>
      <c r="BI200" s="490"/>
      <c r="BJ200" s="490"/>
      <c r="BK200" s="490"/>
      <c r="BL200" s="490"/>
      <c r="BM200" s="490"/>
      <c r="BN200" s="490"/>
      <c r="BO200" s="490"/>
      <c r="BP200" s="490"/>
      <c r="BQ200" s="490"/>
      <c r="BR200" s="490"/>
      <c r="BS200" s="490"/>
      <c r="BT200" s="490"/>
      <c r="BU200" s="490"/>
      <c r="BV200" s="490"/>
      <c r="BW200" s="490"/>
      <c r="BX200" s="490"/>
      <c r="BY200" s="490"/>
      <c r="BZ200" s="490"/>
      <c r="CA200" s="490"/>
      <c r="CB200" s="490"/>
      <c r="CC200" s="490"/>
      <c r="CD200" s="490"/>
      <c r="CE200" s="490"/>
      <c r="CF200" s="490"/>
      <c r="CG200" s="490"/>
      <c r="CH200" s="490"/>
      <c r="CI200" s="490"/>
      <c r="CJ200" s="490"/>
      <c r="CK200" s="490"/>
      <c r="CL200" s="490"/>
      <c r="CM200" s="490"/>
      <c r="CN200" s="490"/>
      <c r="CO200" s="490"/>
      <c r="CP200" s="490"/>
      <c r="CQ200" s="490"/>
      <c r="CR200" s="490"/>
      <c r="CS200" s="490"/>
      <c r="CT200" s="490"/>
      <c r="CU200" s="490"/>
      <c r="CV200" s="490"/>
      <c r="CW200" s="490"/>
      <c r="CX200" s="490"/>
      <c r="CY200" s="490"/>
      <c r="CZ200" s="490"/>
      <c r="DA200" s="490"/>
      <c r="DB200" s="490"/>
      <c r="DC200" s="490"/>
      <c r="DD200" s="490"/>
      <c r="DE200" s="490"/>
      <c r="DF200" s="490"/>
      <c r="DG200" s="490"/>
      <c r="DH200" s="490"/>
      <c r="DI200" s="490"/>
      <c r="DJ200" s="490"/>
      <c r="DK200" s="490"/>
      <c r="DL200" s="490"/>
    </row>
    <row r="201" spans="1:116" s="506" customFormat="1">
      <c r="A201" s="513"/>
      <c r="B201" s="514"/>
      <c r="C201" s="490"/>
      <c r="D201" s="490"/>
      <c r="E201" s="514"/>
      <c r="F201" s="490"/>
      <c r="G201" s="490"/>
      <c r="H201" s="490"/>
      <c r="I201" s="490"/>
      <c r="J201" s="490"/>
      <c r="K201" s="490"/>
      <c r="L201" s="490"/>
      <c r="M201" s="490"/>
      <c r="N201" s="490"/>
      <c r="O201" s="490"/>
      <c r="P201" s="490"/>
      <c r="Q201" s="490"/>
      <c r="R201" s="490"/>
      <c r="S201" s="490"/>
      <c r="T201" s="490"/>
      <c r="U201" s="490"/>
      <c r="V201" s="490"/>
      <c r="W201" s="490"/>
      <c r="X201" s="490"/>
      <c r="Y201" s="490"/>
      <c r="Z201" s="490"/>
      <c r="AA201" s="490"/>
      <c r="AB201" s="490"/>
      <c r="AC201" s="490"/>
      <c r="AD201" s="490"/>
      <c r="AE201" s="490"/>
      <c r="AF201" s="490"/>
      <c r="AG201" s="490"/>
      <c r="AH201" s="490"/>
      <c r="AI201" s="490"/>
      <c r="AJ201" s="490"/>
      <c r="AK201" s="490"/>
      <c r="AL201" s="490"/>
      <c r="AM201" s="490"/>
      <c r="AN201" s="490"/>
      <c r="AO201" s="490"/>
      <c r="AP201" s="490"/>
      <c r="AQ201" s="490"/>
      <c r="AR201" s="490"/>
      <c r="AS201" s="490"/>
      <c r="AT201" s="490"/>
      <c r="AU201" s="490"/>
      <c r="AV201" s="490"/>
      <c r="AW201" s="490"/>
      <c r="AX201" s="490"/>
      <c r="AY201" s="490"/>
      <c r="AZ201" s="490"/>
      <c r="BA201" s="490"/>
      <c r="BB201" s="490"/>
      <c r="BC201" s="490"/>
      <c r="BD201" s="490"/>
      <c r="BE201" s="490"/>
      <c r="BF201" s="490"/>
      <c r="BG201" s="490"/>
      <c r="BH201" s="490"/>
      <c r="BI201" s="490"/>
      <c r="BJ201" s="490"/>
      <c r="BK201" s="490"/>
      <c r="BL201" s="490"/>
      <c r="BM201" s="490"/>
      <c r="BN201" s="490"/>
      <c r="BO201" s="490"/>
      <c r="BP201" s="490"/>
      <c r="BQ201" s="490"/>
      <c r="BR201" s="490"/>
      <c r="BS201" s="490"/>
      <c r="BT201" s="490"/>
      <c r="BU201" s="490"/>
      <c r="BV201" s="490"/>
      <c r="BW201" s="490"/>
      <c r="BX201" s="490"/>
      <c r="BY201" s="490"/>
      <c r="BZ201" s="490"/>
      <c r="CA201" s="490"/>
      <c r="CB201" s="490"/>
      <c r="CC201" s="490"/>
      <c r="CD201" s="490"/>
      <c r="CE201" s="490"/>
      <c r="CF201" s="490"/>
      <c r="CG201" s="490"/>
      <c r="CH201" s="490"/>
      <c r="CI201" s="490"/>
      <c r="CJ201" s="490"/>
      <c r="CK201" s="490"/>
      <c r="CL201" s="490"/>
      <c r="CM201" s="490"/>
      <c r="CN201" s="490"/>
      <c r="CO201" s="490"/>
      <c r="CP201" s="490"/>
      <c r="CQ201" s="490"/>
      <c r="CR201" s="490"/>
      <c r="CS201" s="490"/>
      <c r="CT201" s="490"/>
      <c r="CU201" s="490"/>
      <c r="CV201" s="490"/>
      <c r="CW201" s="490"/>
      <c r="CX201" s="490"/>
      <c r="CY201" s="490"/>
      <c r="CZ201" s="490"/>
      <c r="DA201" s="490"/>
      <c r="DB201" s="490"/>
      <c r="DC201" s="490"/>
      <c r="DD201" s="490"/>
      <c r="DE201" s="490"/>
      <c r="DF201" s="490"/>
      <c r="DG201" s="490"/>
      <c r="DH201" s="490"/>
      <c r="DI201" s="490"/>
      <c r="DJ201" s="490"/>
      <c r="DK201" s="490"/>
      <c r="DL201" s="490"/>
    </row>
    <row r="202" spans="1:116" s="506" customFormat="1">
      <c r="A202" s="513"/>
      <c r="B202" s="514"/>
      <c r="C202" s="490"/>
      <c r="D202" s="490"/>
      <c r="E202" s="514"/>
      <c r="F202" s="490"/>
      <c r="G202" s="490"/>
      <c r="H202" s="490"/>
      <c r="I202" s="490"/>
      <c r="J202" s="490"/>
      <c r="K202" s="490"/>
      <c r="L202" s="490"/>
      <c r="M202" s="490"/>
      <c r="N202" s="490"/>
      <c r="O202" s="490"/>
      <c r="P202" s="490"/>
      <c r="Q202" s="490"/>
      <c r="R202" s="490"/>
      <c r="S202" s="490"/>
      <c r="T202" s="490"/>
      <c r="U202" s="490"/>
      <c r="V202" s="490"/>
      <c r="W202" s="490"/>
      <c r="X202" s="490"/>
      <c r="Y202" s="490"/>
      <c r="Z202" s="490"/>
      <c r="AA202" s="490"/>
      <c r="AB202" s="490"/>
      <c r="AC202" s="490"/>
      <c r="AD202" s="490"/>
      <c r="AE202" s="490"/>
      <c r="AF202" s="490"/>
      <c r="AG202" s="490"/>
      <c r="AH202" s="490"/>
      <c r="AI202" s="490"/>
      <c r="AJ202" s="490"/>
      <c r="AK202" s="490"/>
      <c r="AL202" s="490"/>
      <c r="AM202" s="490"/>
      <c r="AN202" s="490"/>
      <c r="AO202" s="490"/>
      <c r="AP202" s="490"/>
      <c r="AQ202" s="490"/>
      <c r="AR202" s="490"/>
      <c r="AS202" s="490"/>
      <c r="AT202" s="490"/>
      <c r="AU202" s="490"/>
      <c r="AV202" s="490"/>
      <c r="AW202" s="490"/>
      <c r="AX202" s="490"/>
      <c r="AY202" s="490"/>
      <c r="AZ202" s="490"/>
      <c r="BA202" s="490"/>
      <c r="BB202" s="490"/>
      <c r="BC202" s="490"/>
      <c r="BD202" s="490"/>
      <c r="BE202" s="490"/>
      <c r="BF202" s="490"/>
      <c r="BG202" s="490"/>
      <c r="BH202" s="490"/>
      <c r="BI202" s="490"/>
      <c r="BJ202" s="490"/>
      <c r="BK202" s="490"/>
      <c r="BL202" s="490"/>
      <c r="BM202" s="490"/>
      <c r="BN202" s="490"/>
      <c r="BO202" s="490"/>
      <c r="BP202" s="490"/>
      <c r="BQ202" s="490"/>
      <c r="BR202" s="490"/>
      <c r="BS202" s="490"/>
      <c r="BT202" s="490"/>
      <c r="BU202" s="490"/>
      <c r="BV202" s="490"/>
      <c r="BW202" s="490"/>
      <c r="BX202" s="490"/>
      <c r="BY202" s="490"/>
      <c r="BZ202" s="490"/>
      <c r="CA202" s="490"/>
      <c r="CB202" s="490"/>
      <c r="CC202" s="490"/>
      <c r="CD202" s="490"/>
      <c r="CE202" s="490"/>
      <c r="CF202" s="490"/>
      <c r="CG202" s="490"/>
      <c r="CH202" s="490"/>
      <c r="CI202" s="490"/>
      <c r="CJ202" s="490"/>
      <c r="CK202" s="490"/>
      <c r="CL202" s="490"/>
      <c r="CM202" s="490"/>
      <c r="CN202" s="490"/>
      <c r="CO202" s="490"/>
      <c r="CP202" s="490"/>
      <c r="CQ202" s="490"/>
      <c r="CR202" s="490"/>
      <c r="CS202" s="490"/>
      <c r="CT202" s="490"/>
      <c r="CU202" s="490"/>
      <c r="CV202" s="490"/>
      <c r="CW202" s="490"/>
      <c r="CX202" s="490"/>
      <c r="CY202" s="490"/>
      <c r="CZ202" s="490"/>
      <c r="DA202" s="490"/>
      <c r="DB202" s="490"/>
      <c r="DC202" s="490"/>
      <c r="DD202" s="490"/>
      <c r="DE202" s="490"/>
      <c r="DF202" s="490"/>
      <c r="DG202" s="490"/>
      <c r="DH202" s="490"/>
      <c r="DI202" s="490"/>
      <c r="DJ202" s="490"/>
      <c r="DK202" s="490"/>
      <c r="DL202" s="490"/>
    </row>
    <row r="203" spans="1:116" s="506" customFormat="1">
      <c r="A203" s="513"/>
      <c r="B203" s="514"/>
      <c r="C203" s="490"/>
      <c r="D203" s="490"/>
      <c r="E203" s="514"/>
      <c r="F203" s="490"/>
      <c r="G203" s="490"/>
      <c r="H203" s="490"/>
      <c r="I203" s="490"/>
      <c r="J203" s="490"/>
      <c r="K203" s="490"/>
      <c r="L203" s="490"/>
      <c r="M203" s="490"/>
      <c r="N203" s="490"/>
      <c r="O203" s="490"/>
      <c r="P203" s="490"/>
      <c r="Q203" s="490"/>
      <c r="R203" s="490"/>
      <c r="S203" s="490"/>
      <c r="T203" s="490"/>
      <c r="U203" s="490"/>
      <c r="V203" s="490"/>
      <c r="W203" s="490"/>
      <c r="X203" s="490"/>
      <c r="Y203" s="490"/>
      <c r="Z203" s="490"/>
      <c r="AA203" s="490"/>
      <c r="AB203" s="490"/>
      <c r="AC203" s="490"/>
      <c r="AD203" s="490"/>
      <c r="AE203" s="490"/>
      <c r="AF203" s="490"/>
      <c r="AG203" s="490"/>
      <c r="AH203" s="490"/>
      <c r="AI203" s="490"/>
      <c r="AJ203" s="490"/>
      <c r="AK203" s="490"/>
      <c r="AL203" s="490"/>
      <c r="AM203" s="490"/>
      <c r="AN203" s="490"/>
      <c r="AO203" s="490"/>
      <c r="AP203" s="490"/>
      <c r="AQ203" s="490"/>
      <c r="AR203" s="490"/>
      <c r="AS203" s="490"/>
      <c r="AT203" s="490"/>
      <c r="AU203" s="490"/>
      <c r="AV203" s="490"/>
      <c r="AW203" s="490"/>
      <c r="AX203" s="490"/>
      <c r="AY203" s="490"/>
      <c r="AZ203" s="490"/>
      <c r="BA203" s="490"/>
      <c r="BB203" s="490"/>
      <c r="BC203" s="490"/>
      <c r="BD203" s="490"/>
      <c r="BE203" s="490"/>
      <c r="BF203" s="490"/>
      <c r="BG203" s="490"/>
      <c r="BH203" s="490"/>
      <c r="BI203" s="490"/>
      <c r="BJ203" s="490"/>
      <c r="BK203" s="490"/>
      <c r="BL203" s="490"/>
      <c r="BM203" s="490"/>
      <c r="BN203" s="490"/>
      <c r="BO203" s="490"/>
      <c r="BP203" s="490"/>
      <c r="BQ203" s="490"/>
      <c r="BR203" s="490"/>
      <c r="BS203" s="490"/>
      <c r="BT203" s="490"/>
      <c r="BU203" s="490"/>
      <c r="BV203" s="490"/>
      <c r="BW203" s="490"/>
      <c r="BX203" s="490"/>
      <c r="BY203" s="490"/>
      <c r="BZ203" s="490"/>
      <c r="CA203" s="490"/>
      <c r="CB203" s="490"/>
      <c r="CC203" s="490"/>
      <c r="CD203" s="490"/>
      <c r="CE203" s="490"/>
      <c r="CF203" s="490"/>
      <c r="CG203" s="490"/>
      <c r="CH203" s="490"/>
      <c r="CI203" s="490"/>
      <c r="CJ203" s="490"/>
      <c r="CK203" s="490"/>
      <c r="CL203" s="490"/>
      <c r="CM203" s="490"/>
      <c r="CN203" s="490"/>
      <c r="CO203" s="490"/>
      <c r="CP203" s="490"/>
      <c r="CQ203" s="490"/>
      <c r="CR203" s="490"/>
      <c r="CS203" s="490"/>
      <c r="CT203" s="490"/>
      <c r="CU203" s="490"/>
      <c r="CV203" s="490"/>
      <c r="CW203" s="490"/>
      <c r="CX203" s="490"/>
      <c r="CY203" s="490"/>
      <c r="CZ203" s="490"/>
      <c r="DA203" s="490"/>
      <c r="DB203" s="490"/>
      <c r="DC203" s="490"/>
      <c r="DD203" s="490"/>
      <c r="DE203" s="490"/>
      <c r="DF203" s="490"/>
      <c r="DG203" s="490"/>
      <c r="DH203" s="490"/>
      <c r="DI203" s="490"/>
      <c r="DJ203" s="490"/>
      <c r="DK203" s="490"/>
      <c r="DL203" s="490"/>
    </row>
    <row r="204" spans="1:116" s="506" customFormat="1">
      <c r="A204" s="513"/>
      <c r="B204" s="514"/>
      <c r="C204" s="490"/>
      <c r="D204" s="490"/>
      <c r="E204" s="514"/>
      <c r="F204" s="490"/>
      <c r="G204" s="490"/>
      <c r="H204" s="490"/>
      <c r="I204" s="490"/>
      <c r="J204" s="490"/>
      <c r="K204" s="490"/>
      <c r="L204" s="490"/>
      <c r="M204" s="490"/>
      <c r="N204" s="490"/>
      <c r="O204" s="490"/>
      <c r="P204" s="490"/>
      <c r="Q204" s="490"/>
      <c r="R204" s="490"/>
      <c r="S204" s="490"/>
      <c r="T204" s="490"/>
      <c r="U204" s="490"/>
      <c r="V204" s="490"/>
      <c r="W204" s="490"/>
      <c r="X204" s="490"/>
      <c r="Y204" s="490"/>
      <c r="Z204" s="490"/>
      <c r="AA204" s="490"/>
      <c r="AB204" s="490"/>
      <c r="AC204" s="490"/>
      <c r="AD204" s="490"/>
      <c r="AE204" s="490"/>
      <c r="AF204" s="490"/>
      <c r="AG204" s="490"/>
      <c r="AH204" s="490"/>
      <c r="AI204" s="490"/>
      <c r="AJ204" s="490"/>
      <c r="AK204" s="490"/>
      <c r="AL204" s="490"/>
      <c r="AM204" s="490"/>
      <c r="AN204" s="490"/>
      <c r="AO204" s="490"/>
      <c r="AP204" s="490"/>
      <c r="AQ204" s="490"/>
      <c r="AR204" s="490"/>
      <c r="AS204" s="490"/>
      <c r="AT204" s="490"/>
      <c r="AU204" s="490"/>
      <c r="AV204" s="490"/>
      <c r="AW204" s="490"/>
      <c r="AX204" s="490"/>
      <c r="AY204" s="490"/>
      <c r="AZ204" s="490"/>
      <c r="BA204" s="490"/>
      <c r="BB204" s="490"/>
      <c r="BC204" s="490"/>
      <c r="BD204" s="490"/>
      <c r="BE204" s="490"/>
      <c r="BF204" s="490"/>
      <c r="BG204" s="490"/>
      <c r="BH204" s="490"/>
      <c r="BI204" s="490"/>
      <c r="BJ204" s="490"/>
      <c r="BK204" s="490"/>
      <c r="BL204" s="490"/>
      <c r="BM204" s="490"/>
      <c r="BN204" s="490"/>
      <c r="BO204" s="490"/>
      <c r="BP204" s="490"/>
      <c r="BQ204" s="490"/>
      <c r="BR204" s="490"/>
      <c r="BS204" s="490"/>
      <c r="BT204" s="490"/>
      <c r="BU204" s="490"/>
      <c r="BV204" s="490"/>
      <c r="BW204" s="490"/>
      <c r="BX204" s="490"/>
      <c r="BY204" s="490"/>
      <c r="BZ204" s="490"/>
      <c r="CA204" s="490"/>
      <c r="CB204" s="490"/>
      <c r="CC204" s="490"/>
      <c r="CD204" s="490"/>
      <c r="CE204" s="490"/>
      <c r="CF204" s="490"/>
      <c r="CG204" s="490"/>
      <c r="CH204" s="490"/>
      <c r="CI204" s="490"/>
      <c r="CJ204" s="490"/>
      <c r="CK204" s="490"/>
      <c r="CL204" s="490"/>
      <c r="CM204" s="490"/>
      <c r="CN204" s="490"/>
      <c r="CO204" s="490"/>
      <c r="CP204" s="490"/>
      <c r="CQ204" s="490"/>
      <c r="CR204" s="490"/>
      <c r="CS204" s="490"/>
      <c r="CT204" s="490"/>
      <c r="CU204" s="490"/>
      <c r="CV204" s="490"/>
      <c r="CW204" s="490"/>
      <c r="CX204" s="490"/>
      <c r="CY204" s="490"/>
      <c r="CZ204" s="490"/>
      <c r="DA204" s="490"/>
      <c r="DB204" s="490"/>
      <c r="DC204" s="490"/>
      <c r="DD204" s="490"/>
      <c r="DE204" s="490"/>
      <c r="DF204" s="490"/>
      <c r="DG204" s="490"/>
      <c r="DH204" s="490"/>
      <c r="DI204" s="490"/>
      <c r="DJ204" s="490"/>
      <c r="DK204" s="490"/>
      <c r="DL204" s="490"/>
    </row>
    <row r="205" spans="1:116" s="506" customFormat="1">
      <c r="A205" s="513"/>
      <c r="B205" s="514"/>
      <c r="C205" s="490"/>
      <c r="D205" s="490"/>
      <c r="E205" s="514"/>
      <c r="F205" s="490"/>
      <c r="G205" s="490"/>
      <c r="H205" s="490"/>
      <c r="I205" s="490"/>
      <c r="J205" s="490"/>
      <c r="K205" s="490"/>
      <c r="L205" s="490"/>
      <c r="M205" s="490"/>
      <c r="N205" s="490"/>
      <c r="O205" s="490"/>
      <c r="P205" s="490"/>
      <c r="Q205" s="490"/>
      <c r="R205" s="490"/>
      <c r="S205" s="490"/>
      <c r="T205" s="490"/>
      <c r="U205" s="490"/>
      <c r="V205" s="490"/>
      <c r="W205" s="490"/>
      <c r="X205" s="490"/>
      <c r="Y205" s="490"/>
      <c r="Z205" s="490"/>
      <c r="AA205" s="490"/>
      <c r="AB205" s="490"/>
      <c r="AC205" s="490"/>
      <c r="AD205" s="490"/>
      <c r="AE205" s="490"/>
      <c r="AF205" s="490"/>
      <c r="AG205" s="490"/>
      <c r="AH205" s="490"/>
      <c r="AI205" s="490"/>
      <c r="AJ205" s="490"/>
      <c r="AK205" s="490"/>
      <c r="AL205" s="490"/>
      <c r="AM205" s="490"/>
      <c r="AN205" s="490"/>
      <c r="AO205" s="490"/>
      <c r="AP205" s="490"/>
      <c r="AQ205" s="490"/>
      <c r="AR205" s="490"/>
      <c r="AS205" s="490"/>
      <c r="AT205" s="490"/>
      <c r="AU205" s="490"/>
      <c r="AV205" s="490"/>
      <c r="AW205" s="490"/>
      <c r="AX205" s="490"/>
      <c r="AY205" s="490"/>
      <c r="AZ205" s="490"/>
      <c r="BA205" s="490"/>
      <c r="BB205" s="490"/>
      <c r="BC205" s="490"/>
      <c r="BD205" s="490"/>
      <c r="BE205" s="490"/>
      <c r="BF205" s="490"/>
      <c r="BG205" s="490"/>
      <c r="BH205" s="490"/>
      <c r="BI205" s="490"/>
      <c r="BJ205" s="490"/>
      <c r="BK205" s="490"/>
      <c r="BL205" s="490"/>
      <c r="BM205" s="490"/>
      <c r="BN205" s="490"/>
      <c r="BO205" s="490"/>
      <c r="BP205" s="490"/>
      <c r="BQ205" s="490"/>
      <c r="BR205" s="490"/>
      <c r="BS205" s="490"/>
      <c r="BT205" s="490"/>
      <c r="BU205" s="490"/>
      <c r="BV205" s="490"/>
      <c r="BW205" s="490"/>
      <c r="BX205" s="490"/>
      <c r="BY205" s="490"/>
      <c r="BZ205" s="490"/>
      <c r="CA205" s="490"/>
      <c r="CB205" s="490"/>
      <c r="CC205" s="490"/>
      <c r="CD205" s="490"/>
      <c r="CE205" s="490"/>
      <c r="CF205" s="490"/>
      <c r="CG205" s="490"/>
      <c r="CH205" s="490"/>
      <c r="CI205" s="490"/>
      <c r="CJ205" s="490"/>
      <c r="CK205" s="490"/>
      <c r="CL205" s="490"/>
      <c r="CM205" s="490"/>
      <c r="CN205" s="490"/>
      <c r="CO205" s="490"/>
      <c r="CP205" s="490"/>
      <c r="CQ205" s="490"/>
      <c r="CR205" s="490"/>
      <c r="CS205" s="490"/>
      <c r="CT205" s="490"/>
      <c r="CU205" s="490"/>
      <c r="CV205" s="490"/>
      <c r="CW205" s="490"/>
      <c r="CX205" s="490"/>
      <c r="CY205" s="490"/>
      <c r="CZ205" s="490"/>
      <c r="DA205" s="490"/>
      <c r="DB205" s="490"/>
      <c r="DC205" s="490"/>
      <c r="DD205" s="490"/>
      <c r="DE205" s="490"/>
      <c r="DF205" s="490"/>
      <c r="DG205" s="490"/>
      <c r="DH205" s="490"/>
      <c r="DI205" s="490"/>
      <c r="DJ205" s="490"/>
      <c r="DK205" s="490"/>
      <c r="DL205" s="490"/>
    </row>
    <row r="206" spans="1:116" s="506" customFormat="1">
      <c r="A206" s="513"/>
      <c r="B206" s="514"/>
      <c r="C206" s="490"/>
      <c r="D206" s="490"/>
      <c r="E206" s="514"/>
      <c r="F206" s="490"/>
      <c r="G206" s="490"/>
      <c r="H206" s="490"/>
      <c r="I206" s="490"/>
      <c r="J206" s="490"/>
      <c r="K206" s="490"/>
      <c r="L206" s="490"/>
      <c r="M206" s="490"/>
      <c r="N206" s="490"/>
      <c r="O206" s="490"/>
      <c r="P206" s="490"/>
      <c r="Q206" s="490"/>
      <c r="R206" s="490"/>
      <c r="S206" s="490"/>
      <c r="T206" s="490"/>
      <c r="U206" s="490"/>
      <c r="V206" s="490"/>
      <c r="W206" s="490"/>
      <c r="X206" s="490"/>
      <c r="Y206" s="490"/>
      <c r="Z206" s="490"/>
      <c r="AA206" s="490"/>
      <c r="AB206" s="490"/>
      <c r="AC206" s="490"/>
      <c r="AD206" s="490"/>
      <c r="AE206" s="490"/>
      <c r="AF206" s="490"/>
      <c r="AG206" s="490"/>
      <c r="AH206" s="490"/>
      <c r="AI206" s="490"/>
      <c r="AJ206" s="490"/>
      <c r="AK206" s="490"/>
      <c r="AL206" s="490"/>
      <c r="AM206" s="490"/>
      <c r="AN206" s="490"/>
      <c r="AO206" s="490"/>
      <c r="AP206" s="490"/>
      <c r="AQ206" s="490"/>
      <c r="AR206" s="490"/>
      <c r="AS206" s="490"/>
      <c r="AT206" s="490"/>
      <c r="AU206" s="490"/>
      <c r="AV206" s="490"/>
      <c r="AW206" s="490"/>
      <c r="AX206" s="490"/>
      <c r="AY206" s="490"/>
      <c r="AZ206" s="490"/>
      <c r="BA206" s="490"/>
      <c r="BB206" s="490"/>
      <c r="BC206" s="490"/>
      <c r="BD206" s="490"/>
      <c r="BE206" s="490"/>
      <c r="BF206" s="490"/>
      <c r="BG206" s="490"/>
      <c r="BH206" s="490"/>
      <c r="BI206" s="490"/>
      <c r="BJ206" s="490"/>
      <c r="BK206" s="490"/>
      <c r="BL206" s="490"/>
      <c r="BM206" s="490"/>
      <c r="BN206" s="490"/>
      <c r="BO206" s="490"/>
      <c r="BP206" s="490"/>
      <c r="BQ206" s="490"/>
      <c r="BR206" s="490"/>
      <c r="BS206" s="490"/>
      <c r="BT206" s="490"/>
      <c r="BU206" s="490"/>
      <c r="BV206" s="490"/>
      <c r="BW206" s="490"/>
      <c r="BX206" s="490"/>
      <c r="BY206" s="490"/>
      <c r="BZ206" s="490"/>
      <c r="CA206" s="490"/>
      <c r="CB206" s="490"/>
      <c r="CC206" s="490"/>
      <c r="CD206" s="490"/>
      <c r="CE206" s="490"/>
      <c r="CF206" s="490"/>
      <c r="CG206" s="490"/>
      <c r="CH206" s="490"/>
      <c r="CI206" s="490"/>
      <c r="CJ206" s="490"/>
      <c r="CK206" s="490"/>
      <c r="CL206" s="490"/>
      <c r="CM206" s="490"/>
      <c r="CN206" s="490"/>
      <c r="CO206" s="490"/>
      <c r="CP206" s="490"/>
      <c r="CQ206" s="490"/>
      <c r="CR206" s="490"/>
      <c r="CS206" s="490"/>
      <c r="CT206" s="490"/>
      <c r="CU206" s="490"/>
      <c r="CV206" s="490"/>
      <c r="CW206" s="490"/>
      <c r="CX206" s="490"/>
      <c r="CY206" s="490"/>
      <c r="CZ206" s="490"/>
      <c r="DA206" s="490"/>
      <c r="DB206" s="490"/>
      <c r="DC206" s="490"/>
      <c r="DD206" s="490"/>
      <c r="DE206" s="490"/>
      <c r="DF206" s="490"/>
      <c r="DG206" s="490"/>
      <c r="DH206" s="490"/>
      <c r="DI206" s="490"/>
      <c r="DJ206" s="490"/>
      <c r="DK206" s="490"/>
      <c r="DL206" s="490"/>
    </row>
    <row r="207" spans="1:116" s="506" customFormat="1">
      <c r="A207" s="513"/>
      <c r="B207" s="514"/>
      <c r="C207" s="490"/>
      <c r="D207" s="490"/>
      <c r="E207" s="514"/>
      <c r="F207" s="490"/>
      <c r="G207" s="490"/>
      <c r="H207" s="490"/>
      <c r="I207" s="490"/>
      <c r="J207" s="490"/>
      <c r="K207" s="490"/>
      <c r="L207" s="490"/>
      <c r="M207" s="490"/>
      <c r="N207" s="490"/>
      <c r="O207" s="490"/>
      <c r="P207" s="490"/>
      <c r="Q207" s="490"/>
      <c r="R207" s="490"/>
      <c r="S207" s="490"/>
      <c r="T207" s="490"/>
      <c r="U207" s="490"/>
      <c r="V207" s="490"/>
      <c r="W207" s="490"/>
      <c r="X207" s="490"/>
      <c r="Y207" s="490"/>
      <c r="Z207" s="490"/>
      <c r="AA207" s="490"/>
      <c r="AB207" s="490"/>
      <c r="AC207" s="490"/>
      <c r="AD207" s="490"/>
      <c r="AE207" s="490"/>
      <c r="AF207" s="490"/>
      <c r="AG207" s="490"/>
      <c r="AH207" s="490"/>
      <c r="AI207" s="490"/>
      <c r="AJ207" s="490"/>
      <c r="AK207" s="490"/>
      <c r="AL207" s="490"/>
      <c r="AM207" s="490"/>
      <c r="AN207" s="490"/>
      <c r="AO207" s="490"/>
      <c r="AP207" s="490"/>
      <c r="AQ207" s="490"/>
      <c r="AR207" s="490"/>
      <c r="AS207" s="490"/>
      <c r="AT207" s="490"/>
      <c r="AU207" s="490"/>
      <c r="AV207" s="490"/>
      <c r="AW207" s="490"/>
      <c r="AX207" s="490"/>
      <c r="AY207" s="490"/>
      <c r="AZ207" s="490"/>
      <c r="BA207" s="490"/>
      <c r="BB207" s="490"/>
      <c r="BC207" s="490"/>
      <c r="BD207" s="490"/>
      <c r="BE207" s="490"/>
      <c r="BF207" s="490"/>
      <c r="BG207" s="490"/>
      <c r="BH207" s="490"/>
      <c r="BI207" s="490"/>
      <c r="BJ207" s="490"/>
      <c r="BK207" s="490"/>
      <c r="BL207" s="490"/>
      <c r="BM207" s="490"/>
      <c r="BN207" s="490"/>
      <c r="BO207" s="490"/>
      <c r="BP207" s="490"/>
      <c r="BQ207" s="490"/>
      <c r="BR207" s="490"/>
      <c r="BS207" s="490"/>
      <c r="BT207" s="490"/>
      <c r="BU207" s="490"/>
      <c r="BV207" s="490"/>
      <c r="BW207" s="490"/>
      <c r="BX207" s="490"/>
      <c r="BY207" s="490"/>
      <c r="BZ207" s="490"/>
      <c r="CA207" s="490"/>
      <c r="CB207" s="490"/>
      <c r="CC207" s="490"/>
      <c r="CD207" s="490"/>
      <c r="CE207" s="490"/>
      <c r="CF207" s="490"/>
      <c r="CG207" s="490"/>
      <c r="CH207" s="490"/>
      <c r="CI207" s="490"/>
      <c r="CJ207" s="490"/>
      <c r="CK207" s="490"/>
      <c r="CL207" s="490"/>
      <c r="CM207" s="490"/>
      <c r="CN207" s="490"/>
      <c r="CO207" s="490"/>
      <c r="CP207" s="490"/>
      <c r="CQ207" s="490"/>
      <c r="CR207" s="490"/>
      <c r="CS207" s="490"/>
      <c r="CT207" s="490"/>
      <c r="CU207" s="490"/>
      <c r="CV207" s="490"/>
      <c r="CW207" s="490"/>
      <c r="CX207" s="490"/>
      <c r="CY207" s="490"/>
      <c r="CZ207" s="490"/>
      <c r="DA207" s="490"/>
      <c r="DB207" s="490"/>
      <c r="DC207" s="490"/>
      <c r="DD207" s="490"/>
      <c r="DE207" s="490"/>
      <c r="DF207" s="490"/>
      <c r="DG207" s="490"/>
      <c r="DH207" s="490"/>
      <c r="DI207" s="490"/>
      <c r="DJ207" s="490"/>
      <c r="DK207" s="490"/>
      <c r="DL207" s="490"/>
    </row>
    <row r="208" spans="1:116" s="506" customFormat="1">
      <c r="A208" s="513"/>
      <c r="B208" s="514"/>
      <c r="C208" s="490"/>
      <c r="D208" s="490"/>
      <c r="E208" s="514"/>
      <c r="F208" s="490"/>
      <c r="G208" s="490"/>
      <c r="H208" s="490"/>
      <c r="I208" s="490"/>
      <c r="J208" s="490"/>
      <c r="K208" s="490"/>
      <c r="L208" s="490"/>
      <c r="M208" s="490"/>
      <c r="N208" s="490"/>
      <c r="O208" s="490"/>
      <c r="P208" s="490"/>
      <c r="Q208" s="490"/>
      <c r="R208" s="490"/>
      <c r="S208" s="490"/>
      <c r="T208" s="490"/>
      <c r="U208" s="490"/>
      <c r="V208" s="490"/>
      <c r="W208" s="490"/>
      <c r="X208" s="490"/>
      <c r="Y208" s="490"/>
      <c r="Z208" s="490"/>
      <c r="AA208" s="490"/>
      <c r="AB208" s="490"/>
      <c r="AC208" s="490"/>
      <c r="AD208" s="490"/>
      <c r="AE208" s="490"/>
      <c r="AF208" s="490"/>
      <c r="AG208" s="490"/>
      <c r="AH208" s="490"/>
      <c r="AI208" s="490"/>
      <c r="AJ208" s="490"/>
      <c r="AK208" s="490"/>
      <c r="AL208" s="490"/>
      <c r="AM208" s="490"/>
      <c r="AN208" s="490"/>
      <c r="AO208" s="490"/>
      <c r="AP208" s="490"/>
      <c r="AQ208" s="490"/>
      <c r="AR208" s="490"/>
      <c r="AS208" s="490"/>
      <c r="AT208" s="490"/>
      <c r="AU208" s="490"/>
      <c r="AV208" s="490"/>
      <c r="AW208" s="490"/>
      <c r="AX208" s="490"/>
      <c r="AY208" s="490"/>
      <c r="AZ208" s="490"/>
      <c r="BA208" s="490"/>
      <c r="BB208" s="490"/>
      <c r="BC208" s="490"/>
      <c r="BD208" s="490"/>
      <c r="BE208" s="490"/>
      <c r="BF208" s="490"/>
      <c r="BG208" s="490"/>
      <c r="BH208" s="490"/>
      <c r="BI208" s="490"/>
      <c r="BJ208" s="490"/>
      <c r="BK208" s="490"/>
      <c r="BL208" s="490"/>
      <c r="BM208" s="490"/>
      <c r="BN208" s="490"/>
      <c r="BO208" s="490"/>
      <c r="BP208" s="490"/>
      <c r="BQ208" s="490"/>
      <c r="BR208" s="490"/>
      <c r="BS208" s="490"/>
      <c r="BT208" s="490"/>
      <c r="BU208" s="490"/>
      <c r="BV208" s="490"/>
      <c r="BW208" s="490"/>
      <c r="BX208" s="490"/>
      <c r="BY208" s="490"/>
      <c r="BZ208" s="490"/>
      <c r="CA208" s="490"/>
      <c r="CB208" s="490"/>
      <c r="CC208" s="490"/>
      <c r="CD208" s="490"/>
      <c r="CE208" s="490"/>
      <c r="CF208" s="490"/>
      <c r="CG208" s="490"/>
      <c r="CH208" s="490"/>
      <c r="CI208" s="490"/>
      <c r="CJ208" s="490"/>
      <c r="CK208" s="490"/>
      <c r="CL208" s="490"/>
      <c r="CM208" s="490"/>
      <c r="CN208" s="490"/>
      <c r="CO208" s="490"/>
      <c r="CP208" s="490"/>
      <c r="CQ208" s="490"/>
      <c r="CR208" s="490"/>
      <c r="CS208" s="490"/>
      <c r="CT208" s="490"/>
      <c r="CU208" s="490"/>
      <c r="CV208" s="490"/>
      <c r="CW208" s="490"/>
      <c r="CX208" s="490"/>
      <c r="CY208" s="490"/>
      <c r="CZ208" s="490"/>
      <c r="DA208" s="490"/>
      <c r="DB208" s="490"/>
      <c r="DC208" s="490"/>
      <c r="DD208" s="490"/>
      <c r="DE208" s="490"/>
      <c r="DF208" s="490"/>
      <c r="DG208" s="490"/>
      <c r="DH208" s="490"/>
      <c r="DI208" s="490"/>
      <c r="DJ208" s="490"/>
      <c r="DK208" s="490"/>
      <c r="DL208" s="490"/>
    </row>
    <row r="209" spans="1:116" s="506" customFormat="1">
      <c r="A209" s="513"/>
      <c r="B209" s="514"/>
      <c r="C209" s="490"/>
      <c r="D209" s="490"/>
      <c r="E209" s="514"/>
      <c r="F209" s="490"/>
      <c r="G209" s="490"/>
      <c r="H209" s="490"/>
      <c r="I209" s="490"/>
      <c r="J209" s="490"/>
      <c r="K209" s="490"/>
      <c r="L209" s="490"/>
      <c r="M209" s="490"/>
      <c r="N209" s="490"/>
      <c r="O209" s="490"/>
      <c r="P209" s="490"/>
      <c r="Q209" s="490"/>
      <c r="R209" s="490"/>
      <c r="S209" s="490"/>
      <c r="T209" s="490"/>
      <c r="U209" s="490"/>
      <c r="V209" s="490"/>
      <c r="W209" s="490"/>
      <c r="X209" s="490"/>
      <c r="Y209" s="490"/>
      <c r="Z209" s="490"/>
      <c r="AA209" s="490"/>
      <c r="AB209" s="490"/>
      <c r="AC209" s="490"/>
      <c r="AD209" s="490"/>
      <c r="AE209" s="490"/>
      <c r="AF209" s="490"/>
      <c r="AG209" s="490"/>
      <c r="AH209" s="490"/>
      <c r="AI209" s="490"/>
      <c r="AJ209" s="490"/>
      <c r="AK209" s="490"/>
      <c r="AL209" s="490"/>
      <c r="AM209" s="490"/>
      <c r="AN209" s="490"/>
      <c r="AO209" s="490"/>
      <c r="AP209" s="490"/>
      <c r="AQ209" s="490"/>
      <c r="AR209" s="490"/>
      <c r="AS209" s="490"/>
      <c r="AT209" s="490"/>
      <c r="AU209" s="490"/>
      <c r="AV209" s="490"/>
      <c r="AW209" s="490"/>
      <c r="AX209" s="490"/>
      <c r="AY209" s="490"/>
      <c r="AZ209" s="490"/>
      <c r="BA209" s="490"/>
      <c r="BB209" s="490"/>
      <c r="BC209" s="490"/>
      <c r="BD209" s="490"/>
      <c r="BE209" s="490"/>
      <c r="BF209" s="490"/>
      <c r="BG209" s="490"/>
      <c r="BH209" s="490"/>
      <c r="BI209" s="490"/>
      <c r="BJ209" s="490"/>
      <c r="BK209" s="490"/>
      <c r="BL209" s="490"/>
      <c r="BM209" s="490"/>
      <c r="BN209" s="490"/>
      <c r="BO209" s="490"/>
      <c r="BP209" s="490"/>
      <c r="BQ209" s="490"/>
      <c r="BR209" s="490"/>
      <c r="BS209" s="490"/>
      <c r="BT209" s="490"/>
      <c r="BU209" s="490"/>
      <c r="BV209" s="490"/>
      <c r="BW209" s="490"/>
      <c r="BX209" s="490"/>
      <c r="BY209" s="490"/>
      <c r="BZ209" s="490"/>
      <c r="CA209" s="490"/>
      <c r="CB209" s="490"/>
      <c r="CC209" s="490"/>
      <c r="CD209" s="490"/>
      <c r="CE209" s="490"/>
      <c r="CF209" s="490"/>
      <c r="CG209" s="490"/>
      <c r="CH209" s="490"/>
      <c r="CI209" s="490"/>
      <c r="CJ209" s="490"/>
      <c r="CK209" s="490"/>
      <c r="CL209" s="490"/>
      <c r="CM209" s="490"/>
      <c r="CN209" s="490"/>
      <c r="CO209" s="490"/>
      <c r="CP209" s="490"/>
      <c r="CQ209" s="490"/>
      <c r="CR209" s="490"/>
      <c r="CS209" s="490"/>
      <c r="CT209" s="490"/>
      <c r="CU209" s="490"/>
      <c r="CV209" s="490"/>
      <c r="CW209" s="490"/>
      <c r="CX209" s="490"/>
      <c r="CY209" s="490"/>
      <c r="CZ209" s="490"/>
      <c r="DA209" s="490"/>
      <c r="DB209" s="490"/>
      <c r="DC209" s="490"/>
      <c r="DD209" s="490"/>
      <c r="DE209" s="490"/>
      <c r="DF209" s="490"/>
      <c r="DG209" s="490"/>
      <c r="DH209" s="490"/>
      <c r="DI209" s="490"/>
      <c r="DJ209" s="490"/>
      <c r="DK209" s="490"/>
      <c r="DL209" s="490"/>
    </row>
    <row r="210" spans="1:116" s="506" customFormat="1">
      <c r="A210" s="513"/>
      <c r="B210" s="514"/>
      <c r="C210" s="490"/>
      <c r="D210" s="490"/>
      <c r="E210" s="514"/>
      <c r="F210" s="490"/>
      <c r="G210" s="490"/>
      <c r="H210" s="490"/>
      <c r="I210" s="490"/>
      <c r="J210" s="490"/>
      <c r="K210" s="490"/>
      <c r="L210" s="490"/>
      <c r="M210" s="490"/>
      <c r="N210" s="490"/>
      <c r="O210" s="490"/>
      <c r="P210" s="490"/>
      <c r="Q210" s="490"/>
      <c r="R210" s="490"/>
      <c r="S210" s="490"/>
      <c r="T210" s="490"/>
      <c r="U210" s="490"/>
      <c r="V210" s="490"/>
      <c r="W210" s="490"/>
      <c r="X210" s="490"/>
      <c r="Y210" s="490"/>
      <c r="Z210" s="490"/>
      <c r="AA210" s="490"/>
      <c r="AB210" s="490"/>
      <c r="AC210" s="490"/>
      <c r="AD210" s="490"/>
      <c r="AE210" s="490"/>
      <c r="AF210" s="490"/>
      <c r="AG210" s="490"/>
      <c r="AH210" s="490"/>
      <c r="AI210" s="490"/>
      <c r="AJ210" s="490"/>
      <c r="AK210" s="490"/>
      <c r="AL210" s="490"/>
      <c r="AM210" s="490"/>
      <c r="AN210" s="490"/>
      <c r="AO210" s="490"/>
      <c r="AP210" s="490"/>
      <c r="AQ210" s="490"/>
      <c r="AR210" s="490"/>
      <c r="AS210" s="490"/>
      <c r="AT210" s="490"/>
      <c r="AU210" s="490"/>
      <c r="AV210" s="490"/>
      <c r="AW210" s="490"/>
      <c r="AX210" s="490"/>
      <c r="AY210" s="490"/>
      <c r="AZ210" s="490"/>
      <c r="BA210" s="490"/>
      <c r="BB210" s="490"/>
      <c r="BC210" s="490"/>
      <c r="BD210" s="490"/>
      <c r="BE210" s="490"/>
      <c r="BF210" s="490"/>
      <c r="BG210" s="490"/>
      <c r="BH210" s="490"/>
      <c r="BI210" s="490"/>
      <c r="BJ210" s="490"/>
      <c r="BK210" s="490"/>
      <c r="BL210" s="490"/>
      <c r="BM210" s="490"/>
      <c r="BN210" s="490"/>
      <c r="BO210" s="490"/>
      <c r="BP210" s="490"/>
      <c r="BQ210" s="490"/>
      <c r="BR210" s="490"/>
      <c r="BS210" s="490"/>
      <c r="BT210" s="490"/>
      <c r="BU210" s="490"/>
      <c r="BV210" s="490"/>
      <c r="BW210" s="490"/>
      <c r="BX210" s="490"/>
      <c r="BY210" s="490"/>
      <c r="BZ210" s="490"/>
      <c r="CA210" s="490"/>
      <c r="CB210" s="490"/>
      <c r="CC210" s="490"/>
      <c r="CD210" s="490"/>
      <c r="CE210" s="490"/>
      <c r="CF210" s="490"/>
      <c r="CG210" s="490"/>
      <c r="CH210" s="490"/>
      <c r="CI210" s="490"/>
      <c r="CJ210" s="490"/>
      <c r="CK210" s="490"/>
      <c r="CL210" s="490"/>
      <c r="CM210" s="490"/>
      <c r="CN210" s="490"/>
      <c r="CO210" s="490"/>
      <c r="CP210" s="490"/>
      <c r="CQ210" s="490"/>
      <c r="CR210" s="490"/>
      <c r="CS210" s="490"/>
      <c r="CT210" s="490"/>
      <c r="CU210" s="490"/>
      <c r="CV210" s="490"/>
      <c r="CW210" s="490"/>
      <c r="CX210" s="490"/>
      <c r="CY210" s="490"/>
      <c r="CZ210" s="490"/>
      <c r="DA210" s="490"/>
      <c r="DB210" s="490"/>
      <c r="DC210" s="490"/>
      <c r="DD210" s="490"/>
      <c r="DE210" s="490"/>
      <c r="DF210" s="490"/>
      <c r="DG210" s="490"/>
      <c r="DH210" s="490"/>
      <c r="DI210" s="490"/>
      <c r="DJ210" s="490"/>
      <c r="DK210" s="490"/>
      <c r="DL210" s="490"/>
    </row>
    <row r="211" spans="1:116" s="506" customFormat="1">
      <c r="A211" s="513"/>
      <c r="B211" s="514"/>
      <c r="C211" s="490"/>
      <c r="D211" s="490"/>
      <c r="E211" s="514"/>
      <c r="F211" s="490"/>
      <c r="G211" s="490"/>
      <c r="H211" s="490"/>
      <c r="I211" s="490"/>
      <c r="J211" s="490"/>
      <c r="K211" s="490"/>
      <c r="L211" s="490"/>
      <c r="M211" s="490"/>
      <c r="N211" s="490"/>
      <c r="O211" s="490"/>
      <c r="P211" s="490"/>
      <c r="Q211" s="490"/>
      <c r="R211" s="490"/>
      <c r="S211" s="490"/>
      <c r="T211" s="490"/>
      <c r="U211" s="490"/>
      <c r="V211" s="490"/>
      <c r="W211" s="490"/>
      <c r="X211" s="490"/>
      <c r="Y211" s="490"/>
      <c r="Z211" s="490"/>
      <c r="AA211" s="490"/>
      <c r="AB211" s="490"/>
      <c r="AC211" s="490"/>
      <c r="AD211" s="490"/>
      <c r="AE211" s="490"/>
      <c r="AF211" s="490"/>
      <c r="AG211" s="490"/>
      <c r="AH211" s="490"/>
      <c r="AI211" s="490"/>
      <c r="AJ211" s="490"/>
      <c r="AK211" s="490"/>
      <c r="AL211" s="490"/>
      <c r="AM211" s="490"/>
      <c r="AN211" s="490"/>
      <c r="AO211" s="490"/>
      <c r="AP211" s="490"/>
      <c r="AQ211" s="490"/>
      <c r="AR211" s="490"/>
      <c r="AS211" s="490"/>
      <c r="AT211" s="490"/>
      <c r="AU211" s="490"/>
      <c r="AV211" s="490"/>
      <c r="AW211" s="490"/>
      <c r="AX211" s="490"/>
      <c r="AY211" s="490"/>
      <c r="AZ211" s="490"/>
      <c r="BA211" s="490"/>
      <c r="BB211" s="490"/>
      <c r="BC211" s="490"/>
      <c r="BD211" s="490"/>
      <c r="BE211" s="490"/>
      <c r="BF211" s="490"/>
      <c r="BG211" s="490"/>
      <c r="BH211" s="490"/>
      <c r="BI211" s="490"/>
      <c r="BJ211" s="490"/>
      <c r="BK211" s="490"/>
      <c r="BL211" s="490"/>
      <c r="BM211" s="490"/>
      <c r="BN211" s="490"/>
      <c r="BO211" s="490"/>
      <c r="BP211" s="490"/>
      <c r="BQ211" s="490"/>
      <c r="BR211" s="490"/>
      <c r="BS211" s="490"/>
      <c r="BT211" s="490"/>
      <c r="BU211" s="490"/>
      <c r="BV211" s="490"/>
      <c r="BW211" s="490"/>
      <c r="BX211" s="490"/>
      <c r="BY211" s="490"/>
      <c r="BZ211" s="490"/>
      <c r="CA211" s="490"/>
      <c r="CB211" s="490"/>
      <c r="CC211" s="490"/>
      <c r="CD211" s="490"/>
      <c r="CE211" s="490"/>
      <c r="CF211" s="490"/>
      <c r="CG211" s="490"/>
      <c r="CH211" s="490"/>
      <c r="CI211" s="490"/>
      <c r="CJ211" s="490"/>
      <c r="CK211" s="490"/>
      <c r="CL211" s="490"/>
      <c r="CM211" s="490"/>
      <c r="CN211" s="490"/>
      <c r="CO211" s="490"/>
      <c r="CP211" s="490"/>
      <c r="CQ211" s="490"/>
      <c r="CR211" s="490"/>
      <c r="CS211" s="490"/>
      <c r="CT211" s="490"/>
      <c r="CU211" s="490"/>
      <c r="CV211" s="490"/>
      <c r="CW211" s="490"/>
      <c r="CX211" s="490"/>
      <c r="CY211" s="490"/>
      <c r="CZ211" s="490"/>
      <c r="DA211" s="490"/>
      <c r="DB211" s="490"/>
      <c r="DC211" s="490"/>
      <c r="DD211" s="490"/>
      <c r="DE211" s="490"/>
      <c r="DF211" s="490"/>
      <c r="DG211" s="490"/>
      <c r="DH211" s="490"/>
      <c r="DI211" s="490"/>
      <c r="DJ211" s="490"/>
      <c r="DK211" s="490"/>
      <c r="DL211" s="490"/>
    </row>
    <row r="212" spans="1:116" s="506" customFormat="1">
      <c r="A212" s="513"/>
      <c r="B212" s="514"/>
      <c r="C212" s="490"/>
      <c r="D212" s="490"/>
      <c r="E212" s="514"/>
      <c r="F212" s="490"/>
      <c r="G212" s="490"/>
      <c r="H212" s="490"/>
      <c r="I212" s="490"/>
      <c r="J212" s="490"/>
      <c r="K212" s="490"/>
      <c r="L212" s="490"/>
      <c r="M212" s="490"/>
      <c r="N212" s="490"/>
      <c r="O212" s="490"/>
      <c r="P212" s="490"/>
      <c r="Q212" s="490"/>
      <c r="R212" s="490"/>
      <c r="S212" s="490"/>
      <c r="T212" s="490"/>
      <c r="U212" s="490"/>
      <c r="V212" s="490"/>
      <c r="W212" s="490"/>
      <c r="X212" s="490"/>
      <c r="Y212" s="490"/>
      <c r="Z212" s="490"/>
      <c r="AA212" s="490"/>
      <c r="AB212" s="490"/>
      <c r="AC212" s="490"/>
      <c r="AD212" s="490"/>
      <c r="AE212" s="490"/>
      <c r="AF212" s="490"/>
      <c r="AG212" s="490"/>
      <c r="AH212" s="490"/>
      <c r="AI212" s="490"/>
      <c r="AJ212" s="490"/>
      <c r="AK212" s="490"/>
      <c r="AL212" s="490"/>
      <c r="AM212" s="490"/>
      <c r="AN212" s="490"/>
      <c r="AO212" s="490"/>
      <c r="AP212" s="490"/>
      <c r="AQ212" s="490"/>
      <c r="AR212" s="490"/>
      <c r="AS212" s="490"/>
      <c r="AT212" s="490"/>
      <c r="AU212" s="490"/>
      <c r="AV212" s="490"/>
      <c r="AW212" s="490"/>
      <c r="AX212" s="490"/>
      <c r="AY212" s="490"/>
      <c r="AZ212" s="490"/>
      <c r="BA212" s="490"/>
      <c r="BB212" s="490"/>
      <c r="BC212" s="490"/>
      <c r="BD212" s="490"/>
      <c r="BE212" s="490"/>
      <c r="BF212" s="490"/>
      <c r="BG212" s="490"/>
      <c r="BH212" s="490"/>
      <c r="BI212" s="490"/>
      <c r="BJ212" s="490"/>
      <c r="BK212" s="490"/>
      <c r="BL212" s="490"/>
      <c r="BM212" s="490"/>
      <c r="BN212" s="490"/>
      <c r="BO212" s="490"/>
      <c r="BP212" s="490"/>
      <c r="BQ212" s="490"/>
      <c r="BR212" s="490"/>
      <c r="BS212" s="490"/>
      <c r="BT212" s="490"/>
      <c r="BU212" s="490"/>
      <c r="BV212" s="490"/>
      <c r="BW212" s="490"/>
      <c r="BX212" s="490"/>
      <c r="BY212" s="490"/>
      <c r="BZ212" s="490"/>
      <c r="CA212" s="490"/>
      <c r="CB212" s="490"/>
      <c r="CC212" s="490"/>
      <c r="CD212" s="490"/>
      <c r="CE212" s="490"/>
      <c r="CF212" s="490"/>
      <c r="CG212" s="490"/>
      <c r="CH212" s="490"/>
      <c r="CI212" s="490"/>
      <c r="CJ212" s="490"/>
      <c r="CK212" s="490"/>
      <c r="CL212" s="490"/>
      <c r="CM212" s="490"/>
      <c r="CN212" s="490"/>
      <c r="CO212" s="490"/>
      <c r="CP212" s="490"/>
      <c r="CQ212" s="490"/>
      <c r="CR212" s="490"/>
      <c r="CS212" s="490"/>
      <c r="CT212" s="490"/>
      <c r="CU212" s="490"/>
      <c r="CV212" s="490"/>
      <c r="CW212" s="490"/>
      <c r="CX212" s="490"/>
      <c r="CY212" s="490"/>
      <c r="CZ212" s="490"/>
      <c r="DA212" s="490"/>
      <c r="DB212" s="490"/>
      <c r="DC212" s="490"/>
      <c r="DD212" s="490"/>
      <c r="DE212" s="490"/>
      <c r="DF212" s="490"/>
      <c r="DG212" s="490"/>
      <c r="DH212" s="490"/>
      <c r="DI212" s="490"/>
      <c r="DJ212" s="490"/>
      <c r="DK212" s="490"/>
      <c r="DL212" s="490"/>
    </row>
    <row r="213" spans="1:116" s="506" customFormat="1">
      <c r="A213" s="513"/>
      <c r="B213" s="514"/>
      <c r="C213" s="490"/>
      <c r="D213" s="490"/>
      <c r="E213" s="514"/>
      <c r="F213" s="490"/>
      <c r="G213" s="490"/>
      <c r="H213" s="490"/>
      <c r="I213" s="490"/>
      <c r="J213" s="490"/>
      <c r="K213" s="490"/>
      <c r="L213" s="490"/>
      <c r="M213" s="490"/>
      <c r="N213" s="490"/>
      <c r="O213" s="490"/>
      <c r="P213" s="490"/>
      <c r="Q213" s="490"/>
      <c r="R213" s="490"/>
      <c r="S213" s="490"/>
      <c r="T213" s="490"/>
      <c r="U213" s="490"/>
      <c r="V213" s="490"/>
      <c r="W213" s="490"/>
      <c r="X213" s="490"/>
      <c r="Y213" s="490"/>
      <c r="Z213" s="490"/>
      <c r="AA213" s="490"/>
      <c r="AB213" s="490"/>
      <c r="AC213" s="490"/>
      <c r="AD213" s="490"/>
      <c r="AE213" s="490"/>
      <c r="AF213" s="490"/>
      <c r="AG213" s="490"/>
      <c r="AH213" s="490"/>
      <c r="AI213" s="490"/>
      <c r="AJ213" s="490"/>
      <c r="AK213" s="490"/>
      <c r="AL213" s="490"/>
      <c r="AM213" s="490"/>
      <c r="AN213" s="490"/>
      <c r="AO213" s="490"/>
      <c r="AP213" s="490"/>
      <c r="AQ213" s="490"/>
      <c r="AR213" s="490"/>
      <c r="AS213" s="490"/>
      <c r="AT213" s="490"/>
      <c r="AU213" s="490"/>
      <c r="AV213" s="490"/>
      <c r="AW213" s="490"/>
      <c r="AX213" s="490"/>
      <c r="AY213" s="490"/>
      <c r="AZ213" s="490"/>
      <c r="BA213" s="490"/>
      <c r="BB213" s="490"/>
      <c r="BC213" s="490"/>
      <c r="BD213" s="490"/>
      <c r="BE213" s="490"/>
      <c r="BF213" s="490"/>
      <c r="BG213" s="490"/>
      <c r="BH213" s="490"/>
      <c r="BI213" s="490"/>
      <c r="BJ213" s="490"/>
      <c r="BK213" s="490"/>
      <c r="BL213" s="490"/>
      <c r="BM213" s="490"/>
      <c r="BN213" s="490"/>
      <c r="BO213" s="490"/>
      <c r="BP213" s="490"/>
      <c r="BQ213" s="490"/>
      <c r="BR213" s="490"/>
      <c r="BS213" s="490"/>
      <c r="BT213" s="490"/>
      <c r="BU213" s="490"/>
      <c r="BV213" s="490"/>
      <c r="BW213" s="490"/>
      <c r="BX213" s="490"/>
      <c r="BY213" s="490"/>
      <c r="BZ213" s="490"/>
      <c r="CA213" s="490"/>
      <c r="CB213" s="490"/>
      <c r="CC213" s="490"/>
      <c r="CD213" s="490"/>
      <c r="CE213" s="490"/>
      <c r="CF213" s="490"/>
      <c r="CG213" s="490"/>
      <c r="CH213" s="490"/>
      <c r="CI213" s="490"/>
      <c r="CJ213" s="490"/>
      <c r="CK213" s="490"/>
      <c r="CL213" s="490"/>
      <c r="CM213" s="490"/>
      <c r="CN213" s="490"/>
      <c r="CO213" s="490"/>
      <c r="CP213" s="490"/>
      <c r="CQ213" s="490"/>
      <c r="CR213" s="490"/>
      <c r="CS213" s="490"/>
      <c r="CT213" s="490"/>
      <c r="CU213" s="490"/>
      <c r="CV213" s="490"/>
      <c r="CW213" s="490"/>
      <c r="CX213" s="490"/>
      <c r="CY213" s="490"/>
      <c r="CZ213" s="490"/>
      <c r="DA213" s="490"/>
      <c r="DB213" s="490"/>
      <c r="DC213" s="490"/>
      <c r="DD213" s="490"/>
      <c r="DE213" s="490"/>
      <c r="DF213" s="490"/>
      <c r="DG213" s="490"/>
      <c r="DH213" s="490"/>
      <c r="DI213" s="490"/>
      <c r="DJ213" s="490"/>
      <c r="DK213" s="490"/>
      <c r="DL213" s="490"/>
    </row>
    <row r="214" spans="1:116" s="506" customFormat="1">
      <c r="A214" s="513"/>
      <c r="B214" s="514"/>
      <c r="C214" s="490"/>
      <c r="D214" s="490"/>
      <c r="E214" s="514"/>
      <c r="F214" s="490"/>
      <c r="G214" s="490"/>
      <c r="H214" s="490"/>
      <c r="I214" s="490"/>
      <c r="J214" s="490"/>
      <c r="K214" s="490"/>
      <c r="L214" s="490"/>
      <c r="M214" s="490"/>
      <c r="N214" s="490"/>
      <c r="O214" s="490"/>
      <c r="P214" s="490"/>
      <c r="Q214" s="490"/>
      <c r="R214" s="490"/>
      <c r="S214" s="490"/>
      <c r="T214" s="490"/>
      <c r="U214" s="490"/>
      <c r="V214" s="490"/>
      <c r="W214" s="490"/>
      <c r="X214" s="490"/>
      <c r="Y214" s="490"/>
      <c r="Z214" s="490"/>
      <c r="AA214" s="490"/>
      <c r="AB214" s="490"/>
      <c r="AC214" s="490"/>
      <c r="AD214" s="490"/>
      <c r="AE214" s="490"/>
      <c r="AF214" s="490"/>
      <c r="AG214" s="490"/>
      <c r="AH214" s="490"/>
      <c r="AI214" s="490"/>
      <c r="AJ214" s="490"/>
      <c r="AK214" s="490"/>
      <c r="AL214" s="490"/>
      <c r="AM214" s="490"/>
      <c r="AN214" s="490"/>
      <c r="AO214" s="490"/>
      <c r="AP214" s="490"/>
      <c r="AQ214" s="490"/>
      <c r="AR214" s="490"/>
      <c r="AS214" s="490"/>
      <c r="AT214" s="490"/>
      <c r="AU214" s="490"/>
      <c r="AV214" s="490"/>
      <c r="AW214" s="490"/>
      <c r="AX214" s="490"/>
      <c r="AY214" s="490"/>
      <c r="AZ214" s="490"/>
      <c r="BA214" s="490"/>
      <c r="BB214" s="490"/>
      <c r="BC214" s="490"/>
      <c r="BD214" s="490"/>
      <c r="BE214" s="490"/>
      <c r="BF214" s="490"/>
      <c r="BG214" s="490"/>
      <c r="BH214" s="490"/>
      <c r="BI214" s="490"/>
      <c r="BJ214" s="490"/>
      <c r="BK214" s="490"/>
      <c r="BL214" s="490"/>
      <c r="BM214" s="490"/>
      <c r="BN214" s="490"/>
      <c r="BO214" s="490"/>
      <c r="BP214" s="490"/>
      <c r="BQ214" s="490"/>
      <c r="BR214" s="490"/>
      <c r="BS214" s="490"/>
      <c r="BT214" s="490"/>
      <c r="BU214" s="490"/>
      <c r="BV214" s="490"/>
      <c r="BW214" s="490"/>
      <c r="BX214" s="490"/>
      <c r="BY214" s="490"/>
      <c r="BZ214" s="490"/>
      <c r="CA214" s="490"/>
      <c r="CB214" s="490"/>
      <c r="CC214" s="490"/>
      <c r="CD214" s="490"/>
      <c r="CE214" s="490"/>
      <c r="CF214" s="490"/>
      <c r="CG214" s="490"/>
      <c r="CH214" s="490"/>
      <c r="CI214" s="490"/>
      <c r="CJ214" s="490"/>
      <c r="CK214" s="490"/>
      <c r="CL214" s="490"/>
      <c r="CM214" s="490"/>
      <c r="CN214" s="490"/>
      <c r="CO214" s="490"/>
      <c r="CP214" s="490"/>
      <c r="CQ214" s="490"/>
      <c r="CR214" s="490"/>
      <c r="CS214" s="490"/>
      <c r="CT214" s="490"/>
      <c r="CU214" s="490"/>
      <c r="CV214" s="490"/>
      <c r="CW214" s="490"/>
      <c r="CX214" s="490"/>
      <c r="CY214" s="490"/>
      <c r="CZ214" s="490"/>
      <c r="DA214" s="490"/>
      <c r="DB214" s="490"/>
      <c r="DC214" s="490"/>
      <c r="DD214" s="490"/>
      <c r="DE214" s="490"/>
      <c r="DF214" s="490"/>
      <c r="DG214" s="490"/>
      <c r="DH214" s="490"/>
      <c r="DI214" s="490"/>
      <c r="DJ214" s="490"/>
      <c r="DK214" s="490"/>
      <c r="DL214" s="490"/>
    </row>
    <row r="215" spans="1:116" s="506" customFormat="1">
      <c r="A215" s="513"/>
      <c r="B215" s="514"/>
      <c r="C215" s="490"/>
      <c r="D215" s="490"/>
      <c r="E215" s="514"/>
      <c r="F215" s="490"/>
      <c r="G215" s="490"/>
      <c r="H215" s="490"/>
      <c r="I215" s="490"/>
      <c r="J215" s="490"/>
      <c r="K215" s="490"/>
      <c r="L215" s="490"/>
      <c r="M215" s="490"/>
      <c r="N215" s="490"/>
      <c r="O215" s="490"/>
      <c r="P215" s="490"/>
      <c r="Q215" s="490"/>
      <c r="R215" s="490"/>
      <c r="S215" s="490"/>
      <c r="T215" s="490"/>
      <c r="U215" s="490"/>
      <c r="V215" s="490"/>
      <c r="W215" s="490"/>
      <c r="X215" s="490"/>
      <c r="Y215" s="490"/>
      <c r="Z215" s="490"/>
      <c r="AA215" s="490"/>
      <c r="AB215" s="490"/>
      <c r="AC215" s="490"/>
      <c r="AD215" s="490"/>
      <c r="AE215" s="490"/>
      <c r="AF215" s="490"/>
      <c r="AG215" s="490"/>
      <c r="AH215" s="490"/>
      <c r="AI215" s="490"/>
      <c r="AJ215" s="490"/>
      <c r="AK215" s="490"/>
      <c r="AL215" s="490"/>
      <c r="AM215" s="490"/>
      <c r="AN215" s="490"/>
      <c r="AO215" s="490"/>
      <c r="AP215" s="490"/>
      <c r="AQ215" s="490"/>
      <c r="AR215" s="490"/>
      <c r="AS215" s="490"/>
      <c r="AT215" s="490"/>
      <c r="AU215" s="490"/>
      <c r="AV215" s="490"/>
      <c r="AW215" s="490"/>
      <c r="AX215" s="490"/>
      <c r="AY215" s="490"/>
      <c r="AZ215" s="490"/>
      <c r="BA215" s="490"/>
      <c r="BB215" s="490"/>
      <c r="BC215" s="490"/>
      <c r="BD215" s="490"/>
      <c r="BE215" s="490"/>
      <c r="BF215" s="490"/>
      <c r="BG215" s="490"/>
      <c r="BH215" s="490"/>
      <c r="BI215" s="490"/>
      <c r="BJ215" s="490"/>
      <c r="BK215" s="490"/>
      <c r="BL215" s="490"/>
      <c r="BM215" s="490"/>
      <c r="BN215" s="490"/>
      <c r="BO215" s="490"/>
      <c r="BP215" s="490"/>
      <c r="BQ215" s="490"/>
      <c r="BR215" s="490"/>
      <c r="BS215" s="490"/>
      <c r="BT215" s="490"/>
      <c r="BU215" s="490"/>
      <c r="BV215" s="490"/>
      <c r="BW215" s="490"/>
      <c r="BX215" s="490"/>
      <c r="BY215" s="490"/>
      <c r="BZ215" s="490"/>
      <c r="CA215" s="490"/>
      <c r="CB215" s="490"/>
      <c r="CC215" s="490"/>
      <c r="CD215" s="490"/>
      <c r="CE215" s="490"/>
      <c r="CF215" s="490"/>
      <c r="CG215" s="490"/>
      <c r="CH215" s="490"/>
      <c r="CI215" s="490"/>
      <c r="CJ215" s="490"/>
      <c r="CK215" s="490"/>
      <c r="CL215" s="490"/>
      <c r="CM215" s="490"/>
      <c r="CN215" s="490"/>
      <c r="CO215" s="490"/>
      <c r="CP215" s="490"/>
      <c r="CQ215" s="490"/>
      <c r="CR215" s="490"/>
      <c r="CS215" s="490"/>
      <c r="CT215" s="490"/>
      <c r="CU215" s="490"/>
      <c r="CV215" s="490"/>
      <c r="CW215" s="490"/>
      <c r="CX215" s="490"/>
      <c r="CY215" s="490"/>
      <c r="CZ215" s="490"/>
      <c r="DA215" s="490"/>
      <c r="DB215" s="490"/>
      <c r="DC215" s="490"/>
      <c r="DD215" s="490"/>
      <c r="DE215" s="490"/>
      <c r="DF215" s="490"/>
      <c r="DG215" s="490"/>
      <c r="DH215" s="490"/>
      <c r="DI215" s="490"/>
      <c r="DJ215" s="490"/>
      <c r="DK215" s="490"/>
      <c r="DL215" s="490"/>
    </row>
    <row r="216" spans="1:116" s="506" customFormat="1">
      <c r="A216" s="513"/>
      <c r="B216" s="514"/>
      <c r="C216" s="490"/>
      <c r="D216" s="490"/>
      <c r="E216" s="514"/>
      <c r="F216" s="490"/>
      <c r="G216" s="490"/>
      <c r="H216" s="490"/>
      <c r="I216" s="490"/>
      <c r="J216" s="490"/>
      <c r="K216" s="490"/>
      <c r="L216" s="490"/>
      <c r="M216" s="490"/>
      <c r="N216" s="490"/>
      <c r="O216" s="490"/>
      <c r="P216" s="490"/>
      <c r="Q216" s="490"/>
      <c r="R216" s="490"/>
      <c r="S216" s="490"/>
      <c r="T216" s="490"/>
      <c r="U216" s="490"/>
      <c r="V216" s="490"/>
      <c r="W216" s="490"/>
      <c r="X216" s="490"/>
      <c r="Y216" s="490"/>
      <c r="Z216" s="490"/>
      <c r="AA216" s="490"/>
      <c r="AB216" s="490"/>
      <c r="AC216" s="490"/>
      <c r="AD216" s="490"/>
      <c r="AE216" s="490"/>
      <c r="AF216" s="490"/>
      <c r="AG216" s="490"/>
      <c r="AH216" s="490"/>
      <c r="AI216" s="490"/>
      <c r="AJ216" s="490"/>
      <c r="AK216" s="490"/>
      <c r="AL216" s="490"/>
      <c r="AM216" s="490"/>
      <c r="AN216" s="490"/>
      <c r="AO216" s="490"/>
      <c r="AP216" s="490"/>
      <c r="AQ216" s="490"/>
      <c r="AR216" s="490"/>
      <c r="AS216" s="490"/>
      <c r="AT216" s="490"/>
      <c r="AU216" s="490"/>
      <c r="AV216" s="490"/>
      <c r="AW216" s="490"/>
      <c r="AX216" s="490"/>
      <c r="AY216" s="490"/>
      <c r="AZ216" s="490"/>
      <c r="BA216" s="490"/>
      <c r="BB216" s="490"/>
      <c r="BC216" s="490"/>
      <c r="BD216" s="490"/>
      <c r="BE216" s="490"/>
      <c r="BF216" s="490"/>
      <c r="BG216" s="490"/>
      <c r="BH216" s="490"/>
      <c r="BI216" s="490"/>
      <c r="BJ216" s="490"/>
      <c r="BK216" s="490"/>
      <c r="BL216" s="490"/>
      <c r="BM216" s="490"/>
      <c r="BN216" s="490"/>
      <c r="BO216" s="490"/>
      <c r="BP216" s="490"/>
      <c r="BQ216" s="490"/>
      <c r="BR216" s="490"/>
      <c r="BS216" s="490"/>
      <c r="BT216" s="490"/>
      <c r="BU216" s="490"/>
      <c r="BV216" s="490"/>
      <c r="BW216" s="490"/>
      <c r="BX216" s="490"/>
      <c r="BY216" s="490"/>
      <c r="BZ216" s="490"/>
      <c r="CA216" s="490"/>
      <c r="CB216" s="490"/>
      <c r="CC216" s="490"/>
      <c r="CD216" s="490"/>
      <c r="CE216" s="490"/>
      <c r="CF216" s="490"/>
      <c r="CG216" s="490"/>
      <c r="CH216" s="490"/>
      <c r="CI216" s="490"/>
      <c r="CJ216" s="490"/>
      <c r="CK216" s="490"/>
      <c r="CL216" s="490"/>
      <c r="CM216" s="490"/>
      <c r="CN216" s="490"/>
      <c r="CO216" s="490"/>
      <c r="CP216" s="490"/>
      <c r="CQ216" s="490"/>
      <c r="CR216" s="490"/>
      <c r="CS216" s="490"/>
      <c r="CT216" s="490"/>
      <c r="CU216" s="490"/>
      <c r="CV216" s="490"/>
      <c r="CW216" s="490"/>
      <c r="CX216" s="490"/>
      <c r="CY216" s="490"/>
      <c r="CZ216" s="490"/>
      <c r="DA216" s="490"/>
      <c r="DB216" s="490"/>
      <c r="DC216" s="490"/>
      <c r="DD216" s="490"/>
      <c r="DE216" s="490"/>
      <c r="DF216" s="490"/>
      <c r="DG216" s="490"/>
      <c r="DH216" s="490"/>
      <c r="DI216" s="490"/>
      <c r="DJ216" s="490"/>
      <c r="DK216" s="490"/>
      <c r="DL216" s="490"/>
    </row>
    <row r="217" spans="1:116" s="506" customFormat="1">
      <c r="A217" s="513"/>
      <c r="B217" s="514"/>
      <c r="C217" s="490"/>
      <c r="D217" s="490"/>
      <c r="E217" s="514"/>
      <c r="F217" s="490"/>
      <c r="G217" s="490"/>
      <c r="H217" s="490"/>
      <c r="I217" s="490"/>
      <c r="J217" s="490"/>
      <c r="K217" s="490"/>
      <c r="L217" s="490"/>
      <c r="M217" s="490"/>
      <c r="N217" s="490"/>
      <c r="O217" s="490"/>
      <c r="P217" s="490"/>
      <c r="Q217" s="490"/>
      <c r="R217" s="490"/>
      <c r="S217" s="490"/>
      <c r="T217" s="490"/>
      <c r="U217" s="490"/>
      <c r="V217" s="490"/>
      <c r="W217" s="490"/>
      <c r="X217" s="490"/>
      <c r="Y217" s="490"/>
      <c r="Z217" s="490"/>
      <c r="AA217" s="490"/>
      <c r="AB217" s="490"/>
      <c r="AC217" s="490"/>
      <c r="AD217" s="490"/>
      <c r="AE217" s="490"/>
      <c r="AF217" s="490"/>
      <c r="AG217" s="490"/>
      <c r="AH217" s="490"/>
      <c r="AI217" s="490"/>
      <c r="AJ217" s="490"/>
      <c r="AK217" s="490"/>
      <c r="AL217" s="490"/>
      <c r="AM217" s="490"/>
      <c r="AN217" s="490"/>
      <c r="AO217" s="490"/>
      <c r="AP217" s="490"/>
      <c r="AQ217" s="490"/>
      <c r="AR217" s="490"/>
      <c r="AS217" s="490"/>
      <c r="AT217" s="490"/>
      <c r="AU217" s="490"/>
      <c r="AV217" s="490"/>
      <c r="AW217" s="490"/>
      <c r="AX217" s="490"/>
      <c r="AY217" s="490"/>
      <c r="AZ217" s="490"/>
      <c r="BA217" s="490"/>
      <c r="BB217" s="490"/>
      <c r="BC217" s="490"/>
      <c r="BD217" s="490"/>
      <c r="BE217" s="490"/>
      <c r="BF217" s="490"/>
      <c r="BG217" s="490"/>
      <c r="BH217" s="490"/>
      <c r="BI217" s="490"/>
      <c r="BJ217" s="490"/>
      <c r="BK217" s="490"/>
      <c r="BL217" s="490"/>
      <c r="BM217" s="490"/>
      <c r="BN217" s="490"/>
      <c r="BO217" s="490"/>
      <c r="BP217" s="490"/>
      <c r="BQ217" s="490"/>
      <c r="BR217" s="490"/>
      <c r="BS217" s="490"/>
      <c r="BT217" s="490"/>
      <c r="BU217" s="490"/>
      <c r="BV217" s="490"/>
      <c r="BW217" s="490"/>
      <c r="BX217" s="490"/>
      <c r="BY217" s="490"/>
      <c r="BZ217" s="490"/>
      <c r="CA217" s="490"/>
      <c r="CB217" s="490"/>
      <c r="CC217" s="490"/>
      <c r="CD217" s="490"/>
      <c r="CE217" s="490"/>
      <c r="CF217" s="490"/>
      <c r="CG217" s="490"/>
      <c r="CH217" s="490"/>
      <c r="CI217" s="490"/>
      <c r="CJ217" s="490"/>
      <c r="CK217" s="490"/>
      <c r="CL217" s="490"/>
      <c r="CM217" s="490"/>
      <c r="CN217" s="490"/>
      <c r="CO217" s="490"/>
      <c r="CP217" s="490"/>
      <c r="CQ217" s="490"/>
      <c r="CR217" s="490"/>
      <c r="CS217" s="490"/>
      <c r="CT217" s="490"/>
      <c r="CU217" s="490"/>
      <c r="CV217" s="490"/>
      <c r="CW217" s="490"/>
      <c r="CX217" s="490"/>
      <c r="CY217" s="490"/>
      <c r="CZ217" s="490"/>
      <c r="DA217" s="490"/>
      <c r="DB217" s="490"/>
      <c r="DC217" s="490"/>
      <c r="DD217" s="490"/>
      <c r="DE217" s="490"/>
      <c r="DF217" s="490"/>
      <c r="DG217" s="490"/>
      <c r="DH217" s="490"/>
      <c r="DI217" s="490"/>
      <c r="DJ217" s="490"/>
      <c r="DK217" s="490"/>
      <c r="DL217" s="490"/>
    </row>
    <row r="218" spans="1:116" s="506" customFormat="1">
      <c r="A218" s="513"/>
      <c r="B218" s="514"/>
      <c r="C218" s="490"/>
      <c r="D218" s="490"/>
      <c r="E218" s="514"/>
      <c r="F218" s="490"/>
      <c r="G218" s="490"/>
      <c r="H218" s="490"/>
      <c r="I218" s="490"/>
      <c r="J218" s="490"/>
      <c r="K218" s="490"/>
      <c r="L218" s="490"/>
      <c r="M218" s="490"/>
      <c r="N218" s="490"/>
      <c r="O218" s="490"/>
      <c r="P218" s="490"/>
      <c r="Q218" s="490"/>
      <c r="R218" s="490"/>
      <c r="S218" s="490"/>
      <c r="T218" s="490"/>
      <c r="U218" s="490"/>
      <c r="V218" s="490"/>
      <c r="W218" s="490"/>
      <c r="X218" s="490"/>
      <c r="Y218" s="490"/>
      <c r="Z218" s="490"/>
      <c r="AA218" s="490"/>
      <c r="AB218" s="490"/>
      <c r="AC218" s="490"/>
      <c r="AD218" s="490"/>
      <c r="AE218" s="490"/>
      <c r="AF218" s="490"/>
      <c r="AG218" s="490"/>
      <c r="AH218" s="490"/>
      <c r="AI218" s="490"/>
      <c r="AJ218" s="490"/>
      <c r="AK218" s="490"/>
      <c r="AL218" s="490"/>
      <c r="AM218" s="490"/>
      <c r="AN218" s="490"/>
      <c r="AO218" s="490"/>
      <c r="AP218" s="490"/>
      <c r="AQ218" s="490"/>
      <c r="AR218" s="490"/>
      <c r="AS218" s="490"/>
      <c r="AT218" s="490"/>
      <c r="AU218" s="490"/>
      <c r="AV218" s="490"/>
      <c r="AW218" s="490"/>
      <c r="AX218" s="490"/>
      <c r="AY218" s="490"/>
      <c r="AZ218" s="490"/>
      <c r="BA218" s="490"/>
      <c r="BB218" s="490"/>
      <c r="BC218" s="490"/>
      <c r="BD218" s="490"/>
      <c r="BE218" s="490"/>
      <c r="BF218" s="490"/>
      <c r="BG218" s="490"/>
      <c r="BH218" s="490"/>
      <c r="BI218" s="490"/>
      <c r="BJ218" s="490"/>
      <c r="BK218" s="490"/>
      <c r="BL218" s="490"/>
      <c r="BM218" s="490"/>
      <c r="BN218" s="490"/>
      <c r="BO218" s="490"/>
      <c r="BP218" s="490"/>
      <c r="BQ218" s="490"/>
      <c r="BR218" s="490"/>
      <c r="BS218" s="490"/>
      <c r="BT218" s="490"/>
      <c r="BU218" s="490"/>
      <c r="BV218" s="490"/>
      <c r="BW218" s="490"/>
      <c r="BX218" s="490"/>
      <c r="BY218" s="490"/>
      <c r="BZ218" s="490"/>
      <c r="CA218" s="490"/>
      <c r="CB218" s="490"/>
      <c r="CC218" s="490"/>
      <c r="CD218" s="490"/>
      <c r="CE218" s="490"/>
      <c r="CF218" s="490"/>
      <c r="CG218" s="490"/>
      <c r="CH218" s="490"/>
      <c r="CI218" s="490"/>
      <c r="CJ218" s="490"/>
      <c r="CK218" s="490"/>
      <c r="CL218" s="490"/>
      <c r="CM218" s="490"/>
      <c r="CN218" s="490"/>
      <c r="CO218" s="490"/>
      <c r="CP218" s="490"/>
      <c r="CQ218" s="490"/>
      <c r="CR218" s="490"/>
      <c r="CS218" s="490"/>
      <c r="CT218" s="490"/>
      <c r="CU218" s="490"/>
      <c r="CV218" s="490"/>
      <c r="CW218" s="490"/>
      <c r="CX218" s="490"/>
      <c r="CY218" s="490"/>
      <c r="CZ218" s="490"/>
      <c r="DA218" s="490"/>
      <c r="DB218" s="490"/>
      <c r="DC218" s="490"/>
      <c r="DD218" s="490"/>
      <c r="DE218" s="490"/>
      <c r="DF218" s="490"/>
      <c r="DG218" s="490"/>
      <c r="DH218" s="490"/>
      <c r="DI218" s="490"/>
      <c r="DJ218" s="490"/>
      <c r="DK218" s="490"/>
      <c r="DL218" s="490"/>
    </row>
    <row r="219" spans="1:116" s="506" customFormat="1">
      <c r="A219" s="513"/>
      <c r="B219" s="514"/>
      <c r="C219" s="490"/>
      <c r="D219" s="490"/>
      <c r="E219" s="514"/>
      <c r="F219" s="490"/>
      <c r="G219" s="490"/>
      <c r="H219" s="490"/>
      <c r="I219" s="490"/>
      <c r="J219" s="490"/>
      <c r="K219" s="490"/>
      <c r="L219" s="490"/>
      <c r="M219" s="490"/>
      <c r="N219" s="490"/>
      <c r="O219" s="490"/>
      <c r="P219" s="490"/>
      <c r="Q219" s="490"/>
      <c r="R219" s="490"/>
      <c r="S219" s="490"/>
      <c r="T219" s="490"/>
      <c r="U219" s="490"/>
      <c r="V219" s="490"/>
      <c r="W219" s="490"/>
      <c r="X219" s="490"/>
      <c r="Y219" s="490"/>
      <c r="Z219" s="490"/>
      <c r="AA219" s="490"/>
      <c r="AB219" s="490"/>
      <c r="AC219" s="490"/>
      <c r="AD219" s="490"/>
      <c r="AE219" s="490"/>
      <c r="AF219" s="490"/>
      <c r="AG219" s="490"/>
      <c r="AH219" s="490"/>
      <c r="AI219" s="490"/>
      <c r="AJ219" s="490"/>
      <c r="AK219" s="490"/>
      <c r="AL219" s="490"/>
      <c r="AM219" s="490"/>
      <c r="AN219" s="490"/>
      <c r="AO219" s="490"/>
      <c r="AP219" s="490"/>
      <c r="AQ219" s="490"/>
      <c r="AR219" s="490"/>
      <c r="AS219" s="490"/>
      <c r="AT219" s="490"/>
      <c r="AU219" s="490"/>
      <c r="AV219" s="490"/>
      <c r="AW219" s="490"/>
      <c r="AX219" s="490"/>
      <c r="AY219" s="490"/>
      <c r="AZ219" s="490"/>
      <c r="BA219" s="490"/>
      <c r="BB219" s="490"/>
      <c r="BC219" s="490"/>
      <c r="BD219" s="490"/>
      <c r="BE219" s="490"/>
      <c r="BF219" s="490"/>
      <c r="BG219" s="490"/>
      <c r="BH219" s="490"/>
      <c r="BI219" s="490"/>
      <c r="BJ219" s="490"/>
      <c r="BK219" s="490"/>
      <c r="BL219" s="490"/>
      <c r="BM219" s="490"/>
      <c r="BN219" s="490"/>
      <c r="BO219" s="490"/>
      <c r="BP219" s="490"/>
      <c r="BQ219" s="490"/>
      <c r="BR219" s="490"/>
      <c r="BS219" s="490"/>
      <c r="BT219" s="490"/>
      <c r="BU219" s="490"/>
      <c r="BV219" s="490"/>
      <c r="BW219" s="490"/>
      <c r="BX219" s="490"/>
      <c r="BY219" s="490"/>
      <c r="BZ219" s="490"/>
      <c r="CA219" s="490"/>
      <c r="CB219" s="490"/>
      <c r="CC219" s="490"/>
      <c r="CD219" s="490"/>
      <c r="CE219" s="490"/>
      <c r="CF219" s="490"/>
      <c r="CG219" s="490"/>
      <c r="CH219" s="490"/>
      <c r="CI219" s="490"/>
      <c r="CJ219" s="490"/>
      <c r="CK219" s="490"/>
      <c r="CL219" s="490"/>
      <c r="CM219" s="490"/>
      <c r="CN219" s="490"/>
      <c r="CO219" s="490"/>
      <c r="CP219" s="490"/>
      <c r="CQ219" s="490"/>
      <c r="CR219" s="490"/>
      <c r="CS219" s="490"/>
      <c r="CT219" s="490"/>
      <c r="CU219" s="490"/>
      <c r="CV219" s="490"/>
      <c r="CW219" s="490"/>
      <c r="CX219" s="490"/>
      <c r="CY219" s="490"/>
      <c r="CZ219" s="490"/>
      <c r="DA219" s="490"/>
      <c r="DB219" s="490"/>
      <c r="DC219" s="490"/>
      <c r="DD219" s="490"/>
      <c r="DE219" s="490"/>
      <c r="DF219" s="490"/>
      <c r="DG219" s="490"/>
      <c r="DH219" s="490"/>
      <c r="DI219" s="490"/>
      <c r="DJ219" s="490"/>
      <c r="DK219" s="490"/>
      <c r="DL219" s="490"/>
    </row>
    <row r="220" spans="1:116" s="506" customFormat="1">
      <c r="A220" s="513"/>
      <c r="B220" s="514"/>
      <c r="C220" s="490"/>
      <c r="D220" s="490"/>
      <c r="E220" s="514"/>
      <c r="F220" s="490"/>
      <c r="G220" s="490"/>
      <c r="H220" s="490"/>
      <c r="I220" s="490"/>
      <c r="J220" s="490"/>
      <c r="K220" s="490"/>
      <c r="L220" s="490"/>
      <c r="M220" s="490"/>
      <c r="N220" s="490"/>
      <c r="O220" s="490"/>
      <c r="P220" s="490"/>
      <c r="Q220" s="490"/>
      <c r="R220" s="490"/>
      <c r="S220" s="490"/>
      <c r="T220" s="490"/>
      <c r="U220" s="490"/>
      <c r="V220" s="490"/>
      <c r="W220" s="490"/>
      <c r="X220" s="490"/>
      <c r="Y220" s="490"/>
      <c r="Z220" s="490"/>
      <c r="AA220" s="490"/>
      <c r="AB220" s="490"/>
      <c r="AC220" s="490"/>
      <c r="AD220" s="490"/>
      <c r="AE220" s="490"/>
      <c r="AF220" s="490"/>
      <c r="AG220" s="490"/>
      <c r="AH220" s="490"/>
      <c r="AI220" s="490"/>
      <c r="AJ220" s="490"/>
      <c r="AK220" s="490"/>
      <c r="AL220" s="490"/>
      <c r="AM220" s="490"/>
      <c r="AN220" s="490"/>
      <c r="AO220" s="490"/>
      <c r="AP220" s="490"/>
      <c r="AQ220" s="490"/>
      <c r="AR220" s="490"/>
      <c r="AS220" s="490"/>
      <c r="AT220" s="490"/>
      <c r="AU220" s="490"/>
      <c r="AV220" s="490"/>
      <c r="AW220" s="490"/>
      <c r="AX220" s="490"/>
      <c r="AY220" s="490"/>
      <c r="AZ220" s="490"/>
      <c r="BA220" s="490"/>
      <c r="BB220" s="490"/>
      <c r="BC220" s="490"/>
      <c r="BD220" s="490"/>
      <c r="BE220" s="490"/>
      <c r="BF220" s="490"/>
      <c r="BG220" s="490"/>
      <c r="BH220" s="490"/>
      <c r="BI220" s="490"/>
      <c r="BJ220" s="490"/>
      <c r="BK220" s="490"/>
      <c r="BL220" s="490"/>
      <c r="BM220" s="490"/>
      <c r="BN220" s="490"/>
      <c r="BO220" s="490"/>
      <c r="BP220" s="490"/>
      <c r="BQ220" s="490"/>
      <c r="BR220" s="490"/>
      <c r="BS220" s="490"/>
      <c r="BT220" s="490"/>
      <c r="BU220" s="490"/>
      <c r="BV220" s="490"/>
      <c r="BW220" s="490"/>
      <c r="BX220" s="490"/>
      <c r="BY220" s="490"/>
      <c r="BZ220" s="490"/>
      <c r="CA220" s="490"/>
      <c r="CB220" s="490"/>
      <c r="CC220" s="490"/>
      <c r="CD220" s="490"/>
      <c r="CE220" s="490"/>
      <c r="CF220" s="490"/>
      <c r="CG220" s="490"/>
      <c r="CH220" s="490"/>
      <c r="CI220" s="490"/>
      <c r="CJ220" s="490"/>
      <c r="CK220" s="490"/>
      <c r="CL220" s="490"/>
      <c r="CM220" s="490"/>
      <c r="CN220" s="490"/>
      <c r="CO220" s="490"/>
      <c r="CP220" s="490"/>
      <c r="CQ220" s="490"/>
      <c r="CR220" s="490"/>
      <c r="CS220" s="490"/>
      <c r="CT220" s="490"/>
      <c r="CU220" s="490"/>
      <c r="CV220" s="490"/>
      <c r="CW220" s="490"/>
      <c r="CX220" s="490"/>
      <c r="CY220" s="490"/>
      <c r="CZ220" s="490"/>
      <c r="DA220" s="490"/>
      <c r="DB220" s="490"/>
      <c r="DC220" s="490"/>
      <c r="DD220" s="490"/>
      <c r="DE220" s="490"/>
      <c r="DF220" s="490"/>
      <c r="DG220" s="490"/>
      <c r="DH220" s="490"/>
      <c r="DI220" s="490"/>
      <c r="DJ220" s="490"/>
      <c r="DK220" s="490"/>
      <c r="DL220" s="490"/>
    </row>
    <row r="221" spans="1:116" s="506" customFormat="1">
      <c r="A221" s="513"/>
      <c r="B221" s="514"/>
      <c r="C221" s="490"/>
      <c r="D221" s="490"/>
      <c r="E221" s="514"/>
      <c r="F221" s="490"/>
      <c r="G221" s="490"/>
      <c r="H221" s="490"/>
      <c r="I221" s="490"/>
      <c r="J221" s="490"/>
      <c r="K221" s="490"/>
      <c r="L221" s="490"/>
      <c r="M221" s="490"/>
      <c r="N221" s="490"/>
      <c r="O221" s="490"/>
      <c r="P221" s="490"/>
      <c r="Q221" s="490"/>
      <c r="R221" s="490"/>
      <c r="S221" s="490"/>
      <c r="T221" s="490"/>
      <c r="U221" s="490"/>
      <c r="V221" s="490"/>
      <c r="W221" s="490"/>
      <c r="X221" s="490"/>
      <c r="Y221" s="490"/>
      <c r="Z221" s="490"/>
      <c r="AA221" s="490"/>
      <c r="AB221" s="490"/>
      <c r="AC221" s="490"/>
      <c r="AD221" s="490"/>
      <c r="AE221" s="490"/>
      <c r="AF221" s="490"/>
      <c r="AG221" s="490"/>
      <c r="AH221" s="490"/>
      <c r="AI221" s="490"/>
      <c r="AJ221" s="490"/>
      <c r="AK221" s="490"/>
      <c r="AL221" s="490"/>
      <c r="AM221" s="490"/>
      <c r="AN221" s="490"/>
      <c r="AO221" s="490"/>
      <c r="AP221" s="490"/>
      <c r="AQ221" s="490"/>
      <c r="AR221" s="490"/>
      <c r="AS221" s="490"/>
      <c r="AT221" s="490"/>
      <c r="AU221" s="490"/>
      <c r="AV221" s="490"/>
      <c r="AW221" s="490"/>
      <c r="AX221" s="490"/>
      <c r="AY221" s="490"/>
      <c r="AZ221" s="490"/>
      <c r="BA221" s="490"/>
      <c r="BB221" s="490"/>
      <c r="BC221" s="490"/>
      <c r="BD221" s="490"/>
      <c r="BE221" s="490"/>
      <c r="BF221" s="490"/>
      <c r="BG221" s="490"/>
      <c r="BH221" s="490"/>
      <c r="BI221" s="490"/>
      <c r="BJ221" s="490"/>
      <c r="BK221" s="490"/>
      <c r="BL221" s="490"/>
      <c r="BM221" s="490"/>
      <c r="BN221" s="490"/>
      <c r="BO221" s="490"/>
      <c r="BP221" s="490"/>
      <c r="BQ221" s="490"/>
      <c r="BR221" s="490"/>
      <c r="BS221" s="490"/>
      <c r="BT221" s="490"/>
      <c r="BU221" s="490"/>
      <c r="BV221" s="490"/>
      <c r="BW221" s="490"/>
      <c r="BX221" s="490"/>
      <c r="BY221" s="490"/>
      <c r="BZ221" s="490"/>
      <c r="CA221" s="490"/>
      <c r="CB221" s="490"/>
      <c r="CC221" s="490"/>
      <c r="CD221" s="490"/>
      <c r="CE221" s="490"/>
      <c r="CF221" s="490"/>
      <c r="CG221" s="490"/>
      <c r="CH221" s="490"/>
      <c r="CI221" s="490"/>
      <c r="CJ221" s="490"/>
      <c r="CK221" s="490"/>
      <c r="CL221" s="490"/>
      <c r="CM221" s="490"/>
      <c r="CN221" s="490"/>
      <c r="CO221" s="490"/>
      <c r="CP221" s="490"/>
      <c r="CQ221" s="490"/>
      <c r="CR221" s="490"/>
      <c r="CS221" s="490"/>
      <c r="CT221" s="490"/>
      <c r="CU221" s="490"/>
      <c r="CV221" s="490"/>
      <c r="CW221" s="490"/>
      <c r="CX221" s="490"/>
      <c r="CY221" s="490"/>
      <c r="CZ221" s="490"/>
      <c r="DA221" s="490"/>
      <c r="DB221" s="490"/>
      <c r="DC221" s="490"/>
      <c r="DD221" s="490"/>
      <c r="DE221" s="490"/>
      <c r="DF221" s="490"/>
      <c r="DG221" s="490"/>
      <c r="DH221" s="490"/>
      <c r="DI221" s="490"/>
      <c r="DJ221" s="490"/>
      <c r="DK221" s="490"/>
      <c r="DL221" s="490"/>
    </row>
    <row r="222" spans="1:116" s="506" customFormat="1">
      <c r="A222" s="513"/>
      <c r="B222" s="514"/>
      <c r="C222" s="490"/>
      <c r="D222" s="490"/>
      <c r="E222" s="514"/>
      <c r="F222" s="490"/>
      <c r="G222" s="490"/>
      <c r="H222" s="490"/>
      <c r="I222" s="490"/>
      <c r="J222" s="490"/>
      <c r="K222" s="490"/>
      <c r="L222" s="490"/>
      <c r="M222" s="490"/>
      <c r="N222" s="490"/>
      <c r="O222" s="490"/>
      <c r="P222" s="490"/>
      <c r="Q222" s="490"/>
      <c r="R222" s="490"/>
      <c r="S222" s="490"/>
      <c r="T222" s="490"/>
      <c r="U222" s="490"/>
      <c r="V222" s="490"/>
      <c r="W222" s="490"/>
      <c r="X222" s="490"/>
      <c r="Y222" s="490"/>
      <c r="Z222" s="490"/>
      <c r="AA222" s="490"/>
      <c r="AB222" s="490"/>
      <c r="AC222" s="490"/>
      <c r="AD222" s="490"/>
      <c r="AE222" s="490"/>
      <c r="AF222" s="490"/>
      <c r="AG222" s="490"/>
      <c r="AH222" s="490"/>
      <c r="AI222" s="490"/>
      <c r="AJ222" s="490"/>
      <c r="AK222" s="490"/>
      <c r="AL222" s="490"/>
      <c r="AM222" s="490"/>
      <c r="AN222" s="490"/>
      <c r="AO222" s="490"/>
      <c r="AP222" s="490"/>
      <c r="AQ222" s="490"/>
      <c r="AR222" s="490"/>
      <c r="AS222" s="490"/>
      <c r="AT222" s="490"/>
      <c r="AU222" s="490"/>
      <c r="AV222" s="490"/>
      <c r="AW222" s="490"/>
      <c r="AX222" s="490"/>
      <c r="AY222" s="490"/>
      <c r="AZ222" s="490"/>
      <c r="BA222" s="490"/>
      <c r="BB222" s="490"/>
      <c r="BC222" s="490"/>
      <c r="BD222" s="490"/>
      <c r="BE222" s="490"/>
      <c r="BF222" s="490"/>
      <c r="BG222" s="490"/>
      <c r="BH222" s="490"/>
      <c r="BI222" s="490"/>
      <c r="BJ222" s="490"/>
      <c r="BK222" s="490"/>
      <c r="BL222" s="490"/>
      <c r="BM222" s="490"/>
      <c r="BN222" s="490"/>
      <c r="BO222" s="490"/>
      <c r="BP222" s="490"/>
      <c r="BQ222" s="490"/>
      <c r="BR222" s="490"/>
      <c r="BS222" s="490"/>
      <c r="BT222" s="490"/>
      <c r="BU222" s="490"/>
      <c r="BV222" s="490"/>
      <c r="BW222" s="490"/>
      <c r="BX222" s="490"/>
      <c r="BY222" s="490"/>
      <c r="BZ222" s="490"/>
      <c r="CA222" s="490"/>
      <c r="CB222" s="490"/>
      <c r="CC222" s="490"/>
      <c r="CD222" s="490"/>
      <c r="CE222" s="490"/>
      <c r="CF222" s="490"/>
      <c r="CG222" s="490"/>
      <c r="CH222" s="490"/>
      <c r="CI222" s="490"/>
      <c r="CJ222" s="490"/>
      <c r="CK222" s="490"/>
      <c r="CL222" s="490"/>
      <c r="CM222" s="490"/>
      <c r="CN222" s="490"/>
      <c r="CO222" s="490"/>
      <c r="CP222" s="490"/>
      <c r="CQ222" s="490"/>
      <c r="CR222" s="490"/>
      <c r="CS222" s="490"/>
      <c r="CT222" s="490"/>
      <c r="CU222" s="490"/>
      <c r="CV222" s="490"/>
      <c r="CW222" s="490"/>
      <c r="CX222" s="490"/>
      <c r="CY222" s="490"/>
      <c r="CZ222" s="490"/>
      <c r="DA222" s="490"/>
      <c r="DB222" s="490"/>
      <c r="DC222" s="490"/>
      <c r="DD222" s="490"/>
      <c r="DE222" s="490"/>
      <c r="DF222" s="490"/>
      <c r="DG222" s="490"/>
      <c r="DH222" s="490"/>
      <c r="DI222" s="490"/>
      <c r="DJ222" s="490"/>
      <c r="DK222" s="490"/>
      <c r="DL222" s="490"/>
    </row>
    <row r="223" spans="1:116" s="506" customFormat="1">
      <c r="A223" s="513"/>
      <c r="B223" s="514"/>
      <c r="C223" s="490"/>
      <c r="D223" s="490"/>
      <c r="E223" s="514"/>
      <c r="F223" s="490"/>
      <c r="G223" s="490"/>
      <c r="H223" s="490"/>
      <c r="I223" s="490"/>
      <c r="J223" s="490"/>
      <c r="K223" s="490"/>
      <c r="L223" s="490"/>
      <c r="M223" s="490"/>
      <c r="N223" s="490"/>
      <c r="O223" s="490"/>
      <c r="P223" s="490"/>
      <c r="Q223" s="490"/>
      <c r="R223" s="490"/>
      <c r="S223" s="490"/>
      <c r="T223" s="490"/>
      <c r="U223" s="490"/>
      <c r="V223" s="490"/>
      <c r="W223" s="490"/>
      <c r="X223" s="490"/>
      <c r="Y223" s="490"/>
      <c r="Z223" s="490"/>
      <c r="AA223" s="490"/>
      <c r="AB223" s="490"/>
      <c r="AC223" s="490"/>
      <c r="AD223" s="490"/>
      <c r="AE223" s="490"/>
      <c r="AF223" s="490"/>
      <c r="AG223" s="490"/>
      <c r="AH223" s="490"/>
      <c r="AI223" s="490"/>
      <c r="AJ223" s="490"/>
      <c r="AK223" s="490"/>
      <c r="AL223" s="490"/>
      <c r="AM223" s="490"/>
      <c r="AN223" s="490"/>
      <c r="AO223" s="490"/>
      <c r="AP223" s="490"/>
      <c r="AQ223" s="490"/>
      <c r="AR223" s="490"/>
      <c r="AS223" s="490"/>
      <c r="AT223" s="490"/>
      <c r="AU223" s="490"/>
      <c r="AV223" s="490"/>
      <c r="AW223" s="490"/>
      <c r="AX223" s="490"/>
      <c r="AY223" s="490"/>
      <c r="AZ223" s="490"/>
      <c r="BA223" s="490"/>
      <c r="BB223" s="490"/>
      <c r="BC223" s="490"/>
      <c r="BD223" s="490"/>
      <c r="BE223" s="490"/>
      <c r="BF223" s="490"/>
      <c r="BG223" s="490"/>
      <c r="BH223" s="490"/>
      <c r="BI223" s="490"/>
      <c r="BJ223" s="490"/>
      <c r="BK223" s="490"/>
      <c r="BL223" s="490"/>
      <c r="BM223" s="490"/>
      <c r="BN223" s="490"/>
      <c r="BO223" s="490"/>
      <c r="BP223" s="490"/>
      <c r="BQ223" s="490"/>
      <c r="BR223" s="490"/>
      <c r="BS223" s="490"/>
      <c r="BT223" s="490"/>
      <c r="BU223" s="490"/>
      <c r="BV223" s="490"/>
      <c r="BW223" s="490"/>
      <c r="BX223" s="490"/>
      <c r="BY223" s="490"/>
      <c r="BZ223" s="490"/>
      <c r="CA223" s="490"/>
      <c r="CB223" s="490"/>
      <c r="CC223" s="490"/>
      <c r="CD223" s="490"/>
      <c r="CE223" s="490"/>
      <c r="CF223" s="490"/>
      <c r="CG223" s="490"/>
      <c r="CH223" s="490"/>
      <c r="CI223" s="490"/>
      <c r="CJ223" s="490"/>
      <c r="CK223" s="490"/>
      <c r="CL223" s="490"/>
      <c r="CM223" s="490"/>
      <c r="CN223" s="490"/>
      <c r="CO223" s="490"/>
      <c r="CP223" s="490"/>
      <c r="CQ223" s="490"/>
      <c r="CR223" s="490"/>
      <c r="CS223" s="490"/>
      <c r="CT223" s="490"/>
      <c r="CU223" s="490"/>
      <c r="CV223" s="490"/>
      <c r="CW223" s="490"/>
      <c r="CX223" s="490"/>
      <c r="CY223" s="490"/>
      <c r="CZ223" s="490"/>
      <c r="DA223" s="490"/>
      <c r="DB223" s="490"/>
      <c r="DC223" s="490"/>
      <c r="DD223" s="490"/>
      <c r="DE223" s="490"/>
      <c r="DF223" s="490"/>
      <c r="DG223" s="490"/>
      <c r="DH223" s="490"/>
      <c r="DI223" s="490"/>
      <c r="DJ223" s="490"/>
      <c r="DK223" s="490"/>
      <c r="DL223" s="490"/>
    </row>
    <row r="224" spans="1:116" s="506" customFormat="1">
      <c r="A224" s="513"/>
      <c r="B224" s="514"/>
      <c r="C224" s="490"/>
      <c r="D224" s="490"/>
      <c r="E224" s="514"/>
      <c r="F224" s="490"/>
      <c r="G224" s="490"/>
      <c r="H224" s="490"/>
      <c r="I224" s="490"/>
      <c r="J224" s="490"/>
      <c r="K224" s="490"/>
      <c r="L224" s="490"/>
      <c r="M224" s="490"/>
      <c r="N224" s="490"/>
      <c r="O224" s="490"/>
      <c r="P224" s="490"/>
      <c r="Q224" s="490"/>
      <c r="R224" s="490"/>
      <c r="S224" s="490"/>
      <c r="T224" s="490"/>
      <c r="U224" s="490"/>
      <c r="V224" s="490"/>
      <c r="W224" s="490"/>
      <c r="X224" s="490"/>
      <c r="Y224" s="490"/>
      <c r="Z224" s="490"/>
      <c r="AA224" s="490"/>
      <c r="AB224" s="490"/>
      <c r="AC224" s="490"/>
      <c r="AD224" s="490"/>
      <c r="AE224" s="490"/>
      <c r="AF224" s="490"/>
      <c r="AG224" s="490"/>
      <c r="AH224" s="490"/>
      <c r="AI224" s="490"/>
      <c r="AJ224" s="490"/>
      <c r="AK224" s="490"/>
      <c r="AL224" s="490"/>
      <c r="AM224" s="490"/>
      <c r="AN224" s="490"/>
      <c r="AO224" s="490"/>
      <c r="AP224" s="490"/>
      <c r="AQ224" s="490"/>
      <c r="AR224" s="490"/>
      <c r="AS224" s="490"/>
      <c r="AT224" s="490"/>
      <c r="AU224" s="490"/>
      <c r="AV224" s="490"/>
      <c r="AW224" s="490"/>
      <c r="AX224" s="490"/>
      <c r="AY224" s="490"/>
      <c r="AZ224" s="490"/>
      <c r="BA224" s="490"/>
      <c r="BB224" s="490"/>
      <c r="BC224" s="490"/>
      <c r="BD224" s="490"/>
      <c r="BE224" s="490"/>
      <c r="BF224" s="490"/>
      <c r="BG224" s="490"/>
      <c r="BH224" s="490"/>
      <c r="BI224" s="490"/>
      <c r="BJ224" s="490"/>
      <c r="BK224" s="490"/>
      <c r="BL224" s="490"/>
      <c r="BM224" s="490"/>
      <c r="BN224" s="490"/>
      <c r="BO224" s="490"/>
      <c r="BP224" s="490"/>
      <c r="BQ224" s="490"/>
      <c r="BR224" s="490"/>
      <c r="BS224" s="490"/>
      <c r="BT224" s="490"/>
      <c r="BU224" s="490"/>
      <c r="BV224" s="490"/>
      <c r="BW224" s="490"/>
      <c r="BX224" s="490"/>
      <c r="BY224" s="490"/>
      <c r="BZ224" s="490"/>
      <c r="CA224" s="490"/>
      <c r="CB224" s="490"/>
      <c r="CC224" s="490"/>
      <c r="CD224" s="490"/>
      <c r="CE224" s="490"/>
      <c r="CF224" s="490"/>
      <c r="CG224" s="490"/>
      <c r="CH224" s="490"/>
      <c r="CI224" s="490"/>
      <c r="CJ224" s="490"/>
      <c r="CK224" s="490"/>
      <c r="CL224" s="490"/>
      <c r="CM224" s="490"/>
      <c r="CN224" s="490"/>
      <c r="CO224" s="490"/>
      <c r="CP224" s="490"/>
      <c r="CQ224" s="490"/>
      <c r="CR224" s="490"/>
      <c r="CS224" s="490"/>
      <c r="CT224" s="490"/>
      <c r="CU224" s="490"/>
      <c r="CV224" s="490"/>
      <c r="CW224" s="490"/>
      <c r="CX224" s="490"/>
      <c r="CY224" s="490"/>
      <c r="CZ224" s="490"/>
      <c r="DA224" s="490"/>
      <c r="DB224" s="490"/>
      <c r="DC224" s="490"/>
      <c r="DD224" s="490"/>
      <c r="DE224" s="490"/>
      <c r="DF224" s="490"/>
      <c r="DG224" s="490"/>
      <c r="DH224" s="490"/>
      <c r="DI224" s="490"/>
      <c r="DJ224" s="490"/>
      <c r="DK224" s="490"/>
      <c r="DL224" s="490"/>
    </row>
    <row r="225" spans="1:116" s="506" customFormat="1">
      <c r="A225" s="513"/>
      <c r="B225" s="514"/>
      <c r="C225" s="490"/>
      <c r="D225" s="490"/>
      <c r="E225" s="514"/>
      <c r="F225" s="490"/>
      <c r="G225" s="490"/>
      <c r="H225" s="490"/>
      <c r="I225" s="490"/>
      <c r="J225" s="490"/>
      <c r="K225" s="490"/>
      <c r="L225" s="490"/>
      <c r="M225" s="490"/>
      <c r="N225" s="490"/>
      <c r="O225" s="490"/>
      <c r="P225" s="490"/>
      <c r="Q225" s="490"/>
      <c r="R225" s="490"/>
      <c r="S225" s="490"/>
      <c r="T225" s="490"/>
      <c r="U225" s="490"/>
      <c r="V225" s="490"/>
      <c r="W225" s="490"/>
      <c r="X225" s="490"/>
      <c r="Y225" s="490"/>
      <c r="Z225" s="490"/>
      <c r="AA225" s="490"/>
      <c r="AB225" s="490"/>
      <c r="AC225" s="490"/>
      <c r="AD225" s="490"/>
      <c r="AE225" s="490"/>
      <c r="AF225" s="490"/>
      <c r="AG225" s="490"/>
      <c r="AH225" s="490"/>
      <c r="AI225" s="490"/>
      <c r="AJ225" s="490"/>
      <c r="AK225" s="490"/>
      <c r="AL225" s="490"/>
      <c r="AM225" s="490"/>
      <c r="AN225" s="490"/>
      <c r="AO225" s="490"/>
      <c r="AP225" s="490"/>
      <c r="AQ225" s="490"/>
      <c r="AR225" s="490"/>
      <c r="AS225" s="490"/>
      <c r="AT225" s="490"/>
      <c r="AU225" s="490"/>
      <c r="AV225" s="490"/>
      <c r="AW225" s="490"/>
      <c r="AX225" s="490"/>
      <c r="AY225" s="490"/>
      <c r="AZ225" s="490"/>
      <c r="BA225" s="490"/>
      <c r="BB225" s="490"/>
      <c r="BC225" s="490"/>
      <c r="BD225" s="490"/>
      <c r="BE225" s="490"/>
      <c r="BF225" s="490"/>
      <c r="BG225" s="490"/>
      <c r="BH225" s="490"/>
      <c r="BI225" s="490"/>
      <c r="BJ225" s="490"/>
      <c r="BK225" s="490"/>
      <c r="BL225" s="490"/>
      <c r="BM225" s="490"/>
      <c r="BN225" s="490"/>
      <c r="BO225" s="490"/>
      <c r="BP225" s="490"/>
      <c r="BQ225" s="490"/>
      <c r="BR225" s="490"/>
      <c r="BS225" s="490"/>
      <c r="BT225" s="490"/>
      <c r="BU225" s="490"/>
      <c r="BV225" s="490"/>
      <c r="BW225" s="490"/>
      <c r="BX225" s="490"/>
      <c r="BY225" s="490"/>
      <c r="BZ225" s="490"/>
      <c r="CA225" s="490"/>
      <c r="CB225" s="490"/>
      <c r="CC225" s="490"/>
      <c r="CD225" s="490"/>
      <c r="CE225" s="490"/>
      <c r="CF225" s="490"/>
      <c r="CG225" s="490"/>
      <c r="CH225" s="490"/>
      <c r="CI225" s="490"/>
      <c r="CJ225" s="490"/>
      <c r="CK225" s="490"/>
      <c r="CL225" s="490"/>
      <c r="CM225" s="490"/>
      <c r="CN225" s="490"/>
      <c r="CO225" s="490"/>
      <c r="CP225" s="490"/>
      <c r="CQ225" s="490"/>
      <c r="CR225" s="490"/>
      <c r="CS225" s="490"/>
      <c r="CT225" s="490"/>
      <c r="CU225" s="490"/>
      <c r="CV225" s="490"/>
      <c r="CW225" s="490"/>
      <c r="CX225" s="490"/>
      <c r="CY225" s="490"/>
      <c r="CZ225" s="490"/>
      <c r="DA225" s="490"/>
      <c r="DB225" s="490"/>
      <c r="DC225" s="490"/>
      <c r="DD225" s="490"/>
      <c r="DE225" s="490"/>
      <c r="DF225" s="490"/>
      <c r="DG225" s="490"/>
      <c r="DH225" s="490"/>
      <c r="DI225" s="490"/>
      <c r="DJ225" s="490"/>
      <c r="DK225" s="490"/>
      <c r="DL225" s="490"/>
    </row>
    <row r="226" spans="1:116" s="506" customFormat="1">
      <c r="A226" s="513"/>
      <c r="B226" s="514"/>
      <c r="C226" s="490"/>
      <c r="D226" s="490"/>
      <c r="E226" s="514"/>
      <c r="F226" s="490"/>
      <c r="G226" s="490"/>
      <c r="H226" s="490"/>
      <c r="I226" s="490"/>
      <c r="J226" s="490"/>
      <c r="K226" s="490"/>
      <c r="L226" s="490"/>
      <c r="M226" s="490"/>
      <c r="N226" s="490"/>
      <c r="O226" s="490"/>
      <c r="P226" s="490"/>
      <c r="Q226" s="490"/>
      <c r="R226" s="490"/>
      <c r="S226" s="490"/>
      <c r="T226" s="490"/>
      <c r="U226" s="490"/>
      <c r="V226" s="490"/>
      <c r="W226" s="490"/>
      <c r="X226" s="490"/>
      <c r="Y226" s="490"/>
      <c r="Z226" s="490"/>
      <c r="AA226" s="490"/>
      <c r="AB226" s="490"/>
      <c r="AC226" s="490"/>
      <c r="AD226" s="490"/>
      <c r="AE226" s="490"/>
      <c r="AF226" s="490"/>
      <c r="AG226" s="490"/>
      <c r="AH226" s="490"/>
      <c r="AI226" s="490"/>
      <c r="AJ226" s="490"/>
      <c r="AK226" s="490"/>
      <c r="AL226" s="490"/>
      <c r="AM226" s="490"/>
      <c r="AN226" s="490"/>
      <c r="AO226" s="490"/>
      <c r="AP226" s="490"/>
      <c r="AQ226" s="490"/>
      <c r="AR226" s="490"/>
      <c r="AS226" s="490"/>
      <c r="AT226" s="490"/>
      <c r="AU226" s="490"/>
      <c r="AV226" s="490"/>
      <c r="AW226" s="490"/>
      <c r="AX226" s="490"/>
      <c r="AY226" s="490"/>
      <c r="AZ226" s="490"/>
      <c r="BA226" s="490"/>
      <c r="BB226" s="490"/>
      <c r="BC226" s="490"/>
      <c r="BD226" s="490"/>
      <c r="BE226" s="490"/>
      <c r="BF226" s="490"/>
      <c r="BG226" s="490"/>
      <c r="BH226" s="490"/>
      <c r="BI226" s="490"/>
      <c r="BJ226" s="490"/>
      <c r="BK226" s="490"/>
      <c r="BL226" s="490"/>
      <c r="BM226" s="490"/>
      <c r="BN226" s="490"/>
      <c r="BO226" s="490"/>
      <c r="BP226" s="490"/>
      <c r="BQ226" s="490"/>
      <c r="BR226" s="490"/>
      <c r="BS226" s="490"/>
      <c r="BT226" s="490"/>
      <c r="BU226" s="490"/>
      <c r="BV226" s="490"/>
      <c r="BW226" s="490"/>
      <c r="BX226" s="490"/>
      <c r="BY226" s="490"/>
      <c r="BZ226" s="490"/>
      <c r="CA226" s="490"/>
      <c r="CB226" s="490"/>
      <c r="CC226" s="490"/>
      <c r="CD226" s="490"/>
      <c r="CE226" s="490"/>
      <c r="CF226" s="490"/>
      <c r="CG226" s="490"/>
      <c r="CH226" s="490"/>
      <c r="CI226" s="490"/>
      <c r="CJ226" s="490"/>
      <c r="CK226" s="490"/>
      <c r="CL226" s="490"/>
      <c r="CM226" s="490"/>
      <c r="CN226" s="490"/>
      <c r="CO226" s="490"/>
      <c r="CP226" s="490"/>
      <c r="CQ226" s="490"/>
      <c r="CR226" s="490"/>
      <c r="CS226" s="490"/>
      <c r="CT226" s="490"/>
      <c r="CU226" s="490"/>
      <c r="CV226" s="490"/>
      <c r="CW226" s="490"/>
      <c r="CX226" s="490"/>
      <c r="CY226" s="490"/>
      <c r="CZ226" s="490"/>
      <c r="DA226" s="490"/>
      <c r="DB226" s="490"/>
      <c r="DC226" s="490"/>
      <c r="DD226" s="490"/>
      <c r="DE226" s="490"/>
      <c r="DF226" s="490"/>
      <c r="DG226" s="490"/>
      <c r="DH226" s="490"/>
      <c r="DI226" s="490"/>
      <c r="DJ226" s="490"/>
      <c r="DK226" s="490"/>
      <c r="DL226" s="490"/>
    </row>
    <row r="227" spans="1:116" s="506" customFormat="1">
      <c r="A227" s="513"/>
      <c r="B227" s="514"/>
      <c r="C227" s="490"/>
      <c r="D227" s="490"/>
      <c r="E227" s="514"/>
      <c r="F227" s="490"/>
      <c r="G227" s="490"/>
      <c r="H227" s="490"/>
      <c r="I227" s="490"/>
      <c r="J227" s="490"/>
      <c r="K227" s="490"/>
      <c r="L227" s="490"/>
      <c r="M227" s="490"/>
      <c r="N227" s="490"/>
      <c r="O227" s="490"/>
      <c r="P227" s="490"/>
      <c r="Q227" s="490"/>
      <c r="R227" s="490"/>
      <c r="S227" s="490"/>
      <c r="T227" s="490"/>
      <c r="U227" s="490"/>
      <c r="V227" s="490"/>
      <c r="W227" s="490"/>
      <c r="X227" s="490"/>
      <c r="Y227" s="490"/>
      <c r="Z227" s="490"/>
      <c r="AA227" s="490"/>
      <c r="AB227" s="490"/>
      <c r="AC227" s="490"/>
      <c r="AD227" s="490"/>
      <c r="AE227" s="490"/>
      <c r="AF227" s="490"/>
      <c r="AG227" s="490"/>
      <c r="AH227" s="490"/>
      <c r="AI227" s="490"/>
      <c r="AJ227" s="490"/>
      <c r="AK227" s="490"/>
      <c r="AL227" s="490"/>
      <c r="AM227" s="490"/>
      <c r="AN227" s="490"/>
      <c r="AO227" s="490"/>
      <c r="AP227" s="490"/>
      <c r="AQ227" s="490"/>
      <c r="AR227" s="490"/>
      <c r="AS227" s="490"/>
      <c r="AT227" s="490"/>
      <c r="AU227" s="490"/>
      <c r="AV227" s="490"/>
      <c r="AW227" s="490"/>
      <c r="AX227" s="490"/>
      <c r="AY227" s="490"/>
      <c r="AZ227" s="490"/>
      <c r="BA227" s="490"/>
      <c r="BB227" s="490"/>
      <c r="BC227" s="490"/>
      <c r="BD227" s="490"/>
      <c r="BE227" s="490"/>
      <c r="BF227" s="490"/>
      <c r="BG227" s="490"/>
      <c r="BH227" s="490"/>
      <c r="BI227" s="490"/>
      <c r="BJ227" s="490"/>
      <c r="BK227" s="490"/>
      <c r="BL227" s="490"/>
      <c r="BM227" s="490"/>
      <c r="BN227" s="490"/>
      <c r="BO227" s="490"/>
      <c r="BP227" s="490"/>
      <c r="BQ227" s="490"/>
      <c r="BR227" s="490"/>
      <c r="BS227" s="490"/>
      <c r="BT227" s="490"/>
      <c r="BU227" s="490"/>
      <c r="BV227" s="490"/>
      <c r="BW227" s="490"/>
      <c r="BX227" s="490"/>
      <c r="BY227" s="490"/>
      <c r="BZ227" s="490"/>
      <c r="CA227" s="490"/>
      <c r="CB227" s="490"/>
      <c r="CC227" s="490"/>
      <c r="CD227" s="490"/>
      <c r="CE227" s="490"/>
      <c r="CF227" s="490"/>
      <c r="CG227" s="490"/>
      <c r="CH227" s="490"/>
      <c r="CI227" s="490"/>
      <c r="CJ227" s="490"/>
      <c r="CK227" s="490"/>
      <c r="CL227" s="490"/>
      <c r="CM227" s="490"/>
      <c r="CN227" s="490"/>
      <c r="CO227" s="490"/>
      <c r="CP227" s="490"/>
      <c r="CQ227" s="490"/>
      <c r="CR227" s="490"/>
      <c r="CS227" s="490"/>
      <c r="CT227" s="490"/>
      <c r="CU227" s="490"/>
      <c r="CV227" s="490"/>
      <c r="CW227" s="490"/>
      <c r="CX227" s="490"/>
      <c r="CY227" s="490"/>
      <c r="CZ227" s="490"/>
      <c r="DA227" s="490"/>
      <c r="DB227" s="490"/>
      <c r="DC227" s="490"/>
      <c r="DD227" s="490"/>
      <c r="DE227" s="490"/>
      <c r="DF227" s="490"/>
      <c r="DG227" s="490"/>
      <c r="DH227" s="490"/>
      <c r="DI227" s="490"/>
      <c r="DJ227" s="490"/>
      <c r="DK227" s="490"/>
      <c r="DL227" s="490"/>
    </row>
    <row r="228" spans="1:116" s="506" customFormat="1">
      <c r="A228" s="513"/>
      <c r="B228" s="514"/>
      <c r="C228" s="490"/>
      <c r="D228" s="490"/>
      <c r="E228" s="514"/>
      <c r="F228" s="490"/>
      <c r="G228" s="490"/>
      <c r="H228" s="490"/>
      <c r="I228" s="490"/>
      <c r="J228" s="490"/>
      <c r="K228" s="490"/>
      <c r="L228" s="490"/>
      <c r="M228" s="490"/>
      <c r="N228" s="490"/>
      <c r="O228" s="490"/>
      <c r="P228" s="490"/>
      <c r="Q228" s="490"/>
      <c r="R228" s="490"/>
      <c r="S228" s="490"/>
      <c r="T228" s="490"/>
      <c r="U228" s="490"/>
      <c r="V228" s="490"/>
      <c r="W228" s="490"/>
      <c r="X228" s="490"/>
      <c r="Y228" s="490"/>
      <c r="Z228" s="490"/>
      <c r="AA228" s="490"/>
      <c r="AB228" s="490"/>
      <c r="AC228" s="490"/>
      <c r="AD228" s="490"/>
      <c r="AE228" s="490"/>
      <c r="AF228" s="490"/>
      <c r="AG228" s="490"/>
      <c r="AH228" s="490"/>
      <c r="AI228" s="490"/>
      <c r="AJ228" s="490"/>
      <c r="AK228" s="490"/>
      <c r="AL228" s="490"/>
      <c r="AM228" s="490"/>
      <c r="AN228" s="490"/>
      <c r="AO228" s="490"/>
      <c r="AP228" s="490"/>
      <c r="AQ228" s="490"/>
      <c r="AR228" s="490"/>
      <c r="AS228" s="490"/>
      <c r="AT228" s="490"/>
      <c r="AU228" s="490"/>
      <c r="AV228" s="490"/>
      <c r="AW228" s="490"/>
      <c r="AX228" s="490"/>
      <c r="AY228" s="490"/>
      <c r="AZ228" s="490"/>
      <c r="BA228" s="490"/>
      <c r="BB228" s="490"/>
      <c r="BC228" s="490"/>
      <c r="BD228" s="490"/>
      <c r="BE228" s="490"/>
      <c r="BF228" s="490"/>
      <c r="BG228" s="490"/>
      <c r="BH228" s="490"/>
      <c r="BI228" s="490"/>
      <c r="BJ228" s="490"/>
      <c r="BK228" s="490"/>
      <c r="BL228" s="490"/>
      <c r="BM228" s="490"/>
      <c r="BN228" s="490"/>
      <c r="BO228" s="490"/>
      <c r="BP228" s="490"/>
      <c r="BQ228" s="490"/>
      <c r="BR228" s="490"/>
      <c r="BS228" s="490"/>
      <c r="BT228" s="490"/>
      <c r="BU228" s="490"/>
      <c r="BV228" s="490"/>
      <c r="BW228" s="490"/>
      <c r="BX228" s="490"/>
      <c r="BY228" s="490"/>
      <c r="BZ228" s="490"/>
      <c r="CA228" s="490"/>
      <c r="CB228" s="490"/>
      <c r="CC228" s="490"/>
      <c r="CD228" s="490"/>
      <c r="CE228" s="490"/>
      <c r="CF228" s="490"/>
      <c r="CG228" s="490"/>
      <c r="CH228" s="490"/>
      <c r="CI228" s="490"/>
      <c r="CJ228" s="490"/>
      <c r="CK228" s="490"/>
      <c r="CL228" s="490"/>
      <c r="CM228" s="490"/>
      <c r="CN228" s="490"/>
      <c r="CO228" s="490"/>
      <c r="CP228" s="490"/>
      <c r="CQ228" s="490"/>
      <c r="CR228" s="490"/>
      <c r="CS228" s="490"/>
      <c r="CT228" s="490"/>
      <c r="CU228" s="490"/>
      <c r="CV228" s="490"/>
      <c r="CW228" s="490"/>
      <c r="CX228" s="490"/>
      <c r="CY228" s="490"/>
      <c r="CZ228" s="490"/>
      <c r="DA228" s="490"/>
      <c r="DB228" s="490"/>
      <c r="DC228" s="490"/>
      <c r="DD228" s="490"/>
      <c r="DE228" s="490"/>
      <c r="DF228" s="490"/>
      <c r="DG228" s="490"/>
      <c r="DH228" s="490"/>
      <c r="DI228" s="490"/>
      <c r="DJ228" s="490"/>
      <c r="DK228" s="490"/>
      <c r="DL228" s="490"/>
    </row>
    <row r="229" spans="1:116" s="506" customFormat="1">
      <c r="A229" s="513"/>
      <c r="B229" s="514"/>
      <c r="C229" s="490"/>
      <c r="D229" s="490"/>
      <c r="E229" s="514"/>
      <c r="F229" s="490"/>
      <c r="G229" s="490"/>
      <c r="H229" s="490"/>
      <c r="I229" s="490"/>
      <c r="J229" s="490"/>
      <c r="K229" s="490"/>
      <c r="L229" s="490"/>
      <c r="M229" s="490"/>
      <c r="N229" s="490"/>
      <c r="O229" s="490"/>
      <c r="P229" s="490"/>
      <c r="Q229" s="490"/>
      <c r="R229" s="490"/>
      <c r="S229" s="490"/>
      <c r="T229" s="490"/>
      <c r="U229" s="490"/>
      <c r="V229" s="490"/>
      <c r="W229" s="490"/>
      <c r="X229" s="490"/>
      <c r="Y229" s="490"/>
      <c r="Z229" s="490"/>
      <c r="AA229" s="490"/>
      <c r="AB229" s="490"/>
      <c r="AC229" s="490"/>
      <c r="AD229" s="490"/>
      <c r="AE229" s="490"/>
      <c r="AF229" s="490"/>
      <c r="AG229" s="490"/>
      <c r="AH229" s="490"/>
      <c r="AI229" s="490"/>
      <c r="AJ229" s="490"/>
      <c r="AK229" s="490"/>
      <c r="AL229" s="490"/>
      <c r="AM229" s="490"/>
      <c r="AN229" s="490"/>
      <c r="AO229" s="490"/>
      <c r="AP229" s="490"/>
      <c r="AQ229" s="490"/>
      <c r="AR229" s="490"/>
      <c r="AS229" s="490"/>
      <c r="AT229" s="490"/>
      <c r="AU229" s="490"/>
      <c r="AV229" s="490"/>
      <c r="AW229" s="490"/>
      <c r="AX229" s="490"/>
      <c r="AY229" s="490"/>
      <c r="AZ229" s="490"/>
      <c r="BA229" s="490"/>
      <c r="BB229" s="490"/>
      <c r="BC229" s="490"/>
      <c r="BD229" s="490"/>
      <c r="BE229" s="490"/>
      <c r="BF229" s="490"/>
      <c r="BG229" s="490"/>
      <c r="BH229" s="490"/>
      <c r="BI229" s="490"/>
      <c r="BJ229" s="490"/>
      <c r="BK229" s="490"/>
      <c r="BL229" s="490"/>
      <c r="BM229" s="490"/>
      <c r="BN229" s="490"/>
      <c r="BO229" s="490"/>
      <c r="BP229" s="490"/>
      <c r="BQ229" s="490"/>
      <c r="BR229" s="490"/>
      <c r="BS229" s="490"/>
      <c r="BT229" s="490"/>
      <c r="BU229" s="490"/>
      <c r="BV229" s="490"/>
      <c r="BW229" s="490"/>
      <c r="BX229" s="490"/>
      <c r="BY229" s="490"/>
      <c r="BZ229" s="490"/>
      <c r="CA229" s="490"/>
      <c r="CB229" s="490"/>
      <c r="CC229" s="490"/>
      <c r="CD229" s="490"/>
      <c r="CE229" s="490"/>
      <c r="CF229" s="490"/>
      <c r="CG229" s="490"/>
      <c r="CH229" s="490"/>
      <c r="CI229" s="490"/>
      <c r="CJ229" s="490"/>
      <c r="CK229" s="490"/>
      <c r="CL229" s="490"/>
      <c r="CM229" s="490"/>
      <c r="CN229" s="490"/>
      <c r="CO229" s="490"/>
      <c r="CP229" s="490"/>
      <c r="CQ229" s="490"/>
      <c r="CR229" s="490"/>
      <c r="CS229" s="490"/>
      <c r="CT229" s="490"/>
      <c r="CU229" s="490"/>
      <c r="CV229" s="490"/>
      <c r="CW229" s="490"/>
      <c r="CX229" s="490"/>
      <c r="CY229" s="490"/>
      <c r="CZ229" s="490"/>
      <c r="DA229" s="490"/>
      <c r="DB229" s="490"/>
      <c r="DC229" s="490"/>
      <c r="DD229" s="490"/>
      <c r="DE229" s="490"/>
      <c r="DF229" s="490"/>
      <c r="DG229" s="490"/>
      <c r="DH229" s="490"/>
      <c r="DI229" s="490"/>
      <c r="DJ229" s="490"/>
      <c r="DK229" s="490"/>
      <c r="DL229" s="490"/>
    </row>
    <row r="230" spans="1:116" s="506" customFormat="1">
      <c r="A230" s="513"/>
      <c r="B230" s="514"/>
      <c r="C230" s="490"/>
      <c r="D230" s="490"/>
      <c r="E230" s="514"/>
      <c r="F230" s="490"/>
      <c r="G230" s="490"/>
      <c r="H230" s="490"/>
      <c r="I230" s="490"/>
      <c r="J230" s="490"/>
      <c r="K230" s="490"/>
      <c r="L230" s="490"/>
      <c r="M230" s="490"/>
      <c r="N230" s="490"/>
      <c r="O230" s="490"/>
      <c r="P230" s="490"/>
      <c r="Q230" s="490"/>
      <c r="R230" s="490"/>
      <c r="S230" s="490"/>
      <c r="T230" s="490"/>
      <c r="U230" s="490"/>
      <c r="V230" s="490"/>
      <c r="W230" s="490"/>
      <c r="X230" s="490"/>
      <c r="Y230" s="490"/>
      <c r="Z230" s="490"/>
      <c r="AA230" s="490"/>
      <c r="AB230" s="490"/>
      <c r="AC230" s="490"/>
      <c r="AD230" s="490"/>
      <c r="AE230" s="490"/>
      <c r="AF230" s="490"/>
      <c r="AG230" s="490"/>
      <c r="AH230" s="490"/>
      <c r="AI230" s="490"/>
      <c r="AJ230" s="490"/>
      <c r="AK230" s="490"/>
      <c r="AL230" s="490"/>
      <c r="AM230" s="490"/>
      <c r="AN230" s="490"/>
      <c r="AO230" s="490"/>
      <c r="AP230" s="490"/>
      <c r="AQ230" s="490"/>
      <c r="AR230" s="490"/>
      <c r="AS230" s="490"/>
      <c r="AT230" s="490"/>
      <c r="AU230" s="490"/>
      <c r="AV230" s="490"/>
      <c r="AW230" s="490"/>
      <c r="AX230" s="490"/>
      <c r="AY230" s="490"/>
      <c r="AZ230" s="490"/>
      <c r="BA230" s="490"/>
      <c r="BB230" s="490"/>
      <c r="BC230" s="490"/>
      <c r="BD230" s="490"/>
      <c r="BE230" s="490"/>
      <c r="BF230" s="490"/>
      <c r="BG230" s="490"/>
      <c r="BH230" s="490"/>
      <c r="BI230" s="490"/>
      <c r="BJ230" s="490"/>
      <c r="BK230" s="490"/>
      <c r="BL230" s="490"/>
      <c r="BM230" s="490"/>
      <c r="BN230" s="490"/>
      <c r="BO230" s="490"/>
      <c r="BP230" s="490"/>
      <c r="BQ230" s="490"/>
      <c r="BR230" s="490"/>
      <c r="BS230" s="490"/>
      <c r="BT230" s="490"/>
      <c r="BU230" s="490"/>
      <c r="BV230" s="490"/>
      <c r="BW230" s="490"/>
      <c r="BX230" s="490"/>
      <c r="BY230" s="490"/>
      <c r="BZ230" s="490"/>
      <c r="CA230" s="490"/>
      <c r="CB230" s="490"/>
      <c r="CC230" s="490"/>
      <c r="CD230" s="490"/>
      <c r="CE230" s="490"/>
      <c r="CF230" s="490"/>
      <c r="CG230" s="490"/>
      <c r="CH230" s="490"/>
      <c r="CI230" s="490"/>
      <c r="CJ230" s="490"/>
      <c r="CK230" s="490"/>
      <c r="CL230" s="490"/>
      <c r="CM230" s="490"/>
      <c r="CN230" s="490"/>
      <c r="CO230" s="490"/>
      <c r="CP230" s="490"/>
      <c r="CQ230" s="490"/>
      <c r="CR230" s="490"/>
      <c r="CS230" s="490"/>
      <c r="CT230" s="490"/>
      <c r="CU230" s="490"/>
      <c r="CV230" s="490"/>
      <c r="CW230" s="490"/>
      <c r="CX230" s="490"/>
      <c r="CY230" s="490"/>
      <c r="CZ230" s="490"/>
      <c r="DA230" s="490"/>
      <c r="DB230" s="490"/>
      <c r="DC230" s="490"/>
      <c r="DD230" s="490"/>
      <c r="DE230" s="490"/>
      <c r="DF230" s="490"/>
      <c r="DG230" s="490"/>
      <c r="DH230" s="490"/>
      <c r="DI230" s="490"/>
      <c r="DJ230" s="490"/>
      <c r="DK230" s="490"/>
      <c r="DL230" s="490"/>
    </row>
    <row r="231" spans="1:116" s="506" customFormat="1">
      <c r="A231" s="513"/>
      <c r="B231" s="514"/>
      <c r="C231" s="490"/>
      <c r="D231" s="490"/>
      <c r="E231" s="514"/>
      <c r="F231" s="490"/>
      <c r="G231" s="490"/>
      <c r="H231" s="490"/>
      <c r="I231" s="490"/>
      <c r="J231" s="490"/>
      <c r="K231" s="490"/>
      <c r="L231" s="490"/>
      <c r="M231" s="490"/>
      <c r="N231" s="490"/>
      <c r="O231" s="490"/>
      <c r="P231" s="490"/>
      <c r="Q231" s="490"/>
      <c r="R231" s="490"/>
      <c r="S231" s="490"/>
      <c r="T231" s="490"/>
      <c r="U231" s="490"/>
      <c r="V231" s="490"/>
      <c r="W231" s="490"/>
      <c r="X231" s="490"/>
      <c r="Y231" s="490"/>
      <c r="Z231" s="490"/>
      <c r="AA231" s="490"/>
      <c r="AB231" s="490"/>
      <c r="AC231" s="490"/>
      <c r="AD231" s="490"/>
      <c r="AE231" s="490"/>
      <c r="AF231" s="490"/>
      <c r="AG231" s="490"/>
      <c r="AH231" s="490"/>
      <c r="AI231" s="490"/>
      <c r="AJ231" s="490"/>
      <c r="AK231" s="490"/>
      <c r="AL231" s="490"/>
      <c r="AM231" s="490"/>
      <c r="AN231" s="490"/>
      <c r="AO231" s="490"/>
      <c r="AP231" s="490"/>
      <c r="AQ231" s="490"/>
      <c r="AR231" s="490"/>
      <c r="AS231" s="490"/>
      <c r="AT231" s="490"/>
      <c r="AU231" s="490"/>
      <c r="AV231" s="490"/>
      <c r="AW231" s="490"/>
      <c r="AX231" s="490"/>
      <c r="AY231" s="490"/>
      <c r="AZ231" s="490"/>
      <c r="BA231" s="490"/>
      <c r="BB231" s="490"/>
      <c r="BC231" s="490"/>
      <c r="BD231" s="490"/>
      <c r="BE231" s="490"/>
      <c r="BF231" s="490"/>
      <c r="BG231" s="490"/>
      <c r="BH231" s="490"/>
      <c r="BI231" s="490"/>
      <c r="BJ231" s="490"/>
      <c r="BK231" s="490"/>
      <c r="BL231" s="490"/>
      <c r="BM231" s="490"/>
      <c r="BN231" s="490"/>
      <c r="BO231" s="490"/>
      <c r="BP231" s="490"/>
      <c r="BQ231" s="490"/>
      <c r="BR231" s="490"/>
      <c r="BS231" s="490"/>
      <c r="BT231" s="490"/>
      <c r="BU231" s="490"/>
      <c r="BV231" s="490"/>
      <c r="BW231" s="490"/>
      <c r="BX231" s="490"/>
      <c r="BY231" s="490"/>
      <c r="BZ231" s="490"/>
      <c r="CA231" s="490"/>
      <c r="CB231" s="490"/>
      <c r="CC231" s="490"/>
      <c r="CD231" s="490"/>
      <c r="CE231" s="490"/>
      <c r="CF231" s="490"/>
      <c r="CG231" s="490"/>
      <c r="CH231" s="490"/>
      <c r="CI231" s="490"/>
      <c r="CJ231" s="490"/>
      <c r="CK231" s="490"/>
      <c r="CL231" s="490"/>
      <c r="CM231" s="490"/>
      <c r="CN231" s="490"/>
      <c r="CO231" s="490"/>
      <c r="CP231" s="490"/>
      <c r="CQ231" s="490"/>
      <c r="CR231" s="490"/>
      <c r="CS231" s="490"/>
      <c r="CT231" s="490"/>
      <c r="CU231" s="490"/>
      <c r="CV231" s="490"/>
      <c r="CW231" s="490"/>
      <c r="CX231" s="490"/>
      <c r="CY231" s="490"/>
      <c r="CZ231" s="490"/>
      <c r="DA231" s="490"/>
      <c r="DB231" s="490"/>
      <c r="DC231" s="490"/>
      <c r="DD231" s="490"/>
      <c r="DE231" s="490"/>
      <c r="DF231" s="490"/>
      <c r="DG231" s="490"/>
      <c r="DH231" s="490"/>
      <c r="DI231" s="490"/>
      <c r="DJ231" s="490"/>
      <c r="DK231" s="490"/>
      <c r="DL231" s="490"/>
    </row>
    <row r="232" spans="1:116" s="506" customFormat="1">
      <c r="A232" s="513"/>
      <c r="B232" s="514"/>
      <c r="C232" s="490"/>
      <c r="D232" s="490"/>
      <c r="E232" s="514"/>
      <c r="F232" s="490"/>
      <c r="G232" s="490"/>
      <c r="H232" s="490"/>
      <c r="I232" s="490"/>
      <c r="J232" s="490"/>
      <c r="K232" s="490"/>
      <c r="L232" s="490"/>
      <c r="M232" s="490"/>
      <c r="N232" s="490"/>
      <c r="O232" s="490"/>
      <c r="P232" s="490"/>
      <c r="Q232" s="490"/>
      <c r="R232" s="490"/>
      <c r="S232" s="490"/>
      <c r="T232" s="490"/>
      <c r="U232" s="490"/>
      <c r="V232" s="490"/>
      <c r="W232" s="490"/>
      <c r="X232" s="490"/>
      <c r="Y232" s="490"/>
      <c r="Z232" s="490"/>
      <c r="AA232" s="490"/>
      <c r="AB232" s="490"/>
      <c r="AC232" s="490"/>
      <c r="AD232" s="490"/>
      <c r="AE232" s="490"/>
      <c r="AF232" s="490"/>
      <c r="AG232" s="490"/>
      <c r="AH232" s="490"/>
      <c r="AI232" s="490"/>
      <c r="AJ232" s="490"/>
      <c r="AK232" s="490"/>
      <c r="AL232" s="490"/>
      <c r="AM232" s="490"/>
      <c r="AN232" s="490"/>
      <c r="AO232" s="490"/>
      <c r="AP232" s="490"/>
      <c r="AQ232" s="490"/>
      <c r="AR232" s="490"/>
      <c r="AS232" s="490"/>
      <c r="AT232" s="490"/>
      <c r="AU232" s="490"/>
      <c r="AV232" s="490"/>
      <c r="AW232" s="490"/>
      <c r="AX232" s="490"/>
      <c r="AY232" s="490"/>
      <c r="AZ232" s="490"/>
      <c r="BA232" s="490"/>
      <c r="BB232" s="490"/>
      <c r="BC232" s="490"/>
      <c r="BD232" s="490"/>
      <c r="BE232" s="490"/>
      <c r="BF232" s="490"/>
      <c r="BG232" s="490"/>
      <c r="BH232" s="490"/>
      <c r="BI232" s="490"/>
      <c r="BJ232" s="490"/>
      <c r="BK232" s="490"/>
      <c r="BL232" s="490"/>
      <c r="BM232" s="490"/>
      <c r="BN232" s="490"/>
      <c r="BO232" s="490"/>
      <c r="BP232" s="490"/>
      <c r="BQ232" s="490"/>
      <c r="BR232" s="490"/>
      <c r="BS232" s="490"/>
      <c r="BT232" s="490"/>
      <c r="BU232" s="490"/>
      <c r="BV232" s="490"/>
      <c r="BW232" s="490"/>
      <c r="BX232" s="490"/>
      <c r="BY232" s="490"/>
      <c r="BZ232" s="490"/>
      <c r="CA232" s="490"/>
      <c r="CB232" s="490"/>
      <c r="CC232" s="490"/>
      <c r="CD232" s="490"/>
      <c r="CE232" s="490"/>
      <c r="CF232" s="490"/>
      <c r="CG232" s="490"/>
      <c r="CH232" s="490"/>
      <c r="CI232" s="490"/>
      <c r="CJ232" s="490"/>
      <c r="CK232" s="490"/>
      <c r="CL232" s="490"/>
      <c r="CM232" s="490"/>
      <c r="CN232" s="490"/>
      <c r="CO232" s="490"/>
      <c r="CP232" s="490"/>
      <c r="CQ232" s="490"/>
      <c r="CR232" s="490"/>
      <c r="CS232" s="490"/>
      <c r="CT232" s="490"/>
      <c r="CU232" s="490"/>
      <c r="CV232" s="490"/>
      <c r="CW232" s="490"/>
      <c r="CX232" s="490"/>
      <c r="CY232" s="490"/>
      <c r="CZ232" s="490"/>
      <c r="DA232" s="490"/>
      <c r="DB232" s="490"/>
      <c r="DC232" s="490"/>
      <c r="DD232" s="490"/>
      <c r="DE232" s="490"/>
      <c r="DF232" s="490"/>
      <c r="DG232" s="490"/>
      <c r="DH232" s="490"/>
      <c r="DI232" s="490"/>
      <c r="DJ232" s="490"/>
      <c r="DK232" s="490"/>
      <c r="DL232" s="490"/>
    </row>
    <row r="233" spans="1:116" s="506" customFormat="1">
      <c r="A233" s="513"/>
      <c r="B233" s="514"/>
      <c r="C233" s="490"/>
      <c r="D233" s="490"/>
      <c r="E233" s="514"/>
      <c r="F233" s="490"/>
      <c r="G233" s="490"/>
      <c r="H233" s="490"/>
      <c r="I233" s="490"/>
      <c r="J233" s="490"/>
      <c r="K233" s="490"/>
      <c r="L233" s="490"/>
      <c r="M233" s="490"/>
      <c r="N233" s="490"/>
      <c r="O233" s="490"/>
      <c r="P233" s="490"/>
      <c r="Q233" s="490"/>
      <c r="R233" s="490"/>
      <c r="S233" s="490"/>
      <c r="T233" s="490"/>
      <c r="U233" s="490"/>
      <c r="V233" s="490"/>
      <c r="W233" s="490"/>
      <c r="X233" s="490"/>
      <c r="Y233" s="490"/>
      <c r="Z233" s="490"/>
      <c r="AA233" s="490"/>
      <c r="AB233" s="490"/>
      <c r="AC233" s="490"/>
      <c r="AD233" s="490"/>
      <c r="AE233" s="490"/>
      <c r="AF233" s="490"/>
      <c r="AG233" s="490"/>
      <c r="AH233" s="490"/>
      <c r="AI233" s="490"/>
      <c r="AJ233" s="490"/>
      <c r="AK233" s="490"/>
      <c r="AL233" s="490"/>
      <c r="AM233" s="490"/>
      <c r="AN233" s="490"/>
      <c r="AO233" s="490"/>
      <c r="AP233" s="490"/>
      <c r="AQ233" s="490"/>
      <c r="AR233" s="490"/>
      <c r="AS233" s="490"/>
      <c r="AT233" s="490"/>
      <c r="AU233" s="490"/>
      <c r="AV233" s="490"/>
      <c r="AW233" s="490"/>
      <c r="AX233" s="490"/>
      <c r="AY233" s="490"/>
      <c r="AZ233" s="490"/>
      <c r="BA233" s="490"/>
      <c r="BB233" s="490"/>
      <c r="BC233" s="490"/>
      <c r="BD233" s="490"/>
      <c r="BE233" s="490"/>
      <c r="BF233" s="490"/>
      <c r="BG233" s="490"/>
      <c r="BH233" s="490"/>
      <c r="BI233" s="490"/>
      <c r="BJ233" s="490"/>
      <c r="BK233" s="490"/>
      <c r="BL233" s="490"/>
      <c r="BM233" s="490"/>
      <c r="BN233" s="490"/>
      <c r="BO233" s="490"/>
      <c r="BP233" s="490"/>
      <c r="BQ233" s="490"/>
      <c r="BR233" s="490"/>
      <c r="BS233" s="490"/>
      <c r="BT233" s="490"/>
      <c r="BU233" s="490"/>
      <c r="BV233" s="490"/>
      <c r="BW233" s="490"/>
      <c r="BX233" s="490"/>
      <c r="BY233" s="490"/>
      <c r="BZ233" s="490"/>
      <c r="CA233" s="490"/>
      <c r="CB233" s="490"/>
      <c r="CC233" s="490"/>
      <c r="CD233" s="490"/>
      <c r="CE233" s="490"/>
      <c r="CF233" s="490"/>
      <c r="CG233" s="490"/>
      <c r="CH233" s="490"/>
      <c r="CI233" s="490"/>
      <c r="CJ233" s="490"/>
      <c r="CK233" s="490"/>
      <c r="CL233" s="490"/>
      <c r="CM233" s="490"/>
      <c r="CN233" s="490"/>
      <c r="CO233" s="490"/>
      <c r="CP233" s="490"/>
      <c r="CQ233" s="490"/>
      <c r="CR233" s="490"/>
      <c r="CS233" s="490"/>
      <c r="CT233" s="490"/>
      <c r="CU233" s="490"/>
      <c r="CV233" s="490"/>
      <c r="CW233" s="490"/>
      <c r="CX233" s="490"/>
      <c r="CY233" s="490"/>
      <c r="CZ233" s="490"/>
      <c r="DA233" s="490"/>
      <c r="DB233" s="490"/>
      <c r="DC233" s="490"/>
      <c r="DD233" s="490"/>
      <c r="DE233" s="490"/>
      <c r="DF233" s="490"/>
      <c r="DG233" s="490"/>
      <c r="DH233" s="490"/>
      <c r="DI233" s="490"/>
      <c r="DJ233" s="490"/>
      <c r="DK233" s="490"/>
      <c r="DL233" s="490"/>
    </row>
    <row r="234" spans="1:116" s="506" customFormat="1">
      <c r="A234" s="513"/>
      <c r="B234" s="514"/>
      <c r="C234" s="490"/>
      <c r="D234" s="490"/>
      <c r="E234" s="514"/>
      <c r="F234" s="490"/>
      <c r="G234" s="490"/>
      <c r="H234" s="490"/>
      <c r="I234" s="490"/>
      <c r="J234" s="490"/>
      <c r="K234" s="490"/>
      <c r="L234" s="490"/>
      <c r="M234" s="490"/>
      <c r="N234" s="490"/>
      <c r="O234" s="490"/>
      <c r="P234" s="490"/>
      <c r="Q234" s="490"/>
      <c r="R234" s="490"/>
      <c r="S234" s="490"/>
      <c r="T234" s="490"/>
      <c r="U234" s="490"/>
      <c r="V234" s="490"/>
      <c r="W234" s="490"/>
      <c r="X234" s="490"/>
      <c r="Y234" s="490"/>
      <c r="Z234" s="490"/>
      <c r="AA234" s="490"/>
      <c r="AB234" s="490"/>
      <c r="AC234" s="490"/>
      <c r="AD234" s="490"/>
      <c r="AE234" s="490"/>
      <c r="AF234" s="490"/>
      <c r="AG234" s="490"/>
      <c r="AH234" s="490"/>
      <c r="AI234" s="490"/>
      <c r="AJ234" s="490"/>
      <c r="AK234" s="490"/>
      <c r="AL234" s="490"/>
      <c r="AM234" s="490"/>
      <c r="AN234" s="490"/>
      <c r="AO234" s="490"/>
      <c r="AP234" s="490"/>
      <c r="AQ234" s="490"/>
      <c r="AR234" s="490"/>
      <c r="AS234" s="490"/>
      <c r="AT234" s="490"/>
      <c r="AU234" s="490"/>
      <c r="AV234" s="490"/>
      <c r="AW234" s="490"/>
      <c r="AX234" s="490"/>
      <c r="AY234" s="490"/>
      <c r="AZ234" s="490"/>
      <c r="BA234" s="490"/>
      <c r="BB234" s="490"/>
      <c r="BC234" s="490"/>
      <c r="BD234" s="490"/>
      <c r="BE234" s="490"/>
      <c r="BF234" s="490"/>
      <c r="BG234" s="490"/>
      <c r="BH234" s="490"/>
      <c r="BI234" s="490"/>
      <c r="BJ234" s="490"/>
      <c r="BK234" s="490"/>
      <c r="BL234" s="490"/>
      <c r="BM234" s="490"/>
      <c r="BN234" s="490"/>
      <c r="BO234" s="490"/>
      <c r="BP234" s="490"/>
      <c r="BQ234" s="490"/>
      <c r="BR234" s="490"/>
      <c r="BS234" s="490"/>
      <c r="BT234" s="490"/>
      <c r="BU234" s="490"/>
      <c r="BV234" s="490"/>
      <c r="BW234" s="490"/>
      <c r="BX234" s="490"/>
      <c r="BY234" s="490"/>
      <c r="BZ234" s="490"/>
      <c r="CA234" s="490"/>
      <c r="CB234" s="490"/>
      <c r="CC234" s="490"/>
      <c r="CD234" s="490"/>
      <c r="CE234" s="490"/>
      <c r="CF234" s="490"/>
      <c r="CG234" s="490"/>
      <c r="CH234" s="490"/>
      <c r="CI234" s="490"/>
      <c r="CJ234" s="490"/>
      <c r="CK234" s="490"/>
      <c r="CL234" s="490"/>
      <c r="CM234" s="490"/>
      <c r="CN234" s="490"/>
      <c r="CO234" s="490"/>
      <c r="CP234" s="490"/>
      <c r="CQ234" s="490"/>
      <c r="CR234" s="490"/>
      <c r="CS234" s="490"/>
      <c r="CT234" s="490"/>
      <c r="CU234" s="490"/>
      <c r="CV234" s="490"/>
      <c r="CW234" s="490"/>
      <c r="CX234" s="490"/>
      <c r="CY234" s="490"/>
      <c r="CZ234" s="490"/>
      <c r="DA234" s="490"/>
      <c r="DB234" s="490"/>
      <c r="DC234" s="490"/>
      <c r="DD234" s="490"/>
      <c r="DE234" s="490"/>
      <c r="DF234" s="490"/>
      <c r="DG234" s="490"/>
      <c r="DH234" s="490"/>
      <c r="DI234" s="490"/>
      <c r="DJ234" s="490"/>
      <c r="DK234" s="490"/>
      <c r="DL234" s="490"/>
    </row>
    <row r="235" spans="1:116" s="506" customFormat="1">
      <c r="A235" s="513"/>
      <c r="B235" s="514"/>
      <c r="C235" s="490"/>
      <c r="D235" s="490"/>
      <c r="E235" s="514"/>
      <c r="F235" s="490"/>
      <c r="G235" s="490"/>
      <c r="H235" s="490"/>
      <c r="I235" s="490"/>
      <c r="J235" s="490"/>
      <c r="K235" s="490"/>
      <c r="L235" s="490"/>
      <c r="M235" s="490"/>
      <c r="N235" s="490"/>
      <c r="O235" s="490"/>
      <c r="P235" s="490"/>
      <c r="Q235" s="490"/>
      <c r="R235" s="490"/>
      <c r="S235" s="490"/>
      <c r="T235" s="490"/>
      <c r="U235" s="490"/>
      <c r="V235" s="490"/>
      <c r="W235" s="490"/>
      <c r="X235" s="490"/>
      <c r="Y235" s="490"/>
      <c r="Z235" s="490"/>
      <c r="AA235" s="490"/>
      <c r="AB235" s="490"/>
      <c r="AC235" s="490"/>
      <c r="AD235" s="490"/>
      <c r="AE235" s="490"/>
      <c r="AF235" s="490"/>
      <c r="AG235" s="490"/>
      <c r="AH235" s="490"/>
      <c r="AI235" s="490"/>
      <c r="AJ235" s="490"/>
      <c r="AK235" s="490"/>
      <c r="AL235" s="490"/>
      <c r="AM235" s="490"/>
      <c r="AN235" s="490"/>
      <c r="AO235" s="490"/>
      <c r="AP235" s="490"/>
      <c r="AQ235" s="490"/>
      <c r="AR235" s="490"/>
      <c r="AS235" s="490"/>
      <c r="AT235" s="490"/>
      <c r="AU235" s="490"/>
      <c r="AV235" s="490"/>
      <c r="AW235" s="490"/>
      <c r="AX235" s="490"/>
      <c r="AY235" s="490"/>
      <c r="AZ235" s="490"/>
      <c r="BA235" s="490"/>
      <c r="BB235" s="490"/>
      <c r="BC235" s="490"/>
      <c r="BD235" s="490"/>
      <c r="BE235" s="490"/>
      <c r="BF235" s="490"/>
      <c r="BG235" s="490"/>
      <c r="BH235" s="490"/>
      <c r="BI235" s="490"/>
      <c r="BJ235" s="490"/>
      <c r="BK235" s="490"/>
      <c r="BL235" s="490"/>
      <c r="BM235" s="490"/>
      <c r="BN235" s="490"/>
      <c r="BO235" s="490"/>
      <c r="BP235" s="490"/>
      <c r="BQ235" s="490"/>
      <c r="BR235" s="490"/>
      <c r="BS235" s="490"/>
      <c r="BT235" s="490"/>
      <c r="BU235" s="490"/>
      <c r="BV235" s="490"/>
      <c r="BW235" s="490"/>
      <c r="BX235" s="490"/>
      <c r="BY235" s="490"/>
      <c r="BZ235" s="490"/>
      <c r="CA235" s="490"/>
      <c r="CB235" s="490"/>
      <c r="CC235" s="490"/>
      <c r="CD235" s="490"/>
      <c r="CE235" s="490"/>
      <c r="CF235" s="490"/>
      <c r="CG235" s="490"/>
      <c r="CH235" s="490"/>
      <c r="CI235" s="490"/>
      <c r="CJ235" s="490"/>
      <c r="CK235" s="490"/>
      <c r="CL235" s="490"/>
      <c r="CM235" s="490"/>
      <c r="CN235" s="490"/>
      <c r="CO235" s="490"/>
      <c r="CP235" s="490"/>
      <c r="CQ235" s="490"/>
      <c r="CR235" s="490"/>
      <c r="CS235" s="490"/>
      <c r="CT235" s="490"/>
      <c r="CU235" s="490"/>
      <c r="CV235" s="490"/>
      <c r="CW235" s="490"/>
      <c r="CX235" s="490"/>
      <c r="CY235" s="490"/>
      <c r="CZ235" s="490"/>
      <c r="DA235" s="490"/>
      <c r="DB235" s="490"/>
      <c r="DC235" s="490"/>
      <c r="DD235" s="490"/>
      <c r="DE235" s="490"/>
      <c r="DF235" s="490"/>
      <c r="DG235" s="490"/>
      <c r="DH235" s="490"/>
      <c r="DI235" s="490"/>
      <c r="DJ235" s="490"/>
      <c r="DK235" s="490"/>
      <c r="DL235" s="490"/>
    </row>
    <row r="236" spans="1:116" s="506" customFormat="1">
      <c r="A236" s="513"/>
      <c r="B236" s="514"/>
      <c r="C236" s="490"/>
      <c r="D236" s="490"/>
      <c r="E236" s="514"/>
      <c r="F236" s="490"/>
      <c r="G236" s="490"/>
      <c r="H236" s="490"/>
      <c r="I236" s="490"/>
      <c r="J236" s="490"/>
      <c r="K236" s="490"/>
      <c r="L236" s="490"/>
      <c r="M236" s="490"/>
      <c r="N236" s="490"/>
      <c r="O236" s="490"/>
      <c r="P236" s="490"/>
      <c r="Q236" s="490"/>
      <c r="R236" s="490"/>
      <c r="S236" s="490"/>
      <c r="T236" s="490"/>
      <c r="U236" s="490"/>
      <c r="V236" s="490"/>
      <c r="W236" s="490"/>
      <c r="X236" s="490"/>
      <c r="Y236" s="490"/>
      <c r="Z236" s="490"/>
      <c r="AA236" s="490"/>
      <c r="AB236" s="490"/>
      <c r="AC236" s="490"/>
      <c r="AD236" s="490"/>
      <c r="AE236" s="490"/>
      <c r="AF236" s="490"/>
      <c r="AG236" s="490"/>
      <c r="AH236" s="490"/>
      <c r="AI236" s="490"/>
      <c r="AJ236" s="490"/>
      <c r="AK236" s="490"/>
      <c r="AL236" s="490"/>
      <c r="AM236" s="490"/>
      <c r="AN236" s="490"/>
      <c r="AO236" s="490"/>
      <c r="AP236" s="490"/>
      <c r="AQ236" s="490"/>
      <c r="AR236" s="490"/>
      <c r="AS236" s="490"/>
      <c r="AT236" s="490"/>
      <c r="AU236" s="490"/>
      <c r="AV236" s="490"/>
      <c r="AW236" s="490"/>
      <c r="AX236" s="490"/>
      <c r="AY236" s="490"/>
      <c r="AZ236" s="490"/>
      <c r="BA236" s="490"/>
      <c r="BB236" s="490"/>
      <c r="BC236" s="490"/>
      <c r="BD236" s="490"/>
      <c r="BE236" s="490"/>
      <c r="BF236" s="490"/>
      <c r="BG236" s="490"/>
      <c r="BH236" s="490"/>
      <c r="BI236" s="490"/>
      <c r="BJ236" s="490"/>
      <c r="BK236" s="490"/>
      <c r="BL236" s="490"/>
      <c r="BM236" s="490"/>
      <c r="BN236" s="490"/>
      <c r="BO236" s="490"/>
      <c r="BP236" s="490"/>
      <c r="BQ236" s="490"/>
      <c r="BR236" s="490"/>
      <c r="BS236" s="490"/>
      <c r="BT236" s="490"/>
      <c r="BU236" s="490"/>
      <c r="BV236" s="490"/>
      <c r="BW236" s="490"/>
      <c r="BX236" s="490"/>
      <c r="BY236" s="490"/>
      <c r="BZ236" s="490"/>
      <c r="CA236" s="490"/>
      <c r="CB236" s="490"/>
      <c r="CC236" s="490"/>
      <c r="CD236" s="490"/>
      <c r="CE236" s="490"/>
      <c r="CF236" s="490"/>
      <c r="CG236" s="490"/>
      <c r="CH236" s="490"/>
      <c r="CI236" s="490"/>
      <c r="CJ236" s="490"/>
      <c r="CK236" s="490"/>
      <c r="CL236" s="490"/>
      <c r="CM236" s="490"/>
      <c r="CN236" s="490"/>
      <c r="CO236" s="490"/>
      <c r="CP236" s="490"/>
      <c r="CQ236" s="490"/>
      <c r="CR236" s="490"/>
      <c r="CS236" s="490"/>
      <c r="CT236" s="490"/>
      <c r="CU236" s="490"/>
      <c r="CV236" s="490"/>
      <c r="CW236" s="490"/>
      <c r="CX236" s="490"/>
      <c r="CY236" s="490"/>
      <c r="CZ236" s="490"/>
      <c r="DA236" s="490"/>
      <c r="DB236" s="490"/>
      <c r="DC236" s="490"/>
      <c r="DD236" s="490"/>
      <c r="DE236" s="490"/>
      <c r="DF236" s="490"/>
      <c r="DG236" s="490"/>
      <c r="DH236" s="490"/>
      <c r="DI236" s="490"/>
      <c r="DJ236" s="490"/>
      <c r="DK236" s="490"/>
      <c r="DL236" s="490"/>
    </row>
    <row r="237" spans="1:116" s="506" customFormat="1">
      <c r="A237" s="513"/>
      <c r="B237" s="514"/>
      <c r="C237" s="490"/>
      <c r="D237" s="490"/>
      <c r="E237" s="514"/>
      <c r="F237" s="490"/>
      <c r="G237" s="490"/>
      <c r="H237" s="490"/>
      <c r="I237" s="490"/>
      <c r="J237" s="490"/>
      <c r="K237" s="490"/>
      <c r="L237" s="490"/>
      <c r="M237" s="490"/>
      <c r="N237" s="490"/>
      <c r="O237" s="490"/>
      <c r="P237" s="490"/>
      <c r="Q237" s="490"/>
      <c r="R237" s="490"/>
      <c r="S237" s="490"/>
      <c r="T237" s="490"/>
      <c r="U237" s="490"/>
      <c r="V237" s="490"/>
      <c r="W237" s="490"/>
      <c r="X237" s="490"/>
      <c r="Y237" s="490"/>
      <c r="Z237" s="490"/>
      <c r="AA237" s="490"/>
      <c r="AB237" s="490"/>
      <c r="AC237" s="490"/>
      <c r="AD237" s="490"/>
      <c r="AE237" s="490"/>
      <c r="AF237" s="490"/>
      <c r="AG237" s="490"/>
      <c r="AH237" s="490"/>
      <c r="AI237" s="490"/>
      <c r="AJ237" s="490"/>
      <c r="AK237" s="490"/>
      <c r="AL237" s="490"/>
      <c r="AM237" s="490"/>
      <c r="AN237" s="490"/>
      <c r="AO237" s="490"/>
      <c r="AP237" s="490"/>
      <c r="AQ237" s="490"/>
      <c r="AR237" s="490"/>
      <c r="AS237" s="490"/>
      <c r="AT237" s="490"/>
      <c r="AU237" s="490"/>
      <c r="AV237" s="490"/>
      <c r="AW237" s="490"/>
      <c r="AX237" s="490"/>
      <c r="AY237" s="490"/>
      <c r="AZ237" s="490"/>
      <c r="BA237" s="490"/>
      <c r="BB237" s="490"/>
      <c r="BC237" s="490"/>
      <c r="BD237" s="490"/>
      <c r="BE237" s="490"/>
      <c r="BF237" s="490"/>
      <c r="BG237" s="490"/>
      <c r="BH237" s="490"/>
      <c r="BI237" s="490"/>
      <c r="BJ237" s="490"/>
      <c r="BK237" s="490"/>
      <c r="BL237" s="490"/>
      <c r="BM237" s="490"/>
      <c r="BN237" s="490"/>
      <c r="BO237" s="490"/>
      <c r="BP237" s="490"/>
      <c r="BQ237" s="490"/>
      <c r="BR237" s="490"/>
      <c r="BS237" s="490"/>
      <c r="BT237" s="490"/>
      <c r="BU237" s="490"/>
      <c r="BV237" s="490"/>
      <c r="BW237" s="490"/>
      <c r="BX237" s="490"/>
      <c r="BY237" s="490"/>
      <c r="BZ237" s="490"/>
      <c r="CA237" s="490"/>
      <c r="CB237" s="490"/>
      <c r="CC237" s="490"/>
      <c r="CD237" s="490"/>
      <c r="CE237" s="490"/>
      <c r="CF237" s="490"/>
      <c r="CG237" s="490"/>
      <c r="CH237" s="490"/>
      <c r="CI237" s="490"/>
      <c r="CJ237" s="490"/>
      <c r="CK237" s="490"/>
      <c r="CL237" s="490"/>
      <c r="CM237" s="490"/>
      <c r="CN237" s="490"/>
      <c r="CO237" s="490"/>
      <c r="CP237" s="490"/>
      <c r="CQ237" s="490"/>
      <c r="CR237" s="490"/>
      <c r="CS237" s="490"/>
      <c r="CT237" s="490"/>
      <c r="CU237" s="490"/>
      <c r="CV237" s="490"/>
      <c r="CW237" s="490"/>
      <c r="CX237" s="490"/>
      <c r="CY237" s="490"/>
      <c r="CZ237" s="490"/>
      <c r="DA237" s="490"/>
      <c r="DB237" s="490"/>
      <c r="DC237" s="490"/>
      <c r="DD237" s="490"/>
      <c r="DE237" s="490"/>
      <c r="DF237" s="490"/>
      <c r="DG237" s="490"/>
      <c r="DH237" s="490"/>
      <c r="DI237" s="490"/>
      <c r="DJ237" s="490"/>
      <c r="DK237" s="490"/>
      <c r="DL237" s="490"/>
    </row>
    <row r="238" spans="1:116" s="506" customFormat="1">
      <c r="A238" s="513"/>
      <c r="B238" s="514"/>
      <c r="C238" s="490"/>
      <c r="D238" s="490"/>
      <c r="E238" s="514"/>
      <c r="F238" s="490"/>
      <c r="G238" s="490"/>
      <c r="H238" s="490"/>
      <c r="I238" s="490"/>
      <c r="J238" s="490"/>
      <c r="K238" s="490"/>
      <c r="L238" s="490"/>
      <c r="M238" s="490"/>
      <c r="N238" s="490"/>
      <c r="O238" s="490"/>
      <c r="P238" s="490"/>
      <c r="Q238" s="490"/>
      <c r="R238" s="490"/>
      <c r="S238" s="490"/>
      <c r="T238" s="490"/>
      <c r="U238" s="490"/>
      <c r="V238" s="490"/>
      <c r="W238" s="490"/>
      <c r="X238" s="490"/>
      <c r="Y238" s="490"/>
      <c r="Z238" s="490"/>
      <c r="AA238" s="490"/>
      <c r="AB238" s="490"/>
      <c r="AC238" s="490"/>
      <c r="AD238" s="490"/>
      <c r="AE238" s="490"/>
      <c r="AF238" s="490"/>
      <c r="AG238" s="490"/>
      <c r="AH238" s="490"/>
      <c r="AI238" s="490"/>
      <c r="AJ238" s="490"/>
      <c r="AK238" s="490"/>
      <c r="AL238" s="490"/>
      <c r="AM238" s="490"/>
      <c r="AN238" s="490"/>
      <c r="AO238" s="490"/>
      <c r="AP238" s="490"/>
      <c r="AQ238" s="490"/>
      <c r="AR238" s="490"/>
      <c r="AS238" s="490"/>
      <c r="AT238" s="490"/>
      <c r="AU238" s="490"/>
      <c r="AV238" s="490"/>
      <c r="AW238" s="490"/>
      <c r="AX238" s="490"/>
      <c r="AY238" s="490"/>
      <c r="AZ238" s="490"/>
      <c r="BA238" s="490"/>
      <c r="BB238" s="490"/>
      <c r="BC238" s="490"/>
      <c r="BD238" s="490"/>
      <c r="BE238" s="490"/>
      <c r="BF238" s="490"/>
      <c r="BG238" s="490"/>
      <c r="BH238" s="490"/>
      <c r="BI238" s="490"/>
      <c r="BJ238" s="490"/>
      <c r="BK238" s="490"/>
      <c r="BL238" s="490"/>
      <c r="BM238" s="490"/>
      <c r="BN238" s="490"/>
      <c r="BO238" s="490"/>
      <c r="BP238" s="490"/>
      <c r="BQ238" s="490"/>
      <c r="BR238" s="490"/>
      <c r="BS238" s="490"/>
      <c r="BT238" s="490"/>
      <c r="BU238" s="490"/>
      <c r="BV238" s="490"/>
      <c r="BW238" s="490"/>
      <c r="BX238" s="490"/>
      <c r="BY238" s="490"/>
      <c r="BZ238" s="490"/>
      <c r="CA238" s="490"/>
      <c r="CB238" s="490"/>
      <c r="CC238" s="490"/>
      <c r="CD238" s="490"/>
      <c r="CE238" s="490"/>
      <c r="CF238" s="490"/>
      <c r="CG238" s="490"/>
      <c r="CH238" s="490"/>
      <c r="CI238" s="490"/>
      <c r="CJ238" s="490"/>
      <c r="CK238" s="490"/>
      <c r="CL238" s="490"/>
      <c r="CM238" s="490"/>
      <c r="CN238" s="490"/>
      <c r="CO238" s="490"/>
      <c r="CP238" s="490"/>
      <c r="CQ238" s="490"/>
      <c r="CR238" s="490"/>
      <c r="CS238" s="490"/>
      <c r="CT238" s="490"/>
      <c r="CU238" s="490"/>
      <c r="CV238" s="490"/>
      <c r="CW238" s="490"/>
      <c r="CX238" s="490"/>
      <c r="CY238" s="490"/>
      <c r="CZ238" s="490"/>
      <c r="DA238" s="490"/>
      <c r="DB238" s="490"/>
      <c r="DC238" s="490"/>
      <c r="DD238" s="490"/>
      <c r="DE238" s="490"/>
      <c r="DF238" s="490"/>
      <c r="DG238" s="490"/>
      <c r="DH238" s="490"/>
      <c r="DI238" s="490"/>
      <c r="DJ238" s="490"/>
      <c r="DK238" s="490"/>
      <c r="DL238" s="490"/>
    </row>
    <row r="239" spans="1:116" s="506" customFormat="1">
      <c r="A239" s="513"/>
      <c r="B239" s="514"/>
      <c r="C239" s="490"/>
      <c r="D239" s="490"/>
      <c r="E239" s="514"/>
      <c r="F239" s="490"/>
      <c r="G239" s="490"/>
      <c r="H239" s="490"/>
      <c r="I239" s="490"/>
      <c r="J239" s="490"/>
      <c r="K239" s="490"/>
      <c r="L239" s="490"/>
      <c r="M239" s="490"/>
      <c r="N239" s="490"/>
      <c r="O239" s="490"/>
      <c r="P239" s="490"/>
      <c r="Q239" s="490"/>
      <c r="R239" s="490"/>
      <c r="S239" s="490"/>
      <c r="T239" s="490"/>
      <c r="U239" s="490"/>
      <c r="V239" s="490"/>
      <c r="W239" s="490"/>
      <c r="X239" s="490"/>
      <c r="Y239" s="490"/>
      <c r="Z239" s="490"/>
      <c r="AA239" s="490"/>
      <c r="AB239" s="490"/>
      <c r="AC239" s="490"/>
      <c r="AD239" s="490"/>
      <c r="AE239" s="490"/>
      <c r="AF239" s="490"/>
      <c r="AG239" s="490"/>
      <c r="AH239" s="490"/>
      <c r="AI239" s="490"/>
      <c r="AJ239" s="490"/>
      <c r="AK239" s="490"/>
      <c r="AL239" s="490"/>
      <c r="AM239" s="490"/>
      <c r="AN239" s="490"/>
      <c r="AO239" s="490"/>
      <c r="AP239" s="490"/>
      <c r="AQ239" s="490"/>
      <c r="AR239" s="490"/>
      <c r="AS239" s="490"/>
      <c r="AT239" s="490"/>
      <c r="AU239" s="490"/>
      <c r="AV239" s="490"/>
      <c r="AW239" s="490"/>
      <c r="AX239" s="490"/>
      <c r="AY239" s="490"/>
      <c r="AZ239" s="490"/>
      <c r="BA239" s="490"/>
      <c r="BB239" s="490"/>
      <c r="BC239" s="490"/>
      <c r="BD239" s="490"/>
      <c r="BE239" s="490"/>
      <c r="BF239" s="490"/>
      <c r="BG239" s="490"/>
      <c r="BH239" s="490"/>
      <c r="BI239" s="490"/>
      <c r="BJ239" s="490"/>
      <c r="BK239" s="490"/>
      <c r="BL239" s="490"/>
      <c r="BM239" s="490"/>
      <c r="BN239" s="490"/>
      <c r="BO239" s="490"/>
      <c r="BP239" s="490"/>
      <c r="BQ239" s="490"/>
      <c r="BR239" s="490"/>
      <c r="BS239" s="490"/>
      <c r="BT239" s="490"/>
      <c r="BU239" s="490"/>
      <c r="BV239" s="490"/>
      <c r="BW239" s="490"/>
      <c r="BX239" s="490"/>
      <c r="BY239" s="490"/>
      <c r="BZ239" s="490"/>
      <c r="CA239" s="490"/>
      <c r="CB239" s="490"/>
      <c r="CC239" s="490"/>
      <c r="CD239" s="490"/>
      <c r="CE239" s="490"/>
      <c r="CF239" s="490"/>
      <c r="CG239" s="490"/>
      <c r="CH239" s="490"/>
      <c r="CI239" s="490"/>
      <c r="CJ239" s="490"/>
      <c r="CK239" s="490"/>
      <c r="CL239" s="490"/>
      <c r="CM239" s="490"/>
      <c r="CN239" s="490"/>
      <c r="CO239" s="490"/>
      <c r="CP239" s="490"/>
      <c r="CQ239" s="490"/>
      <c r="CR239" s="490"/>
      <c r="CS239" s="490"/>
      <c r="CT239" s="490"/>
      <c r="CU239" s="490"/>
      <c r="CV239" s="490"/>
      <c r="CW239" s="490"/>
      <c r="CX239" s="490"/>
      <c r="CY239" s="490"/>
      <c r="CZ239" s="490"/>
      <c r="DA239" s="490"/>
      <c r="DB239" s="490"/>
      <c r="DC239" s="490"/>
      <c r="DD239" s="490"/>
      <c r="DE239" s="490"/>
      <c r="DF239" s="490"/>
      <c r="DG239" s="490"/>
      <c r="DH239" s="490"/>
      <c r="DI239" s="490"/>
      <c r="DJ239" s="490"/>
      <c r="DK239" s="490"/>
      <c r="DL239" s="490"/>
    </row>
    <row r="240" spans="1:116" s="506" customFormat="1">
      <c r="A240" s="513"/>
      <c r="B240" s="514"/>
      <c r="C240" s="490"/>
      <c r="D240" s="490"/>
      <c r="E240" s="514"/>
      <c r="F240" s="490"/>
      <c r="G240" s="490"/>
      <c r="H240" s="490"/>
      <c r="I240" s="490"/>
      <c r="J240" s="490"/>
      <c r="K240" s="490"/>
      <c r="L240" s="490"/>
      <c r="M240" s="490"/>
      <c r="N240" s="490"/>
      <c r="O240" s="490"/>
      <c r="P240" s="490"/>
      <c r="Q240" s="490"/>
      <c r="R240" s="490"/>
      <c r="S240" s="490"/>
      <c r="T240" s="490"/>
      <c r="U240" s="490"/>
      <c r="V240" s="490"/>
      <c r="W240" s="490"/>
      <c r="X240" s="490"/>
      <c r="Y240" s="490"/>
      <c r="Z240" s="490"/>
      <c r="AA240" s="490"/>
      <c r="AB240" s="490"/>
      <c r="AC240" s="490"/>
      <c r="AD240" s="490"/>
      <c r="AE240" s="490"/>
      <c r="AF240" s="490"/>
      <c r="AG240" s="490"/>
      <c r="AH240" s="490"/>
      <c r="AI240" s="490"/>
      <c r="AJ240" s="490"/>
      <c r="AK240" s="490"/>
      <c r="AL240" s="490"/>
      <c r="AM240" s="490"/>
      <c r="AN240" s="490"/>
      <c r="AO240" s="490"/>
      <c r="AP240" s="490"/>
      <c r="AQ240" s="490"/>
      <c r="AR240" s="490"/>
      <c r="AS240" s="490"/>
      <c r="AT240" s="490"/>
      <c r="AU240" s="490"/>
      <c r="AV240" s="490"/>
      <c r="AW240" s="490"/>
      <c r="AX240" s="490"/>
      <c r="AY240" s="490"/>
      <c r="AZ240" s="490"/>
      <c r="BA240" s="490"/>
      <c r="BB240" s="490"/>
      <c r="BC240" s="490"/>
      <c r="BD240" s="490"/>
      <c r="BE240" s="490"/>
      <c r="BF240" s="490"/>
      <c r="BG240" s="490"/>
      <c r="BH240" s="490"/>
      <c r="BI240" s="490"/>
      <c r="BJ240" s="490"/>
      <c r="BK240" s="490"/>
      <c r="BL240" s="490"/>
      <c r="BM240" s="490"/>
      <c r="BN240" s="490"/>
      <c r="BO240" s="490"/>
      <c r="BP240" s="490"/>
      <c r="BQ240" s="490"/>
      <c r="BR240" s="490"/>
      <c r="BS240" s="490"/>
      <c r="BT240" s="490"/>
      <c r="BU240" s="490"/>
      <c r="BV240" s="490"/>
      <c r="BW240" s="490"/>
      <c r="BX240" s="490"/>
      <c r="BY240" s="490"/>
      <c r="BZ240" s="490"/>
      <c r="CA240" s="490"/>
      <c r="CB240" s="490"/>
      <c r="CC240" s="490"/>
      <c r="CD240" s="490"/>
      <c r="CE240" s="490"/>
      <c r="CF240" s="490"/>
      <c r="CG240" s="490"/>
      <c r="CH240" s="490"/>
      <c r="CI240" s="490"/>
      <c r="CJ240" s="490"/>
      <c r="CK240" s="490"/>
      <c r="CL240" s="490"/>
      <c r="CM240" s="490"/>
      <c r="CN240" s="490"/>
      <c r="CO240" s="490"/>
      <c r="CP240" s="490"/>
      <c r="CQ240" s="490"/>
      <c r="CR240" s="490"/>
      <c r="CS240" s="490"/>
      <c r="CT240" s="490"/>
      <c r="CU240" s="490"/>
      <c r="CV240" s="490"/>
      <c r="CW240" s="490"/>
      <c r="CX240" s="490"/>
      <c r="CY240" s="490"/>
      <c r="CZ240" s="490"/>
      <c r="DA240" s="490"/>
      <c r="DB240" s="490"/>
      <c r="DC240" s="490"/>
      <c r="DD240" s="490"/>
      <c r="DE240" s="490"/>
      <c r="DF240" s="490"/>
      <c r="DG240" s="490"/>
      <c r="DH240" s="490"/>
      <c r="DI240" s="490"/>
      <c r="DJ240" s="490"/>
      <c r="DK240" s="490"/>
      <c r="DL240" s="490"/>
    </row>
    <row r="241" spans="1:116" s="506" customFormat="1">
      <c r="A241" s="513"/>
      <c r="B241" s="514"/>
      <c r="C241" s="490"/>
      <c r="D241" s="490"/>
      <c r="E241" s="514"/>
      <c r="F241" s="490"/>
      <c r="G241" s="490"/>
      <c r="H241" s="490"/>
      <c r="I241" s="490"/>
      <c r="J241" s="490"/>
      <c r="K241" s="490"/>
      <c r="L241" s="490"/>
      <c r="M241" s="490"/>
      <c r="N241" s="490"/>
      <c r="O241" s="490"/>
      <c r="P241" s="490"/>
      <c r="Q241" s="490"/>
      <c r="R241" s="490"/>
      <c r="S241" s="490"/>
      <c r="T241" s="490"/>
      <c r="U241" s="490"/>
      <c r="V241" s="490"/>
      <c r="W241" s="490"/>
      <c r="X241" s="490"/>
      <c r="Y241" s="490"/>
      <c r="Z241" s="490"/>
      <c r="AA241" s="490"/>
      <c r="AB241" s="490"/>
      <c r="AC241" s="490"/>
      <c r="AD241" s="490"/>
      <c r="AE241" s="490"/>
      <c r="AF241" s="490"/>
      <c r="AG241" s="490"/>
      <c r="AH241" s="490"/>
      <c r="AI241" s="490"/>
      <c r="AJ241" s="490"/>
      <c r="AK241" s="490"/>
      <c r="AL241" s="490"/>
      <c r="AM241" s="490"/>
      <c r="AN241" s="490"/>
      <c r="AO241" s="490"/>
      <c r="AP241" s="490"/>
      <c r="AQ241" s="490"/>
      <c r="AR241" s="490"/>
      <c r="AS241" s="490"/>
      <c r="AT241" s="490"/>
      <c r="AU241" s="490"/>
      <c r="AV241" s="490"/>
      <c r="AW241" s="490"/>
      <c r="AX241" s="490"/>
      <c r="AY241" s="490"/>
      <c r="AZ241" s="490"/>
      <c r="BA241" s="490"/>
      <c r="BB241" s="490"/>
      <c r="BC241" s="490"/>
      <c r="BD241" s="490"/>
      <c r="BE241" s="490"/>
      <c r="BF241" s="490"/>
      <c r="BG241" s="490"/>
      <c r="BH241" s="490"/>
      <c r="BI241" s="490"/>
      <c r="BJ241" s="490"/>
      <c r="BK241" s="490"/>
      <c r="BL241" s="490"/>
      <c r="BM241" s="490"/>
      <c r="BN241" s="490"/>
      <c r="BO241" s="490"/>
      <c r="BP241" s="490"/>
      <c r="BQ241" s="490"/>
      <c r="BR241" s="490"/>
      <c r="BS241" s="490"/>
      <c r="BT241" s="490"/>
      <c r="BU241" s="490"/>
      <c r="BV241" s="490"/>
      <c r="BW241" s="490"/>
      <c r="BX241" s="490"/>
      <c r="BY241" s="490"/>
      <c r="BZ241" s="490"/>
      <c r="CA241" s="490"/>
      <c r="CB241" s="490"/>
      <c r="CC241" s="490"/>
      <c r="CD241" s="490"/>
      <c r="CE241" s="490"/>
      <c r="CF241" s="490"/>
      <c r="CG241" s="490"/>
      <c r="CH241" s="490"/>
      <c r="CI241" s="490"/>
      <c r="CJ241" s="490"/>
      <c r="CK241" s="490"/>
      <c r="CL241" s="490"/>
      <c r="CM241" s="490"/>
      <c r="CN241" s="490"/>
      <c r="CO241" s="490"/>
      <c r="CP241" s="490"/>
      <c r="CQ241" s="490"/>
      <c r="CR241" s="490"/>
      <c r="CS241" s="490"/>
      <c r="CT241" s="490"/>
      <c r="CU241" s="490"/>
      <c r="CV241" s="490"/>
      <c r="CW241" s="490"/>
      <c r="CX241" s="490"/>
      <c r="CY241" s="490"/>
      <c r="CZ241" s="490"/>
      <c r="DA241" s="490"/>
      <c r="DB241" s="490"/>
      <c r="DC241" s="490"/>
      <c r="DD241" s="490"/>
      <c r="DE241" s="490"/>
      <c r="DF241" s="490"/>
      <c r="DG241" s="490"/>
      <c r="DH241" s="490"/>
      <c r="DI241" s="490"/>
      <c r="DJ241" s="490"/>
      <c r="DK241" s="490"/>
      <c r="DL241" s="490"/>
    </row>
    <row r="242" spans="1:116" s="506" customFormat="1">
      <c r="A242" s="513"/>
      <c r="B242" s="514"/>
      <c r="C242" s="490"/>
      <c r="D242" s="490"/>
      <c r="E242" s="514"/>
      <c r="F242" s="490"/>
      <c r="G242" s="490"/>
      <c r="H242" s="490"/>
      <c r="I242" s="490"/>
      <c r="J242" s="490"/>
      <c r="K242" s="490"/>
      <c r="L242" s="490"/>
      <c r="M242" s="490"/>
      <c r="N242" s="490"/>
      <c r="O242" s="490"/>
      <c r="P242" s="490"/>
      <c r="Q242" s="490"/>
      <c r="R242" s="490"/>
      <c r="S242" s="490"/>
      <c r="T242" s="490"/>
      <c r="U242" s="490"/>
      <c r="V242" s="490"/>
      <c r="W242" s="490"/>
      <c r="X242" s="490"/>
      <c r="Y242" s="490"/>
      <c r="Z242" s="490"/>
      <c r="AA242" s="490"/>
      <c r="AB242" s="490"/>
      <c r="AC242" s="490"/>
      <c r="AD242" s="490"/>
      <c r="AE242" s="490"/>
      <c r="AF242" s="490"/>
      <c r="AG242" s="490"/>
      <c r="AH242" s="490"/>
      <c r="AI242" s="490"/>
      <c r="AJ242" s="490"/>
      <c r="AK242" s="490"/>
      <c r="AL242" s="490"/>
      <c r="AM242" s="490"/>
      <c r="AN242" s="490"/>
      <c r="AO242" s="490"/>
      <c r="AP242" s="490"/>
      <c r="AQ242" s="490"/>
      <c r="AR242" s="490"/>
      <c r="AS242" s="490"/>
      <c r="AT242" s="490"/>
      <c r="AU242" s="490"/>
      <c r="AV242" s="490"/>
      <c r="AW242" s="490"/>
      <c r="AX242" s="490"/>
      <c r="AY242" s="490"/>
      <c r="AZ242" s="490"/>
      <c r="BA242" s="490"/>
      <c r="BB242" s="490"/>
      <c r="BC242" s="490"/>
      <c r="BD242" s="490"/>
      <c r="BE242" s="490"/>
      <c r="BF242" s="490"/>
      <c r="BG242" s="490"/>
      <c r="BH242" s="490"/>
      <c r="BI242" s="490"/>
      <c r="BJ242" s="490"/>
      <c r="BK242" s="490"/>
      <c r="BL242" s="490"/>
      <c r="BM242" s="490"/>
      <c r="BN242" s="490"/>
      <c r="BO242" s="490"/>
      <c r="BP242" s="490"/>
      <c r="BQ242" s="490"/>
      <c r="BR242" s="490"/>
      <c r="BS242" s="490"/>
      <c r="BT242" s="490"/>
      <c r="BU242" s="490"/>
      <c r="BV242" s="490"/>
      <c r="BW242" s="490"/>
      <c r="BX242" s="490"/>
      <c r="BY242" s="490"/>
      <c r="BZ242" s="490"/>
      <c r="CA242" s="490"/>
      <c r="CB242" s="490"/>
      <c r="CC242" s="490"/>
      <c r="CD242" s="490"/>
      <c r="CE242" s="490"/>
      <c r="CF242" s="490"/>
      <c r="CG242" s="490"/>
      <c r="CH242" s="490"/>
      <c r="CI242" s="490"/>
      <c r="CJ242" s="490"/>
      <c r="CK242" s="490"/>
      <c r="CL242" s="490"/>
      <c r="CM242" s="490"/>
      <c r="CN242" s="490"/>
      <c r="CO242" s="490"/>
      <c r="CP242" s="490"/>
      <c r="CQ242" s="490"/>
      <c r="CR242" s="490"/>
      <c r="CS242" s="490"/>
      <c r="CT242" s="490"/>
      <c r="CU242" s="490"/>
      <c r="CV242" s="490"/>
      <c r="CW242" s="490"/>
      <c r="CX242" s="490"/>
      <c r="CY242" s="490"/>
      <c r="CZ242" s="490"/>
      <c r="DA242" s="490"/>
      <c r="DB242" s="490"/>
      <c r="DC242" s="490"/>
      <c r="DD242" s="490"/>
      <c r="DE242" s="490"/>
      <c r="DF242" s="490"/>
      <c r="DG242" s="490"/>
      <c r="DH242" s="490"/>
      <c r="DI242" s="490"/>
      <c r="DJ242" s="490"/>
      <c r="DK242" s="490"/>
      <c r="DL242" s="490"/>
    </row>
    <row r="243" spans="1:116" s="506" customFormat="1">
      <c r="A243" s="513"/>
      <c r="B243" s="514"/>
      <c r="C243" s="490"/>
      <c r="D243" s="490"/>
      <c r="E243" s="514"/>
      <c r="F243" s="490"/>
      <c r="G243" s="490"/>
      <c r="H243" s="490"/>
      <c r="I243" s="490"/>
      <c r="J243" s="490"/>
      <c r="K243" s="490"/>
      <c r="L243" s="490"/>
      <c r="M243" s="490"/>
      <c r="N243" s="490"/>
      <c r="O243" s="490"/>
      <c r="P243" s="490"/>
      <c r="Q243" s="490"/>
      <c r="R243" s="490"/>
      <c r="S243" s="490"/>
      <c r="T243" s="490"/>
      <c r="U243" s="490"/>
      <c r="V243" s="490"/>
      <c r="W243" s="490"/>
      <c r="X243" s="490"/>
      <c r="Y243" s="490"/>
      <c r="Z243" s="490"/>
      <c r="AA243" s="490"/>
      <c r="AB243" s="490"/>
      <c r="AC243" s="490"/>
      <c r="AD243" s="490"/>
      <c r="AE243" s="490"/>
      <c r="AF243" s="490"/>
      <c r="AG243" s="490"/>
      <c r="AH243" s="490"/>
      <c r="AI243" s="490"/>
      <c r="AJ243" s="490"/>
      <c r="AK243" s="490"/>
      <c r="AL243" s="490"/>
      <c r="AM243" s="490"/>
      <c r="AN243" s="490"/>
      <c r="AO243" s="490"/>
      <c r="AP243" s="490"/>
      <c r="AQ243" s="490"/>
      <c r="AR243" s="490"/>
      <c r="AS243" s="490"/>
      <c r="AT243" s="490"/>
      <c r="AU243" s="490"/>
      <c r="AV243" s="490"/>
      <c r="AW243" s="490"/>
      <c r="AX243" s="490"/>
      <c r="AY243" s="490"/>
      <c r="AZ243" s="490"/>
      <c r="BA243" s="490"/>
      <c r="BB243" s="490"/>
      <c r="BC243" s="490"/>
      <c r="BD243" s="490"/>
      <c r="BE243" s="490"/>
      <c r="BF243" s="490"/>
      <c r="BG243" s="490"/>
      <c r="BH243" s="490"/>
      <c r="BI243" s="490"/>
      <c r="BJ243" s="490"/>
      <c r="BK243" s="490"/>
      <c r="BL243" s="490"/>
      <c r="BM243" s="490"/>
      <c r="BN243" s="490"/>
      <c r="BO243" s="490"/>
      <c r="BP243" s="490"/>
      <c r="BQ243" s="490"/>
      <c r="BR243" s="490"/>
      <c r="BS243" s="490"/>
      <c r="BT243" s="490"/>
      <c r="BU243" s="490"/>
      <c r="BV243" s="490"/>
      <c r="BW243" s="490"/>
      <c r="BX243" s="490"/>
      <c r="BY243" s="490"/>
      <c r="BZ243" s="490"/>
      <c r="CA243" s="490"/>
      <c r="CB243" s="490"/>
      <c r="CC243" s="490"/>
      <c r="CD243" s="490"/>
      <c r="CE243" s="490"/>
      <c r="CF243" s="490"/>
      <c r="CG243" s="490"/>
      <c r="CH243" s="490"/>
      <c r="CI243" s="490"/>
      <c r="CJ243" s="490"/>
      <c r="CK243" s="490"/>
      <c r="CL243" s="490"/>
      <c r="CM243" s="490"/>
      <c r="CN243" s="490"/>
      <c r="CO243" s="490"/>
      <c r="CP243" s="490"/>
      <c r="CQ243" s="490"/>
      <c r="CR243" s="490"/>
      <c r="CS243" s="490"/>
      <c r="CT243" s="490"/>
      <c r="CU243" s="490"/>
      <c r="CV243" s="490"/>
      <c r="CW243" s="490"/>
      <c r="CX243" s="490"/>
      <c r="CY243" s="490"/>
      <c r="CZ243" s="490"/>
      <c r="DA243" s="490"/>
      <c r="DB243" s="490"/>
      <c r="DC243" s="490"/>
      <c r="DD243" s="490"/>
      <c r="DE243" s="490"/>
      <c r="DF243" s="490"/>
      <c r="DG243" s="490"/>
      <c r="DH243" s="490"/>
      <c r="DI243" s="490"/>
      <c r="DJ243" s="490"/>
      <c r="DK243" s="490"/>
      <c r="DL243" s="490"/>
    </row>
    <row r="244" spans="1:116" s="506" customFormat="1">
      <c r="A244" s="513"/>
      <c r="B244" s="514"/>
      <c r="C244" s="490"/>
      <c r="D244" s="490"/>
      <c r="E244" s="514"/>
      <c r="F244" s="490"/>
      <c r="G244" s="490"/>
      <c r="H244" s="490"/>
      <c r="I244" s="490"/>
      <c r="J244" s="490"/>
      <c r="K244" s="490"/>
      <c r="L244" s="490"/>
      <c r="M244" s="490"/>
      <c r="N244" s="490"/>
      <c r="O244" s="490"/>
      <c r="P244" s="490"/>
      <c r="Q244" s="490"/>
      <c r="R244" s="490"/>
      <c r="S244" s="490"/>
      <c r="T244" s="490"/>
      <c r="U244" s="490"/>
      <c r="V244" s="490"/>
      <c r="W244" s="490"/>
      <c r="X244" s="490"/>
      <c r="Y244" s="490"/>
      <c r="Z244" s="490"/>
      <c r="AA244" s="490"/>
      <c r="AB244" s="490"/>
      <c r="AC244" s="490"/>
      <c r="AD244" s="490"/>
      <c r="AE244" s="490"/>
      <c r="AF244" s="490"/>
      <c r="AG244" s="490"/>
      <c r="AH244" s="490"/>
      <c r="AI244" s="490"/>
      <c r="AJ244" s="490"/>
      <c r="AK244" s="490"/>
      <c r="AL244" s="490"/>
      <c r="AM244" s="490"/>
      <c r="AN244" s="490"/>
      <c r="AO244" s="490"/>
      <c r="AP244" s="490"/>
      <c r="AQ244" s="490"/>
      <c r="AR244" s="490"/>
      <c r="AS244" s="490"/>
      <c r="AT244" s="490"/>
      <c r="AU244" s="490"/>
      <c r="AV244" s="490"/>
      <c r="AW244" s="490"/>
      <c r="AX244" s="490"/>
      <c r="AY244" s="490"/>
      <c r="AZ244" s="490"/>
      <c r="BA244" s="490"/>
      <c r="BB244" s="490"/>
      <c r="BC244" s="490"/>
      <c r="BD244" s="490"/>
      <c r="BE244" s="490"/>
      <c r="BF244" s="490"/>
      <c r="BG244" s="490"/>
      <c r="BH244" s="490"/>
      <c r="BI244" s="490"/>
      <c r="BJ244" s="490"/>
      <c r="BK244" s="490"/>
      <c r="BL244" s="490"/>
      <c r="BM244" s="490"/>
      <c r="BN244" s="490"/>
      <c r="BO244" s="490"/>
      <c r="BP244" s="490"/>
      <c r="BQ244" s="490"/>
      <c r="BR244" s="490"/>
      <c r="BS244" s="490"/>
      <c r="BT244" s="490"/>
      <c r="BU244" s="490"/>
      <c r="BV244" s="490"/>
      <c r="BW244" s="490"/>
      <c r="BX244" s="490"/>
      <c r="BY244" s="490"/>
      <c r="BZ244" s="490"/>
      <c r="CA244" s="490"/>
      <c r="CB244" s="490"/>
      <c r="CC244" s="490"/>
      <c r="CD244" s="490"/>
      <c r="CE244" s="490"/>
      <c r="CF244" s="490"/>
      <c r="CG244" s="490"/>
      <c r="CH244" s="490"/>
      <c r="CI244" s="490"/>
      <c r="CJ244" s="490"/>
      <c r="CK244" s="490"/>
      <c r="CL244" s="490"/>
      <c r="CM244" s="490"/>
      <c r="CN244" s="490"/>
      <c r="CO244" s="490"/>
      <c r="CP244" s="490"/>
      <c r="CQ244" s="490"/>
      <c r="CR244" s="490"/>
      <c r="CS244" s="490"/>
      <c r="CT244" s="490"/>
      <c r="CU244" s="490"/>
      <c r="CV244" s="490"/>
      <c r="CW244" s="490"/>
      <c r="CX244" s="490"/>
      <c r="CY244" s="490"/>
      <c r="CZ244" s="490"/>
      <c r="DA244" s="490"/>
      <c r="DB244" s="490"/>
      <c r="DC244" s="490"/>
      <c r="DD244" s="490"/>
      <c r="DE244" s="490"/>
      <c r="DF244" s="490"/>
      <c r="DG244" s="490"/>
      <c r="DH244" s="490"/>
      <c r="DI244" s="490"/>
      <c r="DJ244" s="490"/>
      <c r="DK244" s="490"/>
      <c r="DL244" s="490"/>
    </row>
    <row r="245" spans="1:116" s="506" customFormat="1">
      <c r="A245" s="513"/>
      <c r="B245" s="514"/>
      <c r="C245" s="490"/>
      <c r="D245" s="490"/>
      <c r="E245" s="514"/>
      <c r="F245" s="490"/>
      <c r="G245" s="490"/>
      <c r="H245" s="490"/>
      <c r="I245" s="490"/>
      <c r="J245" s="490"/>
      <c r="K245" s="490"/>
      <c r="L245" s="490"/>
      <c r="M245" s="490"/>
      <c r="N245" s="490"/>
      <c r="O245" s="490"/>
      <c r="P245" s="490"/>
      <c r="Q245" s="490"/>
      <c r="R245" s="490"/>
      <c r="S245" s="490"/>
      <c r="T245" s="490"/>
      <c r="U245" s="490"/>
      <c r="V245" s="490"/>
      <c r="W245" s="490"/>
      <c r="X245" s="490"/>
      <c r="Y245" s="490"/>
      <c r="Z245" s="490"/>
      <c r="AA245" s="490"/>
      <c r="AB245" s="490"/>
      <c r="AC245" s="490"/>
      <c r="AD245" s="490"/>
      <c r="AE245" s="490"/>
      <c r="AF245" s="490"/>
      <c r="AG245" s="490"/>
      <c r="AH245" s="490"/>
      <c r="AI245" s="490"/>
      <c r="AJ245" s="490"/>
      <c r="AK245" s="490"/>
      <c r="AL245" s="490"/>
      <c r="AM245" s="490"/>
      <c r="AN245" s="490"/>
      <c r="AO245" s="490"/>
      <c r="AP245" s="490"/>
      <c r="AQ245" s="490"/>
      <c r="AR245" s="490"/>
      <c r="AS245" s="490"/>
      <c r="AT245" s="490"/>
      <c r="AU245" s="490"/>
      <c r="AV245" s="490"/>
      <c r="AW245" s="490"/>
      <c r="AX245" s="490"/>
      <c r="AY245" s="490"/>
      <c r="AZ245" s="490"/>
      <c r="BA245" s="490"/>
      <c r="BB245" s="490"/>
      <c r="BC245" s="490"/>
      <c r="BD245" s="490"/>
      <c r="BE245" s="490"/>
      <c r="BF245" s="490"/>
      <c r="BG245" s="490"/>
      <c r="BH245" s="490"/>
      <c r="BI245" s="490"/>
      <c r="BJ245" s="490"/>
      <c r="BK245" s="490"/>
      <c r="BL245" s="490"/>
      <c r="BM245" s="490"/>
      <c r="BN245" s="490"/>
      <c r="BO245" s="490"/>
      <c r="BP245" s="490"/>
      <c r="BQ245" s="490"/>
      <c r="BR245" s="490"/>
      <c r="BS245" s="490"/>
      <c r="BT245" s="490"/>
      <c r="BU245" s="490"/>
      <c r="BV245" s="490"/>
      <c r="BW245" s="490"/>
      <c r="BX245" s="490"/>
      <c r="BY245" s="490"/>
      <c r="BZ245" s="490"/>
      <c r="CA245" s="490"/>
      <c r="CB245" s="490"/>
      <c r="CC245" s="490"/>
      <c r="CD245" s="490"/>
      <c r="CE245" s="490"/>
      <c r="CF245" s="490"/>
      <c r="CG245" s="490"/>
      <c r="CH245" s="490"/>
      <c r="CI245" s="490"/>
      <c r="CJ245" s="490"/>
      <c r="CK245" s="490"/>
      <c r="CL245" s="490"/>
      <c r="CM245" s="490"/>
      <c r="CN245" s="490"/>
      <c r="CO245" s="490"/>
      <c r="CP245" s="490"/>
      <c r="CQ245" s="490"/>
      <c r="CR245" s="490"/>
      <c r="CS245" s="490"/>
      <c r="CT245" s="490"/>
      <c r="CU245" s="490"/>
      <c r="CV245" s="490"/>
      <c r="CW245" s="490"/>
      <c r="CX245" s="490"/>
      <c r="CY245" s="490"/>
      <c r="CZ245" s="490"/>
      <c r="DA245" s="490"/>
      <c r="DB245" s="490"/>
      <c r="DC245" s="490"/>
      <c r="DD245" s="490"/>
      <c r="DE245" s="490"/>
      <c r="DF245" s="490"/>
      <c r="DG245" s="490"/>
      <c r="DH245" s="490"/>
      <c r="DI245" s="490"/>
      <c r="DJ245" s="490"/>
      <c r="DK245" s="490"/>
      <c r="DL245" s="490"/>
    </row>
    <row r="246" spans="1:116" s="506" customFormat="1">
      <c r="A246" s="513"/>
      <c r="B246" s="514"/>
      <c r="C246" s="490"/>
      <c r="D246" s="490"/>
      <c r="E246" s="514"/>
      <c r="F246" s="490"/>
      <c r="G246" s="490"/>
      <c r="H246" s="490"/>
      <c r="I246" s="490"/>
      <c r="J246" s="490"/>
      <c r="K246" s="490"/>
      <c r="L246" s="490"/>
      <c r="M246" s="490"/>
      <c r="N246" s="490"/>
      <c r="O246" s="490"/>
      <c r="P246" s="490"/>
      <c r="Q246" s="490"/>
      <c r="R246" s="490"/>
      <c r="S246" s="490"/>
      <c r="T246" s="490"/>
      <c r="U246" s="490"/>
      <c r="V246" s="490"/>
      <c r="W246" s="490"/>
      <c r="X246" s="490"/>
      <c r="Y246" s="490"/>
      <c r="Z246" s="490"/>
      <c r="AA246" s="490"/>
      <c r="AB246" s="490"/>
      <c r="AC246" s="490"/>
      <c r="AD246" s="490"/>
      <c r="AE246" s="490"/>
      <c r="AF246" s="490"/>
      <c r="AG246" s="490"/>
      <c r="AH246" s="490"/>
      <c r="AI246" s="490"/>
      <c r="AJ246" s="490"/>
      <c r="AK246" s="490"/>
      <c r="AL246" s="490"/>
      <c r="AM246" s="490"/>
      <c r="AN246" s="490"/>
      <c r="AO246" s="490"/>
      <c r="AP246" s="490"/>
      <c r="AQ246" s="490"/>
      <c r="AR246" s="490"/>
      <c r="AS246" s="490"/>
      <c r="AT246" s="490"/>
      <c r="AU246" s="490"/>
      <c r="AV246" s="490"/>
      <c r="AW246" s="490"/>
      <c r="AX246" s="490"/>
      <c r="AY246" s="490"/>
      <c r="AZ246" s="490"/>
      <c r="BA246" s="490"/>
      <c r="BB246" s="490"/>
      <c r="BC246" s="490"/>
      <c r="BD246" s="490"/>
      <c r="BE246" s="490"/>
      <c r="BF246" s="490"/>
      <c r="BG246" s="490"/>
      <c r="BH246" s="490"/>
      <c r="BI246" s="490"/>
      <c r="BJ246" s="490"/>
      <c r="BK246" s="490"/>
      <c r="BL246" s="490"/>
      <c r="BM246" s="490"/>
      <c r="BN246" s="490"/>
      <c r="BO246" s="490"/>
      <c r="BP246" s="490"/>
      <c r="BQ246" s="490"/>
      <c r="BR246" s="490"/>
      <c r="BS246" s="490"/>
      <c r="BT246" s="490"/>
      <c r="BU246" s="490"/>
      <c r="BV246" s="490"/>
      <c r="BW246" s="490"/>
      <c r="BX246" s="490"/>
      <c r="BY246" s="490"/>
      <c r="BZ246" s="490"/>
      <c r="CA246" s="490"/>
      <c r="CB246" s="490"/>
      <c r="CC246" s="490"/>
      <c r="CD246" s="490"/>
      <c r="CE246" s="490"/>
      <c r="CF246" s="490"/>
      <c r="CG246" s="490"/>
      <c r="CH246" s="490"/>
      <c r="CI246" s="490"/>
      <c r="CJ246" s="490"/>
      <c r="CK246" s="490"/>
      <c r="CL246" s="490"/>
      <c r="CM246" s="490"/>
      <c r="CN246" s="490"/>
      <c r="CO246" s="490"/>
      <c r="CP246" s="490"/>
      <c r="CQ246" s="490"/>
      <c r="CR246" s="490"/>
      <c r="CS246" s="490"/>
      <c r="CT246" s="490"/>
      <c r="CU246" s="490"/>
      <c r="CV246" s="490"/>
      <c r="CW246" s="490"/>
      <c r="CX246" s="490"/>
      <c r="CY246" s="490"/>
      <c r="CZ246" s="490"/>
      <c r="DA246" s="490"/>
      <c r="DB246" s="490"/>
      <c r="DC246" s="490"/>
      <c r="DD246" s="490"/>
      <c r="DE246" s="490"/>
      <c r="DF246" s="490"/>
      <c r="DG246" s="490"/>
      <c r="DH246" s="490"/>
      <c r="DI246" s="490"/>
      <c r="DJ246" s="490"/>
      <c r="DK246" s="490"/>
      <c r="DL246" s="490"/>
    </row>
    <row r="247" spans="1:116" s="506" customFormat="1">
      <c r="A247" s="513"/>
      <c r="B247" s="514"/>
      <c r="C247" s="490"/>
      <c r="D247" s="490"/>
      <c r="E247" s="514"/>
      <c r="F247" s="490"/>
      <c r="G247" s="490"/>
      <c r="H247" s="490"/>
      <c r="I247" s="490"/>
      <c r="J247" s="490"/>
      <c r="K247" s="490"/>
      <c r="L247" s="490"/>
      <c r="M247" s="490"/>
      <c r="N247" s="490"/>
      <c r="O247" s="490"/>
      <c r="P247" s="490"/>
      <c r="Q247" s="490"/>
      <c r="R247" s="490"/>
      <c r="S247" s="490"/>
      <c r="T247" s="490"/>
      <c r="U247" s="490"/>
      <c r="V247" s="490"/>
      <c r="W247" s="490"/>
      <c r="X247" s="490"/>
      <c r="Y247" s="490"/>
      <c r="Z247" s="490"/>
      <c r="AA247" s="490"/>
      <c r="AB247" s="490"/>
      <c r="AC247" s="490"/>
      <c r="AD247" s="490"/>
      <c r="AE247" s="490"/>
      <c r="AF247" s="490"/>
      <c r="AG247" s="490"/>
      <c r="AH247" s="490"/>
      <c r="AI247" s="490"/>
      <c r="AJ247" s="490"/>
      <c r="AK247" s="490"/>
      <c r="AL247" s="490"/>
      <c r="AM247" s="490"/>
      <c r="AN247" s="490"/>
      <c r="AO247" s="490"/>
      <c r="AP247" s="490"/>
      <c r="AQ247" s="490"/>
      <c r="AR247" s="490"/>
      <c r="AS247" s="490"/>
      <c r="AT247" s="490"/>
      <c r="AU247" s="490"/>
      <c r="AV247" s="490"/>
      <c r="AW247" s="490"/>
      <c r="AX247" s="490"/>
      <c r="AY247" s="490"/>
      <c r="AZ247" s="490"/>
      <c r="BA247" s="490"/>
      <c r="BB247" s="490"/>
      <c r="BC247" s="490"/>
      <c r="BD247" s="490"/>
      <c r="BE247" s="490"/>
      <c r="BF247" s="490"/>
      <c r="BG247" s="490"/>
      <c r="BH247" s="490"/>
      <c r="BI247" s="490"/>
      <c r="BJ247" s="490"/>
      <c r="BK247" s="490"/>
      <c r="BL247" s="490"/>
      <c r="BM247" s="490"/>
      <c r="BN247" s="490"/>
      <c r="BO247" s="490"/>
      <c r="BP247" s="490"/>
      <c r="BQ247" s="490"/>
      <c r="BR247" s="490"/>
      <c r="BS247" s="490"/>
      <c r="BT247" s="490"/>
      <c r="BU247" s="490"/>
      <c r="BV247" s="490"/>
      <c r="BW247" s="490"/>
      <c r="BX247" s="490"/>
      <c r="BY247" s="490"/>
      <c r="BZ247" s="490"/>
      <c r="CA247" s="490"/>
      <c r="CB247" s="490"/>
      <c r="CC247" s="490"/>
      <c r="CD247" s="490"/>
      <c r="CE247" s="490"/>
      <c r="CF247" s="490"/>
      <c r="CG247" s="490"/>
      <c r="CH247" s="490"/>
      <c r="CI247" s="490"/>
      <c r="CJ247" s="490"/>
      <c r="CK247" s="490"/>
      <c r="CL247" s="490"/>
      <c r="CM247" s="490"/>
      <c r="CN247" s="490"/>
      <c r="CO247" s="490"/>
      <c r="CP247" s="490"/>
      <c r="CQ247" s="490"/>
      <c r="CR247" s="490"/>
      <c r="CS247" s="490"/>
      <c r="CT247" s="490"/>
      <c r="CU247" s="490"/>
      <c r="CV247" s="490"/>
      <c r="CW247" s="490"/>
      <c r="CX247" s="490"/>
      <c r="CY247" s="490"/>
      <c r="CZ247" s="490"/>
      <c r="DA247" s="490"/>
      <c r="DB247" s="490"/>
      <c r="DC247" s="490"/>
      <c r="DD247" s="490"/>
      <c r="DE247" s="490"/>
      <c r="DF247" s="490"/>
      <c r="DG247" s="490"/>
      <c r="DH247" s="490"/>
      <c r="DI247" s="490"/>
      <c r="DJ247" s="490"/>
      <c r="DK247" s="490"/>
      <c r="DL247" s="490"/>
    </row>
    <row r="248" spans="1:116" s="506" customFormat="1">
      <c r="A248" s="513"/>
      <c r="B248" s="514"/>
      <c r="C248" s="490"/>
      <c r="D248" s="490"/>
      <c r="E248" s="514"/>
      <c r="F248" s="490"/>
      <c r="G248" s="490"/>
      <c r="H248" s="490"/>
      <c r="I248" s="490"/>
      <c r="J248" s="490"/>
      <c r="K248" s="490"/>
      <c r="L248" s="490"/>
      <c r="M248" s="490"/>
      <c r="N248" s="490"/>
      <c r="O248" s="490"/>
      <c r="P248" s="490"/>
      <c r="Q248" s="490"/>
      <c r="R248" s="490"/>
      <c r="S248" s="490"/>
      <c r="T248" s="490"/>
      <c r="U248" s="490"/>
      <c r="V248" s="490"/>
      <c r="W248" s="490"/>
      <c r="X248" s="490"/>
      <c r="Y248" s="490"/>
      <c r="Z248" s="490"/>
      <c r="AA248" s="490"/>
      <c r="AB248" s="490"/>
      <c r="AC248" s="490"/>
      <c r="AD248" s="490"/>
      <c r="AE248" s="490"/>
      <c r="AF248" s="490"/>
      <c r="AG248" s="490"/>
      <c r="AH248" s="490"/>
      <c r="AI248" s="490"/>
      <c r="AJ248" s="490"/>
      <c r="AK248" s="490"/>
      <c r="AL248" s="490"/>
      <c r="AM248" s="490"/>
      <c r="AN248" s="490"/>
      <c r="AO248" s="490"/>
      <c r="AP248" s="490"/>
      <c r="AQ248" s="490"/>
      <c r="AR248" s="490"/>
      <c r="AS248" s="490"/>
      <c r="AT248" s="490"/>
      <c r="AU248" s="490"/>
      <c r="AV248" s="490"/>
      <c r="AW248" s="490"/>
      <c r="AX248" s="490"/>
      <c r="AY248" s="490"/>
      <c r="AZ248" s="490"/>
      <c r="BA248" s="490"/>
      <c r="BB248" s="490"/>
      <c r="BC248" s="490"/>
      <c r="BD248" s="490"/>
      <c r="BE248" s="490"/>
      <c r="BF248" s="490"/>
      <c r="BG248" s="490"/>
      <c r="BH248" s="490"/>
      <c r="BI248" s="490"/>
      <c r="BJ248" s="490"/>
      <c r="BK248" s="490"/>
      <c r="BL248" s="490"/>
      <c r="BM248" s="490"/>
      <c r="BN248" s="490"/>
      <c r="BO248" s="490"/>
      <c r="BP248" s="490"/>
      <c r="BQ248" s="490"/>
      <c r="BR248" s="490"/>
      <c r="BS248" s="490"/>
      <c r="BT248" s="490"/>
      <c r="BU248" s="490"/>
      <c r="BV248" s="490"/>
      <c r="BW248" s="490"/>
      <c r="BX248" s="490"/>
      <c r="BY248" s="490"/>
      <c r="BZ248" s="490"/>
      <c r="CA248" s="490"/>
      <c r="CB248" s="490"/>
      <c r="CC248" s="490"/>
      <c r="CD248" s="490"/>
      <c r="CE248" s="490"/>
      <c r="CF248" s="490"/>
      <c r="CG248" s="490"/>
      <c r="CH248" s="490"/>
      <c r="CI248" s="490"/>
      <c r="CJ248" s="490"/>
      <c r="CK248" s="490"/>
      <c r="CL248" s="490"/>
      <c r="CM248" s="490"/>
      <c r="CN248" s="490"/>
      <c r="CO248" s="490"/>
      <c r="CP248" s="490"/>
      <c r="CQ248" s="490"/>
      <c r="CR248" s="490"/>
      <c r="CS248" s="490"/>
      <c r="CT248" s="490"/>
      <c r="CU248" s="490"/>
      <c r="CV248" s="490"/>
      <c r="CW248" s="490"/>
      <c r="CX248" s="490"/>
      <c r="CY248" s="490"/>
      <c r="CZ248" s="490"/>
      <c r="DA248" s="490"/>
      <c r="DB248" s="490"/>
      <c r="DC248" s="490"/>
      <c r="DD248" s="490"/>
      <c r="DE248" s="490"/>
      <c r="DF248" s="490"/>
      <c r="DG248" s="490"/>
      <c r="DH248" s="490"/>
      <c r="DI248" s="490"/>
      <c r="DJ248" s="490"/>
      <c r="DK248" s="490"/>
      <c r="DL248" s="490"/>
    </row>
    <row r="249" spans="1:116" s="506" customFormat="1">
      <c r="A249" s="513"/>
      <c r="B249" s="514"/>
      <c r="C249" s="490"/>
      <c r="D249" s="490"/>
      <c r="E249" s="514"/>
      <c r="F249" s="490"/>
      <c r="G249" s="490"/>
      <c r="H249" s="490"/>
      <c r="I249" s="490"/>
      <c r="J249" s="490"/>
      <c r="K249" s="490"/>
      <c r="L249" s="490"/>
      <c r="M249" s="490"/>
      <c r="N249" s="490"/>
      <c r="O249" s="490"/>
      <c r="P249" s="490"/>
      <c r="Q249" s="490"/>
      <c r="R249" s="490"/>
      <c r="S249" s="490"/>
      <c r="T249" s="490"/>
      <c r="U249" s="490"/>
      <c r="V249" s="490"/>
      <c r="W249" s="490"/>
      <c r="X249" s="490"/>
      <c r="Y249" s="490"/>
      <c r="Z249" s="490"/>
      <c r="AA249" s="490"/>
      <c r="AB249" s="490"/>
      <c r="AC249" s="490"/>
      <c r="AD249" s="490"/>
      <c r="AE249" s="490"/>
      <c r="AF249" s="490"/>
      <c r="AG249" s="490"/>
      <c r="AH249" s="490"/>
      <c r="AI249" s="490"/>
      <c r="AJ249" s="490"/>
      <c r="AK249" s="490"/>
      <c r="AL249" s="490"/>
      <c r="AM249" s="490"/>
      <c r="AN249" s="490"/>
      <c r="AO249" s="490"/>
      <c r="AP249" s="490"/>
      <c r="AQ249" s="490"/>
      <c r="AR249" s="490"/>
      <c r="AS249" s="490"/>
      <c r="AT249" s="490"/>
      <c r="AU249" s="490"/>
      <c r="AV249" s="490"/>
      <c r="AW249" s="490"/>
      <c r="AX249" s="490"/>
      <c r="AY249" s="490"/>
      <c r="AZ249" s="490"/>
      <c r="BA249" s="490"/>
      <c r="BB249" s="490"/>
      <c r="BC249" s="490"/>
      <c r="BD249" s="490"/>
      <c r="BE249" s="490"/>
      <c r="BF249" s="490"/>
      <c r="BG249" s="490"/>
      <c r="BH249" s="490"/>
      <c r="BI249" s="490"/>
      <c r="BJ249" s="490"/>
      <c r="BK249" s="490"/>
      <c r="BL249" s="490"/>
      <c r="BM249" s="490"/>
      <c r="BN249" s="490"/>
      <c r="BO249" s="490"/>
      <c r="BP249" s="490"/>
      <c r="BQ249" s="490"/>
      <c r="BR249" s="490"/>
      <c r="BS249" s="490"/>
      <c r="BT249" s="490"/>
      <c r="BU249" s="490"/>
      <c r="BV249" s="490"/>
      <c r="BW249" s="490"/>
      <c r="BX249" s="490"/>
      <c r="BY249" s="490"/>
      <c r="BZ249" s="490"/>
      <c r="CA249" s="490"/>
      <c r="CB249" s="490"/>
      <c r="CC249" s="490"/>
      <c r="CD249" s="490"/>
      <c r="CE249" s="490"/>
      <c r="CF249" s="490"/>
      <c r="CG249" s="490"/>
      <c r="CH249" s="490"/>
      <c r="CI249" s="490"/>
      <c r="CJ249" s="490"/>
      <c r="CK249" s="490"/>
      <c r="CL249" s="490"/>
      <c r="CM249" s="490"/>
      <c r="CN249" s="490"/>
      <c r="CO249" s="490"/>
      <c r="CP249" s="490"/>
      <c r="CQ249" s="490"/>
      <c r="CR249" s="490"/>
      <c r="CS249" s="490"/>
      <c r="CT249" s="490"/>
      <c r="CU249" s="490"/>
      <c r="CV249" s="490"/>
      <c r="CW249" s="490"/>
      <c r="CX249" s="490"/>
      <c r="CY249" s="490"/>
      <c r="CZ249" s="490"/>
      <c r="DA249" s="490"/>
      <c r="DB249" s="490"/>
      <c r="DC249" s="490"/>
      <c r="DD249" s="490"/>
      <c r="DE249" s="490"/>
      <c r="DF249" s="490"/>
      <c r="DG249" s="490"/>
      <c r="DH249" s="490"/>
      <c r="DI249" s="490"/>
      <c r="DJ249" s="490"/>
      <c r="DK249" s="490"/>
      <c r="DL249" s="490"/>
    </row>
    <row r="250" spans="1:116" s="506" customFormat="1">
      <c r="A250" s="513"/>
      <c r="B250" s="514"/>
      <c r="C250" s="490"/>
      <c r="D250" s="490"/>
      <c r="E250" s="514"/>
      <c r="F250" s="490"/>
      <c r="G250" s="490"/>
      <c r="H250" s="490"/>
      <c r="I250" s="490"/>
      <c r="J250" s="490"/>
      <c r="K250" s="490"/>
      <c r="L250" s="490"/>
      <c r="M250" s="490"/>
      <c r="N250" s="490"/>
      <c r="O250" s="490"/>
      <c r="P250" s="490"/>
      <c r="Q250" s="490"/>
      <c r="R250" s="490"/>
      <c r="S250" s="490"/>
      <c r="T250" s="490"/>
      <c r="U250" s="490"/>
      <c r="V250" s="490"/>
      <c r="W250" s="490"/>
      <c r="X250" s="490"/>
      <c r="Y250" s="490"/>
      <c r="Z250" s="490"/>
      <c r="AA250" s="490"/>
      <c r="AB250" s="490"/>
      <c r="AC250" s="490"/>
      <c r="AD250" s="490"/>
      <c r="AE250" s="490"/>
      <c r="AF250" s="490"/>
      <c r="AG250" s="490"/>
      <c r="AH250" s="490"/>
      <c r="AI250" s="490"/>
      <c r="AJ250" s="490"/>
      <c r="AK250" s="490"/>
      <c r="AL250" s="490"/>
      <c r="AM250" s="490"/>
      <c r="AN250" s="490"/>
      <c r="AO250" s="490"/>
      <c r="AP250" s="490"/>
      <c r="AQ250" s="490"/>
      <c r="AR250" s="490"/>
      <c r="AS250" s="490"/>
      <c r="AT250" s="490"/>
      <c r="AU250" s="490"/>
      <c r="AV250" s="490"/>
      <c r="AW250" s="490"/>
      <c r="AX250" s="490"/>
      <c r="AY250" s="490"/>
      <c r="AZ250" s="490"/>
      <c r="BA250" s="490"/>
      <c r="BB250" s="490"/>
      <c r="BC250" s="490"/>
      <c r="BD250" s="490"/>
      <c r="BE250" s="490"/>
      <c r="BF250" s="490"/>
      <c r="BG250" s="490"/>
      <c r="BH250" s="490"/>
      <c r="BI250" s="490"/>
      <c r="BJ250" s="490"/>
      <c r="BK250" s="490"/>
      <c r="BL250" s="490"/>
      <c r="BM250" s="490"/>
      <c r="BN250" s="490"/>
      <c r="BO250" s="490"/>
      <c r="BP250" s="490"/>
      <c r="BQ250" s="490"/>
      <c r="BR250" s="490"/>
      <c r="BS250" s="490"/>
      <c r="BT250" s="490"/>
      <c r="BU250" s="490"/>
      <c r="BV250" s="490"/>
      <c r="BW250" s="490"/>
      <c r="BX250" s="490"/>
      <c r="BY250" s="490"/>
      <c r="BZ250" s="490"/>
      <c r="CA250" s="490"/>
      <c r="CB250" s="490"/>
      <c r="CC250" s="490"/>
      <c r="CD250" s="490"/>
      <c r="CE250" s="490"/>
      <c r="CF250" s="490"/>
      <c r="CG250" s="490"/>
      <c r="CH250" s="490"/>
      <c r="CI250" s="490"/>
      <c r="CJ250" s="490"/>
      <c r="CK250" s="490"/>
      <c r="CL250" s="490"/>
      <c r="CM250" s="490"/>
      <c r="CN250" s="490"/>
      <c r="CO250" s="490"/>
      <c r="CP250" s="490"/>
      <c r="CQ250" s="490"/>
      <c r="CR250" s="490"/>
      <c r="CS250" s="490"/>
      <c r="CT250" s="490"/>
      <c r="CU250" s="490"/>
      <c r="CV250" s="490"/>
      <c r="CW250" s="490"/>
      <c r="CX250" s="490"/>
      <c r="CY250" s="490"/>
      <c r="CZ250" s="490"/>
      <c r="DA250" s="490"/>
      <c r="DB250" s="490"/>
      <c r="DC250" s="490"/>
      <c r="DD250" s="490"/>
      <c r="DE250" s="490"/>
      <c r="DF250" s="490"/>
      <c r="DG250" s="490"/>
      <c r="DH250" s="490"/>
      <c r="DI250" s="490"/>
      <c r="DJ250" s="490"/>
      <c r="DK250" s="490"/>
      <c r="DL250" s="490"/>
    </row>
    <row r="251" spans="1:116" s="506" customFormat="1">
      <c r="A251" s="513"/>
      <c r="B251" s="514"/>
      <c r="C251" s="490"/>
      <c r="D251" s="490"/>
      <c r="E251" s="514"/>
      <c r="F251" s="490"/>
      <c r="G251" s="490"/>
      <c r="H251" s="490"/>
      <c r="I251" s="490"/>
      <c r="J251" s="490"/>
      <c r="K251" s="490"/>
      <c r="L251" s="490"/>
      <c r="M251" s="490"/>
      <c r="N251" s="490"/>
      <c r="O251" s="490"/>
      <c r="P251" s="490"/>
      <c r="Q251" s="490"/>
      <c r="R251" s="490"/>
      <c r="S251" s="490"/>
      <c r="T251" s="490"/>
      <c r="U251" s="490"/>
      <c r="V251" s="490"/>
      <c r="W251" s="490"/>
      <c r="X251" s="490"/>
      <c r="Y251" s="490"/>
      <c r="Z251" s="490"/>
      <c r="AA251" s="490"/>
      <c r="AB251" s="490"/>
      <c r="AC251" s="490"/>
      <c r="AD251" s="490"/>
      <c r="AE251" s="490"/>
      <c r="AF251" s="490"/>
      <c r="AG251" s="490"/>
      <c r="AH251" s="490"/>
      <c r="AI251" s="490"/>
      <c r="AJ251" s="490"/>
      <c r="AK251" s="490"/>
      <c r="AL251" s="490"/>
      <c r="AM251" s="490"/>
      <c r="AN251" s="490"/>
      <c r="AO251" s="490"/>
      <c r="AP251" s="490"/>
      <c r="AQ251" s="490"/>
      <c r="AR251" s="490"/>
      <c r="AS251" s="490"/>
      <c r="AT251" s="490"/>
      <c r="AU251" s="490"/>
      <c r="AV251" s="490"/>
      <c r="AW251" s="490"/>
      <c r="AX251" s="490"/>
      <c r="AY251" s="490"/>
      <c r="AZ251" s="490"/>
      <c r="BA251" s="490"/>
      <c r="BB251" s="490"/>
      <c r="BC251" s="490"/>
      <c r="BD251" s="490"/>
      <c r="BE251" s="490"/>
      <c r="BF251" s="490"/>
      <c r="BG251" s="490"/>
      <c r="BH251" s="490"/>
      <c r="BI251" s="490"/>
      <c r="BJ251" s="490"/>
      <c r="BK251" s="490"/>
      <c r="BL251" s="490"/>
      <c r="BM251" s="490"/>
      <c r="BN251" s="490"/>
      <c r="BO251" s="490"/>
      <c r="BP251" s="490"/>
      <c r="BQ251" s="490"/>
      <c r="BR251" s="490"/>
      <c r="BS251" s="490"/>
      <c r="BT251" s="490"/>
      <c r="BU251" s="490"/>
      <c r="BV251" s="490"/>
      <c r="BW251" s="490"/>
      <c r="BX251" s="490"/>
      <c r="BY251" s="490"/>
      <c r="BZ251" s="490"/>
      <c r="CA251" s="490"/>
      <c r="CB251" s="490"/>
      <c r="CC251" s="490"/>
      <c r="CD251" s="490"/>
      <c r="CE251" s="490"/>
      <c r="CF251" s="490"/>
      <c r="CG251" s="490"/>
      <c r="CH251" s="490"/>
      <c r="CI251" s="490"/>
      <c r="CJ251" s="490"/>
      <c r="CK251" s="490"/>
      <c r="CL251" s="490"/>
      <c r="CM251" s="490"/>
      <c r="CN251" s="490"/>
      <c r="CO251" s="490"/>
      <c r="CP251" s="490"/>
      <c r="CQ251" s="490"/>
      <c r="CR251" s="490"/>
      <c r="CS251" s="490"/>
      <c r="CT251" s="490"/>
      <c r="CU251" s="490"/>
      <c r="CV251" s="490"/>
      <c r="CW251" s="490"/>
      <c r="CX251" s="490"/>
      <c r="CY251" s="490"/>
      <c r="CZ251" s="490"/>
      <c r="DA251" s="490"/>
      <c r="DB251" s="490"/>
      <c r="DC251" s="490"/>
      <c r="DD251" s="490"/>
      <c r="DE251" s="490"/>
      <c r="DF251" s="490"/>
      <c r="DG251" s="490"/>
      <c r="DH251" s="490"/>
      <c r="DI251" s="490"/>
      <c r="DJ251" s="490"/>
      <c r="DK251" s="490"/>
      <c r="DL251" s="490"/>
    </row>
    <row r="252" spans="1:116" s="506" customFormat="1">
      <c r="A252" s="513"/>
      <c r="B252" s="514"/>
      <c r="C252" s="490"/>
      <c r="D252" s="490"/>
      <c r="E252" s="514"/>
      <c r="F252" s="490"/>
      <c r="G252" s="490"/>
      <c r="H252" s="490"/>
      <c r="I252" s="490"/>
      <c r="J252" s="490"/>
      <c r="K252" s="490"/>
      <c r="L252" s="490"/>
      <c r="M252" s="490"/>
      <c r="N252" s="490"/>
      <c r="O252" s="490"/>
      <c r="P252" s="490"/>
      <c r="Q252" s="490"/>
      <c r="R252" s="490"/>
      <c r="S252" s="490"/>
      <c r="T252" s="490"/>
      <c r="U252" s="490"/>
      <c r="V252" s="490"/>
      <c r="W252" s="490"/>
      <c r="X252" s="490"/>
      <c r="Y252" s="490"/>
      <c r="Z252" s="490"/>
      <c r="AA252" s="490"/>
      <c r="AB252" s="490"/>
      <c r="AC252" s="490"/>
      <c r="AD252" s="490"/>
      <c r="AE252" s="490"/>
      <c r="AF252" s="490"/>
      <c r="AG252" s="490"/>
      <c r="AH252" s="490"/>
      <c r="AI252" s="490"/>
      <c r="AJ252" s="490"/>
      <c r="AK252" s="490"/>
      <c r="AL252" s="490"/>
      <c r="AM252" s="490"/>
      <c r="AN252" s="490"/>
      <c r="AO252" s="490"/>
      <c r="AP252" s="490"/>
      <c r="AQ252" s="490"/>
      <c r="AR252" s="490"/>
      <c r="AS252" s="490"/>
      <c r="AT252" s="490"/>
      <c r="AU252" s="490"/>
      <c r="AV252" s="490"/>
      <c r="AW252" s="490"/>
      <c r="AX252" s="490"/>
      <c r="AY252" s="490"/>
      <c r="AZ252" s="490"/>
      <c r="BA252" s="490"/>
      <c r="BB252" s="490"/>
      <c r="BC252" s="490"/>
      <c r="BD252" s="490"/>
      <c r="BE252" s="490"/>
      <c r="BF252" s="490"/>
      <c r="BG252" s="490"/>
      <c r="BH252" s="490"/>
      <c r="BI252" s="490"/>
      <c r="BJ252" s="490"/>
      <c r="BK252" s="490"/>
      <c r="BL252" s="490"/>
      <c r="BM252" s="490"/>
      <c r="BN252" s="490"/>
      <c r="BO252" s="490"/>
      <c r="BP252" s="490"/>
      <c r="BQ252" s="490"/>
      <c r="BR252" s="490"/>
      <c r="BS252" s="490"/>
      <c r="BT252" s="490"/>
      <c r="BU252" s="490"/>
      <c r="BV252" s="490"/>
      <c r="BW252" s="490"/>
      <c r="BX252" s="490"/>
      <c r="BY252" s="490"/>
      <c r="BZ252" s="490"/>
      <c r="CA252" s="490"/>
      <c r="CB252" s="490"/>
      <c r="CC252" s="490"/>
      <c r="CD252" s="490"/>
      <c r="CE252" s="490"/>
      <c r="CF252" s="490"/>
      <c r="CG252" s="490"/>
      <c r="CH252" s="490"/>
      <c r="CI252" s="490"/>
      <c r="CJ252" s="490"/>
      <c r="CK252" s="490"/>
      <c r="CL252" s="490"/>
      <c r="CM252" s="490"/>
      <c r="CN252" s="490"/>
      <c r="CO252" s="490"/>
      <c r="CP252" s="490"/>
      <c r="CQ252" s="490"/>
      <c r="CR252" s="490"/>
      <c r="CS252" s="490"/>
      <c r="CT252" s="490"/>
      <c r="CU252" s="490"/>
      <c r="CV252" s="490"/>
      <c r="CW252" s="490"/>
      <c r="CX252" s="490"/>
      <c r="CY252" s="490"/>
      <c r="CZ252" s="490"/>
      <c r="DA252" s="490"/>
      <c r="DB252" s="490"/>
      <c r="DC252" s="490"/>
      <c r="DD252" s="490"/>
      <c r="DE252" s="490"/>
      <c r="DF252" s="490"/>
      <c r="DG252" s="490"/>
      <c r="DH252" s="490"/>
      <c r="DI252" s="490"/>
      <c r="DJ252" s="490"/>
      <c r="DK252" s="490"/>
      <c r="DL252" s="490"/>
    </row>
    <row r="253" spans="1:116" s="506" customFormat="1">
      <c r="A253" s="513"/>
      <c r="B253" s="514"/>
      <c r="C253" s="490"/>
      <c r="D253" s="490"/>
      <c r="E253" s="514"/>
      <c r="F253" s="490"/>
      <c r="G253" s="490"/>
      <c r="H253" s="490"/>
      <c r="I253" s="490"/>
      <c r="J253" s="490"/>
      <c r="K253" s="490"/>
      <c r="L253" s="490"/>
      <c r="M253" s="490"/>
      <c r="N253" s="490"/>
      <c r="O253" s="490"/>
      <c r="P253" s="490"/>
      <c r="Q253" s="490"/>
      <c r="R253" s="490"/>
      <c r="S253" s="490"/>
      <c r="T253" s="490"/>
      <c r="U253" s="490"/>
      <c r="V253" s="490"/>
      <c r="W253" s="490"/>
      <c r="X253" s="490"/>
      <c r="Y253" s="490"/>
      <c r="Z253" s="490"/>
      <c r="AA253" s="490"/>
      <c r="AB253" s="490"/>
      <c r="AC253" s="490"/>
      <c r="AD253" s="490"/>
      <c r="AE253" s="490"/>
      <c r="AF253" s="490"/>
      <c r="AG253" s="490"/>
      <c r="AH253" s="490"/>
      <c r="AI253" s="490"/>
      <c r="AJ253" s="490"/>
      <c r="AK253" s="490"/>
      <c r="AL253" s="490"/>
      <c r="AM253" s="490"/>
      <c r="AN253" s="490"/>
      <c r="AO253" s="490"/>
      <c r="AP253" s="490"/>
      <c r="AQ253" s="490"/>
      <c r="AR253" s="490"/>
      <c r="AS253" s="490"/>
      <c r="AT253" s="490"/>
      <c r="AU253" s="490"/>
      <c r="AV253" s="490"/>
      <c r="AW253" s="490"/>
      <c r="AX253" s="490"/>
      <c r="AY253" s="490"/>
      <c r="AZ253" s="490"/>
      <c r="BA253" s="490"/>
      <c r="BB253" s="490"/>
      <c r="BC253" s="490"/>
      <c r="BD253" s="490"/>
      <c r="BE253" s="490"/>
      <c r="BF253" s="490"/>
      <c r="BG253" s="490"/>
      <c r="BH253" s="490"/>
      <c r="BI253" s="490"/>
      <c r="BJ253" s="490"/>
      <c r="BK253" s="490"/>
      <c r="BL253" s="490"/>
      <c r="BM253" s="490"/>
      <c r="BN253" s="490"/>
      <c r="BO253" s="490"/>
      <c r="BP253" s="490"/>
      <c r="BQ253" s="490"/>
      <c r="BR253" s="490"/>
      <c r="BS253" s="490"/>
      <c r="BT253" s="490"/>
      <c r="BU253" s="490"/>
      <c r="BV253" s="490"/>
      <c r="BW253" s="490"/>
      <c r="BX253" s="490"/>
      <c r="BY253" s="490"/>
      <c r="BZ253" s="490"/>
      <c r="CA253" s="490"/>
      <c r="CB253" s="490"/>
      <c r="CC253" s="490"/>
      <c r="CD253" s="490"/>
      <c r="CE253" s="490"/>
      <c r="CF253" s="490"/>
      <c r="CG253" s="490"/>
      <c r="CH253" s="490"/>
      <c r="CI253" s="490"/>
      <c r="CJ253" s="490"/>
      <c r="CK253" s="490"/>
      <c r="CL253" s="490"/>
      <c r="CM253" s="490"/>
      <c r="CN253" s="490"/>
      <c r="CO253" s="490"/>
      <c r="CP253" s="490"/>
      <c r="CQ253" s="490"/>
      <c r="CR253" s="490"/>
      <c r="CS253" s="490"/>
      <c r="CT253" s="490"/>
      <c r="CU253" s="490"/>
      <c r="CV253" s="490"/>
      <c r="CW253" s="490"/>
      <c r="CX253" s="490"/>
      <c r="CY253" s="490"/>
      <c r="CZ253" s="490"/>
      <c r="DA253" s="490"/>
      <c r="DB253" s="490"/>
      <c r="DC253" s="490"/>
      <c r="DD253" s="490"/>
      <c r="DE253" s="490"/>
      <c r="DF253" s="490"/>
      <c r="DG253" s="490"/>
      <c r="DH253" s="490"/>
      <c r="DI253" s="490"/>
      <c r="DJ253" s="490"/>
      <c r="DK253" s="490"/>
      <c r="DL253" s="490"/>
    </row>
    <row r="254" spans="1:116" s="506" customFormat="1">
      <c r="A254" s="513"/>
      <c r="B254" s="514"/>
      <c r="C254" s="490"/>
      <c r="D254" s="490"/>
      <c r="E254" s="514"/>
      <c r="F254" s="490"/>
      <c r="G254" s="490"/>
      <c r="H254" s="490"/>
      <c r="I254" s="490"/>
      <c r="J254" s="490"/>
      <c r="K254" s="490"/>
      <c r="L254" s="490"/>
      <c r="M254" s="490"/>
      <c r="N254" s="490"/>
      <c r="O254" s="490"/>
      <c r="P254" s="490"/>
      <c r="Q254" s="490"/>
      <c r="R254" s="490"/>
      <c r="S254" s="490"/>
      <c r="T254" s="490"/>
      <c r="U254" s="490"/>
      <c r="V254" s="490"/>
      <c r="W254" s="490"/>
      <c r="X254" s="490"/>
      <c r="Y254" s="490"/>
      <c r="Z254" s="490"/>
      <c r="AA254" s="490"/>
      <c r="AB254" s="490"/>
      <c r="AC254" s="490"/>
      <c r="AD254" s="490"/>
      <c r="AE254" s="490"/>
      <c r="AF254" s="490"/>
      <c r="AG254" s="490"/>
      <c r="AH254" s="490"/>
      <c r="AI254" s="490"/>
      <c r="AJ254" s="490"/>
      <c r="AK254" s="490"/>
      <c r="AL254" s="490"/>
      <c r="AM254" s="490"/>
      <c r="AN254" s="490"/>
      <c r="AO254" s="490"/>
      <c r="AP254" s="490"/>
      <c r="AQ254" s="490"/>
      <c r="AR254" s="490"/>
      <c r="AS254" s="490"/>
      <c r="AT254" s="490"/>
      <c r="AU254" s="490"/>
      <c r="AV254" s="490"/>
      <c r="AW254" s="490"/>
      <c r="AX254" s="490"/>
      <c r="AY254" s="490"/>
      <c r="AZ254" s="490"/>
      <c r="BA254" s="490"/>
      <c r="BB254" s="490"/>
      <c r="BC254" s="490"/>
      <c r="BD254" s="490"/>
      <c r="BE254" s="490"/>
      <c r="BF254" s="490"/>
      <c r="BG254" s="490"/>
      <c r="BH254" s="490"/>
      <c r="BI254" s="490"/>
      <c r="BJ254" s="490"/>
      <c r="BK254" s="490"/>
      <c r="BL254" s="490"/>
      <c r="BM254" s="490"/>
      <c r="BN254" s="490"/>
      <c r="BO254" s="490"/>
      <c r="BP254" s="490"/>
      <c r="BQ254" s="490"/>
      <c r="BR254" s="490"/>
      <c r="BS254" s="490"/>
      <c r="BT254" s="490"/>
      <c r="BU254" s="490"/>
      <c r="BV254" s="490"/>
      <c r="BW254" s="490"/>
      <c r="BX254" s="490"/>
      <c r="BY254" s="490"/>
      <c r="BZ254" s="490"/>
      <c r="CA254" s="490"/>
      <c r="CB254" s="490"/>
      <c r="CC254" s="490"/>
      <c r="CD254" s="490"/>
      <c r="CE254" s="490"/>
      <c r="CF254" s="490"/>
      <c r="CG254" s="490"/>
      <c r="CH254" s="490"/>
      <c r="CI254" s="490"/>
      <c r="CJ254" s="490"/>
      <c r="CK254" s="490"/>
      <c r="CL254" s="490"/>
      <c r="CM254" s="490"/>
      <c r="CN254" s="490"/>
      <c r="CO254" s="490"/>
      <c r="CP254" s="490"/>
      <c r="CQ254" s="490"/>
      <c r="CR254" s="490"/>
      <c r="CS254" s="490"/>
      <c r="CT254" s="490"/>
      <c r="CU254" s="490"/>
      <c r="CV254" s="490"/>
      <c r="CW254" s="490"/>
      <c r="CX254" s="490"/>
      <c r="CY254" s="490"/>
      <c r="CZ254" s="490"/>
      <c r="DA254" s="490"/>
      <c r="DB254" s="490"/>
      <c r="DC254" s="490"/>
      <c r="DD254" s="490"/>
      <c r="DE254" s="490"/>
      <c r="DF254" s="490"/>
      <c r="DG254" s="490"/>
      <c r="DH254" s="490"/>
      <c r="DI254" s="490"/>
      <c r="DJ254" s="490"/>
      <c r="DK254" s="490"/>
      <c r="DL254" s="490"/>
    </row>
    <row r="255" spans="1:116" s="506" customFormat="1">
      <c r="A255" s="513"/>
      <c r="B255" s="514"/>
      <c r="C255" s="490"/>
      <c r="D255" s="490"/>
      <c r="E255" s="514"/>
      <c r="F255" s="490"/>
      <c r="G255" s="490"/>
      <c r="H255" s="490"/>
      <c r="I255" s="490"/>
      <c r="J255" s="490"/>
      <c r="K255" s="490"/>
      <c r="L255" s="490"/>
      <c r="M255" s="490"/>
      <c r="N255" s="490"/>
      <c r="O255" s="490"/>
      <c r="P255" s="490"/>
      <c r="Q255" s="490"/>
      <c r="R255" s="490"/>
      <c r="S255" s="490"/>
      <c r="T255" s="490"/>
      <c r="U255" s="490"/>
      <c r="V255" s="490"/>
      <c r="W255" s="490"/>
      <c r="X255" s="490"/>
      <c r="Y255" s="490"/>
      <c r="Z255" s="490"/>
      <c r="AA255" s="490"/>
      <c r="AB255" s="490"/>
      <c r="AC255" s="490"/>
      <c r="AD255" s="490"/>
      <c r="AE255" s="490"/>
      <c r="AF255" s="490"/>
      <c r="AG255" s="490"/>
      <c r="AH255" s="490"/>
      <c r="AI255" s="490"/>
      <c r="AJ255" s="490"/>
      <c r="AK255" s="490"/>
      <c r="AL255" s="490"/>
      <c r="AM255" s="490"/>
      <c r="AN255" s="490"/>
      <c r="AO255" s="490"/>
      <c r="AP255" s="490"/>
      <c r="AQ255" s="490"/>
      <c r="AR255" s="490"/>
      <c r="AS255" s="490"/>
      <c r="AT255" s="490"/>
      <c r="AU255" s="490"/>
      <c r="AV255" s="490"/>
      <c r="AW255" s="490"/>
      <c r="AX255" s="490"/>
      <c r="AY255" s="490"/>
      <c r="AZ255" s="490"/>
      <c r="BA255" s="490"/>
      <c r="BB255" s="490"/>
      <c r="BC255" s="490"/>
      <c r="BD255" s="490"/>
      <c r="BE255" s="490"/>
      <c r="BF255" s="490"/>
      <c r="BG255" s="490"/>
      <c r="BH255" s="490"/>
      <c r="BI255" s="490"/>
      <c r="BJ255" s="490"/>
      <c r="BK255" s="490"/>
      <c r="BL255" s="490"/>
      <c r="BM255" s="490"/>
      <c r="BN255" s="490"/>
      <c r="BO255" s="490"/>
      <c r="BP255" s="490"/>
      <c r="BQ255" s="490"/>
      <c r="BR255" s="490"/>
      <c r="BS255" s="490"/>
      <c r="BT255" s="490"/>
      <c r="BU255" s="490"/>
      <c r="BV255" s="490"/>
      <c r="BW255" s="490"/>
      <c r="BX255" s="490"/>
      <c r="BY255" s="490"/>
      <c r="BZ255" s="490"/>
      <c r="CA255" s="490"/>
      <c r="CB255" s="490"/>
      <c r="CC255" s="490"/>
      <c r="CD255" s="490"/>
      <c r="CE255" s="490"/>
      <c r="CF255" s="490"/>
      <c r="CG255" s="490"/>
      <c r="CH255" s="490"/>
      <c r="CI255" s="490"/>
      <c r="CJ255" s="490"/>
      <c r="CK255" s="490"/>
      <c r="CL255" s="490"/>
      <c r="CM255" s="490"/>
      <c r="CN255" s="490"/>
      <c r="CO255" s="490"/>
      <c r="CP255" s="490"/>
      <c r="CQ255" s="490"/>
      <c r="CR255" s="490"/>
      <c r="CS255" s="490"/>
      <c r="CT255" s="490"/>
      <c r="CU255" s="490"/>
      <c r="CV255" s="490"/>
      <c r="CW255" s="490"/>
      <c r="CX255" s="490"/>
      <c r="CY255" s="490"/>
      <c r="CZ255" s="490"/>
      <c r="DA255" s="490"/>
      <c r="DB255" s="490"/>
      <c r="DC255" s="490"/>
      <c r="DD255" s="490"/>
      <c r="DE255" s="490"/>
      <c r="DF255" s="490"/>
      <c r="DG255" s="490"/>
      <c r="DH255" s="490"/>
      <c r="DI255" s="490"/>
      <c r="DJ255" s="490"/>
      <c r="DK255" s="490"/>
      <c r="DL255" s="490"/>
    </row>
    <row r="256" spans="1:116" s="506" customFormat="1">
      <c r="A256" s="513"/>
      <c r="B256" s="514"/>
      <c r="C256" s="490"/>
      <c r="D256" s="490"/>
      <c r="E256" s="514"/>
      <c r="F256" s="490"/>
      <c r="G256" s="490"/>
      <c r="H256" s="490"/>
      <c r="I256" s="490"/>
      <c r="J256" s="490"/>
      <c r="K256" s="490"/>
      <c r="L256" s="490"/>
      <c r="M256" s="490"/>
      <c r="N256" s="490"/>
      <c r="O256" s="490"/>
      <c r="P256" s="490"/>
      <c r="Q256" s="490"/>
      <c r="R256" s="490"/>
      <c r="S256" s="490"/>
      <c r="T256" s="490"/>
      <c r="U256" s="490"/>
      <c r="V256" s="490"/>
      <c r="W256" s="490"/>
      <c r="X256" s="490"/>
      <c r="Y256" s="490"/>
      <c r="Z256" s="490"/>
      <c r="AA256" s="490"/>
      <c r="AB256" s="490"/>
      <c r="AC256" s="490"/>
      <c r="AD256" s="490"/>
      <c r="AE256" s="490"/>
      <c r="AF256" s="490"/>
      <c r="AG256" s="490"/>
      <c r="AH256" s="490"/>
      <c r="AI256" s="490"/>
      <c r="AJ256" s="490"/>
      <c r="AK256" s="490"/>
      <c r="AL256" s="490"/>
      <c r="AM256" s="490"/>
      <c r="AN256" s="490"/>
      <c r="AO256" s="490"/>
      <c r="AP256" s="490"/>
      <c r="AQ256" s="490"/>
      <c r="AR256" s="490"/>
      <c r="AS256" s="490"/>
      <c r="AT256" s="490"/>
      <c r="AU256" s="490"/>
      <c r="AV256" s="490"/>
      <c r="AW256" s="490"/>
      <c r="AX256" s="490"/>
      <c r="AY256" s="490"/>
      <c r="AZ256" s="490"/>
      <c r="BA256" s="490"/>
      <c r="BB256" s="490"/>
      <c r="BC256" s="490"/>
      <c r="BD256" s="490"/>
      <c r="BE256" s="490"/>
      <c r="BF256" s="490"/>
      <c r="BG256" s="490"/>
      <c r="BH256" s="490"/>
      <c r="BI256" s="490"/>
      <c r="BJ256" s="490"/>
      <c r="BK256" s="490"/>
      <c r="BL256" s="490"/>
      <c r="BM256" s="490"/>
      <c r="BN256" s="490"/>
      <c r="BO256" s="490"/>
      <c r="BP256" s="490"/>
      <c r="BQ256" s="490"/>
      <c r="BR256" s="490"/>
      <c r="BS256" s="490"/>
      <c r="BT256" s="490"/>
      <c r="BU256" s="490"/>
      <c r="BV256" s="490"/>
      <c r="BW256" s="490"/>
      <c r="BX256" s="490"/>
      <c r="BY256" s="490"/>
      <c r="BZ256" s="490"/>
      <c r="CA256" s="490"/>
      <c r="CB256" s="490"/>
      <c r="CC256" s="490"/>
      <c r="CD256" s="490"/>
      <c r="CE256" s="490"/>
      <c r="CF256" s="490"/>
      <c r="CG256" s="490"/>
      <c r="CH256" s="490"/>
      <c r="CI256" s="490"/>
      <c r="CJ256" s="490"/>
      <c r="CK256" s="490"/>
      <c r="CL256" s="490"/>
      <c r="CM256" s="490"/>
      <c r="CN256" s="490"/>
      <c r="CO256" s="490"/>
      <c r="CP256" s="490"/>
      <c r="CQ256" s="490"/>
      <c r="CR256" s="490"/>
      <c r="CS256" s="490"/>
      <c r="CT256" s="490"/>
      <c r="CU256" s="490"/>
      <c r="CV256" s="490"/>
      <c r="CW256" s="490"/>
      <c r="CX256" s="490"/>
      <c r="CY256" s="490"/>
      <c r="CZ256" s="490"/>
      <c r="DA256" s="490"/>
      <c r="DB256" s="490"/>
      <c r="DC256" s="490"/>
      <c r="DD256" s="490"/>
      <c r="DE256" s="490"/>
      <c r="DF256" s="490"/>
      <c r="DG256" s="490"/>
      <c r="DH256" s="490"/>
      <c r="DI256" s="490"/>
      <c r="DJ256" s="490"/>
      <c r="DK256" s="490"/>
      <c r="DL256" s="490"/>
    </row>
    <row r="257" spans="1:116" s="506" customFormat="1">
      <c r="A257" s="513"/>
      <c r="B257" s="514"/>
      <c r="C257" s="490"/>
      <c r="D257" s="490"/>
      <c r="E257" s="514"/>
      <c r="F257" s="490"/>
      <c r="G257" s="490"/>
      <c r="H257" s="490"/>
      <c r="I257" s="490"/>
      <c r="J257" s="490"/>
      <c r="K257" s="490"/>
      <c r="L257" s="490"/>
      <c r="M257" s="490"/>
      <c r="N257" s="490"/>
      <c r="O257" s="490"/>
      <c r="P257" s="490"/>
      <c r="Q257" s="490"/>
      <c r="R257" s="490"/>
      <c r="S257" s="490"/>
      <c r="T257" s="490"/>
      <c r="U257" s="490"/>
      <c r="V257" s="490"/>
      <c r="W257" s="490"/>
      <c r="X257" s="490"/>
      <c r="Y257" s="490"/>
      <c r="Z257" s="490"/>
      <c r="AA257" s="490"/>
      <c r="AB257" s="490"/>
      <c r="AC257" s="490"/>
      <c r="AD257" s="490"/>
      <c r="AE257" s="490"/>
      <c r="AF257" s="490"/>
      <c r="AG257" s="490"/>
      <c r="AH257" s="490"/>
      <c r="AI257" s="490"/>
      <c r="AJ257" s="490"/>
      <c r="AK257" s="490"/>
      <c r="AL257" s="490"/>
      <c r="AM257" s="490"/>
      <c r="AN257" s="490"/>
      <c r="AO257" s="490"/>
      <c r="AP257" s="490"/>
      <c r="AQ257" s="490"/>
      <c r="AR257" s="490"/>
      <c r="AS257" s="490"/>
      <c r="AT257" s="490"/>
      <c r="AU257" s="490"/>
      <c r="AV257" s="490"/>
      <c r="AW257" s="490"/>
      <c r="AX257" s="490"/>
      <c r="AY257" s="490"/>
      <c r="AZ257" s="490"/>
      <c r="BA257" s="490"/>
      <c r="BB257" s="490"/>
      <c r="BC257" s="490"/>
      <c r="BD257" s="490"/>
      <c r="BE257" s="490"/>
      <c r="BF257" s="490"/>
      <c r="BG257" s="490"/>
      <c r="BH257" s="490"/>
      <c r="BI257" s="490"/>
      <c r="BJ257" s="490"/>
      <c r="BK257" s="490"/>
      <c r="BL257" s="490"/>
      <c r="BM257" s="490"/>
      <c r="BN257" s="490"/>
      <c r="BO257" s="490"/>
      <c r="BP257" s="490"/>
      <c r="BQ257" s="490"/>
      <c r="BR257" s="490"/>
      <c r="BS257" s="490"/>
      <c r="BT257" s="490"/>
      <c r="BU257" s="490"/>
      <c r="BV257" s="490"/>
      <c r="BW257" s="490"/>
      <c r="BX257" s="490"/>
      <c r="BY257" s="490"/>
      <c r="BZ257" s="490"/>
      <c r="CA257" s="490"/>
      <c r="CB257" s="490"/>
      <c r="CC257" s="490"/>
      <c r="CD257" s="490"/>
      <c r="CE257" s="490"/>
      <c r="CF257" s="490"/>
      <c r="CG257" s="490"/>
      <c r="CH257" s="490"/>
      <c r="CI257" s="490"/>
      <c r="CJ257" s="490"/>
      <c r="CK257" s="490"/>
      <c r="CL257" s="490"/>
      <c r="CM257" s="490"/>
      <c r="CN257" s="490"/>
      <c r="CO257" s="490"/>
      <c r="CP257" s="490"/>
      <c r="CQ257" s="490"/>
      <c r="CR257" s="490"/>
      <c r="CS257" s="490"/>
      <c r="CT257" s="490"/>
      <c r="CU257" s="490"/>
      <c r="CV257" s="490"/>
      <c r="CW257" s="490"/>
      <c r="CX257" s="490"/>
      <c r="CY257" s="490"/>
      <c r="CZ257" s="490"/>
      <c r="DA257" s="490"/>
      <c r="DB257" s="490"/>
      <c r="DC257" s="490"/>
      <c r="DD257" s="490"/>
      <c r="DE257" s="490"/>
      <c r="DF257" s="490"/>
      <c r="DG257" s="490"/>
      <c r="DH257" s="490"/>
      <c r="DI257" s="490"/>
      <c r="DJ257" s="490"/>
      <c r="DK257" s="490"/>
      <c r="DL257" s="490"/>
    </row>
    <row r="258" spans="1:116" s="506" customFormat="1">
      <c r="A258" s="513"/>
      <c r="B258" s="514"/>
      <c r="C258" s="490"/>
      <c r="D258" s="490"/>
      <c r="E258" s="514"/>
      <c r="F258" s="490"/>
      <c r="G258" s="490"/>
      <c r="H258" s="490"/>
      <c r="I258" s="490"/>
      <c r="J258" s="490"/>
      <c r="K258" s="490"/>
      <c r="L258" s="490"/>
      <c r="M258" s="490"/>
      <c r="N258" s="490"/>
      <c r="O258" s="490"/>
      <c r="P258" s="490"/>
      <c r="Q258" s="490"/>
      <c r="R258" s="490"/>
      <c r="S258" s="490"/>
      <c r="T258" s="490"/>
      <c r="U258" s="490"/>
      <c r="V258" s="490"/>
      <c r="W258" s="490"/>
      <c r="X258" s="490"/>
      <c r="Y258" s="490"/>
      <c r="Z258" s="490"/>
      <c r="AA258" s="490"/>
      <c r="AB258" s="490"/>
      <c r="AC258" s="490"/>
      <c r="AD258" s="490"/>
      <c r="AE258" s="490"/>
      <c r="AF258" s="490"/>
      <c r="AG258" s="490"/>
      <c r="AH258" s="490"/>
      <c r="AI258" s="490"/>
      <c r="AJ258" s="490"/>
      <c r="AK258" s="490"/>
      <c r="AL258" s="490"/>
      <c r="AM258" s="490"/>
      <c r="AN258" s="490"/>
      <c r="AO258" s="490"/>
      <c r="AP258" s="490"/>
      <c r="AQ258" s="490"/>
      <c r="AR258" s="490"/>
      <c r="AS258" s="490"/>
      <c r="AT258" s="490"/>
      <c r="AU258" s="490"/>
      <c r="AV258" s="490"/>
      <c r="AW258" s="490"/>
      <c r="AX258" s="490"/>
      <c r="AY258" s="490"/>
      <c r="AZ258" s="490"/>
      <c r="BA258" s="490"/>
      <c r="BB258" s="490"/>
      <c r="BC258" s="490"/>
      <c r="BD258" s="490"/>
      <c r="BE258" s="490"/>
      <c r="BF258" s="490"/>
      <c r="BG258" s="490"/>
      <c r="BH258" s="490"/>
      <c r="BI258" s="490"/>
      <c r="BJ258" s="490"/>
      <c r="BK258" s="490"/>
      <c r="BL258" s="490"/>
      <c r="BM258" s="490"/>
      <c r="BN258" s="490"/>
      <c r="BO258" s="490"/>
      <c r="BP258" s="490"/>
      <c r="BQ258" s="490"/>
      <c r="BR258" s="490"/>
      <c r="BS258" s="490"/>
      <c r="BT258" s="490"/>
      <c r="BU258" s="490"/>
      <c r="BV258" s="490"/>
      <c r="BW258" s="490"/>
      <c r="BX258" s="490"/>
      <c r="BY258" s="490"/>
      <c r="BZ258" s="490"/>
      <c r="CA258" s="490"/>
      <c r="CB258" s="490"/>
      <c r="CC258" s="490"/>
      <c r="CD258" s="490"/>
      <c r="CE258" s="490"/>
      <c r="CF258" s="490"/>
      <c r="CG258" s="490"/>
      <c r="CH258" s="490"/>
      <c r="CI258" s="490"/>
      <c r="CJ258" s="490"/>
      <c r="CK258" s="490"/>
      <c r="CL258" s="490"/>
      <c r="CM258" s="490"/>
      <c r="CN258" s="490"/>
      <c r="CO258" s="490"/>
      <c r="CP258" s="490"/>
      <c r="CQ258" s="490"/>
      <c r="CR258" s="490"/>
      <c r="CS258" s="490"/>
      <c r="CT258" s="490"/>
      <c r="CU258" s="490"/>
      <c r="CV258" s="490"/>
      <c r="CW258" s="490"/>
      <c r="CX258" s="490"/>
      <c r="CY258" s="490"/>
      <c r="CZ258" s="490"/>
      <c r="DA258" s="490"/>
      <c r="DB258" s="490"/>
      <c r="DC258" s="490"/>
      <c r="DD258" s="490"/>
      <c r="DE258" s="490"/>
      <c r="DF258" s="490"/>
      <c r="DG258" s="490"/>
      <c r="DH258" s="490"/>
      <c r="DI258" s="490"/>
      <c r="DJ258" s="490"/>
      <c r="DK258" s="490"/>
      <c r="DL258" s="490"/>
    </row>
    <row r="259" spans="1:116" s="506" customFormat="1">
      <c r="A259" s="513"/>
      <c r="B259" s="514"/>
      <c r="C259" s="490"/>
      <c r="D259" s="490"/>
      <c r="E259" s="514"/>
      <c r="F259" s="490"/>
      <c r="G259" s="490"/>
      <c r="H259" s="490"/>
      <c r="I259" s="490"/>
      <c r="J259" s="490"/>
      <c r="K259" s="490"/>
      <c r="L259" s="490"/>
      <c r="M259" s="490"/>
      <c r="N259" s="490"/>
      <c r="O259" s="490"/>
      <c r="P259" s="490"/>
      <c r="Q259" s="490"/>
      <c r="R259" s="490"/>
      <c r="S259" s="490"/>
      <c r="T259" s="490"/>
      <c r="U259" s="490"/>
      <c r="V259" s="490"/>
      <c r="W259" s="490"/>
      <c r="X259" s="490"/>
      <c r="Y259" s="490"/>
      <c r="Z259" s="490"/>
      <c r="AA259" s="490"/>
      <c r="AB259" s="490"/>
      <c r="AC259" s="490"/>
      <c r="AD259" s="490"/>
      <c r="AE259" s="490"/>
      <c r="AF259" s="490"/>
      <c r="AG259" s="490"/>
      <c r="AH259" s="490"/>
      <c r="AI259" s="490"/>
      <c r="AJ259" s="490"/>
      <c r="AK259" s="490"/>
      <c r="AL259" s="490"/>
      <c r="AM259" s="490"/>
      <c r="AN259" s="490"/>
      <c r="AO259" s="490"/>
      <c r="AP259" s="490"/>
      <c r="AQ259" s="490"/>
      <c r="AR259" s="490"/>
      <c r="AS259" s="490"/>
      <c r="AT259" s="490"/>
      <c r="AU259" s="490"/>
      <c r="AV259" s="490"/>
      <c r="AW259" s="490"/>
      <c r="AX259" s="490"/>
      <c r="AY259" s="490"/>
      <c r="AZ259" s="490"/>
      <c r="BA259" s="490"/>
      <c r="BB259" s="490"/>
      <c r="BC259" s="490"/>
      <c r="BD259" s="490"/>
      <c r="BE259" s="490"/>
      <c r="BF259" s="490"/>
      <c r="BG259" s="490"/>
      <c r="BH259" s="490"/>
      <c r="BI259" s="490"/>
      <c r="BJ259" s="490"/>
      <c r="BK259" s="490"/>
      <c r="BL259" s="490"/>
      <c r="BM259" s="490"/>
      <c r="BN259" s="490"/>
      <c r="BO259" s="490"/>
      <c r="BP259" s="490"/>
      <c r="BQ259" s="490"/>
      <c r="BR259" s="490"/>
      <c r="BS259" s="490"/>
      <c r="BT259" s="490"/>
      <c r="BU259" s="490"/>
      <c r="BV259" s="490"/>
      <c r="BW259" s="490"/>
      <c r="BX259" s="490"/>
      <c r="BY259" s="490"/>
      <c r="BZ259" s="490"/>
      <c r="CA259" s="490"/>
      <c r="CB259" s="490"/>
      <c r="CC259" s="490"/>
      <c r="CD259" s="490"/>
      <c r="CE259" s="490"/>
      <c r="CF259" s="490"/>
      <c r="CG259" s="490"/>
      <c r="CH259" s="490"/>
      <c r="CI259" s="490"/>
      <c r="CJ259" s="490"/>
      <c r="CK259" s="490"/>
      <c r="CL259" s="490"/>
      <c r="CM259" s="490"/>
      <c r="CN259" s="490"/>
      <c r="CO259" s="490"/>
      <c r="CP259" s="490"/>
      <c r="CQ259" s="490"/>
      <c r="CR259" s="490"/>
      <c r="CS259" s="490"/>
      <c r="CT259" s="490"/>
      <c r="CU259" s="490"/>
      <c r="CV259" s="490"/>
      <c r="CW259" s="490"/>
      <c r="CX259" s="490"/>
      <c r="CY259" s="490"/>
      <c r="CZ259" s="490"/>
      <c r="DA259" s="490"/>
      <c r="DB259" s="490"/>
      <c r="DC259" s="490"/>
      <c r="DD259" s="490"/>
      <c r="DE259" s="490"/>
      <c r="DF259" s="490"/>
      <c r="DG259" s="490"/>
      <c r="DH259" s="490"/>
      <c r="DI259" s="490"/>
      <c r="DJ259" s="490"/>
      <c r="DK259" s="490"/>
      <c r="DL259" s="490"/>
    </row>
    <row r="260" spans="1:116" s="506" customFormat="1">
      <c r="A260" s="513"/>
      <c r="B260" s="514"/>
      <c r="C260" s="490"/>
      <c r="D260" s="490"/>
      <c r="E260" s="514"/>
      <c r="F260" s="490"/>
      <c r="G260" s="490"/>
      <c r="H260" s="490"/>
      <c r="I260" s="490"/>
      <c r="J260" s="490"/>
      <c r="K260" s="490"/>
      <c r="L260" s="490"/>
      <c r="M260" s="490"/>
      <c r="N260" s="490"/>
      <c r="O260" s="490"/>
      <c r="P260" s="490"/>
      <c r="Q260" s="490"/>
      <c r="R260" s="490"/>
      <c r="S260" s="490"/>
      <c r="T260" s="490"/>
      <c r="U260" s="490"/>
      <c r="V260" s="490"/>
      <c r="W260" s="490"/>
      <c r="X260" s="490"/>
      <c r="Y260" s="490"/>
      <c r="Z260" s="490"/>
      <c r="AA260" s="490"/>
      <c r="AB260" s="490"/>
      <c r="AC260" s="490"/>
      <c r="AD260" s="490"/>
      <c r="AE260" s="490"/>
      <c r="AF260" s="490"/>
      <c r="AG260" s="490"/>
      <c r="AH260" s="490"/>
      <c r="AI260" s="490"/>
      <c r="AJ260" s="490"/>
      <c r="AK260" s="490"/>
      <c r="AL260" s="490"/>
      <c r="AM260" s="490"/>
      <c r="AN260" s="490"/>
      <c r="AO260" s="490"/>
      <c r="AP260" s="490"/>
      <c r="AQ260" s="490"/>
      <c r="AR260" s="490"/>
      <c r="AS260" s="490"/>
      <c r="AT260" s="490"/>
      <c r="AU260" s="490"/>
      <c r="AV260" s="490"/>
      <c r="AW260" s="490"/>
      <c r="AX260" s="490"/>
      <c r="AY260" s="490"/>
      <c r="AZ260" s="490"/>
      <c r="BA260" s="490"/>
      <c r="BB260" s="490"/>
      <c r="BC260" s="490"/>
      <c r="BD260" s="490"/>
      <c r="BE260" s="490"/>
      <c r="BF260" s="490"/>
      <c r="BG260" s="490"/>
      <c r="BH260" s="490"/>
      <c r="BI260" s="490"/>
      <c r="BJ260" s="490"/>
      <c r="BK260" s="490"/>
      <c r="BL260" s="490"/>
      <c r="BM260" s="490"/>
      <c r="BN260" s="490"/>
      <c r="BO260" s="490"/>
      <c r="BP260" s="490"/>
      <c r="BQ260" s="490"/>
      <c r="BR260" s="490"/>
      <c r="BS260" s="490"/>
      <c r="BT260" s="490"/>
      <c r="BU260" s="490"/>
      <c r="BV260" s="490"/>
      <c r="BW260" s="490"/>
      <c r="BX260" s="490"/>
      <c r="BY260" s="490"/>
      <c r="BZ260" s="490"/>
      <c r="CA260" s="490"/>
      <c r="CB260" s="490"/>
      <c r="CC260" s="490"/>
      <c r="CD260" s="490"/>
      <c r="CE260" s="490"/>
      <c r="CF260" s="490"/>
      <c r="CG260" s="490"/>
      <c r="CH260" s="490"/>
      <c r="CI260" s="490"/>
      <c r="CJ260" s="490"/>
      <c r="CK260" s="490"/>
      <c r="CL260" s="490"/>
      <c r="CM260" s="490"/>
      <c r="CN260" s="490"/>
      <c r="CO260" s="490"/>
      <c r="CP260" s="490"/>
      <c r="CQ260" s="490"/>
      <c r="CR260" s="490"/>
      <c r="CS260" s="490"/>
      <c r="CT260" s="490"/>
      <c r="CU260" s="490"/>
      <c r="CV260" s="490"/>
      <c r="CW260" s="490"/>
      <c r="CX260" s="490"/>
      <c r="CY260" s="490"/>
      <c r="CZ260" s="490"/>
      <c r="DA260" s="490"/>
      <c r="DB260" s="490"/>
      <c r="DC260" s="490"/>
      <c r="DD260" s="490"/>
      <c r="DE260" s="490"/>
      <c r="DF260" s="490"/>
      <c r="DG260" s="490"/>
      <c r="DH260" s="490"/>
      <c r="DI260" s="490"/>
      <c r="DJ260" s="490"/>
      <c r="DK260" s="490"/>
      <c r="DL260" s="490"/>
    </row>
    <row r="261" spans="1:116" s="506" customFormat="1">
      <c r="A261" s="513"/>
      <c r="B261" s="514"/>
      <c r="C261" s="490"/>
      <c r="D261" s="490"/>
      <c r="E261" s="514"/>
      <c r="F261" s="490"/>
      <c r="G261" s="490"/>
      <c r="H261" s="490"/>
      <c r="I261" s="490"/>
      <c r="J261" s="490"/>
      <c r="K261" s="490"/>
      <c r="L261" s="490"/>
      <c r="M261" s="490"/>
      <c r="N261" s="490"/>
      <c r="O261" s="490"/>
      <c r="P261" s="490"/>
      <c r="Q261" s="490"/>
      <c r="R261" s="490"/>
      <c r="S261" s="490"/>
      <c r="T261" s="490"/>
      <c r="U261" s="490"/>
      <c r="V261" s="490"/>
      <c r="W261" s="490"/>
      <c r="X261" s="490"/>
      <c r="Y261" s="490"/>
      <c r="Z261" s="490"/>
      <c r="AA261" s="490"/>
      <c r="AB261" s="490"/>
      <c r="AC261" s="490"/>
      <c r="AD261" s="490"/>
      <c r="AE261" s="490"/>
      <c r="AF261" s="490"/>
      <c r="AG261" s="490"/>
      <c r="AH261" s="490"/>
      <c r="AI261" s="490"/>
      <c r="AJ261" s="490"/>
      <c r="AK261" s="490"/>
      <c r="AL261" s="490"/>
      <c r="AM261" s="490"/>
      <c r="AN261" s="490"/>
      <c r="AO261" s="490"/>
      <c r="AP261" s="490"/>
      <c r="AQ261" s="490"/>
      <c r="AR261" s="490"/>
      <c r="AS261" s="490"/>
      <c r="AT261" s="490"/>
      <c r="AU261" s="490"/>
      <c r="AV261" s="490"/>
      <c r="AW261" s="490"/>
      <c r="AX261" s="490"/>
      <c r="AY261" s="490"/>
      <c r="AZ261" s="490"/>
      <c r="BA261" s="490"/>
      <c r="BB261" s="490"/>
      <c r="BC261" s="490"/>
      <c r="BD261" s="490"/>
      <c r="BE261" s="490"/>
      <c r="BF261" s="490"/>
      <c r="BG261" s="490"/>
      <c r="BH261" s="490"/>
      <c r="BI261" s="490"/>
      <c r="BJ261" s="490"/>
      <c r="BK261" s="490"/>
      <c r="BL261" s="490"/>
      <c r="BM261" s="490"/>
      <c r="BN261" s="490"/>
      <c r="BO261" s="490"/>
      <c r="BP261" s="490"/>
      <c r="BQ261" s="490"/>
      <c r="BR261" s="490"/>
      <c r="BS261" s="490"/>
      <c r="BT261" s="490"/>
      <c r="BU261" s="490"/>
      <c r="BV261" s="490"/>
      <c r="BW261" s="490"/>
      <c r="BX261" s="490"/>
      <c r="BY261" s="490"/>
      <c r="BZ261" s="490"/>
      <c r="CA261" s="490"/>
      <c r="CB261" s="490"/>
      <c r="CC261" s="490"/>
      <c r="CD261" s="490"/>
      <c r="CE261" s="490"/>
      <c r="CF261" s="490"/>
      <c r="CG261" s="490"/>
      <c r="CH261" s="490"/>
      <c r="CI261" s="490"/>
      <c r="CJ261" s="490"/>
      <c r="CK261" s="490"/>
      <c r="CL261" s="490"/>
      <c r="CM261" s="490"/>
      <c r="CN261" s="490"/>
      <c r="CO261" s="490"/>
      <c r="CP261" s="490"/>
      <c r="CQ261" s="490"/>
      <c r="CR261" s="490"/>
      <c r="CS261" s="490"/>
      <c r="CT261" s="490"/>
      <c r="CU261" s="490"/>
      <c r="CV261" s="490"/>
      <c r="CW261" s="490"/>
      <c r="CX261" s="490"/>
      <c r="CY261" s="490"/>
      <c r="CZ261" s="490"/>
      <c r="DA261" s="490"/>
      <c r="DB261" s="490"/>
      <c r="DC261" s="490"/>
      <c r="DD261" s="490"/>
      <c r="DE261" s="490"/>
      <c r="DF261" s="490"/>
      <c r="DG261" s="490"/>
      <c r="DH261" s="490"/>
      <c r="DI261" s="490"/>
      <c r="DJ261" s="490"/>
      <c r="DK261" s="490"/>
      <c r="DL261" s="490"/>
    </row>
    <row r="262" spans="1:116" s="506" customFormat="1">
      <c r="A262" s="513"/>
      <c r="B262" s="514"/>
      <c r="C262" s="490"/>
      <c r="D262" s="490"/>
      <c r="E262" s="514"/>
      <c r="F262" s="490"/>
      <c r="G262" s="490"/>
      <c r="H262" s="490"/>
      <c r="I262" s="490"/>
      <c r="J262" s="490"/>
      <c r="K262" s="490"/>
      <c r="L262" s="490"/>
      <c r="M262" s="490"/>
      <c r="N262" s="490"/>
      <c r="O262" s="490"/>
      <c r="P262" s="490"/>
      <c r="Q262" s="490"/>
      <c r="R262" s="490"/>
      <c r="S262" s="490"/>
      <c r="T262" s="490"/>
      <c r="U262" s="490"/>
      <c r="V262" s="490"/>
      <c r="W262" s="490"/>
      <c r="X262" s="490"/>
      <c r="Y262" s="490"/>
      <c r="Z262" s="490"/>
      <c r="AA262" s="490"/>
      <c r="AB262" s="490"/>
      <c r="AC262" s="490"/>
      <c r="AD262" s="490"/>
      <c r="AE262" s="490"/>
      <c r="AF262" s="490"/>
      <c r="AG262" s="490"/>
      <c r="AH262" s="490"/>
      <c r="AI262" s="490"/>
      <c r="AJ262" s="490"/>
      <c r="AK262" s="490"/>
      <c r="AL262" s="490"/>
      <c r="AM262" s="490"/>
      <c r="AN262" s="490"/>
      <c r="AO262" s="490"/>
      <c r="AP262" s="490"/>
      <c r="AQ262" s="490"/>
      <c r="AR262" s="490"/>
      <c r="AS262" s="490"/>
      <c r="AT262" s="490"/>
      <c r="AU262" s="490"/>
      <c r="AV262" s="490"/>
      <c r="AW262" s="490"/>
      <c r="AX262" s="490"/>
      <c r="AY262" s="490"/>
      <c r="AZ262" s="490"/>
      <c r="BA262" s="490"/>
      <c r="BB262" s="490"/>
      <c r="BC262" s="490"/>
      <c r="BD262" s="490"/>
      <c r="BE262" s="490"/>
      <c r="BF262" s="490"/>
      <c r="BG262" s="490"/>
      <c r="BH262" s="490"/>
      <c r="BI262" s="490"/>
      <c r="BJ262" s="490"/>
      <c r="BK262" s="490"/>
      <c r="BL262" s="490"/>
      <c r="BM262" s="490"/>
      <c r="BN262" s="490"/>
      <c r="BO262" s="490"/>
      <c r="BP262" s="490"/>
      <c r="BQ262" s="490"/>
      <c r="BR262" s="490"/>
      <c r="BS262" s="490"/>
      <c r="BT262" s="490"/>
      <c r="BU262" s="490"/>
      <c r="BV262" s="490"/>
      <c r="BW262" s="490"/>
      <c r="BX262" s="490"/>
      <c r="BY262" s="490"/>
      <c r="BZ262" s="490"/>
      <c r="CA262" s="490"/>
      <c r="CB262" s="490"/>
      <c r="CC262" s="490"/>
      <c r="CD262" s="490"/>
      <c r="CE262" s="490"/>
      <c r="CF262" s="490"/>
      <c r="CG262" s="490"/>
      <c r="CH262" s="490"/>
      <c r="CI262" s="490"/>
      <c r="CJ262" s="490"/>
      <c r="CK262" s="490"/>
      <c r="CL262" s="490"/>
      <c r="CM262" s="490"/>
      <c r="CN262" s="490"/>
      <c r="CO262" s="490"/>
      <c r="CP262" s="490"/>
      <c r="CQ262" s="490"/>
      <c r="CR262" s="490"/>
      <c r="CS262" s="490"/>
      <c r="CT262" s="490"/>
      <c r="CU262" s="490"/>
      <c r="CV262" s="490"/>
      <c r="CW262" s="490"/>
      <c r="CX262" s="490"/>
      <c r="CY262" s="490"/>
      <c r="CZ262" s="490"/>
      <c r="DA262" s="490"/>
      <c r="DB262" s="490"/>
      <c r="DC262" s="490"/>
      <c r="DD262" s="490"/>
      <c r="DE262" s="490"/>
      <c r="DF262" s="490"/>
      <c r="DG262" s="490"/>
      <c r="DH262" s="490"/>
      <c r="DI262" s="490"/>
      <c r="DJ262" s="490"/>
      <c r="DK262" s="490"/>
      <c r="DL262" s="490"/>
    </row>
    <row r="263" spans="1:116" s="506" customFormat="1">
      <c r="A263" s="513"/>
      <c r="B263" s="514"/>
      <c r="C263" s="490"/>
      <c r="D263" s="490"/>
      <c r="E263" s="514"/>
      <c r="F263" s="490"/>
      <c r="G263" s="490"/>
      <c r="H263" s="490"/>
      <c r="I263" s="490"/>
      <c r="J263" s="490"/>
      <c r="K263" s="490"/>
      <c r="L263" s="490"/>
      <c r="M263" s="490"/>
      <c r="N263" s="490"/>
      <c r="O263" s="490"/>
      <c r="P263" s="490"/>
      <c r="Q263" s="490"/>
      <c r="R263" s="490"/>
      <c r="S263" s="490"/>
      <c r="T263" s="490"/>
      <c r="U263" s="490"/>
      <c r="V263" s="490"/>
      <c r="W263" s="490"/>
      <c r="X263" s="490"/>
      <c r="Y263" s="490"/>
      <c r="Z263" s="490"/>
      <c r="AA263" s="490"/>
      <c r="AB263" s="490"/>
      <c r="AC263" s="490"/>
      <c r="AD263" s="490"/>
      <c r="AE263" s="490"/>
      <c r="AF263" s="490"/>
      <c r="AG263" s="490"/>
      <c r="AH263" s="490"/>
      <c r="AI263" s="490"/>
      <c r="AJ263" s="490"/>
      <c r="AK263" s="490"/>
      <c r="AL263" s="490"/>
      <c r="AM263" s="490"/>
      <c r="AN263" s="490"/>
      <c r="AO263" s="490"/>
      <c r="AP263" s="490"/>
      <c r="AQ263" s="490"/>
      <c r="AR263" s="490"/>
      <c r="AS263" s="490"/>
      <c r="AT263" s="490"/>
      <c r="AU263" s="490"/>
      <c r="AV263" s="490"/>
      <c r="AW263" s="490"/>
      <c r="AX263" s="490"/>
      <c r="AY263" s="490"/>
      <c r="AZ263" s="490"/>
      <c r="BA263" s="490"/>
      <c r="BB263" s="490"/>
      <c r="BC263" s="490"/>
      <c r="BD263" s="490"/>
      <c r="BE263" s="490"/>
      <c r="BF263" s="490"/>
      <c r="BG263" s="490"/>
      <c r="BH263" s="490"/>
      <c r="BI263" s="490"/>
      <c r="BJ263" s="490"/>
      <c r="BK263" s="490"/>
      <c r="BL263" s="490"/>
      <c r="BM263" s="490"/>
      <c r="BN263" s="490"/>
      <c r="BO263" s="490"/>
      <c r="BP263" s="490"/>
      <c r="BQ263" s="490"/>
      <c r="BR263" s="490"/>
      <c r="BS263" s="490"/>
      <c r="BT263" s="490"/>
      <c r="BU263" s="490"/>
      <c r="BV263" s="490"/>
      <c r="BW263" s="490"/>
      <c r="BX263" s="490"/>
      <c r="BY263" s="490"/>
      <c r="BZ263" s="490"/>
      <c r="CA263" s="490"/>
      <c r="CB263" s="490"/>
      <c r="CC263" s="490"/>
      <c r="CD263" s="490"/>
      <c r="CE263" s="490"/>
      <c r="CF263" s="490"/>
      <c r="CG263" s="490"/>
      <c r="CH263" s="490"/>
      <c r="CI263" s="490"/>
      <c r="CJ263" s="490"/>
      <c r="CK263" s="490"/>
      <c r="CL263" s="490"/>
      <c r="CM263" s="490"/>
      <c r="CN263" s="490"/>
      <c r="CO263" s="490"/>
      <c r="CP263" s="490"/>
      <c r="CQ263" s="490"/>
      <c r="CR263" s="490"/>
      <c r="CS263" s="490"/>
      <c r="CT263" s="490"/>
      <c r="CU263" s="490"/>
      <c r="CV263" s="490"/>
      <c r="CW263" s="490"/>
      <c r="CX263" s="490"/>
      <c r="CY263" s="490"/>
      <c r="CZ263" s="490"/>
      <c r="DA263" s="490"/>
      <c r="DB263" s="490"/>
      <c r="DC263" s="490"/>
      <c r="DD263" s="490"/>
      <c r="DE263" s="490"/>
      <c r="DF263" s="490"/>
      <c r="DG263" s="490"/>
      <c r="DH263" s="490"/>
      <c r="DI263" s="490"/>
      <c r="DJ263" s="490"/>
      <c r="DK263" s="490"/>
      <c r="DL263" s="490"/>
    </row>
    <row r="264" spans="1:116" s="506" customFormat="1">
      <c r="A264" s="513"/>
      <c r="B264" s="514"/>
      <c r="C264" s="490"/>
      <c r="D264" s="490"/>
      <c r="E264" s="514"/>
      <c r="F264" s="490"/>
      <c r="G264" s="490"/>
      <c r="H264" s="490"/>
      <c r="I264" s="490"/>
      <c r="J264" s="490"/>
      <c r="K264" s="490"/>
      <c r="L264" s="490"/>
      <c r="M264" s="490"/>
      <c r="N264" s="490"/>
      <c r="O264" s="490"/>
      <c r="P264" s="490"/>
      <c r="Q264" s="490"/>
      <c r="R264" s="490"/>
      <c r="S264" s="490"/>
      <c r="T264" s="490"/>
      <c r="U264" s="490"/>
      <c r="V264" s="490"/>
      <c r="W264" s="490"/>
      <c r="X264" s="490"/>
      <c r="Y264" s="490"/>
      <c r="Z264" s="490"/>
      <c r="AA264" s="490"/>
      <c r="AB264" s="490"/>
      <c r="AC264" s="490"/>
      <c r="AD264" s="490"/>
      <c r="AE264" s="490"/>
      <c r="AF264" s="490"/>
      <c r="AG264" s="490"/>
      <c r="AH264" s="490"/>
      <c r="AI264" s="490"/>
      <c r="AJ264" s="490"/>
      <c r="AK264" s="490"/>
      <c r="AL264" s="490"/>
      <c r="AM264" s="490"/>
      <c r="AN264" s="490"/>
      <c r="AO264" s="490"/>
      <c r="AP264" s="490"/>
      <c r="AQ264" s="490"/>
      <c r="AR264" s="490"/>
      <c r="AS264" s="490"/>
      <c r="AT264" s="490"/>
      <c r="AU264" s="490"/>
      <c r="AV264" s="490"/>
      <c r="AW264" s="490"/>
      <c r="AX264" s="490"/>
      <c r="AY264" s="490"/>
      <c r="AZ264" s="490"/>
      <c r="BA264" s="490"/>
      <c r="BB264" s="490"/>
      <c r="BC264" s="490"/>
      <c r="BD264" s="490"/>
      <c r="BE264" s="490"/>
      <c r="BF264" s="490"/>
      <c r="BG264" s="490"/>
      <c r="BH264" s="490"/>
      <c r="BI264" s="490"/>
      <c r="BJ264" s="490"/>
      <c r="BK264" s="490"/>
      <c r="BL264" s="490"/>
      <c r="BM264" s="490"/>
      <c r="BN264" s="490"/>
      <c r="BO264" s="490"/>
      <c r="BP264" s="490"/>
      <c r="BQ264" s="490"/>
      <c r="BR264" s="490"/>
      <c r="BS264" s="490"/>
      <c r="BT264" s="490"/>
      <c r="BU264" s="490"/>
      <c r="BV264" s="490"/>
      <c r="BW264" s="490"/>
      <c r="BX264" s="490"/>
      <c r="BY264" s="490"/>
      <c r="BZ264" s="490"/>
      <c r="CA264" s="490"/>
      <c r="CB264" s="490"/>
      <c r="CC264" s="490"/>
      <c r="CD264" s="490"/>
      <c r="CE264" s="490"/>
      <c r="CF264" s="490"/>
      <c r="CG264" s="490"/>
      <c r="CH264" s="490"/>
      <c r="CI264" s="490"/>
      <c r="CJ264" s="490"/>
      <c r="CK264" s="490"/>
      <c r="CL264" s="490"/>
      <c r="CM264" s="490"/>
      <c r="CN264" s="490"/>
      <c r="CO264" s="490"/>
      <c r="CP264" s="490"/>
      <c r="CQ264" s="490"/>
      <c r="CR264" s="490"/>
      <c r="CS264" s="490"/>
      <c r="CT264" s="490"/>
      <c r="CU264" s="490"/>
      <c r="CV264" s="490"/>
      <c r="CW264" s="490"/>
      <c r="CX264" s="490"/>
      <c r="CY264" s="490"/>
      <c r="CZ264" s="490"/>
      <c r="DA264" s="490"/>
      <c r="DB264" s="490"/>
      <c r="DC264" s="490"/>
      <c r="DD264" s="490"/>
      <c r="DE264" s="490"/>
      <c r="DF264" s="490"/>
      <c r="DG264" s="490"/>
      <c r="DH264" s="490"/>
      <c r="DI264" s="490"/>
      <c r="DJ264" s="490"/>
      <c r="DK264" s="490"/>
      <c r="DL264" s="490"/>
    </row>
    <row r="265" spans="1:116" s="506" customFormat="1">
      <c r="A265" s="513"/>
      <c r="B265" s="514"/>
      <c r="C265" s="490"/>
      <c r="D265" s="490"/>
      <c r="E265" s="514"/>
      <c r="F265" s="490"/>
      <c r="G265" s="490"/>
      <c r="H265" s="490"/>
      <c r="I265" s="490"/>
      <c r="J265" s="490"/>
      <c r="K265" s="490"/>
      <c r="L265" s="490"/>
      <c r="M265" s="490"/>
      <c r="N265" s="490"/>
      <c r="O265" s="490"/>
      <c r="P265" s="490"/>
      <c r="Q265" s="490"/>
      <c r="R265" s="490"/>
      <c r="S265" s="490"/>
      <c r="T265" s="490"/>
      <c r="U265" s="490"/>
      <c r="V265" s="490"/>
      <c r="W265" s="490"/>
      <c r="X265" s="490"/>
      <c r="Y265" s="490"/>
      <c r="Z265" s="490"/>
      <c r="AA265" s="490"/>
      <c r="AB265" s="490"/>
      <c r="AC265" s="490"/>
      <c r="AD265" s="490"/>
      <c r="AE265" s="490"/>
      <c r="AF265" s="490"/>
      <c r="AG265" s="490"/>
      <c r="AH265" s="490"/>
      <c r="AI265" s="490"/>
      <c r="AJ265" s="490"/>
      <c r="AK265" s="490"/>
      <c r="AL265" s="490"/>
      <c r="AM265" s="490"/>
      <c r="AN265" s="490"/>
      <c r="AO265" s="490"/>
      <c r="AP265" s="490"/>
      <c r="AQ265" s="490"/>
      <c r="AR265" s="490"/>
      <c r="AS265" s="490"/>
      <c r="AT265" s="490"/>
      <c r="AU265" s="490"/>
      <c r="AV265" s="490"/>
      <c r="AW265" s="490"/>
      <c r="AX265" s="490"/>
      <c r="AY265" s="490"/>
      <c r="AZ265" s="490"/>
      <c r="BA265" s="490"/>
      <c r="BB265" s="490"/>
      <c r="BC265" s="490"/>
      <c r="BD265" s="490"/>
      <c r="BE265" s="490"/>
      <c r="BF265" s="490"/>
      <c r="BG265" s="490"/>
      <c r="BH265" s="490"/>
      <c r="BI265" s="490"/>
      <c r="BJ265" s="490"/>
      <c r="BK265" s="490"/>
      <c r="BL265" s="490"/>
      <c r="BM265" s="490"/>
      <c r="BN265" s="490"/>
      <c r="BO265" s="490"/>
      <c r="BP265" s="490"/>
      <c r="BQ265" s="490"/>
      <c r="BR265" s="490"/>
      <c r="BS265" s="490"/>
      <c r="BT265" s="490"/>
      <c r="BU265" s="490"/>
      <c r="BV265" s="490"/>
      <c r="BW265" s="490"/>
      <c r="BX265" s="490"/>
      <c r="BY265" s="490"/>
      <c r="BZ265" s="490"/>
      <c r="CA265" s="490"/>
      <c r="CB265" s="490"/>
      <c r="CC265" s="490"/>
      <c r="CD265" s="490"/>
      <c r="CE265" s="490"/>
      <c r="CF265" s="490"/>
      <c r="CG265" s="490"/>
      <c r="CH265" s="490"/>
      <c r="CI265" s="490"/>
      <c r="CJ265" s="490"/>
      <c r="CK265" s="490"/>
      <c r="CL265" s="490"/>
      <c r="CM265" s="490"/>
      <c r="CN265" s="490"/>
      <c r="CO265" s="490"/>
      <c r="CP265" s="490"/>
      <c r="CQ265" s="490"/>
      <c r="CR265" s="490"/>
      <c r="CS265" s="490"/>
      <c r="CT265" s="490"/>
      <c r="CU265" s="490"/>
      <c r="CV265" s="490"/>
      <c r="CW265" s="490"/>
      <c r="CX265" s="490"/>
      <c r="CY265" s="490"/>
      <c r="CZ265" s="490"/>
      <c r="DA265" s="490"/>
      <c r="DB265" s="490"/>
      <c r="DC265" s="490"/>
      <c r="DD265" s="490"/>
      <c r="DE265" s="490"/>
      <c r="DF265" s="490"/>
      <c r="DG265" s="490"/>
      <c r="DH265" s="490"/>
      <c r="DI265" s="490"/>
      <c r="DJ265" s="490"/>
      <c r="DK265" s="490"/>
      <c r="DL265" s="490"/>
    </row>
    <row r="266" spans="1:116" s="506" customFormat="1">
      <c r="A266" s="513"/>
      <c r="B266" s="514"/>
      <c r="C266" s="490"/>
      <c r="D266" s="490"/>
      <c r="E266" s="514"/>
      <c r="F266" s="490"/>
      <c r="G266" s="490"/>
      <c r="H266" s="490"/>
      <c r="I266" s="490"/>
      <c r="J266" s="490"/>
      <c r="K266" s="490"/>
      <c r="L266" s="490"/>
      <c r="M266" s="490"/>
      <c r="N266" s="490"/>
      <c r="O266" s="490"/>
      <c r="P266" s="490"/>
      <c r="Q266" s="490"/>
      <c r="R266" s="490"/>
      <c r="S266" s="490"/>
      <c r="T266" s="490"/>
      <c r="U266" s="490"/>
      <c r="V266" s="490"/>
      <c r="W266" s="490"/>
      <c r="X266" s="490"/>
      <c r="Y266" s="490"/>
      <c r="Z266" s="490"/>
      <c r="AA266" s="490"/>
      <c r="AB266" s="490"/>
      <c r="AC266" s="490"/>
      <c r="AD266" s="490"/>
      <c r="AE266" s="490"/>
      <c r="AF266" s="490"/>
      <c r="AG266" s="490"/>
      <c r="AH266" s="490"/>
      <c r="AI266" s="490"/>
      <c r="AJ266" s="490"/>
      <c r="AK266" s="490"/>
      <c r="AL266" s="490"/>
      <c r="AM266" s="490"/>
      <c r="AN266" s="490"/>
      <c r="AO266" s="490"/>
      <c r="AP266" s="490"/>
      <c r="AQ266" s="490"/>
      <c r="AR266" s="490"/>
      <c r="AS266" s="490"/>
      <c r="AT266" s="490"/>
      <c r="AU266" s="490"/>
      <c r="AV266" s="490"/>
      <c r="AW266" s="490"/>
      <c r="AX266" s="490"/>
      <c r="AY266" s="490"/>
      <c r="AZ266" s="490"/>
      <c r="BA266" s="490"/>
      <c r="BB266" s="490"/>
      <c r="BC266" s="490"/>
      <c r="BD266" s="490"/>
      <c r="BE266" s="490"/>
      <c r="BF266" s="490"/>
      <c r="BG266" s="490"/>
      <c r="BH266" s="490"/>
      <c r="BI266" s="490"/>
      <c r="BJ266" s="490"/>
      <c r="BK266" s="490"/>
      <c r="BL266" s="490"/>
      <c r="BM266" s="490"/>
      <c r="BN266" s="490"/>
      <c r="BO266" s="490"/>
      <c r="BP266" s="490"/>
      <c r="BQ266" s="490"/>
      <c r="BR266" s="490"/>
      <c r="BS266" s="490"/>
      <c r="BT266" s="490"/>
      <c r="BU266" s="490"/>
      <c r="BV266" s="490"/>
      <c r="BW266" s="490"/>
      <c r="BX266" s="490"/>
      <c r="BY266" s="490"/>
      <c r="BZ266" s="490"/>
      <c r="CA266" s="490"/>
      <c r="CB266" s="490"/>
      <c r="CC266" s="490"/>
      <c r="CD266" s="490"/>
      <c r="CE266" s="490"/>
      <c r="CF266" s="490"/>
      <c r="CG266" s="490"/>
      <c r="CH266" s="490"/>
      <c r="CI266" s="490"/>
      <c r="CJ266" s="490"/>
      <c r="CK266" s="490"/>
      <c r="CL266" s="490"/>
      <c r="CM266" s="490"/>
      <c r="CN266" s="490"/>
      <c r="CO266" s="490"/>
      <c r="CP266" s="490"/>
      <c r="CQ266" s="490"/>
      <c r="CR266" s="490"/>
      <c r="CS266" s="490"/>
      <c r="CT266" s="490"/>
      <c r="CU266" s="490"/>
      <c r="CV266" s="490"/>
      <c r="CW266" s="490"/>
      <c r="CX266" s="490"/>
      <c r="CY266" s="490"/>
      <c r="CZ266" s="490"/>
      <c r="DA266" s="490"/>
      <c r="DB266" s="490"/>
      <c r="DC266" s="490"/>
      <c r="DD266" s="490"/>
      <c r="DE266" s="490"/>
      <c r="DF266" s="490"/>
      <c r="DG266" s="490"/>
      <c r="DH266" s="490"/>
      <c r="DI266" s="490"/>
      <c r="DJ266" s="490"/>
      <c r="DK266" s="490"/>
      <c r="DL266" s="490"/>
    </row>
    <row r="267" spans="1:116" s="506" customFormat="1">
      <c r="A267" s="513"/>
      <c r="B267" s="514"/>
      <c r="C267" s="490"/>
      <c r="D267" s="490"/>
      <c r="E267" s="514"/>
      <c r="F267" s="490"/>
      <c r="G267" s="490"/>
      <c r="H267" s="490"/>
      <c r="I267" s="490"/>
      <c r="J267" s="490"/>
      <c r="K267" s="490"/>
      <c r="L267" s="490"/>
      <c r="M267" s="490"/>
      <c r="N267" s="490"/>
      <c r="O267" s="490"/>
      <c r="P267" s="490"/>
      <c r="Q267" s="490"/>
      <c r="R267" s="490"/>
      <c r="S267" s="490"/>
      <c r="T267" s="490"/>
      <c r="U267" s="490"/>
      <c r="V267" s="490"/>
      <c r="W267" s="490"/>
      <c r="X267" s="490"/>
      <c r="Y267" s="490"/>
      <c r="Z267" s="490"/>
      <c r="AA267" s="490"/>
      <c r="AB267" s="490"/>
      <c r="AC267" s="490"/>
      <c r="AD267" s="490"/>
      <c r="AE267" s="490"/>
      <c r="AF267" s="490"/>
      <c r="AG267" s="490"/>
      <c r="AH267" s="490"/>
      <c r="AI267" s="490"/>
      <c r="AJ267" s="490"/>
      <c r="AK267" s="490"/>
      <c r="AL267" s="490"/>
      <c r="AM267" s="490"/>
      <c r="AN267" s="490"/>
      <c r="AO267" s="490"/>
      <c r="AP267" s="490"/>
      <c r="AQ267" s="490"/>
      <c r="AR267" s="490"/>
      <c r="AS267" s="490"/>
      <c r="AT267" s="490"/>
      <c r="AU267" s="490"/>
      <c r="AV267" s="490"/>
      <c r="AW267" s="490"/>
      <c r="AX267" s="490"/>
      <c r="AY267" s="490"/>
      <c r="AZ267" s="490"/>
      <c r="BA267" s="490"/>
      <c r="BB267" s="490"/>
      <c r="BC267" s="490"/>
      <c r="BD267" s="490"/>
      <c r="BE267" s="490"/>
      <c r="BF267" s="490"/>
      <c r="BG267" s="490"/>
      <c r="BH267" s="490"/>
      <c r="BI267" s="490"/>
      <c r="BJ267" s="490"/>
      <c r="BK267" s="490"/>
      <c r="BL267" s="490"/>
      <c r="BM267" s="490"/>
      <c r="BN267" s="490"/>
      <c r="BO267" s="490"/>
      <c r="BP267" s="490"/>
      <c r="BQ267" s="490"/>
      <c r="BR267" s="490"/>
      <c r="BS267" s="490"/>
      <c r="BT267" s="490"/>
      <c r="BU267" s="490"/>
      <c r="BV267" s="490"/>
      <c r="BW267" s="490"/>
      <c r="BX267" s="490"/>
      <c r="BY267" s="490"/>
      <c r="BZ267" s="490"/>
      <c r="CA267" s="490"/>
      <c r="CB267" s="490"/>
      <c r="CC267" s="490"/>
      <c r="CD267" s="490"/>
      <c r="CE267" s="490"/>
      <c r="CF267" s="490"/>
      <c r="CG267" s="490"/>
      <c r="CH267" s="490"/>
      <c r="CI267" s="490"/>
      <c r="CJ267" s="490"/>
      <c r="CK267" s="490"/>
      <c r="CL267" s="490"/>
      <c r="CM267" s="490"/>
      <c r="CN267" s="490"/>
      <c r="CO267" s="490"/>
      <c r="CP267" s="490"/>
      <c r="CQ267" s="490"/>
      <c r="CR267" s="490"/>
      <c r="CS267" s="490"/>
      <c r="CT267" s="490"/>
      <c r="CU267" s="490"/>
      <c r="CV267" s="490"/>
      <c r="CW267" s="490"/>
      <c r="CX267" s="490"/>
      <c r="CY267" s="490"/>
      <c r="CZ267" s="490"/>
      <c r="DA267" s="490"/>
      <c r="DB267" s="490"/>
      <c r="DC267" s="490"/>
      <c r="DD267" s="490"/>
      <c r="DE267" s="490"/>
      <c r="DF267" s="490"/>
      <c r="DG267" s="490"/>
      <c r="DH267" s="490"/>
      <c r="DI267" s="490"/>
      <c r="DJ267" s="490"/>
      <c r="DK267" s="490"/>
      <c r="DL267" s="490"/>
    </row>
    <row r="268" spans="1:116" s="506" customFormat="1">
      <c r="A268" s="513"/>
      <c r="B268" s="514"/>
      <c r="C268" s="490"/>
      <c r="D268" s="490"/>
      <c r="E268" s="514"/>
      <c r="F268" s="490"/>
      <c r="G268" s="490"/>
      <c r="H268" s="490"/>
      <c r="I268" s="490"/>
      <c r="J268" s="490"/>
      <c r="K268" s="490"/>
      <c r="L268" s="490"/>
      <c r="M268" s="490"/>
      <c r="N268" s="490"/>
      <c r="O268" s="490"/>
      <c r="P268" s="490"/>
      <c r="Q268" s="490"/>
      <c r="R268" s="490"/>
      <c r="S268" s="490"/>
      <c r="T268" s="490"/>
      <c r="U268" s="490"/>
      <c r="V268" s="490"/>
      <c r="W268" s="490"/>
      <c r="X268" s="490"/>
      <c r="Y268" s="490"/>
      <c r="Z268" s="490"/>
      <c r="AA268" s="490"/>
      <c r="AB268" s="490"/>
      <c r="AC268" s="490"/>
      <c r="AD268" s="490"/>
      <c r="AE268" s="490"/>
      <c r="AF268" s="490"/>
      <c r="AG268" s="490"/>
      <c r="AH268" s="490"/>
      <c r="AI268" s="490"/>
      <c r="AJ268" s="490"/>
      <c r="AK268" s="490"/>
      <c r="AL268" s="490"/>
      <c r="AM268" s="490"/>
      <c r="AN268" s="490"/>
      <c r="AO268" s="490"/>
      <c r="AP268" s="490"/>
      <c r="AQ268" s="490"/>
      <c r="AR268" s="490"/>
      <c r="AS268" s="490"/>
      <c r="AT268" s="490"/>
      <c r="AU268" s="490"/>
      <c r="AV268" s="490"/>
      <c r="AW268" s="490"/>
      <c r="AX268" s="490"/>
      <c r="AY268" s="490"/>
      <c r="AZ268" s="490"/>
      <c r="BA268" s="490"/>
      <c r="BB268" s="490"/>
      <c r="BC268" s="490"/>
      <c r="BD268" s="490"/>
      <c r="BE268" s="490"/>
      <c r="BF268" s="490"/>
      <c r="BG268" s="490"/>
      <c r="BH268" s="490"/>
      <c r="BI268" s="490"/>
      <c r="BJ268" s="490"/>
      <c r="BK268" s="490"/>
      <c r="BL268" s="490"/>
      <c r="BM268" s="490"/>
      <c r="BN268" s="490"/>
      <c r="BO268" s="490"/>
      <c r="BP268" s="490"/>
      <c r="BQ268" s="490"/>
      <c r="BR268" s="490"/>
      <c r="BS268" s="490"/>
      <c r="BT268" s="490"/>
      <c r="BU268" s="490"/>
      <c r="BV268" s="490"/>
      <c r="BW268" s="490"/>
      <c r="BX268" s="490"/>
      <c r="BY268" s="490"/>
      <c r="BZ268" s="490"/>
      <c r="CA268" s="490"/>
      <c r="CB268" s="490"/>
      <c r="CC268" s="490"/>
      <c r="CD268" s="490"/>
      <c r="CE268" s="490"/>
      <c r="CF268" s="490"/>
      <c r="CG268" s="490"/>
      <c r="CH268" s="490"/>
      <c r="CI268" s="490"/>
      <c r="CJ268" s="490"/>
      <c r="CK268" s="490"/>
      <c r="CL268" s="490"/>
      <c r="CM268" s="490"/>
      <c r="CN268" s="490"/>
      <c r="CO268" s="490"/>
      <c r="CP268" s="490"/>
      <c r="CQ268" s="490"/>
      <c r="CR268" s="490"/>
      <c r="CS268" s="490"/>
      <c r="CT268" s="490"/>
      <c r="CU268" s="490"/>
      <c r="CV268" s="490"/>
      <c r="CW268" s="490"/>
      <c r="CX268" s="490"/>
      <c r="CY268" s="490"/>
      <c r="CZ268" s="490"/>
      <c r="DA268" s="490"/>
      <c r="DB268" s="490"/>
      <c r="DC268" s="490"/>
      <c r="DD268" s="490"/>
      <c r="DE268" s="490"/>
      <c r="DF268" s="490"/>
      <c r="DG268" s="490"/>
      <c r="DH268" s="490"/>
      <c r="DI268" s="490"/>
      <c r="DJ268" s="490"/>
      <c r="DK268" s="490"/>
      <c r="DL268" s="490"/>
    </row>
    <row r="269" spans="1:116" s="506" customFormat="1">
      <c r="A269" s="513"/>
      <c r="B269" s="514"/>
      <c r="C269" s="490"/>
      <c r="D269" s="490"/>
      <c r="E269" s="514"/>
      <c r="F269" s="490"/>
      <c r="G269" s="490"/>
      <c r="H269" s="490"/>
      <c r="I269" s="490"/>
      <c r="J269" s="490"/>
      <c r="K269" s="490"/>
      <c r="L269" s="490"/>
      <c r="M269" s="490"/>
      <c r="N269" s="490"/>
      <c r="O269" s="490"/>
      <c r="P269" s="490"/>
      <c r="Q269" s="490"/>
      <c r="R269" s="490"/>
      <c r="S269" s="490"/>
      <c r="T269" s="490"/>
      <c r="U269" s="490"/>
      <c r="V269" s="490"/>
      <c r="W269" s="490"/>
      <c r="X269" s="490"/>
      <c r="Y269" s="490"/>
      <c r="Z269" s="490"/>
      <c r="AA269" s="490"/>
      <c r="AB269" s="490"/>
      <c r="AC269" s="490"/>
      <c r="AD269" s="490"/>
      <c r="AE269" s="490"/>
      <c r="AF269" s="490"/>
      <c r="AG269" s="490"/>
      <c r="AH269" s="490"/>
      <c r="AI269" s="490"/>
      <c r="AJ269" s="490"/>
      <c r="AK269" s="490"/>
      <c r="AL269" s="490"/>
      <c r="AM269" s="490"/>
      <c r="AN269" s="490"/>
      <c r="AO269" s="490"/>
      <c r="AP269" s="490"/>
      <c r="AQ269" s="490"/>
      <c r="AR269" s="490"/>
      <c r="AS269" s="490"/>
      <c r="AT269" s="490"/>
      <c r="AU269" s="490"/>
      <c r="AV269" s="490"/>
      <c r="AW269" s="490"/>
      <c r="AX269" s="490"/>
      <c r="AY269" s="490"/>
      <c r="AZ269" s="490"/>
      <c r="BA269" s="490"/>
      <c r="BB269" s="490"/>
      <c r="BC269" s="490"/>
      <c r="BD269" s="490"/>
      <c r="BE269" s="490"/>
      <c r="BF269" s="490"/>
      <c r="BG269" s="490"/>
      <c r="BH269" s="490"/>
      <c r="BI269" s="490"/>
      <c r="BJ269" s="490"/>
      <c r="BK269" s="490"/>
      <c r="BL269" s="490"/>
      <c r="BM269" s="490"/>
      <c r="BN269" s="490"/>
      <c r="BO269" s="490"/>
      <c r="BP269" s="490"/>
      <c r="BQ269" s="490"/>
      <c r="BR269" s="490"/>
      <c r="BS269" s="490"/>
      <c r="BT269" s="490"/>
      <c r="BU269" s="490"/>
      <c r="BV269" s="490"/>
      <c r="BW269" s="490"/>
      <c r="BX269" s="490"/>
      <c r="BY269" s="490"/>
      <c r="BZ269" s="490"/>
      <c r="CA269" s="490"/>
      <c r="CB269" s="490"/>
      <c r="CC269" s="490"/>
      <c r="CD269" s="490"/>
      <c r="CE269" s="490"/>
      <c r="CF269" s="490"/>
      <c r="CG269" s="490"/>
      <c r="CH269" s="490"/>
      <c r="CI269" s="490"/>
      <c r="CJ269" s="490"/>
      <c r="CK269" s="490"/>
      <c r="CL269" s="490"/>
      <c r="CM269" s="490"/>
      <c r="CN269" s="490"/>
      <c r="CO269" s="490"/>
      <c r="CP269" s="490"/>
      <c r="CQ269" s="490"/>
      <c r="CR269" s="490"/>
      <c r="CS269" s="490"/>
      <c r="CT269" s="490"/>
      <c r="CU269" s="490"/>
      <c r="CV269" s="490"/>
      <c r="CW269" s="490"/>
      <c r="CX269" s="490"/>
      <c r="CY269" s="490"/>
      <c r="CZ269" s="490"/>
      <c r="DA269" s="490"/>
      <c r="DB269" s="490"/>
      <c r="DC269" s="490"/>
      <c r="DD269" s="490"/>
      <c r="DE269" s="490"/>
      <c r="DF269" s="490"/>
      <c r="DG269" s="490"/>
      <c r="DH269" s="490"/>
      <c r="DI269" s="490"/>
      <c r="DJ269" s="490"/>
      <c r="DK269" s="490"/>
      <c r="DL269" s="490"/>
    </row>
    <row r="270" spans="1:116" s="506" customFormat="1">
      <c r="A270" s="513"/>
      <c r="B270" s="514"/>
      <c r="C270" s="490"/>
      <c r="D270" s="490"/>
      <c r="E270" s="514"/>
      <c r="F270" s="490"/>
      <c r="G270" s="490"/>
      <c r="H270" s="490"/>
      <c r="I270" s="490"/>
      <c r="J270" s="490"/>
      <c r="K270" s="490"/>
      <c r="L270" s="490"/>
      <c r="M270" s="490"/>
      <c r="N270" s="490"/>
      <c r="O270" s="490"/>
      <c r="P270" s="490"/>
      <c r="Q270" s="490"/>
      <c r="R270" s="490"/>
      <c r="S270" s="490"/>
      <c r="T270" s="490"/>
      <c r="U270" s="490"/>
      <c r="V270" s="490"/>
      <c r="W270" s="490"/>
      <c r="X270" s="490"/>
      <c r="Y270" s="490"/>
      <c r="Z270" s="490"/>
      <c r="AA270" s="490"/>
      <c r="AB270" s="490"/>
      <c r="AC270" s="490"/>
      <c r="AD270" s="490"/>
      <c r="AE270" s="490"/>
      <c r="AF270" s="490"/>
      <c r="AG270" s="490"/>
      <c r="AH270" s="490"/>
      <c r="AI270" s="490"/>
      <c r="AJ270" s="490"/>
      <c r="AK270" s="490"/>
      <c r="AL270" s="490"/>
      <c r="AM270" s="490"/>
      <c r="AN270" s="490"/>
      <c r="AO270" s="490"/>
      <c r="AP270" s="490"/>
      <c r="AQ270" s="490"/>
      <c r="AR270" s="490"/>
      <c r="AS270" s="490"/>
      <c r="AT270" s="490"/>
      <c r="AU270" s="490"/>
      <c r="AV270" s="490"/>
      <c r="AW270" s="490"/>
      <c r="AX270" s="490"/>
      <c r="AY270" s="490"/>
      <c r="AZ270" s="490"/>
      <c r="BA270" s="490"/>
      <c r="BB270" s="490"/>
      <c r="BC270" s="490"/>
      <c r="BD270" s="490"/>
      <c r="BE270" s="490"/>
      <c r="BF270" s="490"/>
      <c r="BG270" s="490"/>
      <c r="BH270" s="490"/>
      <c r="BI270" s="490"/>
      <c r="BJ270" s="490"/>
      <c r="BK270" s="490"/>
      <c r="BL270" s="490"/>
      <c r="BM270" s="490"/>
      <c r="BN270" s="490"/>
      <c r="BO270" s="490"/>
      <c r="BP270" s="490"/>
      <c r="BQ270" s="490"/>
      <c r="BR270" s="490"/>
      <c r="BS270" s="490"/>
      <c r="BT270" s="490"/>
      <c r="BU270" s="490"/>
      <c r="BV270" s="490"/>
      <c r="BW270" s="490"/>
      <c r="BX270" s="490"/>
      <c r="BY270" s="490"/>
      <c r="BZ270" s="490"/>
      <c r="CA270" s="490"/>
      <c r="CB270" s="490"/>
      <c r="CC270" s="490"/>
      <c r="CD270" s="490"/>
      <c r="CE270" s="490"/>
      <c r="CF270" s="490"/>
      <c r="CG270" s="490"/>
      <c r="CH270" s="490"/>
      <c r="CI270" s="490"/>
      <c r="CJ270" s="490"/>
      <c r="CK270" s="490"/>
      <c r="CL270" s="490"/>
      <c r="CM270" s="490"/>
      <c r="CN270" s="490"/>
      <c r="CO270" s="490"/>
      <c r="CP270" s="490"/>
      <c r="CQ270" s="490"/>
      <c r="CR270" s="490"/>
      <c r="CS270" s="490"/>
      <c r="CT270" s="490"/>
      <c r="CU270" s="490"/>
      <c r="CV270" s="490"/>
      <c r="CW270" s="490"/>
      <c r="CX270" s="490"/>
      <c r="CY270" s="490"/>
      <c r="CZ270" s="490"/>
      <c r="DA270" s="490"/>
      <c r="DB270" s="490"/>
      <c r="DC270" s="490"/>
      <c r="DD270" s="490"/>
      <c r="DE270" s="490"/>
      <c r="DF270" s="490"/>
      <c r="DG270" s="490"/>
      <c r="DH270" s="490"/>
      <c r="DI270" s="490"/>
      <c r="DJ270" s="490"/>
      <c r="DK270" s="490"/>
      <c r="DL270" s="490"/>
    </row>
    <row r="271" spans="1:116" s="506" customFormat="1">
      <c r="A271" s="513"/>
      <c r="B271" s="514"/>
      <c r="C271" s="490"/>
      <c r="D271" s="490"/>
      <c r="E271" s="514"/>
      <c r="F271" s="490"/>
      <c r="G271" s="490"/>
      <c r="H271" s="490"/>
      <c r="I271" s="490"/>
      <c r="J271" s="490"/>
      <c r="K271" s="490"/>
      <c r="L271" s="490"/>
      <c r="M271" s="490"/>
      <c r="N271" s="490"/>
      <c r="O271" s="490"/>
      <c r="P271" s="490"/>
      <c r="Q271" s="490"/>
      <c r="R271" s="490"/>
      <c r="S271" s="490"/>
      <c r="T271" s="490"/>
      <c r="U271" s="490"/>
      <c r="V271" s="490"/>
      <c r="W271" s="490"/>
      <c r="X271" s="490"/>
      <c r="Y271" s="490"/>
      <c r="Z271" s="490"/>
      <c r="AA271" s="490"/>
      <c r="AB271" s="490"/>
      <c r="AC271" s="490"/>
      <c r="AD271" s="490"/>
      <c r="AE271" s="490"/>
      <c r="AF271" s="490"/>
      <c r="AG271" s="490"/>
      <c r="AH271" s="490"/>
      <c r="AI271" s="490"/>
      <c r="AJ271" s="490"/>
      <c r="AK271" s="490"/>
      <c r="AL271" s="490"/>
      <c r="AM271" s="490"/>
      <c r="AN271" s="490"/>
      <c r="AO271" s="490"/>
      <c r="AP271" s="490"/>
      <c r="AQ271" s="490"/>
      <c r="AR271" s="490"/>
      <c r="AS271" s="490"/>
      <c r="AT271" s="490"/>
      <c r="AU271" s="490"/>
      <c r="AV271" s="490"/>
      <c r="AW271" s="490"/>
      <c r="AX271" s="490"/>
      <c r="AY271" s="490"/>
      <c r="AZ271" s="490"/>
      <c r="BA271" s="490"/>
      <c r="BB271" s="490"/>
      <c r="BC271" s="490"/>
      <c r="BD271" s="490"/>
      <c r="BE271" s="490"/>
      <c r="BF271" s="490"/>
      <c r="BG271" s="490"/>
      <c r="BH271" s="490"/>
      <c r="BI271" s="490"/>
      <c r="BJ271" s="490"/>
      <c r="BK271" s="490"/>
      <c r="BL271" s="490"/>
      <c r="BM271" s="490"/>
      <c r="BN271" s="490"/>
      <c r="BO271" s="490"/>
      <c r="BP271" s="490"/>
      <c r="BQ271" s="490"/>
      <c r="BR271" s="490"/>
      <c r="BS271" s="490"/>
      <c r="BT271" s="490"/>
      <c r="BU271" s="490"/>
      <c r="BV271" s="490"/>
      <c r="BW271" s="490"/>
      <c r="BX271" s="490"/>
      <c r="BY271" s="490"/>
      <c r="BZ271" s="490"/>
      <c r="CA271" s="490"/>
      <c r="CB271" s="490"/>
      <c r="CC271" s="490"/>
      <c r="CD271" s="490"/>
      <c r="CE271" s="490"/>
      <c r="CF271" s="490"/>
      <c r="CG271" s="490"/>
      <c r="CH271" s="490"/>
      <c r="CI271" s="490"/>
      <c r="CJ271" s="490"/>
      <c r="CK271" s="490"/>
      <c r="CL271" s="490"/>
      <c r="CM271" s="490"/>
      <c r="CN271" s="490"/>
      <c r="CO271" s="490"/>
      <c r="CP271" s="490"/>
      <c r="CQ271" s="490"/>
      <c r="CR271" s="490"/>
      <c r="CS271" s="490"/>
      <c r="CT271" s="490"/>
      <c r="CU271" s="490"/>
      <c r="CV271" s="490"/>
      <c r="CW271" s="490"/>
      <c r="CX271" s="490"/>
      <c r="CY271" s="490"/>
      <c r="CZ271" s="490"/>
      <c r="DA271" s="490"/>
      <c r="DB271" s="490"/>
      <c r="DC271" s="490"/>
      <c r="DD271" s="490"/>
      <c r="DE271" s="490"/>
      <c r="DF271" s="490"/>
      <c r="DG271" s="490"/>
      <c r="DH271" s="490"/>
      <c r="DI271" s="490"/>
      <c r="DJ271" s="490"/>
      <c r="DK271" s="490"/>
      <c r="DL271" s="490"/>
    </row>
    <row r="272" spans="1:116" s="506" customFormat="1">
      <c r="A272" s="513"/>
      <c r="B272" s="514"/>
      <c r="C272" s="490"/>
      <c r="D272" s="490"/>
      <c r="E272" s="514"/>
      <c r="F272" s="490"/>
      <c r="G272" s="490"/>
      <c r="H272" s="490"/>
      <c r="I272" s="490"/>
      <c r="J272" s="490"/>
      <c r="K272" s="490"/>
      <c r="L272" s="490"/>
      <c r="M272" s="490"/>
      <c r="N272" s="490"/>
      <c r="O272" s="490"/>
      <c r="P272" s="490"/>
      <c r="Q272" s="490"/>
      <c r="R272" s="490"/>
      <c r="S272" s="490"/>
      <c r="T272" s="490"/>
      <c r="U272" s="490"/>
      <c r="V272" s="490"/>
      <c r="W272" s="490"/>
      <c r="X272" s="490"/>
      <c r="Y272" s="490"/>
      <c r="Z272" s="490"/>
      <c r="AA272" s="490"/>
      <c r="AB272" s="490"/>
      <c r="AC272" s="490"/>
      <c r="AD272" s="490"/>
      <c r="AE272" s="490"/>
      <c r="AF272" s="490"/>
      <c r="AG272" s="490"/>
      <c r="AH272" s="490"/>
      <c r="AI272" s="490"/>
      <c r="AJ272" s="490"/>
      <c r="AK272" s="490"/>
      <c r="AL272" s="490"/>
      <c r="AM272" s="490"/>
      <c r="AN272" s="490"/>
      <c r="AO272" s="490"/>
      <c r="AP272" s="490"/>
      <c r="AQ272" s="490"/>
      <c r="AR272" s="490"/>
      <c r="AS272" s="490"/>
      <c r="AT272" s="490"/>
      <c r="AU272" s="490"/>
      <c r="AV272" s="490"/>
      <c r="AW272" s="490"/>
      <c r="AX272" s="490"/>
      <c r="AY272" s="490"/>
      <c r="AZ272" s="490"/>
      <c r="BA272" s="490"/>
      <c r="BB272" s="490"/>
      <c r="BC272" s="490"/>
      <c r="BD272" s="490"/>
      <c r="BE272" s="490"/>
      <c r="BF272" s="490"/>
      <c r="BG272" s="490"/>
      <c r="BH272" s="490"/>
      <c r="BI272" s="490"/>
      <c r="BJ272" s="490"/>
      <c r="BK272" s="490"/>
      <c r="BL272" s="490"/>
      <c r="BM272" s="490"/>
      <c r="BN272" s="490"/>
      <c r="BO272" s="490"/>
      <c r="BP272" s="490"/>
      <c r="BQ272" s="490"/>
      <c r="BR272" s="490"/>
      <c r="BS272" s="490"/>
      <c r="BT272" s="490"/>
      <c r="BU272" s="490"/>
      <c r="BV272" s="490"/>
      <c r="BW272" s="490"/>
      <c r="BX272" s="490"/>
      <c r="BY272" s="490"/>
      <c r="BZ272" s="490"/>
      <c r="CA272" s="490"/>
      <c r="CB272" s="490"/>
      <c r="CC272" s="490"/>
      <c r="CD272" s="490"/>
      <c r="CE272" s="490"/>
      <c r="CF272" s="490"/>
      <c r="CG272" s="490"/>
      <c r="CH272" s="490"/>
      <c r="CI272" s="490"/>
      <c r="CJ272" s="490"/>
      <c r="CK272" s="490"/>
      <c r="CL272" s="490"/>
      <c r="CM272" s="490"/>
      <c r="CN272" s="490"/>
      <c r="CO272" s="490"/>
      <c r="CP272" s="490"/>
      <c r="CQ272" s="490"/>
      <c r="CR272" s="490"/>
      <c r="CS272" s="490"/>
      <c r="CT272" s="490"/>
      <c r="CU272" s="490"/>
      <c r="CV272" s="490"/>
      <c r="CW272" s="490"/>
      <c r="CX272" s="490"/>
      <c r="CY272" s="490"/>
      <c r="CZ272" s="490"/>
      <c r="DA272" s="490"/>
      <c r="DB272" s="490"/>
      <c r="DC272" s="490"/>
      <c r="DD272" s="490"/>
      <c r="DE272" s="490"/>
      <c r="DF272" s="490"/>
      <c r="DG272" s="490"/>
      <c r="DH272" s="490"/>
      <c r="DI272" s="490"/>
      <c r="DJ272" s="490"/>
      <c r="DK272" s="490"/>
      <c r="DL272" s="490"/>
    </row>
    <row r="273" spans="1:116" s="506" customFormat="1">
      <c r="A273" s="513"/>
      <c r="B273" s="514"/>
      <c r="C273" s="490"/>
      <c r="D273" s="490"/>
      <c r="E273" s="514"/>
      <c r="F273" s="490"/>
      <c r="G273" s="490"/>
      <c r="H273" s="490"/>
      <c r="I273" s="490"/>
      <c r="J273" s="490"/>
      <c r="K273" s="490"/>
      <c r="L273" s="490"/>
      <c r="M273" s="490"/>
      <c r="N273" s="490"/>
      <c r="O273" s="490"/>
      <c r="P273" s="490"/>
      <c r="Q273" s="490"/>
      <c r="R273" s="490"/>
      <c r="S273" s="490"/>
      <c r="T273" s="490"/>
      <c r="U273" s="490"/>
      <c r="V273" s="490"/>
      <c r="W273" s="490"/>
      <c r="X273" s="490"/>
      <c r="Y273" s="490"/>
      <c r="Z273" s="490"/>
      <c r="AA273" s="490"/>
      <c r="AB273" s="490"/>
      <c r="AC273" s="490"/>
      <c r="AD273" s="490"/>
      <c r="AE273" s="490"/>
      <c r="AF273" s="490"/>
      <c r="AG273" s="490"/>
      <c r="AH273" s="490"/>
      <c r="AI273" s="490"/>
      <c r="AJ273" s="490"/>
      <c r="AK273" s="490"/>
      <c r="AL273" s="490"/>
      <c r="AM273" s="490"/>
      <c r="AN273" s="490"/>
      <c r="AO273" s="490"/>
      <c r="AP273" s="490"/>
      <c r="AQ273" s="490"/>
      <c r="AR273" s="490"/>
      <c r="AS273" s="490"/>
      <c r="AT273" s="490"/>
      <c r="AU273" s="490"/>
      <c r="AV273" s="490"/>
      <c r="AW273" s="490"/>
      <c r="AX273" s="490"/>
      <c r="AY273" s="490"/>
      <c r="AZ273" s="490"/>
      <c r="BA273" s="490"/>
      <c r="BB273" s="490"/>
      <c r="BC273" s="490"/>
      <c r="BD273" s="490"/>
      <c r="BE273" s="490"/>
      <c r="BF273" s="490"/>
      <c r="BG273" s="490"/>
      <c r="BH273" s="490"/>
      <c r="BI273" s="490"/>
      <c r="BJ273" s="490"/>
      <c r="BK273" s="490"/>
      <c r="BL273" s="490"/>
      <c r="BM273" s="490"/>
      <c r="BN273" s="490"/>
      <c r="BO273" s="490"/>
      <c r="BP273" s="490"/>
      <c r="BQ273" s="490"/>
      <c r="BR273" s="490"/>
      <c r="BS273" s="490"/>
      <c r="BT273" s="490"/>
      <c r="BU273" s="490"/>
      <c r="BV273" s="490"/>
      <c r="BW273" s="490"/>
      <c r="BX273" s="490"/>
      <c r="BY273" s="490"/>
      <c r="BZ273" s="490"/>
      <c r="CA273" s="490"/>
      <c r="CB273" s="490"/>
      <c r="CC273" s="490"/>
      <c r="CD273" s="490"/>
      <c r="CE273" s="490"/>
      <c r="CF273" s="490"/>
      <c r="CG273" s="490"/>
      <c r="CH273" s="490"/>
      <c r="CI273" s="490"/>
      <c r="CJ273" s="490"/>
      <c r="CK273" s="490"/>
      <c r="CL273" s="490"/>
      <c r="CM273" s="490"/>
      <c r="CN273" s="490"/>
      <c r="CO273" s="490"/>
      <c r="CP273" s="490"/>
      <c r="CQ273" s="490"/>
      <c r="CR273" s="490"/>
      <c r="CS273" s="490"/>
      <c r="CT273" s="490"/>
      <c r="CU273" s="490"/>
      <c r="CV273" s="490"/>
      <c r="CW273" s="490"/>
      <c r="CX273" s="490"/>
      <c r="CY273" s="490"/>
      <c r="CZ273" s="490"/>
      <c r="DA273" s="490"/>
      <c r="DB273" s="490"/>
      <c r="DC273" s="490"/>
      <c r="DD273" s="490"/>
      <c r="DE273" s="490"/>
      <c r="DF273" s="490"/>
      <c r="DG273" s="490"/>
      <c r="DH273" s="490"/>
      <c r="DI273" s="490"/>
      <c r="DJ273" s="490"/>
      <c r="DK273" s="490"/>
      <c r="DL273" s="490"/>
    </row>
    <row r="274" spans="1:116" s="506" customFormat="1">
      <c r="A274" s="513"/>
      <c r="B274" s="514"/>
      <c r="C274" s="490"/>
      <c r="D274" s="490"/>
      <c r="E274" s="514"/>
      <c r="F274" s="490"/>
      <c r="G274" s="490"/>
      <c r="H274" s="490"/>
      <c r="I274" s="490"/>
      <c r="J274" s="490"/>
      <c r="K274" s="490"/>
      <c r="L274" s="490"/>
      <c r="M274" s="490"/>
      <c r="N274" s="490"/>
      <c r="O274" s="490"/>
      <c r="P274" s="490"/>
      <c r="Q274" s="490"/>
      <c r="R274" s="490"/>
      <c r="S274" s="490"/>
      <c r="T274" s="490"/>
      <c r="U274" s="490"/>
      <c r="V274" s="490"/>
      <c r="W274" s="490"/>
      <c r="X274" s="490"/>
      <c r="Y274" s="490"/>
      <c r="Z274" s="490"/>
      <c r="AA274" s="490"/>
      <c r="AB274" s="490"/>
      <c r="AC274" s="490"/>
      <c r="AD274" s="490"/>
      <c r="AE274" s="490"/>
      <c r="AF274" s="490"/>
      <c r="AG274" s="490"/>
      <c r="AH274" s="490"/>
      <c r="AI274" s="490"/>
      <c r="AJ274" s="490"/>
      <c r="AK274" s="490"/>
      <c r="AL274" s="490"/>
      <c r="AM274" s="490"/>
      <c r="AN274" s="490"/>
      <c r="AO274" s="490"/>
      <c r="AP274" s="490"/>
      <c r="AQ274" s="490"/>
      <c r="AR274" s="490"/>
      <c r="AS274" s="490"/>
      <c r="AT274" s="490"/>
      <c r="AU274" s="490"/>
      <c r="AV274" s="490"/>
      <c r="AW274" s="490"/>
      <c r="AX274" s="490"/>
      <c r="AY274" s="490"/>
      <c r="AZ274" s="490"/>
      <c r="BA274" s="490"/>
      <c r="BB274" s="490"/>
      <c r="BC274" s="490"/>
      <c r="BD274" s="490"/>
      <c r="BE274" s="490"/>
      <c r="BF274" s="490"/>
      <c r="BG274" s="490"/>
      <c r="BH274" s="490"/>
      <c r="BI274" s="490"/>
      <c r="BJ274" s="490"/>
      <c r="BK274" s="490"/>
      <c r="BL274" s="490"/>
      <c r="BM274" s="490"/>
      <c r="BN274" s="490"/>
      <c r="BO274" s="490"/>
      <c r="BP274" s="490"/>
      <c r="BQ274" s="490"/>
      <c r="BR274" s="490"/>
      <c r="BS274" s="490"/>
      <c r="BT274" s="490"/>
      <c r="BU274" s="490"/>
      <c r="BV274" s="490"/>
      <c r="BW274" s="490"/>
      <c r="BX274" s="490"/>
      <c r="BY274" s="490"/>
      <c r="BZ274" s="490"/>
      <c r="CA274" s="490"/>
      <c r="CB274" s="490"/>
      <c r="CC274" s="490"/>
      <c r="CD274" s="490"/>
      <c r="CE274" s="490"/>
      <c r="CF274" s="490"/>
      <c r="CG274" s="490"/>
      <c r="CH274" s="490"/>
      <c r="CI274" s="490"/>
      <c r="CJ274" s="490"/>
      <c r="CK274" s="490"/>
      <c r="CL274" s="490"/>
      <c r="CM274" s="490"/>
      <c r="CN274" s="490"/>
      <c r="CO274" s="490"/>
      <c r="CP274" s="490"/>
      <c r="CQ274" s="490"/>
      <c r="CR274" s="490"/>
      <c r="CS274" s="490"/>
      <c r="CT274" s="490"/>
      <c r="CU274" s="490"/>
      <c r="CV274" s="490"/>
      <c r="CW274" s="490"/>
      <c r="CX274" s="490"/>
      <c r="CY274" s="490"/>
      <c r="CZ274" s="490"/>
      <c r="DA274" s="490"/>
      <c r="DB274" s="490"/>
      <c r="DC274" s="490"/>
      <c r="DD274" s="490"/>
      <c r="DE274" s="490"/>
      <c r="DF274" s="490"/>
      <c r="DG274" s="490"/>
      <c r="DH274" s="490"/>
      <c r="DI274" s="490"/>
      <c r="DJ274" s="490"/>
      <c r="DK274" s="490"/>
      <c r="DL274" s="490"/>
    </row>
    <row r="275" spans="1:116" s="506" customFormat="1">
      <c r="A275" s="513"/>
      <c r="B275" s="514"/>
      <c r="C275" s="490"/>
      <c r="D275" s="490"/>
      <c r="E275" s="514"/>
      <c r="F275" s="490"/>
      <c r="G275" s="490"/>
      <c r="H275" s="490"/>
      <c r="I275" s="490"/>
      <c r="J275" s="490"/>
      <c r="K275" s="490"/>
      <c r="L275" s="490"/>
      <c r="M275" s="490"/>
      <c r="N275" s="490"/>
      <c r="O275" s="490"/>
      <c r="P275" s="490"/>
      <c r="Q275" s="490"/>
      <c r="R275" s="490"/>
      <c r="S275" s="490"/>
      <c r="T275" s="490"/>
      <c r="U275" s="490"/>
      <c r="V275" s="490"/>
      <c r="W275" s="490"/>
      <c r="X275" s="490"/>
      <c r="Y275" s="490"/>
      <c r="Z275" s="490"/>
      <c r="AA275" s="490"/>
      <c r="AB275" s="490"/>
      <c r="AC275" s="490"/>
      <c r="AD275" s="490"/>
      <c r="AE275" s="490"/>
      <c r="AF275" s="490"/>
      <c r="AG275" s="490"/>
      <c r="AH275" s="490"/>
      <c r="AI275" s="490"/>
      <c r="AJ275" s="490"/>
      <c r="AK275" s="490"/>
      <c r="AL275" s="490"/>
      <c r="AM275" s="490"/>
      <c r="AN275" s="490"/>
      <c r="AO275" s="490"/>
      <c r="AP275" s="490"/>
      <c r="AQ275" s="490"/>
      <c r="AR275" s="490"/>
      <c r="AS275" s="490"/>
      <c r="AT275" s="490"/>
      <c r="AU275" s="490"/>
      <c r="AV275" s="490"/>
      <c r="AW275" s="490"/>
      <c r="AX275" s="490"/>
      <c r="AY275" s="490"/>
      <c r="AZ275" s="490"/>
      <c r="BA275" s="490"/>
      <c r="BB275" s="490"/>
      <c r="BC275" s="490"/>
      <c r="BD275" s="490"/>
      <c r="BE275" s="490"/>
      <c r="BF275" s="490"/>
      <c r="BG275" s="490"/>
      <c r="BH275" s="490"/>
      <c r="BI275" s="490"/>
      <c r="BJ275" s="490"/>
      <c r="BK275" s="490"/>
      <c r="BL275" s="490"/>
      <c r="BM275" s="490"/>
      <c r="BN275" s="490"/>
      <c r="BO275" s="490"/>
      <c r="BP275" s="490"/>
      <c r="BQ275" s="490"/>
      <c r="BR275" s="490"/>
      <c r="BS275" s="490"/>
      <c r="BT275" s="490"/>
      <c r="BU275" s="490"/>
      <c r="BV275" s="490"/>
      <c r="BW275" s="490"/>
      <c r="BX275" s="490"/>
      <c r="BY275" s="490"/>
      <c r="BZ275" s="490"/>
      <c r="CA275" s="490"/>
      <c r="CB275" s="490"/>
      <c r="CC275" s="490"/>
      <c r="CD275" s="490"/>
      <c r="CE275" s="490"/>
      <c r="CF275" s="490"/>
      <c r="CG275" s="490"/>
      <c r="CH275" s="490"/>
      <c r="CI275" s="490"/>
      <c r="CJ275" s="490"/>
      <c r="CK275" s="490"/>
      <c r="CL275" s="490"/>
      <c r="CM275" s="490"/>
      <c r="CN275" s="490"/>
      <c r="CO275" s="490"/>
      <c r="CP275" s="490"/>
      <c r="CQ275" s="490"/>
      <c r="CR275" s="490"/>
      <c r="CS275" s="490"/>
      <c r="CT275" s="490"/>
      <c r="CU275" s="490"/>
      <c r="CV275" s="490"/>
      <c r="CW275" s="490"/>
      <c r="CX275" s="490"/>
      <c r="CY275" s="490"/>
      <c r="CZ275" s="490"/>
      <c r="DA275" s="490"/>
      <c r="DB275" s="490"/>
      <c r="DC275" s="490"/>
      <c r="DD275" s="490"/>
      <c r="DE275" s="490"/>
      <c r="DF275" s="490"/>
      <c r="DG275" s="490"/>
      <c r="DH275" s="490"/>
      <c r="DI275" s="490"/>
      <c r="DJ275" s="490"/>
      <c r="DK275" s="490"/>
      <c r="DL275" s="490"/>
    </row>
    <row r="276" spans="1:116" s="506" customFormat="1">
      <c r="A276" s="513"/>
      <c r="B276" s="514"/>
      <c r="C276" s="490"/>
      <c r="D276" s="490"/>
      <c r="E276" s="514"/>
      <c r="F276" s="490"/>
      <c r="G276" s="490"/>
      <c r="H276" s="490"/>
      <c r="I276" s="490"/>
      <c r="J276" s="490"/>
      <c r="K276" s="490"/>
      <c r="L276" s="490"/>
      <c r="M276" s="490"/>
      <c r="N276" s="490"/>
      <c r="O276" s="490"/>
      <c r="P276" s="490"/>
      <c r="Q276" s="490"/>
      <c r="R276" s="490"/>
      <c r="S276" s="490"/>
      <c r="T276" s="490"/>
      <c r="U276" s="490"/>
      <c r="V276" s="490"/>
      <c r="W276" s="490"/>
      <c r="X276" s="490"/>
      <c r="Y276" s="490"/>
      <c r="Z276" s="490"/>
      <c r="AA276" s="490"/>
      <c r="AB276" s="490"/>
      <c r="AC276" s="490"/>
      <c r="AD276" s="490"/>
      <c r="AE276" s="490"/>
      <c r="AF276" s="490"/>
      <c r="AG276" s="490"/>
      <c r="AH276" s="490"/>
      <c r="AI276" s="490"/>
      <c r="AJ276" s="490"/>
      <c r="AK276" s="490"/>
      <c r="AL276" s="490"/>
      <c r="AM276" s="490"/>
      <c r="AN276" s="490"/>
      <c r="AO276" s="490"/>
      <c r="AP276" s="490"/>
      <c r="AQ276" s="490"/>
      <c r="AR276" s="490"/>
      <c r="AS276" s="490"/>
      <c r="AT276" s="490"/>
      <c r="AU276" s="490"/>
      <c r="AV276" s="490"/>
      <c r="AW276" s="490"/>
      <c r="AX276" s="490"/>
      <c r="AY276" s="490"/>
      <c r="AZ276" s="490"/>
      <c r="BA276" s="490"/>
      <c r="BB276" s="490"/>
      <c r="BC276" s="490"/>
      <c r="BD276" s="490"/>
      <c r="BE276" s="490"/>
      <c r="BF276" s="490"/>
      <c r="BG276" s="490"/>
      <c r="BH276" s="490"/>
      <c r="BI276" s="490"/>
      <c r="BJ276" s="490"/>
      <c r="BK276" s="490"/>
      <c r="BL276" s="490"/>
      <c r="BM276" s="490"/>
      <c r="BN276" s="490"/>
      <c r="BO276" s="490"/>
      <c r="BP276" s="490"/>
      <c r="BQ276" s="490"/>
      <c r="BR276" s="490"/>
      <c r="BS276" s="490"/>
      <c r="BT276" s="490"/>
      <c r="BU276" s="490"/>
      <c r="BV276" s="490"/>
      <c r="BW276" s="490"/>
      <c r="BX276" s="490"/>
      <c r="BY276" s="490"/>
      <c r="BZ276" s="490"/>
      <c r="CA276" s="490"/>
      <c r="CB276" s="490"/>
      <c r="CC276" s="490"/>
      <c r="CD276" s="490"/>
      <c r="CE276" s="490"/>
      <c r="CF276" s="490"/>
      <c r="CG276" s="490"/>
      <c r="CH276" s="490"/>
      <c r="CI276" s="490"/>
      <c r="CJ276" s="490"/>
      <c r="CK276" s="490"/>
      <c r="CL276" s="490"/>
      <c r="CM276" s="490"/>
      <c r="CN276" s="490"/>
      <c r="CO276" s="490"/>
      <c r="CP276" s="490"/>
      <c r="CQ276" s="490"/>
      <c r="CR276" s="490"/>
      <c r="CS276" s="490"/>
      <c r="CT276" s="490"/>
      <c r="CU276" s="490"/>
      <c r="CV276" s="490"/>
      <c r="CW276" s="490"/>
      <c r="CX276" s="490"/>
      <c r="CY276" s="490"/>
      <c r="CZ276" s="490"/>
      <c r="DA276" s="490"/>
      <c r="DB276" s="490"/>
      <c r="DC276" s="490"/>
      <c r="DD276" s="490"/>
      <c r="DE276" s="490"/>
      <c r="DF276" s="490"/>
      <c r="DG276" s="490"/>
      <c r="DH276" s="490"/>
      <c r="DI276" s="490"/>
      <c r="DJ276" s="490"/>
      <c r="DK276" s="490"/>
      <c r="DL276" s="490"/>
    </row>
    <row r="277" spans="1:116" s="506" customFormat="1">
      <c r="A277" s="513"/>
      <c r="B277" s="514"/>
      <c r="C277" s="490"/>
      <c r="D277" s="490"/>
      <c r="E277" s="514"/>
      <c r="F277" s="490"/>
      <c r="G277" s="490"/>
      <c r="H277" s="490"/>
      <c r="I277" s="490"/>
      <c r="J277" s="490"/>
      <c r="K277" s="490"/>
      <c r="L277" s="490"/>
      <c r="M277" s="490"/>
      <c r="N277" s="490"/>
      <c r="O277" s="490"/>
      <c r="P277" s="490"/>
      <c r="Q277" s="490"/>
      <c r="R277" s="490"/>
      <c r="S277" s="490"/>
      <c r="T277" s="490"/>
      <c r="U277" s="490"/>
      <c r="V277" s="490"/>
      <c r="W277" s="490"/>
      <c r="X277" s="490"/>
      <c r="Y277" s="490"/>
      <c r="Z277" s="490"/>
      <c r="AA277" s="490"/>
      <c r="AB277" s="490"/>
      <c r="AC277" s="490"/>
      <c r="AD277" s="490"/>
      <c r="AE277" s="490"/>
      <c r="AF277" s="490"/>
      <c r="AG277" s="490"/>
      <c r="AH277" s="490"/>
      <c r="AI277" s="490"/>
      <c r="AJ277" s="490"/>
      <c r="AK277" s="490"/>
      <c r="AL277" s="490"/>
      <c r="AM277" s="490"/>
      <c r="AN277" s="490"/>
      <c r="AO277" s="490"/>
      <c r="AP277" s="490"/>
      <c r="AQ277" s="490"/>
      <c r="AR277" s="490"/>
      <c r="AS277" s="490"/>
      <c r="AT277" s="490"/>
      <c r="AU277" s="490"/>
      <c r="AV277" s="490"/>
      <c r="AW277" s="490"/>
      <c r="AX277" s="490"/>
      <c r="AY277" s="490"/>
      <c r="AZ277" s="490"/>
      <c r="BA277" s="490"/>
      <c r="BB277" s="490"/>
      <c r="BC277" s="490"/>
      <c r="BD277" s="490"/>
      <c r="BE277" s="490"/>
      <c r="BF277" s="490"/>
      <c r="BG277" s="490"/>
      <c r="BH277" s="490"/>
      <c r="BI277" s="490"/>
      <c r="BJ277" s="490"/>
      <c r="BK277" s="490"/>
      <c r="BL277" s="490"/>
      <c r="BM277" s="490"/>
      <c r="BN277" s="490"/>
      <c r="BO277" s="490"/>
      <c r="BP277" s="490"/>
      <c r="BQ277" s="490"/>
      <c r="BR277" s="490"/>
      <c r="BS277" s="490"/>
      <c r="BT277" s="490"/>
      <c r="BU277" s="490"/>
      <c r="BV277" s="490"/>
      <c r="BW277" s="490"/>
      <c r="BX277" s="490"/>
      <c r="BY277" s="490"/>
      <c r="BZ277" s="490"/>
      <c r="CA277" s="490"/>
      <c r="CB277" s="490"/>
      <c r="CC277" s="490"/>
      <c r="CD277" s="490"/>
      <c r="CE277" s="490"/>
      <c r="CF277" s="490"/>
      <c r="CG277" s="490"/>
      <c r="CH277" s="490"/>
      <c r="CI277" s="490"/>
      <c r="CJ277" s="490"/>
      <c r="CK277" s="490"/>
      <c r="CL277" s="490"/>
      <c r="CM277" s="490"/>
      <c r="CN277" s="490"/>
      <c r="CO277" s="490"/>
      <c r="CP277" s="490"/>
      <c r="CQ277" s="490"/>
      <c r="CR277" s="490"/>
      <c r="CS277" s="490"/>
      <c r="CT277" s="490"/>
      <c r="CU277" s="490"/>
      <c r="CV277" s="490"/>
      <c r="CW277" s="490"/>
      <c r="CX277" s="490"/>
      <c r="CY277" s="490"/>
      <c r="CZ277" s="490"/>
      <c r="DA277" s="490"/>
      <c r="DB277" s="490"/>
      <c r="DC277" s="490"/>
      <c r="DD277" s="490"/>
      <c r="DE277" s="490"/>
      <c r="DF277" s="490"/>
      <c r="DG277" s="490"/>
      <c r="DH277" s="490"/>
      <c r="DI277" s="490"/>
      <c r="DJ277" s="490"/>
      <c r="DK277" s="490"/>
      <c r="DL277" s="490"/>
    </row>
    <row r="278" spans="1:116" s="506" customFormat="1">
      <c r="A278" s="513"/>
      <c r="B278" s="514"/>
      <c r="C278" s="490"/>
      <c r="D278" s="490"/>
      <c r="E278" s="514"/>
      <c r="F278" s="490"/>
      <c r="G278" s="490"/>
      <c r="H278" s="490"/>
      <c r="I278" s="490"/>
      <c r="J278" s="490"/>
      <c r="K278" s="490"/>
      <c r="L278" s="490"/>
      <c r="M278" s="490"/>
      <c r="N278" s="490"/>
      <c r="O278" s="490"/>
      <c r="P278" s="490"/>
      <c r="Q278" s="490"/>
      <c r="R278" s="490"/>
      <c r="S278" s="490"/>
      <c r="T278" s="490"/>
      <c r="U278" s="490"/>
      <c r="V278" s="490"/>
      <c r="W278" s="490"/>
      <c r="X278" s="490"/>
      <c r="Y278" s="490"/>
      <c r="Z278" s="490"/>
      <c r="AA278" s="490"/>
      <c r="AB278" s="490"/>
      <c r="AC278" s="490"/>
      <c r="AD278" s="490"/>
      <c r="AE278" s="490"/>
      <c r="AF278" s="490"/>
      <c r="AG278" s="490"/>
      <c r="AH278" s="490"/>
      <c r="AI278" s="490"/>
      <c r="AJ278" s="490"/>
      <c r="AK278" s="490"/>
      <c r="AL278" s="490"/>
      <c r="AM278" s="490"/>
      <c r="AN278" s="490"/>
      <c r="AO278" s="490"/>
      <c r="AP278" s="490"/>
      <c r="AQ278" s="490"/>
      <c r="AR278" s="490"/>
      <c r="AS278" s="490"/>
      <c r="AT278" s="490"/>
      <c r="AU278" s="490"/>
      <c r="AV278" s="490"/>
      <c r="AW278" s="490"/>
      <c r="AX278" s="490"/>
      <c r="AY278" s="490"/>
      <c r="AZ278" s="490"/>
      <c r="BA278" s="490"/>
      <c r="BB278" s="490"/>
      <c r="BC278" s="490"/>
      <c r="BD278" s="490"/>
      <c r="BE278" s="490"/>
      <c r="BF278" s="490"/>
      <c r="BG278" s="490"/>
      <c r="BH278" s="490"/>
      <c r="BI278" s="490"/>
      <c r="BJ278" s="490"/>
      <c r="BK278" s="490"/>
      <c r="BL278" s="490"/>
      <c r="BM278" s="490"/>
      <c r="BN278" s="490"/>
      <c r="BO278" s="490"/>
      <c r="BP278" s="490"/>
      <c r="BQ278" s="490"/>
      <c r="BR278" s="490"/>
      <c r="BS278" s="490"/>
      <c r="BT278" s="490"/>
      <c r="BU278" s="490"/>
      <c r="BV278" s="490"/>
      <c r="BW278" s="490"/>
      <c r="BX278" s="490"/>
      <c r="BY278" s="490"/>
      <c r="BZ278" s="490"/>
      <c r="CA278" s="490"/>
      <c r="CB278" s="490"/>
      <c r="CC278" s="490"/>
      <c r="CD278" s="490"/>
      <c r="CE278" s="490"/>
      <c r="CF278" s="490"/>
      <c r="CG278" s="490"/>
      <c r="CH278" s="490"/>
      <c r="CI278" s="490"/>
      <c r="CJ278" s="490"/>
      <c r="CK278" s="490"/>
      <c r="CL278" s="490"/>
      <c r="CM278" s="490"/>
      <c r="CN278" s="490"/>
      <c r="CO278" s="490"/>
      <c r="CP278" s="490"/>
      <c r="CQ278" s="490"/>
      <c r="CR278" s="490"/>
      <c r="CS278" s="490"/>
      <c r="CT278" s="490"/>
      <c r="CU278" s="490"/>
      <c r="CV278" s="490"/>
      <c r="CW278" s="490"/>
      <c r="CX278" s="490"/>
      <c r="CY278" s="490"/>
      <c r="CZ278" s="490"/>
      <c r="DA278" s="490"/>
      <c r="DB278" s="490"/>
      <c r="DC278" s="490"/>
      <c r="DD278" s="490"/>
      <c r="DE278" s="490"/>
      <c r="DF278" s="490"/>
      <c r="DG278" s="490"/>
      <c r="DH278" s="490"/>
      <c r="DI278" s="490"/>
      <c r="DJ278" s="490"/>
      <c r="DK278" s="490"/>
      <c r="DL278" s="490"/>
    </row>
    <row r="279" spans="1:116" s="506" customFormat="1">
      <c r="A279" s="513"/>
      <c r="B279" s="514"/>
      <c r="C279" s="490"/>
      <c r="D279" s="490"/>
      <c r="E279" s="514"/>
      <c r="F279" s="490"/>
      <c r="G279" s="490"/>
      <c r="H279" s="490"/>
      <c r="I279" s="490"/>
      <c r="J279" s="490"/>
      <c r="K279" s="490"/>
      <c r="L279" s="490"/>
      <c r="M279" s="490"/>
      <c r="N279" s="490"/>
      <c r="O279" s="490"/>
      <c r="P279" s="490"/>
      <c r="Q279" s="490"/>
      <c r="R279" s="490"/>
      <c r="S279" s="490"/>
      <c r="T279" s="490"/>
      <c r="U279" s="490"/>
      <c r="V279" s="490"/>
      <c r="W279" s="490"/>
      <c r="X279" s="490"/>
      <c r="Y279" s="490"/>
      <c r="Z279" s="490"/>
      <c r="AA279" s="490"/>
      <c r="AB279" s="490"/>
      <c r="AC279" s="490"/>
      <c r="AD279" s="490"/>
      <c r="AE279" s="490"/>
      <c r="AF279" s="490"/>
      <c r="AG279" s="490"/>
      <c r="AH279" s="490"/>
      <c r="AI279" s="490"/>
      <c r="AJ279" s="490"/>
      <c r="AK279" s="490"/>
      <c r="AL279" s="490"/>
      <c r="AM279" s="490"/>
      <c r="AN279" s="490"/>
      <c r="AO279" s="490"/>
      <c r="AP279" s="490"/>
      <c r="AQ279" s="490"/>
      <c r="AR279" s="490"/>
      <c r="AS279" s="490"/>
      <c r="AT279" s="490"/>
      <c r="AU279" s="490"/>
      <c r="AV279" s="490"/>
      <c r="AW279" s="490"/>
      <c r="AX279" s="490"/>
      <c r="AY279" s="490"/>
      <c r="AZ279" s="490"/>
      <c r="BA279" s="490"/>
      <c r="BB279" s="490"/>
      <c r="BC279" s="490"/>
      <c r="BD279" s="490"/>
      <c r="BE279" s="490"/>
      <c r="BF279" s="490"/>
      <c r="BG279" s="490"/>
      <c r="BH279" s="490"/>
      <c r="BI279" s="490"/>
      <c r="BJ279" s="490"/>
      <c r="BK279" s="490"/>
      <c r="BL279" s="490"/>
      <c r="BM279" s="490"/>
      <c r="BN279" s="490"/>
      <c r="BO279" s="490"/>
      <c r="BP279" s="490"/>
      <c r="BQ279" s="490"/>
      <c r="BR279" s="490"/>
      <c r="BS279" s="490"/>
      <c r="BT279" s="490"/>
      <c r="BU279" s="490"/>
      <c r="BV279" s="490"/>
      <c r="BW279" s="490"/>
      <c r="BX279" s="490"/>
      <c r="BY279" s="490"/>
      <c r="BZ279" s="490"/>
      <c r="CA279" s="490"/>
      <c r="CB279" s="490"/>
      <c r="CC279" s="490"/>
      <c r="CD279" s="490"/>
      <c r="CE279" s="490"/>
      <c r="CF279" s="490"/>
      <c r="CG279" s="490"/>
      <c r="CH279" s="490"/>
      <c r="CI279" s="490"/>
      <c r="CJ279" s="490"/>
      <c r="CK279" s="490"/>
      <c r="CL279" s="490"/>
      <c r="CM279" s="490"/>
      <c r="CN279" s="490"/>
      <c r="CO279" s="490"/>
      <c r="CP279" s="490"/>
      <c r="CQ279" s="490"/>
      <c r="CR279" s="490"/>
      <c r="CS279" s="490"/>
      <c r="CT279" s="490"/>
      <c r="CU279" s="490"/>
      <c r="CV279" s="490"/>
      <c r="CW279" s="490"/>
      <c r="CX279" s="490"/>
      <c r="CY279" s="490"/>
      <c r="CZ279" s="490"/>
      <c r="DA279" s="490"/>
      <c r="DB279" s="490"/>
      <c r="DC279" s="490"/>
      <c r="DD279" s="490"/>
      <c r="DE279" s="490"/>
      <c r="DF279" s="490"/>
      <c r="DG279" s="490"/>
      <c r="DH279" s="490"/>
      <c r="DI279" s="490"/>
      <c r="DJ279" s="490"/>
      <c r="DK279" s="490"/>
      <c r="DL279" s="490"/>
    </row>
    <row r="280" spans="1:116" s="506" customFormat="1">
      <c r="A280" s="513"/>
      <c r="B280" s="514"/>
      <c r="C280" s="490"/>
      <c r="D280" s="490"/>
      <c r="E280" s="514"/>
      <c r="F280" s="490"/>
      <c r="G280" s="490"/>
      <c r="H280" s="490"/>
      <c r="I280" s="490"/>
      <c r="J280" s="490"/>
      <c r="K280" s="490"/>
      <c r="L280" s="490"/>
      <c r="M280" s="490"/>
      <c r="N280" s="490"/>
      <c r="O280" s="490"/>
      <c r="P280" s="490"/>
      <c r="Q280" s="490"/>
      <c r="R280" s="490"/>
      <c r="S280" s="490"/>
      <c r="T280" s="490"/>
      <c r="U280" s="490"/>
      <c r="V280" s="490"/>
      <c r="W280" s="490"/>
      <c r="X280" s="490"/>
      <c r="Y280" s="490"/>
      <c r="Z280" s="490"/>
      <c r="AA280" s="490"/>
      <c r="AB280" s="490"/>
      <c r="AC280" s="490"/>
      <c r="AD280" s="490"/>
      <c r="AE280" s="490"/>
      <c r="AF280" s="490"/>
      <c r="AG280" s="490"/>
      <c r="AH280" s="490"/>
      <c r="AI280" s="490"/>
      <c r="AJ280" s="490"/>
      <c r="AK280" s="490"/>
      <c r="AL280" s="490"/>
      <c r="AM280" s="490"/>
      <c r="AN280" s="490"/>
      <c r="AO280" s="490"/>
      <c r="AP280" s="490"/>
      <c r="AQ280" s="490"/>
      <c r="AR280" s="490"/>
      <c r="AS280" s="490"/>
      <c r="AT280" s="490"/>
      <c r="AU280" s="490"/>
      <c r="AV280" s="490"/>
      <c r="AW280" s="490"/>
      <c r="AX280" s="490"/>
      <c r="AY280" s="490"/>
      <c r="AZ280" s="490"/>
      <c r="BA280" s="490"/>
      <c r="BB280" s="490"/>
      <c r="BC280" s="490"/>
      <c r="BD280" s="490"/>
      <c r="BE280" s="490"/>
      <c r="BF280" s="490"/>
      <c r="BG280" s="490"/>
      <c r="BH280" s="490"/>
      <c r="BI280" s="490"/>
      <c r="BJ280" s="490"/>
      <c r="BK280" s="490"/>
      <c r="BL280" s="490"/>
      <c r="BM280" s="490"/>
      <c r="BN280" s="490"/>
      <c r="BO280" s="490"/>
      <c r="BP280" s="490"/>
      <c r="BQ280" s="490"/>
      <c r="BR280" s="490"/>
      <c r="BS280" s="490"/>
      <c r="BT280" s="490"/>
      <c r="BU280" s="490"/>
      <c r="BV280" s="490"/>
      <c r="BW280" s="490"/>
      <c r="BX280" s="490"/>
      <c r="BY280" s="490"/>
      <c r="BZ280" s="490"/>
      <c r="CA280" s="490"/>
      <c r="CB280" s="490"/>
      <c r="CC280" s="490"/>
      <c r="CD280" s="490"/>
      <c r="CE280" s="490"/>
      <c r="CF280" s="490"/>
      <c r="CG280" s="490"/>
      <c r="CH280" s="490"/>
      <c r="CI280" s="490"/>
      <c r="CJ280" s="490"/>
      <c r="CK280" s="490"/>
      <c r="CL280" s="490"/>
      <c r="CM280" s="490"/>
      <c r="CN280" s="490"/>
      <c r="CO280" s="490"/>
      <c r="CP280" s="490"/>
      <c r="CQ280" s="490"/>
      <c r="CR280" s="490"/>
      <c r="CS280" s="490"/>
      <c r="CT280" s="490"/>
      <c r="CU280" s="490"/>
      <c r="CV280" s="490"/>
      <c r="CW280" s="490"/>
      <c r="CX280" s="490"/>
      <c r="CY280" s="490"/>
      <c r="CZ280" s="490"/>
      <c r="DA280" s="490"/>
      <c r="DB280" s="490"/>
      <c r="DC280" s="490"/>
      <c r="DD280" s="490"/>
      <c r="DE280" s="490"/>
      <c r="DF280" s="490"/>
      <c r="DG280" s="490"/>
      <c r="DH280" s="490"/>
      <c r="DI280" s="490"/>
      <c r="DJ280" s="490"/>
      <c r="DK280" s="490"/>
      <c r="DL280" s="490"/>
    </row>
    <row r="281" spans="1:116" s="506" customFormat="1">
      <c r="A281" s="513"/>
      <c r="B281" s="514"/>
      <c r="C281" s="490"/>
      <c r="D281" s="490"/>
      <c r="E281" s="514"/>
      <c r="F281" s="490"/>
      <c r="G281" s="490"/>
      <c r="H281" s="490"/>
      <c r="I281" s="490"/>
      <c r="J281" s="490"/>
      <c r="K281" s="490"/>
      <c r="L281" s="490"/>
      <c r="M281" s="490"/>
      <c r="N281" s="490"/>
      <c r="O281" s="490"/>
      <c r="P281" s="490"/>
      <c r="Q281" s="490"/>
      <c r="R281" s="490"/>
      <c r="S281" s="490"/>
      <c r="T281" s="490"/>
      <c r="U281" s="490"/>
      <c r="V281" s="490"/>
      <c r="W281" s="490"/>
      <c r="X281" s="490"/>
      <c r="Y281" s="490"/>
      <c r="Z281" s="490"/>
      <c r="AA281" s="490"/>
      <c r="AB281" s="490"/>
      <c r="AC281" s="490"/>
      <c r="AD281" s="490"/>
      <c r="AE281" s="490"/>
      <c r="AF281" s="490"/>
      <c r="AG281" s="490"/>
      <c r="AH281" s="490"/>
      <c r="AI281" s="490"/>
      <c r="AJ281" s="490"/>
      <c r="AK281" s="490"/>
      <c r="AL281" s="490"/>
      <c r="AM281" s="490"/>
      <c r="AN281" s="490"/>
      <c r="AO281" s="490"/>
      <c r="AP281" s="490"/>
      <c r="AQ281" s="490"/>
      <c r="AR281" s="490"/>
      <c r="AS281" s="490"/>
      <c r="AT281" s="490"/>
      <c r="AU281" s="490"/>
      <c r="AV281" s="490"/>
      <c r="AW281" s="490"/>
      <c r="AX281" s="490"/>
      <c r="AY281" s="490"/>
      <c r="AZ281" s="490"/>
      <c r="BA281" s="490"/>
      <c r="BB281" s="490"/>
      <c r="BC281" s="490"/>
      <c r="BD281" s="490"/>
      <c r="BE281" s="490"/>
      <c r="BF281" s="490"/>
      <c r="BG281" s="490"/>
      <c r="BH281" s="490"/>
      <c r="BI281" s="490"/>
      <c r="BJ281" s="490"/>
      <c r="BK281" s="490"/>
      <c r="BL281" s="490"/>
      <c r="BM281" s="490"/>
      <c r="BN281" s="490"/>
      <c r="BO281" s="490"/>
      <c r="BP281" s="490"/>
      <c r="BQ281" s="490"/>
      <c r="BR281" s="490"/>
      <c r="BS281" s="490"/>
      <c r="BT281" s="490"/>
      <c r="BU281" s="490"/>
      <c r="BV281" s="490"/>
      <c r="BW281" s="490"/>
      <c r="BX281" s="490"/>
      <c r="BY281" s="490"/>
      <c r="BZ281" s="490"/>
      <c r="CA281" s="490"/>
      <c r="CB281" s="490"/>
      <c r="CC281" s="490"/>
      <c r="CD281" s="490"/>
      <c r="CE281" s="490"/>
      <c r="CF281" s="490"/>
      <c r="CG281" s="490"/>
      <c r="CH281" s="490"/>
      <c r="CI281" s="490"/>
      <c r="CJ281" s="490"/>
      <c r="CK281" s="490"/>
      <c r="CL281" s="490"/>
      <c r="CM281" s="490"/>
      <c r="CN281" s="490"/>
      <c r="CO281" s="490"/>
      <c r="CP281" s="490"/>
      <c r="CQ281" s="490"/>
      <c r="CR281" s="490"/>
      <c r="CS281" s="490"/>
      <c r="CT281" s="490"/>
      <c r="CU281" s="490"/>
      <c r="CV281" s="490"/>
      <c r="CW281" s="490"/>
      <c r="CX281" s="490"/>
      <c r="CY281" s="490"/>
      <c r="CZ281" s="490"/>
      <c r="DA281" s="490"/>
      <c r="DB281" s="490"/>
      <c r="DC281" s="490"/>
      <c r="DD281" s="490"/>
      <c r="DE281" s="490"/>
      <c r="DF281" s="490"/>
      <c r="DG281" s="490"/>
      <c r="DH281" s="490"/>
      <c r="DI281" s="490"/>
      <c r="DJ281" s="490"/>
      <c r="DK281" s="490"/>
      <c r="DL281" s="490"/>
    </row>
    <row r="282" spans="1:116" s="506" customFormat="1">
      <c r="A282" s="513"/>
      <c r="B282" s="514"/>
      <c r="C282" s="490"/>
      <c r="D282" s="490"/>
      <c r="E282" s="514"/>
      <c r="F282" s="490"/>
      <c r="G282" s="490"/>
      <c r="H282" s="490"/>
      <c r="I282" s="490"/>
      <c r="J282" s="490"/>
      <c r="K282" s="490"/>
      <c r="L282" s="490"/>
      <c r="M282" s="490"/>
      <c r="N282" s="490"/>
      <c r="O282" s="490"/>
      <c r="P282" s="490"/>
      <c r="Q282" s="490"/>
      <c r="R282" s="490"/>
      <c r="S282" s="490"/>
      <c r="T282" s="490"/>
      <c r="U282" s="490"/>
      <c r="V282" s="490"/>
      <c r="W282" s="490"/>
      <c r="X282" s="490"/>
      <c r="Y282" s="490"/>
      <c r="Z282" s="490"/>
      <c r="AA282" s="490"/>
      <c r="AB282" s="490"/>
      <c r="AC282" s="490"/>
      <c r="AD282" s="490"/>
      <c r="AE282" s="490"/>
      <c r="AF282" s="490"/>
      <c r="AG282" s="490"/>
      <c r="AH282" s="490"/>
      <c r="AI282" s="490"/>
      <c r="AJ282" s="490"/>
      <c r="AK282" s="490"/>
      <c r="AL282" s="490"/>
      <c r="AM282" s="490"/>
      <c r="AN282" s="490"/>
      <c r="AO282" s="490"/>
      <c r="AP282" s="490"/>
      <c r="AQ282" s="490"/>
      <c r="AR282" s="490"/>
      <c r="AS282" s="490"/>
      <c r="AT282" s="490"/>
      <c r="AU282" s="490"/>
      <c r="AV282" s="490"/>
      <c r="AW282" s="490"/>
      <c r="AX282" s="490"/>
      <c r="AY282" s="490"/>
      <c r="AZ282" s="490"/>
      <c r="BA282" s="490"/>
      <c r="BB282" s="490"/>
      <c r="BC282" s="490"/>
      <c r="BD282" s="490"/>
      <c r="BE282" s="490"/>
      <c r="BF282" s="490"/>
      <c r="BG282" s="490"/>
      <c r="BH282" s="490"/>
      <c r="BI282" s="490"/>
      <c r="BJ282" s="490"/>
      <c r="BK282" s="490"/>
      <c r="BL282" s="490"/>
      <c r="BM282" s="490"/>
      <c r="BN282" s="490"/>
      <c r="BO282" s="490"/>
      <c r="BP282" s="490"/>
      <c r="BQ282" s="490"/>
      <c r="BR282" s="490"/>
      <c r="BS282" s="490"/>
      <c r="BT282" s="490"/>
      <c r="BU282" s="490"/>
      <c r="BV282" s="490"/>
      <c r="BW282" s="490"/>
      <c r="BX282" s="490"/>
      <c r="BY282" s="490"/>
      <c r="BZ282" s="490"/>
      <c r="CA282" s="490"/>
      <c r="CB282" s="490"/>
      <c r="CC282" s="490"/>
      <c r="CD282" s="490"/>
      <c r="CE282" s="490"/>
      <c r="CF282" s="490"/>
      <c r="CG282" s="490"/>
      <c r="CH282" s="490"/>
      <c r="CI282" s="490"/>
      <c r="CJ282" s="490"/>
      <c r="CK282" s="490"/>
      <c r="CL282" s="490"/>
      <c r="CM282" s="490"/>
      <c r="CN282" s="490"/>
      <c r="CO282" s="490"/>
      <c r="CP282" s="490"/>
      <c r="CQ282" s="490"/>
      <c r="CR282" s="490"/>
      <c r="CS282" s="490"/>
      <c r="CT282" s="490"/>
      <c r="CU282" s="490"/>
      <c r="CV282" s="490"/>
      <c r="CW282" s="490"/>
      <c r="CX282" s="490"/>
      <c r="CY282" s="490"/>
      <c r="CZ282" s="490"/>
      <c r="DA282" s="490"/>
      <c r="DB282" s="490"/>
      <c r="DC282" s="490"/>
      <c r="DD282" s="490"/>
      <c r="DE282" s="490"/>
      <c r="DF282" s="490"/>
      <c r="DG282" s="490"/>
      <c r="DH282" s="490"/>
      <c r="DI282" s="490"/>
      <c r="DJ282" s="490"/>
      <c r="DK282" s="490"/>
      <c r="DL282" s="490"/>
    </row>
    <row r="283" spans="1:116" s="506" customFormat="1">
      <c r="A283" s="513"/>
      <c r="B283" s="514"/>
      <c r="C283" s="490"/>
      <c r="D283" s="490"/>
      <c r="E283" s="514"/>
      <c r="F283" s="490"/>
      <c r="G283" s="490"/>
      <c r="H283" s="490"/>
      <c r="I283" s="490"/>
      <c r="J283" s="490"/>
      <c r="K283" s="490"/>
      <c r="L283" s="490"/>
      <c r="M283" s="490"/>
      <c r="N283" s="490"/>
      <c r="O283" s="490"/>
      <c r="P283" s="490"/>
      <c r="Q283" s="490"/>
      <c r="R283" s="490"/>
      <c r="S283" s="490"/>
      <c r="T283" s="490"/>
      <c r="U283" s="490"/>
      <c r="V283" s="490"/>
      <c r="W283" s="490"/>
      <c r="X283" s="490"/>
      <c r="Y283" s="490"/>
      <c r="Z283" s="490"/>
      <c r="AA283" s="490"/>
      <c r="AB283" s="490"/>
      <c r="AC283" s="490"/>
      <c r="AD283" s="490"/>
      <c r="AE283" s="490"/>
      <c r="AF283" s="490"/>
      <c r="AG283" s="490"/>
      <c r="AH283" s="490"/>
      <c r="AI283" s="490"/>
      <c r="AJ283" s="490"/>
      <c r="AK283" s="490"/>
      <c r="AL283" s="490"/>
      <c r="AM283" s="490"/>
      <c r="AN283" s="490"/>
      <c r="AO283" s="490"/>
      <c r="AP283" s="490"/>
      <c r="AQ283" s="490"/>
      <c r="AR283" s="490"/>
      <c r="AS283" s="490"/>
      <c r="AT283" s="490"/>
      <c r="AU283" s="490"/>
      <c r="AV283" s="490"/>
      <c r="AW283" s="490"/>
      <c r="AX283" s="490"/>
      <c r="AY283" s="490"/>
      <c r="AZ283" s="490"/>
      <c r="BA283" s="490"/>
      <c r="BB283" s="490"/>
      <c r="BC283" s="490"/>
      <c r="BD283" s="490"/>
      <c r="BE283" s="490"/>
      <c r="BF283" s="490"/>
      <c r="BG283" s="490"/>
      <c r="BH283" s="490"/>
      <c r="BI283" s="490"/>
      <c r="BJ283" s="490"/>
      <c r="BK283" s="490"/>
      <c r="BL283" s="490"/>
      <c r="BM283" s="490"/>
      <c r="BN283" s="490"/>
      <c r="BO283" s="490"/>
      <c r="BP283" s="490"/>
      <c r="BQ283" s="490"/>
      <c r="BR283" s="490"/>
      <c r="BS283" s="490"/>
      <c r="BT283" s="490"/>
      <c r="BU283" s="490"/>
      <c r="BV283" s="490"/>
      <c r="BW283" s="490"/>
      <c r="BX283" s="490"/>
      <c r="BY283" s="490"/>
      <c r="BZ283" s="490"/>
      <c r="CA283" s="490"/>
      <c r="CB283" s="490"/>
      <c r="CC283" s="490"/>
      <c r="CD283" s="490"/>
      <c r="CE283" s="490"/>
      <c r="CF283" s="490"/>
      <c r="CG283" s="490"/>
      <c r="CH283" s="490"/>
      <c r="CI283" s="490"/>
      <c r="CJ283" s="490"/>
      <c r="CK283" s="490"/>
      <c r="CL283" s="490"/>
      <c r="CM283" s="490"/>
      <c r="CN283" s="490"/>
      <c r="CO283" s="490"/>
      <c r="CP283" s="490"/>
      <c r="CQ283" s="490"/>
      <c r="CR283" s="490"/>
      <c r="CS283" s="490"/>
      <c r="CT283" s="490"/>
      <c r="CU283" s="490"/>
      <c r="CV283" s="490"/>
      <c r="CW283" s="490"/>
      <c r="CX283" s="490"/>
      <c r="CY283" s="490"/>
      <c r="CZ283" s="490"/>
      <c r="DA283" s="490"/>
      <c r="DB283" s="490"/>
      <c r="DC283" s="490"/>
      <c r="DD283" s="490"/>
      <c r="DE283" s="490"/>
      <c r="DF283" s="490"/>
      <c r="DG283" s="490"/>
      <c r="DH283" s="490"/>
      <c r="DI283" s="490"/>
      <c r="DJ283" s="490"/>
      <c r="DK283" s="490"/>
      <c r="DL283" s="490"/>
    </row>
    <row r="284" spans="1:116" s="506" customFormat="1">
      <c r="A284" s="513"/>
      <c r="B284" s="514"/>
      <c r="C284" s="490"/>
      <c r="D284" s="490"/>
      <c r="E284" s="514"/>
      <c r="F284" s="490"/>
      <c r="G284" s="490"/>
      <c r="H284" s="490"/>
      <c r="I284" s="490"/>
      <c r="J284" s="490"/>
      <c r="K284" s="490"/>
      <c r="L284" s="490"/>
      <c r="M284" s="490"/>
      <c r="N284" s="490"/>
      <c r="O284" s="490"/>
      <c r="P284" s="490"/>
      <c r="Q284" s="490"/>
      <c r="R284" s="490"/>
      <c r="S284" s="490"/>
      <c r="T284" s="490"/>
      <c r="U284" s="490"/>
      <c r="V284" s="490"/>
      <c r="W284" s="490"/>
      <c r="X284" s="490"/>
      <c r="Y284" s="490"/>
      <c r="Z284" s="490"/>
      <c r="AA284" s="490"/>
      <c r="AB284" s="490"/>
      <c r="AC284" s="490"/>
      <c r="AD284" s="490"/>
      <c r="AE284" s="490"/>
      <c r="AF284" s="490"/>
      <c r="AG284" s="490"/>
      <c r="AH284" s="490"/>
      <c r="AI284" s="490"/>
      <c r="AJ284" s="490"/>
      <c r="AK284" s="490"/>
      <c r="AL284" s="490"/>
      <c r="AM284" s="490"/>
      <c r="AN284" s="490"/>
      <c r="AO284" s="490"/>
      <c r="AP284" s="490"/>
      <c r="AQ284" s="490"/>
      <c r="AR284" s="490"/>
      <c r="AS284" s="490"/>
      <c r="AT284" s="490"/>
      <c r="AU284" s="490"/>
      <c r="AV284" s="490"/>
      <c r="AW284" s="490"/>
      <c r="AX284" s="490"/>
      <c r="AY284" s="490"/>
      <c r="AZ284" s="490"/>
      <c r="BA284" s="490"/>
      <c r="BB284" s="490"/>
      <c r="BC284" s="490"/>
      <c r="BD284" s="490"/>
      <c r="BE284" s="490"/>
      <c r="BF284" s="490"/>
      <c r="BG284" s="490"/>
      <c r="BH284" s="490"/>
      <c r="BI284" s="490"/>
      <c r="BJ284" s="490"/>
      <c r="BK284" s="490"/>
      <c r="BL284" s="490"/>
      <c r="BM284" s="490"/>
      <c r="BN284" s="490"/>
      <c r="BO284" s="490"/>
      <c r="BP284" s="490"/>
      <c r="BQ284" s="490"/>
      <c r="BR284" s="490"/>
      <c r="BS284" s="490"/>
      <c r="BT284" s="490"/>
      <c r="BU284" s="490"/>
      <c r="BV284" s="490"/>
      <c r="BW284" s="490"/>
      <c r="BX284" s="490"/>
      <c r="BY284" s="490"/>
      <c r="BZ284" s="490"/>
      <c r="CA284" s="490"/>
      <c r="CB284" s="490"/>
      <c r="CC284" s="490"/>
      <c r="CD284" s="490"/>
      <c r="CE284" s="490"/>
      <c r="CF284" s="490"/>
      <c r="CG284" s="490"/>
      <c r="CH284" s="490"/>
      <c r="CI284" s="490"/>
      <c r="CJ284" s="490"/>
      <c r="CK284" s="490"/>
      <c r="CL284" s="490"/>
      <c r="CM284" s="490"/>
      <c r="CN284" s="490"/>
      <c r="CO284" s="490"/>
      <c r="CP284" s="490"/>
      <c r="CQ284" s="490"/>
      <c r="CR284" s="490"/>
      <c r="CS284" s="490"/>
      <c r="CT284" s="490"/>
      <c r="CU284" s="490"/>
      <c r="CV284" s="490"/>
      <c r="CW284" s="490"/>
      <c r="CX284" s="490"/>
      <c r="CY284" s="490"/>
      <c r="CZ284" s="490"/>
      <c r="DA284" s="490"/>
      <c r="DB284" s="490"/>
      <c r="DC284" s="490"/>
      <c r="DD284" s="490"/>
      <c r="DE284" s="490"/>
      <c r="DF284" s="490"/>
      <c r="DG284" s="490"/>
      <c r="DH284" s="490"/>
      <c r="DI284" s="490"/>
      <c r="DJ284" s="490"/>
      <c r="DK284" s="490"/>
      <c r="DL284" s="490"/>
    </row>
    <row r="285" spans="1:116" s="506" customFormat="1">
      <c r="A285" s="513"/>
      <c r="B285" s="514"/>
      <c r="C285" s="490"/>
      <c r="D285" s="490"/>
      <c r="E285" s="514"/>
      <c r="F285" s="490"/>
      <c r="G285" s="490"/>
      <c r="H285" s="490"/>
      <c r="I285" s="490"/>
      <c r="J285" s="490"/>
      <c r="K285" s="490"/>
      <c r="L285" s="490"/>
      <c r="M285" s="490"/>
      <c r="N285" s="490"/>
      <c r="O285" s="490"/>
      <c r="P285" s="490"/>
      <c r="Q285" s="490"/>
      <c r="R285" s="490"/>
      <c r="S285" s="490"/>
      <c r="T285" s="490"/>
      <c r="U285" s="490"/>
      <c r="V285" s="490"/>
      <c r="W285" s="490"/>
      <c r="X285" s="490"/>
      <c r="Y285" s="490"/>
      <c r="Z285" s="490"/>
      <c r="AA285" s="490"/>
      <c r="AB285" s="490"/>
      <c r="AC285" s="490"/>
      <c r="AD285" s="490"/>
      <c r="AE285" s="490"/>
      <c r="AF285" s="490"/>
      <c r="AG285" s="490"/>
      <c r="AH285" s="490"/>
      <c r="AI285" s="490"/>
      <c r="AJ285" s="490"/>
      <c r="AK285" s="490"/>
      <c r="AL285" s="490"/>
      <c r="AM285" s="490"/>
      <c r="AN285" s="490"/>
      <c r="AO285" s="490"/>
      <c r="AP285" s="490"/>
      <c r="AQ285" s="490"/>
      <c r="AR285" s="490"/>
      <c r="AS285" s="490"/>
      <c r="AT285" s="490"/>
      <c r="AU285" s="490"/>
      <c r="AV285" s="490"/>
      <c r="AW285" s="490"/>
      <c r="AX285" s="490"/>
      <c r="AY285" s="490"/>
      <c r="AZ285" s="490"/>
      <c r="BA285" s="490"/>
      <c r="BB285" s="490"/>
      <c r="BC285" s="490"/>
      <c r="BD285" s="490"/>
      <c r="BE285" s="490"/>
      <c r="BF285" s="490"/>
      <c r="BG285" s="490"/>
      <c r="BH285" s="490"/>
      <c r="BI285" s="490"/>
      <c r="BJ285" s="490"/>
      <c r="BK285" s="490"/>
      <c r="BL285" s="490"/>
      <c r="BM285" s="490"/>
      <c r="BN285" s="490"/>
      <c r="BO285" s="490"/>
      <c r="BP285" s="490"/>
      <c r="BQ285" s="490"/>
      <c r="BR285" s="490"/>
      <c r="BS285" s="490"/>
      <c r="BT285" s="490"/>
      <c r="BU285" s="490"/>
      <c r="BV285" s="490"/>
      <c r="BW285" s="490"/>
      <c r="BX285" s="490"/>
      <c r="BY285" s="490"/>
      <c r="BZ285" s="490"/>
      <c r="CA285" s="490"/>
      <c r="CB285" s="490"/>
      <c r="CC285" s="490"/>
      <c r="CD285" s="490"/>
      <c r="CE285" s="490"/>
      <c r="CF285" s="490"/>
      <c r="CG285" s="490"/>
      <c r="CH285" s="490"/>
      <c r="CI285" s="490"/>
      <c r="CJ285" s="490"/>
      <c r="CK285" s="490"/>
      <c r="CL285" s="490"/>
      <c r="CM285" s="490"/>
      <c r="CN285" s="490"/>
      <c r="CO285" s="490"/>
      <c r="CP285" s="490"/>
      <c r="CQ285" s="490"/>
      <c r="CR285" s="490"/>
      <c r="CS285" s="490"/>
      <c r="CT285" s="490"/>
      <c r="CU285" s="490"/>
      <c r="CV285" s="490"/>
      <c r="CW285" s="490"/>
      <c r="CX285" s="490"/>
      <c r="CY285" s="490"/>
      <c r="CZ285" s="490"/>
      <c r="DA285" s="490"/>
      <c r="DB285" s="490"/>
      <c r="DC285" s="490"/>
      <c r="DD285" s="490"/>
      <c r="DE285" s="490"/>
      <c r="DF285" s="490"/>
      <c r="DG285" s="490"/>
      <c r="DH285" s="490"/>
      <c r="DI285" s="490"/>
      <c r="DJ285" s="490"/>
      <c r="DK285" s="490"/>
      <c r="DL285" s="490"/>
    </row>
    <row r="286" spans="1:116" s="506" customFormat="1">
      <c r="A286" s="513"/>
      <c r="B286" s="514"/>
      <c r="C286" s="490"/>
      <c r="D286" s="490"/>
      <c r="E286" s="514"/>
      <c r="F286" s="490"/>
      <c r="G286" s="490"/>
      <c r="H286" s="490"/>
      <c r="I286" s="490"/>
      <c r="J286" s="490"/>
      <c r="K286" s="490"/>
      <c r="L286" s="490"/>
      <c r="M286" s="490"/>
      <c r="N286" s="490"/>
      <c r="O286" s="490"/>
      <c r="P286" s="490"/>
      <c r="Q286" s="490"/>
      <c r="R286" s="490"/>
      <c r="S286" s="490"/>
      <c r="T286" s="490"/>
      <c r="U286" s="490"/>
      <c r="V286" s="490"/>
      <c r="W286" s="490"/>
      <c r="X286" s="490"/>
      <c r="Y286" s="490"/>
      <c r="Z286" s="490"/>
      <c r="AA286" s="490"/>
      <c r="AB286" s="490"/>
      <c r="AC286" s="490"/>
      <c r="AD286" s="490"/>
      <c r="AE286" s="490"/>
      <c r="AF286" s="490"/>
      <c r="AG286" s="490"/>
      <c r="AH286" s="490"/>
      <c r="AI286" s="490"/>
      <c r="AJ286" s="490"/>
      <c r="AK286" s="490"/>
      <c r="AL286" s="490"/>
      <c r="AM286" s="490"/>
      <c r="AN286" s="490"/>
      <c r="AO286" s="490"/>
      <c r="AP286" s="490"/>
      <c r="AQ286" s="490"/>
      <c r="AR286" s="490"/>
      <c r="AS286" s="490"/>
      <c r="AT286" s="490"/>
      <c r="AU286" s="490"/>
      <c r="AV286" s="490"/>
      <c r="AW286" s="490"/>
      <c r="AX286" s="490"/>
      <c r="AY286" s="490"/>
      <c r="AZ286" s="490"/>
      <c r="BA286" s="490"/>
      <c r="BB286" s="490"/>
      <c r="BC286" s="490"/>
      <c r="BD286" s="490"/>
      <c r="BE286" s="490"/>
      <c r="BF286" s="490"/>
      <c r="BG286" s="490"/>
      <c r="BH286" s="490"/>
      <c r="BI286" s="490"/>
      <c r="BJ286" s="490"/>
      <c r="BK286" s="490"/>
      <c r="BL286" s="490"/>
      <c r="BM286" s="490"/>
      <c r="BN286" s="490"/>
      <c r="BO286" s="490"/>
      <c r="BP286" s="490"/>
      <c r="BQ286" s="490"/>
      <c r="BR286" s="490"/>
      <c r="BS286" s="490"/>
      <c r="BT286" s="490"/>
      <c r="BU286" s="490"/>
      <c r="BV286" s="490"/>
      <c r="BW286" s="490"/>
      <c r="BX286" s="490"/>
      <c r="BY286" s="490"/>
      <c r="BZ286" s="490"/>
      <c r="CA286" s="490"/>
      <c r="CB286" s="490"/>
      <c r="CC286" s="490"/>
      <c r="CD286" s="490"/>
      <c r="CE286" s="490"/>
      <c r="CF286" s="490"/>
      <c r="CG286" s="490"/>
      <c r="CH286" s="490"/>
      <c r="CI286" s="490"/>
      <c r="CJ286" s="490"/>
      <c r="CK286" s="490"/>
      <c r="CL286" s="490"/>
      <c r="CM286" s="490"/>
      <c r="CN286" s="490"/>
      <c r="CO286" s="490"/>
      <c r="CP286" s="490"/>
      <c r="CQ286" s="490"/>
      <c r="CR286" s="490"/>
      <c r="CS286" s="490"/>
      <c r="CT286" s="490"/>
      <c r="CU286" s="490"/>
      <c r="CV286" s="490"/>
      <c r="CW286" s="490"/>
      <c r="CX286" s="490"/>
      <c r="CY286" s="490"/>
      <c r="CZ286" s="490"/>
      <c r="DA286" s="490"/>
      <c r="DB286" s="490"/>
      <c r="DC286" s="490"/>
      <c r="DD286" s="490"/>
      <c r="DE286" s="490"/>
      <c r="DF286" s="490"/>
      <c r="DG286" s="490"/>
      <c r="DH286" s="490"/>
      <c r="DI286" s="490"/>
      <c r="DJ286" s="490"/>
      <c r="DK286" s="490"/>
      <c r="DL286" s="490"/>
    </row>
    <row r="287" spans="1:116" s="506" customFormat="1">
      <c r="A287" s="513"/>
      <c r="B287" s="514"/>
      <c r="C287" s="490"/>
      <c r="D287" s="490"/>
      <c r="E287" s="514"/>
      <c r="F287" s="490"/>
      <c r="G287" s="490"/>
      <c r="H287" s="490"/>
      <c r="I287" s="490"/>
      <c r="J287" s="490"/>
      <c r="K287" s="490"/>
      <c r="L287" s="490"/>
      <c r="M287" s="490"/>
      <c r="N287" s="490"/>
      <c r="O287" s="490"/>
      <c r="P287" s="490"/>
      <c r="Q287" s="490"/>
      <c r="R287" s="490"/>
      <c r="S287" s="490"/>
      <c r="T287" s="490"/>
      <c r="U287" s="490"/>
      <c r="V287" s="490"/>
      <c r="W287" s="490"/>
      <c r="X287" s="490"/>
      <c r="Y287" s="490"/>
      <c r="Z287" s="490"/>
      <c r="AA287" s="490"/>
      <c r="AB287" s="490"/>
      <c r="AC287" s="490"/>
      <c r="AD287" s="490"/>
      <c r="AE287" s="490"/>
      <c r="AF287" s="490"/>
      <c r="AG287" s="490"/>
      <c r="AH287" s="490"/>
      <c r="AI287" s="490"/>
      <c r="AJ287" s="490"/>
      <c r="AK287" s="490"/>
      <c r="AL287" s="490"/>
      <c r="AM287" s="490"/>
      <c r="AN287" s="490"/>
      <c r="AO287" s="490"/>
      <c r="AP287" s="490"/>
      <c r="AQ287" s="490"/>
      <c r="AR287" s="490"/>
      <c r="AS287" s="490"/>
      <c r="AT287" s="490"/>
      <c r="AU287" s="490"/>
      <c r="AV287" s="490"/>
      <c r="AW287" s="490"/>
      <c r="AX287" s="490"/>
      <c r="AY287" s="490"/>
      <c r="AZ287" s="490"/>
      <c r="BA287" s="490"/>
      <c r="BB287" s="490"/>
      <c r="BC287" s="490"/>
      <c r="BD287" s="490"/>
      <c r="BE287" s="490"/>
      <c r="BF287" s="490"/>
      <c r="BG287" s="490"/>
      <c r="BH287" s="490"/>
      <c r="BI287" s="490"/>
      <c r="BJ287" s="490"/>
      <c r="BK287" s="490"/>
      <c r="BL287" s="490"/>
      <c r="BM287" s="490"/>
      <c r="BN287" s="490"/>
      <c r="BO287" s="490"/>
      <c r="BP287" s="490"/>
      <c r="BQ287" s="490"/>
      <c r="BR287" s="490"/>
      <c r="BS287" s="490"/>
      <c r="BT287" s="490"/>
      <c r="BU287" s="490"/>
      <c r="BV287" s="490"/>
      <c r="BW287" s="490"/>
      <c r="BX287" s="490"/>
      <c r="BY287" s="490"/>
      <c r="BZ287" s="490"/>
      <c r="CA287" s="490"/>
      <c r="CB287" s="490"/>
      <c r="CC287" s="490"/>
      <c r="CD287" s="490"/>
      <c r="CE287" s="490"/>
      <c r="CF287" s="490"/>
      <c r="CG287" s="490"/>
      <c r="CH287" s="490"/>
      <c r="CI287" s="490"/>
      <c r="CJ287" s="490"/>
      <c r="CK287" s="490"/>
      <c r="CL287" s="490"/>
      <c r="CM287" s="490"/>
      <c r="CN287" s="490"/>
      <c r="CO287" s="490"/>
      <c r="CP287" s="490"/>
      <c r="CQ287" s="490"/>
      <c r="CR287" s="490"/>
      <c r="CS287" s="490"/>
      <c r="CT287" s="490"/>
      <c r="CU287" s="490"/>
      <c r="CV287" s="490"/>
      <c r="CW287" s="490"/>
      <c r="CX287" s="490"/>
      <c r="CY287" s="490"/>
      <c r="CZ287" s="490"/>
      <c r="DA287" s="490"/>
      <c r="DB287" s="490"/>
      <c r="DC287" s="490"/>
      <c r="DD287" s="490"/>
      <c r="DE287" s="490"/>
      <c r="DF287" s="490"/>
      <c r="DG287" s="490"/>
      <c r="DH287" s="490"/>
      <c r="DI287" s="490"/>
      <c r="DJ287" s="490"/>
      <c r="DK287" s="490"/>
      <c r="DL287" s="490"/>
    </row>
    <row r="288" spans="1:116" s="506" customFormat="1">
      <c r="A288" s="513"/>
      <c r="B288" s="514"/>
      <c r="C288" s="490"/>
      <c r="D288" s="490"/>
      <c r="E288" s="514"/>
      <c r="F288" s="490"/>
      <c r="G288" s="490"/>
      <c r="H288" s="490"/>
      <c r="I288" s="490"/>
      <c r="J288" s="490"/>
      <c r="K288" s="490"/>
      <c r="L288" s="490"/>
      <c r="M288" s="490"/>
      <c r="N288" s="490"/>
      <c r="O288" s="490"/>
      <c r="P288" s="490"/>
      <c r="Q288" s="490"/>
      <c r="R288" s="490"/>
      <c r="S288" s="490"/>
      <c r="T288" s="490"/>
      <c r="U288" s="490"/>
      <c r="V288" s="490"/>
      <c r="W288" s="490"/>
      <c r="X288" s="490"/>
      <c r="Y288" s="490"/>
      <c r="Z288" s="490"/>
      <c r="AA288" s="490"/>
      <c r="AB288" s="490"/>
      <c r="AC288" s="490"/>
      <c r="AD288" s="490"/>
      <c r="AE288" s="490"/>
      <c r="AF288" s="490"/>
      <c r="AG288" s="490"/>
      <c r="AH288" s="490"/>
      <c r="AI288" s="490"/>
      <c r="AJ288" s="490"/>
      <c r="AK288" s="490"/>
      <c r="AL288" s="490"/>
      <c r="AM288" s="490"/>
      <c r="AN288" s="490"/>
      <c r="AO288" s="490"/>
      <c r="AP288" s="490"/>
      <c r="AQ288" s="490"/>
      <c r="AR288" s="490"/>
      <c r="AS288" s="490"/>
      <c r="AT288" s="490"/>
      <c r="AU288" s="490"/>
      <c r="AV288" s="490"/>
      <c r="AW288" s="490"/>
      <c r="AX288" s="490"/>
      <c r="AY288" s="490"/>
      <c r="AZ288" s="490"/>
      <c r="BA288" s="490"/>
      <c r="BB288" s="490"/>
      <c r="BC288" s="490"/>
      <c r="BD288" s="490"/>
      <c r="BE288" s="490"/>
      <c r="BF288" s="490"/>
      <c r="BG288" s="490"/>
      <c r="BH288" s="490"/>
      <c r="BI288" s="490"/>
      <c r="BJ288" s="490"/>
      <c r="BK288" s="490"/>
      <c r="BL288" s="490"/>
      <c r="BM288" s="490"/>
      <c r="BN288" s="490"/>
      <c r="BO288" s="490"/>
      <c r="BP288" s="490"/>
      <c r="BQ288" s="490"/>
      <c r="BR288" s="490"/>
      <c r="BS288" s="490"/>
      <c r="BT288" s="490"/>
      <c r="BU288" s="490"/>
      <c r="BV288" s="490"/>
      <c r="BW288" s="490"/>
      <c r="BX288" s="490"/>
      <c r="BY288" s="490"/>
      <c r="BZ288" s="490"/>
      <c r="CA288" s="490"/>
      <c r="CB288" s="490"/>
      <c r="CC288" s="490"/>
      <c r="CD288" s="490"/>
      <c r="CE288" s="490"/>
      <c r="CF288" s="490"/>
      <c r="CG288" s="490"/>
      <c r="CH288" s="490"/>
      <c r="CI288" s="490"/>
      <c r="CJ288" s="490"/>
      <c r="CK288" s="490"/>
      <c r="CL288" s="490"/>
      <c r="CM288" s="490"/>
      <c r="CN288" s="490"/>
      <c r="CO288" s="490"/>
      <c r="CP288" s="490"/>
      <c r="CQ288" s="490"/>
      <c r="CR288" s="490"/>
      <c r="CS288" s="490"/>
      <c r="CT288" s="490"/>
      <c r="CU288" s="490"/>
      <c r="CV288" s="490"/>
      <c r="CW288" s="490"/>
      <c r="CX288" s="490"/>
      <c r="CY288" s="490"/>
      <c r="CZ288" s="490"/>
      <c r="DA288" s="490"/>
      <c r="DB288" s="490"/>
      <c r="DC288" s="490"/>
      <c r="DD288" s="490"/>
      <c r="DE288" s="490"/>
      <c r="DF288" s="490"/>
      <c r="DG288" s="490"/>
      <c r="DH288" s="490"/>
      <c r="DI288" s="490"/>
      <c r="DJ288" s="490"/>
      <c r="DK288" s="490"/>
      <c r="DL288" s="490"/>
    </row>
    <row r="289" spans="1:116" s="506" customFormat="1">
      <c r="A289" s="513"/>
      <c r="B289" s="514"/>
      <c r="C289" s="490"/>
      <c r="D289" s="490"/>
      <c r="E289" s="514"/>
      <c r="F289" s="490"/>
      <c r="G289" s="490"/>
      <c r="H289" s="490"/>
      <c r="I289" s="490"/>
      <c r="J289" s="490"/>
      <c r="K289" s="490"/>
      <c r="L289" s="490"/>
      <c r="M289" s="490"/>
      <c r="N289" s="490"/>
      <c r="O289" s="490"/>
      <c r="P289" s="490"/>
      <c r="Q289" s="490"/>
      <c r="R289" s="490"/>
      <c r="S289" s="490"/>
      <c r="T289" s="490"/>
      <c r="U289" s="490"/>
      <c r="V289" s="490"/>
      <c r="W289" s="490"/>
      <c r="X289" s="490"/>
      <c r="Y289" s="490"/>
      <c r="Z289" s="490"/>
      <c r="AA289" s="490"/>
      <c r="AB289" s="490"/>
      <c r="AC289" s="490"/>
      <c r="AD289" s="490"/>
      <c r="AE289" s="490"/>
      <c r="AF289" s="490"/>
      <c r="AG289" s="490"/>
      <c r="AH289" s="490"/>
      <c r="AI289" s="490"/>
      <c r="AJ289" s="490"/>
      <c r="AK289" s="490"/>
      <c r="AL289" s="490"/>
      <c r="AM289" s="490"/>
      <c r="AN289" s="490"/>
      <c r="AO289" s="490"/>
      <c r="AP289" s="490"/>
      <c r="AQ289" s="490"/>
      <c r="AR289" s="490"/>
      <c r="AS289" s="490"/>
      <c r="AT289" s="490"/>
      <c r="AU289" s="490"/>
      <c r="AV289" s="490"/>
      <c r="AW289" s="490"/>
      <c r="AX289" s="490"/>
      <c r="AY289" s="490"/>
      <c r="AZ289" s="490"/>
      <c r="BA289" s="490"/>
      <c r="BB289" s="490"/>
      <c r="BC289" s="490"/>
      <c r="BD289" s="490"/>
      <c r="BE289" s="490"/>
      <c r="BF289" s="490"/>
      <c r="BG289" s="490"/>
      <c r="BH289" s="490"/>
      <c r="BI289" s="490"/>
      <c r="BJ289" s="490"/>
      <c r="BK289" s="490"/>
      <c r="BL289" s="490"/>
      <c r="BM289" s="490"/>
      <c r="BN289" s="490"/>
      <c r="BO289" s="490"/>
      <c r="BP289" s="490"/>
      <c r="BQ289" s="490"/>
      <c r="BR289" s="490"/>
      <c r="BS289" s="490"/>
      <c r="BT289" s="490"/>
      <c r="BU289" s="490"/>
      <c r="BV289" s="490"/>
      <c r="BW289" s="490"/>
      <c r="BX289" s="490"/>
      <c r="BY289" s="490"/>
      <c r="BZ289" s="490"/>
      <c r="CA289" s="490"/>
      <c r="CB289" s="490"/>
      <c r="CC289" s="490"/>
      <c r="CD289" s="490"/>
      <c r="CE289" s="490"/>
      <c r="CF289" s="490"/>
      <c r="CG289" s="490"/>
      <c r="CH289" s="490"/>
      <c r="CI289" s="490"/>
      <c r="CJ289" s="490"/>
      <c r="CK289" s="490"/>
      <c r="CL289" s="490"/>
      <c r="CM289" s="490"/>
      <c r="CN289" s="490"/>
      <c r="CO289" s="490"/>
      <c r="CP289" s="490"/>
      <c r="CQ289" s="490"/>
      <c r="CR289" s="490"/>
      <c r="CS289" s="490"/>
      <c r="CT289" s="490"/>
      <c r="CU289" s="490"/>
      <c r="CV289" s="490"/>
      <c r="CW289" s="490"/>
      <c r="CX289" s="490"/>
      <c r="CY289" s="490"/>
      <c r="CZ289" s="490"/>
      <c r="DA289" s="490"/>
      <c r="DB289" s="490"/>
      <c r="DC289" s="490"/>
      <c r="DD289" s="490"/>
      <c r="DE289" s="490"/>
      <c r="DF289" s="490"/>
      <c r="DG289" s="490"/>
      <c r="DH289" s="490"/>
      <c r="DI289" s="490"/>
      <c r="DJ289" s="490"/>
      <c r="DK289" s="490"/>
      <c r="DL289" s="490"/>
    </row>
    <row r="290" spans="1:116" s="506" customFormat="1">
      <c r="A290" s="513"/>
      <c r="B290" s="514"/>
      <c r="C290" s="490"/>
      <c r="D290" s="490"/>
      <c r="E290" s="514"/>
      <c r="F290" s="490"/>
      <c r="G290" s="490"/>
      <c r="H290" s="490"/>
      <c r="I290" s="490"/>
      <c r="J290" s="490"/>
      <c r="K290" s="490"/>
      <c r="L290" s="490"/>
      <c r="M290" s="490"/>
      <c r="N290" s="490"/>
      <c r="O290" s="490"/>
      <c r="P290" s="490"/>
      <c r="Q290" s="490"/>
      <c r="R290" s="490"/>
      <c r="S290" s="490"/>
      <c r="T290" s="490"/>
      <c r="U290" s="490"/>
      <c r="V290" s="490"/>
      <c r="W290" s="490"/>
      <c r="X290" s="490"/>
      <c r="Y290" s="490"/>
      <c r="Z290" s="490"/>
      <c r="AA290" s="490"/>
      <c r="AB290" s="490"/>
      <c r="AC290" s="490"/>
      <c r="AD290" s="490"/>
      <c r="AE290" s="490"/>
      <c r="AF290" s="490"/>
      <c r="AG290" s="490"/>
      <c r="AH290" s="490"/>
      <c r="AI290" s="490"/>
      <c r="AJ290" s="490"/>
      <c r="AK290" s="490"/>
      <c r="AL290" s="490"/>
      <c r="AM290" s="490"/>
      <c r="AN290" s="490"/>
      <c r="AO290" s="490"/>
      <c r="AP290" s="490"/>
      <c r="AQ290" s="490"/>
      <c r="AR290" s="490"/>
      <c r="AS290" s="490"/>
      <c r="AT290" s="490"/>
      <c r="AU290" s="490"/>
      <c r="AV290" s="490"/>
      <c r="AW290" s="490"/>
      <c r="AX290" s="490"/>
      <c r="AY290" s="490"/>
      <c r="AZ290" s="490"/>
      <c r="BA290" s="490"/>
      <c r="BB290" s="490"/>
      <c r="BC290" s="490"/>
      <c r="BD290" s="490"/>
      <c r="BE290" s="490"/>
      <c r="BF290" s="490"/>
      <c r="BG290" s="490"/>
      <c r="BH290" s="490"/>
      <c r="BI290" s="490"/>
      <c r="BJ290" s="490"/>
      <c r="BK290" s="490"/>
      <c r="BL290" s="490"/>
      <c r="BM290" s="490"/>
      <c r="BN290" s="490"/>
      <c r="BO290" s="490"/>
      <c r="BP290" s="490"/>
      <c r="BQ290" s="490"/>
      <c r="BR290" s="490"/>
      <c r="BS290" s="490"/>
      <c r="BT290" s="490"/>
      <c r="BU290" s="490"/>
      <c r="BV290" s="490"/>
      <c r="BW290" s="490"/>
      <c r="BX290" s="490"/>
      <c r="BY290" s="490"/>
      <c r="BZ290" s="490"/>
      <c r="CA290" s="490"/>
      <c r="CB290" s="490"/>
      <c r="CC290" s="490"/>
      <c r="CD290" s="490"/>
      <c r="CE290" s="490"/>
      <c r="CF290" s="490"/>
      <c r="CG290" s="490"/>
      <c r="CH290" s="490"/>
      <c r="CI290" s="490"/>
      <c r="CJ290" s="490"/>
      <c r="CK290" s="490"/>
      <c r="CL290" s="490"/>
      <c r="CM290" s="490"/>
      <c r="CN290" s="490"/>
      <c r="CO290" s="490"/>
      <c r="CP290" s="490"/>
      <c r="CQ290" s="490"/>
      <c r="CR290" s="490"/>
      <c r="CS290" s="490"/>
      <c r="CT290" s="490"/>
      <c r="CU290" s="490"/>
      <c r="CV290" s="490"/>
      <c r="CW290" s="490"/>
      <c r="CX290" s="490"/>
      <c r="CY290" s="490"/>
      <c r="CZ290" s="490"/>
      <c r="DA290" s="490"/>
      <c r="DB290" s="490"/>
      <c r="DC290" s="490"/>
      <c r="DD290" s="490"/>
      <c r="DE290" s="490"/>
      <c r="DF290" s="490"/>
      <c r="DG290" s="490"/>
      <c r="DH290" s="490"/>
      <c r="DI290" s="490"/>
      <c r="DJ290" s="490"/>
      <c r="DK290" s="490"/>
      <c r="DL290" s="490"/>
    </row>
    <row r="291" spans="1:116" s="506" customFormat="1">
      <c r="A291" s="513"/>
      <c r="B291" s="514"/>
      <c r="C291" s="490"/>
      <c r="D291" s="490"/>
      <c r="E291" s="514"/>
      <c r="F291" s="490"/>
      <c r="G291" s="490"/>
      <c r="H291" s="490"/>
      <c r="I291" s="490"/>
      <c r="J291" s="490"/>
      <c r="K291" s="490"/>
      <c r="L291" s="490"/>
      <c r="M291" s="490"/>
      <c r="N291" s="490"/>
      <c r="O291" s="490"/>
      <c r="P291" s="490"/>
      <c r="Q291" s="490"/>
      <c r="R291" s="490"/>
      <c r="S291" s="490"/>
      <c r="T291" s="490"/>
      <c r="U291" s="490"/>
      <c r="V291" s="490"/>
      <c r="W291" s="490"/>
      <c r="X291" s="490"/>
      <c r="Y291" s="490"/>
      <c r="Z291" s="490"/>
      <c r="AA291" s="490"/>
      <c r="AB291" s="490"/>
      <c r="AC291" s="490"/>
      <c r="AD291" s="490"/>
      <c r="AE291" s="490"/>
      <c r="AF291" s="490"/>
      <c r="AG291" s="490"/>
      <c r="AH291" s="490"/>
      <c r="AI291" s="490"/>
      <c r="AJ291" s="490"/>
      <c r="AK291" s="490"/>
      <c r="AL291" s="490"/>
      <c r="AM291" s="490"/>
      <c r="AN291" s="490"/>
      <c r="AO291" s="490"/>
      <c r="AP291" s="490"/>
      <c r="AQ291" s="490"/>
      <c r="AR291" s="490"/>
      <c r="AS291" s="490"/>
      <c r="AT291" s="490"/>
      <c r="AU291" s="490"/>
      <c r="AV291" s="490"/>
      <c r="AW291" s="490"/>
      <c r="AX291" s="490"/>
      <c r="AY291" s="490"/>
      <c r="AZ291" s="490"/>
      <c r="BA291" s="490"/>
      <c r="BB291" s="490"/>
      <c r="BC291" s="490"/>
      <c r="BD291" s="490"/>
      <c r="BE291" s="490"/>
      <c r="BF291" s="490"/>
      <c r="BG291" s="490"/>
      <c r="BH291" s="490"/>
      <c r="BI291" s="490"/>
      <c r="BJ291" s="490"/>
      <c r="BK291" s="490"/>
      <c r="BL291" s="490"/>
      <c r="BM291" s="490"/>
      <c r="BN291" s="490"/>
      <c r="BO291" s="490"/>
      <c r="BP291" s="490"/>
      <c r="BQ291" s="490"/>
      <c r="BR291" s="490"/>
      <c r="BS291" s="490"/>
      <c r="BT291" s="490"/>
      <c r="BU291" s="490"/>
      <c r="BV291" s="490"/>
      <c r="BW291" s="490"/>
      <c r="BX291" s="490"/>
      <c r="BY291" s="490"/>
      <c r="BZ291" s="490"/>
      <c r="CA291" s="490"/>
      <c r="CB291" s="490"/>
      <c r="CC291" s="490"/>
      <c r="CD291" s="490"/>
      <c r="CE291" s="490"/>
      <c r="CF291" s="490"/>
      <c r="CG291" s="490"/>
      <c r="CH291" s="490"/>
      <c r="CI291" s="490"/>
      <c r="CJ291" s="490"/>
      <c r="CK291" s="490"/>
      <c r="CL291" s="490"/>
      <c r="CM291" s="490"/>
      <c r="CN291" s="490"/>
      <c r="CO291" s="490"/>
      <c r="CP291" s="490"/>
      <c r="CQ291" s="490"/>
      <c r="CR291" s="490"/>
      <c r="CS291" s="490"/>
      <c r="CT291" s="490"/>
      <c r="CU291" s="490"/>
      <c r="CV291" s="490"/>
      <c r="CW291" s="490"/>
      <c r="CX291" s="490"/>
      <c r="CY291" s="490"/>
      <c r="CZ291" s="490"/>
      <c r="DA291" s="490"/>
      <c r="DB291" s="490"/>
      <c r="DC291" s="490"/>
      <c r="DD291" s="490"/>
      <c r="DE291" s="490"/>
      <c r="DF291" s="490"/>
      <c r="DG291" s="490"/>
      <c r="DH291" s="490"/>
      <c r="DI291" s="490"/>
      <c r="DJ291" s="490"/>
      <c r="DK291" s="490"/>
      <c r="DL291" s="490"/>
    </row>
    <row r="292" spans="1:116" s="506" customFormat="1">
      <c r="A292" s="513"/>
      <c r="B292" s="514"/>
      <c r="C292" s="490"/>
      <c r="D292" s="490"/>
      <c r="E292" s="514"/>
      <c r="F292" s="490"/>
      <c r="G292" s="490"/>
      <c r="H292" s="490"/>
      <c r="I292" s="490"/>
      <c r="J292" s="490"/>
      <c r="K292" s="490"/>
      <c r="L292" s="490"/>
      <c r="M292" s="490"/>
      <c r="N292" s="490"/>
      <c r="O292" s="490"/>
      <c r="P292" s="490"/>
      <c r="Q292" s="490"/>
      <c r="R292" s="490"/>
      <c r="S292" s="490"/>
      <c r="T292" s="490"/>
      <c r="U292" s="490"/>
      <c r="V292" s="490"/>
      <c r="W292" s="490"/>
      <c r="X292" s="490"/>
      <c r="Y292" s="490"/>
      <c r="Z292" s="490"/>
      <c r="AA292" s="490"/>
      <c r="AB292" s="490"/>
      <c r="AC292" s="490"/>
      <c r="AD292" s="490"/>
      <c r="AE292" s="490"/>
      <c r="AF292" s="490"/>
      <c r="AG292" s="490"/>
      <c r="AH292" s="490"/>
      <c r="AI292" s="490"/>
      <c r="AJ292" s="490"/>
      <c r="AK292" s="490"/>
      <c r="AL292" s="490"/>
      <c r="AM292" s="490"/>
      <c r="AN292" s="490"/>
      <c r="AO292" s="490"/>
      <c r="AP292" s="490"/>
      <c r="AQ292" s="490"/>
      <c r="AR292" s="490"/>
      <c r="AS292" s="490"/>
      <c r="AT292" s="490"/>
      <c r="AU292" s="490"/>
      <c r="AV292" s="490"/>
      <c r="AW292" s="490"/>
      <c r="AX292" s="490"/>
      <c r="AY292" s="490"/>
      <c r="AZ292" s="490"/>
      <c r="BA292" s="490"/>
      <c r="BB292" s="490"/>
      <c r="BC292" s="490"/>
      <c r="BD292" s="490"/>
      <c r="BE292" s="490"/>
      <c r="BF292" s="490"/>
      <c r="BG292" s="490"/>
      <c r="BH292" s="490"/>
      <c r="BI292" s="490"/>
      <c r="BJ292" s="490"/>
      <c r="BK292" s="490"/>
      <c r="BL292" s="490"/>
      <c r="BM292" s="490"/>
      <c r="BN292" s="490"/>
      <c r="BO292" s="490"/>
      <c r="BP292" s="490"/>
      <c r="BQ292" s="490"/>
      <c r="BR292" s="490"/>
      <c r="BS292" s="490"/>
      <c r="BT292" s="490"/>
      <c r="BU292" s="490"/>
      <c r="BV292" s="490"/>
      <c r="BW292" s="490"/>
      <c r="BX292" s="490"/>
      <c r="BY292" s="490"/>
      <c r="BZ292" s="490"/>
      <c r="CA292" s="490"/>
      <c r="CB292" s="490"/>
      <c r="CC292" s="490"/>
      <c r="CD292" s="490"/>
      <c r="CE292" s="490"/>
      <c r="CF292" s="490"/>
      <c r="CG292" s="490"/>
      <c r="CH292" s="490"/>
      <c r="CI292" s="490"/>
      <c r="CJ292" s="490"/>
      <c r="CK292" s="490"/>
      <c r="CL292" s="490"/>
      <c r="CM292" s="490"/>
      <c r="CN292" s="490"/>
      <c r="CO292" s="490"/>
      <c r="CP292" s="490"/>
      <c r="CQ292" s="490"/>
      <c r="CR292" s="490"/>
      <c r="CS292" s="490"/>
      <c r="CT292" s="490"/>
      <c r="CU292" s="490"/>
      <c r="CV292" s="490"/>
      <c r="CW292" s="490"/>
      <c r="CX292" s="490"/>
      <c r="CY292" s="490"/>
      <c r="CZ292" s="490"/>
      <c r="DA292" s="490"/>
      <c r="DB292" s="490"/>
      <c r="DC292" s="490"/>
      <c r="DD292" s="490"/>
      <c r="DE292" s="490"/>
      <c r="DF292" s="490"/>
      <c r="DG292" s="490"/>
      <c r="DH292" s="490"/>
      <c r="DI292" s="490"/>
      <c r="DJ292" s="490"/>
      <c r="DK292" s="490"/>
      <c r="DL292" s="490"/>
    </row>
    <row r="293" spans="1:116" s="506" customFormat="1">
      <c r="A293" s="513"/>
      <c r="B293" s="514"/>
      <c r="C293" s="490"/>
      <c r="D293" s="490"/>
      <c r="E293" s="514"/>
      <c r="F293" s="490"/>
      <c r="G293" s="490"/>
      <c r="H293" s="490"/>
      <c r="I293" s="490"/>
      <c r="J293" s="490"/>
      <c r="K293" s="490"/>
      <c r="L293" s="490"/>
      <c r="M293" s="490"/>
      <c r="N293" s="490"/>
      <c r="O293" s="490"/>
      <c r="P293" s="490"/>
      <c r="Q293" s="490"/>
      <c r="R293" s="490"/>
      <c r="S293" s="490"/>
      <c r="T293" s="490"/>
      <c r="U293" s="490"/>
      <c r="V293" s="490"/>
      <c r="W293" s="490"/>
      <c r="X293" s="490"/>
      <c r="Y293" s="490"/>
      <c r="Z293" s="490"/>
      <c r="AA293" s="490"/>
      <c r="AB293" s="490"/>
      <c r="AC293" s="490"/>
      <c r="AD293" s="490"/>
      <c r="AE293" s="490"/>
      <c r="AF293" s="490"/>
      <c r="AG293" s="490"/>
      <c r="AH293" s="490"/>
      <c r="AI293" s="490"/>
      <c r="AJ293" s="490"/>
      <c r="AK293" s="490"/>
      <c r="AL293" s="490"/>
      <c r="AM293" s="490"/>
      <c r="AN293" s="490"/>
      <c r="AO293" s="490"/>
      <c r="AP293" s="490"/>
      <c r="AQ293" s="490"/>
      <c r="AR293" s="490"/>
      <c r="AS293" s="490"/>
      <c r="AT293" s="490"/>
      <c r="AU293" s="490"/>
      <c r="AV293" s="490"/>
      <c r="AW293" s="490"/>
      <c r="AX293" s="490"/>
      <c r="AY293" s="490"/>
      <c r="AZ293" s="490"/>
      <c r="BA293" s="490"/>
      <c r="BB293" s="490"/>
      <c r="BC293" s="490"/>
      <c r="BD293" s="490"/>
      <c r="BE293" s="490"/>
      <c r="BF293" s="490"/>
      <c r="BG293" s="490"/>
      <c r="BH293" s="490"/>
      <c r="BI293" s="490"/>
      <c r="BJ293" s="490"/>
      <c r="BK293" s="490"/>
      <c r="BL293" s="490"/>
      <c r="BM293" s="490"/>
      <c r="BN293" s="490"/>
      <c r="BO293" s="490"/>
      <c r="BP293" s="490"/>
      <c r="BQ293" s="490"/>
      <c r="BR293" s="490"/>
      <c r="BS293" s="490"/>
      <c r="BT293" s="490"/>
      <c r="BU293" s="490"/>
      <c r="BV293" s="490"/>
      <c r="BW293" s="490"/>
      <c r="BX293" s="490"/>
      <c r="BY293" s="490"/>
      <c r="BZ293" s="490"/>
      <c r="CA293" s="490"/>
      <c r="CB293" s="490"/>
      <c r="CC293" s="490"/>
      <c r="CD293" s="490"/>
      <c r="CE293" s="490"/>
      <c r="CF293" s="490"/>
      <c r="CG293" s="490"/>
      <c r="CH293" s="490"/>
      <c r="CI293" s="490"/>
      <c r="CJ293" s="490"/>
      <c r="CK293" s="490"/>
      <c r="CL293" s="490"/>
      <c r="CM293" s="490"/>
      <c r="CN293" s="490"/>
      <c r="CO293" s="490"/>
      <c r="CP293" s="490"/>
      <c r="CQ293" s="490"/>
      <c r="CR293" s="490"/>
      <c r="CS293" s="490"/>
      <c r="CT293" s="490"/>
      <c r="CU293" s="490"/>
      <c r="CV293" s="490"/>
      <c r="CW293" s="490"/>
      <c r="CX293" s="490"/>
      <c r="CY293" s="490"/>
      <c r="CZ293" s="490"/>
      <c r="DA293" s="490"/>
      <c r="DB293" s="490"/>
      <c r="DC293" s="490"/>
      <c r="DD293" s="490"/>
      <c r="DE293" s="490"/>
      <c r="DF293" s="490"/>
      <c r="DG293" s="490"/>
      <c r="DH293" s="490"/>
      <c r="DI293" s="490"/>
      <c r="DJ293" s="490"/>
      <c r="DK293" s="490"/>
      <c r="DL293" s="490"/>
    </row>
    <row r="294" spans="1:116" s="506" customFormat="1">
      <c r="A294" s="513"/>
      <c r="B294" s="514"/>
      <c r="C294" s="490"/>
      <c r="D294" s="490"/>
      <c r="E294" s="514"/>
      <c r="F294" s="490"/>
      <c r="G294" s="490"/>
      <c r="H294" s="490"/>
      <c r="I294" s="490"/>
      <c r="J294" s="490"/>
      <c r="K294" s="490"/>
      <c r="L294" s="490"/>
      <c r="M294" s="490"/>
      <c r="N294" s="490"/>
      <c r="O294" s="490"/>
      <c r="P294" s="490"/>
      <c r="Q294" s="490"/>
      <c r="R294" s="490"/>
      <c r="S294" s="490"/>
      <c r="T294" s="490"/>
      <c r="U294" s="490"/>
      <c r="V294" s="490"/>
      <c r="W294" s="490"/>
      <c r="X294" s="490"/>
      <c r="Y294" s="490"/>
      <c r="Z294" s="490"/>
      <c r="AA294" s="490"/>
      <c r="AB294" s="490"/>
      <c r="AC294" s="490"/>
      <c r="AD294" s="490"/>
      <c r="AE294" s="490"/>
      <c r="AF294" s="490"/>
      <c r="AG294" s="490"/>
      <c r="AH294" s="490"/>
      <c r="AI294" s="490"/>
      <c r="AJ294" s="490"/>
      <c r="AK294" s="490"/>
      <c r="AL294" s="490"/>
      <c r="AM294" s="490"/>
      <c r="AN294" s="490"/>
      <c r="AO294" s="490"/>
      <c r="AP294" s="490"/>
      <c r="AQ294" s="490"/>
      <c r="AR294" s="490"/>
      <c r="AS294" s="490"/>
      <c r="AT294" s="490"/>
      <c r="AU294" s="490"/>
      <c r="AV294" s="490"/>
      <c r="AW294" s="490"/>
      <c r="AX294" s="490"/>
      <c r="AY294" s="490"/>
      <c r="AZ294" s="490"/>
      <c r="BA294" s="490"/>
      <c r="BB294" s="490"/>
      <c r="BC294" s="490"/>
      <c r="BD294" s="490"/>
      <c r="BE294" s="490"/>
      <c r="BF294" s="490"/>
      <c r="BG294" s="490"/>
      <c r="BH294" s="490"/>
      <c r="BI294" s="490"/>
      <c r="BJ294" s="490"/>
      <c r="BK294" s="490"/>
      <c r="BL294" s="490"/>
      <c r="BM294" s="490"/>
      <c r="BN294" s="490"/>
      <c r="BO294" s="490"/>
      <c r="BP294" s="490"/>
      <c r="BQ294" s="490"/>
      <c r="BR294" s="490"/>
      <c r="BS294" s="490"/>
      <c r="BT294" s="490"/>
      <c r="BU294" s="490"/>
      <c r="BV294" s="490"/>
      <c r="BW294" s="490"/>
      <c r="BX294" s="490"/>
      <c r="BY294" s="490"/>
      <c r="BZ294" s="490"/>
      <c r="CA294" s="490"/>
      <c r="CB294" s="490"/>
      <c r="CC294" s="490"/>
      <c r="CD294" s="490"/>
      <c r="CE294" s="490"/>
      <c r="CF294" s="490"/>
      <c r="CG294" s="490"/>
      <c r="CH294" s="490"/>
      <c r="CI294" s="490"/>
      <c r="CJ294" s="490"/>
      <c r="CK294" s="490"/>
      <c r="CL294" s="490"/>
      <c r="CM294" s="490"/>
      <c r="CN294" s="490"/>
      <c r="CO294" s="490"/>
      <c r="CP294" s="490"/>
      <c r="CQ294" s="490"/>
      <c r="CR294" s="490"/>
      <c r="CS294" s="490"/>
      <c r="CT294" s="490"/>
      <c r="CU294" s="490"/>
      <c r="CV294" s="490"/>
      <c r="CW294" s="490"/>
      <c r="CX294" s="490"/>
      <c r="CY294" s="490"/>
      <c r="CZ294" s="490"/>
      <c r="DA294" s="490"/>
      <c r="DB294" s="490"/>
      <c r="DC294" s="490"/>
      <c r="DD294" s="490"/>
      <c r="DE294" s="490"/>
      <c r="DF294" s="490"/>
      <c r="DG294" s="490"/>
      <c r="DH294" s="490"/>
      <c r="DI294" s="490"/>
      <c r="DJ294" s="490"/>
      <c r="DK294" s="490"/>
      <c r="DL294" s="490"/>
    </row>
    <row r="295" spans="1:116" s="506" customFormat="1">
      <c r="A295" s="513"/>
      <c r="B295" s="514"/>
      <c r="C295" s="490"/>
      <c r="D295" s="490"/>
      <c r="E295" s="514"/>
      <c r="F295" s="490"/>
      <c r="G295" s="490"/>
      <c r="H295" s="490"/>
      <c r="I295" s="490"/>
      <c r="J295" s="490"/>
      <c r="K295" s="490"/>
      <c r="L295" s="490"/>
      <c r="M295" s="490"/>
      <c r="N295" s="490"/>
      <c r="O295" s="490"/>
      <c r="P295" s="490"/>
      <c r="Q295" s="490"/>
      <c r="R295" s="490"/>
      <c r="S295" s="490"/>
      <c r="T295" s="490"/>
      <c r="U295" s="490"/>
      <c r="V295" s="490"/>
      <c r="W295" s="490"/>
      <c r="X295" s="490"/>
      <c r="Y295" s="490"/>
      <c r="Z295" s="490"/>
      <c r="AA295" s="490"/>
      <c r="AB295" s="490"/>
      <c r="AC295" s="490"/>
      <c r="AD295" s="490"/>
      <c r="AE295" s="490"/>
      <c r="AF295" s="490"/>
      <c r="AG295" s="490"/>
      <c r="AH295" s="490"/>
      <c r="AI295" s="490"/>
      <c r="AJ295" s="490"/>
      <c r="AK295" s="490"/>
      <c r="AL295" s="490"/>
      <c r="AM295" s="490"/>
      <c r="AN295" s="490"/>
      <c r="AO295" s="490"/>
      <c r="AP295" s="490"/>
      <c r="AQ295" s="490"/>
      <c r="AR295" s="490"/>
      <c r="AS295" s="490"/>
      <c r="AT295" s="490"/>
      <c r="AU295" s="490"/>
      <c r="AV295" s="490"/>
      <c r="AW295" s="490"/>
      <c r="AX295" s="490"/>
      <c r="AY295" s="490"/>
      <c r="AZ295" s="490"/>
      <c r="BA295" s="490"/>
      <c r="BB295" s="490"/>
      <c r="BC295" s="490"/>
      <c r="BD295" s="490"/>
      <c r="BE295" s="490"/>
      <c r="BF295" s="490"/>
      <c r="BG295" s="490"/>
      <c r="BH295" s="490"/>
      <c r="BI295" s="490"/>
      <c r="BJ295" s="490"/>
      <c r="BK295" s="490"/>
      <c r="BL295" s="490"/>
      <c r="BM295" s="490"/>
      <c r="BN295" s="490"/>
      <c r="BO295" s="490"/>
      <c r="BP295" s="490"/>
      <c r="BQ295" s="490"/>
      <c r="BR295" s="490"/>
      <c r="BS295" s="490"/>
      <c r="BT295" s="490"/>
      <c r="BU295" s="490"/>
      <c r="BV295" s="490"/>
      <c r="BW295" s="490"/>
      <c r="BX295" s="490"/>
      <c r="BY295" s="490"/>
      <c r="BZ295" s="490"/>
      <c r="CA295" s="490"/>
      <c r="CB295" s="490"/>
      <c r="CC295" s="490"/>
      <c r="CD295" s="490"/>
      <c r="CE295" s="490"/>
      <c r="CF295" s="490"/>
      <c r="CG295" s="490"/>
      <c r="CH295" s="490"/>
      <c r="CI295" s="490"/>
      <c r="CJ295" s="490"/>
      <c r="CK295" s="490"/>
      <c r="CL295" s="490"/>
      <c r="CM295" s="490"/>
      <c r="CN295" s="490"/>
      <c r="CO295" s="490"/>
      <c r="CP295" s="490"/>
      <c r="CQ295" s="490"/>
      <c r="CR295" s="490"/>
      <c r="CS295" s="490"/>
      <c r="CT295" s="490"/>
      <c r="CU295" s="490"/>
      <c r="CV295" s="490"/>
      <c r="CW295" s="490"/>
      <c r="CX295" s="490"/>
      <c r="CY295" s="490"/>
      <c r="CZ295" s="490"/>
      <c r="DA295" s="490"/>
      <c r="DB295" s="490"/>
      <c r="DC295" s="490"/>
      <c r="DD295" s="490"/>
      <c r="DE295" s="490"/>
      <c r="DF295" s="490"/>
      <c r="DG295" s="490"/>
      <c r="DH295" s="490"/>
      <c r="DI295" s="490"/>
      <c r="DJ295" s="490"/>
      <c r="DK295" s="490"/>
      <c r="DL295" s="490"/>
    </row>
    <row r="296" spans="1:116" s="506" customFormat="1">
      <c r="A296" s="513"/>
      <c r="B296" s="514"/>
      <c r="C296" s="490"/>
      <c r="D296" s="490"/>
      <c r="E296" s="514"/>
      <c r="F296" s="490"/>
      <c r="G296" s="490"/>
      <c r="H296" s="490"/>
      <c r="I296" s="490"/>
      <c r="J296" s="490"/>
      <c r="K296" s="490"/>
      <c r="L296" s="490"/>
      <c r="M296" s="490"/>
      <c r="N296" s="490"/>
      <c r="O296" s="490"/>
      <c r="P296" s="490"/>
      <c r="Q296" s="490"/>
      <c r="R296" s="490"/>
      <c r="S296" s="490"/>
      <c r="T296" s="490"/>
      <c r="U296" s="490"/>
      <c r="V296" s="490"/>
      <c r="W296" s="490"/>
      <c r="X296" s="490"/>
      <c r="Y296" s="490"/>
      <c r="Z296" s="490"/>
      <c r="AA296" s="490"/>
      <c r="AB296" s="490"/>
      <c r="AC296" s="490"/>
      <c r="AD296" s="490"/>
      <c r="AE296" s="490"/>
      <c r="AF296" s="490"/>
      <c r="AG296" s="490"/>
      <c r="AH296" s="490"/>
      <c r="AI296" s="490"/>
      <c r="AJ296" s="490"/>
      <c r="AK296" s="490"/>
      <c r="AL296" s="490"/>
      <c r="AM296" s="490"/>
      <c r="AN296" s="490"/>
      <c r="AO296" s="490"/>
      <c r="AP296" s="490"/>
      <c r="AQ296" s="490"/>
      <c r="AR296" s="490"/>
      <c r="AS296" s="490"/>
      <c r="AT296" s="490"/>
      <c r="AU296" s="490"/>
      <c r="AV296" s="490"/>
      <c r="AW296" s="490"/>
      <c r="AX296" s="490"/>
      <c r="AY296" s="490"/>
      <c r="AZ296" s="490"/>
      <c r="BA296" s="490"/>
      <c r="BB296" s="490"/>
      <c r="BC296" s="490"/>
      <c r="BD296" s="490"/>
      <c r="BE296" s="490"/>
      <c r="BF296" s="490"/>
      <c r="BG296" s="490"/>
      <c r="BH296" s="490"/>
      <c r="BI296" s="490"/>
      <c r="BJ296" s="490"/>
      <c r="BK296" s="490"/>
      <c r="BL296" s="490"/>
      <c r="BM296" s="490"/>
      <c r="BN296" s="490"/>
      <c r="BO296" s="490"/>
      <c r="BP296" s="490"/>
      <c r="BQ296" s="490"/>
      <c r="BR296" s="490"/>
      <c r="BS296" s="490"/>
      <c r="BT296" s="490"/>
      <c r="BU296" s="490"/>
      <c r="BV296" s="490"/>
      <c r="BW296" s="490"/>
      <c r="BX296" s="490"/>
      <c r="BY296" s="490"/>
      <c r="BZ296" s="490"/>
      <c r="CA296" s="490"/>
      <c r="CB296" s="490"/>
      <c r="CC296" s="490"/>
      <c r="CD296" s="490"/>
      <c r="CE296" s="490"/>
      <c r="CF296" s="490"/>
      <c r="CG296" s="490"/>
      <c r="CH296" s="490"/>
      <c r="CI296" s="490"/>
      <c r="CJ296" s="490"/>
      <c r="CK296" s="490"/>
      <c r="CL296" s="490"/>
      <c r="CM296" s="490"/>
      <c r="CN296" s="490"/>
      <c r="CO296" s="490"/>
      <c r="CP296" s="490"/>
      <c r="CQ296" s="490"/>
      <c r="CR296" s="490"/>
      <c r="CS296" s="490"/>
      <c r="CT296" s="490"/>
      <c r="CU296" s="490"/>
      <c r="CV296" s="490"/>
      <c r="CW296" s="490"/>
      <c r="CX296" s="490"/>
      <c r="CY296" s="490"/>
      <c r="CZ296" s="490"/>
      <c r="DA296" s="490"/>
      <c r="DB296" s="490"/>
      <c r="DC296" s="490"/>
      <c r="DD296" s="490"/>
      <c r="DE296" s="490"/>
      <c r="DF296" s="490"/>
      <c r="DG296" s="490"/>
      <c r="DH296" s="490"/>
      <c r="DI296" s="490"/>
      <c r="DJ296" s="490"/>
      <c r="DK296" s="490"/>
      <c r="DL296" s="490"/>
    </row>
    <row r="297" spans="1:116" s="506" customFormat="1">
      <c r="A297" s="513"/>
      <c r="B297" s="514"/>
      <c r="C297" s="490"/>
      <c r="D297" s="490"/>
      <c r="E297" s="514"/>
      <c r="F297" s="490"/>
      <c r="G297" s="490"/>
      <c r="H297" s="490"/>
      <c r="I297" s="490"/>
      <c r="J297" s="490"/>
      <c r="K297" s="490"/>
      <c r="L297" s="490"/>
      <c r="M297" s="490"/>
      <c r="N297" s="490"/>
      <c r="O297" s="490"/>
      <c r="P297" s="490"/>
      <c r="Q297" s="490"/>
      <c r="R297" s="490"/>
      <c r="S297" s="490"/>
      <c r="T297" s="490"/>
      <c r="U297" s="490"/>
      <c r="V297" s="490"/>
      <c r="W297" s="490"/>
      <c r="X297" s="490"/>
      <c r="Y297" s="490"/>
      <c r="Z297" s="490"/>
      <c r="AA297" s="490"/>
      <c r="AB297" s="490"/>
      <c r="AC297" s="490"/>
      <c r="AD297" s="490"/>
      <c r="AE297" s="490"/>
      <c r="AF297" s="490"/>
      <c r="AG297" s="490"/>
      <c r="AH297" s="490"/>
      <c r="AI297" s="490"/>
      <c r="AJ297" s="490"/>
      <c r="AK297" s="490"/>
      <c r="AL297" s="490"/>
      <c r="AM297" s="490"/>
      <c r="AN297" s="490"/>
      <c r="AO297" s="490"/>
      <c r="AP297" s="490"/>
      <c r="AQ297" s="490"/>
      <c r="AR297" s="490"/>
      <c r="AS297" s="490"/>
      <c r="AT297" s="490"/>
      <c r="AU297" s="490"/>
      <c r="AV297" s="490"/>
      <c r="AW297" s="490"/>
      <c r="AX297" s="490"/>
      <c r="AY297" s="490"/>
      <c r="AZ297" s="490"/>
      <c r="BA297" s="490"/>
      <c r="BB297" s="490"/>
      <c r="BC297" s="490"/>
      <c r="BD297" s="490"/>
      <c r="BE297" s="490"/>
      <c r="BF297" s="490"/>
      <c r="BG297" s="490"/>
      <c r="BH297" s="490"/>
      <c r="BI297" s="490"/>
      <c r="BJ297" s="490"/>
      <c r="BK297" s="490"/>
      <c r="BL297" s="490"/>
      <c r="BM297" s="490"/>
      <c r="BN297" s="490"/>
      <c r="BO297" s="490"/>
      <c r="BP297" s="490"/>
      <c r="BQ297" s="490"/>
      <c r="BR297" s="490"/>
      <c r="BS297" s="490"/>
      <c r="BT297" s="490"/>
      <c r="BU297" s="490"/>
      <c r="BV297" s="490"/>
      <c r="BW297" s="490"/>
      <c r="BX297" s="490"/>
      <c r="BY297" s="490"/>
      <c r="BZ297" s="490"/>
      <c r="CA297" s="490"/>
      <c r="CB297" s="490"/>
      <c r="CC297" s="490"/>
      <c r="CD297" s="490"/>
      <c r="CE297" s="490"/>
      <c r="CF297" s="490"/>
      <c r="CG297" s="490"/>
      <c r="CH297" s="490"/>
      <c r="CI297" s="490"/>
      <c r="CJ297" s="490"/>
      <c r="CK297" s="490"/>
      <c r="CL297" s="490"/>
      <c r="CM297" s="490"/>
      <c r="CN297" s="490"/>
      <c r="CO297" s="490"/>
      <c r="CP297" s="490"/>
      <c r="CQ297" s="490"/>
      <c r="CR297" s="490"/>
      <c r="CS297" s="490"/>
      <c r="CT297" s="490"/>
      <c r="CU297" s="490"/>
      <c r="CV297" s="490"/>
      <c r="CW297" s="490"/>
      <c r="CX297" s="490"/>
      <c r="CY297" s="490"/>
      <c r="CZ297" s="490"/>
      <c r="DA297" s="490"/>
      <c r="DB297" s="490"/>
      <c r="DC297" s="490"/>
      <c r="DD297" s="490"/>
      <c r="DE297" s="490"/>
      <c r="DF297" s="490"/>
      <c r="DG297" s="490"/>
      <c r="DH297" s="490"/>
      <c r="DI297" s="490"/>
      <c r="DJ297" s="490"/>
      <c r="DK297" s="490"/>
      <c r="DL297" s="490"/>
    </row>
    <row r="298" spans="1:116" s="506" customFormat="1">
      <c r="A298" s="513"/>
      <c r="B298" s="514"/>
      <c r="C298" s="490"/>
      <c r="D298" s="490"/>
      <c r="E298" s="514"/>
      <c r="F298" s="490"/>
      <c r="G298" s="490"/>
      <c r="H298" s="490"/>
      <c r="I298" s="490"/>
      <c r="J298" s="490"/>
      <c r="K298" s="490"/>
      <c r="L298" s="490"/>
      <c r="M298" s="490"/>
      <c r="N298" s="490"/>
      <c r="O298" s="490"/>
      <c r="P298" s="490"/>
      <c r="Q298" s="490"/>
      <c r="R298" s="490"/>
      <c r="S298" s="490"/>
      <c r="T298" s="490"/>
      <c r="U298" s="490"/>
      <c r="V298" s="490"/>
      <c r="W298" s="490"/>
      <c r="X298" s="490"/>
      <c r="Y298" s="490"/>
      <c r="Z298" s="490"/>
      <c r="AA298" s="490"/>
      <c r="AB298" s="490"/>
      <c r="AC298" s="490"/>
      <c r="AD298" s="490"/>
      <c r="AE298" s="490"/>
      <c r="AF298" s="490"/>
      <c r="AG298" s="490"/>
      <c r="AH298" s="490"/>
      <c r="AI298" s="490"/>
      <c r="AJ298" s="490"/>
      <c r="AK298" s="490"/>
      <c r="AL298" s="490"/>
      <c r="AM298" s="490"/>
      <c r="AN298" s="490"/>
      <c r="AO298" s="490"/>
      <c r="AP298" s="490"/>
      <c r="AQ298" s="490"/>
      <c r="AR298" s="490"/>
      <c r="AS298" s="490"/>
      <c r="AT298" s="490"/>
      <c r="AU298" s="490"/>
      <c r="AV298" s="490"/>
      <c r="AW298" s="490"/>
      <c r="AX298" s="490"/>
      <c r="AY298" s="490"/>
      <c r="AZ298" s="490"/>
      <c r="BA298" s="490"/>
      <c r="BB298" s="490"/>
      <c r="BC298" s="490"/>
      <c r="BD298" s="490"/>
      <c r="BE298" s="490"/>
      <c r="BF298" s="490"/>
      <c r="BG298" s="490"/>
      <c r="BH298" s="490"/>
      <c r="BI298" s="490"/>
      <c r="BJ298" s="490"/>
      <c r="BK298" s="490"/>
      <c r="BL298" s="490"/>
      <c r="BM298" s="490"/>
      <c r="BN298" s="490"/>
      <c r="BO298" s="490"/>
      <c r="BP298" s="490"/>
      <c r="BQ298" s="490"/>
      <c r="BR298" s="490"/>
      <c r="BS298" s="490"/>
      <c r="BT298" s="490"/>
      <c r="BU298" s="490"/>
      <c r="BV298" s="490"/>
      <c r="BW298" s="490"/>
      <c r="BX298" s="490"/>
      <c r="BY298" s="490"/>
      <c r="BZ298" s="490"/>
      <c r="CA298" s="490"/>
      <c r="CB298" s="490"/>
      <c r="CC298" s="490"/>
      <c r="CD298" s="490"/>
      <c r="CE298" s="490"/>
      <c r="CF298" s="490"/>
      <c r="CG298" s="490"/>
      <c r="CH298" s="490"/>
      <c r="CI298" s="490"/>
      <c r="CJ298" s="490"/>
      <c r="CK298" s="490"/>
      <c r="CL298" s="490"/>
      <c r="CM298" s="490"/>
      <c r="CN298" s="490"/>
      <c r="CO298" s="490"/>
      <c r="CP298" s="490"/>
      <c r="CQ298" s="490"/>
      <c r="CR298" s="490"/>
      <c r="CS298" s="490"/>
      <c r="CT298" s="490"/>
      <c r="CU298" s="490"/>
      <c r="CV298" s="490"/>
      <c r="CW298" s="490"/>
      <c r="CX298" s="490"/>
      <c r="CY298" s="490"/>
      <c r="CZ298" s="490"/>
      <c r="DA298" s="490"/>
      <c r="DB298" s="490"/>
      <c r="DC298" s="490"/>
      <c r="DD298" s="490"/>
      <c r="DE298" s="490"/>
      <c r="DF298" s="490"/>
      <c r="DG298" s="490"/>
      <c r="DH298" s="490"/>
      <c r="DI298" s="490"/>
      <c r="DJ298" s="490"/>
      <c r="DK298" s="490"/>
      <c r="DL298" s="490"/>
    </row>
    <row r="299" spans="1:116" s="506" customFormat="1">
      <c r="A299" s="513"/>
      <c r="B299" s="514"/>
      <c r="C299" s="490"/>
      <c r="D299" s="490"/>
      <c r="E299" s="514"/>
      <c r="F299" s="490"/>
      <c r="G299" s="490"/>
      <c r="H299" s="490"/>
      <c r="I299" s="490"/>
      <c r="J299" s="490"/>
      <c r="K299" s="490"/>
      <c r="L299" s="490"/>
      <c r="M299" s="490"/>
      <c r="N299" s="490"/>
      <c r="O299" s="490"/>
      <c r="P299" s="490"/>
      <c r="Q299" s="490"/>
      <c r="R299" s="490"/>
      <c r="S299" s="490"/>
      <c r="T299" s="490"/>
      <c r="U299" s="490"/>
      <c r="V299" s="490"/>
      <c r="W299" s="490"/>
      <c r="X299" s="490"/>
      <c r="Y299" s="490"/>
      <c r="Z299" s="490"/>
      <c r="AA299" s="490"/>
      <c r="AB299" s="490"/>
      <c r="AC299" s="490"/>
      <c r="AD299" s="490"/>
      <c r="AE299" s="490"/>
      <c r="AF299" s="490"/>
      <c r="AG299" s="490"/>
      <c r="AH299" s="490"/>
      <c r="AI299" s="490"/>
      <c r="AJ299" s="490"/>
      <c r="AK299" s="490"/>
      <c r="AL299" s="490"/>
      <c r="AM299" s="490"/>
      <c r="AN299" s="490"/>
      <c r="AO299" s="490"/>
      <c r="AP299" s="490"/>
      <c r="AQ299" s="490"/>
      <c r="AR299" s="490"/>
      <c r="AS299" s="490"/>
      <c r="AT299" s="490"/>
      <c r="AU299" s="490"/>
      <c r="AV299" s="490"/>
      <c r="AW299" s="490"/>
      <c r="AX299" s="490"/>
      <c r="AY299" s="490"/>
      <c r="AZ299" s="490"/>
      <c r="BA299" s="490"/>
      <c r="BB299" s="490"/>
      <c r="BC299" s="490"/>
      <c r="BD299" s="490"/>
      <c r="BE299" s="490"/>
      <c r="BF299" s="490"/>
      <c r="BG299" s="490"/>
      <c r="BH299" s="490"/>
      <c r="BI299" s="490"/>
      <c r="BJ299" s="490"/>
      <c r="BK299" s="490"/>
      <c r="BL299" s="490"/>
      <c r="BM299" s="490"/>
      <c r="BN299" s="490"/>
      <c r="BO299" s="490"/>
      <c r="BP299" s="490"/>
      <c r="BQ299" s="490"/>
      <c r="BR299" s="490"/>
      <c r="BS299" s="490"/>
      <c r="BT299" s="490"/>
      <c r="BU299" s="490"/>
      <c r="BV299" s="490"/>
      <c r="BW299" s="490"/>
      <c r="BX299" s="490"/>
      <c r="BY299" s="490"/>
      <c r="BZ299" s="490"/>
      <c r="CA299" s="490"/>
      <c r="CB299" s="490"/>
      <c r="CC299" s="490"/>
      <c r="CD299" s="490"/>
      <c r="CE299" s="490"/>
      <c r="CF299" s="490"/>
      <c r="CG299" s="490"/>
      <c r="CH299" s="490"/>
      <c r="CI299" s="490"/>
      <c r="CJ299" s="490"/>
      <c r="CK299" s="490"/>
      <c r="CL299" s="490"/>
      <c r="CM299" s="490"/>
      <c r="CN299" s="490"/>
      <c r="CO299" s="490"/>
      <c r="CP299" s="490"/>
      <c r="CQ299" s="490"/>
      <c r="CR299" s="490"/>
      <c r="CS299" s="490"/>
      <c r="CT299" s="490"/>
      <c r="CU299" s="490"/>
      <c r="CV299" s="490"/>
      <c r="CW299" s="490"/>
      <c r="CX299" s="490"/>
      <c r="CY299" s="490"/>
      <c r="CZ299" s="490"/>
      <c r="DA299" s="490"/>
      <c r="DB299" s="490"/>
      <c r="DC299" s="490"/>
      <c r="DD299" s="490"/>
      <c r="DE299" s="490"/>
      <c r="DF299" s="490"/>
      <c r="DG299" s="490"/>
      <c r="DH299" s="490"/>
      <c r="DI299" s="490"/>
      <c r="DJ299" s="490"/>
      <c r="DK299" s="490"/>
      <c r="DL299" s="490"/>
    </row>
    <row r="300" spans="1:116" s="506" customFormat="1">
      <c r="A300" s="513"/>
      <c r="B300" s="514"/>
      <c r="C300" s="490"/>
      <c r="D300" s="490"/>
      <c r="E300" s="514"/>
      <c r="F300" s="490"/>
      <c r="G300" s="490"/>
      <c r="H300" s="490"/>
      <c r="I300" s="490"/>
      <c r="J300" s="490"/>
      <c r="K300" s="490"/>
      <c r="L300" s="490"/>
      <c r="M300" s="490"/>
      <c r="N300" s="490"/>
      <c r="O300" s="490"/>
      <c r="P300" s="490"/>
      <c r="Q300" s="490"/>
      <c r="R300" s="490"/>
      <c r="S300" s="490"/>
      <c r="T300" s="490"/>
      <c r="U300" s="490"/>
      <c r="V300" s="490"/>
      <c r="W300" s="490"/>
      <c r="X300" s="490"/>
      <c r="Y300" s="490"/>
      <c r="Z300" s="490"/>
      <c r="AA300" s="490"/>
      <c r="AB300" s="490"/>
      <c r="AC300" s="490"/>
      <c r="AD300" s="490"/>
      <c r="AE300" s="490"/>
      <c r="AF300" s="490"/>
      <c r="AG300" s="490"/>
      <c r="AH300" s="490"/>
      <c r="AI300" s="490"/>
      <c r="AJ300" s="490"/>
      <c r="AK300" s="490"/>
      <c r="AL300" s="490"/>
      <c r="AM300" s="490"/>
      <c r="AN300" s="490"/>
      <c r="AO300" s="490"/>
      <c r="AP300" s="490"/>
      <c r="AQ300" s="490"/>
      <c r="AR300" s="490"/>
      <c r="AS300" s="490"/>
      <c r="AT300" s="490"/>
      <c r="AU300" s="490"/>
      <c r="AV300" s="490"/>
      <c r="AW300" s="490"/>
      <c r="AX300" s="490"/>
      <c r="AY300" s="490"/>
      <c r="AZ300" s="490"/>
      <c r="BA300" s="490"/>
      <c r="BB300" s="490"/>
      <c r="BC300" s="490"/>
      <c r="BD300" s="490"/>
      <c r="BE300" s="490"/>
      <c r="BF300" s="490"/>
      <c r="BG300" s="490"/>
      <c r="BH300" s="490"/>
      <c r="BI300" s="490"/>
      <c r="BJ300" s="490"/>
      <c r="BK300" s="490"/>
      <c r="BL300" s="490"/>
      <c r="BM300" s="490"/>
      <c r="BN300" s="490"/>
      <c r="BO300" s="490"/>
      <c r="BP300" s="490"/>
      <c r="BQ300" s="490"/>
      <c r="BR300" s="490"/>
      <c r="BS300" s="490"/>
      <c r="BT300" s="490"/>
      <c r="BU300" s="490"/>
      <c r="BV300" s="490"/>
      <c r="BW300" s="490"/>
      <c r="BX300" s="490"/>
      <c r="BY300" s="490"/>
      <c r="BZ300" s="490"/>
      <c r="CA300" s="490"/>
      <c r="CB300" s="490"/>
      <c r="CC300" s="490"/>
      <c r="CD300" s="490"/>
      <c r="CE300" s="490"/>
      <c r="CF300" s="490"/>
      <c r="CG300" s="490"/>
      <c r="CH300" s="490"/>
      <c r="CI300" s="490"/>
      <c r="CJ300" s="490"/>
      <c r="CK300" s="490"/>
      <c r="CL300" s="490"/>
      <c r="CM300" s="490"/>
      <c r="CN300" s="490"/>
      <c r="CO300" s="490"/>
      <c r="CP300" s="490"/>
      <c r="CQ300" s="490"/>
      <c r="CR300" s="490"/>
      <c r="CS300" s="490"/>
      <c r="CT300" s="490"/>
      <c r="CU300" s="490"/>
      <c r="CV300" s="490"/>
      <c r="CW300" s="490"/>
      <c r="CX300" s="490"/>
      <c r="CY300" s="490"/>
      <c r="CZ300" s="490"/>
      <c r="DA300" s="490"/>
      <c r="DB300" s="490"/>
      <c r="DC300" s="490"/>
      <c r="DD300" s="490"/>
      <c r="DE300" s="490"/>
      <c r="DF300" s="490"/>
      <c r="DG300" s="490"/>
      <c r="DH300" s="490"/>
      <c r="DI300" s="490"/>
      <c r="DJ300" s="490"/>
      <c r="DK300" s="490"/>
      <c r="DL300" s="490"/>
    </row>
    <row r="301" spans="1:116" s="506" customFormat="1">
      <c r="A301" s="513"/>
      <c r="B301" s="514"/>
      <c r="C301" s="490"/>
      <c r="D301" s="490"/>
      <c r="E301" s="514"/>
      <c r="F301" s="490"/>
      <c r="G301" s="490"/>
      <c r="H301" s="490"/>
      <c r="I301" s="490"/>
      <c r="J301" s="490"/>
      <c r="K301" s="490"/>
      <c r="L301" s="490"/>
      <c r="M301" s="490"/>
      <c r="N301" s="490"/>
      <c r="O301" s="490"/>
      <c r="P301" s="490"/>
      <c r="Q301" s="490"/>
      <c r="R301" s="490"/>
      <c r="S301" s="490"/>
      <c r="T301" s="490"/>
      <c r="U301" s="490"/>
      <c r="V301" s="490"/>
      <c r="W301" s="490"/>
      <c r="X301" s="490"/>
      <c r="Y301" s="490"/>
      <c r="Z301" s="490"/>
      <c r="AA301" s="490"/>
      <c r="AB301" s="490"/>
      <c r="AC301" s="490"/>
      <c r="AD301" s="490"/>
      <c r="AE301" s="490"/>
      <c r="AF301" s="490"/>
      <c r="AG301" s="490"/>
      <c r="AH301" s="490"/>
      <c r="AI301" s="490"/>
      <c r="AJ301" s="490"/>
      <c r="AK301" s="490"/>
      <c r="AL301" s="490"/>
      <c r="AM301" s="490"/>
      <c r="AN301" s="490"/>
      <c r="AO301" s="490"/>
      <c r="AP301" s="490"/>
      <c r="AQ301" s="490"/>
      <c r="AR301" s="490"/>
      <c r="AS301" s="490"/>
      <c r="AT301" s="490"/>
      <c r="AU301" s="490"/>
      <c r="AV301" s="490"/>
      <c r="AW301" s="490"/>
      <c r="AX301" s="490"/>
      <c r="AY301" s="490"/>
      <c r="AZ301" s="490"/>
      <c r="BA301" s="490"/>
      <c r="BB301" s="490"/>
      <c r="BC301" s="490"/>
      <c r="BD301" s="490"/>
      <c r="BE301" s="490"/>
      <c r="BF301" s="490"/>
      <c r="BG301" s="490"/>
      <c r="BH301" s="490"/>
      <c r="BI301" s="490"/>
      <c r="BJ301" s="490"/>
      <c r="BK301" s="490"/>
      <c r="BL301" s="490"/>
      <c r="BM301" s="490"/>
      <c r="BN301" s="490"/>
      <c r="BO301" s="490"/>
      <c r="BP301" s="490"/>
      <c r="BQ301" s="490"/>
      <c r="BR301" s="490"/>
      <c r="BS301" s="490"/>
      <c r="BT301" s="490"/>
      <c r="BU301" s="490"/>
      <c r="BV301" s="490"/>
      <c r="BW301" s="490"/>
      <c r="BX301" s="490"/>
      <c r="BY301" s="490"/>
      <c r="BZ301" s="490"/>
      <c r="CA301" s="490"/>
      <c r="CB301" s="490"/>
      <c r="CC301" s="490"/>
      <c r="CD301" s="490"/>
      <c r="CE301" s="490"/>
      <c r="CF301" s="490"/>
      <c r="CG301" s="490"/>
      <c r="CH301" s="490"/>
      <c r="CI301" s="490"/>
      <c r="CJ301" s="490"/>
      <c r="CK301" s="490"/>
      <c r="CL301" s="490"/>
      <c r="CM301" s="490"/>
      <c r="CN301" s="490"/>
      <c r="CO301" s="490"/>
      <c r="CP301" s="490"/>
      <c r="CQ301" s="490"/>
      <c r="CR301" s="490"/>
      <c r="CS301" s="490"/>
      <c r="CT301" s="490"/>
      <c r="CU301" s="490"/>
      <c r="CV301" s="490"/>
      <c r="CW301" s="490"/>
      <c r="CX301" s="490"/>
      <c r="CY301" s="490"/>
      <c r="CZ301" s="490"/>
      <c r="DA301" s="490"/>
      <c r="DB301" s="490"/>
      <c r="DC301" s="490"/>
      <c r="DD301" s="490"/>
      <c r="DE301" s="490"/>
      <c r="DF301" s="490"/>
      <c r="DG301" s="490"/>
      <c r="DH301" s="490"/>
      <c r="DI301" s="490"/>
      <c r="DJ301" s="490"/>
      <c r="DK301" s="490"/>
      <c r="DL301" s="490"/>
    </row>
    <row r="302" spans="1:116" s="506" customFormat="1">
      <c r="A302" s="513"/>
      <c r="B302" s="514"/>
      <c r="C302" s="490"/>
      <c r="D302" s="490"/>
      <c r="E302" s="514"/>
      <c r="F302" s="490"/>
      <c r="G302" s="490"/>
      <c r="H302" s="490"/>
      <c r="I302" s="490"/>
      <c r="J302" s="490"/>
      <c r="K302" s="490"/>
      <c r="L302" s="490"/>
      <c r="M302" s="490"/>
      <c r="N302" s="490"/>
      <c r="O302" s="490"/>
      <c r="P302" s="490"/>
      <c r="Q302" s="490"/>
      <c r="R302" s="490"/>
      <c r="S302" s="490"/>
      <c r="T302" s="490"/>
      <c r="U302" s="490"/>
      <c r="V302" s="490"/>
      <c r="W302" s="490"/>
      <c r="X302" s="490"/>
      <c r="Y302" s="490"/>
      <c r="Z302" s="490"/>
      <c r="AA302" s="490"/>
      <c r="AB302" s="490"/>
      <c r="AC302" s="490"/>
      <c r="AD302" s="490"/>
      <c r="AE302" s="490"/>
      <c r="AF302" s="490"/>
      <c r="AG302" s="490"/>
      <c r="AH302" s="490"/>
      <c r="AI302" s="490"/>
      <c r="AJ302" s="490"/>
      <c r="AK302" s="490"/>
      <c r="AL302" s="490"/>
      <c r="AM302" s="490"/>
      <c r="AN302" s="490"/>
      <c r="AO302" s="490"/>
      <c r="AP302" s="490"/>
      <c r="AQ302" s="490"/>
      <c r="AR302" s="490"/>
      <c r="AS302" s="490"/>
      <c r="AT302" s="490"/>
      <c r="AU302" s="490"/>
      <c r="AV302" s="490"/>
      <c r="AW302" s="490"/>
      <c r="AX302" s="490"/>
      <c r="AY302" s="490"/>
      <c r="AZ302" s="490"/>
      <c r="BA302" s="490"/>
      <c r="BB302" s="490"/>
      <c r="BC302" s="490"/>
      <c r="BD302" s="490"/>
      <c r="BE302" s="490"/>
      <c r="BF302" s="490"/>
      <c r="BG302" s="490"/>
      <c r="BH302" s="490"/>
      <c r="BI302" s="490"/>
      <c r="BJ302" s="490"/>
      <c r="BK302" s="490"/>
      <c r="BL302" s="490"/>
      <c r="BM302" s="490"/>
      <c r="BN302" s="490"/>
      <c r="BO302" s="490"/>
      <c r="BP302" s="490"/>
      <c r="BQ302" s="490"/>
      <c r="BR302" s="490"/>
      <c r="BS302" s="490"/>
      <c r="BT302" s="490"/>
      <c r="BU302" s="490"/>
      <c r="BV302" s="490"/>
      <c r="BW302" s="490"/>
      <c r="BX302" s="490"/>
      <c r="BY302" s="490"/>
      <c r="BZ302" s="490"/>
      <c r="CA302" s="490"/>
      <c r="CB302" s="490"/>
      <c r="CC302" s="490"/>
      <c r="CD302" s="490"/>
      <c r="CE302" s="490"/>
      <c r="CF302" s="490"/>
      <c r="CG302" s="490"/>
      <c r="CH302" s="490"/>
      <c r="CI302" s="490"/>
      <c r="CJ302" s="490"/>
      <c r="CK302" s="490"/>
      <c r="CL302" s="490"/>
      <c r="CM302" s="490"/>
      <c r="CN302" s="490"/>
      <c r="CO302" s="490"/>
      <c r="CP302" s="490"/>
      <c r="CQ302" s="490"/>
      <c r="CR302" s="490"/>
      <c r="CS302" s="490"/>
      <c r="CT302" s="490"/>
      <c r="CU302" s="490"/>
      <c r="CV302" s="490"/>
      <c r="CW302" s="490"/>
      <c r="CX302" s="490"/>
      <c r="CY302" s="490"/>
      <c r="CZ302" s="490"/>
      <c r="DA302" s="490"/>
      <c r="DB302" s="490"/>
      <c r="DC302" s="490"/>
      <c r="DD302" s="490"/>
      <c r="DE302" s="490"/>
      <c r="DF302" s="490"/>
      <c r="DG302" s="490"/>
      <c r="DH302" s="490"/>
      <c r="DI302" s="490"/>
      <c r="DJ302" s="490"/>
      <c r="DK302" s="490"/>
      <c r="DL302" s="490"/>
    </row>
    <row r="303" spans="1:116" s="506" customFormat="1">
      <c r="A303" s="513"/>
      <c r="B303" s="514"/>
      <c r="C303" s="490"/>
      <c r="D303" s="490"/>
      <c r="E303" s="514"/>
      <c r="F303" s="490"/>
      <c r="G303" s="490"/>
      <c r="H303" s="490"/>
      <c r="I303" s="490"/>
      <c r="J303" s="490"/>
      <c r="K303" s="490"/>
      <c r="L303" s="490"/>
      <c r="M303" s="490"/>
      <c r="N303" s="490"/>
      <c r="O303" s="490"/>
      <c r="P303" s="490"/>
      <c r="Q303" s="490"/>
      <c r="R303" s="490"/>
      <c r="S303" s="490"/>
      <c r="T303" s="490"/>
      <c r="U303" s="490"/>
      <c r="V303" s="490"/>
      <c r="W303" s="490"/>
      <c r="X303" s="490"/>
      <c r="Y303" s="490"/>
      <c r="Z303" s="490"/>
      <c r="AA303" s="490"/>
      <c r="AB303" s="490"/>
      <c r="AC303" s="490"/>
      <c r="AD303" s="490"/>
      <c r="AE303" s="490"/>
      <c r="AF303" s="490"/>
      <c r="AG303" s="490"/>
      <c r="AH303" s="490"/>
      <c r="AI303" s="490"/>
      <c r="AJ303" s="490"/>
      <c r="AK303" s="490"/>
      <c r="AL303" s="490"/>
      <c r="AM303" s="490"/>
      <c r="AN303" s="490"/>
      <c r="AO303" s="490"/>
      <c r="AP303" s="490"/>
      <c r="AQ303" s="490"/>
      <c r="AR303" s="490"/>
      <c r="AS303" s="490"/>
      <c r="AT303" s="490"/>
      <c r="AU303" s="490"/>
      <c r="AV303" s="490"/>
      <c r="AW303" s="490"/>
      <c r="AX303" s="490"/>
      <c r="AY303" s="490"/>
      <c r="AZ303" s="490"/>
      <c r="BA303" s="490"/>
      <c r="BB303" s="490"/>
      <c r="BC303" s="490"/>
      <c r="BD303" s="490"/>
      <c r="BE303" s="490"/>
      <c r="BF303" s="490"/>
      <c r="BG303" s="490"/>
      <c r="BH303" s="490"/>
      <c r="BI303" s="490"/>
      <c r="BJ303" s="490"/>
      <c r="BK303" s="490"/>
      <c r="BL303" s="490"/>
      <c r="BM303" s="490"/>
      <c r="BN303" s="490"/>
      <c r="BO303" s="490"/>
      <c r="BP303" s="490"/>
      <c r="BQ303" s="490"/>
      <c r="BR303" s="490"/>
      <c r="BS303" s="490"/>
      <c r="BT303" s="490"/>
      <c r="BU303" s="490"/>
      <c r="BV303" s="490"/>
      <c r="BW303" s="490"/>
      <c r="BX303" s="490"/>
      <c r="BY303" s="490"/>
      <c r="BZ303" s="490"/>
      <c r="CA303" s="490"/>
      <c r="CB303" s="490"/>
      <c r="CC303" s="490"/>
      <c r="CD303" s="490"/>
      <c r="CE303" s="490"/>
      <c r="CF303" s="490"/>
      <c r="CG303" s="490"/>
      <c r="CH303" s="490"/>
      <c r="CI303" s="490"/>
      <c r="CJ303" s="490"/>
      <c r="CK303" s="490"/>
      <c r="CL303" s="490"/>
      <c r="CM303" s="490"/>
      <c r="CN303" s="490"/>
      <c r="CO303" s="490"/>
      <c r="CP303" s="490"/>
      <c r="CQ303" s="490"/>
      <c r="CR303" s="490"/>
      <c r="CS303" s="490"/>
      <c r="CT303" s="490"/>
      <c r="CU303" s="490"/>
      <c r="CV303" s="490"/>
      <c r="CW303" s="490"/>
      <c r="CX303" s="490"/>
      <c r="CY303" s="490"/>
      <c r="CZ303" s="490"/>
      <c r="DA303" s="490"/>
      <c r="DB303" s="490"/>
      <c r="DC303" s="490"/>
      <c r="DD303" s="490"/>
      <c r="DE303" s="490"/>
      <c r="DF303" s="490"/>
      <c r="DG303" s="490"/>
      <c r="DH303" s="490"/>
      <c r="DI303" s="490"/>
      <c r="DJ303" s="490"/>
      <c r="DK303" s="490"/>
      <c r="DL303" s="490"/>
    </row>
    <row r="304" spans="1:116" s="506" customFormat="1">
      <c r="A304" s="513"/>
      <c r="B304" s="514"/>
      <c r="C304" s="490"/>
      <c r="D304" s="490"/>
      <c r="E304" s="514"/>
      <c r="F304" s="490"/>
      <c r="G304" s="490"/>
      <c r="H304" s="490"/>
      <c r="I304" s="490"/>
      <c r="J304" s="490"/>
      <c r="K304" s="490"/>
      <c r="L304" s="490"/>
      <c r="M304" s="490"/>
      <c r="N304" s="490"/>
      <c r="O304" s="490"/>
      <c r="P304" s="490"/>
      <c r="Q304" s="490"/>
      <c r="R304" s="490"/>
      <c r="S304" s="490"/>
      <c r="T304" s="490"/>
      <c r="U304" s="490"/>
      <c r="V304" s="490"/>
      <c r="W304" s="490"/>
      <c r="X304" s="490"/>
      <c r="Y304" s="490"/>
      <c r="Z304" s="490"/>
      <c r="AA304" s="490"/>
      <c r="AB304" s="490"/>
      <c r="AC304" s="490"/>
      <c r="AD304" s="490"/>
      <c r="AE304" s="490"/>
      <c r="AF304" s="490"/>
      <c r="AG304" s="490"/>
      <c r="AH304" s="490"/>
      <c r="AI304" s="490"/>
      <c r="AJ304" s="490"/>
      <c r="AK304" s="490"/>
      <c r="AL304" s="490"/>
      <c r="AM304" s="490"/>
      <c r="AN304" s="490"/>
      <c r="AO304" s="490"/>
      <c r="AP304" s="490"/>
      <c r="AQ304" s="490"/>
      <c r="AR304" s="490"/>
      <c r="AS304" s="490"/>
      <c r="AT304" s="490"/>
      <c r="AU304" s="490"/>
      <c r="AV304" s="490"/>
      <c r="AW304" s="490"/>
      <c r="AX304" s="490"/>
      <c r="AY304" s="490"/>
      <c r="AZ304" s="490"/>
      <c r="BA304" s="490"/>
      <c r="BB304" s="490"/>
      <c r="BC304" s="490"/>
      <c r="BD304" s="490"/>
      <c r="BE304" s="490"/>
      <c r="BF304" s="490"/>
      <c r="BG304" s="490"/>
      <c r="BH304" s="490"/>
      <c r="BI304" s="490"/>
      <c r="BJ304" s="490"/>
      <c r="BK304" s="490"/>
      <c r="BL304" s="490"/>
      <c r="BM304" s="490"/>
      <c r="BN304" s="490"/>
      <c r="BO304" s="490"/>
      <c r="BP304" s="490"/>
      <c r="BQ304" s="490"/>
      <c r="BR304" s="490"/>
      <c r="BS304" s="490"/>
      <c r="BT304" s="490"/>
      <c r="BU304" s="490"/>
      <c r="BV304" s="490"/>
      <c r="BW304" s="490"/>
      <c r="BX304" s="490"/>
      <c r="BY304" s="490"/>
      <c r="BZ304" s="490"/>
      <c r="CA304" s="490"/>
      <c r="CB304" s="490"/>
      <c r="CC304" s="490"/>
      <c r="CD304" s="490"/>
      <c r="CE304" s="490"/>
      <c r="CF304" s="490"/>
      <c r="CG304" s="490"/>
      <c r="CH304" s="490"/>
      <c r="CI304" s="490"/>
      <c r="CJ304" s="490"/>
      <c r="CK304" s="490"/>
      <c r="CL304" s="490"/>
      <c r="CM304" s="490"/>
      <c r="CN304" s="490"/>
      <c r="CO304" s="490"/>
      <c r="CP304" s="490"/>
      <c r="CQ304" s="490"/>
      <c r="CR304" s="490"/>
      <c r="CS304" s="490"/>
      <c r="CT304" s="490"/>
      <c r="CU304" s="490"/>
      <c r="CV304" s="490"/>
      <c r="CW304" s="490"/>
      <c r="CX304" s="490"/>
      <c r="CY304" s="490"/>
      <c r="CZ304" s="490"/>
      <c r="DA304" s="490"/>
      <c r="DB304" s="490"/>
      <c r="DC304" s="490"/>
      <c r="DD304" s="490"/>
      <c r="DE304" s="490"/>
      <c r="DF304" s="490"/>
      <c r="DG304" s="490"/>
      <c r="DH304" s="490"/>
      <c r="DI304" s="490"/>
      <c r="DJ304" s="490"/>
      <c r="DK304" s="490"/>
      <c r="DL304" s="490"/>
    </row>
    <row r="305" spans="1:116" s="506" customFormat="1">
      <c r="A305" s="513"/>
      <c r="B305" s="514"/>
      <c r="C305" s="490"/>
      <c r="D305" s="490"/>
      <c r="E305" s="514"/>
      <c r="F305" s="490"/>
      <c r="G305" s="490"/>
      <c r="H305" s="490"/>
      <c r="I305" s="490"/>
      <c r="J305" s="490"/>
      <c r="K305" s="490"/>
      <c r="L305" s="490"/>
      <c r="M305" s="490"/>
      <c r="N305" s="490"/>
      <c r="O305" s="490"/>
      <c r="P305" s="490"/>
      <c r="Q305" s="490"/>
      <c r="R305" s="490"/>
      <c r="S305" s="490"/>
      <c r="T305" s="490"/>
      <c r="U305" s="490"/>
      <c r="V305" s="490"/>
      <c r="W305" s="490"/>
      <c r="X305" s="490"/>
      <c r="Y305" s="490"/>
      <c r="Z305" s="490"/>
      <c r="AA305" s="490"/>
      <c r="AB305" s="490"/>
      <c r="AC305" s="490"/>
      <c r="AD305" s="490"/>
      <c r="AE305" s="490"/>
      <c r="AF305" s="490"/>
      <c r="AG305" s="490"/>
      <c r="AH305" s="490"/>
      <c r="AI305" s="490"/>
      <c r="AJ305" s="490"/>
      <c r="AK305" s="490"/>
      <c r="AL305" s="490"/>
      <c r="AM305" s="490"/>
      <c r="AN305" s="490"/>
      <c r="AO305" s="490"/>
      <c r="AP305" s="490"/>
      <c r="AQ305" s="490"/>
      <c r="AR305" s="490"/>
      <c r="AS305" s="490"/>
      <c r="AT305" s="490"/>
      <c r="AU305" s="490"/>
      <c r="AV305" s="490"/>
      <c r="AW305" s="490"/>
      <c r="AX305" s="490"/>
      <c r="AY305" s="490"/>
      <c r="AZ305" s="490"/>
      <c r="BA305" s="490"/>
      <c r="BB305" s="490"/>
      <c r="BC305" s="490"/>
      <c r="BD305" s="490"/>
      <c r="BE305" s="490"/>
      <c r="BF305" s="490"/>
      <c r="BG305" s="490"/>
      <c r="BH305" s="490"/>
      <c r="BI305" s="490"/>
      <c r="BJ305" s="490"/>
      <c r="BK305" s="490"/>
      <c r="BL305" s="490"/>
      <c r="BM305" s="490"/>
      <c r="BN305" s="490"/>
      <c r="BO305" s="490"/>
      <c r="BP305" s="490"/>
      <c r="BQ305" s="490"/>
      <c r="BR305" s="490"/>
      <c r="BS305" s="490"/>
      <c r="BT305" s="490"/>
      <c r="BU305" s="490"/>
      <c r="BV305" s="490"/>
      <c r="BW305" s="490"/>
      <c r="BX305" s="490"/>
      <c r="BY305" s="490"/>
      <c r="BZ305" s="490"/>
      <c r="CA305" s="490"/>
      <c r="CB305" s="490"/>
      <c r="CC305" s="490"/>
      <c r="CD305" s="490"/>
      <c r="CE305" s="490"/>
      <c r="CF305" s="490"/>
      <c r="CG305" s="490"/>
      <c r="CH305" s="490"/>
      <c r="CI305" s="490"/>
      <c r="CJ305" s="490"/>
      <c r="CK305" s="490"/>
      <c r="CL305" s="490"/>
      <c r="CM305" s="490"/>
      <c r="CN305" s="490"/>
      <c r="CO305" s="490"/>
      <c r="CP305" s="490"/>
      <c r="CQ305" s="490"/>
      <c r="CR305" s="490"/>
      <c r="CS305" s="490"/>
      <c r="CT305" s="490"/>
      <c r="CU305" s="490"/>
      <c r="CV305" s="490"/>
      <c r="CW305" s="490"/>
      <c r="CX305" s="490"/>
      <c r="CY305" s="490"/>
      <c r="CZ305" s="490"/>
      <c r="DA305" s="490"/>
      <c r="DB305" s="490"/>
      <c r="DC305" s="490"/>
      <c r="DD305" s="490"/>
      <c r="DE305" s="490"/>
      <c r="DF305" s="490"/>
      <c r="DG305" s="490"/>
      <c r="DH305" s="490"/>
      <c r="DI305" s="490"/>
      <c r="DJ305" s="490"/>
      <c r="DK305" s="490"/>
      <c r="DL305" s="490"/>
    </row>
    <row r="306" spans="1:116" s="506" customFormat="1">
      <c r="A306" s="513"/>
      <c r="B306" s="514"/>
      <c r="C306" s="490"/>
      <c r="D306" s="490"/>
      <c r="E306" s="514"/>
      <c r="F306" s="490"/>
      <c r="G306" s="490"/>
      <c r="H306" s="490"/>
      <c r="I306" s="490"/>
      <c r="J306" s="490"/>
      <c r="K306" s="490"/>
      <c r="L306" s="490"/>
      <c r="M306" s="490"/>
      <c r="N306" s="490"/>
      <c r="O306" s="490"/>
      <c r="P306" s="490"/>
      <c r="Q306" s="490"/>
      <c r="R306" s="490"/>
      <c r="S306" s="490"/>
      <c r="T306" s="490"/>
      <c r="U306" s="490"/>
      <c r="V306" s="490"/>
      <c r="W306" s="490"/>
      <c r="X306" s="490"/>
      <c r="Y306" s="490"/>
      <c r="Z306" s="490"/>
      <c r="AA306" s="490"/>
      <c r="AB306" s="490"/>
      <c r="AC306" s="490"/>
      <c r="AD306" s="490"/>
      <c r="AE306" s="490"/>
      <c r="AF306" s="490"/>
      <c r="AG306" s="490"/>
      <c r="AH306" s="490"/>
      <c r="AI306" s="490"/>
      <c r="AJ306" s="490"/>
      <c r="AK306" s="490"/>
      <c r="AL306" s="490"/>
      <c r="AM306" s="490"/>
      <c r="AN306" s="490"/>
      <c r="AO306" s="490"/>
      <c r="AP306" s="490"/>
      <c r="AQ306" s="490"/>
      <c r="AR306" s="490"/>
      <c r="AS306" s="490"/>
      <c r="AT306" s="490"/>
      <c r="AU306" s="490"/>
      <c r="AV306" s="490"/>
      <c r="AW306" s="490"/>
      <c r="AX306" s="490"/>
      <c r="AY306" s="490"/>
      <c r="AZ306" s="490"/>
      <c r="BA306" s="490"/>
      <c r="BB306" s="490"/>
      <c r="BC306" s="490"/>
      <c r="BD306" s="490"/>
      <c r="BE306" s="490"/>
      <c r="BF306" s="490"/>
      <c r="BG306" s="490"/>
      <c r="BH306" s="490"/>
      <c r="BI306" s="490"/>
      <c r="BJ306" s="490"/>
      <c r="BK306" s="490"/>
      <c r="BL306" s="490"/>
      <c r="BM306" s="490"/>
      <c r="BN306" s="490"/>
      <c r="BO306" s="490"/>
      <c r="BP306" s="490"/>
      <c r="BQ306" s="490"/>
      <c r="BR306" s="490"/>
      <c r="BS306" s="490"/>
      <c r="BT306" s="490"/>
      <c r="BU306" s="490"/>
      <c r="BV306" s="490"/>
      <c r="BW306" s="490"/>
      <c r="BX306" s="490"/>
      <c r="BY306" s="490"/>
      <c r="BZ306" s="490"/>
      <c r="CA306" s="490"/>
      <c r="CB306" s="490"/>
      <c r="CC306" s="490"/>
      <c r="CD306" s="490"/>
      <c r="CE306" s="490"/>
      <c r="CF306" s="490"/>
      <c r="CG306" s="490"/>
      <c r="CH306" s="490"/>
      <c r="CI306" s="490"/>
      <c r="CJ306" s="490"/>
      <c r="CK306" s="490"/>
      <c r="CL306" s="490"/>
      <c r="CM306" s="490"/>
      <c r="CN306" s="490"/>
      <c r="CO306" s="490"/>
      <c r="CP306" s="490"/>
      <c r="CQ306" s="490"/>
      <c r="CR306" s="490"/>
      <c r="CS306" s="490"/>
      <c r="CT306" s="490"/>
      <c r="CU306" s="490"/>
      <c r="CV306" s="490"/>
      <c r="CW306" s="490"/>
      <c r="CX306" s="490"/>
      <c r="CY306" s="490"/>
      <c r="CZ306" s="490"/>
      <c r="DA306" s="490"/>
      <c r="DB306" s="490"/>
      <c r="DC306" s="490"/>
      <c r="DD306" s="490"/>
      <c r="DE306" s="490"/>
      <c r="DF306" s="490"/>
      <c r="DG306" s="490"/>
      <c r="DH306" s="490"/>
      <c r="DI306" s="490"/>
      <c r="DJ306" s="490"/>
      <c r="DK306" s="490"/>
      <c r="DL306" s="490"/>
    </row>
    <row r="307" spans="1:116" s="506" customFormat="1">
      <c r="A307" s="513"/>
      <c r="B307" s="514"/>
      <c r="C307" s="490"/>
      <c r="D307" s="490"/>
      <c r="E307" s="514"/>
      <c r="F307" s="490"/>
      <c r="G307" s="490"/>
      <c r="H307" s="490"/>
      <c r="I307" s="490"/>
      <c r="J307" s="490"/>
      <c r="K307" s="490"/>
      <c r="L307" s="490"/>
      <c r="M307" s="490"/>
      <c r="N307" s="490"/>
      <c r="O307" s="490"/>
      <c r="P307" s="490"/>
      <c r="Q307" s="490"/>
      <c r="R307" s="490"/>
      <c r="S307" s="490"/>
      <c r="T307" s="490"/>
      <c r="U307" s="490"/>
      <c r="V307" s="490"/>
      <c r="W307" s="490"/>
      <c r="X307" s="490"/>
      <c r="Y307" s="490"/>
      <c r="Z307" s="490"/>
      <c r="AA307" s="490"/>
      <c r="AB307" s="490"/>
      <c r="AC307" s="490"/>
      <c r="AD307" s="490"/>
      <c r="AE307" s="490"/>
      <c r="AF307" s="490"/>
      <c r="AG307" s="490"/>
      <c r="AH307" s="490"/>
      <c r="AI307" s="490"/>
      <c r="AJ307" s="490"/>
      <c r="AK307" s="490"/>
      <c r="AL307" s="490"/>
      <c r="AM307" s="490"/>
      <c r="AN307" s="490"/>
      <c r="AO307" s="490"/>
      <c r="AP307" s="490"/>
      <c r="AQ307" s="490"/>
      <c r="AR307" s="490"/>
      <c r="AS307" s="490"/>
      <c r="AT307" s="490"/>
      <c r="AU307" s="490"/>
      <c r="AV307" s="490"/>
      <c r="AW307" s="490"/>
      <c r="AX307" s="490"/>
      <c r="AY307" s="490"/>
      <c r="AZ307" s="490"/>
      <c r="BA307" s="490"/>
      <c r="BB307" s="490"/>
      <c r="BC307" s="490"/>
      <c r="BD307" s="490"/>
      <c r="BE307" s="490"/>
      <c r="BF307" s="490"/>
      <c r="BG307" s="490"/>
      <c r="BH307" s="490"/>
      <c r="BI307" s="490"/>
      <c r="BJ307" s="490"/>
      <c r="BK307" s="490"/>
      <c r="BL307" s="490"/>
      <c r="BM307" s="490"/>
      <c r="BN307" s="490"/>
      <c r="BO307" s="490"/>
      <c r="BP307" s="490"/>
      <c r="BQ307" s="490"/>
      <c r="BR307" s="490"/>
      <c r="BS307" s="490"/>
      <c r="BT307" s="490"/>
      <c r="BU307" s="490"/>
      <c r="BV307" s="490"/>
      <c r="BW307" s="490"/>
      <c r="BX307" s="490"/>
      <c r="BY307" s="490"/>
      <c r="BZ307" s="490"/>
      <c r="CA307" s="490"/>
      <c r="CB307" s="490"/>
      <c r="CC307" s="490"/>
      <c r="CD307" s="490"/>
      <c r="CE307" s="490"/>
      <c r="CF307" s="490"/>
      <c r="CG307" s="490"/>
      <c r="CH307" s="490"/>
      <c r="CI307" s="490"/>
      <c r="CJ307" s="490"/>
      <c r="CK307" s="490"/>
      <c r="CL307" s="490"/>
      <c r="CM307" s="490"/>
      <c r="CN307" s="490"/>
      <c r="CO307" s="490"/>
      <c r="CP307" s="490"/>
      <c r="CQ307" s="490"/>
      <c r="CR307" s="490"/>
      <c r="CS307" s="490"/>
      <c r="CT307" s="490"/>
      <c r="CU307" s="490"/>
      <c r="CV307" s="490"/>
      <c r="CW307" s="490"/>
      <c r="CX307" s="490"/>
      <c r="CY307" s="490"/>
      <c r="CZ307" s="490"/>
      <c r="DA307" s="490"/>
      <c r="DB307" s="490"/>
      <c r="DC307" s="490"/>
      <c r="DD307" s="490"/>
      <c r="DE307" s="490"/>
      <c r="DF307" s="490"/>
      <c r="DG307" s="490"/>
      <c r="DH307" s="490"/>
      <c r="DI307" s="490"/>
      <c r="DJ307" s="490"/>
      <c r="DK307" s="490"/>
      <c r="DL307" s="490"/>
    </row>
    <row r="308" spans="1:116" s="506" customFormat="1">
      <c r="A308" s="513"/>
      <c r="B308" s="514"/>
      <c r="C308" s="490"/>
      <c r="D308" s="490"/>
      <c r="E308" s="514"/>
      <c r="F308" s="490"/>
      <c r="G308" s="490"/>
      <c r="H308" s="490"/>
      <c r="I308" s="490"/>
      <c r="J308" s="490"/>
      <c r="K308" s="490"/>
      <c r="L308" s="490"/>
      <c r="M308" s="490"/>
      <c r="N308" s="490"/>
      <c r="O308" s="490"/>
      <c r="P308" s="490"/>
      <c r="Q308" s="490"/>
      <c r="R308" s="490"/>
      <c r="S308" s="490"/>
      <c r="T308" s="490"/>
      <c r="U308" s="490"/>
      <c r="V308" s="490"/>
      <c r="W308" s="490"/>
      <c r="X308" s="490"/>
      <c r="Y308" s="490"/>
      <c r="Z308" s="490"/>
      <c r="AA308" s="490"/>
      <c r="AB308" s="490"/>
      <c r="AC308" s="490"/>
      <c r="AD308" s="490"/>
      <c r="AE308" s="490"/>
      <c r="AF308" s="490"/>
      <c r="AG308" s="490"/>
      <c r="AH308" s="490"/>
      <c r="AI308" s="490"/>
      <c r="AJ308" s="490"/>
      <c r="AK308" s="490"/>
      <c r="AL308" s="490"/>
      <c r="AM308" s="490"/>
      <c r="AN308" s="490"/>
      <c r="AO308" s="490"/>
      <c r="AP308" s="490"/>
      <c r="AQ308" s="490"/>
      <c r="AR308" s="490"/>
      <c r="AS308" s="490"/>
      <c r="AT308" s="490"/>
      <c r="AU308" s="490"/>
      <c r="AV308" s="490"/>
      <c r="AW308" s="490"/>
      <c r="AX308" s="490"/>
      <c r="AY308" s="490"/>
      <c r="AZ308" s="490"/>
      <c r="BA308" s="490"/>
      <c r="BB308" s="490"/>
      <c r="BC308" s="490"/>
      <c r="BD308" s="490"/>
      <c r="BE308" s="490"/>
      <c r="BF308" s="490"/>
      <c r="BG308" s="490"/>
      <c r="BH308" s="490"/>
      <c r="BI308" s="490"/>
      <c r="BJ308" s="490"/>
      <c r="BK308" s="490"/>
      <c r="BL308" s="490"/>
      <c r="BM308" s="490"/>
      <c r="BN308" s="490"/>
      <c r="BO308" s="490"/>
      <c r="BP308" s="490"/>
      <c r="BQ308" s="490"/>
      <c r="BR308" s="490"/>
      <c r="BS308" s="490"/>
      <c r="BT308" s="490"/>
      <c r="BU308" s="490"/>
      <c r="BV308" s="490"/>
      <c r="BW308" s="490"/>
      <c r="BX308" s="490"/>
      <c r="BY308" s="490"/>
      <c r="BZ308" s="490"/>
      <c r="CA308" s="490"/>
      <c r="CB308" s="490"/>
      <c r="CC308" s="490"/>
      <c r="CD308" s="490"/>
      <c r="CE308" s="490"/>
      <c r="CF308" s="490"/>
      <c r="CG308" s="490"/>
      <c r="CH308" s="490"/>
      <c r="CI308" s="490"/>
      <c r="CJ308" s="490"/>
      <c r="CK308" s="490"/>
      <c r="CL308" s="490"/>
      <c r="CM308" s="490"/>
      <c r="CN308" s="490"/>
      <c r="CO308" s="490"/>
      <c r="CP308" s="490"/>
      <c r="CQ308" s="490"/>
      <c r="CR308" s="490"/>
      <c r="CS308" s="490"/>
      <c r="CT308" s="490"/>
      <c r="CU308" s="490"/>
      <c r="CV308" s="490"/>
      <c r="CW308" s="490"/>
      <c r="CX308" s="490"/>
      <c r="CY308" s="490"/>
      <c r="CZ308" s="490"/>
      <c r="DA308" s="490"/>
      <c r="DB308" s="490"/>
      <c r="DC308" s="490"/>
      <c r="DD308" s="490"/>
      <c r="DE308" s="490"/>
      <c r="DF308" s="490"/>
      <c r="DG308" s="490"/>
      <c r="DH308" s="490"/>
      <c r="DI308" s="490"/>
      <c r="DJ308" s="490"/>
      <c r="DK308" s="490"/>
      <c r="DL308" s="490"/>
    </row>
    <row r="309" spans="1:116" s="506" customFormat="1">
      <c r="A309" s="513"/>
      <c r="B309" s="514"/>
      <c r="C309" s="490"/>
      <c r="D309" s="490"/>
      <c r="E309" s="514"/>
      <c r="F309" s="490"/>
      <c r="G309" s="490"/>
      <c r="H309" s="490"/>
      <c r="I309" s="490"/>
      <c r="J309" s="490"/>
      <c r="K309" s="490"/>
      <c r="L309" s="490"/>
      <c r="M309" s="490"/>
      <c r="N309" s="490"/>
      <c r="O309" s="490"/>
      <c r="P309" s="490"/>
      <c r="Q309" s="490"/>
      <c r="R309" s="490"/>
      <c r="S309" s="490"/>
      <c r="T309" s="490"/>
      <c r="U309" s="490"/>
      <c r="V309" s="490"/>
      <c r="W309" s="490"/>
      <c r="X309" s="490"/>
      <c r="Y309" s="490"/>
      <c r="Z309" s="490"/>
      <c r="AA309" s="490"/>
      <c r="AB309" s="490"/>
      <c r="AC309" s="490"/>
      <c r="AD309" s="490"/>
      <c r="AE309" s="490"/>
      <c r="AF309" s="490"/>
      <c r="AG309" s="490"/>
      <c r="AH309" s="490"/>
      <c r="AI309" s="490"/>
      <c r="AJ309" s="490"/>
      <c r="AK309" s="490"/>
      <c r="AL309" s="490"/>
      <c r="AM309" s="490"/>
      <c r="AN309" s="490"/>
      <c r="AO309" s="490"/>
      <c r="AP309" s="490"/>
      <c r="AQ309" s="490"/>
      <c r="AR309" s="490"/>
      <c r="AS309" s="490"/>
      <c r="AT309" s="490"/>
      <c r="AU309" s="490"/>
      <c r="AV309" s="490"/>
      <c r="AW309" s="490"/>
      <c r="AX309" s="490"/>
      <c r="AY309" s="490"/>
      <c r="AZ309" s="490"/>
      <c r="BA309" s="490"/>
      <c r="BB309" s="490"/>
      <c r="BC309" s="490"/>
      <c r="BD309" s="490"/>
      <c r="BE309" s="490"/>
      <c r="BF309" s="490"/>
      <c r="BG309" s="490"/>
      <c r="BH309" s="490"/>
      <c r="BI309" s="490"/>
      <c r="BJ309" s="490"/>
      <c r="BK309" s="490"/>
      <c r="BL309" s="490"/>
      <c r="BM309" s="490"/>
      <c r="BN309" s="490"/>
      <c r="BO309" s="490"/>
      <c r="BP309" s="490"/>
      <c r="BQ309" s="490"/>
      <c r="BR309" s="490"/>
      <c r="BS309" s="490"/>
      <c r="BT309" s="490"/>
      <c r="BU309" s="490"/>
      <c r="BV309" s="490"/>
      <c r="BW309" s="490"/>
      <c r="BX309" s="490"/>
      <c r="BY309" s="490"/>
      <c r="BZ309" s="490"/>
      <c r="CA309" s="490"/>
      <c r="CB309" s="490"/>
      <c r="CC309" s="490"/>
      <c r="CD309" s="490"/>
      <c r="CE309" s="490"/>
      <c r="CF309" s="490"/>
      <c r="CG309" s="490"/>
      <c r="CH309" s="490"/>
      <c r="CI309" s="490"/>
      <c r="CJ309" s="490"/>
      <c r="CK309" s="490"/>
      <c r="CL309" s="490"/>
      <c r="CM309" s="490"/>
      <c r="CN309" s="490"/>
      <c r="CO309" s="490"/>
      <c r="CP309" s="490"/>
      <c r="CQ309" s="490"/>
      <c r="CR309" s="490"/>
      <c r="CS309" s="490"/>
      <c r="CT309" s="490"/>
      <c r="CU309" s="490"/>
      <c r="CV309" s="490"/>
      <c r="CW309" s="490"/>
      <c r="CX309" s="490"/>
      <c r="CY309" s="490"/>
      <c r="CZ309" s="490"/>
      <c r="DA309" s="490"/>
      <c r="DB309" s="490"/>
      <c r="DC309" s="490"/>
      <c r="DD309" s="490"/>
      <c r="DE309" s="490"/>
      <c r="DF309" s="490"/>
      <c r="DG309" s="490"/>
      <c r="DH309" s="490"/>
      <c r="DI309" s="490"/>
      <c r="DJ309" s="490"/>
      <c r="DK309" s="490"/>
      <c r="DL309" s="490"/>
    </row>
    <row r="310" spans="1:116" s="506" customFormat="1">
      <c r="A310" s="513"/>
      <c r="B310" s="514"/>
      <c r="C310" s="490"/>
      <c r="D310" s="490"/>
      <c r="E310" s="514"/>
      <c r="F310" s="490"/>
      <c r="G310" s="490"/>
      <c r="H310" s="490"/>
      <c r="I310" s="490"/>
      <c r="J310" s="490"/>
      <c r="K310" s="490"/>
      <c r="L310" s="490"/>
      <c r="M310" s="490"/>
      <c r="N310" s="490"/>
      <c r="O310" s="490"/>
      <c r="P310" s="490"/>
      <c r="Q310" s="490"/>
      <c r="R310" s="490"/>
      <c r="S310" s="490"/>
      <c r="T310" s="490"/>
      <c r="U310" s="490"/>
      <c r="V310" s="490"/>
      <c r="W310" s="490"/>
      <c r="X310" s="490"/>
      <c r="Y310" s="490"/>
      <c r="Z310" s="490"/>
      <c r="AA310" s="490"/>
      <c r="AB310" s="490"/>
      <c r="AC310" s="490"/>
      <c r="AD310" s="490"/>
      <c r="AE310" s="490"/>
      <c r="AF310" s="490"/>
      <c r="AG310" s="490"/>
      <c r="AH310" s="490"/>
      <c r="AI310" s="490"/>
      <c r="AJ310" s="490"/>
      <c r="AK310" s="490"/>
      <c r="AL310" s="490"/>
      <c r="AM310" s="490"/>
      <c r="AN310" s="490"/>
      <c r="AO310" s="490"/>
      <c r="AP310" s="490"/>
      <c r="AQ310" s="490"/>
      <c r="AR310" s="490"/>
      <c r="AS310" s="490"/>
      <c r="AT310" s="490"/>
      <c r="AU310" s="490"/>
      <c r="AV310" s="490"/>
      <c r="AW310" s="490"/>
      <c r="AX310" s="490"/>
      <c r="AY310" s="490"/>
      <c r="AZ310" s="490"/>
      <c r="BA310" s="490"/>
      <c r="BB310" s="490"/>
      <c r="BC310" s="490"/>
      <c r="BD310" s="490"/>
      <c r="BE310" s="490"/>
      <c r="BF310" s="490"/>
      <c r="BG310" s="490"/>
      <c r="BH310" s="490"/>
      <c r="BI310" s="490"/>
      <c r="BJ310" s="490"/>
      <c r="BK310" s="490"/>
      <c r="BL310" s="490"/>
      <c r="BM310" s="490"/>
      <c r="BN310" s="490"/>
      <c r="BO310" s="490"/>
      <c r="BP310" s="490"/>
      <c r="BQ310" s="490"/>
      <c r="BR310" s="490"/>
      <c r="BS310" s="490"/>
      <c r="BT310" s="490"/>
      <c r="BU310" s="490"/>
      <c r="BV310" s="490"/>
      <c r="BW310" s="490"/>
      <c r="BX310" s="490"/>
      <c r="BY310" s="490"/>
      <c r="BZ310" s="490"/>
      <c r="CA310" s="490"/>
      <c r="CB310" s="490"/>
      <c r="CC310" s="490"/>
      <c r="CD310" s="490"/>
      <c r="CE310" s="490"/>
      <c r="CF310" s="490"/>
      <c r="CG310" s="490"/>
      <c r="CH310" s="490"/>
      <c r="CI310" s="490"/>
      <c r="CJ310" s="490"/>
      <c r="CK310" s="490"/>
      <c r="CL310" s="490"/>
      <c r="CM310" s="490"/>
      <c r="CN310" s="490"/>
      <c r="CO310" s="490"/>
      <c r="CP310" s="490"/>
      <c r="CQ310" s="490"/>
      <c r="CR310" s="490"/>
      <c r="CS310" s="490"/>
      <c r="CT310" s="490"/>
      <c r="CU310" s="490"/>
      <c r="CV310" s="490"/>
      <c r="CW310" s="490"/>
      <c r="CX310" s="490"/>
      <c r="CY310" s="490"/>
      <c r="CZ310" s="490"/>
      <c r="DA310" s="490"/>
      <c r="DB310" s="490"/>
      <c r="DC310" s="490"/>
      <c r="DD310" s="490"/>
      <c r="DE310" s="490"/>
      <c r="DF310" s="490"/>
      <c r="DG310" s="490"/>
      <c r="DH310" s="490"/>
      <c r="DI310" s="490"/>
      <c r="DJ310" s="490"/>
      <c r="DK310" s="490"/>
      <c r="DL310" s="490"/>
    </row>
    <row r="311" spans="1:116" s="506" customFormat="1">
      <c r="A311" s="513"/>
      <c r="B311" s="514"/>
      <c r="C311" s="490"/>
      <c r="D311" s="490"/>
      <c r="E311" s="514"/>
      <c r="F311" s="490"/>
      <c r="G311" s="490"/>
      <c r="H311" s="490"/>
      <c r="I311" s="490"/>
      <c r="J311" s="490"/>
      <c r="K311" s="490"/>
      <c r="L311" s="490"/>
      <c r="M311" s="490"/>
      <c r="N311" s="490"/>
      <c r="O311" s="490"/>
      <c r="P311" s="490"/>
      <c r="Q311" s="490"/>
      <c r="R311" s="490"/>
      <c r="S311" s="490"/>
      <c r="T311" s="490"/>
      <c r="U311" s="490"/>
      <c r="V311" s="490"/>
      <c r="W311" s="490"/>
      <c r="X311" s="490"/>
      <c r="Y311" s="490"/>
      <c r="Z311" s="490"/>
      <c r="AA311" s="490"/>
      <c r="AB311" s="490"/>
      <c r="AC311" s="490"/>
      <c r="AD311" s="490"/>
      <c r="AE311" s="490"/>
      <c r="AF311" s="490"/>
      <c r="AG311" s="490"/>
      <c r="AH311" s="490"/>
      <c r="AI311" s="490"/>
      <c r="AJ311" s="490"/>
      <c r="AK311" s="490"/>
      <c r="AL311" s="490"/>
      <c r="AM311" s="490"/>
      <c r="AN311" s="490"/>
      <c r="AO311" s="490"/>
      <c r="AP311" s="490"/>
      <c r="AQ311" s="490"/>
      <c r="AR311" s="490"/>
      <c r="AS311" s="490"/>
      <c r="AT311" s="490"/>
      <c r="AU311" s="490"/>
      <c r="AV311" s="490"/>
      <c r="AW311" s="490"/>
      <c r="AX311" s="490"/>
      <c r="AY311" s="490"/>
      <c r="AZ311" s="490"/>
      <c r="BA311" s="490"/>
      <c r="BB311" s="490"/>
      <c r="BC311" s="490"/>
      <c r="BD311" s="490"/>
      <c r="BE311" s="490"/>
      <c r="BF311" s="490"/>
      <c r="BG311" s="490"/>
      <c r="BH311" s="490"/>
      <c r="BI311" s="490"/>
      <c r="BJ311" s="490"/>
      <c r="BK311" s="490"/>
      <c r="BL311" s="490"/>
      <c r="BM311" s="490"/>
      <c r="BN311" s="490"/>
      <c r="BO311" s="490"/>
      <c r="BP311" s="490"/>
      <c r="BQ311" s="490"/>
      <c r="BR311" s="490"/>
      <c r="BS311" s="490"/>
      <c r="BT311" s="490"/>
      <c r="BU311" s="490"/>
      <c r="BV311" s="490"/>
      <c r="BW311" s="490"/>
      <c r="BX311" s="490"/>
      <c r="BY311" s="490"/>
      <c r="BZ311" s="490"/>
      <c r="CA311" s="490"/>
      <c r="CB311" s="490"/>
      <c r="CC311" s="490"/>
      <c r="CD311" s="490"/>
      <c r="CE311" s="490"/>
      <c r="CF311" s="490"/>
      <c r="CG311" s="490"/>
      <c r="CH311" s="490"/>
      <c r="CI311" s="490"/>
      <c r="CJ311" s="490"/>
      <c r="CK311" s="490"/>
      <c r="CL311" s="490"/>
      <c r="CM311" s="490"/>
      <c r="CN311" s="490"/>
      <c r="CO311" s="490"/>
      <c r="CP311" s="490"/>
      <c r="CQ311" s="490"/>
      <c r="CR311" s="490"/>
      <c r="CS311" s="490"/>
      <c r="CT311" s="490"/>
      <c r="CU311" s="490"/>
      <c r="CV311" s="490"/>
      <c r="CW311" s="490"/>
      <c r="CX311" s="490"/>
      <c r="CY311" s="490"/>
      <c r="CZ311" s="490"/>
      <c r="DA311" s="490"/>
      <c r="DB311" s="490"/>
      <c r="DC311" s="490"/>
      <c r="DD311" s="490"/>
      <c r="DE311" s="490"/>
      <c r="DF311" s="490"/>
      <c r="DG311" s="490"/>
      <c r="DH311" s="490"/>
      <c r="DI311" s="490"/>
      <c r="DJ311" s="490"/>
      <c r="DK311" s="490"/>
      <c r="DL311" s="490"/>
    </row>
    <row r="312" spans="1:116" s="506" customFormat="1">
      <c r="A312" s="513"/>
      <c r="B312" s="514"/>
      <c r="C312" s="490"/>
      <c r="D312" s="490"/>
      <c r="E312" s="514"/>
      <c r="F312" s="490"/>
      <c r="G312" s="490"/>
      <c r="H312" s="490"/>
      <c r="I312" s="490"/>
      <c r="J312" s="490"/>
      <c r="K312" s="490"/>
      <c r="L312" s="490"/>
      <c r="M312" s="490"/>
      <c r="N312" s="490"/>
      <c r="O312" s="490"/>
      <c r="P312" s="490"/>
      <c r="Q312" s="490"/>
      <c r="R312" s="490"/>
      <c r="S312" s="490"/>
      <c r="T312" s="490"/>
      <c r="U312" s="490"/>
      <c r="V312" s="490"/>
      <c r="W312" s="490"/>
      <c r="X312" s="490"/>
      <c r="Y312" s="490"/>
      <c r="Z312" s="490"/>
      <c r="AA312" s="490"/>
      <c r="AB312" s="490"/>
      <c r="AC312" s="490"/>
      <c r="AD312" s="490"/>
      <c r="AE312" s="490"/>
      <c r="AF312" s="490"/>
      <c r="AG312" s="490"/>
      <c r="AH312" s="490"/>
      <c r="AI312" s="490"/>
      <c r="AJ312" s="490"/>
      <c r="AK312" s="490"/>
      <c r="AL312" s="490"/>
      <c r="AM312" s="490"/>
      <c r="AN312" s="490"/>
      <c r="AO312" s="490"/>
      <c r="AP312" s="490"/>
      <c r="AQ312" s="490"/>
      <c r="AR312" s="490"/>
      <c r="AS312" s="490"/>
      <c r="AT312" s="490"/>
      <c r="AU312" s="490"/>
      <c r="AV312" s="490"/>
      <c r="AW312" s="490"/>
      <c r="AX312" s="490"/>
      <c r="AY312" s="490"/>
      <c r="AZ312" s="490"/>
      <c r="BA312" s="490"/>
      <c r="BB312" s="490"/>
      <c r="BC312" s="490"/>
      <c r="BD312" s="490"/>
      <c r="BE312" s="490"/>
      <c r="BF312" s="490"/>
      <c r="BG312" s="490"/>
      <c r="BH312" s="490"/>
      <c r="BI312" s="490"/>
      <c r="BJ312" s="490"/>
      <c r="BK312" s="490"/>
      <c r="BL312" s="490"/>
      <c r="BM312" s="490"/>
      <c r="BN312" s="490"/>
      <c r="BO312" s="490"/>
      <c r="BP312" s="490"/>
      <c r="BQ312" s="490"/>
      <c r="BR312" s="490"/>
      <c r="BS312" s="490"/>
      <c r="BT312" s="490"/>
      <c r="BU312" s="490"/>
      <c r="BV312" s="490"/>
      <c r="BW312" s="490"/>
      <c r="BX312" s="490"/>
      <c r="BY312" s="490"/>
      <c r="BZ312" s="490"/>
      <c r="CA312" s="490"/>
      <c r="CB312" s="490"/>
      <c r="CC312" s="490"/>
      <c r="CD312" s="490"/>
      <c r="CE312" s="490"/>
      <c r="CF312" s="490"/>
      <c r="CG312" s="490"/>
      <c r="CH312" s="490"/>
      <c r="CI312" s="490"/>
      <c r="CJ312" s="490"/>
      <c r="CK312" s="490"/>
      <c r="CL312" s="490"/>
      <c r="CM312" s="490"/>
      <c r="CN312" s="490"/>
      <c r="CO312" s="490"/>
      <c r="CP312" s="490"/>
      <c r="CQ312" s="490"/>
      <c r="CR312" s="490"/>
      <c r="CS312" s="490"/>
      <c r="CT312" s="490"/>
      <c r="CU312" s="490"/>
      <c r="CV312" s="490"/>
      <c r="CW312" s="490"/>
      <c r="CX312" s="490"/>
      <c r="CY312" s="490"/>
      <c r="CZ312" s="490"/>
      <c r="DA312" s="490"/>
      <c r="DB312" s="490"/>
      <c r="DC312" s="490"/>
      <c r="DD312" s="490"/>
      <c r="DE312" s="490"/>
      <c r="DF312" s="490"/>
      <c r="DG312" s="490"/>
      <c r="DH312" s="490"/>
      <c r="DI312" s="490"/>
      <c r="DJ312" s="490"/>
      <c r="DK312" s="490"/>
      <c r="DL312" s="490"/>
    </row>
    <row r="313" spans="1:116" s="506" customFormat="1">
      <c r="A313" s="513"/>
      <c r="B313" s="514"/>
      <c r="C313" s="490"/>
      <c r="D313" s="490"/>
      <c r="E313" s="514"/>
      <c r="F313" s="490"/>
      <c r="G313" s="490"/>
      <c r="H313" s="490"/>
      <c r="I313" s="490"/>
      <c r="J313" s="490"/>
      <c r="K313" s="490"/>
      <c r="L313" s="490"/>
      <c r="M313" s="490"/>
      <c r="N313" s="490"/>
      <c r="O313" s="490"/>
      <c r="P313" s="490"/>
      <c r="Q313" s="490"/>
      <c r="R313" s="490"/>
      <c r="S313" s="490"/>
      <c r="T313" s="490"/>
      <c r="U313" s="490"/>
      <c r="V313" s="490"/>
      <c r="W313" s="490"/>
      <c r="X313" s="490"/>
      <c r="Y313" s="490"/>
      <c r="Z313" s="490"/>
      <c r="AA313" s="490"/>
      <c r="AB313" s="490"/>
      <c r="AC313" s="490"/>
      <c r="AD313" s="490"/>
      <c r="AE313" s="490"/>
      <c r="AF313" s="490"/>
      <c r="AG313" s="490"/>
      <c r="AH313" s="490"/>
      <c r="AI313" s="490"/>
      <c r="AJ313" s="490"/>
      <c r="AK313" s="490"/>
      <c r="AL313" s="490"/>
      <c r="AM313" s="490"/>
      <c r="AN313" s="490"/>
      <c r="AO313" s="490"/>
      <c r="AP313" s="490"/>
      <c r="AQ313" s="490"/>
      <c r="AR313" s="490"/>
      <c r="AS313" s="490"/>
      <c r="AT313" s="490"/>
      <c r="AU313" s="490"/>
      <c r="AV313" s="490"/>
      <c r="AW313" s="490"/>
      <c r="AX313" s="490"/>
      <c r="AY313" s="490"/>
      <c r="AZ313" s="490"/>
      <c r="BA313" s="490"/>
      <c r="BB313" s="490"/>
      <c r="BC313" s="490"/>
      <c r="BD313" s="490"/>
      <c r="BE313" s="490"/>
      <c r="BF313" s="490"/>
      <c r="BG313" s="490"/>
      <c r="BH313" s="490"/>
      <c r="BI313" s="490"/>
      <c r="BJ313" s="490"/>
      <c r="BK313" s="490"/>
      <c r="BL313" s="490"/>
      <c r="BM313" s="490"/>
      <c r="BN313" s="490"/>
      <c r="BO313" s="490"/>
      <c r="BP313" s="490"/>
      <c r="BQ313" s="490"/>
      <c r="BR313" s="490"/>
      <c r="BS313" s="490"/>
      <c r="BT313" s="490"/>
      <c r="BU313" s="490"/>
      <c r="BV313" s="490"/>
      <c r="BW313" s="490"/>
      <c r="BX313" s="490"/>
      <c r="BY313" s="490"/>
      <c r="BZ313" s="490"/>
      <c r="CA313" s="490"/>
      <c r="CB313" s="490"/>
      <c r="CC313" s="490"/>
      <c r="CD313" s="490"/>
      <c r="CE313" s="490"/>
      <c r="CF313" s="490"/>
      <c r="CG313" s="490"/>
      <c r="CH313" s="490"/>
      <c r="CI313" s="490"/>
      <c r="CJ313" s="490"/>
      <c r="CK313" s="490"/>
      <c r="CL313" s="490"/>
      <c r="CM313" s="490"/>
      <c r="CN313" s="490"/>
      <c r="CO313" s="490"/>
      <c r="CP313" s="490"/>
      <c r="CQ313" s="490"/>
      <c r="CR313" s="490"/>
      <c r="CS313" s="490"/>
      <c r="CT313" s="490"/>
      <c r="CU313" s="490"/>
      <c r="CV313" s="490"/>
      <c r="CW313" s="490"/>
      <c r="CX313" s="490"/>
      <c r="CY313" s="490"/>
      <c r="CZ313" s="490"/>
      <c r="DA313" s="490"/>
      <c r="DB313" s="490"/>
      <c r="DC313" s="490"/>
      <c r="DD313" s="490"/>
      <c r="DE313" s="490"/>
      <c r="DF313" s="490"/>
      <c r="DG313" s="490"/>
      <c r="DH313" s="490"/>
      <c r="DI313" s="490"/>
      <c r="DJ313" s="490"/>
      <c r="DK313" s="490"/>
      <c r="DL313" s="490"/>
    </row>
    <row r="314" spans="1:116" s="506" customFormat="1">
      <c r="A314" s="513"/>
      <c r="B314" s="514"/>
      <c r="C314" s="490"/>
      <c r="D314" s="490"/>
      <c r="E314" s="514"/>
      <c r="F314" s="490"/>
      <c r="G314" s="490"/>
      <c r="H314" s="490"/>
      <c r="I314" s="490"/>
      <c r="J314" s="490"/>
      <c r="K314" s="490"/>
      <c r="L314" s="490"/>
      <c r="M314" s="490"/>
      <c r="N314" s="490"/>
      <c r="O314" s="490"/>
      <c r="P314" s="490"/>
      <c r="Q314" s="490"/>
      <c r="R314" s="490"/>
      <c r="S314" s="490"/>
      <c r="T314" s="490"/>
      <c r="U314" s="490"/>
      <c r="V314" s="490"/>
      <c r="W314" s="490"/>
      <c r="X314" s="490"/>
      <c r="Y314" s="490"/>
      <c r="Z314" s="490"/>
      <c r="AA314" s="490"/>
      <c r="AB314" s="490"/>
      <c r="AC314" s="490"/>
      <c r="AD314" s="490"/>
      <c r="AE314" s="490"/>
      <c r="AF314" s="490"/>
      <c r="AG314" s="490"/>
      <c r="AH314" s="490"/>
      <c r="AI314" s="490"/>
      <c r="AJ314" s="490"/>
      <c r="AK314" s="490"/>
      <c r="AL314" s="490"/>
      <c r="AM314" s="490"/>
      <c r="AN314" s="490"/>
      <c r="AO314" s="490"/>
      <c r="AP314" s="490"/>
      <c r="AQ314" s="490"/>
      <c r="AR314" s="490"/>
      <c r="AS314" s="490"/>
      <c r="AT314" s="490"/>
      <c r="AU314" s="490"/>
      <c r="AV314" s="490"/>
      <c r="AW314" s="490"/>
      <c r="AX314" s="490"/>
      <c r="AY314" s="490"/>
      <c r="AZ314" s="490"/>
      <c r="BA314" s="490"/>
      <c r="BB314" s="490"/>
      <c r="BC314" s="490"/>
      <c r="BD314" s="490"/>
      <c r="BE314" s="490"/>
      <c r="BF314" s="490"/>
      <c r="BG314" s="490"/>
      <c r="BH314" s="490"/>
      <c r="BI314" s="490"/>
      <c r="BJ314" s="490"/>
      <c r="BK314" s="490"/>
      <c r="BL314" s="490"/>
      <c r="BM314" s="490"/>
      <c r="BN314" s="490"/>
      <c r="BO314" s="490"/>
      <c r="BP314" s="490"/>
      <c r="BQ314" s="490"/>
      <c r="BR314" s="490"/>
      <c r="BS314" s="490"/>
      <c r="BT314" s="490"/>
      <c r="BU314" s="490"/>
      <c r="BV314" s="490"/>
      <c r="BW314" s="490"/>
      <c r="BX314" s="490"/>
      <c r="BY314" s="490"/>
      <c r="BZ314" s="490"/>
      <c r="CA314" s="490"/>
      <c r="CB314" s="490"/>
      <c r="CC314" s="490"/>
      <c r="CD314" s="490"/>
      <c r="CE314" s="490"/>
      <c r="CF314" s="490"/>
      <c r="CG314" s="490"/>
      <c r="CH314" s="490"/>
      <c r="CI314" s="490"/>
      <c r="CJ314" s="490"/>
      <c r="CK314" s="490"/>
      <c r="CL314" s="490"/>
      <c r="CM314" s="490"/>
      <c r="CN314" s="490"/>
      <c r="CO314" s="490"/>
      <c r="CP314" s="490"/>
      <c r="CQ314" s="490"/>
      <c r="CR314" s="490"/>
      <c r="CS314" s="490"/>
      <c r="CT314" s="490"/>
      <c r="CU314" s="490"/>
      <c r="CV314" s="490"/>
      <c r="CW314" s="490"/>
      <c r="CX314" s="490"/>
      <c r="CY314" s="490"/>
      <c r="CZ314" s="490"/>
      <c r="DA314" s="490"/>
      <c r="DB314" s="490"/>
      <c r="DC314" s="490"/>
      <c r="DD314" s="490"/>
      <c r="DE314" s="490"/>
      <c r="DF314" s="490"/>
      <c r="DG314" s="490"/>
      <c r="DH314" s="490"/>
      <c r="DI314" s="490"/>
      <c r="DJ314" s="490"/>
      <c r="DK314" s="490"/>
      <c r="DL314" s="490"/>
    </row>
    <row r="315" spans="1:116" s="506" customFormat="1">
      <c r="A315" s="513"/>
      <c r="B315" s="514"/>
      <c r="C315" s="490"/>
      <c r="D315" s="490"/>
      <c r="E315" s="514"/>
      <c r="F315" s="490"/>
      <c r="G315" s="490"/>
      <c r="H315" s="490"/>
      <c r="I315" s="490"/>
      <c r="J315" s="490"/>
      <c r="K315" s="490"/>
      <c r="L315" s="490"/>
      <c r="M315" s="490"/>
      <c r="N315" s="490"/>
      <c r="O315" s="490"/>
      <c r="P315" s="490"/>
      <c r="Q315" s="490"/>
      <c r="R315" s="490"/>
      <c r="S315" s="490"/>
      <c r="T315" s="490"/>
      <c r="U315" s="490"/>
      <c r="V315" s="490"/>
      <c r="W315" s="490"/>
      <c r="X315" s="490"/>
      <c r="Y315" s="490"/>
      <c r="Z315" s="490"/>
      <c r="AA315" s="490"/>
      <c r="AB315" s="490"/>
      <c r="AC315" s="490"/>
      <c r="AD315" s="490"/>
      <c r="AE315" s="490"/>
      <c r="AF315" s="490"/>
      <c r="AG315" s="490"/>
      <c r="AH315" s="490"/>
      <c r="AI315" s="490"/>
      <c r="AJ315" s="490"/>
      <c r="AK315" s="490"/>
      <c r="AL315" s="490"/>
      <c r="AM315" s="490"/>
      <c r="AN315" s="490"/>
      <c r="AO315" s="490"/>
      <c r="AP315" s="490"/>
      <c r="AQ315" s="490"/>
      <c r="AR315" s="490"/>
      <c r="AS315" s="490"/>
      <c r="AT315" s="490"/>
      <c r="AU315" s="490"/>
      <c r="AV315" s="490"/>
      <c r="AW315" s="490"/>
      <c r="AX315" s="490"/>
      <c r="AY315" s="490"/>
      <c r="AZ315" s="490"/>
      <c r="BA315" s="490"/>
      <c r="BB315" s="490"/>
      <c r="BC315" s="490"/>
      <c r="BD315" s="490"/>
      <c r="BE315" s="490"/>
      <c r="BF315" s="490"/>
      <c r="BG315" s="490"/>
      <c r="BH315" s="490"/>
      <c r="BI315" s="490"/>
      <c r="BJ315" s="490"/>
      <c r="BK315" s="490"/>
      <c r="BL315" s="490"/>
      <c r="BM315" s="490"/>
      <c r="BN315" s="490"/>
      <c r="BO315" s="490"/>
      <c r="BP315" s="490"/>
      <c r="BQ315" s="490"/>
      <c r="BR315" s="490"/>
      <c r="BS315" s="490"/>
      <c r="BT315" s="490"/>
      <c r="BU315" s="490"/>
      <c r="BV315" s="490"/>
      <c r="BW315" s="490"/>
      <c r="BX315" s="490"/>
      <c r="BY315" s="490"/>
      <c r="BZ315" s="490"/>
      <c r="CA315" s="490"/>
      <c r="CB315" s="490"/>
      <c r="CC315" s="490"/>
      <c r="CD315" s="490"/>
      <c r="CE315" s="490"/>
      <c r="CF315" s="490"/>
      <c r="CG315" s="490"/>
      <c r="CH315" s="490"/>
      <c r="CI315" s="490"/>
      <c r="CJ315" s="490"/>
      <c r="CK315" s="490"/>
      <c r="CL315" s="490"/>
      <c r="CM315" s="490"/>
      <c r="CN315" s="490"/>
      <c r="CO315" s="490"/>
      <c r="CP315" s="490"/>
      <c r="CQ315" s="490"/>
      <c r="CR315" s="490"/>
      <c r="CS315" s="490"/>
      <c r="CT315" s="490"/>
      <c r="CU315" s="490"/>
      <c r="CV315" s="490"/>
      <c r="CW315" s="490"/>
      <c r="CX315" s="490"/>
      <c r="CY315" s="490"/>
      <c r="CZ315" s="490"/>
      <c r="DA315" s="490"/>
      <c r="DB315" s="490"/>
      <c r="DC315" s="490"/>
      <c r="DD315" s="490"/>
      <c r="DE315" s="490"/>
      <c r="DF315" s="490"/>
      <c r="DG315" s="490"/>
      <c r="DH315" s="490"/>
      <c r="DI315" s="490"/>
      <c r="DJ315" s="490"/>
      <c r="DK315" s="490"/>
      <c r="DL315" s="490"/>
    </row>
    <row r="316" spans="1:116" s="506" customFormat="1">
      <c r="A316" s="513"/>
      <c r="B316" s="514"/>
      <c r="C316" s="490"/>
      <c r="D316" s="490"/>
      <c r="E316" s="514"/>
      <c r="F316" s="490"/>
      <c r="G316" s="490"/>
      <c r="H316" s="490"/>
      <c r="I316" s="490"/>
      <c r="J316" s="490"/>
      <c r="K316" s="490"/>
      <c r="L316" s="490"/>
      <c r="M316" s="490"/>
      <c r="N316" s="490"/>
      <c r="O316" s="490"/>
      <c r="P316" s="490"/>
      <c r="Q316" s="490"/>
      <c r="R316" s="490"/>
      <c r="S316" s="490"/>
      <c r="T316" s="490"/>
      <c r="U316" s="490"/>
      <c r="V316" s="490"/>
      <c r="W316" s="490"/>
      <c r="X316" s="490"/>
      <c r="Y316" s="490"/>
      <c r="Z316" s="490"/>
      <c r="AA316" s="490"/>
      <c r="AB316" s="490"/>
      <c r="AC316" s="490"/>
      <c r="AD316" s="490"/>
      <c r="AE316" s="490"/>
      <c r="AF316" s="490"/>
      <c r="AG316" s="490"/>
      <c r="AH316" s="490"/>
      <c r="AI316" s="490"/>
      <c r="AJ316" s="490"/>
      <c r="AK316" s="490"/>
      <c r="AL316" s="490"/>
      <c r="AM316" s="490"/>
      <c r="AN316" s="490"/>
      <c r="AO316" s="490"/>
      <c r="AP316" s="490"/>
      <c r="AQ316" s="490"/>
      <c r="AR316" s="490"/>
      <c r="AS316" s="490"/>
      <c r="AT316" s="490"/>
      <c r="AU316" s="490"/>
      <c r="AV316" s="490"/>
      <c r="AW316" s="490"/>
      <c r="AX316" s="490"/>
      <c r="AY316" s="490"/>
      <c r="AZ316" s="490"/>
      <c r="BA316" s="490"/>
      <c r="BB316" s="490"/>
      <c r="BC316" s="490"/>
      <c r="BD316" s="490"/>
      <c r="BE316" s="490"/>
      <c r="BF316" s="490"/>
      <c r="BG316" s="490"/>
      <c r="BH316" s="490"/>
      <c r="BI316" s="490"/>
      <c r="BJ316" s="490"/>
      <c r="BK316" s="490"/>
      <c r="BL316" s="490"/>
      <c r="BM316" s="490"/>
      <c r="BN316" s="490"/>
      <c r="BO316" s="490"/>
      <c r="BP316" s="490"/>
      <c r="BQ316" s="490"/>
      <c r="BR316" s="490"/>
      <c r="BS316" s="490"/>
      <c r="BT316" s="490"/>
      <c r="BU316" s="490"/>
      <c r="BV316" s="490"/>
      <c r="BW316" s="490"/>
      <c r="BX316" s="490"/>
      <c r="BY316" s="490"/>
      <c r="BZ316" s="490"/>
      <c r="CA316" s="490"/>
      <c r="CB316" s="490"/>
      <c r="CC316" s="490"/>
      <c r="CD316" s="490"/>
      <c r="CE316" s="490"/>
      <c r="CF316" s="490"/>
      <c r="CG316" s="490"/>
      <c r="CH316" s="490"/>
      <c r="CI316" s="490"/>
      <c r="CJ316" s="490"/>
      <c r="CK316" s="490"/>
      <c r="CL316" s="490"/>
      <c r="CM316" s="490"/>
      <c r="CN316" s="490"/>
      <c r="CO316" s="490"/>
      <c r="CP316" s="490"/>
      <c r="CQ316" s="490"/>
      <c r="CR316" s="490"/>
      <c r="CS316" s="490"/>
      <c r="CT316" s="490"/>
      <c r="CU316" s="490"/>
      <c r="CV316" s="490"/>
      <c r="CW316" s="490"/>
      <c r="CX316" s="490"/>
      <c r="CY316" s="490"/>
      <c r="CZ316" s="490"/>
      <c r="DA316" s="490"/>
      <c r="DB316" s="490"/>
      <c r="DC316" s="490"/>
      <c r="DD316" s="490"/>
      <c r="DE316" s="490"/>
      <c r="DF316" s="490"/>
      <c r="DG316" s="490"/>
      <c r="DH316" s="490"/>
      <c r="DI316" s="490"/>
      <c r="DJ316" s="490"/>
      <c r="DK316" s="490"/>
      <c r="DL316" s="490"/>
    </row>
    <row r="317" spans="1:116" s="506" customFormat="1">
      <c r="A317" s="513"/>
      <c r="B317" s="514"/>
      <c r="C317" s="490"/>
      <c r="D317" s="490"/>
      <c r="E317" s="514"/>
      <c r="F317" s="490"/>
      <c r="G317" s="490"/>
      <c r="H317" s="490"/>
      <c r="I317" s="490"/>
      <c r="J317" s="490"/>
      <c r="K317" s="490"/>
      <c r="L317" s="490"/>
      <c r="M317" s="490"/>
      <c r="N317" s="490"/>
      <c r="O317" s="490"/>
      <c r="P317" s="490"/>
      <c r="Q317" s="490"/>
      <c r="R317" s="490"/>
      <c r="S317" s="490"/>
      <c r="T317" s="490"/>
      <c r="U317" s="490"/>
      <c r="V317" s="490"/>
      <c r="W317" s="490"/>
      <c r="X317" s="490"/>
      <c r="Y317" s="490"/>
      <c r="Z317" s="490"/>
      <c r="AA317" s="490"/>
      <c r="AB317" s="490"/>
      <c r="AC317" s="490"/>
      <c r="AD317" s="490"/>
      <c r="AE317" s="490"/>
      <c r="AF317" s="490"/>
      <c r="AG317" s="490"/>
      <c r="AH317" s="490"/>
      <c r="AI317" s="490"/>
      <c r="AJ317" s="490"/>
      <c r="AK317" s="490"/>
      <c r="AL317" s="490"/>
      <c r="AM317" s="490"/>
      <c r="AN317" s="490"/>
      <c r="AO317" s="490"/>
      <c r="AP317" s="490"/>
      <c r="AQ317" s="490"/>
      <c r="AR317" s="490"/>
      <c r="AS317" s="490"/>
      <c r="AT317" s="490"/>
      <c r="AU317" s="490"/>
      <c r="AV317" s="490"/>
      <c r="AW317" s="490"/>
      <c r="AX317" s="490"/>
      <c r="AY317" s="490"/>
      <c r="AZ317" s="490"/>
      <c r="BA317" s="490"/>
      <c r="BB317" s="490"/>
      <c r="BC317" s="490"/>
      <c r="BD317" s="490"/>
      <c r="BE317" s="490"/>
      <c r="BF317" s="490"/>
      <c r="BG317" s="490"/>
      <c r="BH317" s="490"/>
      <c r="BI317" s="490"/>
      <c r="BJ317" s="490"/>
      <c r="BK317" s="490"/>
      <c r="BL317" s="490"/>
      <c r="BM317" s="490"/>
      <c r="BN317" s="490"/>
      <c r="BO317" s="490"/>
      <c r="BP317" s="490"/>
      <c r="BQ317" s="490"/>
      <c r="BR317" s="490"/>
      <c r="BS317" s="490"/>
      <c r="BT317" s="490"/>
      <c r="BU317" s="490"/>
      <c r="BV317" s="490"/>
      <c r="BW317" s="490"/>
      <c r="BX317" s="490"/>
      <c r="BY317" s="490"/>
      <c r="BZ317" s="490"/>
      <c r="CA317" s="490"/>
      <c r="CB317" s="490"/>
      <c r="CC317" s="490"/>
      <c r="CD317" s="490"/>
      <c r="CE317" s="490"/>
      <c r="CF317" s="490"/>
      <c r="CG317" s="490"/>
      <c r="CH317" s="490"/>
      <c r="CI317" s="490"/>
      <c r="CJ317" s="490"/>
      <c r="CK317" s="490"/>
      <c r="CL317" s="490"/>
      <c r="CM317" s="490"/>
      <c r="CN317" s="490"/>
      <c r="CO317" s="490"/>
      <c r="CP317" s="490"/>
      <c r="CQ317" s="490"/>
      <c r="CR317" s="490"/>
      <c r="CS317" s="490"/>
      <c r="CT317" s="490"/>
      <c r="CU317" s="490"/>
      <c r="CV317" s="490"/>
      <c r="CW317" s="490"/>
      <c r="CX317" s="490"/>
      <c r="CY317" s="490"/>
      <c r="CZ317" s="490"/>
      <c r="DA317" s="490"/>
      <c r="DB317" s="490"/>
      <c r="DC317" s="490"/>
      <c r="DD317" s="490"/>
      <c r="DE317" s="490"/>
      <c r="DF317" s="490"/>
      <c r="DG317" s="490"/>
      <c r="DH317" s="490"/>
      <c r="DI317" s="490"/>
      <c r="DJ317" s="490"/>
      <c r="DK317" s="490"/>
      <c r="DL317" s="490"/>
    </row>
    <row r="318" spans="1:116" s="506" customFormat="1">
      <c r="A318" s="513"/>
      <c r="B318" s="514"/>
      <c r="C318" s="490"/>
      <c r="D318" s="490"/>
      <c r="E318" s="514"/>
      <c r="F318" s="490"/>
      <c r="G318" s="490"/>
      <c r="H318" s="490"/>
      <c r="I318" s="490"/>
      <c r="J318" s="490"/>
      <c r="K318" s="490"/>
      <c r="L318" s="490"/>
      <c r="M318" s="490"/>
      <c r="N318" s="490"/>
      <c r="O318" s="490"/>
      <c r="P318" s="490"/>
      <c r="Q318" s="490"/>
      <c r="R318" s="490"/>
      <c r="S318" s="490"/>
      <c r="T318" s="490"/>
      <c r="U318" s="490"/>
      <c r="V318" s="490"/>
      <c r="W318" s="490"/>
      <c r="X318" s="490"/>
      <c r="Y318" s="490"/>
      <c r="Z318" s="490"/>
      <c r="AA318" s="490"/>
      <c r="AB318" s="490"/>
      <c r="AC318" s="490"/>
      <c r="AD318" s="490"/>
      <c r="AE318" s="490"/>
      <c r="AF318" s="490"/>
      <c r="AG318" s="490"/>
      <c r="AH318" s="490"/>
      <c r="AI318" s="490"/>
      <c r="AJ318" s="490"/>
      <c r="AK318" s="490"/>
      <c r="AL318" s="490"/>
      <c r="AM318" s="490"/>
      <c r="AN318" s="490"/>
      <c r="AO318" s="490"/>
      <c r="AP318" s="490"/>
      <c r="AQ318" s="490"/>
      <c r="AR318" s="490"/>
      <c r="AS318" s="490"/>
      <c r="AT318" s="490"/>
      <c r="AU318" s="490"/>
      <c r="AV318" s="490"/>
      <c r="AW318" s="490"/>
      <c r="AX318" s="490"/>
      <c r="AY318" s="490"/>
      <c r="AZ318" s="490"/>
      <c r="BA318" s="490"/>
      <c r="BB318" s="490"/>
      <c r="BC318" s="490"/>
      <c r="BD318" s="490"/>
      <c r="BE318" s="490"/>
      <c r="BF318" s="490"/>
      <c r="BG318" s="490"/>
      <c r="BH318" s="490"/>
      <c r="BI318" s="490"/>
      <c r="BJ318" s="490"/>
      <c r="BK318" s="490"/>
      <c r="BL318" s="490"/>
      <c r="BM318" s="490"/>
      <c r="BN318" s="490"/>
      <c r="BO318" s="490"/>
      <c r="BP318" s="490"/>
      <c r="BQ318" s="490"/>
      <c r="BR318" s="490"/>
      <c r="BS318" s="490"/>
      <c r="BT318" s="490"/>
      <c r="BU318" s="490"/>
      <c r="BV318" s="490"/>
      <c r="BW318" s="490"/>
      <c r="BX318" s="490"/>
      <c r="BY318" s="490"/>
      <c r="BZ318" s="490"/>
      <c r="CA318" s="490"/>
      <c r="CB318" s="490"/>
      <c r="CC318" s="490"/>
      <c r="CD318" s="490"/>
      <c r="CE318" s="490"/>
      <c r="CF318" s="490"/>
      <c r="CG318" s="490"/>
      <c r="CH318" s="490"/>
      <c r="CI318" s="490"/>
      <c r="CJ318" s="490"/>
      <c r="CK318" s="490"/>
      <c r="CL318" s="490"/>
      <c r="CM318" s="490"/>
      <c r="CN318" s="490"/>
      <c r="CO318" s="490"/>
      <c r="CP318" s="490"/>
      <c r="CQ318" s="490"/>
      <c r="CR318" s="490"/>
      <c r="CS318" s="490"/>
      <c r="CT318" s="490"/>
      <c r="CU318" s="490"/>
      <c r="CV318" s="490"/>
      <c r="CW318" s="490"/>
      <c r="CX318" s="490"/>
      <c r="CY318" s="490"/>
      <c r="CZ318" s="490"/>
      <c r="DA318" s="490"/>
      <c r="DB318" s="490"/>
      <c r="DC318" s="490"/>
      <c r="DD318" s="490"/>
      <c r="DE318" s="490"/>
      <c r="DF318" s="490"/>
      <c r="DG318" s="490"/>
      <c r="DH318" s="490"/>
      <c r="DI318" s="490"/>
      <c r="DJ318" s="490"/>
      <c r="DK318" s="490"/>
      <c r="DL318" s="490"/>
    </row>
    <row r="319" spans="1:116" s="506" customFormat="1">
      <c r="A319" s="513"/>
      <c r="B319" s="514"/>
      <c r="C319" s="490"/>
      <c r="D319" s="490"/>
      <c r="E319" s="514"/>
      <c r="F319" s="490"/>
      <c r="G319" s="490"/>
      <c r="H319" s="490"/>
      <c r="I319" s="490"/>
      <c r="J319" s="490"/>
      <c r="K319" s="490"/>
      <c r="L319" s="490"/>
      <c r="M319" s="490"/>
      <c r="N319" s="490"/>
      <c r="O319" s="490"/>
      <c r="P319" s="490"/>
      <c r="Q319" s="490"/>
      <c r="R319" s="490"/>
      <c r="S319" s="490"/>
      <c r="T319" s="490"/>
      <c r="U319" s="490"/>
      <c r="V319" s="490"/>
      <c r="W319" s="490"/>
      <c r="X319" s="490"/>
      <c r="Y319" s="490"/>
      <c r="Z319" s="490"/>
      <c r="AA319" s="490"/>
      <c r="AB319" s="490"/>
      <c r="AC319" s="490"/>
      <c r="AD319" s="490"/>
      <c r="AE319" s="490"/>
      <c r="AF319" s="490"/>
      <c r="AG319" s="490"/>
      <c r="AH319" s="490"/>
      <c r="AI319" s="490"/>
      <c r="AJ319" s="490"/>
      <c r="AK319" s="490"/>
      <c r="AL319" s="490"/>
      <c r="AM319" s="490"/>
      <c r="AN319" s="490"/>
      <c r="AO319" s="490"/>
      <c r="AP319" s="490"/>
      <c r="AQ319" s="490"/>
      <c r="AR319" s="490"/>
      <c r="AS319" s="490"/>
      <c r="AT319" s="490"/>
      <c r="AU319" s="490"/>
      <c r="AV319" s="490"/>
      <c r="AW319" s="490"/>
      <c r="AX319" s="490"/>
      <c r="AY319" s="490"/>
      <c r="AZ319" s="490"/>
      <c r="BA319" s="490"/>
      <c r="BB319" s="490"/>
      <c r="BC319" s="490"/>
      <c r="BD319" s="490"/>
      <c r="BE319" s="490"/>
      <c r="BF319" s="490"/>
      <c r="BG319" s="490"/>
      <c r="BH319" s="490"/>
      <c r="BI319" s="490"/>
      <c r="BJ319" s="490"/>
      <c r="BK319" s="490"/>
      <c r="BL319" s="490"/>
      <c r="BM319" s="490"/>
      <c r="BN319" s="490"/>
      <c r="BO319" s="490"/>
      <c r="BP319" s="490"/>
      <c r="BQ319" s="490"/>
      <c r="BR319" s="490"/>
      <c r="BS319" s="490"/>
      <c r="BT319" s="490"/>
      <c r="BU319" s="490"/>
      <c r="BV319" s="490"/>
      <c r="BW319" s="490"/>
      <c r="BX319" s="490"/>
      <c r="BY319" s="490"/>
      <c r="BZ319" s="490"/>
      <c r="CA319" s="490"/>
      <c r="CB319" s="490"/>
      <c r="CC319" s="490"/>
      <c r="CD319" s="490"/>
      <c r="CE319" s="490"/>
      <c r="CF319" s="490"/>
      <c r="CG319" s="490"/>
      <c r="CH319" s="490"/>
      <c r="CI319" s="490"/>
      <c r="CJ319" s="490"/>
      <c r="CK319" s="490"/>
      <c r="CL319" s="490"/>
      <c r="CM319" s="490"/>
      <c r="CN319" s="490"/>
      <c r="CO319" s="490"/>
      <c r="CP319" s="490"/>
      <c r="CQ319" s="490"/>
      <c r="CR319" s="490"/>
      <c r="CS319" s="490"/>
      <c r="CT319" s="490"/>
      <c r="CU319" s="490"/>
      <c r="CV319" s="490"/>
      <c r="CW319" s="490"/>
      <c r="CX319" s="490"/>
      <c r="CY319" s="490"/>
      <c r="CZ319" s="490"/>
      <c r="DA319" s="490"/>
      <c r="DB319" s="490"/>
      <c r="DC319" s="490"/>
      <c r="DD319" s="490"/>
      <c r="DE319" s="490"/>
      <c r="DF319" s="490"/>
      <c r="DG319" s="490"/>
      <c r="DH319" s="490"/>
      <c r="DI319" s="490"/>
      <c r="DJ319" s="490"/>
      <c r="DK319" s="490"/>
      <c r="DL319" s="490"/>
    </row>
    <row r="320" spans="1:116" s="506" customFormat="1">
      <c r="A320" s="513"/>
      <c r="B320" s="514"/>
      <c r="C320" s="490"/>
      <c r="D320" s="490"/>
      <c r="E320" s="514"/>
      <c r="F320" s="490"/>
      <c r="G320" s="490"/>
      <c r="H320" s="490"/>
      <c r="I320" s="490"/>
      <c r="J320" s="490"/>
      <c r="K320" s="490"/>
      <c r="L320" s="490"/>
      <c r="M320" s="490"/>
      <c r="N320" s="490"/>
      <c r="O320" s="490"/>
      <c r="P320" s="490"/>
      <c r="Q320" s="490"/>
      <c r="R320" s="490"/>
      <c r="S320" s="490"/>
      <c r="T320" s="490"/>
      <c r="U320" s="490"/>
      <c r="V320" s="490"/>
      <c r="W320" s="490"/>
      <c r="X320" s="490"/>
      <c r="Y320" s="490"/>
      <c r="Z320" s="490"/>
      <c r="AA320" s="490"/>
      <c r="AB320" s="490"/>
      <c r="AC320" s="490"/>
      <c r="AD320" s="490"/>
      <c r="AE320" s="490"/>
      <c r="AF320" s="490"/>
      <c r="AG320" s="490"/>
      <c r="AH320" s="490"/>
      <c r="AI320" s="490"/>
      <c r="AJ320" s="490"/>
      <c r="AK320" s="490"/>
      <c r="AL320" s="490"/>
      <c r="AM320" s="490"/>
      <c r="AN320" s="490"/>
      <c r="AO320" s="490"/>
      <c r="AP320" s="490"/>
      <c r="AQ320" s="490"/>
      <c r="AR320" s="490"/>
      <c r="AS320" s="490"/>
      <c r="AT320" s="490"/>
      <c r="AU320" s="490"/>
      <c r="AV320" s="490"/>
      <c r="AW320" s="490"/>
      <c r="AX320" s="490"/>
      <c r="AY320" s="490"/>
      <c r="AZ320" s="490"/>
      <c r="BA320" s="490"/>
      <c r="BB320" s="490"/>
      <c r="BC320" s="490"/>
      <c r="BD320" s="490"/>
      <c r="BE320" s="490"/>
      <c r="BF320" s="490"/>
      <c r="BG320" s="490"/>
      <c r="BH320" s="490"/>
      <c r="BI320" s="490"/>
      <c r="BJ320" s="490"/>
      <c r="BK320" s="490"/>
      <c r="BL320" s="490"/>
      <c r="BM320" s="490"/>
      <c r="BN320" s="490"/>
      <c r="BO320" s="490"/>
      <c r="BP320" s="490"/>
      <c r="BQ320" s="490"/>
      <c r="BR320" s="490"/>
      <c r="BS320" s="490"/>
      <c r="BT320" s="490"/>
      <c r="BU320" s="490"/>
      <c r="BV320" s="490"/>
      <c r="BW320" s="490"/>
      <c r="BX320" s="490"/>
      <c r="BY320" s="490"/>
      <c r="BZ320" s="490"/>
      <c r="CA320" s="490"/>
      <c r="CB320" s="490"/>
      <c r="CC320" s="490"/>
      <c r="CD320" s="490"/>
      <c r="CE320" s="490"/>
      <c r="CF320" s="490"/>
      <c r="CG320" s="490"/>
      <c r="CH320" s="490"/>
      <c r="CI320" s="490"/>
      <c r="CJ320" s="490"/>
      <c r="CK320" s="490"/>
      <c r="CL320" s="490"/>
      <c r="CM320" s="490"/>
      <c r="CN320" s="490"/>
      <c r="CO320" s="490"/>
      <c r="CP320" s="490"/>
      <c r="CQ320" s="490"/>
      <c r="CR320" s="490"/>
      <c r="CS320" s="490"/>
      <c r="CT320" s="490"/>
      <c r="CU320" s="490"/>
      <c r="CV320" s="490"/>
      <c r="CW320" s="490"/>
      <c r="CX320" s="490"/>
      <c r="CY320" s="490"/>
      <c r="CZ320" s="490"/>
      <c r="DA320" s="490"/>
      <c r="DB320" s="490"/>
      <c r="DC320" s="490"/>
      <c r="DD320" s="490"/>
      <c r="DE320" s="490"/>
      <c r="DF320" s="490"/>
      <c r="DG320" s="490"/>
      <c r="DH320" s="490"/>
      <c r="DI320" s="490"/>
      <c r="DJ320" s="490"/>
      <c r="DK320" s="490"/>
      <c r="DL320" s="490"/>
    </row>
    <row r="321" spans="1:116" s="506" customFormat="1">
      <c r="A321" s="513"/>
      <c r="B321" s="514"/>
      <c r="C321" s="490"/>
      <c r="D321" s="490"/>
      <c r="E321" s="514"/>
      <c r="F321" s="490"/>
      <c r="G321" s="490"/>
      <c r="H321" s="490"/>
      <c r="I321" s="490"/>
      <c r="J321" s="490"/>
      <c r="K321" s="490"/>
      <c r="L321" s="490"/>
      <c r="M321" s="490"/>
      <c r="N321" s="490"/>
      <c r="O321" s="490"/>
      <c r="P321" s="490"/>
      <c r="Q321" s="490"/>
      <c r="R321" s="490"/>
      <c r="S321" s="490"/>
      <c r="T321" s="490"/>
      <c r="U321" s="490"/>
      <c r="V321" s="490"/>
      <c r="W321" s="490"/>
      <c r="X321" s="490"/>
      <c r="Y321" s="490"/>
      <c r="Z321" s="490"/>
      <c r="AA321" s="490"/>
      <c r="AB321" s="490"/>
      <c r="AC321" s="490"/>
      <c r="AD321" s="490"/>
      <c r="AE321" s="490"/>
      <c r="AF321" s="490"/>
      <c r="AG321" s="490"/>
      <c r="AH321" s="490"/>
      <c r="AI321" s="490"/>
      <c r="AJ321" s="490"/>
      <c r="AK321" s="490"/>
      <c r="AL321" s="490"/>
      <c r="AM321" s="490"/>
      <c r="AN321" s="490"/>
      <c r="AO321" s="490"/>
      <c r="AP321" s="490"/>
      <c r="AQ321" s="490"/>
      <c r="AR321" s="490"/>
      <c r="AS321" s="490"/>
      <c r="AT321" s="490"/>
      <c r="AU321" s="490"/>
      <c r="AV321" s="490"/>
      <c r="AW321" s="490"/>
      <c r="AX321" s="490"/>
      <c r="AY321" s="490"/>
      <c r="AZ321" s="490"/>
      <c r="BA321" s="490"/>
      <c r="BB321" s="490"/>
      <c r="BC321" s="490"/>
      <c r="BD321" s="490"/>
      <c r="BE321" s="490"/>
      <c r="BF321" s="490"/>
      <c r="BG321" s="490"/>
      <c r="BH321" s="490"/>
      <c r="BI321" s="490"/>
      <c r="BJ321" s="490"/>
      <c r="BK321" s="490"/>
      <c r="BL321" s="490"/>
      <c r="BM321" s="490"/>
      <c r="BN321" s="490"/>
      <c r="BO321" s="490"/>
      <c r="BP321" s="490"/>
      <c r="BQ321" s="490"/>
      <c r="BR321" s="490"/>
      <c r="BS321" s="490"/>
      <c r="BT321" s="490"/>
      <c r="BU321" s="490"/>
      <c r="BV321" s="490"/>
      <c r="BW321" s="490"/>
      <c r="BX321" s="490"/>
      <c r="BY321" s="490"/>
      <c r="BZ321" s="490"/>
      <c r="CA321" s="490"/>
      <c r="CB321" s="490"/>
      <c r="CC321" s="490"/>
      <c r="CD321" s="490"/>
      <c r="CE321" s="490"/>
      <c r="CF321" s="490"/>
      <c r="CG321" s="490"/>
      <c r="CH321" s="490"/>
      <c r="CI321" s="490"/>
      <c r="CJ321" s="490"/>
      <c r="CK321" s="490"/>
      <c r="CL321" s="490"/>
      <c r="CM321" s="490"/>
      <c r="CN321" s="490"/>
      <c r="CO321" s="490"/>
      <c r="CP321" s="490"/>
      <c r="CQ321" s="490"/>
      <c r="CR321" s="490"/>
      <c r="CS321" s="490"/>
      <c r="CT321" s="490"/>
      <c r="CU321" s="490"/>
      <c r="CV321" s="490"/>
      <c r="CW321" s="490"/>
      <c r="CX321" s="490"/>
      <c r="CY321" s="490"/>
      <c r="CZ321" s="490"/>
      <c r="DA321" s="490"/>
      <c r="DB321" s="490"/>
      <c r="DC321" s="490"/>
      <c r="DD321" s="490"/>
      <c r="DE321" s="490"/>
      <c r="DF321" s="490"/>
      <c r="DG321" s="490"/>
      <c r="DH321" s="490"/>
      <c r="DI321" s="490"/>
      <c r="DJ321" s="490"/>
      <c r="DK321" s="490"/>
      <c r="DL321" s="490"/>
    </row>
    <row r="322" spans="1:116" s="506" customFormat="1">
      <c r="A322" s="513"/>
      <c r="B322" s="514"/>
      <c r="C322" s="490"/>
      <c r="D322" s="490"/>
      <c r="E322" s="514"/>
      <c r="F322" s="490"/>
      <c r="G322" s="490"/>
      <c r="H322" s="490"/>
      <c r="I322" s="490"/>
      <c r="J322" s="490"/>
      <c r="K322" s="490"/>
      <c r="L322" s="490"/>
      <c r="M322" s="490"/>
      <c r="N322" s="490"/>
      <c r="O322" s="490"/>
      <c r="P322" s="490"/>
      <c r="Q322" s="490"/>
      <c r="R322" s="490"/>
      <c r="S322" s="490"/>
      <c r="T322" s="490"/>
      <c r="U322" s="490"/>
      <c r="V322" s="490"/>
      <c r="W322" s="490"/>
      <c r="X322" s="490"/>
      <c r="Y322" s="490"/>
      <c r="Z322" s="490"/>
      <c r="AA322" s="490"/>
      <c r="AB322" s="490"/>
      <c r="AC322" s="490"/>
      <c r="AD322" s="490"/>
      <c r="AE322" s="490"/>
      <c r="AF322" s="490"/>
      <c r="AG322" s="490"/>
      <c r="AH322" s="490"/>
      <c r="AI322" s="490"/>
      <c r="AJ322" s="490"/>
      <c r="AK322" s="490"/>
      <c r="AL322" s="490"/>
      <c r="AM322" s="490"/>
      <c r="AN322" s="490"/>
      <c r="AO322" s="490"/>
      <c r="AP322" s="490"/>
      <c r="AQ322" s="490"/>
      <c r="AR322" s="490"/>
      <c r="AS322" s="490"/>
      <c r="AT322" s="490"/>
      <c r="AU322" s="490"/>
      <c r="AV322" s="490"/>
      <c r="AW322" s="490"/>
      <c r="AX322" s="490"/>
      <c r="AY322" s="490"/>
      <c r="AZ322" s="490"/>
      <c r="BA322" s="490"/>
      <c r="BB322" s="490"/>
      <c r="BC322" s="490"/>
      <c r="BD322" s="490"/>
      <c r="BE322" s="490"/>
      <c r="BF322" s="490"/>
      <c r="BG322" s="490"/>
      <c r="BH322" s="490"/>
      <c r="BI322" s="490"/>
      <c r="BJ322" s="490"/>
      <c r="BK322" s="490"/>
      <c r="BL322" s="490"/>
      <c r="BM322" s="490"/>
      <c r="BN322" s="490"/>
      <c r="BO322" s="490"/>
      <c r="BP322" s="490"/>
      <c r="BQ322" s="490"/>
      <c r="BR322" s="490"/>
      <c r="BS322" s="490"/>
      <c r="BT322" s="490"/>
      <c r="BU322" s="490"/>
      <c r="BV322" s="490"/>
      <c r="BW322" s="490"/>
      <c r="BX322" s="490"/>
      <c r="BY322" s="490"/>
      <c r="BZ322" s="490"/>
      <c r="CA322" s="490"/>
      <c r="CB322" s="490"/>
      <c r="CC322" s="490"/>
      <c r="CD322" s="490"/>
      <c r="CE322" s="490"/>
      <c r="CF322" s="490"/>
      <c r="CG322" s="490"/>
      <c r="CH322" s="490"/>
      <c r="CI322" s="490"/>
      <c r="CJ322" s="490"/>
      <c r="CK322" s="490"/>
      <c r="CL322" s="490"/>
      <c r="CM322" s="490"/>
      <c r="CN322" s="490"/>
      <c r="CO322" s="490"/>
      <c r="CP322" s="490"/>
      <c r="CQ322" s="490"/>
      <c r="CR322" s="490"/>
      <c r="CS322" s="490"/>
      <c r="CT322" s="490"/>
      <c r="CU322" s="490"/>
      <c r="CV322" s="490"/>
      <c r="CW322" s="490"/>
      <c r="CX322" s="490"/>
      <c r="CY322" s="490"/>
      <c r="CZ322" s="490"/>
      <c r="DA322" s="490"/>
      <c r="DB322" s="490"/>
      <c r="DC322" s="490"/>
      <c r="DD322" s="490"/>
      <c r="DE322" s="490"/>
      <c r="DF322" s="490"/>
      <c r="DG322" s="490"/>
      <c r="DH322" s="490"/>
      <c r="DI322" s="490"/>
      <c r="DJ322" s="490"/>
      <c r="DK322" s="490"/>
      <c r="DL322" s="490"/>
    </row>
    <row r="323" spans="1:116" s="506" customFormat="1">
      <c r="A323" s="513"/>
      <c r="B323" s="514"/>
      <c r="C323" s="490"/>
      <c r="D323" s="490"/>
      <c r="E323" s="514"/>
      <c r="F323" s="490"/>
      <c r="G323" s="490"/>
      <c r="H323" s="490"/>
      <c r="I323" s="490"/>
      <c r="J323" s="490"/>
      <c r="K323" s="490"/>
      <c r="L323" s="490"/>
      <c r="M323" s="490"/>
      <c r="N323" s="490"/>
      <c r="O323" s="490"/>
      <c r="P323" s="490"/>
      <c r="Q323" s="490"/>
      <c r="R323" s="490"/>
      <c r="S323" s="490"/>
      <c r="T323" s="490"/>
      <c r="U323" s="490"/>
      <c r="V323" s="490"/>
      <c r="W323" s="490"/>
      <c r="X323" s="490"/>
      <c r="Y323" s="490"/>
      <c r="Z323" s="490"/>
      <c r="AA323" s="490"/>
      <c r="AB323" s="490"/>
      <c r="AC323" s="490"/>
      <c r="AD323" s="490"/>
      <c r="AE323" s="490"/>
      <c r="AF323" s="490"/>
      <c r="AG323" s="490"/>
      <c r="AH323" s="490"/>
      <c r="AI323" s="490"/>
      <c r="AJ323" s="490"/>
      <c r="AK323" s="490"/>
      <c r="AL323" s="490"/>
      <c r="AM323" s="490"/>
      <c r="AN323" s="490"/>
      <c r="AO323" s="490"/>
      <c r="AP323" s="490"/>
      <c r="AQ323" s="490"/>
      <c r="AR323" s="490"/>
      <c r="AS323" s="490"/>
      <c r="AT323" s="490"/>
      <c r="AU323" s="490"/>
      <c r="AV323" s="490"/>
      <c r="AW323" s="490"/>
      <c r="AX323" s="490"/>
      <c r="AY323" s="490"/>
      <c r="AZ323" s="490"/>
      <c r="BA323" s="490"/>
      <c r="BB323" s="490"/>
      <c r="BC323" s="490"/>
      <c r="BD323" s="490"/>
      <c r="BE323" s="490"/>
      <c r="BF323" s="490"/>
      <c r="BG323" s="490"/>
      <c r="BH323" s="490"/>
      <c r="BI323" s="490"/>
      <c r="BJ323" s="490"/>
      <c r="BK323" s="490"/>
      <c r="BL323" s="490"/>
      <c r="BM323" s="490"/>
      <c r="BN323" s="490"/>
      <c r="BO323" s="490"/>
      <c r="BP323" s="490"/>
      <c r="BQ323" s="490"/>
      <c r="BR323" s="490"/>
      <c r="BS323" s="490"/>
      <c r="BT323" s="490"/>
      <c r="BU323" s="490"/>
      <c r="BV323" s="490"/>
      <c r="BW323" s="490"/>
      <c r="BX323" s="490"/>
      <c r="BY323" s="490"/>
      <c r="BZ323" s="490"/>
      <c r="CA323" s="490"/>
      <c r="CB323" s="490"/>
      <c r="CC323" s="490"/>
      <c r="CD323" s="490"/>
      <c r="CE323" s="490"/>
      <c r="CF323" s="490"/>
      <c r="CG323" s="490"/>
      <c r="CH323" s="490"/>
      <c r="CI323" s="490"/>
      <c r="CJ323" s="490"/>
      <c r="CK323" s="490"/>
      <c r="CL323" s="490"/>
      <c r="CM323" s="490"/>
      <c r="CN323" s="490"/>
      <c r="CO323" s="490"/>
      <c r="CP323" s="490"/>
      <c r="CQ323" s="490"/>
      <c r="CR323" s="490"/>
      <c r="CS323" s="490"/>
      <c r="CT323" s="490"/>
      <c r="CU323" s="490"/>
      <c r="CV323" s="490"/>
      <c r="CW323" s="490"/>
      <c r="CX323" s="490"/>
      <c r="CY323" s="490"/>
      <c r="CZ323" s="490"/>
      <c r="DA323" s="490"/>
      <c r="DB323" s="490"/>
      <c r="DC323" s="490"/>
      <c r="DD323" s="490"/>
      <c r="DE323" s="490"/>
      <c r="DF323" s="490"/>
      <c r="DG323" s="490"/>
      <c r="DH323" s="490"/>
      <c r="DI323" s="490"/>
      <c r="DJ323" s="490"/>
      <c r="DK323" s="490"/>
      <c r="DL323" s="490"/>
    </row>
    <row r="324" spans="1:116" s="506" customFormat="1">
      <c r="A324" s="513"/>
      <c r="B324" s="514"/>
      <c r="C324" s="490"/>
      <c r="D324" s="490"/>
      <c r="E324" s="514"/>
      <c r="F324" s="490"/>
      <c r="G324" s="490"/>
      <c r="H324" s="490"/>
      <c r="I324" s="490"/>
      <c r="J324" s="490"/>
      <c r="K324" s="490"/>
      <c r="L324" s="490"/>
      <c r="M324" s="490"/>
      <c r="N324" s="490"/>
      <c r="O324" s="490"/>
      <c r="P324" s="490"/>
      <c r="Q324" s="490"/>
      <c r="R324" s="490"/>
      <c r="S324" s="490"/>
      <c r="T324" s="490"/>
      <c r="U324" s="490"/>
      <c r="V324" s="490"/>
      <c r="W324" s="490"/>
      <c r="X324" s="490"/>
      <c r="Y324" s="490"/>
      <c r="Z324" s="490"/>
      <c r="AA324" s="490"/>
      <c r="AB324" s="490"/>
      <c r="AC324" s="490"/>
      <c r="AD324" s="490"/>
      <c r="AE324" s="490"/>
      <c r="AF324" s="490"/>
      <c r="AG324" s="490"/>
      <c r="AH324" s="490"/>
      <c r="AI324" s="490"/>
      <c r="AJ324" s="490"/>
      <c r="AK324" s="490"/>
      <c r="AL324" s="490"/>
      <c r="AM324" s="490"/>
      <c r="AN324" s="490"/>
      <c r="AO324" s="490"/>
      <c r="AP324" s="490"/>
      <c r="AQ324" s="490"/>
      <c r="AR324" s="490"/>
      <c r="AS324" s="490"/>
      <c r="AT324" s="490"/>
      <c r="AU324" s="490"/>
      <c r="AV324" s="490"/>
      <c r="AW324" s="490"/>
      <c r="AX324" s="490"/>
      <c r="AY324" s="490"/>
      <c r="AZ324" s="490"/>
      <c r="BA324" s="490"/>
      <c r="BB324" s="490"/>
      <c r="BC324" s="490"/>
      <c r="BD324" s="490"/>
      <c r="BE324" s="490"/>
      <c r="BF324" s="490"/>
      <c r="BG324" s="490"/>
      <c r="BH324" s="490"/>
      <c r="BI324" s="490"/>
      <c r="BJ324" s="490"/>
      <c r="BK324" s="490"/>
      <c r="BL324" s="490"/>
      <c r="BM324" s="490"/>
      <c r="BN324" s="490"/>
      <c r="BO324" s="490"/>
      <c r="BP324" s="490"/>
      <c r="BQ324" s="490"/>
      <c r="BR324" s="490"/>
      <c r="BS324" s="490"/>
      <c r="BT324" s="490"/>
      <c r="BU324" s="490"/>
      <c r="BV324" s="490"/>
      <c r="BW324" s="490"/>
      <c r="BX324" s="490"/>
      <c r="BY324" s="490"/>
      <c r="BZ324" s="490"/>
      <c r="CA324" s="490"/>
      <c r="CB324" s="490"/>
      <c r="CC324" s="490"/>
      <c r="CD324" s="490"/>
      <c r="CE324" s="490"/>
      <c r="CF324" s="490"/>
      <c r="CG324" s="490"/>
      <c r="CH324" s="490"/>
      <c r="CI324" s="490"/>
      <c r="CJ324" s="490"/>
      <c r="CK324" s="490"/>
      <c r="CL324" s="490"/>
      <c r="CM324" s="490"/>
      <c r="CN324" s="490"/>
      <c r="CO324" s="490"/>
      <c r="CP324" s="490"/>
      <c r="CQ324" s="490"/>
      <c r="CR324" s="490"/>
      <c r="CS324" s="490"/>
      <c r="CT324" s="490"/>
      <c r="CU324" s="490"/>
      <c r="CV324" s="490"/>
      <c r="CW324" s="490"/>
      <c r="CX324" s="490"/>
      <c r="CY324" s="490"/>
      <c r="CZ324" s="490"/>
      <c r="DA324" s="490"/>
      <c r="DB324" s="490"/>
      <c r="DC324" s="490"/>
      <c r="DD324" s="490"/>
      <c r="DE324" s="490"/>
      <c r="DF324" s="490"/>
      <c r="DG324" s="490"/>
      <c r="DH324" s="490"/>
      <c r="DI324" s="490"/>
      <c r="DJ324" s="490"/>
      <c r="DK324" s="490"/>
      <c r="DL324" s="490"/>
    </row>
    <row r="325" spans="1:116" s="506" customFormat="1">
      <c r="A325" s="513"/>
      <c r="B325" s="514"/>
      <c r="C325" s="490"/>
      <c r="D325" s="490"/>
      <c r="E325" s="514"/>
      <c r="F325" s="490"/>
      <c r="G325" s="490"/>
      <c r="H325" s="490"/>
      <c r="I325" s="490"/>
      <c r="J325" s="490"/>
      <c r="K325" s="490"/>
      <c r="L325" s="490"/>
      <c r="M325" s="490"/>
      <c r="N325" s="490"/>
      <c r="O325" s="490"/>
      <c r="P325" s="490"/>
      <c r="Q325" s="490"/>
      <c r="R325" s="490"/>
      <c r="S325" s="490"/>
      <c r="T325" s="490"/>
      <c r="U325" s="490"/>
      <c r="V325" s="490"/>
      <c r="W325" s="490"/>
      <c r="X325" s="490"/>
      <c r="Y325" s="490"/>
      <c r="Z325" s="490"/>
      <c r="AA325" s="490"/>
      <c r="AB325" s="490"/>
      <c r="AC325" s="490"/>
      <c r="AD325" s="490"/>
      <c r="AE325" s="490"/>
      <c r="AF325" s="490"/>
      <c r="AG325" s="490"/>
      <c r="AH325" s="490"/>
      <c r="AI325" s="490"/>
      <c r="AJ325" s="490"/>
      <c r="AK325" s="490"/>
      <c r="AL325" s="490"/>
      <c r="AM325" s="490"/>
      <c r="AN325" s="490"/>
      <c r="AO325" s="490"/>
      <c r="AP325" s="490"/>
      <c r="AQ325" s="490"/>
      <c r="AR325" s="490"/>
      <c r="AS325" s="490"/>
      <c r="AT325" s="490"/>
      <c r="AU325" s="490"/>
      <c r="AV325" s="490"/>
      <c r="AW325" s="490"/>
      <c r="AX325" s="490"/>
      <c r="AY325" s="490"/>
      <c r="AZ325" s="490"/>
      <c r="BA325" s="490"/>
      <c r="BB325" s="490"/>
      <c r="BC325" s="490"/>
      <c r="BD325" s="490"/>
      <c r="BE325" s="490"/>
      <c r="BF325" s="490"/>
      <c r="BG325" s="490"/>
      <c r="BH325" s="490"/>
      <c r="BI325" s="490"/>
      <c r="BJ325" s="490"/>
      <c r="BK325" s="490"/>
      <c r="BL325" s="490"/>
      <c r="BM325" s="490"/>
      <c r="BN325" s="490"/>
      <c r="BO325" s="490"/>
      <c r="BP325" s="490"/>
      <c r="BQ325" s="490"/>
      <c r="BR325" s="490"/>
      <c r="BS325" s="490"/>
      <c r="BT325" s="490"/>
      <c r="BU325" s="490"/>
      <c r="BV325" s="490"/>
      <c r="BW325" s="490"/>
      <c r="BX325" s="490"/>
      <c r="BY325" s="490"/>
      <c r="BZ325" s="490"/>
      <c r="CA325" s="490"/>
      <c r="CB325" s="490"/>
      <c r="CC325" s="490"/>
      <c r="CD325" s="490"/>
      <c r="CE325" s="490"/>
      <c r="CF325" s="490"/>
      <c r="CG325" s="490"/>
      <c r="CH325" s="490"/>
      <c r="CI325" s="490"/>
      <c r="CJ325" s="490"/>
      <c r="CK325" s="490"/>
      <c r="CL325" s="490"/>
      <c r="CM325" s="490"/>
      <c r="CN325" s="490"/>
      <c r="CO325" s="490"/>
      <c r="CP325" s="490"/>
      <c r="CQ325" s="490"/>
      <c r="CR325" s="490"/>
      <c r="CS325" s="490"/>
      <c r="CT325" s="490"/>
      <c r="CU325" s="490"/>
      <c r="CV325" s="490"/>
      <c r="CW325" s="490"/>
      <c r="CX325" s="490"/>
      <c r="CY325" s="490"/>
      <c r="CZ325" s="490"/>
      <c r="DA325" s="490"/>
      <c r="DB325" s="490"/>
      <c r="DC325" s="490"/>
      <c r="DD325" s="490"/>
      <c r="DE325" s="490"/>
      <c r="DF325" s="490"/>
      <c r="DG325" s="490"/>
      <c r="DH325" s="490"/>
      <c r="DI325" s="490"/>
      <c r="DJ325" s="490"/>
      <c r="DK325" s="490"/>
      <c r="DL325" s="490"/>
    </row>
    <row r="326" spans="1:116" s="506" customFormat="1">
      <c r="A326" s="513"/>
      <c r="B326" s="514"/>
      <c r="C326" s="490"/>
      <c r="D326" s="490"/>
      <c r="E326" s="514"/>
      <c r="F326" s="490"/>
      <c r="G326" s="490"/>
      <c r="H326" s="490"/>
      <c r="I326" s="490"/>
      <c r="J326" s="490"/>
      <c r="K326" s="490"/>
      <c r="L326" s="490"/>
      <c r="M326" s="490"/>
      <c r="N326" s="490"/>
      <c r="O326" s="490"/>
      <c r="P326" s="490"/>
      <c r="Q326" s="490"/>
      <c r="R326" s="490"/>
      <c r="S326" s="490"/>
      <c r="T326" s="490"/>
      <c r="U326" s="490"/>
      <c r="V326" s="490"/>
      <c r="W326" s="490"/>
      <c r="X326" s="490"/>
      <c r="Y326" s="490"/>
      <c r="Z326" s="490"/>
      <c r="AA326" s="490"/>
      <c r="AB326" s="490"/>
      <c r="AC326" s="490"/>
      <c r="AD326" s="490"/>
      <c r="AE326" s="490"/>
      <c r="AF326" s="490"/>
      <c r="AG326" s="490"/>
      <c r="AH326" s="490"/>
      <c r="AI326" s="490"/>
      <c r="AJ326" s="490"/>
      <c r="AK326" s="490"/>
      <c r="AL326" s="490"/>
      <c r="AM326" s="490"/>
      <c r="AN326" s="490"/>
      <c r="AO326" s="490"/>
      <c r="AP326" s="490"/>
      <c r="AQ326" s="490"/>
      <c r="AR326" s="490"/>
      <c r="AS326" s="490"/>
      <c r="AT326" s="490"/>
      <c r="AU326" s="490"/>
      <c r="AV326" s="490"/>
      <c r="AW326" s="490"/>
      <c r="AX326" s="490"/>
      <c r="AY326" s="490"/>
      <c r="AZ326" s="490"/>
      <c r="BA326" s="490"/>
      <c r="BB326" s="490"/>
      <c r="BC326" s="490"/>
      <c r="BD326" s="490"/>
      <c r="BE326" s="490"/>
      <c r="BF326" s="490"/>
      <c r="BG326" s="490"/>
      <c r="BH326" s="490"/>
      <c r="BI326" s="490"/>
      <c r="BJ326" s="490"/>
      <c r="BK326" s="490"/>
      <c r="BL326" s="490"/>
      <c r="BM326" s="490"/>
      <c r="BN326" s="490"/>
      <c r="BO326" s="490"/>
      <c r="BP326" s="490"/>
      <c r="BQ326" s="490"/>
      <c r="BR326" s="490"/>
      <c r="BS326" s="490"/>
      <c r="BT326" s="490"/>
      <c r="BU326" s="490"/>
      <c r="BV326" s="490"/>
      <c r="BW326" s="490"/>
      <c r="BX326" s="490"/>
      <c r="BY326" s="490"/>
      <c r="BZ326" s="490"/>
      <c r="CA326" s="490"/>
      <c r="CB326" s="490"/>
      <c r="CC326" s="490"/>
      <c r="CD326" s="490"/>
      <c r="CE326" s="490"/>
      <c r="CF326" s="490"/>
      <c r="CG326" s="490"/>
      <c r="CH326" s="490"/>
      <c r="CI326" s="490"/>
      <c r="CJ326" s="490"/>
      <c r="CK326" s="490"/>
      <c r="CL326" s="490"/>
      <c r="CM326" s="490"/>
      <c r="CN326" s="490"/>
      <c r="CO326" s="490"/>
      <c r="CP326" s="490"/>
      <c r="CQ326" s="490"/>
      <c r="CR326" s="490"/>
      <c r="CS326" s="490"/>
      <c r="CT326" s="490"/>
      <c r="CU326" s="490"/>
      <c r="CV326" s="490"/>
      <c r="CW326" s="490"/>
      <c r="CX326" s="490"/>
      <c r="CY326" s="490"/>
      <c r="CZ326" s="490"/>
      <c r="DA326" s="490"/>
      <c r="DB326" s="490"/>
      <c r="DC326" s="490"/>
      <c r="DD326" s="490"/>
      <c r="DE326" s="490"/>
      <c r="DF326" s="490"/>
      <c r="DG326" s="490"/>
      <c r="DH326" s="490"/>
      <c r="DI326" s="490"/>
      <c r="DJ326" s="490"/>
      <c r="DK326" s="490"/>
      <c r="DL326" s="490"/>
    </row>
    <row r="327" spans="1:116" s="506" customFormat="1">
      <c r="A327" s="513"/>
      <c r="B327" s="514"/>
      <c r="C327" s="490"/>
      <c r="D327" s="490"/>
      <c r="E327" s="514"/>
      <c r="F327" s="490"/>
      <c r="G327" s="490"/>
      <c r="H327" s="490"/>
      <c r="I327" s="490"/>
      <c r="J327" s="490"/>
      <c r="K327" s="490"/>
      <c r="L327" s="490"/>
      <c r="M327" s="490"/>
      <c r="N327" s="490"/>
      <c r="O327" s="490"/>
      <c r="P327" s="490"/>
      <c r="Q327" s="490"/>
      <c r="R327" s="490"/>
      <c r="S327" s="490"/>
      <c r="T327" s="490"/>
      <c r="U327" s="490"/>
      <c r="V327" s="490"/>
      <c r="W327" s="490"/>
      <c r="X327" s="490"/>
      <c r="Y327" s="490"/>
      <c r="Z327" s="490"/>
      <c r="AA327" s="490"/>
      <c r="AB327" s="490"/>
      <c r="AC327" s="490"/>
      <c r="AD327" s="490"/>
      <c r="AE327" s="490"/>
      <c r="AF327" s="490"/>
      <c r="AG327" s="490"/>
      <c r="AH327" s="490"/>
      <c r="AI327" s="490"/>
      <c r="AJ327" s="490"/>
      <c r="AK327" s="490"/>
      <c r="AL327" s="490"/>
      <c r="AM327" s="490"/>
      <c r="AN327" s="490"/>
      <c r="AO327" s="490"/>
      <c r="AP327" s="490"/>
      <c r="AQ327" s="490"/>
      <c r="AR327" s="490"/>
      <c r="AS327" s="490"/>
      <c r="AT327" s="490"/>
      <c r="AU327" s="490"/>
      <c r="AV327" s="490"/>
      <c r="AW327" s="490"/>
      <c r="AX327" s="490"/>
      <c r="AY327" s="490"/>
      <c r="AZ327" s="490"/>
      <c r="BA327" s="490"/>
      <c r="BB327" s="490"/>
      <c r="BC327" s="490"/>
      <c r="BD327" s="490"/>
      <c r="BE327" s="490"/>
      <c r="BF327" s="490"/>
      <c r="BG327" s="490"/>
      <c r="BH327" s="490"/>
      <c r="BI327" s="490"/>
      <c r="BJ327" s="490"/>
      <c r="BK327" s="490"/>
      <c r="BL327" s="490"/>
      <c r="BM327" s="490"/>
      <c r="BN327" s="490"/>
      <c r="BO327" s="490"/>
      <c r="BP327" s="490"/>
      <c r="BQ327" s="490"/>
      <c r="BR327" s="490"/>
      <c r="BS327" s="490"/>
      <c r="BT327" s="490"/>
      <c r="BU327" s="490"/>
      <c r="BV327" s="490"/>
      <c r="BW327" s="490"/>
      <c r="BX327" s="490"/>
      <c r="BY327" s="490"/>
      <c r="BZ327" s="490"/>
      <c r="CA327" s="490"/>
      <c r="CB327" s="490"/>
      <c r="CC327" s="490"/>
      <c r="CD327" s="490"/>
      <c r="CE327" s="490"/>
      <c r="CF327" s="490"/>
      <c r="CG327" s="490"/>
      <c r="CH327" s="490"/>
      <c r="CI327" s="490"/>
      <c r="CJ327" s="490"/>
      <c r="CK327" s="490"/>
      <c r="CL327" s="490"/>
      <c r="CM327" s="490"/>
      <c r="CN327" s="490"/>
      <c r="CO327" s="490"/>
      <c r="CP327" s="490"/>
      <c r="CQ327" s="490"/>
      <c r="CR327" s="490"/>
      <c r="CS327" s="490"/>
      <c r="CT327" s="490"/>
      <c r="CU327" s="490"/>
      <c r="CV327" s="490"/>
      <c r="CW327" s="490"/>
      <c r="CX327" s="490"/>
      <c r="CY327" s="490"/>
      <c r="CZ327" s="490"/>
      <c r="DA327" s="490"/>
      <c r="DB327" s="490"/>
      <c r="DC327" s="490"/>
      <c r="DD327" s="490"/>
      <c r="DE327" s="490"/>
      <c r="DF327" s="490"/>
      <c r="DG327" s="490"/>
      <c r="DH327" s="490"/>
      <c r="DI327" s="490"/>
      <c r="DJ327" s="490"/>
      <c r="DK327" s="490"/>
      <c r="DL327" s="490"/>
    </row>
    <row r="328" spans="1:116" s="506" customFormat="1">
      <c r="A328" s="513"/>
      <c r="B328" s="514"/>
      <c r="C328" s="490"/>
      <c r="D328" s="490"/>
      <c r="E328" s="514"/>
      <c r="F328" s="490"/>
      <c r="G328" s="490"/>
      <c r="H328" s="490"/>
      <c r="I328" s="490"/>
      <c r="J328" s="490"/>
      <c r="K328" s="490"/>
      <c r="L328" s="490"/>
      <c r="M328" s="490"/>
      <c r="N328" s="490"/>
      <c r="O328" s="490"/>
      <c r="P328" s="490"/>
      <c r="Q328" s="490"/>
      <c r="R328" s="490"/>
      <c r="S328" s="490"/>
      <c r="T328" s="490"/>
      <c r="U328" s="490"/>
      <c r="V328" s="490"/>
      <c r="W328" s="490"/>
      <c r="X328" s="490"/>
      <c r="Y328" s="490"/>
      <c r="Z328" s="490"/>
      <c r="AA328" s="490"/>
      <c r="AB328" s="490"/>
      <c r="AC328" s="490"/>
      <c r="AD328" s="490"/>
      <c r="AE328" s="490"/>
      <c r="AF328" s="490"/>
      <c r="AG328" s="490"/>
      <c r="AH328" s="490"/>
      <c r="AI328" s="490"/>
      <c r="AJ328" s="490"/>
      <c r="AK328" s="490"/>
      <c r="AL328" s="490"/>
      <c r="AM328" s="490"/>
      <c r="AN328" s="490"/>
      <c r="AO328" s="490"/>
      <c r="AP328" s="490"/>
      <c r="AQ328" s="490"/>
      <c r="AR328" s="490"/>
      <c r="AS328" s="490"/>
      <c r="AT328" s="490"/>
      <c r="AU328" s="490"/>
      <c r="AV328" s="490"/>
      <c r="AW328" s="490"/>
      <c r="AX328" s="490"/>
      <c r="AY328" s="490"/>
      <c r="AZ328" s="490"/>
      <c r="BA328" s="490"/>
      <c r="BB328" s="490"/>
      <c r="BC328" s="490"/>
      <c r="BD328" s="490"/>
      <c r="BE328" s="490"/>
      <c r="BF328" s="490"/>
      <c r="BG328" s="490"/>
      <c r="BH328" s="490"/>
      <c r="BI328" s="490"/>
      <c r="BJ328" s="490"/>
      <c r="BK328" s="490"/>
      <c r="BL328" s="490"/>
      <c r="BM328" s="490"/>
      <c r="BN328" s="490"/>
      <c r="BO328" s="490"/>
      <c r="BP328" s="490"/>
      <c r="BQ328" s="490"/>
      <c r="BR328" s="490"/>
      <c r="BS328" s="490"/>
      <c r="BT328" s="490"/>
      <c r="BU328" s="490"/>
      <c r="BV328" s="490"/>
      <c r="BW328" s="490"/>
      <c r="BX328" s="490"/>
      <c r="BY328" s="490"/>
      <c r="BZ328" s="490"/>
      <c r="CA328" s="490"/>
      <c r="CB328" s="490"/>
      <c r="CC328" s="490"/>
      <c r="CD328" s="490"/>
      <c r="CE328" s="490"/>
      <c r="CF328" s="490"/>
      <c r="CG328" s="490"/>
      <c r="CH328" s="490"/>
      <c r="CI328" s="490"/>
      <c r="CJ328" s="490"/>
      <c r="CK328" s="490"/>
      <c r="CL328" s="490"/>
      <c r="CM328" s="490"/>
      <c r="CN328" s="490"/>
      <c r="CO328" s="490"/>
      <c r="CP328" s="490"/>
      <c r="CQ328" s="490"/>
      <c r="CR328" s="490"/>
      <c r="CS328" s="490"/>
      <c r="CT328" s="490"/>
      <c r="CU328" s="490"/>
      <c r="CV328" s="490"/>
      <c r="CW328" s="490"/>
      <c r="CX328" s="490"/>
      <c r="CY328" s="490"/>
      <c r="CZ328" s="490"/>
      <c r="DA328" s="490"/>
      <c r="DB328" s="490"/>
      <c r="DC328" s="490"/>
      <c r="DD328" s="490"/>
      <c r="DE328" s="490"/>
      <c r="DF328" s="490"/>
      <c r="DG328" s="490"/>
      <c r="DH328" s="490"/>
      <c r="DI328" s="490"/>
      <c r="DJ328" s="490"/>
      <c r="DK328" s="490"/>
      <c r="DL328" s="490"/>
    </row>
    <row r="329" spans="1:116" s="506" customFormat="1">
      <c r="A329" s="513"/>
      <c r="B329" s="514"/>
      <c r="C329" s="490"/>
      <c r="D329" s="490"/>
      <c r="E329" s="514"/>
      <c r="F329" s="490"/>
      <c r="G329" s="490"/>
      <c r="H329" s="490"/>
      <c r="I329" s="490"/>
      <c r="J329" s="490"/>
      <c r="K329" s="490"/>
      <c r="L329" s="490"/>
      <c r="M329" s="490"/>
      <c r="N329" s="490"/>
      <c r="O329" s="490"/>
      <c r="P329" s="490"/>
      <c r="Q329" s="490"/>
      <c r="R329" s="490"/>
      <c r="S329" s="490"/>
      <c r="T329" s="490"/>
      <c r="U329" s="490"/>
      <c r="V329" s="490"/>
      <c r="W329" s="490"/>
      <c r="X329" s="490"/>
      <c r="Y329" s="490"/>
      <c r="Z329" s="490"/>
      <c r="AA329" s="490"/>
      <c r="AB329" s="490"/>
      <c r="AC329" s="490"/>
      <c r="AD329" s="490"/>
      <c r="AE329" s="490"/>
      <c r="AF329" s="490"/>
      <c r="AG329" s="490"/>
      <c r="AH329" s="490"/>
      <c r="AI329" s="490"/>
      <c r="AJ329" s="490"/>
      <c r="AK329" s="490"/>
      <c r="AL329" s="490"/>
      <c r="AM329" s="490"/>
      <c r="AN329" s="490"/>
      <c r="AO329" s="490"/>
      <c r="AP329" s="490"/>
      <c r="AQ329" s="490"/>
      <c r="AR329" s="490"/>
      <c r="AS329" s="490"/>
      <c r="AT329" s="490"/>
      <c r="AU329" s="490"/>
      <c r="AV329" s="490"/>
      <c r="AW329" s="490"/>
      <c r="AX329" s="490"/>
      <c r="AY329" s="490"/>
      <c r="AZ329" s="490"/>
      <c r="BA329" s="490"/>
      <c r="BB329" s="490"/>
      <c r="BC329" s="490"/>
      <c r="BD329" s="490"/>
      <c r="BE329" s="490"/>
      <c r="BF329" s="490"/>
      <c r="BG329" s="490"/>
      <c r="BH329" s="490"/>
      <c r="BI329" s="490"/>
      <c r="BJ329" s="490"/>
      <c r="BK329" s="490"/>
      <c r="BL329" s="490"/>
      <c r="BM329" s="490"/>
      <c r="BN329" s="490"/>
      <c r="BO329" s="490"/>
      <c r="BP329" s="490"/>
      <c r="BQ329" s="490"/>
      <c r="BR329" s="490"/>
      <c r="BS329" s="490"/>
      <c r="BT329" s="490"/>
      <c r="BU329" s="490"/>
      <c r="BV329" s="490"/>
      <c r="BW329" s="490"/>
      <c r="BX329" s="490"/>
      <c r="BY329" s="490"/>
      <c r="BZ329" s="490"/>
      <c r="CA329" s="490"/>
      <c r="CB329" s="490"/>
      <c r="CC329" s="490"/>
      <c r="CD329" s="490"/>
      <c r="CE329" s="490"/>
      <c r="CF329" s="490"/>
      <c r="CG329" s="490"/>
      <c r="CH329" s="490"/>
      <c r="CI329" s="490"/>
      <c r="CJ329" s="490"/>
      <c r="CK329" s="490"/>
      <c r="CL329" s="490"/>
      <c r="CM329" s="490"/>
      <c r="CN329" s="490"/>
      <c r="CO329" s="490"/>
      <c r="CP329" s="490"/>
      <c r="CQ329" s="490"/>
      <c r="CR329" s="490"/>
      <c r="CS329" s="490"/>
      <c r="CT329" s="490"/>
      <c r="CU329" s="490"/>
      <c r="CV329" s="490"/>
      <c r="CW329" s="490"/>
      <c r="CX329" s="490"/>
      <c r="CY329" s="490"/>
      <c r="CZ329" s="490"/>
      <c r="DA329" s="490"/>
      <c r="DB329" s="490"/>
      <c r="DC329" s="490"/>
      <c r="DD329" s="490"/>
      <c r="DE329" s="490"/>
      <c r="DF329" s="490"/>
      <c r="DG329" s="490"/>
      <c r="DH329" s="490"/>
      <c r="DI329" s="490"/>
      <c r="DJ329" s="490"/>
      <c r="DK329" s="490"/>
      <c r="DL329" s="490"/>
    </row>
    <row r="330" spans="1:116" s="506" customFormat="1">
      <c r="A330" s="513"/>
      <c r="B330" s="514"/>
      <c r="C330" s="490"/>
      <c r="D330" s="490"/>
      <c r="E330" s="514"/>
      <c r="F330" s="490"/>
      <c r="G330" s="490"/>
      <c r="H330" s="490"/>
      <c r="I330" s="490"/>
      <c r="J330" s="490"/>
      <c r="K330" s="490"/>
      <c r="L330" s="490"/>
      <c r="M330" s="490"/>
      <c r="N330" s="490"/>
      <c r="O330" s="490"/>
      <c r="P330" s="490"/>
      <c r="Q330" s="490"/>
      <c r="R330" s="490"/>
      <c r="S330" s="490"/>
      <c r="T330" s="490"/>
      <c r="U330" s="490"/>
      <c r="V330" s="490"/>
      <c r="W330" s="490"/>
      <c r="X330" s="490"/>
      <c r="Y330" s="490"/>
      <c r="Z330" s="490"/>
      <c r="AA330" s="490"/>
      <c r="AB330" s="490"/>
      <c r="AC330" s="490"/>
      <c r="AD330" s="490"/>
      <c r="AE330" s="490"/>
      <c r="AF330" s="490"/>
      <c r="AG330" s="490"/>
      <c r="AH330" s="490"/>
      <c r="AI330" s="490"/>
      <c r="AJ330" s="490"/>
      <c r="AK330" s="490"/>
      <c r="AL330" s="490"/>
      <c r="AM330" s="490"/>
      <c r="AN330" s="490"/>
      <c r="AO330" s="490"/>
      <c r="AP330" s="490"/>
      <c r="AQ330" s="490"/>
      <c r="AR330" s="490"/>
      <c r="AS330" s="490"/>
      <c r="AT330" s="490"/>
      <c r="AU330" s="490"/>
      <c r="AV330" s="490"/>
      <c r="AW330" s="490"/>
      <c r="AX330" s="490"/>
      <c r="AY330" s="490"/>
      <c r="AZ330" s="490"/>
      <c r="BA330" s="490"/>
      <c r="BB330" s="490"/>
      <c r="BC330" s="490"/>
      <c r="BD330" s="490"/>
      <c r="BE330" s="490"/>
      <c r="BF330" s="490"/>
      <c r="BG330" s="490"/>
      <c r="BH330" s="490"/>
      <c r="BI330" s="490"/>
      <c r="BJ330" s="490"/>
      <c r="BK330" s="490"/>
      <c r="BL330" s="490"/>
      <c r="BM330" s="490"/>
      <c r="BN330" s="490"/>
      <c r="BO330" s="490"/>
      <c r="BP330" s="490"/>
      <c r="BQ330" s="490"/>
      <c r="BR330" s="490"/>
      <c r="BS330" s="490"/>
      <c r="BT330" s="490"/>
      <c r="BU330" s="490"/>
      <c r="BV330" s="490"/>
      <c r="BW330" s="490"/>
      <c r="BX330" s="490"/>
      <c r="BY330" s="490"/>
      <c r="BZ330" s="490"/>
      <c r="CA330" s="490"/>
      <c r="CB330" s="490"/>
      <c r="CC330" s="490"/>
      <c r="CD330" s="490"/>
      <c r="CE330" s="490"/>
      <c r="CF330" s="490"/>
      <c r="CG330" s="490"/>
      <c r="CH330" s="490"/>
      <c r="CI330" s="490"/>
      <c r="CJ330" s="490"/>
      <c r="CK330" s="490"/>
      <c r="CL330" s="490"/>
      <c r="CM330" s="490"/>
      <c r="CN330" s="490"/>
      <c r="CO330" s="490"/>
      <c r="CP330" s="490"/>
      <c r="CQ330" s="490"/>
      <c r="CR330" s="490"/>
      <c r="CS330" s="490"/>
      <c r="CT330" s="490"/>
      <c r="CU330" s="490"/>
      <c r="CV330" s="490"/>
      <c r="CW330" s="490"/>
      <c r="CX330" s="490"/>
      <c r="CY330" s="490"/>
      <c r="CZ330" s="490"/>
      <c r="DA330" s="490"/>
      <c r="DB330" s="490"/>
      <c r="DC330" s="490"/>
      <c r="DD330" s="490"/>
      <c r="DE330" s="490"/>
      <c r="DF330" s="490"/>
      <c r="DG330" s="490"/>
      <c r="DH330" s="490"/>
      <c r="DI330" s="490"/>
      <c r="DJ330" s="490"/>
      <c r="DK330" s="490"/>
      <c r="DL330" s="490"/>
    </row>
    <row r="331" spans="1:116" s="506" customFormat="1">
      <c r="A331" s="513"/>
      <c r="B331" s="514"/>
      <c r="C331" s="490"/>
      <c r="D331" s="490"/>
      <c r="E331" s="514"/>
      <c r="F331" s="490"/>
      <c r="G331" s="490"/>
      <c r="H331" s="490"/>
      <c r="I331" s="490"/>
      <c r="J331" s="490"/>
      <c r="K331" s="490"/>
      <c r="L331" s="490"/>
      <c r="M331" s="490"/>
      <c r="N331" s="490"/>
      <c r="O331" s="490"/>
      <c r="P331" s="490"/>
      <c r="Q331" s="490"/>
      <c r="R331" s="490"/>
      <c r="S331" s="490"/>
      <c r="T331" s="490"/>
      <c r="U331" s="490"/>
      <c r="V331" s="490"/>
      <c r="W331" s="490"/>
      <c r="X331" s="490"/>
      <c r="Y331" s="490"/>
      <c r="Z331" s="490"/>
      <c r="AA331" s="490"/>
      <c r="AB331" s="490"/>
      <c r="AC331" s="490"/>
      <c r="AD331" s="490"/>
      <c r="AE331" s="490"/>
      <c r="AF331" s="490"/>
      <c r="AG331" s="490"/>
      <c r="AH331" s="490"/>
      <c r="AI331" s="490"/>
      <c r="AJ331" s="490"/>
      <c r="AK331" s="490"/>
      <c r="AL331" s="490"/>
      <c r="AM331" s="490"/>
      <c r="AN331" s="490"/>
      <c r="AO331" s="490"/>
      <c r="AP331" s="490"/>
      <c r="AQ331" s="490"/>
      <c r="AR331" s="490"/>
      <c r="AS331" s="490"/>
      <c r="AT331" s="490"/>
      <c r="AU331" s="490"/>
      <c r="AV331" s="490"/>
      <c r="AW331" s="490"/>
      <c r="AX331" s="490"/>
      <c r="AY331" s="490"/>
      <c r="AZ331" s="490"/>
      <c r="BA331" s="490"/>
      <c r="BB331" s="490"/>
      <c r="BC331" s="490"/>
      <c r="BD331" s="490"/>
      <c r="BE331" s="490"/>
      <c r="BF331" s="490"/>
      <c r="BG331" s="490"/>
      <c r="BH331" s="490"/>
      <c r="BI331" s="490"/>
      <c r="BJ331" s="490"/>
      <c r="BK331" s="490"/>
      <c r="BL331" s="490"/>
      <c r="BM331" s="490"/>
      <c r="BN331" s="490"/>
      <c r="BO331" s="490"/>
      <c r="BP331" s="490"/>
      <c r="BQ331" s="490"/>
      <c r="BR331" s="490"/>
      <c r="BS331" s="490"/>
      <c r="BT331" s="490"/>
      <c r="BU331" s="490"/>
      <c r="BV331" s="490"/>
      <c r="BW331" s="490"/>
      <c r="BX331" s="490"/>
      <c r="BY331" s="490"/>
      <c r="BZ331" s="490"/>
      <c r="CA331" s="490"/>
      <c r="CB331" s="490"/>
      <c r="CC331" s="490"/>
      <c r="CD331" s="490"/>
      <c r="CE331" s="490"/>
      <c r="CF331" s="490"/>
      <c r="CG331" s="490"/>
      <c r="CH331" s="490"/>
      <c r="CI331" s="490"/>
      <c r="CJ331" s="490"/>
      <c r="CK331" s="490"/>
      <c r="CL331" s="490"/>
      <c r="CM331" s="490"/>
      <c r="CN331" s="490"/>
      <c r="CO331" s="490"/>
      <c r="CP331" s="490"/>
      <c r="CQ331" s="490"/>
      <c r="CR331" s="490"/>
      <c r="CS331" s="490"/>
      <c r="CT331" s="490"/>
      <c r="CU331" s="490"/>
      <c r="CV331" s="490"/>
      <c r="CW331" s="490"/>
      <c r="CX331" s="490"/>
      <c r="CY331" s="490"/>
      <c r="CZ331" s="490"/>
      <c r="DA331" s="490"/>
      <c r="DB331" s="490"/>
      <c r="DC331" s="490"/>
      <c r="DD331" s="490"/>
      <c r="DE331" s="490"/>
      <c r="DF331" s="490"/>
      <c r="DG331" s="490"/>
      <c r="DH331" s="490"/>
      <c r="DI331" s="490"/>
      <c r="DJ331" s="490"/>
      <c r="DK331" s="490"/>
      <c r="DL331" s="490"/>
    </row>
    <row r="332" spans="1:116" s="506" customFormat="1">
      <c r="A332" s="513"/>
      <c r="B332" s="514"/>
      <c r="C332" s="490"/>
      <c r="D332" s="490"/>
      <c r="E332" s="514"/>
      <c r="F332" s="490"/>
      <c r="G332" s="490"/>
      <c r="H332" s="490"/>
      <c r="I332" s="490"/>
      <c r="J332" s="490"/>
      <c r="K332" s="490"/>
      <c r="L332" s="490"/>
      <c r="M332" s="490"/>
      <c r="N332" s="490"/>
      <c r="O332" s="490"/>
      <c r="P332" s="490"/>
      <c r="Q332" s="490"/>
      <c r="R332" s="490"/>
      <c r="S332" s="490"/>
      <c r="T332" s="490"/>
      <c r="U332" s="490"/>
      <c r="V332" s="490"/>
      <c r="W332" s="490"/>
      <c r="X332" s="490"/>
      <c r="Y332" s="490"/>
      <c r="Z332" s="490"/>
      <c r="AA332" s="490"/>
      <c r="AB332" s="490"/>
      <c r="AC332" s="490"/>
      <c r="AD332" s="490"/>
      <c r="AE332" s="490"/>
      <c r="AF332" s="490"/>
      <c r="AG332" s="490"/>
      <c r="AH332" s="490"/>
      <c r="AI332" s="490"/>
      <c r="AJ332" s="490"/>
      <c r="AK332" s="490"/>
      <c r="AL332" s="490"/>
      <c r="AM332" s="490"/>
      <c r="AN332" s="490"/>
      <c r="AO332" s="490"/>
      <c r="AP332" s="490"/>
      <c r="AQ332" s="490"/>
      <c r="AR332" s="490"/>
      <c r="AS332" s="490"/>
      <c r="AT332" s="490"/>
      <c r="AU332" s="490"/>
      <c r="AV332" s="490"/>
      <c r="AW332" s="490"/>
      <c r="AX332" s="490"/>
      <c r="AY332" s="490"/>
      <c r="AZ332" s="490"/>
      <c r="BA332" s="490"/>
      <c r="BB332" s="490"/>
      <c r="BC332" s="490"/>
      <c r="BD332" s="490"/>
      <c r="BE332" s="490"/>
      <c r="BF332" s="490"/>
      <c r="BG332" s="490"/>
      <c r="BH332" s="490"/>
      <c r="BI332" s="490"/>
      <c r="BJ332" s="490"/>
      <c r="BK332" s="490"/>
      <c r="BL332" s="490"/>
      <c r="BM332" s="490"/>
      <c r="BN332" s="490"/>
      <c r="BO332" s="490"/>
      <c r="BP332" s="490"/>
      <c r="BQ332" s="490"/>
      <c r="BR332" s="490"/>
      <c r="BS332" s="490"/>
      <c r="BT332" s="490"/>
      <c r="BU332" s="490"/>
      <c r="BV332" s="490"/>
      <c r="BW332" s="490"/>
      <c r="BX332" s="490"/>
      <c r="BY332" s="490"/>
      <c r="BZ332" s="490"/>
      <c r="CA332" s="490"/>
      <c r="CB332" s="490"/>
      <c r="CC332" s="490"/>
      <c r="CD332" s="490"/>
      <c r="CE332" s="490"/>
      <c r="CF332" s="490"/>
      <c r="CG332" s="490"/>
      <c r="CH332" s="490"/>
      <c r="CI332" s="490"/>
      <c r="CJ332" s="490"/>
      <c r="CK332" s="490"/>
      <c r="CL332" s="490"/>
      <c r="CM332" s="490"/>
      <c r="CN332" s="490"/>
      <c r="CO332" s="490"/>
      <c r="CP332" s="490"/>
      <c r="CQ332" s="490"/>
      <c r="CR332" s="490"/>
      <c r="CS332" s="490"/>
      <c r="CT332" s="490"/>
      <c r="CU332" s="490"/>
      <c r="CV332" s="490"/>
      <c r="CW332" s="490"/>
      <c r="CX332" s="490"/>
      <c r="CY332" s="490"/>
      <c r="CZ332" s="490"/>
      <c r="DA332" s="490"/>
      <c r="DB332" s="490"/>
      <c r="DC332" s="490"/>
      <c r="DD332" s="490"/>
      <c r="DE332" s="490"/>
      <c r="DF332" s="490"/>
      <c r="DG332" s="490"/>
      <c r="DH332" s="490"/>
      <c r="DI332" s="490"/>
      <c r="DJ332" s="490"/>
      <c r="DK332" s="490"/>
      <c r="DL332" s="490"/>
    </row>
    <row r="333" spans="1:116" s="506" customFormat="1">
      <c r="A333" s="513"/>
      <c r="B333" s="514"/>
      <c r="C333" s="490"/>
      <c r="D333" s="490"/>
      <c r="E333" s="514"/>
      <c r="F333" s="490"/>
      <c r="G333" s="490"/>
      <c r="H333" s="490"/>
      <c r="I333" s="490"/>
      <c r="J333" s="490"/>
      <c r="K333" s="490"/>
      <c r="L333" s="490"/>
      <c r="M333" s="490"/>
      <c r="N333" s="490"/>
      <c r="O333" s="490"/>
      <c r="P333" s="490"/>
      <c r="Q333" s="490"/>
      <c r="R333" s="490"/>
      <c r="S333" s="490"/>
      <c r="T333" s="490"/>
      <c r="U333" s="490"/>
      <c r="V333" s="490"/>
      <c r="W333" s="490"/>
      <c r="X333" s="490"/>
      <c r="Y333" s="490"/>
      <c r="Z333" s="490"/>
      <c r="AA333" s="490"/>
      <c r="AB333" s="490"/>
      <c r="AC333" s="490"/>
      <c r="AD333" s="490"/>
      <c r="AE333" s="490"/>
      <c r="AF333" s="490"/>
      <c r="AG333" s="490"/>
      <c r="AH333" s="490"/>
      <c r="AI333" s="490"/>
      <c r="AJ333" s="490"/>
      <c r="AK333" s="490"/>
      <c r="AL333" s="490"/>
      <c r="AM333" s="490"/>
      <c r="AN333" s="490"/>
      <c r="AO333" s="490"/>
      <c r="AP333" s="490"/>
      <c r="AQ333" s="490"/>
      <c r="AR333" s="490"/>
      <c r="AS333" s="490"/>
      <c r="AT333" s="490"/>
      <c r="AU333" s="490"/>
      <c r="AV333" s="490"/>
      <c r="AW333" s="490"/>
      <c r="AX333" s="490"/>
      <c r="AY333" s="490"/>
      <c r="AZ333" s="490"/>
      <c r="BA333" s="490"/>
      <c r="BB333" s="490"/>
      <c r="BC333" s="490"/>
      <c r="BD333" s="490"/>
      <c r="BE333" s="490"/>
      <c r="BF333" s="490"/>
      <c r="BG333" s="490"/>
      <c r="BH333" s="490"/>
      <c r="BI333" s="490"/>
      <c r="BJ333" s="490"/>
      <c r="BK333" s="490"/>
      <c r="BL333" s="490"/>
      <c r="BM333" s="490"/>
      <c r="BN333" s="490"/>
      <c r="BO333" s="490"/>
      <c r="BP333" s="490"/>
      <c r="BQ333" s="490"/>
      <c r="BR333" s="490"/>
      <c r="BS333" s="490"/>
      <c r="BT333" s="490"/>
      <c r="BU333" s="490"/>
      <c r="BV333" s="490"/>
      <c r="BW333" s="490"/>
      <c r="BX333" s="490"/>
      <c r="BY333" s="490"/>
      <c r="BZ333" s="490"/>
      <c r="CA333" s="490"/>
      <c r="CB333" s="490"/>
      <c r="CC333" s="490"/>
      <c r="CD333" s="490"/>
      <c r="CE333" s="490"/>
      <c r="CF333" s="490"/>
      <c r="CG333" s="490"/>
      <c r="CH333" s="490"/>
      <c r="CI333" s="490"/>
      <c r="CJ333" s="490"/>
      <c r="CK333" s="490"/>
      <c r="CL333" s="490"/>
      <c r="CM333" s="490"/>
      <c r="CN333" s="490"/>
      <c r="CO333" s="490"/>
      <c r="CP333" s="490"/>
      <c r="CQ333" s="490"/>
      <c r="CR333" s="490"/>
      <c r="CS333" s="490"/>
      <c r="CT333" s="490"/>
      <c r="CU333" s="490"/>
      <c r="CV333" s="490"/>
      <c r="CW333" s="490"/>
      <c r="CX333" s="490"/>
      <c r="CY333" s="490"/>
      <c r="CZ333" s="490"/>
      <c r="DA333" s="490"/>
      <c r="DB333" s="490"/>
      <c r="DC333" s="490"/>
      <c r="DD333" s="490"/>
      <c r="DE333" s="490"/>
      <c r="DF333" s="490"/>
      <c r="DG333" s="490"/>
      <c r="DH333" s="490"/>
      <c r="DI333" s="490"/>
      <c r="DJ333" s="490"/>
      <c r="DK333" s="490"/>
      <c r="DL333" s="490"/>
    </row>
    <row r="334" spans="1:116" s="506" customFormat="1">
      <c r="A334" s="513"/>
      <c r="B334" s="514"/>
      <c r="C334" s="490"/>
      <c r="D334" s="490"/>
      <c r="E334" s="514"/>
      <c r="F334" s="490"/>
      <c r="G334" s="490"/>
      <c r="H334" s="490"/>
      <c r="I334" s="490"/>
      <c r="J334" s="490"/>
      <c r="K334" s="490"/>
      <c r="L334" s="490"/>
      <c r="M334" s="490"/>
      <c r="N334" s="490"/>
      <c r="O334" s="490"/>
      <c r="P334" s="490"/>
      <c r="Q334" s="490"/>
      <c r="R334" s="490"/>
      <c r="S334" s="490"/>
      <c r="T334" s="490"/>
      <c r="U334" s="490"/>
      <c r="V334" s="490"/>
      <c r="W334" s="490"/>
      <c r="X334" s="490"/>
      <c r="Y334" s="490"/>
      <c r="Z334" s="490"/>
      <c r="AA334" s="490"/>
      <c r="AB334" s="490"/>
      <c r="AC334" s="490"/>
      <c r="AD334" s="490"/>
      <c r="AE334" s="490"/>
      <c r="AF334" s="490"/>
      <c r="AG334" s="490"/>
      <c r="AH334" s="490"/>
      <c r="AI334" s="490"/>
      <c r="AJ334" s="490"/>
      <c r="AK334" s="490"/>
      <c r="AL334" s="490"/>
      <c r="AM334" s="490"/>
      <c r="AN334" s="490"/>
      <c r="AO334" s="490"/>
      <c r="AP334" s="490"/>
      <c r="AQ334" s="490"/>
      <c r="AR334" s="490"/>
      <c r="AS334" s="490"/>
      <c r="AT334" s="490"/>
      <c r="AU334" s="490"/>
      <c r="AV334" s="490"/>
      <c r="AW334" s="490"/>
      <c r="AX334" s="490"/>
      <c r="AY334" s="490"/>
      <c r="AZ334" s="490"/>
      <c r="BA334" s="490"/>
      <c r="BB334" s="490"/>
      <c r="BC334" s="490"/>
      <c r="BD334" s="490"/>
      <c r="BE334" s="490"/>
      <c r="BF334" s="490"/>
      <c r="BG334" s="490"/>
      <c r="BH334" s="490"/>
      <c r="BI334" s="490"/>
      <c r="BJ334" s="490"/>
      <c r="BK334" s="490"/>
      <c r="BL334" s="490"/>
      <c r="BM334" s="490"/>
      <c r="BN334" s="490"/>
      <c r="BO334" s="490"/>
      <c r="BP334" s="490"/>
      <c r="BQ334" s="490"/>
      <c r="BR334" s="490"/>
      <c r="BS334" s="490"/>
      <c r="BT334" s="490"/>
      <c r="BU334" s="490"/>
      <c r="BV334" s="490"/>
      <c r="BW334" s="490"/>
      <c r="BX334" s="490"/>
      <c r="BY334" s="490"/>
      <c r="BZ334" s="490"/>
      <c r="CA334" s="490"/>
      <c r="CB334" s="490"/>
      <c r="CC334" s="490"/>
      <c r="CD334" s="490"/>
      <c r="CE334" s="490"/>
      <c r="CF334" s="490"/>
      <c r="CG334" s="490"/>
      <c r="CH334" s="490"/>
      <c r="CI334" s="490"/>
      <c r="CJ334" s="490"/>
      <c r="CK334" s="490"/>
      <c r="CL334" s="490"/>
      <c r="CM334" s="490"/>
      <c r="CN334" s="490"/>
      <c r="CO334" s="490"/>
      <c r="CP334" s="490"/>
      <c r="CQ334" s="490"/>
      <c r="CR334" s="490"/>
      <c r="CS334" s="490"/>
      <c r="CT334" s="490"/>
      <c r="CU334" s="490"/>
      <c r="CV334" s="490"/>
      <c r="CW334" s="490"/>
      <c r="CX334" s="490"/>
      <c r="CY334" s="490"/>
      <c r="CZ334" s="490"/>
      <c r="DA334" s="490"/>
      <c r="DB334" s="490"/>
      <c r="DC334" s="490"/>
      <c r="DD334" s="490"/>
      <c r="DE334" s="490"/>
      <c r="DF334" s="490"/>
      <c r="DG334" s="490"/>
      <c r="DH334" s="490"/>
      <c r="DI334" s="490"/>
      <c r="DJ334" s="490"/>
      <c r="DK334" s="490"/>
      <c r="DL334" s="490"/>
    </row>
    <row r="335" spans="1:116" s="506" customFormat="1">
      <c r="A335" s="513"/>
      <c r="B335" s="514"/>
      <c r="C335" s="490"/>
      <c r="D335" s="490"/>
      <c r="E335" s="514"/>
      <c r="F335" s="490"/>
      <c r="G335" s="490"/>
      <c r="H335" s="490"/>
      <c r="I335" s="490"/>
      <c r="J335" s="490"/>
      <c r="K335" s="490"/>
      <c r="L335" s="490"/>
      <c r="M335" s="490"/>
      <c r="N335" s="490"/>
      <c r="O335" s="490"/>
      <c r="P335" s="490"/>
      <c r="Q335" s="490"/>
      <c r="R335" s="490"/>
      <c r="S335" s="490"/>
      <c r="T335" s="490"/>
      <c r="U335" s="490"/>
      <c r="V335" s="490"/>
      <c r="W335" s="490"/>
      <c r="X335" s="490"/>
      <c r="Y335" s="490"/>
      <c r="Z335" s="490"/>
      <c r="AA335" s="490"/>
      <c r="AB335" s="490"/>
      <c r="AC335" s="490"/>
      <c r="AD335" s="490"/>
      <c r="AE335" s="490"/>
      <c r="AF335" s="490"/>
      <c r="AG335" s="490"/>
      <c r="AH335" s="490"/>
      <c r="AI335" s="490"/>
      <c r="AJ335" s="490"/>
      <c r="AK335" s="490"/>
      <c r="AL335" s="490"/>
      <c r="AM335" s="490"/>
      <c r="AN335" s="490"/>
      <c r="AO335" s="490"/>
      <c r="AP335" s="490"/>
      <c r="AQ335" s="490"/>
      <c r="AR335" s="490"/>
      <c r="AS335" s="490"/>
      <c r="AT335" s="490"/>
      <c r="AU335" s="490"/>
      <c r="AV335" s="490"/>
      <c r="AW335" s="490"/>
      <c r="AX335" s="490"/>
      <c r="AY335" s="490"/>
      <c r="AZ335" s="490"/>
      <c r="BA335" s="490"/>
      <c r="BB335" s="490"/>
      <c r="BC335" s="490"/>
      <c r="BD335" s="490"/>
      <c r="BE335" s="490"/>
      <c r="BF335" s="490"/>
      <c r="BG335" s="490"/>
      <c r="BH335" s="490"/>
      <c r="BI335" s="490"/>
      <c r="BJ335" s="490"/>
      <c r="BK335" s="490"/>
      <c r="BL335" s="490"/>
      <c r="BM335" s="490"/>
      <c r="BN335" s="490"/>
      <c r="BO335" s="490"/>
      <c r="BP335" s="490"/>
      <c r="BQ335" s="490"/>
      <c r="BR335" s="490"/>
      <c r="BS335" s="490"/>
      <c r="BT335" s="490"/>
      <c r="BU335" s="490"/>
      <c r="BV335" s="490"/>
      <c r="BW335" s="490"/>
      <c r="BX335" s="490"/>
      <c r="BY335" s="490"/>
      <c r="BZ335" s="490"/>
      <c r="CA335" s="490"/>
      <c r="CB335" s="490"/>
      <c r="CC335" s="490"/>
      <c r="CD335" s="490"/>
      <c r="CE335" s="490"/>
      <c r="CF335" s="490"/>
      <c r="CG335" s="490"/>
      <c r="CH335" s="490"/>
      <c r="CI335" s="490"/>
      <c r="CJ335" s="490"/>
      <c r="CK335" s="490"/>
      <c r="CL335" s="490"/>
      <c r="CM335" s="490"/>
      <c r="CN335" s="490"/>
      <c r="CO335" s="490"/>
      <c r="CP335" s="490"/>
      <c r="CQ335" s="490"/>
      <c r="CR335" s="490"/>
      <c r="CS335" s="490"/>
      <c r="CT335" s="490"/>
      <c r="CU335" s="490"/>
      <c r="CV335" s="490"/>
      <c r="CW335" s="490"/>
      <c r="CX335" s="490"/>
      <c r="CY335" s="490"/>
      <c r="CZ335" s="490"/>
      <c r="DA335" s="490"/>
      <c r="DB335" s="490"/>
      <c r="DC335" s="490"/>
      <c r="DD335" s="490"/>
      <c r="DE335" s="490"/>
      <c r="DF335" s="490"/>
      <c r="DG335" s="490"/>
      <c r="DH335" s="490"/>
      <c r="DI335" s="490"/>
      <c r="DJ335" s="490"/>
      <c r="DK335" s="490"/>
      <c r="DL335" s="490"/>
    </row>
    <row r="336" spans="1:116" s="506" customFormat="1">
      <c r="A336" s="513"/>
      <c r="B336" s="514"/>
      <c r="C336" s="490"/>
      <c r="D336" s="490"/>
      <c r="E336" s="514"/>
      <c r="F336" s="490"/>
      <c r="G336" s="490"/>
      <c r="H336" s="490"/>
      <c r="I336" s="490"/>
      <c r="J336" s="490"/>
      <c r="K336" s="490"/>
      <c r="L336" s="490"/>
      <c r="M336" s="490"/>
      <c r="N336" s="490"/>
      <c r="O336" s="490"/>
      <c r="P336" s="490"/>
      <c r="Q336" s="490"/>
      <c r="R336" s="490"/>
      <c r="S336" s="490"/>
      <c r="T336" s="490"/>
      <c r="U336" s="490"/>
      <c r="V336" s="490"/>
      <c r="W336" s="490"/>
      <c r="X336" s="490"/>
      <c r="Y336" s="490"/>
      <c r="Z336" s="490"/>
      <c r="AA336" s="490"/>
      <c r="AB336" s="490"/>
      <c r="AC336" s="490"/>
      <c r="AD336" s="490"/>
      <c r="AE336" s="490"/>
      <c r="AF336" s="490"/>
      <c r="AG336" s="490"/>
      <c r="AH336" s="490"/>
      <c r="AI336" s="490"/>
      <c r="AJ336" s="490"/>
      <c r="AK336" s="490"/>
      <c r="AL336" s="490"/>
      <c r="AM336" s="490"/>
      <c r="AN336" s="490"/>
      <c r="AO336" s="490"/>
      <c r="AP336" s="490"/>
      <c r="AQ336" s="490"/>
      <c r="AR336" s="490"/>
      <c r="AS336" s="490"/>
      <c r="AT336" s="490"/>
      <c r="AU336" s="490"/>
      <c r="AV336" s="490"/>
      <c r="AW336" s="490"/>
      <c r="AX336" s="490"/>
      <c r="AY336" s="490"/>
      <c r="AZ336" s="490"/>
      <c r="BA336" s="490"/>
      <c r="BB336" s="490"/>
      <c r="BC336" s="490"/>
      <c r="BD336" s="490"/>
      <c r="BE336" s="490"/>
      <c r="BF336" s="490"/>
      <c r="BG336" s="490"/>
      <c r="BH336" s="490"/>
      <c r="BI336" s="490"/>
      <c r="BJ336" s="490"/>
      <c r="BK336" s="490"/>
      <c r="BL336" s="490"/>
      <c r="BM336" s="490"/>
      <c r="BN336" s="490"/>
      <c r="BO336" s="490"/>
      <c r="BP336" s="490"/>
      <c r="BQ336" s="490"/>
      <c r="BR336" s="490"/>
      <c r="BS336" s="490"/>
      <c r="BT336" s="490"/>
      <c r="BU336" s="490"/>
      <c r="BV336" s="490"/>
      <c r="BW336" s="490"/>
      <c r="BX336" s="490"/>
      <c r="BY336" s="490"/>
      <c r="BZ336" s="490"/>
      <c r="CA336" s="490"/>
      <c r="CB336" s="490"/>
      <c r="CC336" s="490"/>
      <c r="CD336" s="490"/>
      <c r="CE336" s="490"/>
      <c r="CF336" s="490"/>
      <c r="CG336" s="490"/>
      <c r="CH336" s="490"/>
      <c r="CI336" s="490"/>
      <c r="CJ336" s="490"/>
      <c r="CK336" s="490"/>
      <c r="CL336" s="490"/>
      <c r="CM336" s="490"/>
      <c r="CN336" s="490"/>
      <c r="CO336" s="490"/>
      <c r="CP336" s="490"/>
      <c r="CQ336" s="490"/>
      <c r="CR336" s="490"/>
      <c r="CS336" s="490"/>
      <c r="CT336" s="490"/>
      <c r="CU336" s="490"/>
      <c r="CV336" s="490"/>
      <c r="CW336" s="490"/>
      <c r="CX336" s="490"/>
      <c r="CY336" s="490"/>
      <c r="CZ336" s="490"/>
      <c r="DA336" s="490"/>
      <c r="DB336" s="490"/>
      <c r="DC336" s="490"/>
      <c r="DD336" s="490"/>
      <c r="DE336" s="490"/>
      <c r="DF336" s="490"/>
      <c r="DG336" s="490"/>
      <c r="DH336" s="490"/>
      <c r="DI336" s="490"/>
      <c r="DJ336" s="490"/>
      <c r="DK336" s="490"/>
      <c r="DL336" s="490"/>
    </row>
    <row r="337" spans="1:116" s="506" customFormat="1">
      <c r="A337" s="513"/>
      <c r="B337" s="514"/>
      <c r="C337" s="490"/>
      <c r="D337" s="490"/>
      <c r="E337" s="514"/>
      <c r="F337" s="490"/>
      <c r="G337" s="490"/>
      <c r="H337" s="490"/>
      <c r="I337" s="490"/>
      <c r="J337" s="490"/>
      <c r="K337" s="490"/>
      <c r="L337" s="490"/>
      <c r="M337" s="490"/>
      <c r="N337" s="490"/>
      <c r="O337" s="490"/>
      <c r="P337" s="490"/>
      <c r="Q337" s="490"/>
      <c r="R337" s="490"/>
      <c r="S337" s="490"/>
      <c r="T337" s="490"/>
      <c r="U337" s="490"/>
      <c r="V337" s="490"/>
      <c r="W337" s="490"/>
      <c r="X337" s="490"/>
      <c r="Y337" s="490"/>
      <c r="Z337" s="490"/>
      <c r="AA337" s="490"/>
      <c r="AB337" s="490"/>
      <c r="AC337" s="490"/>
      <c r="AD337" s="490"/>
      <c r="AE337" s="490"/>
      <c r="AF337" s="490"/>
      <c r="AG337" s="490"/>
      <c r="AH337" s="490"/>
      <c r="AI337" s="490"/>
      <c r="AJ337" s="490"/>
      <c r="AK337" s="490"/>
      <c r="AL337" s="490"/>
      <c r="AM337" s="490"/>
      <c r="AN337" s="490"/>
      <c r="AO337" s="490"/>
      <c r="AP337" s="490"/>
      <c r="AQ337" s="490"/>
      <c r="AR337" s="490"/>
      <c r="AS337" s="490"/>
      <c r="AT337" s="490"/>
      <c r="AU337" s="490"/>
      <c r="AV337" s="490"/>
      <c r="AW337" s="490"/>
      <c r="AX337" s="490"/>
      <c r="AY337" s="490"/>
      <c r="AZ337" s="490"/>
      <c r="BA337" s="490"/>
      <c r="BB337" s="490"/>
      <c r="BC337" s="490"/>
      <c r="BD337" s="490"/>
      <c r="BE337" s="490"/>
      <c r="BF337" s="490"/>
      <c r="BG337" s="490"/>
      <c r="BH337" s="490"/>
      <c r="BI337" s="490"/>
      <c r="BJ337" s="490"/>
      <c r="BK337" s="490"/>
      <c r="BL337" s="490"/>
      <c r="BM337" s="490"/>
      <c r="BN337" s="490"/>
      <c r="BO337" s="490"/>
      <c r="BP337" s="490"/>
      <c r="BQ337" s="490"/>
      <c r="BR337" s="490"/>
      <c r="BS337" s="490"/>
      <c r="BT337" s="490"/>
      <c r="BU337" s="490"/>
      <c r="BV337" s="490"/>
      <c r="BW337" s="490"/>
      <c r="BX337" s="490"/>
      <c r="BY337" s="490"/>
      <c r="BZ337" s="490"/>
      <c r="CA337" s="490"/>
      <c r="CB337" s="490"/>
      <c r="CC337" s="490"/>
      <c r="CD337" s="490"/>
      <c r="CE337" s="490"/>
      <c r="CF337" s="490"/>
      <c r="CG337" s="490"/>
      <c r="CH337" s="490"/>
      <c r="CI337" s="490"/>
      <c r="CJ337" s="490"/>
      <c r="CK337" s="490"/>
      <c r="CL337" s="490"/>
      <c r="CM337" s="490"/>
      <c r="CN337" s="490"/>
      <c r="CO337" s="490"/>
      <c r="CP337" s="490"/>
      <c r="CQ337" s="490"/>
      <c r="CR337" s="490"/>
      <c r="CS337" s="490"/>
      <c r="CT337" s="490"/>
      <c r="CU337" s="490"/>
      <c r="CV337" s="490"/>
      <c r="CW337" s="490"/>
      <c r="CX337" s="490"/>
      <c r="CY337" s="490"/>
      <c r="CZ337" s="490"/>
      <c r="DA337" s="490"/>
      <c r="DB337" s="490"/>
      <c r="DC337" s="490"/>
      <c r="DD337" s="490"/>
      <c r="DE337" s="490"/>
      <c r="DF337" s="490"/>
      <c r="DG337" s="490"/>
      <c r="DH337" s="490"/>
      <c r="DI337" s="490"/>
      <c r="DJ337" s="490"/>
      <c r="DK337" s="490"/>
      <c r="DL337" s="490"/>
    </row>
    <row r="338" spans="1:116" s="506" customFormat="1">
      <c r="A338" s="513"/>
      <c r="B338" s="514"/>
      <c r="C338" s="490"/>
      <c r="D338" s="490"/>
      <c r="E338" s="514"/>
      <c r="F338" s="490"/>
      <c r="G338" s="490"/>
      <c r="H338" s="490"/>
      <c r="I338" s="490"/>
      <c r="J338" s="490"/>
      <c r="K338" s="490"/>
      <c r="L338" s="490"/>
      <c r="M338" s="490"/>
      <c r="N338" s="490"/>
      <c r="O338" s="490"/>
      <c r="P338" s="490"/>
      <c r="Q338" s="490"/>
      <c r="R338" s="490"/>
      <c r="S338" s="490"/>
      <c r="T338" s="490"/>
      <c r="U338" s="490"/>
      <c r="V338" s="490"/>
      <c r="W338" s="490"/>
      <c r="X338" s="490"/>
      <c r="Y338" s="490"/>
      <c r="Z338" s="490"/>
      <c r="AA338" s="490"/>
      <c r="AB338" s="490"/>
      <c r="AC338" s="490"/>
      <c r="AD338" s="490"/>
      <c r="AE338" s="490"/>
      <c r="AF338" s="490"/>
      <c r="AG338" s="490"/>
      <c r="AH338" s="490"/>
      <c r="AI338" s="490"/>
      <c r="AJ338" s="490"/>
      <c r="AK338" s="490"/>
      <c r="AL338" s="490"/>
      <c r="AM338" s="490"/>
      <c r="AN338" s="490"/>
      <c r="AO338" s="490"/>
      <c r="AP338" s="490"/>
      <c r="AQ338" s="490"/>
      <c r="AR338" s="490"/>
      <c r="AS338" s="490"/>
      <c r="AT338" s="490"/>
      <c r="AU338" s="490"/>
      <c r="AV338" s="490"/>
      <c r="AW338" s="490"/>
      <c r="AX338" s="490"/>
      <c r="AY338" s="490"/>
      <c r="AZ338" s="490"/>
      <c r="BA338" s="490"/>
      <c r="BB338" s="490"/>
      <c r="BC338" s="490"/>
      <c r="BD338" s="490"/>
      <c r="BE338" s="490"/>
      <c r="BF338" s="490"/>
      <c r="BG338" s="490"/>
      <c r="BH338" s="490"/>
      <c r="BI338" s="490"/>
      <c r="BJ338" s="490"/>
      <c r="BK338" s="490"/>
      <c r="BL338" s="490"/>
      <c r="BM338" s="490"/>
      <c r="BN338" s="490"/>
      <c r="BO338" s="490"/>
      <c r="BP338" s="490"/>
      <c r="BQ338" s="490"/>
      <c r="BR338" s="490"/>
      <c r="BS338" s="490"/>
      <c r="BT338" s="490"/>
      <c r="BU338" s="490"/>
      <c r="BV338" s="490"/>
      <c r="BW338" s="490"/>
      <c r="BX338" s="490"/>
      <c r="BY338" s="490"/>
      <c r="BZ338" s="490"/>
      <c r="CA338" s="490"/>
      <c r="CB338" s="490"/>
      <c r="CC338" s="490"/>
      <c r="CD338" s="490"/>
      <c r="CE338" s="490"/>
      <c r="CF338" s="490"/>
      <c r="CG338" s="490"/>
      <c r="CH338" s="490"/>
      <c r="CI338" s="490"/>
      <c r="CJ338" s="490"/>
      <c r="CK338" s="490"/>
      <c r="CL338" s="490"/>
      <c r="CM338" s="490"/>
      <c r="CN338" s="490"/>
      <c r="CO338" s="490"/>
      <c r="CP338" s="490"/>
      <c r="CQ338" s="490"/>
      <c r="CR338" s="490"/>
      <c r="CS338" s="490"/>
      <c r="CT338" s="490"/>
      <c r="CU338" s="490"/>
      <c r="CV338" s="490"/>
      <c r="CW338" s="490"/>
      <c r="CX338" s="490"/>
      <c r="CY338" s="490"/>
      <c r="CZ338" s="490"/>
      <c r="DA338" s="490"/>
      <c r="DB338" s="490"/>
      <c r="DC338" s="490"/>
      <c r="DD338" s="490"/>
      <c r="DE338" s="490"/>
      <c r="DF338" s="490"/>
      <c r="DG338" s="490"/>
      <c r="DH338" s="490"/>
      <c r="DI338" s="490"/>
      <c r="DJ338" s="490"/>
      <c r="DK338" s="490"/>
      <c r="DL338" s="490"/>
    </row>
    <row r="339" spans="1:116" s="506" customFormat="1">
      <c r="A339" s="513"/>
      <c r="B339" s="514"/>
      <c r="C339" s="490"/>
      <c r="D339" s="490"/>
      <c r="E339" s="514"/>
      <c r="F339" s="490"/>
      <c r="G339" s="490"/>
      <c r="H339" s="490"/>
      <c r="I339" s="490"/>
      <c r="J339" s="490"/>
      <c r="K339" s="490"/>
      <c r="L339" s="490"/>
      <c r="M339" s="490"/>
      <c r="N339" s="490"/>
      <c r="O339" s="490"/>
      <c r="P339" s="490"/>
      <c r="Q339" s="490"/>
      <c r="R339" s="490"/>
      <c r="S339" s="490"/>
      <c r="T339" s="490"/>
      <c r="U339" s="490"/>
      <c r="V339" s="490"/>
      <c r="W339" s="490"/>
      <c r="X339" s="490"/>
      <c r="Y339" s="490"/>
      <c r="Z339" s="490"/>
      <c r="AA339" s="490"/>
      <c r="AB339" s="490"/>
      <c r="AC339" s="490"/>
      <c r="AD339" s="490"/>
      <c r="AE339" s="490"/>
      <c r="AF339" s="490"/>
      <c r="AG339" s="490"/>
      <c r="AH339" s="490"/>
      <c r="AI339" s="490"/>
      <c r="AJ339" s="490"/>
      <c r="AK339" s="490"/>
      <c r="AL339" s="490"/>
      <c r="AM339" s="490"/>
      <c r="AN339" s="490"/>
      <c r="AO339" s="490"/>
      <c r="AP339" s="490"/>
      <c r="AQ339" s="490"/>
      <c r="AR339" s="490"/>
      <c r="AS339" s="490"/>
      <c r="AT339" s="490"/>
      <c r="AU339" s="490"/>
      <c r="AV339" s="490"/>
      <c r="AW339" s="490"/>
      <c r="AX339" s="490"/>
      <c r="AY339" s="490"/>
      <c r="AZ339" s="490"/>
      <c r="BA339" s="490"/>
      <c r="BB339" s="490"/>
      <c r="BC339" s="490"/>
      <c r="BD339" s="490"/>
      <c r="BE339" s="490"/>
      <c r="BF339" s="490"/>
      <c r="BG339" s="490"/>
      <c r="BH339" s="490"/>
      <c r="BI339" s="490"/>
      <c r="BJ339" s="490"/>
      <c r="BK339" s="490"/>
      <c r="BL339" s="490"/>
      <c r="BM339" s="490"/>
      <c r="BN339" s="490"/>
      <c r="BO339" s="490"/>
      <c r="BP339" s="490"/>
      <c r="BQ339" s="490"/>
      <c r="BR339" s="490"/>
      <c r="BS339" s="490"/>
      <c r="BT339" s="490"/>
      <c r="BU339" s="490"/>
      <c r="BV339" s="490"/>
      <c r="BW339" s="490"/>
      <c r="BX339" s="490"/>
      <c r="BY339" s="490"/>
      <c r="BZ339" s="490"/>
      <c r="CA339" s="490"/>
      <c r="CB339" s="490"/>
      <c r="CC339" s="490"/>
      <c r="CD339" s="490"/>
      <c r="CE339" s="490"/>
      <c r="CF339" s="490"/>
      <c r="CG339" s="490"/>
      <c r="CH339" s="490"/>
      <c r="CI339" s="490"/>
      <c r="CJ339" s="490"/>
      <c r="CK339" s="490"/>
      <c r="CL339" s="490"/>
      <c r="CM339" s="490"/>
      <c r="CN339" s="490"/>
      <c r="CO339" s="490"/>
      <c r="CP339" s="490"/>
      <c r="CQ339" s="490"/>
      <c r="CR339" s="490"/>
      <c r="CS339" s="490"/>
      <c r="CT339" s="490"/>
      <c r="CU339" s="490"/>
      <c r="CV339" s="490"/>
      <c r="CW339" s="490"/>
      <c r="CX339" s="490"/>
      <c r="CY339" s="490"/>
      <c r="CZ339" s="490"/>
      <c r="DA339" s="490"/>
      <c r="DB339" s="490"/>
      <c r="DC339" s="490"/>
      <c r="DD339" s="490"/>
      <c r="DE339" s="490"/>
      <c r="DF339" s="490"/>
      <c r="DG339" s="490"/>
      <c r="DH339" s="490"/>
      <c r="DI339" s="490"/>
      <c r="DJ339" s="490"/>
      <c r="DK339" s="490"/>
      <c r="DL339" s="490"/>
    </row>
    <row r="340" spans="1:116" s="506" customFormat="1">
      <c r="A340" s="513"/>
      <c r="B340" s="514"/>
      <c r="C340" s="490"/>
      <c r="D340" s="490"/>
      <c r="E340" s="514"/>
      <c r="F340" s="490"/>
      <c r="G340" s="490"/>
      <c r="H340" s="490"/>
      <c r="I340" s="490"/>
      <c r="J340" s="490"/>
      <c r="K340" s="490"/>
      <c r="L340" s="490"/>
      <c r="M340" s="490"/>
      <c r="N340" s="490"/>
      <c r="O340" s="490"/>
      <c r="P340" s="490"/>
      <c r="Q340" s="490"/>
      <c r="R340" s="490"/>
      <c r="S340" s="490"/>
      <c r="T340" s="490"/>
      <c r="U340" s="490"/>
      <c r="V340" s="490"/>
      <c r="W340" s="490"/>
      <c r="X340" s="490"/>
      <c r="Y340" s="490"/>
      <c r="Z340" s="490"/>
      <c r="AA340" s="490"/>
      <c r="AB340" s="490"/>
      <c r="AC340" s="490"/>
      <c r="AD340" s="490"/>
      <c r="AE340" s="490"/>
      <c r="AF340" s="490"/>
      <c r="AG340" s="490"/>
      <c r="AH340" s="490"/>
      <c r="AI340" s="490"/>
      <c r="AJ340" s="490"/>
      <c r="AK340" s="490"/>
      <c r="AL340" s="490"/>
      <c r="AM340" s="490"/>
      <c r="AN340" s="490"/>
      <c r="AO340" s="490"/>
      <c r="AP340" s="490"/>
      <c r="AQ340" s="490"/>
      <c r="AR340" s="490"/>
      <c r="AS340" s="490"/>
      <c r="AT340" s="490"/>
      <c r="AU340" s="490"/>
      <c r="AV340" s="490"/>
      <c r="AW340" s="490"/>
      <c r="AX340" s="490"/>
      <c r="AY340" s="490"/>
      <c r="AZ340" s="490"/>
      <c r="BA340" s="490"/>
      <c r="BB340" s="490"/>
      <c r="BC340" s="490"/>
      <c r="BD340" s="490"/>
      <c r="BE340" s="490"/>
      <c r="BF340" s="490"/>
      <c r="BG340" s="490"/>
      <c r="BH340" s="490"/>
      <c r="BI340" s="490"/>
      <c r="BJ340" s="490"/>
      <c r="BK340" s="490"/>
      <c r="BL340" s="490"/>
      <c r="BM340" s="490"/>
      <c r="BN340" s="490"/>
      <c r="BO340" s="490"/>
      <c r="BP340" s="490"/>
      <c r="BQ340" s="490"/>
      <c r="BR340" s="490"/>
      <c r="BS340" s="490"/>
      <c r="BT340" s="490"/>
      <c r="BU340" s="490"/>
      <c r="BV340" s="490"/>
      <c r="BW340" s="490"/>
      <c r="BX340" s="490"/>
      <c r="BY340" s="490"/>
      <c r="BZ340" s="490"/>
      <c r="CA340" s="490"/>
      <c r="CB340" s="490"/>
      <c r="CC340" s="490"/>
      <c r="CD340" s="490"/>
      <c r="CE340" s="490"/>
      <c r="CF340" s="490"/>
      <c r="CG340" s="490"/>
      <c r="CH340" s="490"/>
      <c r="CI340" s="490"/>
      <c r="CJ340" s="490"/>
      <c r="CK340" s="490"/>
      <c r="CL340" s="490"/>
      <c r="CM340" s="490"/>
      <c r="CN340" s="490"/>
      <c r="CO340" s="490"/>
      <c r="CP340" s="490"/>
      <c r="CQ340" s="490"/>
      <c r="CR340" s="490"/>
      <c r="CS340" s="490"/>
      <c r="CT340" s="490"/>
      <c r="CU340" s="490"/>
      <c r="CV340" s="490"/>
      <c r="CW340" s="490"/>
      <c r="CX340" s="490"/>
      <c r="CY340" s="490"/>
      <c r="CZ340" s="490"/>
      <c r="DA340" s="490"/>
      <c r="DB340" s="490"/>
      <c r="DC340" s="490"/>
      <c r="DD340" s="490"/>
      <c r="DE340" s="490"/>
      <c r="DF340" s="490"/>
      <c r="DG340" s="490"/>
      <c r="DH340" s="490"/>
      <c r="DI340" s="490"/>
      <c r="DJ340" s="490"/>
      <c r="DK340" s="490"/>
      <c r="DL340" s="490"/>
    </row>
    <row r="341" spans="1:116" s="506" customFormat="1">
      <c r="A341" s="513"/>
      <c r="B341" s="514"/>
      <c r="C341" s="490"/>
      <c r="D341" s="490"/>
      <c r="E341" s="514"/>
      <c r="F341" s="490"/>
      <c r="G341" s="490"/>
      <c r="H341" s="490"/>
      <c r="I341" s="490"/>
      <c r="J341" s="490"/>
      <c r="K341" s="490"/>
      <c r="L341" s="490"/>
      <c r="M341" s="490"/>
      <c r="N341" s="490"/>
      <c r="O341" s="490"/>
      <c r="P341" s="490"/>
      <c r="Q341" s="490"/>
      <c r="R341" s="490"/>
      <c r="S341" s="490"/>
      <c r="T341" s="490"/>
      <c r="U341" s="490"/>
      <c r="V341" s="490"/>
      <c r="W341" s="490"/>
      <c r="X341" s="490"/>
      <c r="Y341" s="490"/>
      <c r="Z341" s="490"/>
      <c r="AA341" s="490"/>
      <c r="AB341" s="490"/>
      <c r="AC341" s="490"/>
      <c r="AD341" s="490"/>
      <c r="AE341" s="490"/>
      <c r="AF341" s="490"/>
      <c r="AG341" s="490"/>
      <c r="AH341" s="490"/>
      <c r="AI341" s="490"/>
      <c r="AJ341" s="490"/>
      <c r="AK341" s="490"/>
      <c r="AL341" s="490"/>
      <c r="AM341" s="490"/>
      <c r="AN341" s="490"/>
      <c r="AO341" s="490"/>
      <c r="AP341" s="490"/>
      <c r="AQ341" s="490"/>
      <c r="AR341" s="490"/>
      <c r="AS341" s="490"/>
      <c r="AT341" s="490"/>
      <c r="AU341" s="490"/>
      <c r="AV341" s="490"/>
      <c r="AW341" s="490"/>
      <c r="AX341" s="490"/>
      <c r="AY341" s="490"/>
      <c r="AZ341" s="490"/>
      <c r="BA341" s="490"/>
      <c r="BB341" s="490"/>
      <c r="BC341" s="490"/>
      <c r="BD341" s="490"/>
      <c r="BE341" s="490"/>
      <c r="BF341" s="490"/>
      <c r="BG341" s="490"/>
      <c r="BH341" s="490"/>
      <c r="BI341" s="490"/>
      <c r="BJ341" s="490"/>
      <c r="BK341" s="490"/>
      <c r="BL341" s="490"/>
      <c r="BM341" s="490"/>
      <c r="BN341" s="490"/>
      <c r="BO341" s="490"/>
      <c r="BP341" s="490"/>
      <c r="BQ341" s="490"/>
      <c r="BR341" s="490"/>
      <c r="BS341" s="490"/>
      <c r="BT341" s="490"/>
      <c r="BU341" s="490"/>
      <c r="BV341" s="490"/>
      <c r="BW341" s="490"/>
      <c r="BX341" s="490"/>
      <c r="BY341" s="490"/>
      <c r="BZ341" s="490"/>
      <c r="CA341" s="490"/>
      <c r="CB341" s="490"/>
      <c r="CC341" s="490"/>
      <c r="CD341" s="490"/>
      <c r="CE341" s="490"/>
      <c r="CF341" s="490"/>
      <c r="CG341" s="490"/>
      <c r="CH341" s="490"/>
      <c r="CI341" s="490"/>
      <c r="CJ341" s="490"/>
      <c r="CK341" s="490"/>
      <c r="CL341" s="490"/>
      <c r="CM341" s="490"/>
      <c r="CN341" s="490"/>
      <c r="CO341" s="490"/>
      <c r="CP341" s="490"/>
      <c r="CQ341" s="490"/>
      <c r="CR341" s="490"/>
      <c r="CS341" s="490"/>
      <c r="CT341" s="490"/>
      <c r="CU341" s="490"/>
      <c r="CV341" s="490"/>
      <c r="CW341" s="490"/>
      <c r="CX341" s="490"/>
      <c r="CY341" s="490"/>
      <c r="CZ341" s="490"/>
      <c r="DA341" s="490"/>
      <c r="DB341" s="490"/>
      <c r="DC341" s="490"/>
      <c r="DD341" s="490"/>
      <c r="DE341" s="490"/>
      <c r="DF341" s="490"/>
      <c r="DG341" s="490"/>
      <c r="DH341" s="490"/>
      <c r="DI341" s="490"/>
      <c r="DJ341" s="490"/>
      <c r="DK341" s="490"/>
      <c r="DL341" s="490"/>
    </row>
    <row r="342" spans="1:116" s="506" customFormat="1">
      <c r="A342" s="513"/>
      <c r="B342" s="514"/>
      <c r="C342" s="490"/>
      <c r="D342" s="490"/>
      <c r="E342" s="514"/>
      <c r="F342" s="490"/>
      <c r="G342" s="490"/>
      <c r="H342" s="490"/>
      <c r="I342" s="490"/>
      <c r="J342" s="490"/>
      <c r="K342" s="490"/>
      <c r="L342" s="490"/>
      <c r="M342" s="490"/>
      <c r="N342" s="490"/>
      <c r="O342" s="490"/>
      <c r="P342" s="490"/>
      <c r="Q342" s="490"/>
      <c r="R342" s="490"/>
      <c r="S342" s="490"/>
      <c r="T342" s="490"/>
      <c r="U342" s="490"/>
      <c r="V342" s="490"/>
      <c r="W342" s="490"/>
      <c r="X342" s="490"/>
      <c r="Y342" s="490"/>
      <c r="Z342" s="490"/>
      <c r="AA342" s="490"/>
      <c r="AB342" s="490"/>
      <c r="AC342" s="490"/>
      <c r="AD342" s="490"/>
      <c r="AE342" s="490"/>
      <c r="AF342" s="490"/>
      <c r="AG342" s="490"/>
      <c r="AH342" s="490"/>
      <c r="AI342" s="490"/>
      <c r="AJ342" s="490"/>
      <c r="AK342" s="490"/>
      <c r="AL342" s="490"/>
      <c r="AM342" s="490"/>
      <c r="AN342" s="490"/>
      <c r="AO342" s="490"/>
      <c r="AP342" s="490"/>
      <c r="AQ342" s="490"/>
      <c r="AR342" s="490"/>
      <c r="AS342" s="490"/>
      <c r="AT342" s="490"/>
      <c r="AU342" s="490"/>
      <c r="AV342" s="490"/>
      <c r="AW342" s="490"/>
      <c r="AX342" s="490"/>
      <c r="AY342" s="490"/>
      <c r="AZ342" s="490"/>
      <c r="BA342" s="490"/>
      <c r="BB342" s="490"/>
      <c r="BC342" s="490"/>
      <c r="BD342" s="490"/>
      <c r="BE342" s="490"/>
      <c r="BF342" s="490"/>
      <c r="BG342" s="490"/>
      <c r="BH342" s="490"/>
      <c r="BI342" s="490"/>
      <c r="BJ342" s="490"/>
      <c r="BK342" s="490"/>
      <c r="BL342" s="490"/>
      <c r="BM342" s="490"/>
      <c r="BN342" s="490"/>
      <c r="BO342" s="490"/>
      <c r="BP342" s="490"/>
      <c r="BQ342" s="490"/>
      <c r="BR342" s="490"/>
      <c r="BS342" s="490"/>
      <c r="BT342" s="490"/>
      <c r="BU342" s="490"/>
      <c r="BV342" s="490"/>
      <c r="BW342" s="490"/>
      <c r="BX342" s="490"/>
      <c r="BY342" s="490"/>
      <c r="BZ342" s="490"/>
      <c r="CA342" s="490"/>
      <c r="CB342" s="490"/>
      <c r="CC342" s="490"/>
      <c r="CD342" s="490"/>
      <c r="CE342" s="490"/>
      <c r="CF342" s="490"/>
      <c r="CG342" s="490"/>
      <c r="CH342" s="490"/>
      <c r="CI342" s="490"/>
      <c r="CJ342" s="490"/>
      <c r="CK342" s="490"/>
      <c r="CL342" s="490"/>
      <c r="CM342" s="490"/>
      <c r="CN342" s="490"/>
      <c r="CO342" s="490"/>
      <c r="CP342" s="490"/>
      <c r="CQ342" s="490"/>
      <c r="CR342" s="490"/>
      <c r="CS342" s="490"/>
      <c r="CT342" s="490"/>
      <c r="CU342" s="490"/>
      <c r="CV342" s="490"/>
      <c r="CW342" s="490"/>
      <c r="CX342" s="490"/>
      <c r="CY342" s="490"/>
      <c r="CZ342" s="490"/>
      <c r="DA342" s="490"/>
      <c r="DB342" s="490"/>
      <c r="DC342" s="490"/>
      <c r="DD342" s="490"/>
      <c r="DE342" s="490"/>
      <c r="DF342" s="490"/>
      <c r="DG342" s="490"/>
      <c r="DH342" s="490"/>
      <c r="DI342" s="490"/>
      <c r="DJ342" s="490"/>
      <c r="DK342" s="490"/>
      <c r="DL342" s="490"/>
    </row>
    <row r="343" spans="1:116" s="506" customFormat="1">
      <c r="A343" s="513"/>
      <c r="B343" s="514"/>
      <c r="C343" s="490"/>
      <c r="D343" s="490"/>
      <c r="E343" s="514"/>
      <c r="F343" s="490"/>
      <c r="G343" s="490"/>
      <c r="H343" s="490"/>
      <c r="I343" s="490"/>
      <c r="J343" s="490"/>
      <c r="K343" s="490"/>
      <c r="L343" s="490"/>
      <c r="M343" s="490"/>
      <c r="N343" s="490"/>
      <c r="O343" s="490"/>
      <c r="P343" s="490"/>
      <c r="Q343" s="490"/>
      <c r="R343" s="490"/>
      <c r="S343" s="490"/>
      <c r="T343" s="490"/>
      <c r="U343" s="490"/>
      <c r="V343" s="490"/>
      <c r="W343" s="490"/>
      <c r="X343" s="490"/>
      <c r="Y343" s="490"/>
      <c r="Z343" s="490"/>
      <c r="AA343" s="490"/>
      <c r="AB343" s="490"/>
      <c r="AC343" s="490"/>
      <c r="AD343" s="490"/>
      <c r="AE343" s="490"/>
      <c r="AF343" s="490"/>
      <c r="AG343" s="490"/>
      <c r="AH343" s="490"/>
      <c r="AI343" s="490"/>
      <c r="AJ343" s="490"/>
      <c r="AK343" s="490"/>
      <c r="AL343" s="490"/>
      <c r="AM343" s="490"/>
      <c r="AN343" s="490"/>
      <c r="AO343" s="490"/>
      <c r="AP343" s="490"/>
      <c r="AQ343" s="490"/>
      <c r="AR343" s="490"/>
      <c r="AS343" s="490"/>
      <c r="AT343" s="490"/>
      <c r="AU343" s="490"/>
      <c r="AV343" s="490"/>
      <c r="AW343" s="490"/>
      <c r="AX343" s="490"/>
      <c r="AY343" s="490"/>
      <c r="AZ343" s="490"/>
      <c r="BA343" s="490"/>
      <c r="BB343" s="490"/>
      <c r="BC343" s="490"/>
      <c r="BD343" s="490"/>
      <c r="BE343" s="490"/>
      <c r="BF343" s="490"/>
      <c r="BG343" s="490"/>
      <c r="BH343" s="490"/>
      <c r="BI343" s="490"/>
      <c r="BJ343" s="490"/>
      <c r="BK343" s="490"/>
      <c r="BL343" s="490"/>
      <c r="BM343" s="490"/>
      <c r="BN343" s="490"/>
      <c r="BO343" s="490"/>
      <c r="BP343" s="490"/>
      <c r="BQ343" s="490"/>
      <c r="BR343" s="490"/>
      <c r="BS343" s="490"/>
      <c r="BT343" s="490"/>
      <c r="BU343" s="490"/>
      <c r="BV343" s="490"/>
      <c r="BW343" s="490"/>
      <c r="BX343" s="490"/>
      <c r="BY343" s="490"/>
      <c r="BZ343" s="490"/>
      <c r="CA343" s="490"/>
      <c r="CB343" s="490"/>
      <c r="CC343" s="490"/>
      <c r="CD343" s="490"/>
      <c r="CE343" s="490"/>
      <c r="CF343" s="490"/>
      <c r="CG343" s="490"/>
      <c r="CH343" s="490"/>
      <c r="CI343" s="490"/>
      <c r="CJ343" s="490"/>
      <c r="CK343" s="490"/>
      <c r="CL343" s="490"/>
      <c r="CM343" s="490"/>
      <c r="CN343" s="490"/>
      <c r="CO343" s="490"/>
      <c r="CP343" s="490"/>
      <c r="CQ343" s="490"/>
      <c r="CR343" s="490"/>
      <c r="CS343" s="490"/>
      <c r="CT343" s="490"/>
      <c r="CU343" s="490"/>
      <c r="CV343" s="490"/>
      <c r="CW343" s="490"/>
      <c r="CX343" s="490"/>
      <c r="CY343" s="490"/>
      <c r="CZ343" s="490"/>
      <c r="DA343" s="490"/>
      <c r="DB343" s="490"/>
      <c r="DC343" s="490"/>
      <c r="DD343" s="490"/>
      <c r="DE343" s="490"/>
      <c r="DF343" s="490"/>
      <c r="DG343" s="490"/>
      <c r="DH343" s="490"/>
      <c r="DI343" s="490"/>
      <c r="DJ343" s="490"/>
      <c r="DK343" s="490"/>
      <c r="DL343" s="490"/>
    </row>
    <row r="344" spans="1:116" s="506" customFormat="1">
      <c r="A344" s="513"/>
      <c r="B344" s="514"/>
      <c r="C344" s="490"/>
      <c r="D344" s="490"/>
      <c r="E344" s="514"/>
      <c r="F344" s="490"/>
      <c r="G344" s="490"/>
      <c r="H344" s="490"/>
      <c r="I344" s="490"/>
      <c r="J344" s="490"/>
      <c r="K344" s="490"/>
      <c r="L344" s="490"/>
      <c r="M344" s="490"/>
      <c r="N344" s="490"/>
      <c r="O344" s="490"/>
      <c r="P344" s="490"/>
      <c r="Q344" s="490"/>
      <c r="R344" s="490"/>
      <c r="S344" s="490"/>
      <c r="T344" s="490"/>
      <c r="U344" s="490"/>
      <c r="V344" s="490"/>
      <c r="W344" s="490"/>
      <c r="X344" s="490"/>
      <c r="Y344" s="490"/>
      <c r="Z344" s="490"/>
      <c r="AA344" s="490"/>
      <c r="AB344" s="490"/>
      <c r="AC344" s="490"/>
      <c r="AD344" s="490"/>
      <c r="AE344" s="490"/>
      <c r="AF344" s="490"/>
      <c r="AG344" s="490"/>
      <c r="AH344" s="490"/>
      <c r="AI344" s="490"/>
      <c r="AJ344" s="490"/>
      <c r="AK344" s="490"/>
      <c r="AL344" s="490"/>
      <c r="AM344" s="490"/>
      <c r="AN344" s="490"/>
      <c r="AO344" s="490"/>
      <c r="AP344" s="490"/>
      <c r="AQ344" s="490"/>
      <c r="AR344" s="490"/>
      <c r="AS344" s="490"/>
      <c r="AT344" s="490"/>
      <c r="AU344" s="490"/>
      <c r="AV344" s="490"/>
      <c r="AW344" s="490"/>
      <c r="AX344" s="490"/>
      <c r="AY344" s="490"/>
      <c r="AZ344" s="490"/>
      <c r="BA344" s="490"/>
      <c r="BB344" s="490"/>
      <c r="BC344" s="490"/>
      <c r="BD344" s="490"/>
      <c r="BE344" s="490"/>
      <c r="BF344" s="490"/>
      <c r="BG344" s="490"/>
      <c r="BH344" s="490"/>
      <c r="BI344" s="490"/>
      <c r="BJ344" s="490"/>
      <c r="BK344" s="490"/>
      <c r="BL344" s="490"/>
      <c r="BM344" s="490"/>
      <c r="BN344" s="490"/>
      <c r="BO344" s="490"/>
      <c r="BP344" s="490"/>
      <c r="BQ344" s="490"/>
      <c r="BR344" s="490"/>
      <c r="BS344" s="490"/>
      <c r="BT344" s="490"/>
      <c r="BU344" s="490"/>
      <c r="BV344" s="490"/>
      <c r="BW344" s="490"/>
      <c r="BX344" s="490"/>
      <c r="BY344" s="490"/>
      <c r="BZ344" s="490"/>
      <c r="CA344" s="490"/>
      <c r="CB344" s="490"/>
      <c r="CC344" s="490"/>
      <c r="CD344" s="490"/>
      <c r="CE344" s="490"/>
      <c r="CF344" s="490"/>
      <c r="CG344" s="490"/>
      <c r="CH344" s="490"/>
      <c r="CI344" s="490"/>
      <c r="CJ344" s="490"/>
      <c r="CK344" s="490"/>
      <c r="CL344" s="490"/>
      <c r="CM344" s="490"/>
      <c r="CN344" s="490"/>
      <c r="CO344" s="490"/>
      <c r="CP344" s="490"/>
      <c r="CQ344" s="490"/>
      <c r="CR344" s="490"/>
      <c r="CS344" s="490"/>
      <c r="CT344" s="490"/>
      <c r="CU344" s="490"/>
      <c r="CV344" s="490"/>
      <c r="CW344" s="490"/>
      <c r="CX344" s="490"/>
      <c r="CY344" s="490"/>
      <c r="CZ344" s="490"/>
      <c r="DA344" s="490"/>
      <c r="DB344" s="490"/>
      <c r="DC344" s="490"/>
      <c r="DD344" s="490"/>
      <c r="DE344" s="490"/>
      <c r="DF344" s="490"/>
      <c r="DG344" s="490"/>
      <c r="DH344" s="490"/>
      <c r="DI344" s="490"/>
      <c r="DJ344" s="490"/>
      <c r="DK344" s="490"/>
      <c r="DL344" s="490"/>
    </row>
    <row r="345" spans="1:116" s="506" customFormat="1">
      <c r="A345" s="513"/>
      <c r="B345" s="514"/>
      <c r="C345" s="490"/>
      <c r="D345" s="490"/>
      <c r="E345" s="514"/>
      <c r="F345" s="490"/>
      <c r="G345" s="490"/>
      <c r="H345" s="490"/>
      <c r="I345" s="490"/>
      <c r="J345" s="490"/>
      <c r="K345" s="490"/>
      <c r="L345" s="490"/>
      <c r="M345" s="490"/>
      <c r="N345" s="490"/>
      <c r="O345" s="490"/>
      <c r="P345" s="490"/>
      <c r="Q345" s="490"/>
      <c r="R345" s="490"/>
      <c r="S345" s="490"/>
      <c r="T345" s="490"/>
      <c r="U345" s="490"/>
      <c r="V345" s="490"/>
      <c r="W345" s="490"/>
      <c r="X345" s="490"/>
      <c r="Y345" s="490"/>
      <c r="Z345" s="490"/>
      <c r="AA345" s="490"/>
      <c r="AB345" s="490"/>
      <c r="AC345" s="490"/>
      <c r="AD345" s="490"/>
      <c r="AE345" s="490"/>
      <c r="AF345" s="490"/>
      <c r="AG345" s="490"/>
      <c r="AH345" s="490"/>
      <c r="AI345" s="490"/>
      <c r="AJ345" s="490"/>
      <c r="AK345" s="490"/>
      <c r="AL345" s="490"/>
      <c r="AM345" s="490"/>
      <c r="AN345" s="490"/>
      <c r="AO345" s="490"/>
      <c r="AP345" s="490"/>
      <c r="AQ345" s="490"/>
      <c r="AR345" s="490"/>
      <c r="AS345" s="490"/>
      <c r="AT345" s="490"/>
      <c r="AU345" s="490"/>
      <c r="AV345" s="490"/>
      <c r="AW345" s="490"/>
      <c r="AX345" s="490"/>
      <c r="AY345" s="490"/>
      <c r="AZ345" s="490"/>
      <c r="BA345" s="490"/>
      <c r="BB345" s="490"/>
      <c r="BC345" s="490"/>
      <c r="BD345" s="490"/>
      <c r="BE345" s="490"/>
      <c r="BF345" s="490"/>
      <c r="BG345" s="490"/>
      <c r="BH345" s="490"/>
      <c r="BI345" s="490"/>
      <c r="BJ345" s="490"/>
      <c r="BK345" s="490"/>
      <c r="BL345" s="490"/>
      <c r="BM345" s="490"/>
      <c r="BN345" s="490"/>
      <c r="BO345" s="490"/>
      <c r="BP345" s="490"/>
      <c r="BQ345" s="490"/>
      <c r="BR345" s="490"/>
      <c r="BS345" s="490"/>
      <c r="BT345" s="490"/>
      <c r="BU345" s="490"/>
      <c r="BV345" s="490"/>
      <c r="BW345" s="490"/>
      <c r="BX345" s="490"/>
      <c r="BY345" s="490"/>
      <c r="BZ345" s="490"/>
      <c r="CA345" s="490"/>
      <c r="CB345" s="490"/>
      <c r="CC345" s="490"/>
      <c r="CD345" s="490"/>
      <c r="CE345" s="490"/>
      <c r="CF345" s="490"/>
      <c r="CG345" s="490"/>
      <c r="CH345" s="490"/>
      <c r="CI345" s="490"/>
      <c r="CJ345" s="490"/>
      <c r="CK345" s="490"/>
      <c r="CL345" s="490"/>
      <c r="CM345" s="490"/>
      <c r="CN345" s="490"/>
      <c r="CO345" s="490"/>
      <c r="CP345" s="490"/>
      <c r="CQ345" s="490"/>
      <c r="CR345" s="490"/>
      <c r="CS345" s="490"/>
      <c r="CT345" s="490"/>
      <c r="CU345" s="490"/>
      <c r="CV345" s="490"/>
      <c r="CW345" s="490"/>
      <c r="CX345" s="490"/>
      <c r="CY345" s="490"/>
      <c r="CZ345" s="490"/>
      <c r="DA345" s="490"/>
      <c r="DB345" s="490"/>
      <c r="DC345" s="490"/>
      <c r="DD345" s="490"/>
      <c r="DE345" s="490"/>
      <c r="DF345" s="490"/>
      <c r="DG345" s="490"/>
      <c r="DH345" s="490"/>
      <c r="DI345" s="490"/>
      <c r="DJ345" s="490"/>
      <c r="DK345" s="490"/>
      <c r="DL345" s="490"/>
    </row>
    <row r="346" spans="1:116" s="506" customFormat="1">
      <c r="A346" s="513"/>
      <c r="B346" s="514"/>
      <c r="C346" s="490"/>
      <c r="D346" s="490"/>
      <c r="E346" s="514"/>
      <c r="F346" s="490"/>
      <c r="G346" s="490"/>
      <c r="H346" s="490"/>
      <c r="I346" s="490"/>
      <c r="J346" s="490"/>
      <c r="K346" s="490"/>
      <c r="L346" s="490"/>
      <c r="M346" s="490"/>
      <c r="N346" s="490"/>
      <c r="O346" s="490"/>
      <c r="P346" s="490"/>
      <c r="Q346" s="490"/>
      <c r="R346" s="490"/>
      <c r="S346" s="490"/>
      <c r="T346" s="490"/>
      <c r="U346" s="490"/>
      <c r="V346" s="490"/>
      <c r="W346" s="490"/>
      <c r="X346" s="490"/>
      <c r="Y346" s="490"/>
      <c r="Z346" s="490"/>
      <c r="AA346" s="490"/>
      <c r="AB346" s="490"/>
      <c r="AC346" s="490"/>
      <c r="AD346" s="490"/>
      <c r="AE346" s="490"/>
      <c r="AF346" s="490"/>
      <c r="AG346" s="490"/>
      <c r="AH346" s="490"/>
      <c r="AI346" s="490"/>
      <c r="AJ346" s="490"/>
      <c r="AK346" s="490"/>
      <c r="AL346" s="490"/>
      <c r="AM346" s="490"/>
      <c r="AN346" s="490"/>
      <c r="AO346" s="490"/>
      <c r="AP346" s="490"/>
      <c r="AQ346" s="490"/>
      <c r="AR346" s="490"/>
      <c r="AS346" s="490"/>
      <c r="AT346" s="490"/>
      <c r="AU346" s="490"/>
      <c r="AV346" s="490"/>
      <c r="AW346" s="490"/>
      <c r="AX346" s="490"/>
      <c r="AY346" s="490"/>
      <c r="AZ346" s="490"/>
      <c r="BA346" s="490"/>
      <c r="BB346" s="490"/>
      <c r="BC346" s="490"/>
      <c r="BD346" s="490"/>
      <c r="BE346" s="490"/>
      <c r="BF346" s="490"/>
      <c r="BG346" s="490"/>
      <c r="BH346" s="490"/>
      <c r="BI346" s="490"/>
      <c r="BJ346" s="490"/>
      <c r="BK346" s="490"/>
      <c r="BL346" s="490"/>
      <c r="BM346" s="490"/>
      <c r="BN346" s="490"/>
      <c r="BO346" s="490"/>
      <c r="BP346" s="490"/>
      <c r="BQ346" s="490"/>
      <c r="BR346" s="490"/>
      <c r="BS346" s="490"/>
      <c r="BT346" s="490"/>
      <c r="BU346" s="490"/>
      <c r="BV346" s="490"/>
      <c r="BW346" s="490"/>
      <c r="BX346" s="490"/>
      <c r="BY346" s="490"/>
      <c r="BZ346" s="490"/>
      <c r="CA346" s="490"/>
      <c r="CB346" s="490"/>
      <c r="CC346" s="490"/>
      <c r="CD346" s="490"/>
      <c r="CE346" s="490"/>
      <c r="CF346" s="490"/>
      <c r="CG346" s="490"/>
      <c r="CH346" s="490"/>
      <c r="CI346" s="490"/>
      <c r="CJ346" s="490"/>
      <c r="CK346" s="490"/>
      <c r="CL346" s="490"/>
      <c r="CM346" s="490"/>
      <c r="CN346" s="490"/>
      <c r="CO346" s="490"/>
      <c r="CP346" s="490"/>
      <c r="CQ346" s="490"/>
      <c r="CR346" s="490"/>
      <c r="CS346" s="490"/>
      <c r="CT346" s="490"/>
      <c r="CU346" s="490"/>
      <c r="CV346" s="490"/>
      <c r="CW346" s="490"/>
      <c r="CX346" s="490"/>
      <c r="CY346" s="490"/>
      <c r="CZ346" s="490"/>
      <c r="DA346" s="490"/>
      <c r="DB346" s="490"/>
      <c r="DC346" s="490"/>
      <c r="DD346" s="490"/>
      <c r="DE346" s="490"/>
      <c r="DF346" s="490"/>
      <c r="DG346" s="490"/>
      <c r="DH346" s="490"/>
      <c r="DI346" s="490"/>
      <c r="DJ346" s="490"/>
      <c r="DK346" s="490"/>
      <c r="DL346" s="490"/>
    </row>
    <row r="347" spans="1:116" s="506" customFormat="1">
      <c r="A347" s="513"/>
      <c r="B347" s="514"/>
      <c r="C347" s="490"/>
      <c r="D347" s="490"/>
      <c r="E347" s="514"/>
      <c r="F347" s="490"/>
      <c r="G347" s="490"/>
      <c r="H347" s="490"/>
      <c r="I347" s="490"/>
      <c r="J347" s="490"/>
      <c r="K347" s="490"/>
      <c r="L347" s="490"/>
      <c r="M347" s="490"/>
      <c r="N347" s="490"/>
      <c r="O347" s="490"/>
      <c r="P347" s="490"/>
      <c r="Q347" s="490"/>
      <c r="R347" s="490"/>
      <c r="S347" s="490"/>
      <c r="T347" s="490"/>
      <c r="U347" s="490"/>
      <c r="V347" s="490"/>
      <c r="W347" s="490"/>
      <c r="X347" s="490"/>
      <c r="Y347" s="490"/>
      <c r="Z347" s="490"/>
      <c r="AA347" s="490"/>
      <c r="AB347" s="490"/>
      <c r="AC347" s="490"/>
      <c r="AD347" s="490"/>
      <c r="AE347" s="490"/>
      <c r="AF347" s="490"/>
      <c r="AG347" s="490"/>
      <c r="AH347" s="490"/>
      <c r="AI347" s="490"/>
      <c r="AJ347" s="490"/>
      <c r="AK347" s="490"/>
      <c r="AL347" s="490"/>
      <c r="AM347" s="490"/>
      <c r="AN347" s="490"/>
      <c r="AO347" s="490"/>
      <c r="AP347" s="490"/>
      <c r="AQ347" s="490"/>
      <c r="AR347" s="490"/>
      <c r="AS347" s="490"/>
      <c r="AT347" s="490"/>
      <c r="AU347" s="490"/>
      <c r="AV347" s="490"/>
      <c r="AW347" s="490"/>
      <c r="AX347" s="490"/>
      <c r="AY347" s="490"/>
      <c r="AZ347" s="490"/>
      <c r="BA347" s="490"/>
      <c r="BB347" s="490"/>
      <c r="BC347" s="490"/>
      <c r="BD347" s="490"/>
      <c r="BE347" s="490"/>
      <c r="BF347" s="490"/>
      <c r="BG347" s="490"/>
      <c r="BH347" s="490"/>
      <c r="BI347" s="490"/>
      <c r="BJ347" s="490"/>
      <c r="BK347" s="490"/>
      <c r="BL347" s="490"/>
      <c r="BM347" s="490"/>
      <c r="BN347" s="490"/>
      <c r="BO347" s="490"/>
      <c r="BP347" s="490"/>
      <c r="BQ347" s="490"/>
      <c r="BR347" s="490"/>
      <c r="BS347" s="490"/>
      <c r="BT347" s="490"/>
      <c r="BU347" s="490"/>
      <c r="BV347" s="490"/>
      <c r="BW347" s="490"/>
      <c r="BX347" s="490"/>
      <c r="BY347" s="490"/>
      <c r="BZ347" s="490"/>
      <c r="CA347" s="490"/>
      <c r="CB347" s="490"/>
      <c r="CC347" s="490"/>
      <c r="CD347" s="490"/>
      <c r="CE347" s="490"/>
      <c r="CF347" s="490"/>
      <c r="CG347" s="490"/>
      <c r="CH347" s="490"/>
      <c r="CI347" s="490"/>
      <c r="CJ347" s="490"/>
      <c r="CK347" s="490"/>
      <c r="CL347" s="490"/>
      <c r="CM347" s="490"/>
      <c r="CN347" s="490"/>
      <c r="CO347" s="490"/>
      <c r="CP347" s="490"/>
      <c r="CQ347" s="490"/>
      <c r="CR347" s="490"/>
      <c r="CS347" s="490"/>
      <c r="CT347" s="490"/>
      <c r="CU347" s="490"/>
      <c r="CV347" s="490"/>
      <c r="CW347" s="490"/>
      <c r="CX347" s="490"/>
      <c r="CY347" s="490"/>
      <c r="CZ347" s="490"/>
      <c r="DA347" s="490"/>
      <c r="DB347" s="490"/>
      <c r="DC347" s="490"/>
      <c r="DD347" s="490"/>
      <c r="DE347" s="490"/>
      <c r="DF347" s="490"/>
      <c r="DG347" s="490"/>
      <c r="DH347" s="490"/>
      <c r="DI347" s="490"/>
      <c r="DJ347" s="490"/>
      <c r="DK347" s="490"/>
      <c r="DL347" s="490"/>
    </row>
  </sheetData>
  <mergeCells count="6">
    <mergeCell ref="A1:O1"/>
    <mergeCell ref="B3:D3"/>
    <mergeCell ref="E3:G3"/>
    <mergeCell ref="H3:J3"/>
    <mergeCell ref="K3:M3"/>
    <mergeCell ref="N3:O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9B618-4A08-4F8E-846C-39C787EE5DBC}">
  <dimension ref="A1:V29"/>
  <sheetViews>
    <sheetView showGridLines="0" topLeftCell="A9" zoomScale="80" zoomScaleNormal="80" workbookViewId="0">
      <selection sqref="A1:S1"/>
    </sheetView>
  </sheetViews>
  <sheetFormatPr defaultColWidth="9" defaultRowHeight="13.5" customHeight="1"/>
  <cols>
    <col min="1" max="1" width="9" style="515"/>
    <col min="2" max="2" width="55.5" style="515" customWidth="1"/>
    <col min="3" max="3" width="12.5" style="515" customWidth="1"/>
    <col min="4" max="5" width="8.5" style="515" customWidth="1"/>
    <col min="6" max="6" width="12.5" style="515" customWidth="1"/>
    <col min="7" max="8" width="8.5" style="515" customWidth="1"/>
    <col min="9" max="9" width="12.5" style="515" customWidth="1"/>
    <col min="10" max="11" width="8.5" style="515" customWidth="1"/>
    <col min="12" max="12" width="12.5" style="515" customWidth="1"/>
    <col min="13" max="14" width="8.5" style="515" customWidth="1"/>
    <col min="15" max="15" width="12.5" style="515" customWidth="1"/>
    <col min="16" max="17" width="8.5" style="515" customWidth="1"/>
    <col min="18" max="18" width="12.5" style="515" customWidth="1"/>
    <col min="19" max="19" width="8.5" style="515" customWidth="1"/>
    <col min="20" max="16384" width="9" style="515"/>
  </cols>
  <sheetData>
    <row r="1" spans="1:22" ht="21.75" customHeight="1" thickBot="1">
      <c r="A1" s="2371" t="s">
        <v>349</v>
      </c>
      <c r="B1" s="2371"/>
      <c r="C1" s="2371"/>
      <c r="D1" s="2371"/>
      <c r="E1" s="2371"/>
      <c r="F1" s="2371"/>
      <c r="G1" s="2371"/>
      <c r="H1" s="2371"/>
      <c r="I1" s="2371"/>
      <c r="J1" s="2371"/>
      <c r="K1" s="2371"/>
      <c r="L1" s="2371"/>
      <c r="M1" s="2371"/>
      <c r="N1" s="2371"/>
      <c r="O1" s="2371"/>
      <c r="P1" s="2371"/>
      <c r="Q1" s="2371"/>
      <c r="R1" s="2371"/>
      <c r="S1" s="2371"/>
    </row>
    <row r="2" spans="1:22" ht="13.5" customHeight="1" thickTop="1" thickBot="1">
      <c r="B2" s="516"/>
      <c r="C2" s="516"/>
      <c r="D2" s="516"/>
      <c r="E2" s="516"/>
      <c r="F2" s="516"/>
      <c r="G2" s="516"/>
      <c r="H2" s="516"/>
      <c r="I2" s="516"/>
      <c r="J2" s="516"/>
      <c r="K2" s="516"/>
    </row>
    <row r="3" spans="1:22" ht="17.399999999999999" thickBot="1">
      <c r="B3" s="517"/>
      <c r="C3" s="2433" t="s">
        <v>317</v>
      </c>
      <c r="D3" s="2434"/>
      <c r="E3" s="2435"/>
      <c r="F3" s="2433" t="s">
        <v>318</v>
      </c>
      <c r="G3" s="2434"/>
      <c r="H3" s="2435"/>
      <c r="I3" s="2433" t="s">
        <v>319</v>
      </c>
      <c r="J3" s="2434"/>
      <c r="K3" s="2435"/>
      <c r="L3" s="2433" t="s">
        <v>320</v>
      </c>
      <c r="M3" s="2434"/>
      <c r="N3" s="2435"/>
      <c r="O3" s="2433" t="s">
        <v>321</v>
      </c>
      <c r="P3" s="2434"/>
      <c r="Q3" s="2435"/>
      <c r="R3" s="2433" t="s">
        <v>322</v>
      </c>
      <c r="S3" s="2435"/>
    </row>
    <row r="4" spans="1:22" ht="16.8" thickTop="1" thickBot="1">
      <c r="B4" s="517"/>
      <c r="C4" s="92" t="s">
        <v>6</v>
      </c>
      <c r="D4" s="90" t="s">
        <v>34</v>
      </c>
      <c r="E4" s="93" t="s">
        <v>7</v>
      </c>
      <c r="F4" s="92" t="s">
        <v>6</v>
      </c>
      <c r="G4" s="90" t="s">
        <v>34</v>
      </c>
      <c r="H4" s="93" t="s">
        <v>7</v>
      </c>
      <c r="I4" s="92" t="s">
        <v>6</v>
      </c>
      <c r="J4" s="90" t="s">
        <v>34</v>
      </c>
      <c r="K4" s="93" t="s">
        <v>7</v>
      </c>
      <c r="L4" s="92" t="s">
        <v>6</v>
      </c>
      <c r="M4" s="90" t="s">
        <v>34</v>
      </c>
      <c r="N4" s="93" t="s">
        <v>7</v>
      </c>
      <c r="O4" s="92" t="s">
        <v>6</v>
      </c>
      <c r="P4" s="90" t="s">
        <v>34</v>
      </c>
      <c r="Q4" s="93" t="s">
        <v>7</v>
      </c>
      <c r="R4" s="92" t="s">
        <v>6</v>
      </c>
      <c r="S4" s="93" t="s">
        <v>34</v>
      </c>
    </row>
    <row r="5" spans="1:22" ht="15">
      <c r="A5" s="85" t="s">
        <v>119</v>
      </c>
      <c r="B5" s="518" t="s">
        <v>120</v>
      </c>
      <c r="C5" s="450">
        <v>145</v>
      </c>
      <c r="D5" s="519">
        <v>0.67438541431851462</v>
      </c>
      <c r="E5" s="520">
        <v>9.757126503148978</v>
      </c>
      <c r="F5" s="450">
        <v>435</v>
      </c>
      <c r="G5" s="519">
        <v>1.0300689143640063</v>
      </c>
      <c r="H5" s="520">
        <v>28.915196197863303</v>
      </c>
      <c r="I5" s="450">
        <v>425</v>
      </c>
      <c r="J5" s="519">
        <v>1.3731886515945677</v>
      </c>
      <c r="K5" s="520">
        <v>28.455081586404159</v>
      </c>
      <c r="L5" s="450">
        <v>345</v>
      </c>
      <c r="M5" s="519">
        <v>1.4192199865301842</v>
      </c>
      <c r="N5" s="520">
        <v>23.134626745121338</v>
      </c>
      <c r="O5" s="450">
        <v>145</v>
      </c>
      <c r="P5" s="519">
        <v>1.4323513826455965</v>
      </c>
      <c r="Q5" s="520">
        <v>9.7379022164668019</v>
      </c>
      <c r="R5" s="521">
        <v>1500</v>
      </c>
      <c r="S5" s="522">
        <v>1.157934200340081</v>
      </c>
      <c r="T5" s="412"/>
      <c r="U5" s="412"/>
      <c r="V5" s="412"/>
    </row>
    <row r="6" spans="1:22" ht="15">
      <c r="A6" s="85" t="s">
        <v>121</v>
      </c>
      <c r="B6" s="518" t="s">
        <v>122</v>
      </c>
      <c r="C6" s="450">
        <v>240</v>
      </c>
      <c r="D6" s="519">
        <v>1.1178764545778086</v>
      </c>
      <c r="E6" s="520">
        <v>14.223272588950486</v>
      </c>
      <c r="F6" s="450">
        <v>590</v>
      </c>
      <c r="G6" s="519">
        <v>1.4033220590430324</v>
      </c>
      <c r="H6" s="520">
        <v>34.642495708915362</v>
      </c>
      <c r="I6" s="450">
        <v>430</v>
      </c>
      <c r="J6" s="519">
        <v>1.3860737609372835</v>
      </c>
      <c r="K6" s="520">
        <v>25.258521706665917</v>
      </c>
      <c r="L6" s="450">
        <v>320</v>
      </c>
      <c r="M6" s="519">
        <v>1.3041897089280672</v>
      </c>
      <c r="N6" s="520">
        <v>18.695862478661983</v>
      </c>
      <c r="O6" s="450">
        <v>120</v>
      </c>
      <c r="P6" s="519">
        <v>1.20091142492767</v>
      </c>
      <c r="Q6" s="520">
        <v>7.1799062183745308</v>
      </c>
      <c r="R6" s="521">
        <v>1705</v>
      </c>
      <c r="S6" s="522">
        <v>1.31671542660477</v>
      </c>
      <c r="T6" s="412"/>
      <c r="U6" s="412"/>
      <c r="V6" s="412"/>
    </row>
    <row r="7" spans="1:22" ht="15">
      <c r="A7" s="85" t="s">
        <v>123</v>
      </c>
      <c r="B7" s="518" t="s">
        <v>124</v>
      </c>
      <c r="C7" s="450">
        <v>105</v>
      </c>
      <c r="D7" s="519">
        <v>0.49102078972095115</v>
      </c>
      <c r="E7" s="520">
        <v>13.004589510110117</v>
      </c>
      <c r="F7" s="450">
        <v>240</v>
      </c>
      <c r="G7" s="519">
        <v>0.56809068696474863</v>
      </c>
      <c r="H7" s="520">
        <v>29.191777005527936</v>
      </c>
      <c r="I7" s="450">
        <v>225</v>
      </c>
      <c r="J7" s="519">
        <v>0.7323026405519002</v>
      </c>
      <c r="K7" s="520">
        <v>27.778144352067724</v>
      </c>
      <c r="L7" s="450">
        <v>145</v>
      </c>
      <c r="M7" s="519">
        <v>0.60334488277013854</v>
      </c>
      <c r="N7" s="520">
        <v>18.003685293528253</v>
      </c>
      <c r="O7" s="450">
        <v>100</v>
      </c>
      <c r="P7" s="519">
        <v>0.96598592567784702</v>
      </c>
      <c r="Q7" s="520">
        <v>12.021803838765964</v>
      </c>
      <c r="R7" s="521">
        <v>820</v>
      </c>
      <c r="S7" s="522">
        <v>0.63255876880987538</v>
      </c>
      <c r="T7" s="412"/>
      <c r="U7" s="412"/>
      <c r="V7" s="412"/>
    </row>
    <row r="8" spans="1:22" ht="15">
      <c r="A8" s="85" t="s">
        <v>125</v>
      </c>
      <c r="B8" s="518" t="s">
        <v>126</v>
      </c>
      <c r="C8" s="450">
        <v>540</v>
      </c>
      <c r="D8" s="519">
        <v>2.4888896557788689</v>
      </c>
      <c r="E8" s="520">
        <v>10.233357418308209</v>
      </c>
      <c r="F8" s="450">
        <v>1595</v>
      </c>
      <c r="G8" s="519">
        <v>3.797888674989383</v>
      </c>
      <c r="H8" s="520">
        <v>30.297083644038359</v>
      </c>
      <c r="I8" s="450">
        <v>1420</v>
      </c>
      <c r="J8" s="519">
        <v>4.5699037475889543</v>
      </c>
      <c r="K8" s="520">
        <v>26.911345730424447</v>
      </c>
      <c r="L8" s="450">
        <v>1120</v>
      </c>
      <c r="M8" s="519">
        <v>4.5778209454693597</v>
      </c>
      <c r="N8" s="520">
        <v>21.20656429066398</v>
      </c>
      <c r="O8" s="450">
        <v>600</v>
      </c>
      <c r="P8" s="519">
        <v>5.8754840852628254</v>
      </c>
      <c r="Q8" s="520">
        <v>11.35162994703898</v>
      </c>
      <c r="R8" s="521">
        <v>5270</v>
      </c>
      <c r="S8" s="522">
        <v>4.0746015690871973</v>
      </c>
      <c r="T8" s="412"/>
      <c r="U8" s="412"/>
      <c r="V8" s="412"/>
    </row>
    <row r="9" spans="1:22" ht="15">
      <c r="A9" s="85" t="s">
        <v>127</v>
      </c>
      <c r="B9" s="518" t="s">
        <v>128</v>
      </c>
      <c r="C9" s="450">
        <v>2710</v>
      </c>
      <c r="D9" s="519">
        <v>12.500042676197099</v>
      </c>
      <c r="E9" s="520">
        <v>18.359106706181649</v>
      </c>
      <c r="F9" s="450">
        <v>4725</v>
      </c>
      <c r="G9" s="519">
        <v>11.232942173631837</v>
      </c>
      <c r="H9" s="520">
        <v>32.009557375422901</v>
      </c>
      <c r="I9" s="450">
        <v>3575</v>
      </c>
      <c r="J9" s="519">
        <v>11.515702470713276</v>
      </c>
      <c r="K9" s="520">
        <v>24.224027362699974</v>
      </c>
      <c r="L9" s="450">
        <v>2690</v>
      </c>
      <c r="M9" s="519">
        <v>11.02302583396337</v>
      </c>
      <c r="N9" s="520">
        <v>18.240632221698799</v>
      </c>
      <c r="O9" s="450">
        <v>1060</v>
      </c>
      <c r="P9" s="519">
        <v>10.384262789801916</v>
      </c>
      <c r="Q9" s="520">
        <v>7.1666763339966755</v>
      </c>
      <c r="R9" s="521">
        <v>14760</v>
      </c>
      <c r="S9" s="522">
        <v>11.406636396255525</v>
      </c>
      <c r="T9" s="412"/>
      <c r="U9" s="412"/>
      <c r="V9" s="412"/>
    </row>
    <row r="10" spans="1:22" ht="15">
      <c r="A10" s="85" t="s">
        <v>129</v>
      </c>
      <c r="B10" s="518" t="s">
        <v>130</v>
      </c>
      <c r="C10" s="450">
        <v>305</v>
      </c>
      <c r="D10" s="519">
        <v>1.4158209013342009</v>
      </c>
      <c r="E10" s="520">
        <v>22.202101290842556</v>
      </c>
      <c r="F10" s="450">
        <v>515</v>
      </c>
      <c r="G10" s="519">
        <v>1.2229470476616962</v>
      </c>
      <c r="H10" s="520">
        <v>37.208272620854608</v>
      </c>
      <c r="I10" s="450">
        <v>260</v>
      </c>
      <c r="J10" s="519">
        <v>0.83205271452853402</v>
      </c>
      <c r="K10" s="520">
        <v>18.687554170965374</v>
      </c>
      <c r="L10" s="450">
        <v>205</v>
      </c>
      <c r="M10" s="519">
        <v>0.84408088326676978</v>
      </c>
      <c r="N10" s="520">
        <v>14.91313111435554</v>
      </c>
      <c r="O10" s="450">
        <v>95</v>
      </c>
      <c r="P10" s="519">
        <v>0.94846003374986032</v>
      </c>
      <c r="Q10" s="520">
        <v>6.988868454447192</v>
      </c>
      <c r="R10" s="521">
        <v>1380</v>
      </c>
      <c r="S10" s="522">
        <v>1.0683459008825547</v>
      </c>
      <c r="T10" s="412"/>
      <c r="U10" s="412"/>
      <c r="V10" s="412"/>
    </row>
    <row r="11" spans="1:22" ht="15">
      <c r="A11" s="85" t="s">
        <v>131</v>
      </c>
      <c r="B11" s="518" t="s">
        <v>132</v>
      </c>
      <c r="C11" s="450">
        <v>1165</v>
      </c>
      <c r="D11" s="519">
        <v>5.3692745959994355</v>
      </c>
      <c r="E11" s="520">
        <v>27.013786111013101</v>
      </c>
      <c r="F11" s="450">
        <v>1455</v>
      </c>
      <c r="G11" s="519">
        <v>3.4610938538595253</v>
      </c>
      <c r="H11" s="520">
        <v>33.785419293498947</v>
      </c>
      <c r="I11" s="450">
        <v>800</v>
      </c>
      <c r="J11" s="519">
        <v>2.5740067529569552</v>
      </c>
      <c r="K11" s="520">
        <v>18.547927348086301</v>
      </c>
      <c r="L11" s="450">
        <v>655</v>
      </c>
      <c r="M11" s="519">
        <v>2.6913833595810606</v>
      </c>
      <c r="N11" s="520">
        <v>15.256131235457641</v>
      </c>
      <c r="O11" s="450">
        <v>230</v>
      </c>
      <c r="P11" s="519">
        <v>2.2827547874403864</v>
      </c>
      <c r="Q11" s="520">
        <v>5.3967360119440011</v>
      </c>
      <c r="R11" s="521">
        <v>4310</v>
      </c>
      <c r="S11" s="522">
        <v>3.3298740476948576</v>
      </c>
      <c r="T11" s="412"/>
      <c r="U11" s="412"/>
      <c r="V11" s="412"/>
    </row>
    <row r="12" spans="1:22" ht="15">
      <c r="A12" s="85" t="s">
        <v>133</v>
      </c>
      <c r="B12" s="518" t="s">
        <v>134</v>
      </c>
      <c r="C12" s="450">
        <v>355</v>
      </c>
      <c r="D12" s="519">
        <v>1.6396517880680674</v>
      </c>
      <c r="E12" s="520">
        <v>15.457525209294557</v>
      </c>
      <c r="F12" s="450">
        <v>775</v>
      </c>
      <c r="G12" s="519">
        <v>1.8448596557855819</v>
      </c>
      <c r="H12" s="520">
        <v>33.744093474463625</v>
      </c>
      <c r="I12" s="450">
        <v>540</v>
      </c>
      <c r="J12" s="519">
        <v>1.7358464965999743</v>
      </c>
      <c r="K12" s="520">
        <v>23.437728345059398</v>
      </c>
      <c r="L12" s="450">
        <v>450</v>
      </c>
      <c r="M12" s="519">
        <v>1.8494359274064807</v>
      </c>
      <c r="N12" s="520">
        <v>19.643851298217776</v>
      </c>
      <c r="O12" s="450">
        <v>175</v>
      </c>
      <c r="P12" s="519">
        <v>1.7420049286539101</v>
      </c>
      <c r="Q12" s="520">
        <v>7.7168451672616687</v>
      </c>
      <c r="R12" s="521">
        <v>2300</v>
      </c>
      <c r="S12" s="522">
        <v>1.7770895448451864</v>
      </c>
      <c r="T12" s="412"/>
      <c r="U12" s="412"/>
      <c r="V12" s="412"/>
    </row>
    <row r="13" spans="1:22" ht="15">
      <c r="A13" s="85" t="s">
        <v>135</v>
      </c>
      <c r="B13" s="518" t="s">
        <v>136</v>
      </c>
      <c r="C13" s="450">
        <v>165</v>
      </c>
      <c r="D13" s="519">
        <v>0.76596622647284307</v>
      </c>
      <c r="E13" s="520">
        <v>9.3796521288141452</v>
      </c>
      <c r="F13" s="450">
        <v>515</v>
      </c>
      <c r="G13" s="519">
        <v>1.2226664526852546</v>
      </c>
      <c r="H13" s="520">
        <v>29.049001058178341</v>
      </c>
      <c r="I13" s="450">
        <v>495</v>
      </c>
      <c r="J13" s="519">
        <v>1.5990066353803327</v>
      </c>
      <c r="K13" s="520">
        <v>28.044211854874202</v>
      </c>
      <c r="L13" s="450">
        <v>420</v>
      </c>
      <c r="M13" s="519">
        <v>1.723357567181085</v>
      </c>
      <c r="N13" s="520">
        <v>23.776696686992203</v>
      </c>
      <c r="O13" s="450">
        <v>175</v>
      </c>
      <c r="P13" s="519">
        <v>1.6945131979784644</v>
      </c>
      <c r="Q13" s="520">
        <v>9.7504382711411104</v>
      </c>
      <c r="R13" s="521">
        <v>1770</v>
      </c>
      <c r="S13" s="522">
        <v>1.3681084884494421</v>
      </c>
      <c r="T13" s="412"/>
      <c r="U13" s="412"/>
      <c r="V13" s="412"/>
    </row>
    <row r="14" spans="1:22" ht="15">
      <c r="A14" s="85" t="s">
        <v>137</v>
      </c>
      <c r="B14" s="518" t="s">
        <v>138</v>
      </c>
      <c r="C14" s="450">
        <v>4030</v>
      </c>
      <c r="D14" s="519">
        <v>18.595301669040694</v>
      </c>
      <c r="E14" s="520">
        <v>15.372519874321114</v>
      </c>
      <c r="F14" s="450">
        <v>9825</v>
      </c>
      <c r="G14" s="519">
        <v>23.36171710048275</v>
      </c>
      <c r="H14" s="520">
        <v>37.470776310340909</v>
      </c>
      <c r="I14" s="450">
        <v>6270</v>
      </c>
      <c r="J14" s="519">
        <v>20.195621085785643</v>
      </c>
      <c r="K14" s="520">
        <v>23.91194544786671</v>
      </c>
      <c r="L14" s="450">
        <v>4255</v>
      </c>
      <c r="M14" s="519">
        <v>17.414325251867009</v>
      </c>
      <c r="N14" s="520">
        <v>16.219874813126093</v>
      </c>
      <c r="O14" s="450">
        <v>1840</v>
      </c>
      <c r="P14" s="519">
        <v>18.084030220725108</v>
      </c>
      <c r="Q14" s="520">
        <v>7.0248835543451644</v>
      </c>
      <c r="R14" s="521">
        <v>26220</v>
      </c>
      <c r="S14" s="522">
        <v>20.265429539595122</v>
      </c>
      <c r="T14" s="412"/>
      <c r="U14" s="412"/>
      <c r="V14" s="412"/>
    </row>
    <row r="15" spans="1:22" ht="15">
      <c r="A15" s="85" t="s">
        <v>139</v>
      </c>
      <c r="B15" s="518" t="s">
        <v>140</v>
      </c>
      <c r="C15" s="450">
        <v>665</v>
      </c>
      <c r="D15" s="519">
        <v>3.0696873232686404</v>
      </c>
      <c r="E15" s="520">
        <v>17.694735168043472</v>
      </c>
      <c r="F15" s="450">
        <v>1225</v>
      </c>
      <c r="G15" s="519">
        <v>2.911130077957607</v>
      </c>
      <c r="H15" s="520">
        <v>32.557993573674295</v>
      </c>
      <c r="I15" s="450">
        <v>860</v>
      </c>
      <c r="J15" s="519">
        <v>2.7627993750464266</v>
      </c>
      <c r="K15" s="520">
        <v>22.809467048991028</v>
      </c>
      <c r="L15" s="450">
        <v>710</v>
      </c>
      <c r="M15" s="519">
        <v>2.8990488206908882</v>
      </c>
      <c r="N15" s="520">
        <v>18.828012014388758</v>
      </c>
      <c r="O15" s="450">
        <v>305</v>
      </c>
      <c r="P15" s="519">
        <v>2.9940409021916787</v>
      </c>
      <c r="Q15" s="520">
        <v>8.1097921949024467</v>
      </c>
      <c r="R15" s="521">
        <v>3760</v>
      </c>
      <c r="S15" s="522">
        <v>2.9063487184692387</v>
      </c>
      <c r="T15" s="412"/>
      <c r="U15" s="412"/>
      <c r="V15" s="412"/>
    </row>
    <row r="16" spans="1:22" ht="15">
      <c r="A16" s="85" t="s">
        <v>141</v>
      </c>
      <c r="B16" s="518" t="s">
        <v>142</v>
      </c>
      <c r="C16" s="450">
        <v>1000</v>
      </c>
      <c r="D16" s="519">
        <v>4.6159589784398003</v>
      </c>
      <c r="E16" s="520">
        <v>21.539796335766109</v>
      </c>
      <c r="F16" s="450">
        <v>1575</v>
      </c>
      <c r="G16" s="519">
        <v>3.7430204674774128</v>
      </c>
      <c r="H16" s="520">
        <v>33.888156903270257</v>
      </c>
      <c r="I16" s="450">
        <v>940</v>
      </c>
      <c r="J16" s="519">
        <v>3.0332095009899951</v>
      </c>
      <c r="K16" s="520">
        <v>20.272061831255787</v>
      </c>
      <c r="L16" s="450">
        <v>760</v>
      </c>
      <c r="M16" s="519">
        <v>3.1091507566564798</v>
      </c>
      <c r="N16" s="520">
        <v>16.346336842558507</v>
      </c>
      <c r="O16" s="450">
        <v>370</v>
      </c>
      <c r="P16" s="519">
        <v>3.6273097971895929</v>
      </c>
      <c r="Q16" s="520">
        <v>7.9536480871493485</v>
      </c>
      <c r="R16" s="521">
        <v>4645</v>
      </c>
      <c r="S16" s="522">
        <v>3.5901946573568893</v>
      </c>
      <c r="T16" s="412"/>
      <c r="U16" s="412"/>
      <c r="V16" s="412"/>
    </row>
    <row r="17" spans="1:22" ht="15">
      <c r="A17" s="85" t="s">
        <v>143</v>
      </c>
      <c r="B17" s="518" t="s">
        <v>144</v>
      </c>
      <c r="C17" s="450">
        <v>830</v>
      </c>
      <c r="D17" s="519">
        <v>3.8236673054101513</v>
      </c>
      <c r="E17" s="520">
        <v>17.537655403462317</v>
      </c>
      <c r="F17" s="450">
        <v>1640</v>
      </c>
      <c r="G17" s="519">
        <v>3.9017421072021663</v>
      </c>
      <c r="H17" s="520">
        <v>34.721309067916742</v>
      </c>
      <c r="I17" s="450">
        <v>980</v>
      </c>
      <c r="J17" s="519">
        <v>3.1577601891740215</v>
      </c>
      <c r="K17" s="520">
        <v>20.743710485870508</v>
      </c>
      <c r="L17" s="450">
        <v>795</v>
      </c>
      <c r="M17" s="519">
        <v>3.2584268144581809</v>
      </c>
      <c r="N17" s="520">
        <v>16.838306759044141</v>
      </c>
      <c r="O17" s="450">
        <v>480</v>
      </c>
      <c r="P17" s="519">
        <v>4.7136598176266489</v>
      </c>
      <c r="Q17" s="520">
        <v>10.159018283706292</v>
      </c>
      <c r="R17" s="521">
        <v>4725</v>
      </c>
      <c r="S17" s="522">
        <v>3.6526344719934287</v>
      </c>
      <c r="T17" s="412"/>
      <c r="U17" s="412"/>
      <c r="V17" s="412"/>
    </row>
    <row r="18" spans="1:22" ht="15">
      <c r="A18" s="85" t="s">
        <v>145</v>
      </c>
      <c r="B18" s="518" t="s">
        <v>146</v>
      </c>
      <c r="C18" s="450">
        <v>460</v>
      </c>
      <c r="D18" s="519">
        <v>2.1286010521135883</v>
      </c>
      <c r="E18" s="520">
        <v>15.395167468840675</v>
      </c>
      <c r="F18" s="450">
        <v>1085</v>
      </c>
      <c r="G18" s="519">
        <v>2.5755361082099784</v>
      </c>
      <c r="H18" s="520">
        <v>36.141309425611375</v>
      </c>
      <c r="I18" s="450">
        <v>725</v>
      </c>
      <c r="J18" s="519">
        <v>2.3420457932920509</v>
      </c>
      <c r="K18" s="520">
        <v>24.26059176683831</v>
      </c>
      <c r="L18" s="450">
        <v>570</v>
      </c>
      <c r="M18" s="519">
        <v>2.3356866950496196</v>
      </c>
      <c r="N18" s="520">
        <v>19.032846423051357</v>
      </c>
      <c r="O18" s="450">
        <v>155</v>
      </c>
      <c r="P18" s="519">
        <v>1.521276874629784</v>
      </c>
      <c r="Q18" s="520">
        <v>5.1701182839615916</v>
      </c>
      <c r="R18" s="521">
        <v>2995</v>
      </c>
      <c r="S18" s="522">
        <v>2.3163677151430471</v>
      </c>
      <c r="T18" s="412"/>
      <c r="U18" s="412"/>
      <c r="V18" s="412"/>
    </row>
    <row r="19" spans="1:22" ht="15">
      <c r="A19" s="85" t="s">
        <v>147</v>
      </c>
      <c r="B19" s="518" t="s">
        <v>148</v>
      </c>
      <c r="C19" s="450">
        <v>2050</v>
      </c>
      <c r="D19" s="519">
        <v>9.4625308987201109</v>
      </c>
      <c r="E19" s="520">
        <v>21.899554713784312</v>
      </c>
      <c r="F19" s="450">
        <v>2845</v>
      </c>
      <c r="G19" s="519">
        <v>6.7629833495178762</v>
      </c>
      <c r="H19" s="520">
        <v>30.367734041668314</v>
      </c>
      <c r="I19" s="450">
        <v>2060</v>
      </c>
      <c r="J19" s="519">
        <v>6.6319593361411275</v>
      </c>
      <c r="K19" s="520">
        <v>21.982935766905481</v>
      </c>
      <c r="L19" s="450">
        <v>1720</v>
      </c>
      <c r="M19" s="519">
        <v>7.0389881430486749</v>
      </c>
      <c r="N19" s="520">
        <v>18.354274338720128</v>
      </c>
      <c r="O19" s="450">
        <v>695</v>
      </c>
      <c r="P19" s="519">
        <v>6.8004486235596486</v>
      </c>
      <c r="Q19" s="520">
        <v>7.3955011389217606</v>
      </c>
      <c r="R19" s="521">
        <v>9365</v>
      </c>
      <c r="S19" s="522">
        <v>7.2388516181645528</v>
      </c>
      <c r="T19" s="412"/>
      <c r="U19" s="412"/>
      <c r="V19" s="412"/>
    </row>
    <row r="20" spans="1:22" ht="15">
      <c r="A20" s="85" t="s">
        <v>149</v>
      </c>
      <c r="B20" s="518" t="s">
        <v>150</v>
      </c>
      <c r="C20" s="450">
        <v>1290</v>
      </c>
      <c r="D20" s="519">
        <v>5.9581138431156555</v>
      </c>
      <c r="E20" s="520">
        <v>23.641409610983981</v>
      </c>
      <c r="F20" s="450">
        <v>1645</v>
      </c>
      <c r="G20" s="519">
        <v>3.9080055577779889</v>
      </c>
      <c r="H20" s="520">
        <v>30.086096109839815</v>
      </c>
      <c r="I20" s="450">
        <v>1145</v>
      </c>
      <c r="J20" s="519">
        <v>3.6828412799990313</v>
      </c>
      <c r="K20" s="520">
        <v>20.929720823798629</v>
      </c>
      <c r="L20" s="450">
        <v>830</v>
      </c>
      <c r="M20" s="519">
        <v>3.3905779347022285</v>
      </c>
      <c r="N20" s="520">
        <v>15.157839816933638</v>
      </c>
      <c r="O20" s="450">
        <v>555</v>
      </c>
      <c r="P20" s="519">
        <v>5.4625014150807694</v>
      </c>
      <c r="Q20" s="520">
        <v>10.184933638443935</v>
      </c>
      <c r="R20" s="521">
        <v>5465</v>
      </c>
      <c r="S20" s="522">
        <v>4.2221443552739579</v>
      </c>
      <c r="T20" s="412"/>
      <c r="U20" s="412"/>
      <c r="V20" s="412"/>
    </row>
    <row r="21" spans="1:22" ht="15">
      <c r="A21" s="85" t="s">
        <v>151</v>
      </c>
      <c r="B21" s="518" t="s">
        <v>152</v>
      </c>
      <c r="C21" s="450">
        <v>960</v>
      </c>
      <c r="D21" s="519">
        <v>4.4379554069265348</v>
      </c>
      <c r="E21" s="520">
        <v>17.645951678357623</v>
      </c>
      <c r="F21" s="450">
        <v>1875</v>
      </c>
      <c r="G21" s="519">
        <v>4.4638642061087097</v>
      </c>
      <c r="H21" s="520">
        <v>34.436517169911632</v>
      </c>
      <c r="I21" s="450">
        <v>1160</v>
      </c>
      <c r="J21" s="519">
        <v>3.7422223064049369</v>
      </c>
      <c r="K21" s="520">
        <v>21.311184904962595</v>
      </c>
      <c r="L21" s="450">
        <v>965</v>
      </c>
      <c r="M21" s="519">
        <v>3.9422613606987276</v>
      </c>
      <c r="N21" s="520">
        <v>17.660645631383204</v>
      </c>
      <c r="O21" s="450">
        <v>490</v>
      </c>
      <c r="P21" s="519">
        <v>4.7879460351768701</v>
      </c>
      <c r="Q21" s="520">
        <v>8.9456822708743111</v>
      </c>
      <c r="R21" s="521">
        <v>5450</v>
      </c>
      <c r="S21" s="522">
        <v>4.2134272213538155</v>
      </c>
      <c r="T21" s="412"/>
      <c r="U21" s="412"/>
      <c r="V21" s="412"/>
    </row>
    <row r="22" spans="1:22" ht="15">
      <c r="A22" s="85" t="s">
        <v>153</v>
      </c>
      <c r="B22" s="518" t="s">
        <v>154</v>
      </c>
      <c r="C22" s="450">
        <v>255</v>
      </c>
      <c r="D22" s="519">
        <v>1.1709241209833738</v>
      </c>
      <c r="E22" s="520">
        <v>21.877117278023064</v>
      </c>
      <c r="F22" s="450">
        <v>435</v>
      </c>
      <c r="G22" s="519">
        <v>1.0399896113276856</v>
      </c>
      <c r="H22" s="520">
        <v>37.69957365670831</v>
      </c>
      <c r="I22" s="450">
        <v>225</v>
      </c>
      <c r="J22" s="519">
        <v>0.72055142083134338</v>
      </c>
      <c r="K22" s="520">
        <v>19.281560695734328</v>
      </c>
      <c r="L22" s="450">
        <v>165</v>
      </c>
      <c r="M22" s="519">
        <v>0.67319186027394085</v>
      </c>
      <c r="N22" s="520">
        <v>14.170957970792122</v>
      </c>
      <c r="O22" s="450">
        <v>80</v>
      </c>
      <c r="P22" s="519">
        <v>0.79400636096601929</v>
      </c>
      <c r="Q22" s="520">
        <v>6.9708765983563463</v>
      </c>
      <c r="R22" s="521">
        <v>1160</v>
      </c>
      <c r="S22" s="522">
        <v>0.89667756929329212</v>
      </c>
      <c r="T22" s="412"/>
      <c r="U22" s="412"/>
      <c r="V22" s="412"/>
    </row>
    <row r="23" spans="1:22" ht="15">
      <c r="A23" s="85" t="s">
        <v>155</v>
      </c>
      <c r="B23" s="518" t="s">
        <v>156</v>
      </c>
      <c r="C23" s="450">
        <v>860</v>
      </c>
      <c r="D23" s="519">
        <v>3.9757883400878602</v>
      </c>
      <c r="E23" s="520">
        <v>6.7126203846966659</v>
      </c>
      <c r="F23" s="450">
        <v>2845</v>
      </c>
      <c r="G23" s="519">
        <v>6.7702027253524237</v>
      </c>
      <c r="H23" s="520">
        <v>22.17770489867382</v>
      </c>
      <c r="I23" s="450">
        <v>3770</v>
      </c>
      <c r="J23" s="519">
        <v>12.150983459191862</v>
      </c>
      <c r="K23" s="520">
        <v>29.382999243088655</v>
      </c>
      <c r="L23" s="450">
        <v>4085</v>
      </c>
      <c r="M23" s="519">
        <v>16.720605579068792</v>
      </c>
      <c r="N23" s="520">
        <v>31.806790297856335</v>
      </c>
      <c r="O23" s="450">
        <v>1275</v>
      </c>
      <c r="P23" s="519">
        <v>12.50361931759773</v>
      </c>
      <c r="Q23" s="520">
        <v>9.9198851756845201</v>
      </c>
      <c r="R23" s="521">
        <v>12840</v>
      </c>
      <c r="S23" s="522">
        <v>9.9226761313603919</v>
      </c>
      <c r="T23" s="412"/>
      <c r="U23" s="412"/>
      <c r="V23" s="412"/>
    </row>
    <row r="24" spans="1:22" ht="15">
      <c r="A24" s="85" t="s">
        <v>157</v>
      </c>
      <c r="B24" s="518" t="s">
        <v>158</v>
      </c>
      <c r="C24" s="450">
        <v>345</v>
      </c>
      <c r="D24" s="519">
        <v>1.6001036408747722</v>
      </c>
      <c r="E24" s="520">
        <v>14.618821870148679</v>
      </c>
      <c r="F24" s="450">
        <v>720</v>
      </c>
      <c r="G24" s="519">
        <v>1.7175289845693449</v>
      </c>
      <c r="H24" s="520">
        <v>30.444891526419639</v>
      </c>
      <c r="I24" s="450">
        <v>650</v>
      </c>
      <c r="J24" s="519">
        <v>2.0901934460793288</v>
      </c>
      <c r="K24" s="520">
        <v>27.350584065812939</v>
      </c>
      <c r="L24" s="450">
        <v>480</v>
      </c>
      <c r="M24" s="519">
        <v>1.9611452283564561</v>
      </c>
      <c r="N24" s="520">
        <v>20.187057861989928</v>
      </c>
      <c r="O24" s="450">
        <v>175</v>
      </c>
      <c r="P24" s="519">
        <v>1.7233990097723781</v>
      </c>
      <c r="Q24" s="520">
        <v>7.3986446756288196</v>
      </c>
      <c r="R24" s="521">
        <v>2370</v>
      </c>
      <c r="S24" s="522">
        <v>1.8337215438871211</v>
      </c>
      <c r="T24" s="412"/>
      <c r="U24" s="412"/>
      <c r="V24" s="412"/>
    </row>
    <row r="25" spans="1:22" ht="15">
      <c r="A25" s="85" t="s">
        <v>159</v>
      </c>
      <c r="B25" s="518" t="s">
        <v>160</v>
      </c>
      <c r="C25" s="450">
        <v>1470</v>
      </c>
      <c r="D25" s="519">
        <v>6.7776675322168369</v>
      </c>
      <c r="E25" s="520">
        <v>25.705706599006977</v>
      </c>
      <c r="F25" s="450">
        <v>1815</v>
      </c>
      <c r="G25" s="519">
        <v>4.31493723340059</v>
      </c>
      <c r="H25" s="520">
        <v>31.751910584221005</v>
      </c>
      <c r="I25" s="450">
        <v>1185</v>
      </c>
      <c r="J25" s="519">
        <v>3.8194459879731677</v>
      </c>
      <c r="K25" s="520">
        <v>20.747487915308731</v>
      </c>
      <c r="L25" s="450">
        <v>860</v>
      </c>
      <c r="M25" s="519">
        <v>3.5154769591991202</v>
      </c>
      <c r="N25" s="520">
        <v>15.022165839147839</v>
      </c>
      <c r="O25" s="450">
        <v>385</v>
      </c>
      <c r="P25" s="519">
        <v>3.8002417493059113</v>
      </c>
      <c r="Q25" s="520">
        <v>6.77271156411995</v>
      </c>
      <c r="R25" s="521">
        <v>5715</v>
      </c>
      <c r="S25" s="522">
        <v>4.4172132214821529</v>
      </c>
      <c r="T25" s="412"/>
      <c r="U25" s="412"/>
      <c r="V25" s="412"/>
    </row>
    <row r="26" spans="1:22" ht="15">
      <c r="A26" s="85" t="s">
        <v>161</v>
      </c>
      <c r="B26" s="518" t="s">
        <v>162</v>
      </c>
      <c r="C26" s="450">
        <v>1550</v>
      </c>
      <c r="D26" s="519">
        <v>7.1519124057444277</v>
      </c>
      <c r="E26" s="520">
        <v>16.633462320068009</v>
      </c>
      <c r="F26" s="450">
        <v>3090</v>
      </c>
      <c r="G26" s="519">
        <v>7.352553819721579</v>
      </c>
      <c r="H26" s="520">
        <v>33.177585687225893</v>
      </c>
      <c r="I26" s="450">
        <v>2470</v>
      </c>
      <c r="J26" s="519">
        <v>7.9519099372089297</v>
      </c>
      <c r="K26" s="520">
        <v>26.487915796051809</v>
      </c>
      <c r="L26" s="450">
        <v>1615</v>
      </c>
      <c r="M26" s="519">
        <v>6.6137393349455564</v>
      </c>
      <c r="N26" s="520">
        <v>17.330319028907258</v>
      </c>
      <c r="O26" s="450">
        <v>595</v>
      </c>
      <c r="P26" s="519">
        <v>5.8294160264806898</v>
      </c>
      <c r="Q26" s="520">
        <v>6.3707064376301759</v>
      </c>
      <c r="R26" s="521">
        <v>9320</v>
      </c>
      <c r="S26" s="522">
        <v>7.2033941078389079</v>
      </c>
      <c r="T26" s="412"/>
      <c r="U26" s="412"/>
      <c r="V26" s="412"/>
    </row>
    <row r="27" spans="1:22" ht="15">
      <c r="A27" s="85" t="s">
        <v>163</v>
      </c>
      <c r="B27" s="518" t="s">
        <v>164</v>
      </c>
      <c r="C27" s="450">
        <v>165</v>
      </c>
      <c r="D27" s="519">
        <v>0.76885436694682852</v>
      </c>
      <c r="E27" s="520">
        <v>10.832764549490696</v>
      </c>
      <c r="F27" s="450">
        <v>585</v>
      </c>
      <c r="G27" s="519">
        <v>1.392909131908816</v>
      </c>
      <c r="H27" s="520">
        <v>38.077120588675037</v>
      </c>
      <c r="I27" s="450">
        <v>435</v>
      </c>
      <c r="J27" s="519">
        <v>1.4003697897530267</v>
      </c>
      <c r="K27" s="520">
        <v>28.258806398980742</v>
      </c>
      <c r="L27" s="450">
        <v>265</v>
      </c>
      <c r="M27" s="519">
        <v>1.0915202608035446</v>
      </c>
      <c r="N27" s="520">
        <v>17.32710596280479</v>
      </c>
      <c r="O27" s="450">
        <v>85</v>
      </c>
      <c r="P27" s="519">
        <v>0.83137529355868967</v>
      </c>
      <c r="Q27" s="520">
        <v>5.5042025000487529</v>
      </c>
      <c r="R27" s="521">
        <v>1540</v>
      </c>
      <c r="S27" s="522">
        <v>1.1890563316838074</v>
      </c>
      <c r="T27" s="412"/>
      <c r="U27" s="412"/>
      <c r="V27" s="412"/>
    </row>
    <row r="28" spans="1:22" ht="16.2" thickBot="1">
      <c r="A28" s="83" t="s">
        <v>165</v>
      </c>
      <c r="B28" s="84" t="s">
        <v>166</v>
      </c>
      <c r="C28" s="45">
        <v>21675</v>
      </c>
      <c r="D28" s="285">
        <v>99.999995386357071</v>
      </c>
      <c r="E28" s="100">
        <v>16.753195183584868</v>
      </c>
      <c r="F28" s="45">
        <v>42055</v>
      </c>
      <c r="G28" s="285">
        <v>99.999999999999986</v>
      </c>
      <c r="H28" s="100">
        <v>32.504518989122261</v>
      </c>
      <c r="I28" s="45">
        <v>31045</v>
      </c>
      <c r="J28" s="285">
        <v>99.999996778722661</v>
      </c>
      <c r="K28" s="100">
        <v>23.994599798144012</v>
      </c>
      <c r="L28" s="45">
        <v>24420</v>
      </c>
      <c r="M28" s="285">
        <v>100.00000409491574</v>
      </c>
      <c r="N28" s="100">
        <v>18.875421551645818</v>
      </c>
      <c r="O28" s="45">
        <v>10185</v>
      </c>
      <c r="P28" s="285">
        <v>99.999999999999986</v>
      </c>
      <c r="Q28" s="100">
        <v>7.8722652504356523</v>
      </c>
      <c r="R28" s="45">
        <v>129375</v>
      </c>
      <c r="S28" s="523">
        <v>100.00000154586519</v>
      </c>
      <c r="T28" s="412"/>
      <c r="U28" s="412"/>
      <c r="V28" s="412"/>
    </row>
    <row r="29" spans="1:22" ht="13.5" customHeight="1" thickTop="1">
      <c r="C29" s="388"/>
      <c r="D29" s="388"/>
      <c r="E29" s="388"/>
      <c r="F29" s="388"/>
      <c r="G29" s="388"/>
      <c r="H29" s="388"/>
      <c r="I29" s="388"/>
      <c r="J29" s="388"/>
      <c r="K29" s="388"/>
      <c r="L29" s="388"/>
      <c r="M29" s="388"/>
      <c r="N29" s="388"/>
      <c r="O29" s="388"/>
      <c r="P29" s="388"/>
      <c r="Q29" s="388"/>
      <c r="R29" s="388"/>
      <c r="S29" s="388"/>
      <c r="T29" s="412"/>
    </row>
  </sheetData>
  <mergeCells count="7">
    <mergeCell ref="A1:S1"/>
    <mergeCell ref="C3:E3"/>
    <mergeCell ref="F3:H3"/>
    <mergeCell ref="I3:K3"/>
    <mergeCell ref="L3:N3"/>
    <mergeCell ref="O3:Q3"/>
    <mergeCell ref="R3:S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E26AA-E32C-4E4C-B539-AD5F350FBCD0}">
  <dimension ref="A1:V33"/>
  <sheetViews>
    <sheetView showGridLines="0" zoomScale="80" zoomScaleNormal="80" workbookViewId="0">
      <selection sqref="A1:S1"/>
    </sheetView>
  </sheetViews>
  <sheetFormatPr defaultColWidth="9" defaultRowHeight="15"/>
  <cols>
    <col min="1" max="1" width="9" style="515"/>
    <col min="2" max="2" width="56.5" style="515" customWidth="1"/>
    <col min="3" max="3" width="12.5" style="515" customWidth="1"/>
    <col min="4" max="5" width="8.5" style="515" customWidth="1"/>
    <col min="6" max="6" width="12.5" style="515" customWidth="1"/>
    <col min="7" max="8" width="8.5" style="515" customWidth="1"/>
    <col min="9" max="9" width="12.5" style="515" customWidth="1"/>
    <col min="10" max="11" width="8.5" style="515" customWidth="1"/>
    <col min="12" max="12" width="12.5" style="515" customWidth="1"/>
    <col min="13" max="14" width="8.5" style="515" customWidth="1"/>
    <col min="15" max="15" width="12.5" style="515" customWidth="1"/>
    <col min="16" max="17" width="8.5" style="515" customWidth="1"/>
    <col min="18" max="18" width="12.5" style="515" customWidth="1"/>
    <col min="19" max="19" width="8.5" style="515" customWidth="1"/>
    <col min="20" max="16384" width="9" style="515"/>
  </cols>
  <sheetData>
    <row r="1" spans="1:22" ht="19.8" thickBot="1">
      <c r="A1" s="2371" t="s">
        <v>350</v>
      </c>
      <c r="B1" s="2371"/>
      <c r="C1" s="2371"/>
      <c r="D1" s="2371"/>
      <c r="E1" s="2371"/>
      <c r="F1" s="2371"/>
      <c r="G1" s="2371"/>
      <c r="H1" s="2371"/>
      <c r="I1" s="2371"/>
      <c r="J1" s="2371"/>
      <c r="K1" s="2371"/>
      <c r="L1" s="2371"/>
      <c r="M1" s="2371"/>
      <c r="N1" s="2371"/>
      <c r="O1" s="2371"/>
      <c r="P1" s="2371"/>
      <c r="Q1" s="2371"/>
      <c r="R1" s="2371"/>
      <c r="S1" s="2371"/>
    </row>
    <row r="2" spans="1:22" ht="21" customHeight="1" thickTop="1" thickBot="1">
      <c r="B2" s="516"/>
      <c r="C2" s="516"/>
      <c r="D2" s="516"/>
      <c r="E2" s="516"/>
      <c r="F2" s="516"/>
      <c r="G2" s="516"/>
      <c r="H2" s="516"/>
      <c r="I2" s="516"/>
      <c r="J2" s="516"/>
      <c r="K2" s="516"/>
      <c r="L2" s="516"/>
      <c r="M2" s="516"/>
      <c r="N2" s="516"/>
      <c r="O2" s="516"/>
      <c r="P2" s="516"/>
      <c r="Q2" s="516"/>
      <c r="R2" s="516"/>
    </row>
    <row r="3" spans="1:22" ht="18" customHeight="1" thickBot="1">
      <c r="B3" s="517"/>
      <c r="C3" s="2433" t="s">
        <v>317</v>
      </c>
      <c r="D3" s="2434"/>
      <c r="E3" s="2435"/>
      <c r="F3" s="2433" t="s">
        <v>318</v>
      </c>
      <c r="G3" s="2434"/>
      <c r="H3" s="2435"/>
      <c r="I3" s="2433" t="s">
        <v>319</v>
      </c>
      <c r="J3" s="2434"/>
      <c r="K3" s="2435"/>
      <c r="L3" s="2433" t="s">
        <v>320</v>
      </c>
      <c r="M3" s="2434"/>
      <c r="N3" s="2435"/>
      <c r="O3" s="2433" t="s">
        <v>321</v>
      </c>
      <c r="P3" s="2434"/>
      <c r="Q3" s="2435"/>
      <c r="R3" s="2433" t="s">
        <v>322</v>
      </c>
      <c r="S3" s="2435"/>
    </row>
    <row r="4" spans="1:22" ht="16.8" thickTop="1" thickBot="1">
      <c r="B4" s="517"/>
      <c r="C4" s="92" t="s">
        <v>6</v>
      </c>
      <c r="D4" s="90" t="s">
        <v>34</v>
      </c>
      <c r="E4" s="48" t="s">
        <v>7</v>
      </c>
      <c r="F4" s="92" t="s">
        <v>6</v>
      </c>
      <c r="G4" s="90" t="s">
        <v>34</v>
      </c>
      <c r="H4" s="48" t="s">
        <v>7</v>
      </c>
      <c r="I4" s="92" t="s">
        <v>6</v>
      </c>
      <c r="J4" s="90" t="s">
        <v>34</v>
      </c>
      <c r="K4" s="48" t="s">
        <v>7</v>
      </c>
      <c r="L4" s="92" t="s">
        <v>6</v>
      </c>
      <c r="M4" s="90" t="s">
        <v>34</v>
      </c>
      <c r="N4" s="48" t="s">
        <v>7</v>
      </c>
      <c r="O4" s="92" t="s">
        <v>6</v>
      </c>
      <c r="P4" s="90" t="s">
        <v>34</v>
      </c>
      <c r="Q4" s="48" t="s">
        <v>7</v>
      </c>
      <c r="R4" s="92" t="s">
        <v>6</v>
      </c>
      <c r="S4" s="93" t="s">
        <v>34</v>
      </c>
    </row>
    <row r="5" spans="1:22">
      <c r="A5" s="130" t="s">
        <v>169</v>
      </c>
      <c r="B5" s="518" t="s">
        <v>170</v>
      </c>
      <c r="C5" s="450">
        <v>100</v>
      </c>
      <c r="D5" s="519">
        <v>0.99183448875887825</v>
      </c>
      <c r="E5" s="520">
        <v>9.4685607397131815</v>
      </c>
      <c r="F5" s="450">
        <v>365</v>
      </c>
      <c r="G5" s="519">
        <v>1.2934131566036686</v>
      </c>
      <c r="H5" s="520">
        <v>35.131736034916941</v>
      </c>
      <c r="I5" s="450">
        <v>280</v>
      </c>
      <c r="J5" s="519">
        <v>0.97238994598157302</v>
      </c>
      <c r="K5" s="520">
        <v>27.10615734855552</v>
      </c>
      <c r="L5" s="450">
        <v>195</v>
      </c>
      <c r="M5" s="519">
        <v>0.75283187766435167</v>
      </c>
      <c r="N5" s="520">
        <v>18.654847238400897</v>
      </c>
      <c r="O5" s="450">
        <v>100</v>
      </c>
      <c r="P5" s="519">
        <v>0.83417616580484266</v>
      </c>
      <c r="Q5" s="520">
        <v>9.6386019691528393</v>
      </c>
      <c r="R5" s="521">
        <v>1035</v>
      </c>
      <c r="S5" s="452">
        <v>0.99089797864494666</v>
      </c>
      <c r="T5" s="412"/>
      <c r="U5" s="412"/>
      <c r="V5" s="412"/>
    </row>
    <row r="6" spans="1:22">
      <c r="A6" s="130" t="s">
        <v>171</v>
      </c>
      <c r="B6" s="518" t="s">
        <v>172</v>
      </c>
      <c r="C6" s="450">
        <v>40</v>
      </c>
      <c r="D6" s="519">
        <v>0.3896029725466354</v>
      </c>
      <c r="E6" s="520">
        <v>9.2292746113989654</v>
      </c>
      <c r="F6" s="450">
        <v>135</v>
      </c>
      <c r="G6" s="519">
        <v>0.47257971724226416</v>
      </c>
      <c r="H6" s="520">
        <v>31.852091729034733</v>
      </c>
      <c r="I6" s="450">
        <v>125</v>
      </c>
      <c r="J6" s="519">
        <v>0.44141629824466555</v>
      </c>
      <c r="K6" s="520">
        <v>30.533486854730381</v>
      </c>
      <c r="L6" s="450">
        <v>80</v>
      </c>
      <c r="M6" s="519">
        <v>0.30663964041214131</v>
      </c>
      <c r="N6" s="520">
        <v>18.854826328919593</v>
      </c>
      <c r="O6" s="450">
        <v>40</v>
      </c>
      <c r="P6" s="519">
        <v>0.33239209952587478</v>
      </c>
      <c r="Q6" s="520">
        <v>9.53032047591633</v>
      </c>
      <c r="R6" s="521">
        <v>415</v>
      </c>
      <c r="S6" s="452">
        <v>0.39932674629394743</v>
      </c>
      <c r="T6" s="412"/>
      <c r="U6" s="412"/>
      <c r="V6" s="412"/>
    </row>
    <row r="7" spans="1:22">
      <c r="A7" s="130" t="s">
        <v>173</v>
      </c>
      <c r="B7" s="518" t="s">
        <v>174</v>
      </c>
      <c r="C7" s="450">
        <v>1130</v>
      </c>
      <c r="D7" s="519">
        <v>11.420060558326629</v>
      </c>
      <c r="E7" s="520">
        <v>10.182409775855906</v>
      </c>
      <c r="F7" s="450">
        <v>2855</v>
      </c>
      <c r="G7" s="519">
        <v>10.165177795284027</v>
      </c>
      <c r="H7" s="520">
        <v>25.787825088930553</v>
      </c>
      <c r="I7" s="450">
        <v>3130</v>
      </c>
      <c r="J7" s="519">
        <v>10.860877261141011</v>
      </c>
      <c r="K7" s="520">
        <v>28.27677010831836</v>
      </c>
      <c r="L7" s="450">
        <v>2940</v>
      </c>
      <c r="M7" s="519">
        <v>11.478263508790462</v>
      </c>
      <c r="N7" s="520">
        <v>26.564845066851746</v>
      </c>
      <c r="O7" s="450">
        <v>1020</v>
      </c>
      <c r="P7" s="519">
        <v>8.5140065245230989</v>
      </c>
      <c r="Q7" s="520">
        <v>9.1881409313314997</v>
      </c>
      <c r="R7" s="521">
        <v>11075</v>
      </c>
      <c r="S7" s="452">
        <v>10.60941755921929</v>
      </c>
      <c r="T7" s="412"/>
      <c r="U7" s="412"/>
      <c r="V7" s="412"/>
    </row>
    <row r="8" spans="1:22">
      <c r="A8" s="130" t="s">
        <v>175</v>
      </c>
      <c r="B8" s="518" t="s">
        <v>176</v>
      </c>
      <c r="C8" s="450">
        <v>1280</v>
      </c>
      <c r="D8" s="519">
        <v>12.951931853554241</v>
      </c>
      <c r="E8" s="520">
        <v>6.842175114769562</v>
      </c>
      <c r="F8" s="450">
        <v>5080</v>
      </c>
      <c r="G8" s="519">
        <v>18.088174189499181</v>
      </c>
      <c r="H8" s="520">
        <v>27.187666817002015</v>
      </c>
      <c r="I8" s="450">
        <v>5300</v>
      </c>
      <c r="J8" s="519">
        <v>18.374581096147971</v>
      </c>
      <c r="K8" s="520">
        <v>28.343913421818819</v>
      </c>
      <c r="L8" s="450">
        <v>4650</v>
      </c>
      <c r="M8" s="519">
        <v>18.144069057547149</v>
      </c>
      <c r="N8" s="520">
        <v>24.87959219339627</v>
      </c>
      <c r="O8" s="450">
        <v>2385</v>
      </c>
      <c r="P8" s="519">
        <v>19.935402318679611</v>
      </c>
      <c r="Q8" s="520">
        <v>12.74665245301334</v>
      </c>
      <c r="R8" s="521">
        <v>18695</v>
      </c>
      <c r="S8" s="452">
        <v>17.906638732441422</v>
      </c>
      <c r="T8" s="412"/>
      <c r="U8" s="412"/>
      <c r="V8" s="412"/>
    </row>
    <row r="9" spans="1:22">
      <c r="A9" s="130" t="s">
        <v>177</v>
      </c>
      <c r="B9" s="518" t="s">
        <v>178</v>
      </c>
      <c r="C9" s="450">
        <v>25</v>
      </c>
      <c r="D9" s="519">
        <v>0.27844840907309631</v>
      </c>
      <c r="E9" s="520">
        <v>5.3596592957870017</v>
      </c>
      <c r="F9" s="450">
        <v>120</v>
      </c>
      <c r="G9" s="519">
        <v>0.42448360473850272</v>
      </c>
      <c r="H9" s="520">
        <v>23.247215210844843</v>
      </c>
      <c r="I9" s="450">
        <v>175</v>
      </c>
      <c r="J9" s="519">
        <v>0.6110845608296579</v>
      </c>
      <c r="K9" s="520">
        <v>34.346025279940747</v>
      </c>
      <c r="L9" s="450">
        <v>160</v>
      </c>
      <c r="M9" s="519">
        <v>0.61515184166749048</v>
      </c>
      <c r="N9" s="520">
        <v>30.734326729103117</v>
      </c>
      <c r="O9" s="450">
        <v>30</v>
      </c>
      <c r="P9" s="519">
        <v>0.27097527590092024</v>
      </c>
      <c r="Q9" s="520">
        <v>6.3129683952012963</v>
      </c>
      <c r="R9" s="521">
        <v>515</v>
      </c>
      <c r="S9" s="452">
        <v>0.49145217765266069</v>
      </c>
      <c r="T9" s="412"/>
      <c r="U9" s="412"/>
      <c r="V9" s="412"/>
    </row>
    <row r="10" spans="1:22">
      <c r="A10" s="130" t="s">
        <v>179</v>
      </c>
      <c r="B10" s="518" t="s">
        <v>180</v>
      </c>
      <c r="C10" s="450">
        <v>75</v>
      </c>
      <c r="D10" s="519">
        <v>0.77703895260139355</v>
      </c>
      <c r="E10" s="520">
        <v>11.993223178729284</v>
      </c>
      <c r="F10" s="450">
        <v>185</v>
      </c>
      <c r="G10" s="519">
        <v>0.6608891303461949</v>
      </c>
      <c r="H10" s="520">
        <v>29.022799877467069</v>
      </c>
      <c r="I10" s="450">
        <v>185</v>
      </c>
      <c r="J10" s="519">
        <v>0.64286744981693367</v>
      </c>
      <c r="K10" s="520">
        <v>28.973255312365197</v>
      </c>
      <c r="L10" s="450">
        <v>120</v>
      </c>
      <c r="M10" s="519">
        <v>0.46244450490388578</v>
      </c>
      <c r="N10" s="520">
        <v>18.526854092037237</v>
      </c>
      <c r="O10" s="450">
        <v>75</v>
      </c>
      <c r="P10" s="519">
        <v>0.61472877666405001</v>
      </c>
      <c r="Q10" s="520">
        <v>11.483867539401215</v>
      </c>
      <c r="R10" s="521">
        <v>640</v>
      </c>
      <c r="S10" s="452">
        <v>0.61288724195875011</v>
      </c>
      <c r="T10" s="412"/>
      <c r="U10" s="412"/>
      <c r="V10" s="412"/>
    </row>
    <row r="11" spans="1:22">
      <c r="A11" s="130" t="s">
        <v>181</v>
      </c>
      <c r="B11" s="518" t="s">
        <v>182</v>
      </c>
      <c r="C11" s="450">
        <v>35</v>
      </c>
      <c r="D11" s="519">
        <v>0.34341767929685751</v>
      </c>
      <c r="E11" s="520">
        <v>4.0545112624648665</v>
      </c>
      <c r="F11" s="450">
        <v>175</v>
      </c>
      <c r="G11" s="519">
        <v>0.62838492763072551</v>
      </c>
      <c r="H11" s="520">
        <v>21.108588548522267</v>
      </c>
      <c r="I11" s="450">
        <v>215</v>
      </c>
      <c r="J11" s="519">
        <v>0.73708906397779383</v>
      </c>
      <c r="K11" s="520">
        <v>25.410813066156894</v>
      </c>
      <c r="L11" s="450">
        <v>250</v>
      </c>
      <c r="M11" s="519">
        <v>0.97778885362839485</v>
      </c>
      <c r="N11" s="520">
        <v>29.964696079029135</v>
      </c>
      <c r="O11" s="450">
        <v>165</v>
      </c>
      <c r="P11" s="519">
        <v>1.3618956840981629</v>
      </c>
      <c r="Q11" s="520">
        <v>19.461271491097502</v>
      </c>
      <c r="R11" s="521">
        <v>835</v>
      </c>
      <c r="S11" s="452">
        <v>0.80123118466781473</v>
      </c>
      <c r="T11" s="412"/>
      <c r="U11" s="412"/>
      <c r="V11" s="412"/>
    </row>
    <row r="12" spans="1:22">
      <c r="A12" s="130" t="s">
        <v>183</v>
      </c>
      <c r="B12" s="518" t="s">
        <v>184</v>
      </c>
      <c r="C12" s="450">
        <v>505</v>
      </c>
      <c r="D12" s="519">
        <v>5.1176261751630658</v>
      </c>
      <c r="E12" s="520">
        <v>16.104273023300127</v>
      </c>
      <c r="F12" s="450">
        <v>1100</v>
      </c>
      <c r="G12" s="519">
        <v>3.9166656731169107</v>
      </c>
      <c r="H12" s="520">
        <v>35.067648156297373</v>
      </c>
      <c r="I12" s="450">
        <v>760</v>
      </c>
      <c r="J12" s="519">
        <v>2.6281310783908225</v>
      </c>
      <c r="K12" s="520">
        <v>24.149176142039618</v>
      </c>
      <c r="L12" s="450">
        <v>505</v>
      </c>
      <c r="M12" s="519">
        <v>1.9639223065143345</v>
      </c>
      <c r="N12" s="520">
        <v>16.041530509463474</v>
      </c>
      <c r="O12" s="450">
        <v>270</v>
      </c>
      <c r="P12" s="519">
        <v>2.2677708253104241</v>
      </c>
      <c r="Q12" s="520">
        <v>8.637404034066412</v>
      </c>
      <c r="R12" s="521">
        <v>3140</v>
      </c>
      <c r="S12" s="452">
        <v>3.0060841962551108</v>
      </c>
      <c r="T12" s="412"/>
      <c r="U12" s="412"/>
      <c r="V12" s="412"/>
    </row>
    <row r="13" spans="1:22">
      <c r="A13" s="130" t="s">
        <v>185</v>
      </c>
      <c r="B13" s="518" t="s">
        <v>186</v>
      </c>
      <c r="C13" s="450">
        <v>505</v>
      </c>
      <c r="D13" s="519">
        <v>5.11962102339157</v>
      </c>
      <c r="E13" s="520">
        <v>5.1164595801868931</v>
      </c>
      <c r="F13" s="450">
        <v>1890</v>
      </c>
      <c r="G13" s="519">
        <v>6.7193550551188777</v>
      </c>
      <c r="H13" s="520">
        <v>19.106313388398974</v>
      </c>
      <c r="I13" s="450">
        <v>2765</v>
      </c>
      <c r="J13" s="519">
        <v>9.5836975592301794</v>
      </c>
      <c r="K13" s="520">
        <v>27.967108365700081</v>
      </c>
      <c r="L13" s="450">
        <v>3010</v>
      </c>
      <c r="M13" s="519">
        <v>11.749851150918806</v>
      </c>
      <c r="N13" s="520">
        <v>30.479864474565705</v>
      </c>
      <c r="O13" s="450">
        <v>1710</v>
      </c>
      <c r="P13" s="519">
        <v>14.32721220411937</v>
      </c>
      <c r="Q13" s="520">
        <v>17.330254191148342</v>
      </c>
      <c r="R13" s="521">
        <v>9880</v>
      </c>
      <c r="S13" s="452">
        <v>9.4654654014908211</v>
      </c>
      <c r="T13" s="412"/>
      <c r="U13" s="412"/>
      <c r="V13" s="412"/>
    </row>
    <row r="14" spans="1:22">
      <c r="A14" s="130" t="s">
        <v>187</v>
      </c>
      <c r="B14" s="518" t="s">
        <v>188</v>
      </c>
      <c r="C14" s="450">
        <v>480</v>
      </c>
      <c r="D14" s="519">
        <v>4.8412738756498692</v>
      </c>
      <c r="E14" s="520">
        <v>9.2486243528001868</v>
      </c>
      <c r="F14" s="450">
        <v>1395</v>
      </c>
      <c r="G14" s="519">
        <v>4.9585120314130187</v>
      </c>
      <c r="H14" s="520">
        <v>26.951716693571864</v>
      </c>
      <c r="I14" s="450">
        <v>1470</v>
      </c>
      <c r="J14" s="519">
        <v>5.096931569272602</v>
      </c>
      <c r="K14" s="520">
        <v>28.432105559945718</v>
      </c>
      <c r="L14" s="450">
        <v>1315</v>
      </c>
      <c r="M14" s="519">
        <v>5.1287217829463234</v>
      </c>
      <c r="N14" s="520">
        <v>25.431709961629867</v>
      </c>
      <c r="O14" s="450">
        <v>515</v>
      </c>
      <c r="P14" s="519">
        <v>4.2971028175856745</v>
      </c>
      <c r="Q14" s="520">
        <v>9.9358434320523603</v>
      </c>
      <c r="R14" s="521">
        <v>5170</v>
      </c>
      <c r="S14" s="452">
        <v>4.9517215802886625</v>
      </c>
      <c r="T14" s="412"/>
      <c r="U14" s="412"/>
      <c r="V14" s="412"/>
    </row>
    <row r="15" spans="1:22">
      <c r="A15" s="130" t="s">
        <v>189</v>
      </c>
      <c r="B15" s="518" t="s">
        <v>190</v>
      </c>
      <c r="C15" s="450">
        <v>185</v>
      </c>
      <c r="D15" s="519">
        <v>1.8875719740228232</v>
      </c>
      <c r="E15" s="520">
        <v>7.4757367213693318</v>
      </c>
      <c r="F15" s="450">
        <v>570</v>
      </c>
      <c r="G15" s="519">
        <v>2.0213891391546808</v>
      </c>
      <c r="H15" s="520">
        <v>22.778125350915186</v>
      </c>
      <c r="I15" s="450">
        <v>670</v>
      </c>
      <c r="J15" s="519">
        <v>2.321721834282942</v>
      </c>
      <c r="K15" s="520">
        <v>26.849944655661968</v>
      </c>
      <c r="L15" s="450">
        <v>735</v>
      </c>
      <c r="M15" s="519">
        <v>2.87555124485114</v>
      </c>
      <c r="N15" s="520">
        <v>29.561095336637955</v>
      </c>
      <c r="O15" s="450">
        <v>335</v>
      </c>
      <c r="P15" s="519">
        <v>2.7818449493342579</v>
      </c>
      <c r="Q15" s="520">
        <v>13.335057830822786</v>
      </c>
      <c r="R15" s="521">
        <v>2495</v>
      </c>
      <c r="S15" s="452">
        <v>2.3884889065175399</v>
      </c>
      <c r="T15" s="412"/>
      <c r="U15" s="412"/>
      <c r="V15" s="412"/>
    </row>
    <row r="16" spans="1:22">
      <c r="A16" s="130" t="s">
        <v>191</v>
      </c>
      <c r="B16" s="518" t="s">
        <v>192</v>
      </c>
      <c r="C16" s="450">
        <v>485</v>
      </c>
      <c r="D16" s="519">
        <v>4.8924513525374778</v>
      </c>
      <c r="E16" s="520">
        <v>12.977941976376783</v>
      </c>
      <c r="F16" s="450">
        <v>1170</v>
      </c>
      <c r="G16" s="519">
        <v>4.1677982753518457</v>
      </c>
      <c r="H16" s="520">
        <v>31.456005767604129</v>
      </c>
      <c r="I16" s="450">
        <v>965</v>
      </c>
      <c r="J16" s="519">
        <v>3.3455990200674699</v>
      </c>
      <c r="K16" s="520">
        <v>25.914088162792993</v>
      </c>
      <c r="L16" s="450">
        <v>765</v>
      </c>
      <c r="M16" s="519">
        <v>2.9872299933063751</v>
      </c>
      <c r="N16" s="520">
        <v>20.568229343921601</v>
      </c>
      <c r="O16" s="450">
        <v>340</v>
      </c>
      <c r="P16" s="519">
        <v>2.8292649951463056</v>
      </c>
      <c r="Q16" s="520">
        <v>9.0837347493045009</v>
      </c>
      <c r="R16" s="521">
        <v>3725</v>
      </c>
      <c r="S16" s="452">
        <v>3.5661071979661383</v>
      </c>
      <c r="T16" s="412"/>
      <c r="U16" s="412"/>
      <c r="V16" s="412"/>
    </row>
    <row r="17" spans="1:22">
      <c r="A17" s="130" t="s">
        <v>193</v>
      </c>
      <c r="B17" s="518" t="s">
        <v>194</v>
      </c>
      <c r="C17" s="450">
        <v>765</v>
      </c>
      <c r="D17" s="519">
        <v>7.7497423405422623</v>
      </c>
      <c r="E17" s="520">
        <v>10.694516642911042</v>
      </c>
      <c r="F17" s="450">
        <v>2075</v>
      </c>
      <c r="G17" s="519">
        <v>7.393597494190403</v>
      </c>
      <c r="H17" s="520">
        <v>29.03001593024231</v>
      </c>
      <c r="I17" s="450">
        <v>1990</v>
      </c>
      <c r="J17" s="519">
        <v>6.8957009039067501</v>
      </c>
      <c r="K17" s="520">
        <v>27.786576674771528</v>
      </c>
      <c r="L17" s="450">
        <v>1635</v>
      </c>
      <c r="M17" s="519">
        <v>6.3849721374650033</v>
      </c>
      <c r="N17" s="520">
        <v>22.870825298342698</v>
      </c>
      <c r="O17" s="450">
        <v>690</v>
      </c>
      <c r="P17" s="519">
        <v>5.7583982130975544</v>
      </c>
      <c r="Q17" s="520">
        <v>9.6180514798356675</v>
      </c>
      <c r="R17" s="521">
        <v>7155</v>
      </c>
      <c r="S17" s="452">
        <v>6.8548792502128819</v>
      </c>
      <c r="T17" s="412"/>
      <c r="U17" s="412"/>
      <c r="V17" s="412"/>
    </row>
    <row r="18" spans="1:22">
      <c r="A18" s="130" t="s">
        <v>195</v>
      </c>
      <c r="B18" s="518" t="s">
        <v>196</v>
      </c>
      <c r="C18" s="450">
        <v>375</v>
      </c>
      <c r="D18" s="519">
        <v>3.8094107825900987</v>
      </c>
      <c r="E18" s="520">
        <v>7.823970846767712</v>
      </c>
      <c r="F18" s="450">
        <v>1145</v>
      </c>
      <c r="G18" s="519">
        <v>4.0757985337340985</v>
      </c>
      <c r="H18" s="520">
        <v>23.817693301657215</v>
      </c>
      <c r="I18" s="450">
        <v>1395</v>
      </c>
      <c r="J18" s="519">
        <v>4.8413263975775509</v>
      </c>
      <c r="K18" s="520">
        <v>29.034644420453269</v>
      </c>
      <c r="L18" s="450">
        <v>1365</v>
      </c>
      <c r="M18" s="519">
        <v>5.3268582259998354</v>
      </c>
      <c r="N18" s="520">
        <v>28.398113325661793</v>
      </c>
      <c r="O18" s="450">
        <v>525</v>
      </c>
      <c r="P18" s="519">
        <v>4.3950467971766489</v>
      </c>
      <c r="Q18" s="520">
        <v>10.925578105460012</v>
      </c>
      <c r="R18" s="521">
        <v>4810</v>
      </c>
      <c r="S18" s="452">
        <v>4.6057916631671612</v>
      </c>
      <c r="T18" s="412"/>
      <c r="U18" s="412"/>
      <c r="V18" s="412"/>
    </row>
    <row r="19" spans="1:22">
      <c r="A19" s="130" t="s">
        <v>197</v>
      </c>
      <c r="B19" s="518" t="s">
        <v>198</v>
      </c>
      <c r="C19" s="450">
        <v>435</v>
      </c>
      <c r="D19" s="519">
        <v>4.4080171431383599</v>
      </c>
      <c r="E19" s="520">
        <v>8.1854932956054238</v>
      </c>
      <c r="F19" s="450">
        <v>1275</v>
      </c>
      <c r="G19" s="519">
        <v>4.5392031897040015</v>
      </c>
      <c r="H19" s="520">
        <v>23.982738879960227</v>
      </c>
      <c r="I19" s="450">
        <v>1620</v>
      </c>
      <c r="J19" s="519">
        <v>5.6242500980796031</v>
      </c>
      <c r="K19" s="520">
        <v>30.496425494995471</v>
      </c>
      <c r="L19" s="450">
        <v>1455</v>
      </c>
      <c r="M19" s="519">
        <v>5.673352203024919</v>
      </c>
      <c r="N19" s="520">
        <v>27.345776548261131</v>
      </c>
      <c r="O19" s="450">
        <v>530</v>
      </c>
      <c r="P19" s="519">
        <v>4.4446169756234362</v>
      </c>
      <c r="Q19" s="520">
        <v>9.989584584960097</v>
      </c>
      <c r="R19" s="521">
        <v>5320</v>
      </c>
      <c r="S19" s="452">
        <v>5.0941546334776664</v>
      </c>
      <c r="T19" s="412"/>
      <c r="U19" s="412"/>
      <c r="V19" s="412"/>
    </row>
    <row r="20" spans="1:22">
      <c r="A20" s="130" t="s">
        <v>199</v>
      </c>
      <c r="B20" s="518" t="s">
        <v>200</v>
      </c>
      <c r="C20" s="450">
        <v>835</v>
      </c>
      <c r="D20" s="519">
        <v>8.4447494885796459</v>
      </c>
      <c r="E20" s="520">
        <v>8.7853395496928286</v>
      </c>
      <c r="F20" s="450">
        <v>2440</v>
      </c>
      <c r="G20" s="519">
        <v>8.6765614731774487</v>
      </c>
      <c r="H20" s="520">
        <v>25.682482551911296</v>
      </c>
      <c r="I20" s="450">
        <v>2570</v>
      </c>
      <c r="J20" s="519">
        <v>8.9068694076290242</v>
      </c>
      <c r="K20" s="520">
        <v>27.056997212667106</v>
      </c>
      <c r="L20" s="450">
        <v>2250</v>
      </c>
      <c r="M20" s="519">
        <v>8.7835665308773958</v>
      </c>
      <c r="N20" s="520">
        <v>23.718739686030794</v>
      </c>
      <c r="O20" s="450">
        <v>1400</v>
      </c>
      <c r="P20" s="519">
        <v>11.719210079754863</v>
      </c>
      <c r="Q20" s="520">
        <v>14.756440999697976</v>
      </c>
      <c r="R20" s="521">
        <v>9495</v>
      </c>
      <c r="S20" s="452">
        <v>9.0928897539393194</v>
      </c>
      <c r="T20" s="412"/>
      <c r="U20" s="412"/>
      <c r="V20" s="412"/>
    </row>
    <row r="21" spans="1:22">
      <c r="A21" s="130" t="s">
        <v>201</v>
      </c>
      <c r="B21" s="518" t="s">
        <v>202</v>
      </c>
      <c r="C21" s="450">
        <v>220</v>
      </c>
      <c r="D21" s="519">
        <v>2.2466244028872442</v>
      </c>
      <c r="E21" s="520">
        <v>17.485880559702021</v>
      </c>
      <c r="F21" s="450">
        <v>445</v>
      </c>
      <c r="G21" s="519">
        <v>1.5846590697776224</v>
      </c>
      <c r="H21" s="520">
        <v>35.092188162526064</v>
      </c>
      <c r="I21" s="450">
        <v>310</v>
      </c>
      <c r="J21" s="519">
        <v>1.069125754852283</v>
      </c>
      <c r="K21" s="520">
        <v>24.297889847086026</v>
      </c>
      <c r="L21" s="450">
        <v>190</v>
      </c>
      <c r="M21" s="519">
        <v>0.75051068245245856</v>
      </c>
      <c r="N21" s="520">
        <v>15.162221847420199</v>
      </c>
      <c r="O21" s="450">
        <v>100</v>
      </c>
      <c r="P21" s="519">
        <v>0.84516945094899076</v>
      </c>
      <c r="Q21" s="520">
        <v>7.9618195832656848</v>
      </c>
      <c r="R21" s="521">
        <v>1270</v>
      </c>
      <c r="S21" s="452">
        <v>1.2153928314603575</v>
      </c>
      <c r="T21" s="412"/>
      <c r="U21" s="412"/>
      <c r="V21" s="412"/>
    </row>
    <row r="22" spans="1:22">
      <c r="A22" s="130" t="s">
        <v>203</v>
      </c>
      <c r="B22" s="518" t="s">
        <v>204</v>
      </c>
      <c r="C22" s="450">
        <v>565</v>
      </c>
      <c r="D22" s="519">
        <v>5.7367177030527658</v>
      </c>
      <c r="E22" s="520">
        <v>14.142438398964716</v>
      </c>
      <c r="F22" s="450">
        <v>1510</v>
      </c>
      <c r="G22" s="519">
        <v>5.3826112658577214</v>
      </c>
      <c r="H22" s="520">
        <v>37.754733193238508</v>
      </c>
      <c r="I22" s="450">
        <v>1055</v>
      </c>
      <c r="J22" s="519">
        <v>3.6613402613673593</v>
      </c>
      <c r="K22" s="520">
        <v>26.356251270015065</v>
      </c>
      <c r="L22" s="450">
        <v>605</v>
      </c>
      <c r="M22" s="519">
        <v>2.3613772466536358</v>
      </c>
      <c r="N22" s="520">
        <v>15.110370861872784</v>
      </c>
      <c r="O22" s="450">
        <v>265</v>
      </c>
      <c r="P22" s="519">
        <v>2.2240654055288194</v>
      </c>
      <c r="Q22" s="520">
        <v>6.6362062759089309</v>
      </c>
      <c r="R22" s="521">
        <v>4005</v>
      </c>
      <c r="S22" s="452">
        <v>3.8371863396075123</v>
      </c>
      <c r="T22" s="412"/>
      <c r="U22" s="412"/>
      <c r="V22" s="412"/>
    </row>
    <row r="23" spans="1:22">
      <c r="A23" s="130" t="s">
        <v>205</v>
      </c>
      <c r="B23" s="518" t="s">
        <v>206</v>
      </c>
      <c r="C23" s="450">
        <v>205</v>
      </c>
      <c r="D23" s="519">
        <v>2.0579745424962415</v>
      </c>
      <c r="E23" s="520">
        <v>6.396600297304027</v>
      </c>
      <c r="F23" s="450">
        <v>740</v>
      </c>
      <c r="G23" s="519">
        <v>2.6252384296978724</v>
      </c>
      <c r="H23" s="520">
        <v>23.216435505390091</v>
      </c>
      <c r="I23" s="450">
        <v>895</v>
      </c>
      <c r="J23" s="519">
        <v>3.1083561393912547</v>
      </c>
      <c r="K23" s="520">
        <v>28.211275332295315</v>
      </c>
      <c r="L23" s="450">
        <v>920</v>
      </c>
      <c r="M23" s="519">
        <v>3.5821620790356432</v>
      </c>
      <c r="N23" s="520">
        <v>28.900368529836939</v>
      </c>
      <c r="O23" s="450">
        <v>420</v>
      </c>
      <c r="P23" s="519">
        <v>3.5287776010727572</v>
      </c>
      <c r="Q23" s="520">
        <v>13.275320335173621</v>
      </c>
      <c r="R23" s="521">
        <v>3175</v>
      </c>
      <c r="S23" s="452">
        <v>3.0434382209108359</v>
      </c>
      <c r="T23" s="412"/>
      <c r="U23" s="412"/>
      <c r="V23" s="412"/>
    </row>
    <row r="24" spans="1:22">
      <c r="A24" s="130" t="s">
        <v>207</v>
      </c>
      <c r="B24" s="518" t="s">
        <v>208</v>
      </c>
      <c r="C24" s="450">
        <v>495</v>
      </c>
      <c r="D24" s="519">
        <v>5.0018945995104218</v>
      </c>
      <c r="E24" s="520">
        <v>12.843080411116686</v>
      </c>
      <c r="F24" s="450">
        <v>1180</v>
      </c>
      <c r="G24" s="519">
        <v>4.2033169376862798</v>
      </c>
      <c r="H24" s="520">
        <v>30.707494065432346</v>
      </c>
      <c r="I24" s="450">
        <v>1000</v>
      </c>
      <c r="J24" s="519">
        <v>3.4655659880571941</v>
      </c>
      <c r="K24" s="520">
        <v>25.983136207752764</v>
      </c>
      <c r="L24" s="450">
        <v>810</v>
      </c>
      <c r="M24" s="519">
        <v>3.167986731033865</v>
      </c>
      <c r="N24" s="520">
        <v>21.113826697624351</v>
      </c>
      <c r="O24" s="450">
        <v>360</v>
      </c>
      <c r="P24" s="519">
        <v>3.0093992587982465</v>
      </c>
      <c r="Q24" s="520">
        <v>9.3524626180738473</v>
      </c>
      <c r="R24" s="521">
        <v>3845</v>
      </c>
      <c r="S24" s="452">
        <v>3.6841647289114707</v>
      </c>
      <c r="T24" s="412"/>
      <c r="U24" s="412"/>
      <c r="V24" s="412"/>
    </row>
    <row r="25" spans="1:22">
      <c r="A25" s="130" t="s">
        <v>209</v>
      </c>
      <c r="B25" s="518" t="s">
        <v>210</v>
      </c>
      <c r="C25" s="450">
        <v>580</v>
      </c>
      <c r="D25" s="519">
        <v>5.8512442688617963</v>
      </c>
      <c r="E25" s="520">
        <v>18.228241983290875</v>
      </c>
      <c r="F25" s="450">
        <v>1170</v>
      </c>
      <c r="G25" s="519">
        <v>4.1565091774635867</v>
      </c>
      <c r="H25" s="520">
        <v>36.841972439151498</v>
      </c>
      <c r="I25" s="450">
        <v>840</v>
      </c>
      <c r="J25" s="519">
        <v>2.9120616878652585</v>
      </c>
      <c r="K25" s="520">
        <v>26.489871937070113</v>
      </c>
      <c r="L25" s="450">
        <v>475</v>
      </c>
      <c r="M25" s="519">
        <v>1.8566128666932518</v>
      </c>
      <c r="N25" s="520">
        <v>15.01297790160517</v>
      </c>
      <c r="O25" s="450">
        <v>110</v>
      </c>
      <c r="P25" s="519">
        <v>0.90885353505649036</v>
      </c>
      <c r="Q25" s="520">
        <v>3.4269041931808291</v>
      </c>
      <c r="R25" s="521">
        <v>3170</v>
      </c>
      <c r="S25" s="452">
        <v>3.0365270175081518</v>
      </c>
      <c r="T25" s="412"/>
      <c r="U25" s="412"/>
      <c r="V25" s="412"/>
    </row>
    <row r="26" spans="1:22">
      <c r="A26" s="130" t="s">
        <v>211</v>
      </c>
      <c r="B26" s="518" t="s">
        <v>212</v>
      </c>
      <c r="C26" s="450">
        <v>90</v>
      </c>
      <c r="D26" s="519">
        <v>0.91003558525707928</v>
      </c>
      <c r="E26" s="520">
        <v>10.49835346286793</v>
      </c>
      <c r="F26" s="450">
        <v>230</v>
      </c>
      <c r="G26" s="519">
        <v>0.82456681378914198</v>
      </c>
      <c r="H26" s="520">
        <v>27.064888398776226</v>
      </c>
      <c r="I26" s="450">
        <v>215</v>
      </c>
      <c r="J26" s="519">
        <v>0.75263892477636929</v>
      </c>
      <c r="K26" s="520">
        <v>25.353167320647774</v>
      </c>
      <c r="L26" s="450">
        <v>200</v>
      </c>
      <c r="M26" s="519">
        <v>0.77173693984390479</v>
      </c>
      <c r="N26" s="520">
        <v>23.10899386593368</v>
      </c>
      <c r="O26" s="450">
        <v>120</v>
      </c>
      <c r="P26" s="519">
        <v>1.0008407269590072</v>
      </c>
      <c r="Q26" s="520">
        <v>13.974596951774393</v>
      </c>
      <c r="R26" s="521">
        <v>855</v>
      </c>
      <c r="S26" s="452">
        <v>0.81999440743313279</v>
      </c>
      <c r="T26" s="412"/>
      <c r="U26" s="412"/>
      <c r="V26" s="412"/>
    </row>
    <row r="27" spans="1:22">
      <c r="A27" s="130" t="s">
        <v>213</v>
      </c>
      <c r="B27" s="518" t="s">
        <v>214</v>
      </c>
      <c r="C27" s="450">
        <v>180</v>
      </c>
      <c r="D27" s="519">
        <v>1.8243443986990755</v>
      </c>
      <c r="E27" s="520">
        <v>10.872506550829733</v>
      </c>
      <c r="F27" s="450">
        <v>405</v>
      </c>
      <c r="G27" s="519">
        <v>1.4422427579565098</v>
      </c>
      <c r="H27" s="520">
        <v>24.455626351052057</v>
      </c>
      <c r="I27" s="450">
        <v>440</v>
      </c>
      <c r="J27" s="519">
        <v>1.5198705824341849</v>
      </c>
      <c r="K27" s="520">
        <v>26.449178717256416</v>
      </c>
      <c r="L27" s="450">
        <v>455</v>
      </c>
      <c r="M27" s="519">
        <v>1.7766116058356172</v>
      </c>
      <c r="N27" s="520">
        <v>27.483008879678366</v>
      </c>
      <c r="O27" s="450">
        <v>180</v>
      </c>
      <c r="P27" s="519">
        <v>1.4888706373955252</v>
      </c>
      <c r="Q27" s="520">
        <v>10.739679501183435</v>
      </c>
      <c r="R27" s="521">
        <v>1655</v>
      </c>
      <c r="S27" s="452">
        <v>1.5872701744684685</v>
      </c>
      <c r="T27" s="412"/>
      <c r="U27" s="412"/>
      <c r="V27" s="412"/>
    </row>
    <row r="28" spans="1:22">
      <c r="A28" s="130" t="s">
        <v>215</v>
      </c>
      <c r="B28" s="518" t="s">
        <v>216</v>
      </c>
      <c r="C28" s="450">
        <v>250</v>
      </c>
      <c r="D28" s="519">
        <v>2.5266221103307012</v>
      </c>
      <c r="E28" s="520">
        <v>15.625283758760123</v>
      </c>
      <c r="F28" s="450">
        <v>345</v>
      </c>
      <c r="G28" s="519">
        <v>1.2190054738956517</v>
      </c>
      <c r="H28" s="520">
        <v>21.449187690646749</v>
      </c>
      <c r="I28" s="450">
        <v>335</v>
      </c>
      <c r="J28" s="519">
        <v>1.163964647162596</v>
      </c>
      <c r="K28" s="520">
        <v>21.018907648539297</v>
      </c>
      <c r="L28" s="450">
        <v>455</v>
      </c>
      <c r="M28" s="519">
        <v>1.7676779301461463</v>
      </c>
      <c r="N28" s="520">
        <v>28.37524978598719</v>
      </c>
      <c r="O28" s="450">
        <v>215</v>
      </c>
      <c r="P28" s="519">
        <v>1.8077679355990934</v>
      </c>
      <c r="Q28" s="520">
        <v>13.531371116066648</v>
      </c>
      <c r="R28" s="521">
        <v>1595</v>
      </c>
      <c r="S28" s="452">
        <v>1.5296289180919613</v>
      </c>
      <c r="T28" s="412"/>
      <c r="U28" s="412"/>
      <c r="V28" s="412"/>
    </row>
    <row r="29" spans="1:22">
      <c r="A29" s="130" t="s">
        <v>217</v>
      </c>
      <c r="B29" s="518" t="s">
        <v>218</v>
      </c>
      <c r="C29" s="450">
        <v>0</v>
      </c>
      <c r="D29" s="519">
        <v>1.0126133139613656E-2</v>
      </c>
      <c r="E29" s="520" t="s">
        <v>98</v>
      </c>
      <c r="F29" s="450">
        <v>0</v>
      </c>
      <c r="G29" s="519">
        <v>0</v>
      </c>
      <c r="H29" s="520" t="s">
        <v>98</v>
      </c>
      <c r="I29" s="450">
        <v>0</v>
      </c>
      <c r="J29" s="519">
        <v>0</v>
      </c>
      <c r="K29" s="520" t="s">
        <v>98</v>
      </c>
      <c r="L29" s="450">
        <v>0</v>
      </c>
      <c r="M29" s="519">
        <v>7.8023368466996071E-3</v>
      </c>
      <c r="N29" s="520" t="s">
        <v>98</v>
      </c>
      <c r="O29" s="450">
        <v>0</v>
      </c>
      <c r="P29" s="519">
        <v>8.3662748433394121E-3</v>
      </c>
      <c r="Q29" s="520" t="s">
        <v>98</v>
      </c>
      <c r="R29" s="521">
        <v>5</v>
      </c>
      <c r="S29" s="452">
        <v>3.8315749980229073E-3</v>
      </c>
      <c r="T29" s="412"/>
      <c r="U29" s="412"/>
      <c r="V29" s="412"/>
    </row>
    <row r="30" spans="1:22">
      <c r="A30" s="130" t="s">
        <v>219</v>
      </c>
      <c r="B30" s="518" t="s">
        <v>220</v>
      </c>
      <c r="C30" s="450">
        <v>5</v>
      </c>
      <c r="D30" s="519">
        <v>3.0378399418840966E-2</v>
      </c>
      <c r="E30" s="520">
        <v>7.5172897664628646</v>
      </c>
      <c r="F30" s="450">
        <v>10</v>
      </c>
      <c r="G30" s="519">
        <v>4.0771723016360117E-2</v>
      </c>
      <c r="H30" s="520">
        <v>28.706023854866192</v>
      </c>
      <c r="I30" s="450">
        <v>10</v>
      </c>
      <c r="J30" s="519">
        <v>3.8326730942430109E-2</v>
      </c>
      <c r="K30" s="520">
        <v>27.693695499649191</v>
      </c>
      <c r="L30" s="450">
        <v>10</v>
      </c>
      <c r="M30" s="519">
        <v>4.8374488449537567E-2</v>
      </c>
      <c r="N30" s="520">
        <v>31.071464368046509</v>
      </c>
      <c r="O30" s="450">
        <v>0</v>
      </c>
      <c r="P30" s="519">
        <v>1.6732549686678824E-2</v>
      </c>
      <c r="Q30" s="520">
        <v>5.0115265109752425</v>
      </c>
      <c r="R30" s="521">
        <v>40</v>
      </c>
      <c r="S30" s="452">
        <v>3.8227623755274547E-2</v>
      </c>
      <c r="T30" s="412"/>
      <c r="U30" s="412"/>
      <c r="V30" s="412"/>
    </row>
    <row r="31" spans="1:22">
      <c r="A31" s="130" t="s">
        <v>221</v>
      </c>
      <c r="B31" s="518" t="s">
        <v>222</v>
      </c>
      <c r="C31" s="450">
        <v>40</v>
      </c>
      <c r="D31" s="519">
        <v>0.38122866044017495</v>
      </c>
      <c r="E31" s="520">
        <v>9.82891813499098</v>
      </c>
      <c r="F31" s="450">
        <v>90</v>
      </c>
      <c r="G31" s="519">
        <v>0.31909496455340713</v>
      </c>
      <c r="H31" s="520">
        <v>23.407643727825018</v>
      </c>
      <c r="I31" s="450">
        <v>120</v>
      </c>
      <c r="J31" s="519">
        <v>0.42421573857451961</v>
      </c>
      <c r="K31" s="520">
        <v>31.936673863609659</v>
      </c>
      <c r="L31" s="450">
        <v>75</v>
      </c>
      <c r="M31" s="519">
        <v>0.29792833132280111</v>
      </c>
      <c r="N31" s="520">
        <v>19.93796879120076</v>
      </c>
      <c r="O31" s="450">
        <v>55</v>
      </c>
      <c r="P31" s="519">
        <v>0.47712028804080331</v>
      </c>
      <c r="Q31" s="520">
        <v>14.888795482373581</v>
      </c>
      <c r="R31" s="521">
        <v>385</v>
      </c>
      <c r="S31" s="452">
        <v>0.36690491655442709</v>
      </c>
      <c r="T31" s="412"/>
      <c r="U31" s="412"/>
      <c r="V31" s="412"/>
    </row>
    <row r="32" spans="1:22" ht="16.2" thickBot="1">
      <c r="A32" s="83" t="s">
        <v>223</v>
      </c>
      <c r="B32" s="84" t="s">
        <v>224</v>
      </c>
      <c r="C32" s="98">
        <v>9875</v>
      </c>
      <c r="D32" s="285">
        <v>99.999989873866866</v>
      </c>
      <c r="E32" s="100">
        <v>9.4596203338313369</v>
      </c>
      <c r="F32" s="98">
        <v>28100</v>
      </c>
      <c r="G32" s="285">
        <v>99.999999999999986</v>
      </c>
      <c r="H32" s="100">
        <v>26.914807573705708</v>
      </c>
      <c r="I32" s="98">
        <v>28835</v>
      </c>
      <c r="J32" s="285">
        <v>100</v>
      </c>
      <c r="K32" s="100">
        <v>27.622083749953259</v>
      </c>
      <c r="L32" s="98">
        <v>25635</v>
      </c>
      <c r="M32" s="285">
        <v>99.999996098831559</v>
      </c>
      <c r="N32" s="100">
        <v>24.554021912317626</v>
      </c>
      <c r="O32" s="98">
        <v>11955</v>
      </c>
      <c r="P32" s="285">
        <v>100.00000836627483</v>
      </c>
      <c r="Q32" s="100">
        <v>11.449465472298325</v>
      </c>
      <c r="R32" s="98">
        <v>104395</v>
      </c>
      <c r="S32" s="46">
        <v>100.00000095789375</v>
      </c>
      <c r="T32" s="412"/>
      <c r="U32" s="412"/>
      <c r="V32" s="412"/>
    </row>
    <row r="33" spans="3:19" ht="15.6" thickTop="1">
      <c r="C33" s="388"/>
      <c r="D33" s="388"/>
      <c r="E33" s="388"/>
      <c r="F33" s="388"/>
      <c r="G33" s="388"/>
      <c r="H33" s="388"/>
      <c r="I33" s="388"/>
      <c r="J33" s="388"/>
      <c r="K33" s="388"/>
      <c r="L33" s="388"/>
      <c r="M33" s="388"/>
      <c r="N33" s="388"/>
      <c r="O33" s="388"/>
      <c r="P33" s="388"/>
      <c r="Q33" s="388"/>
      <c r="R33" s="388"/>
      <c r="S33" s="388"/>
    </row>
  </sheetData>
  <mergeCells count="7">
    <mergeCell ref="A1:S1"/>
    <mergeCell ref="C3:E3"/>
    <mergeCell ref="F3:H3"/>
    <mergeCell ref="I3:K3"/>
    <mergeCell ref="L3:N3"/>
    <mergeCell ref="O3:Q3"/>
    <mergeCell ref="R3:S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A9F24-4065-46DB-98CE-004EB59FA87D}">
  <dimension ref="A1:AC28"/>
  <sheetViews>
    <sheetView showGridLines="0" topLeftCell="A9" zoomScale="80" zoomScaleNormal="80" workbookViewId="0">
      <selection sqref="A1:S1"/>
    </sheetView>
  </sheetViews>
  <sheetFormatPr defaultColWidth="9" defaultRowHeight="15"/>
  <cols>
    <col min="1" max="1" width="20.5" style="414" customWidth="1"/>
    <col min="2" max="2" width="12.5" style="414" customWidth="1"/>
    <col min="3" max="4" width="9.5" style="414" customWidth="1"/>
    <col min="5" max="5" width="12.5" style="414" customWidth="1"/>
    <col min="6" max="7" width="9.5" style="414" customWidth="1"/>
    <col min="8" max="8" width="12.5" style="414" customWidth="1"/>
    <col min="9" max="9" width="9.5" style="414" customWidth="1"/>
    <col min="10" max="10" width="9" style="414"/>
    <col min="11" max="11" width="9.69921875" style="414" customWidth="1"/>
    <col min="12" max="13" width="9" style="414"/>
    <col min="14" max="14" width="9.69921875" style="414" customWidth="1"/>
    <col min="15" max="16" width="9" style="414"/>
    <col min="17" max="17" width="9.69921875" style="414" customWidth="1"/>
    <col min="18" max="19" width="9" style="414"/>
    <col min="20" max="20" width="9.69921875" style="414" customWidth="1"/>
    <col min="21" max="22" width="9" style="414"/>
    <col min="23" max="23" width="9.69921875" style="414" customWidth="1"/>
    <col min="24" max="25" width="9" style="414"/>
    <col min="26" max="26" width="9.69921875" style="414" customWidth="1"/>
    <col min="27" max="28" width="9" style="414"/>
    <col min="29" max="29" width="14.5" style="414" customWidth="1"/>
    <col min="30" max="30" width="9.5" style="414" customWidth="1"/>
    <col min="31" max="16384" width="9" style="414"/>
  </cols>
  <sheetData>
    <row r="1" spans="1:29" ht="21" customHeight="1" thickBot="1">
      <c r="A1" s="2427" t="s">
        <v>351</v>
      </c>
      <c r="B1" s="2427"/>
      <c r="C1" s="2427"/>
      <c r="D1" s="2427"/>
      <c r="E1" s="2427"/>
      <c r="F1" s="2427"/>
      <c r="G1" s="2427"/>
      <c r="H1" s="2427"/>
      <c r="I1" s="2427"/>
      <c r="J1" s="524"/>
      <c r="K1" s="524"/>
      <c r="L1" s="524"/>
      <c r="M1" s="524"/>
      <c r="N1" s="524"/>
      <c r="O1" s="524"/>
      <c r="P1" s="524"/>
      <c r="Q1" s="524"/>
      <c r="R1" s="524"/>
      <c r="S1" s="524"/>
      <c r="T1" s="524"/>
      <c r="U1" s="524"/>
      <c r="V1" s="524"/>
      <c r="W1" s="524"/>
      <c r="X1" s="524"/>
      <c r="Y1" s="524"/>
      <c r="Z1" s="524"/>
      <c r="AA1" s="524"/>
      <c r="AB1" s="524"/>
      <c r="AC1" s="417"/>
    </row>
    <row r="2" spans="1:29" ht="16.2" thickTop="1" thickBot="1">
      <c r="A2" s="525"/>
      <c r="B2" s="525"/>
      <c r="C2" s="525"/>
      <c r="D2" s="525"/>
      <c r="E2" s="525"/>
      <c r="F2" s="525"/>
      <c r="G2" s="525"/>
      <c r="H2" s="525"/>
      <c r="I2" s="525"/>
      <c r="J2" s="525"/>
      <c r="K2" s="525"/>
      <c r="L2" s="525"/>
      <c r="M2" s="525"/>
      <c r="N2" s="525"/>
      <c r="O2" s="525"/>
      <c r="P2" s="525"/>
      <c r="Q2" s="525"/>
      <c r="R2" s="525"/>
      <c r="S2" s="525"/>
      <c r="T2" s="525"/>
      <c r="U2" s="525"/>
      <c r="V2" s="525"/>
      <c r="W2" s="525"/>
      <c r="X2" s="525"/>
      <c r="Y2" s="525"/>
      <c r="Z2" s="525"/>
      <c r="AA2" s="525"/>
      <c r="AB2" s="525"/>
      <c r="AC2" s="393"/>
    </row>
    <row r="3" spans="1:29" ht="17.399999999999999" thickBot="1">
      <c r="A3" s="526"/>
      <c r="B3" s="2420" t="s">
        <v>226</v>
      </c>
      <c r="C3" s="2421"/>
      <c r="D3" s="2422"/>
      <c r="E3" s="2424" t="s">
        <v>227</v>
      </c>
      <c r="F3" s="2425"/>
      <c r="G3" s="2426"/>
      <c r="H3" s="2424" t="s">
        <v>14</v>
      </c>
      <c r="I3" s="2426"/>
    </row>
    <row r="4" spans="1:29" ht="16.8" thickTop="1" thickBot="1">
      <c r="A4" s="526"/>
      <c r="B4" s="495" t="s">
        <v>6</v>
      </c>
      <c r="C4" s="90" t="s">
        <v>34</v>
      </c>
      <c r="D4" s="93" t="s">
        <v>7</v>
      </c>
      <c r="E4" s="495" t="s">
        <v>6</v>
      </c>
      <c r="F4" s="90" t="s">
        <v>34</v>
      </c>
      <c r="G4" s="93" t="s">
        <v>7</v>
      </c>
      <c r="H4" s="527" t="s">
        <v>6</v>
      </c>
      <c r="I4" s="528" t="s">
        <v>34</v>
      </c>
    </row>
    <row r="5" spans="1:29" ht="30" customHeight="1">
      <c r="A5" s="414" t="s">
        <v>35</v>
      </c>
      <c r="B5" s="529"/>
      <c r="C5" s="530"/>
      <c r="D5" s="531"/>
      <c r="E5" s="532"/>
      <c r="F5" s="533"/>
      <c r="G5" s="534"/>
      <c r="H5" s="532"/>
      <c r="I5" s="534"/>
    </row>
    <row r="6" spans="1:29">
      <c r="A6" s="535" t="s">
        <v>352</v>
      </c>
      <c r="B6" s="536">
        <v>5</v>
      </c>
      <c r="C6" s="519">
        <v>2.157972196686218E-2</v>
      </c>
      <c r="D6" s="537">
        <v>2.3637584302705739E-2</v>
      </c>
      <c r="E6" s="538">
        <v>16920</v>
      </c>
      <c r="F6" s="539">
        <v>12.750927717216248</v>
      </c>
      <c r="G6" s="540">
        <v>99.976362415697295</v>
      </c>
      <c r="H6" s="521">
        <v>16920</v>
      </c>
      <c r="I6" s="541">
        <v>11.190596990488979</v>
      </c>
      <c r="J6" s="542"/>
      <c r="K6" s="542"/>
      <c r="L6" s="542"/>
    </row>
    <row r="7" spans="1:29">
      <c r="A7" s="543" t="s">
        <v>353</v>
      </c>
      <c r="B7" s="538">
        <v>745</v>
      </c>
      <c r="C7" s="519">
        <v>4.0265117674223889</v>
      </c>
      <c r="D7" s="457">
        <v>1.4925535207757532</v>
      </c>
      <c r="E7" s="538">
        <v>49260</v>
      </c>
      <c r="F7" s="539">
        <v>37.125286965915095</v>
      </c>
      <c r="G7" s="540">
        <v>98.507446479224242</v>
      </c>
      <c r="H7" s="521">
        <v>50005</v>
      </c>
      <c r="I7" s="541">
        <v>33.068124259818873</v>
      </c>
      <c r="J7" s="542"/>
      <c r="K7" s="542"/>
      <c r="L7" s="542"/>
    </row>
    <row r="8" spans="1:29">
      <c r="A8" s="543" t="s">
        <v>354</v>
      </c>
      <c r="B8" s="538">
        <v>5635</v>
      </c>
      <c r="C8" s="519">
        <v>30.408919546480568</v>
      </c>
      <c r="D8" s="457">
        <v>13.59737362886683</v>
      </c>
      <c r="E8" s="538">
        <v>35815</v>
      </c>
      <c r="F8" s="539">
        <v>26.994457294453827</v>
      </c>
      <c r="G8" s="540">
        <v>86.402626371133181</v>
      </c>
      <c r="H8" s="521">
        <v>41455</v>
      </c>
      <c r="I8" s="541">
        <v>27.412993292454352</v>
      </c>
      <c r="J8" s="542"/>
      <c r="K8" s="542"/>
      <c r="L8" s="542"/>
    </row>
    <row r="9" spans="1:29">
      <c r="A9" s="543" t="s">
        <v>355</v>
      </c>
      <c r="B9" s="538">
        <v>8620</v>
      </c>
      <c r="C9" s="519">
        <v>46.50842796041416</v>
      </c>
      <c r="D9" s="457">
        <v>25.755145097197772</v>
      </c>
      <c r="E9" s="538">
        <v>24850</v>
      </c>
      <c r="F9" s="539">
        <v>18.729911293105975</v>
      </c>
      <c r="G9" s="540">
        <v>74.244854902802231</v>
      </c>
      <c r="H9" s="521">
        <v>33470</v>
      </c>
      <c r="I9" s="541">
        <v>22.134930396604627</v>
      </c>
      <c r="J9" s="542"/>
      <c r="K9" s="542"/>
      <c r="L9" s="542"/>
    </row>
    <row r="10" spans="1:29">
      <c r="A10" s="543" t="s">
        <v>356</v>
      </c>
      <c r="B10" s="538">
        <v>3530</v>
      </c>
      <c r="C10" s="519">
        <v>19.034566398646522</v>
      </c>
      <c r="D10" s="457">
        <v>37.67276224839496</v>
      </c>
      <c r="E10" s="538">
        <v>5835</v>
      </c>
      <c r="F10" s="539">
        <v>4.3994167293088609</v>
      </c>
      <c r="G10" s="540">
        <v>62.327237751605047</v>
      </c>
      <c r="H10" s="521">
        <v>9365</v>
      </c>
      <c r="I10" s="541">
        <v>6.1933557219298692</v>
      </c>
      <c r="J10" s="542"/>
      <c r="K10" s="542"/>
      <c r="L10" s="542"/>
    </row>
    <row r="11" spans="1:29" ht="16.2" thickBot="1">
      <c r="A11" s="544" t="s">
        <v>357</v>
      </c>
      <c r="B11" s="96">
        <v>18535</v>
      </c>
      <c r="C11" s="545">
        <v>100.0000053949305</v>
      </c>
      <c r="D11" s="97">
        <v>12.257742716355811</v>
      </c>
      <c r="E11" s="96">
        <v>132680</v>
      </c>
      <c r="F11" s="91">
        <v>100</v>
      </c>
      <c r="G11" s="546">
        <v>87.742257283644179</v>
      </c>
      <c r="H11" s="96">
        <v>151220</v>
      </c>
      <c r="I11" s="97">
        <v>100.0000006612967</v>
      </c>
      <c r="J11" s="542"/>
      <c r="K11" s="542"/>
      <c r="L11" s="542"/>
      <c r="M11" s="542"/>
      <c r="N11" s="542"/>
      <c r="O11" s="542"/>
      <c r="P11" s="542"/>
      <c r="Q11" s="542"/>
    </row>
    <row r="12" spans="1:29" ht="30" customHeight="1" thickTop="1">
      <c r="A12" s="414" t="s">
        <v>36</v>
      </c>
      <c r="B12" s="547"/>
      <c r="C12" s="542"/>
      <c r="D12" s="548"/>
      <c r="E12" s="547"/>
      <c r="F12" s="542"/>
      <c r="G12" s="549"/>
      <c r="H12" s="547"/>
      <c r="I12" s="548"/>
      <c r="J12" s="542"/>
      <c r="K12" s="542"/>
      <c r="L12" s="542"/>
      <c r="M12" s="542"/>
      <c r="N12" s="542"/>
      <c r="O12" s="542"/>
      <c r="P12" s="542"/>
      <c r="Q12" s="542"/>
    </row>
    <row r="13" spans="1:29">
      <c r="A13" s="535" t="s">
        <v>352</v>
      </c>
      <c r="B13" s="538">
        <v>5</v>
      </c>
      <c r="C13" s="519">
        <v>6.0420867595321975E-2</v>
      </c>
      <c r="D13" s="457">
        <v>2.0508500055475491E-2</v>
      </c>
      <c r="E13" s="538">
        <v>14625</v>
      </c>
      <c r="F13" s="539">
        <v>18.849213979886446</v>
      </c>
      <c r="G13" s="540">
        <v>99.97949149994453</v>
      </c>
      <c r="H13" s="521">
        <v>14630</v>
      </c>
      <c r="I13" s="541">
        <v>17.719185032473607</v>
      </c>
      <c r="J13" s="542"/>
      <c r="K13" s="542"/>
      <c r="L13" s="542"/>
      <c r="M13" s="542"/>
      <c r="N13" s="542"/>
      <c r="O13" s="542"/>
      <c r="P13" s="542"/>
      <c r="Q13" s="542"/>
    </row>
    <row r="14" spans="1:29">
      <c r="A14" s="543" t="s">
        <v>353</v>
      </c>
      <c r="B14" s="538">
        <v>145</v>
      </c>
      <c r="C14" s="519">
        <v>2.903041425352435</v>
      </c>
      <c r="D14" s="457">
        <v>0.71546678150588272</v>
      </c>
      <c r="E14" s="538">
        <v>20000</v>
      </c>
      <c r="F14" s="539">
        <v>25.779507665639663</v>
      </c>
      <c r="G14" s="540">
        <v>99.284533218494119</v>
      </c>
      <c r="H14" s="521">
        <v>20145</v>
      </c>
      <c r="I14" s="541">
        <v>24.403630624919781</v>
      </c>
      <c r="J14" s="542"/>
      <c r="K14" s="542"/>
      <c r="L14" s="542"/>
      <c r="M14" s="542"/>
      <c r="N14" s="542"/>
      <c r="O14" s="542"/>
      <c r="P14" s="542"/>
      <c r="Q14" s="542"/>
    </row>
    <row r="15" spans="1:29">
      <c r="A15" s="543" t="s">
        <v>354</v>
      </c>
      <c r="B15" s="538">
        <v>830</v>
      </c>
      <c r="C15" s="519">
        <v>16.738110985883271</v>
      </c>
      <c r="D15" s="457">
        <v>4.5102309927972071</v>
      </c>
      <c r="E15" s="538">
        <v>17595</v>
      </c>
      <c r="F15" s="539">
        <v>22.67742624965279</v>
      </c>
      <c r="G15" s="540">
        <v>95.489769007202781</v>
      </c>
      <c r="H15" s="521">
        <v>18425</v>
      </c>
      <c r="I15" s="541">
        <v>22.320213408159532</v>
      </c>
      <c r="J15" s="542"/>
      <c r="K15" s="542"/>
      <c r="L15" s="542"/>
      <c r="M15" s="542"/>
      <c r="N15" s="542"/>
      <c r="O15" s="542"/>
      <c r="P15" s="542"/>
      <c r="Q15" s="542"/>
    </row>
    <row r="16" spans="1:29">
      <c r="A16" s="543" t="s">
        <v>355</v>
      </c>
      <c r="B16" s="538">
        <v>1375</v>
      </c>
      <c r="C16" s="519">
        <v>27.6852241976713</v>
      </c>
      <c r="D16" s="457">
        <v>8.2898953085003342</v>
      </c>
      <c r="E16" s="538">
        <v>15205</v>
      </c>
      <c r="F16" s="539">
        <v>19.599520669398707</v>
      </c>
      <c r="G16" s="540">
        <v>91.710104691499666</v>
      </c>
      <c r="H16" s="521">
        <v>16580</v>
      </c>
      <c r="I16" s="541">
        <v>20.085825403957148</v>
      </c>
      <c r="J16" s="542"/>
      <c r="K16" s="542"/>
      <c r="L16" s="542"/>
      <c r="M16" s="542"/>
      <c r="N16" s="542"/>
      <c r="O16" s="542"/>
      <c r="P16" s="542"/>
      <c r="Q16" s="542"/>
    </row>
    <row r="17" spans="1:17">
      <c r="A17" s="543" t="s">
        <v>356</v>
      </c>
      <c r="B17" s="538">
        <v>2610</v>
      </c>
      <c r="C17" s="519">
        <v>52.613182383208482</v>
      </c>
      <c r="D17" s="457">
        <v>20.453273161026949</v>
      </c>
      <c r="E17" s="538">
        <v>10160</v>
      </c>
      <c r="F17" s="539">
        <v>13.094331435422395</v>
      </c>
      <c r="G17" s="540">
        <v>79.546726838973058</v>
      </c>
      <c r="H17" s="521">
        <v>12770</v>
      </c>
      <c r="I17" s="541">
        <v>15.471144319176911</v>
      </c>
      <c r="J17" s="542"/>
      <c r="K17" s="542"/>
      <c r="L17" s="542"/>
      <c r="M17" s="542"/>
      <c r="N17" s="542"/>
      <c r="O17" s="542"/>
      <c r="P17" s="542"/>
      <c r="Q17" s="542"/>
    </row>
    <row r="18" spans="1:17" ht="16.2" thickBot="1">
      <c r="A18" s="550" t="s">
        <v>358</v>
      </c>
      <c r="B18" s="223">
        <v>4965</v>
      </c>
      <c r="C18" s="221">
        <v>99.999979859710805</v>
      </c>
      <c r="D18" s="224">
        <v>6.014377510355394</v>
      </c>
      <c r="E18" s="223">
        <v>77590</v>
      </c>
      <c r="F18" s="229">
        <v>100</v>
      </c>
      <c r="G18" s="230">
        <v>93.985622489644612</v>
      </c>
      <c r="H18" s="223">
        <v>82555</v>
      </c>
      <c r="I18" s="224">
        <v>99.99999878868698</v>
      </c>
      <c r="J18" s="542"/>
      <c r="K18" s="542"/>
      <c r="L18" s="542"/>
      <c r="M18" s="542"/>
      <c r="N18" s="542"/>
      <c r="O18" s="542"/>
      <c r="P18" s="542"/>
      <c r="Q18" s="542"/>
    </row>
    <row r="19" spans="1:17" ht="30" customHeight="1" thickTop="1">
      <c r="A19" s="414" t="s">
        <v>37</v>
      </c>
      <c r="B19" s="547"/>
      <c r="C19" s="542"/>
      <c r="D19" s="548"/>
      <c r="E19" s="547"/>
      <c r="F19" s="542"/>
      <c r="G19" s="549"/>
      <c r="H19" s="547"/>
      <c r="I19" s="548"/>
      <c r="J19" s="542"/>
      <c r="K19" s="542"/>
      <c r="L19" s="542"/>
      <c r="M19" s="542"/>
      <c r="N19" s="542"/>
      <c r="O19" s="542"/>
      <c r="P19" s="542"/>
      <c r="Q19" s="542"/>
    </row>
    <row r="20" spans="1:17">
      <c r="A20" s="535" t="s">
        <v>359</v>
      </c>
      <c r="B20" s="538">
        <v>5</v>
      </c>
      <c r="C20" s="519">
        <v>2.9785849951142692E-2</v>
      </c>
      <c r="D20" s="457">
        <v>2.2186805037951479E-2</v>
      </c>
      <c r="E20" s="538">
        <v>31545</v>
      </c>
      <c r="F20" s="539">
        <v>15.001180898992327</v>
      </c>
      <c r="G20" s="540">
        <v>99.977813194962053</v>
      </c>
      <c r="H20" s="521">
        <v>31550</v>
      </c>
      <c r="I20" s="541">
        <v>13.496114082382569</v>
      </c>
      <c r="J20" s="542"/>
      <c r="K20" s="542"/>
      <c r="L20" s="542"/>
      <c r="M20" s="542"/>
      <c r="N20" s="542"/>
      <c r="O20" s="542"/>
      <c r="P20" s="542"/>
      <c r="Q20" s="542"/>
    </row>
    <row r="21" spans="1:17">
      <c r="A21" s="543" t="s">
        <v>353</v>
      </c>
      <c r="B21" s="538">
        <v>890</v>
      </c>
      <c r="C21" s="519">
        <v>3.7891515849561372</v>
      </c>
      <c r="D21" s="457">
        <v>1.2693858919597929</v>
      </c>
      <c r="E21" s="538">
        <v>69260</v>
      </c>
      <c r="F21" s="539">
        <v>32.938721286560614</v>
      </c>
      <c r="G21" s="540">
        <v>98.7306141080402</v>
      </c>
      <c r="H21" s="521">
        <v>70150</v>
      </c>
      <c r="I21" s="541">
        <v>30.008329700964993</v>
      </c>
      <c r="J21" s="542"/>
      <c r="K21" s="542"/>
      <c r="L21" s="542"/>
      <c r="M21" s="542"/>
      <c r="N21" s="542"/>
      <c r="O21" s="542"/>
      <c r="P21" s="542"/>
      <c r="Q21" s="542"/>
    </row>
    <row r="22" spans="1:17">
      <c r="A22" s="543" t="s">
        <v>354</v>
      </c>
      <c r="B22" s="538">
        <v>6470</v>
      </c>
      <c r="C22" s="519">
        <v>27.520631807236875</v>
      </c>
      <c r="D22" s="457">
        <v>10.801042828141691</v>
      </c>
      <c r="E22" s="538">
        <v>53410</v>
      </c>
      <c r="F22" s="539">
        <v>25.401483067603397</v>
      </c>
      <c r="G22" s="540">
        <v>89.198957171858311</v>
      </c>
      <c r="H22" s="521">
        <v>59880</v>
      </c>
      <c r="I22" s="541">
        <v>25.614520024883277</v>
      </c>
      <c r="J22" s="542"/>
      <c r="K22" s="542"/>
      <c r="L22" s="542"/>
      <c r="M22" s="542"/>
      <c r="N22" s="542"/>
      <c r="O22" s="542"/>
      <c r="P22" s="542"/>
      <c r="Q22" s="542"/>
    </row>
    <row r="23" spans="1:17">
      <c r="A23" s="543" t="s">
        <v>355</v>
      </c>
      <c r="B23" s="538">
        <v>9995</v>
      </c>
      <c r="C23" s="519">
        <v>42.531572575436066</v>
      </c>
      <c r="D23" s="457">
        <v>19.969251929815702</v>
      </c>
      <c r="E23" s="538">
        <v>40060</v>
      </c>
      <c r="F23" s="539">
        <v>19.050795092524112</v>
      </c>
      <c r="G23" s="540">
        <v>80.030748070184302</v>
      </c>
      <c r="H23" s="521">
        <v>50055</v>
      </c>
      <c r="I23" s="541">
        <v>21.411305846663332</v>
      </c>
      <c r="J23" s="542"/>
      <c r="K23" s="542"/>
      <c r="L23" s="542"/>
      <c r="M23" s="542"/>
      <c r="N23" s="542"/>
      <c r="O23" s="542"/>
      <c r="P23" s="542"/>
      <c r="Q23" s="542"/>
    </row>
    <row r="24" spans="1:17">
      <c r="A24" s="543" t="s">
        <v>360</v>
      </c>
      <c r="B24" s="538">
        <v>6140</v>
      </c>
      <c r="C24" s="519">
        <v>26.12885818241978</v>
      </c>
      <c r="D24" s="457">
        <v>27.738075738914308</v>
      </c>
      <c r="E24" s="538">
        <v>15995</v>
      </c>
      <c r="F24" s="539">
        <v>7.6078196543195586</v>
      </c>
      <c r="G24" s="540">
        <v>72.261924261085682</v>
      </c>
      <c r="H24" s="521">
        <v>22140</v>
      </c>
      <c r="I24" s="541">
        <v>9.4697303451058339</v>
      </c>
      <c r="J24" s="542"/>
      <c r="K24" s="542"/>
      <c r="L24" s="542"/>
      <c r="M24" s="542"/>
      <c r="N24" s="542"/>
      <c r="O24" s="542"/>
      <c r="P24" s="542"/>
      <c r="Q24" s="542"/>
    </row>
    <row r="25" spans="1:17" ht="16.2" thickBot="1">
      <c r="A25" s="544" t="s">
        <v>14</v>
      </c>
      <c r="B25" s="98">
        <v>23500</v>
      </c>
      <c r="C25" s="285">
        <v>100</v>
      </c>
      <c r="D25" s="100">
        <v>10.052949719646527</v>
      </c>
      <c r="E25" s="98">
        <v>210270</v>
      </c>
      <c r="F25" s="289">
        <v>100</v>
      </c>
      <c r="G25" s="290">
        <v>89.947050280353466</v>
      </c>
      <c r="H25" s="98">
        <v>233775</v>
      </c>
      <c r="I25" s="100">
        <v>100</v>
      </c>
      <c r="J25" s="542"/>
      <c r="K25" s="542"/>
      <c r="L25" s="542"/>
      <c r="M25" s="542"/>
      <c r="N25" s="542"/>
      <c r="O25" s="542"/>
      <c r="P25" s="542"/>
      <c r="Q25" s="542"/>
    </row>
    <row r="26" spans="1:17" ht="15.6" thickTop="1">
      <c r="B26" s="402"/>
      <c r="C26" s="542"/>
      <c r="D26" s="401"/>
      <c r="E26" s="402"/>
      <c r="F26" s="542"/>
      <c r="G26" s="401"/>
      <c r="H26" s="402"/>
      <c r="I26" s="542"/>
      <c r="J26" s="401"/>
      <c r="K26" s="401"/>
      <c r="L26" s="401"/>
    </row>
    <row r="27" spans="1:17">
      <c r="B27" s="402"/>
      <c r="C27" s="542"/>
      <c r="D27" s="401"/>
      <c r="E27" s="402"/>
      <c r="F27" s="551"/>
      <c r="G27" s="401"/>
      <c r="H27" s="402"/>
      <c r="I27" s="542"/>
      <c r="J27" s="401"/>
      <c r="K27" s="401"/>
      <c r="L27" s="401"/>
    </row>
    <row r="28" spans="1:17">
      <c r="A28" s="552"/>
      <c r="B28" s="552"/>
      <c r="C28" s="552"/>
      <c r="D28" s="552"/>
      <c r="E28" s="552"/>
      <c r="F28" s="552"/>
      <c r="G28" s="552"/>
      <c r="H28" s="552"/>
      <c r="I28" s="542"/>
      <c r="J28" s="401"/>
      <c r="K28" s="401"/>
      <c r="L28" s="401"/>
    </row>
  </sheetData>
  <mergeCells count="4">
    <mergeCell ref="A1:I1"/>
    <mergeCell ref="B3:D3"/>
    <mergeCell ref="E3:G3"/>
    <mergeCell ref="H3:I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13DDA-DB72-4730-96C6-485F0999D4C3}">
  <dimension ref="A1:R47"/>
  <sheetViews>
    <sheetView showGridLines="0" topLeftCell="A28" zoomScale="80" zoomScaleNormal="80" workbookViewId="0">
      <selection sqref="A1:S1"/>
    </sheetView>
  </sheetViews>
  <sheetFormatPr defaultColWidth="9" defaultRowHeight="15"/>
  <cols>
    <col min="1" max="1" width="3.69921875" style="414" customWidth="1"/>
    <col min="2" max="2" width="21.5" style="414" customWidth="1"/>
    <col min="3" max="3" width="12.5" style="414" customWidth="1"/>
    <col min="4" max="5" width="9.5" style="414" customWidth="1"/>
    <col min="6" max="6" width="12.5" style="414" customWidth="1"/>
    <col min="7" max="8" width="9.5" style="414" customWidth="1"/>
    <col min="9" max="9" width="12.5" style="414" customWidth="1"/>
    <col min="10" max="10" width="9.5" style="414" customWidth="1"/>
    <col min="11" max="11" width="9.69921875" style="414" customWidth="1"/>
    <col min="12" max="13" width="9" style="414"/>
    <col min="14" max="14" width="9.69921875" style="414" customWidth="1"/>
    <col min="15" max="16" width="9" style="414"/>
    <col min="17" max="17" width="9.69921875" style="414" customWidth="1"/>
    <col min="18" max="19" width="9" style="414"/>
    <col min="20" max="20" width="14.5" style="414" customWidth="1"/>
    <col min="21" max="21" width="9.5" style="414" customWidth="1"/>
    <col min="22" max="16384" width="9" style="414"/>
  </cols>
  <sheetData>
    <row r="1" spans="1:18" ht="19.8" thickBot="1">
      <c r="A1" s="2427" t="s">
        <v>361</v>
      </c>
      <c r="B1" s="2427"/>
      <c r="C1" s="2427"/>
      <c r="D1" s="2427"/>
      <c r="E1" s="2427"/>
      <c r="F1" s="2427"/>
      <c r="G1" s="2427"/>
      <c r="H1" s="2427"/>
      <c r="I1" s="2427"/>
      <c r="J1" s="2427"/>
    </row>
    <row r="2" spans="1:18" ht="16.2" thickTop="1" thickBot="1"/>
    <row r="3" spans="1:18" ht="17.399999999999999" thickBot="1">
      <c r="B3" s="526"/>
      <c r="C3" s="2420" t="s">
        <v>226</v>
      </c>
      <c r="D3" s="2421"/>
      <c r="E3" s="2422"/>
      <c r="F3" s="2420" t="s">
        <v>227</v>
      </c>
      <c r="G3" s="2421"/>
      <c r="H3" s="2422"/>
      <c r="I3" s="2420" t="s">
        <v>14</v>
      </c>
      <c r="J3" s="2422"/>
    </row>
    <row r="4" spans="1:18" ht="16.8" thickTop="1" thickBot="1">
      <c r="B4" s="526"/>
      <c r="C4" s="495" t="s">
        <v>6</v>
      </c>
      <c r="D4" s="90" t="s">
        <v>34</v>
      </c>
      <c r="E4" s="93" t="s">
        <v>7</v>
      </c>
      <c r="F4" s="495" t="s">
        <v>6</v>
      </c>
      <c r="G4" s="90" t="s">
        <v>34</v>
      </c>
      <c r="H4" s="93" t="s">
        <v>7</v>
      </c>
      <c r="I4" s="527" t="s">
        <v>6</v>
      </c>
      <c r="J4" s="528" t="s">
        <v>34</v>
      </c>
      <c r="L4" s="407"/>
      <c r="M4" s="407"/>
      <c r="N4" s="407"/>
      <c r="O4" s="407"/>
    </row>
    <row r="5" spans="1:18" s="407" customFormat="1" ht="30" customHeight="1">
      <c r="A5" s="2436" t="s">
        <v>165</v>
      </c>
      <c r="B5" s="414" t="s">
        <v>35</v>
      </c>
      <c r="C5" s="404"/>
      <c r="D5" s="405"/>
      <c r="E5" s="406"/>
      <c r="F5" s="553"/>
      <c r="H5" s="554"/>
      <c r="I5" s="553"/>
      <c r="J5" s="554"/>
      <c r="L5" s="414"/>
      <c r="M5" s="414"/>
      <c r="N5" s="414"/>
      <c r="O5" s="414"/>
    </row>
    <row r="6" spans="1:18">
      <c r="A6" s="2436"/>
      <c r="B6" s="535" t="s">
        <v>352</v>
      </c>
      <c r="C6" s="453">
        <v>5</v>
      </c>
      <c r="D6" s="454">
        <v>3.5222603330790261E-2</v>
      </c>
      <c r="E6" s="455">
        <v>2.9765253352906963E-2</v>
      </c>
      <c r="F6" s="453">
        <v>13435</v>
      </c>
      <c r="G6" s="555">
        <v>16.715261594295349</v>
      </c>
      <c r="H6" s="556">
        <v>99.970234746647094</v>
      </c>
      <c r="I6" s="557">
        <v>13440</v>
      </c>
      <c r="J6" s="558">
        <v>14.650217606918368</v>
      </c>
      <c r="K6" s="433"/>
    </row>
    <row r="7" spans="1:18">
      <c r="A7" s="2436"/>
      <c r="B7" s="543" t="s">
        <v>353</v>
      </c>
      <c r="C7" s="453">
        <v>420</v>
      </c>
      <c r="D7" s="454">
        <v>3.707038110152352</v>
      </c>
      <c r="E7" s="455">
        <v>1.2957088278335482</v>
      </c>
      <c r="F7" s="453">
        <v>32070</v>
      </c>
      <c r="G7" s="555">
        <v>39.901228262084295</v>
      </c>
      <c r="H7" s="556">
        <v>98.70429117216645</v>
      </c>
      <c r="I7" s="557">
        <v>32490</v>
      </c>
      <c r="J7" s="558">
        <v>35.420267788796103</v>
      </c>
      <c r="K7" s="433"/>
    </row>
    <row r="8" spans="1:18">
      <c r="A8" s="2436"/>
      <c r="B8" s="543" t="s">
        <v>354</v>
      </c>
      <c r="C8" s="453">
        <v>3430</v>
      </c>
      <c r="D8" s="454">
        <v>30.213561688515249</v>
      </c>
      <c r="E8" s="455">
        <v>14.919996190812466</v>
      </c>
      <c r="F8" s="453">
        <v>19565</v>
      </c>
      <c r="G8" s="555">
        <v>24.343964744396803</v>
      </c>
      <c r="H8" s="556">
        <v>85.080003809187531</v>
      </c>
      <c r="I8" s="557">
        <v>22995</v>
      </c>
      <c r="J8" s="558">
        <v>25.070639927113071</v>
      </c>
      <c r="K8" s="433"/>
    </row>
    <row r="9" spans="1:18">
      <c r="A9" s="2436"/>
      <c r="B9" s="543" t="s">
        <v>355</v>
      </c>
      <c r="C9" s="453">
        <v>5335</v>
      </c>
      <c r="D9" s="454">
        <v>46.974440013440947</v>
      </c>
      <c r="E9" s="455">
        <v>29.907936275314214</v>
      </c>
      <c r="F9" s="453">
        <v>12500</v>
      </c>
      <c r="G9" s="555">
        <v>15.555165787498737</v>
      </c>
      <c r="H9" s="556">
        <v>70.092069331114388</v>
      </c>
      <c r="I9" s="557">
        <v>17835</v>
      </c>
      <c r="J9" s="558">
        <v>19.444974236100059</v>
      </c>
      <c r="K9" s="433"/>
    </row>
    <row r="10" spans="1:18">
      <c r="A10" s="2436"/>
      <c r="B10" s="543" t="s">
        <v>356</v>
      </c>
      <c r="C10" s="453">
        <v>2165</v>
      </c>
      <c r="D10" s="454">
        <v>19.069737584560666</v>
      </c>
      <c r="E10" s="455">
        <v>43.608057973722701</v>
      </c>
      <c r="F10" s="453">
        <v>2800</v>
      </c>
      <c r="G10" s="555">
        <v>3.4843808559301555</v>
      </c>
      <c r="H10" s="556">
        <v>56.391942026277299</v>
      </c>
      <c r="I10" s="557">
        <v>4965</v>
      </c>
      <c r="J10" s="558">
        <v>5.4138993509038063</v>
      </c>
      <c r="K10" s="433"/>
    </row>
    <row r="11" spans="1:18" ht="16.2" thickBot="1">
      <c r="A11" s="2436"/>
      <c r="B11" s="544" t="s">
        <v>357</v>
      </c>
      <c r="C11" s="559">
        <v>11355</v>
      </c>
      <c r="D11" s="560">
        <v>100</v>
      </c>
      <c r="E11" s="561">
        <v>12.380329603971946</v>
      </c>
      <c r="F11" s="559">
        <v>80375</v>
      </c>
      <c r="G11" s="562">
        <v>100.00000124420534</v>
      </c>
      <c r="H11" s="563">
        <v>87.61966930585946</v>
      </c>
      <c r="I11" s="559">
        <v>91730</v>
      </c>
      <c r="J11" s="561">
        <v>99.999998909831405</v>
      </c>
      <c r="K11" s="433"/>
      <c r="L11" s="433"/>
      <c r="M11" s="433"/>
      <c r="N11" s="433"/>
      <c r="O11" s="433"/>
      <c r="P11" s="433"/>
      <c r="Q11" s="433"/>
      <c r="R11" s="433"/>
    </row>
    <row r="12" spans="1:18" s="407" customFormat="1" ht="15.6" thickTop="1">
      <c r="A12" s="2436"/>
      <c r="B12" s="414" t="s">
        <v>36</v>
      </c>
      <c r="C12" s="564"/>
      <c r="D12" s="565"/>
      <c r="E12" s="566"/>
      <c r="F12" s="564"/>
      <c r="G12" s="565"/>
      <c r="H12" s="567"/>
      <c r="I12" s="564"/>
      <c r="J12" s="566"/>
      <c r="K12" s="433"/>
      <c r="L12" s="433"/>
      <c r="M12" s="433"/>
      <c r="N12" s="433"/>
      <c r="O12" s="433"/>
      <c r="P12" s="433"/>
      <c r="Q12" s="433"/>
      <c r="R12" s="433"/>
    </row>
    <row r="13" spans="1:18">
      <c r="A13" s="2436"/>
      <c r="B13" s="535" t="s">
        <v>352</v>
      </c>
      <c r="C13" s="453">
        <v>0</v>
      </c>
      <c r="D13" s="454">
        <v>3.2952023501383161E-2</v>
      </c>
      <c r="E13" s="455">
        <v>1.2141288661809017E-2</v>
      </c>
      <c r="F13" s="453">
        <v>8235</v>
      </c>
      <c r="G13" s="555">
        <v>23.792164614398793</v>
      </c>
      <c r="H13" s="556">
        <v>99.987858711338191</v>
      </c>
      <c r="I13" s="557">
        <v>8235</v>
      </c>
      <c r="J13" s="558">
        <v>21.877014026816934</v>
      </c>
      <c r="K13" s="433"/>
      <c r="L13" s="433"/>
      <c r="M13" s="433"/>
      <c r="N13" s="433"/>
      <c r="O13" s="433"/>
      <c r="P13" s="433"/>
      <c r="Q13" s="433"/>
      <c r="R13" s="433"/>
    </row>
    <row r="14" spans="1:18">
      <c r="A14" s="2436"/>
      <c r="B14" s="543" t="s">
        <v>353</v>
      </c>
      <c r="C14" s="453">
        <v>105</v>
      </c>
      <c r="D14" s="454">
        <v>3.383843293357037</v>
      </c>
      <c r="E14" s="455">
        <v>1.0738415890722266</v>
      </c>
      <c r="F14" s="453">
        <v>9460</v>
      </c>
      <c r="G14" s="555">
        <v>27.330687177981929</v>
      </c>
      <c r="H14" s="556">
        <v>98.926158410927783</v>
      </c>
      <c r="I14" s="557">
        <v>9565</v>
      </c>
      <c r="J14" s="558">
        <v>25.400412170953306</v>
      </c>
      <c r="K14" s="433"/>
      <c r="L14" s="433"/>
      <c r="M14" s="433"/>
      <c r="N14" s="433"/>
      <c r="O14" s="433"/>
      <c r="P14" s="433"/>
      <c r="Q14" s="433"/>
      <c r="R14" s="433"/>
    </row>
    <row r="15" spans="1:18">
      <c r="A15" s="2436"/>
      <c r="B15" s="543" t="s">
        <v>354</v>
      </c>
      <c r="C15" s="453">
        <v>530</v>
      </c>
      <c r="D15" s="454">
        <v>17.477127176687102</v>
      </c>
      <c r="E15" s="455">
        <v>6.5914038254378635</v>
      </c>
      <c r="F15" s="453">
        <v>7515</v>
      </c>
      <c r="G15" s="555">
        <v>21.714426120956592</v>
      </c>
      <c r="H15" s="556">
        <v>93.408596174562149</v>
      </c>
      <c r="I15" s="557">
        <v>8045</v>
      </c>
      <c r="J15" s="558">
        <v>21.37287117431854</v>
      </c>
      <c r="K15" s="433"/>
      <c r="L15" s="433"/>
      <c r="M15" s="433"/>
      <c r="N15" s="433"/>
      <c r="O15" s="433"/>
      <c r="P15" s="433"/>
      <c r="Q15" s="433"/>
      <c r="R15" s="433"/>
    </row>
    <row r="16" spans="1:18">
      <c r="A16" s="2436"/>
      <c r="B16" s="543" t="s">
        <v>355</v>
      </c>
      <c r="C16" s="453">
        <v>860</v>
      </c>
      <c r="D16" s="454">
        <v>28.375185149182048</v>
      </c>
      <c r="E16" s="455">
        <v>13.079044815655255</v>
      </c>
      <c r="F16" s="453">
        <v>5725</v>
      </c>
      <c r="G16" s="555">
        <v>16.53318595447935</v>
      </c>
      <c r="H16" s="556">
        <v>86.920955184344749</v>
      </c>
      <c r="I16" s="557">
        <v>6585</v>
      </c>
      <c r="J16" s="558">
        <v>17.487729111653344</v>
      </c>
      <c r="K16" s="433"/>
      <c r="L16" s="433"/>
      <c r="M16" s="433"/>
      <c r="N16" s="433"/>
      <c r="O16" s="433"/>
      <c r="P16" s="433"/>
      <c r="Q16" s="433"/>
      <c r="R16" s="433"/>
    </row>
    <row r="17" spans="1:18">
      <c r="A17" s="2436"/>
      <c r="B17" s="543" t="s">
        <v>356</v>
      </c>
      <c r="C17" s="453">
        <v>1540</v>
      </c>
      <c r="D17" s="454">
        <v>50.730892357272431</v>
      </c>
      <c r="E17" s="455">
        <v>29.499744961406972</v>
      </c>
      <c r="F17" s="453">
        <v>3680</v>
      </c>
      <c r="G17" s="555">
        <v>10.629539021209498</v>
      </c>
      <c r="H17" s="556">
        <v>70.500274200020002</v>
      </c>
      <c r="I17" s="557">
        <v>5220</v>
      </c>
      <c r="J17" s="558">
        <v>13.861970860106457</v>
      </c>
      <c r="K17" s="433"/>
      <c r="L17" s="433"/>
      <c r="M17" s="433"/>
      <c r="N17" s="433"/>
      <c r="O17" s="433"/>
      <c r="P17" s="433"/>
      <c r="Q17" s="433"/>
      <c r="R17" s="433"/>
    </row>
    <row r="18" spans="1:18" ht="16.2" thickBot="1">
      <c r="A18" s="2436"/>
      <c r="B18" s="550" t="s">
        <v>358</v>
      </c>
      <c r="C18" s="568">
        <v>3035</v>
      </c>
      <c r="D18" s="569">
        <v>100</v>
      </c>
      <c r="E18" s="570">
        <v>8.0606625674104677</v>
      </c>
      <c r="F18" s="568">
        <v>34615</v>
      </c>
      <c r="G18" s="571">
        <v>100.00000288902616</v>
      </c>
      <c r="H18" s="572">
        <v>91.939334776438102</v>
      </c>
      <c r="I18" s="568">
        <v>37650</v>
      </c>
      <c r="J18" s="570">
        <v>99.999997343848577</v>
      </c>
      <c r="K18" s="433"/>
      <c r="L18" s="433"/>
      <c r="M18" s="433"/>
      <c r="N18" s="433"/>
      <c r="O18" s="433"/>
      <c r="P18" s="433"/>
      <c r="Q18" s="433"/>
      <c r="R18" s="433"/>
    </row>
    <row r="19" spans="1:18" s="407" customFormat="1" ht="15.6" thickTop="1">
      <c r="A19" s="2436"/>
      <c r="B19" s="414" t="s">
        <v>37</v>
      </c>
      <c r="C19" s="564"/>
      <c r="D19" s="565"/>
      <c r="E19" s="566"/>
      <c r="F19" s="564"/>
      <c r="G19" s="565"/>
      <c r="H19" s="567"/>
      <c r="I19" s="564"/>
      <c r="J19" s="566"/>
      <c r="K19" s="433"/>
      <c r="L19" s="433"/>
      <c r="M19" s="433"/>
      <c r="N19" s="433"/>
      <c r="O19" s="433"/>
      <c r="P19" s="433"/>
      <c r="Q19" s="433"/>
      <c r="R19" s="433"/>
    </row>
    <row r="20" spans="1:18">
      <c r="A20" s="2436"/>
      <c r="B20" s="535" t="s">
        <v>359</v>
      </c>
      <c r="C20" s="453">
        <v>5</v>
      </c>
      <c r="D20" s="454">
        <v>3.4743794740887381E-2</v>
      </c>
      <c r="E20" s="455">
        <v>2.3068214648445481E-2</v>
      </c>
      <c r="F20" s="453">
        <v>21670</v>
      </c>
      <c r="G20" s="555">
        <v>18.845585005945971</v>
      </c>
      <c r="H20" s="556">
        <v>99.976931785351553</v>
      </c>
      <c r="I20" s="557">
        <v>21675</v>
      </c>
      <c r="J20" s="558">
        <v>16.753195183584868</v>
      </c>
      <c r="K20" s="433"/>
      <c r="L20" s="433"/>
      <c r="M20" s="433"/>
      <c r="N20" s="433"/>
      <c r="O20" s="433"/>
      <c r="P20" s="433"/>
      <c r="Q20" s="433"/>
      <c r="R20" s="433"/>
    </row>
    <row r="21" spans="1:18">
      <c r="A21" s="2436"/>
      <c r="B21" s="543" t="s">
        <v>353</v>
      </c>
      <c r="C21" s="453">
        <v>525</v>
      </c>
      <c r="D21" s="454">
        <v>3.6388843934278916</v>
      </c>
      <c r="E21" s="455">
        <v>1.2452567262123289</v>
      </c>
      <c r="F21" s="453">
        <v>41530</v>
      </c>
      <c r="G21" s="555">
        <v>36.117182871664383</v>
      </c>
      <c r="H21" s="556">
        <v>98.754740895864131</v>
      </c>
      <c r="I21" s="557">
        <v>42055</v>
      </c>
      <c r="J21" s="558">
        <v>32.504518989122261</v>
      </c>
      <c r="K21" s="433"/>
      <c r="L21" s="433"/>
      <c r="M21" s="433"/>
      <c r="N21" s="433"/>
      <c r="O21" s="433"/>
      <c r="P21" s="433"/>
      <c r="Q21" s="433"/>
      <c r="R21" s="433"/>
    </row>
    <row r="22" spans="1:18">
      <c r="A22" s="2436"/>
      <c r="B22" s="543" t="s">
        <v>354</v>
      </c>
      <c r="C22" s="453">
        <v>3960</v>
      </c>
      <c r="D22" s="454">
        <v>27.527772626045106</v>
      </c>
      <c r="E22" s="455">
        <v>12.761212573830871</v>
      </c>
      <c r="F22" s="453">
        <v>27080</v>
      </c>
      <c r="G22" s="555">
        <v>23.552407235340247</v>
      </c>
      <c r="H22" s="556">
        <v>87.238787426169125</v>
      </c>
      <c r="I22" s="557">
        <v>31045</v>
      </c>
      <c r="J22" s="558">
        <v>23.994599798144012</v>
      </c>
      <c r="K22" s="433"/>
      <c r="L22" s="433"/>
      <c r="M22" s="433"/>
      <c r="N22" s="433"/>
      <c r="O22" s="433"/>
      <c r="P22" s="433"/>
      <c r="Q22" s="433"/>
      <c r="R22" s="433"/>
    </row>
    <row r="23" spans="1:18">
      <c r="A23" s="2436"/>
      <c r="B23" s="543" t="s">
        <v>355</v>
      </c>
      <c r="C23" s="453">
        <v>6195</v>
      </c>
      <c r="D23" s="454">
        <v>43.052321583838967</v>
      </c>
      <c r="E23" s="455">
        <v>25.370807927281835</v>
      </c>
      <c r="F23" s="453">
        <v>18225</v>
      </c>
      <c r="G23" s="555">
        <v>15.849573140987449</v>
      </c>
      <c r="H23" s="556">
        <v>74.629192072718169</v>
      </c>
      <c r="I23" s="557">
        <v>24420</v>
      </c>
      <c r="J23" s="558">
        <v>18.875421551645818</v>
      </c>
      <c r="K23" s="433"/>
      <c r="L23" s="433"/>
      <c r="M23" s="433"/>
      <c r="N23" s="433"/>
      <c r="O23" s="433"/>
      <c r="P23" s="433"/>
      <c r="Q23" s="433"/>
      <c r="R23" s="433"/>
    </row>
    <row r="24" spans="1:18">
      <c r="A24" s="2436"/>
      <c r="B24" s="543" t="s">
        <v>360</v>
      </c>
      <c r="C24" s="453">
        <v>3705</v>
      </c>
      <c r="D24" s="454">
        <v>25.746284550706104</v>
      </c>
      <c r="E24" s="455">
        <v>36.378871884355426</v>
      </c>
      <c r="F24" s="453">
        <v>6480</v>
      </c>
      <c r="G24" s="555">
        <v>5.6352508763933296</v>
      </c>
      <c r="H24" s="556">
        <v>63.621128115644566</v>
      </c>
      <c r="I24" s="557">
        <v>10185</v>
      </c>
      <c r="J24" s="558">
        <v>7.8722652504356523</v>
      </c>
      <c r="K24" s="433"/>
      <c r="L24" s="433"/>
      <c r="M24" s="433"/>
      <c r="N24" s="433"/>
      <c r="O24" s="433"/>
      <c r="P24" s="433"/>
      <c r="Q24" s="433"/>
      <c r="R24" s="433"/>
    </row>
    <row r="25" spans="1:18" ht="16.2" thickBot="1">
      <c r="A25" s="2436"/>
      <c r="B25" s="544" t="s">
        <v>14</v>
      </c>
      <c r="C25" s="568">
        <v>14390</v>
      </c>
      <c r="D25" s="569">
        <v>100.00000694875895</v>
      </c>
      <c r="E25" s="570">
        <v>11.123318722794414</v>
      </c>
      <c r="F25" s="568">
        <v>114985</v>
      </c>
      <c r="G25" s="571">
        <v>99.999999130331375</v>
      </c>
      <c r="H25" s="572">
        <v>88.876681277205591</v>
      </c>
      <c r="I25" s="223">
        <v>129375</v>
      </c>
      <c r="J25" s="570">
        <v>100.00000077293259</v>
      </c>
      <c r="K25" s="433"/>
      <c r="L25" s="433"/>
      <c r="M25" s="433"/>
      <c r="N25" s="433"/>
      <c r="O25" s="433"/>
      <c r="P25" s="433"/>
      <c r="Q25" s="433"/>
      <c r="R25" s="433"/>
    </row>
    <row r="26" spans="1:18" s="407" customFormat="1" ht="30" customHeight="1" thickTop="1">
      <c r="A26" s="2436" t="s">
        <v>229</v>
      </c>
      <c r="B26" s="414" t="s">
        <v>35</v>
      </c>
      <c r="C26" s="553"/>
      <c r="D26" s="565"/>
      <c r="E26" s="554"/>
      <c r="F26" s="553"/>
      <c r="G26" s="565"/>
      <c r="H26" s="554"/>
      <c r="I26" s="553"/>
      <c r="J26" s="566"/>
      <c r="K26" s="433"/>
      <c r="L26" s="433"/>
      <c r="M26" s="433"/>
      <c r="N26" s="433"/>
      <c r="O26" s="433"/>
      <c r="P26" s="433"/>
      <c r="Q26" s="433"/>
      <c r="R26" s="433"/>
    </row>
    <row r="27" spans="1:18">
      <c r="A27" s="2436"/>
      <c r="B27" s="535" t="s">
        <v>352</v>
      </c>
      <c r="C27" s="453">
        <v>0</v>
      </c>
      <c r="D27" s="454">
        <v>0</v>
      </c>
      <c r="E27" s="455">
        <v>0</v>
      </c>
      <c r="F27" s="453">
        <v>3485</v>
      </c>
      <c r="G27" s="555">
        <v>6.6598071159016712</v>
      </c>
      <c r="H27" s="556">
        <v>100</v>
      </c>
      <c r="I27" s="557">
        <v>3485</v>
      </c>
      <c r="J27" s="558">
        <v>5.8560536208265557</v>
      </c>
      <c r="K27" s="433"/>
      <c r="L27" s="433"/>
      <c r="M27" s="433"/>
      <c r="N27" s="433"/>
      <c r="O27" s="433"/>
      <c r="P27" s="433"/>
      <c r="Q27" s="433"/>
      <c r="R27" s="433"/>
    </row>
    <row r="28" spans="1:18">
      <c r="A28" s="2436"/>
      <c r="B28" s="543" t="s">
        <v>353</v>
      </c>
      <c r="C28" s="453">
        <v>325</v>
      </c>
      <c r="D28" s="454">
        <v>4.5318414346473945</v>
      </c>
      <c r="E28" s="455">
        <v>1.8577176269435429</v>
      </c>
      <c r="F28" s="453">
        <v>17190</v>
      </c>
      <c r="G28" s="555">
        <v>32.860108062872193</v>
      </c>
      <c r="H28" s="556">
        <v>98.142282373056446</v>
      </c>
      <c r="I28" s="557">
        <v>17515</v>
      </c>
      <c r="J28" s="558">
        <v>29.441248790283076</v>
      </c>
      <c r="K28" s="433"/>
      <c r="L28" s="433"/>
      <c r="M28" s="433"/>
      <c r="N28" s="433"/>
      <c r="O28" s="433"/>
      <c r="P28" s="433"/>
      <c r="Q28" s="433"/>
      <c r="R28" s="433"/>
    </row>
    <row r="29" spans="1:18">
      <c r="A29" s="2436"/>
      <c r="B29" s="543" t="s">
        <v>354</v>
      </c>
      <c r="C29" s="453">
        <v>2205</v>
      </c>
      <c r="D29" s="454">
        <v>30.717914261232142</v>
      </c>
      <c r="E29" s="455">
        <v>11.949351890255747</v>
      </c>
      <c r="F29" s="453">
        <v>16250</v>
      </c>
      <c r="G29" s="555">
        <v>31.066888591734727</v>
      </c>
      <c r="H29" s="556">
        <v>88.050648109744245</v>
      </c>
      <c r="I29" s="557">
        <v>18455</v>
      </c>
      <c r="J29" s="558">
        <v>31.024771855776528</v>
      </c>
      <c r="K29" s="433"/>
      <c r="L29" s="433"/>
      <c r="M29" s="433"/>
      <c r="N29" s="433"/>
      <c r="O29" s="433"/>
      <c r="P29" s="433"/>
      <c r="Q29" s="433"/>
      <c r="R29" s="433"/>
    </row>
    <row r="30" spans="1:18">
      <c r="A30" s="2436"/>
      <c r="B30" s="543" t="s">
        <v>355</v>
      </c>
      <c r="C30" s="453">
        <v>3285</v>
      </c>
      <c r="D30" s="454">
        <v>45.771310172077015</v>
      </c>
      <c r="E30" s="455">
        <v>21.01767636196556</v>
      </c>
      <c r="F30" s="453">
        <v>12350</v>
      </c>
      <c r="G30" s="555">
        <v>23.607844976982019</v>
      </c>
      <c r="H30" s="556">
        <v>78.982317242268536</v>
      </c>
      <c r="I30" s="557">
        <v>15635</v>
      </c>
      <c r="J30" s="558">
        <v>26.28269328692754</v>
      </c>
      <c r="K30" s="433"/>
      <c r="L30" s="433"/>
      <c r="M30" s="433"/>
      <c r="N30" s="433"/>
      <c r="O30" s="433"/>
      <c r="P30" s="433"/>
      <c r="Q30" s="433"/>
      <c r="R30" s="433"/>
    </row>
    <row r="31" spans="1:18">
      <c r="A31" s="2436"/>
      <c r="B31" s="543" t="s">
        <v>356</v>
      </c>
      <c r="C31" s="453">
        <v>1365</v>
      </c>
      <c r="D31" s="454">
        <v>18.978934132043452</v>
      </c>
      <c r="E31" s="455">
        <v>30.972853090643426</v>
      </c>
      <c r="F31" s="453">
        <v>3035</v>
      </c>
      <c r="G31" s="555">
        <v>5.8053512525093884</v>
      </c>
      <c r="H31" s="556">
        <v>69.027169639940723</v>
      </c>
      <c r="I31" s="557">
        <v>4400</v>
      </c>
      <c r="J31" s="558">
        <v>7.3952324461862977</v>
      </c>
      <c r="K31" s="433"/>
      <c r="L31" s="433"/>
      <c r="M31" s="433"/>
      <c r="N31" s="433"/>
      <c r="O31" s="433"/>
      <c r="P31" s="433"/>
      <c r="Q31" s="433"/>
      <c r="R31" s="433"/>
    </row>
    <row r="32" spans="1:18" ht="16.2" thickBot="1">
      <c r="A32" s="2436"/>
      <c r="B32" s="544" t="s">
        <v>357</v>
      </c>
      <c r="C32" s="568">
        <v>7180</v>
      </c>
      <c r="D32" s="569">
        <v>100</v>
      </c>
      <c r="E32" s="570">
        <v>12.068720326088513</v>
      </c>
      <c r="F32" s="568">
        <v>52310</v>
      </c>
      <c r="G32" s="571">
        <v>100</v>
      </c>
      <c r="H32" s="570">
        <v>87.93127967391149</v>
      </c>
      <c r="I32" s="568">
        <v>59490</v>
      </c>
      <c r="J32" s="570">
        <v>100</v>
      </c>
      <c r="K32" s="433"/>
      <c r="L32" s="433"/>
      <c r="M32" s="433"/>
      <c r="N32" s="433"/>
      <c r="O32" s="433"/>
      <c r="P32" s="433"/>
      <c r="Q32" s="433"/>
      <c r="R32" s="433"/>
    </row>
    <row r="33" spans="1:18" s="407" customFormat="1" ht="15.6" thickTop="1">
      <c r="A33" s="2436"/>
      <c r="B33" s="414" t="s">
        <v>36</v>
      </c>
      <c r="C33" s="564"/>
      <c r="D33" s="565"/>
      <c r="E33" s="554"/>
      <c r="F33" s="564"/>
      <c r="G33" s="565"/>
      <c r="H33" s="554"/>
      <c r="I33" s="564"/>
      <c r="J33" s="566"/>
      <c r="K33" s="433"/>
      <c r="L33" s="433"/>
      <c r="M33" s="433"/>
      <c r="N33" s="433"/>
      <c r="O33" s="433"/>
      <c r="P33" s="433"/>
      <c r="Q33" s="433"/>
      <c r="R33" s="433"/>
    </row>
    <row r="34" spans="1:18">
      <c r="A34" s="2436"/>
      <c r="B34" s="535" t="s">
        <v>352</v>
      </c>
      <c r="C34" s="453">
        <v>0</v>
      </c>
      <c r="D34" s="454">
        <v>0.10360246490984514</v>
      </c>
      <c r="E34" s="455">
        <v>3.1290467374759511E-2</v>
      </c>
      <c r="F34" s="453">
        <v>6390</v>
      </c>
      <c r="G34" s="555">
        <v>14.868073748470431</v>
      </c>
      <c r="H34" s="556">
        <v>99.96870953262524</v>
      </c>
      <c r="I34" s="557">
        <v>6390</v>
      </c>
      <c r="J34" s="558">
        <v>14.233374844688711</v>
      </c>
      <c r="K34" s="433"/>
      <c r="L34" s="433"/>
      <c r="M34" s="433"/>
      <c r="N34" s="433"/>
      <c r="O34" s="433"/>
      <c r="P34" s="433"/>
      <c r="Q34" s="433"/>
      <c r="R34" s="433"/>
    </row>
    <row r="35" spans="1:18">
      <c r="A35" s="2436"/>
      <c r="B35" s="543" t="s">
        <v>353</v>
      </c>
      <c r="C35" s="453">
        <v>40</v>
      </c>
      <c r="D35" s="454">
        <v>2.1472128864889957</v>
      </c>
      <c r="E35" s="455">
        <v>0.39165441890327124</v>
      </c>
      <c r="F35" s="453">
        <v>10540</v>
      </c>
      <c r="G35" s="555">
        <v>24.530160136328696</v>
      </c>
      <c r="H35" s="556">
        <v>99.608345581096728</v>
      </c>
      <c r="I35" s="557">
        <v>10585</v>
      </c>
      <c r="J35" s="558">
        <v>23.567956220588389</v>
      </c>
      <c r="K35" s="433"/>
      <c r="L35" s="433"/>
      <c r="M35" s="433"/>
      <c r="N35" s="433"/>
      <c r="O35" s="433"/>
      <c r="P35" s="433"/>
      <c r="Q35" s="433"/>
      <c r="R35" s="433"/>
    </row>
    <row r="36" spans="1:18">
      <c r="A36" s="2436"/>
      <c r="B36" s="543" t="s">
        <v>354</v>
      </c>
      <c r="C36" s="453">
        <v>300</v>
      </c>
      <c r="D36" s="454">
        <v>15.576371593032942</v>
      </c>
      <c r="E36" s="455">
        <v>2.8968952127312133</v>
      </c>
      <c r="F36" s="453">
        <v>10080</v>
      </c>
      <c r="G36" s="555">
        <v>23.453043656883779</v>
      </c>
      <c r="H36" s="556">
        <v>97.103104787268762</v>
      </c>
      <c r="I36" s="557">
        <v>10380</v>
      </c>
      <c r="J36" s="558">
        <v>23.114439244415543</v>
      </c>
      <c r="K36" s="433"/>
      <c r="L36" s="433"/>
      <c r="M36" s="433"/>
      <c r="N36" s="433"/>
      <c r="O36" s="433"/>
      <c r="P36" s="433"/>
      <c r="Q36" s="433"/>
      <c r="R36" s="433"/>
    </row>
    <row r="37" spans="1:18">
      <c r="A37" s="2436"/>
      <c r="B37" s="543" t="s">
        <v>355</v>
      </c>
      <c r="C37" s="453">
        <v>515</v>
      </c>
      <c r="D37" s="454">
        <v>26.600606281624657</v>
      </c>
      <c r="E37" s="455">
        <v>5.136156204009561</v>
      </c>
      <c r="F37" s="453">
        <v>9485</v>
      </c>
      <c r="G37" s="555">
        <v>22.069201109117962</v>
      </c>
      <c r="H37" s="556">
        <v>94.863843795990434</v>
      </c>
      <c r="I37" s="557">
        <v>10000</v>
      </c>
      <c r="J37" s="558">
        <v>22.26399832470015</v>
      </c>
      <c r="K37" s="433"/>
      <c r="L37" s="433"/>
      <c r="M37" s="433"/>
      <c r="N37" s="433"/>
      <c r="O37" s="433"/>
      <c r="P37" s="433"/>
      <c r="Q37" s="433"/>
      <c r="R37" s="433"/>
    </row>
    <row r="38" spans="1:18">
      <c r="A38" s="2436"/>
      <c r="B38" s="543" t="s">
        <v>356</v>
      </c>
      <c r="C38" s="453">
        <v>1075</v>
      </c>
      <c r="D38" s="454">
        <v>55.572206773943563</v>
      </c>
      <c r="E38" s="455">
        <v>14.202850851643872</v>
      </c>
      <c r="F38" s="453">
        <v>6480</v>
      </c>
      <c r="G38" s="555">
        <v>15.079521349199135</v>
      </c>
      <c r="H38" s="556">
        <v>85.797149148356127</v>
      </c>
      <c r="I38" s="557">
        <v>7555</v>
      </c>
      <c r="J38" s="558">
        <v>16.820231365607199</v>
      </c>
      <c r="K38" s="433"/>
      <c r="L38" s="433"/>
      <c r="M38" s="433"/>
      <c r="N38" s="433"/>
      <c r="O38" s="433"/>
      <c r="P38" s="433"/>
      <c r="Q38" s="433"/>
      <c r="R38" s="433"/>
    </row>
    <row r="39" spans="1:18" ht="16.2" thickBot="1">
      <c r="A39" s="2436"/>
      <c r="B39" s="550" t="s">
        <v>358</v>
      </c>
      <c r="C39" s="568">
        <v>1930</v>
      </c>
      <c r="D39" s="569">
        <v>100</v>
      </c>
      <c r="E39" s="570">
        <v>4.2988258203896494</v>
      </c>
      <c r="F39" s="568">
        <v>42975</v>
      </c>
      <c r="G39" s="571">
        <v>100.00000000000001</v>
      </c>
      <c r="H39" s="570">
        <v>95.701174179610334</v>
      </c>
      <c r="I39" s="568">
        <v>44905</v>
      </c>
      <c r="J39" s="570">
        <v>99.999999999999986</v>
      </c>
      <c r="K39" s="433"/>
      <c r="L39" s="433"/>
      <c r="M39" s="433"/>
      <c r="N39" s="433"/>
      <c r="O39" s="433"/>
      <c r="P39" s="433"/>
      <c r="Q39" s="433"/>
      <c r="R39" s="433"/>
    </row>
    <row r="40" spans="1:18" s="407" customFormat="1" ht="15.6" thickTop="1">
      <c r="A40" s="2436"/>
      <c r="B40" s="414" t="s">
        <v>37</v>
      </c>
      <c r="C40" s="564"/>
      <c r="D40" s="565"/>
      <c r="E40" s="566"/>
      <c r="F40" s="564"/>
      <c r="G40" s="565"/>
      <c r="H40" s="554"/>
      <c r="I40" s="564"/>
      <c r="J40" s="566"/>
      <c r="K40" s="433"/>
      <c r="L40" s="433"/>
      <c r="M40" s="433"/>
      <c r="N40" s="433"/>
      <c r="O40" s="433"/>
      <c r="P40" s="433"/>
      <c r="Q40" s="433"/>
      <c r="R40" s="433"/>
    </row>
    <row r="41" spans="1:18">
      <c r="A41" s="2436"/>
      <c r="B41" s="535" t="s">
        <v>359</v>
      </c>
      <c r="C41" s="453">
        <v>0</v>
      </c>
      <c r="D41" s="454">
        <v>2.1953819701182171E-2</v>
      </c>
      <c r="E41" s="455">
        <v>2.0252266279227313E-2</v>
      </c>
      <c r="F41" s="453">
        <v>9875</v>
      </c>
      <c r="G41" s="555">
        <v>10.361932772709736</v>
      </c>
      <c r="H41" s="556">
        <v>99.979747733720771</v>
      </c>
      <c r="I41" s="557">
        <v>9875</v>
      </c>
      <c r="J41" s="558">
        <v>9.4596203338313369</v>
      </c>
      <c r="K41" s="433"/>
      <c r="L41" s="433"/>
      <c r="M41" s="433"/>
      <c r="N41" s="433"/>
      <c r="O41" s="433"/>
      <c r="P41" s="433"/>
      <c r="Q41" s="433"/>
      <c r="R41" s="433"/>
    </row>
    <row r="42" spans="1:18">
      <c r="A42" s="2436"/>
      <c r="B42" s="543" t="s">
        <v>353</v>
      </c>
      <c r="C42" s="453">
        <v>365</v>
      </c>
      <c r="D42" s="454">
        <v>4.026528117574121</v>
      </c>
      <c r="E42" s="455">
        <v>1.3054994669531412</v>
      </c>
      <c r="F42" s="453">
        <v>27730</v>
      </c>
      <c r="G42" s="555">
        <v>29.103101631883209</v>
      </c>
      <c r="H42" s="556">
        <v>98.694504092031067</v>
      </c>
      <c r="I42" s="557">
        <v>28100</v>
      </c>
      <c r="J42" s="558">
        <v>26.914807573705708</v>
      </c>
      <c r="K42" s="433"/>
      <c r="L42" s="433"/>
      <c r="M42" s="433"/>
      <c r="N42" s="433"/>
      <c r="O42" s="433"/>
      <c r="P42" s="433"/>
      <c r="Q42" s="433"/>
      <c r="R42" s="433"/>
    </row>
    <row r="43" spans="1:18">
      <c r="A43" s="2436"/>
      <c r="B43" s="543" t="s">
        <v>354</v>
      </c>
      <c r="C43" s="453">
        <v>2505</v>
      </c>
      <c r="D43" s="454">
        <v>27.509354522574675</v>
      </c>
      <c r="E43" s="455">
        <v>8.6908289910300809</v>
      </c>
      <c r="F43" s="453">
        <v>26330</v>
      </c>
      <c r="G43" s="555">
        <v>27.632861807071762</v>
      </c>
      <c r="H43" s="556">
        <v>91.309171008969912</v>
      </c>
      <c r="I43" s="557">
        <v>28835</v>
      </c>
      <c r="J43" s="558">
        <v>27.622083749953259</v>
      </c>
      <c r="K43" s="433"/>
      <c r="L43" s="433"/>
      <c r="M43" s="433"/>
      <c r="N43" s="433"/>
      <c r="O43" s="433"/>
      <c r="P43" s="433"/>
      <c r="Q43" s="433"/>
      <c r="R43" s="433"/>
    </row>
    <row r="44" spans="1:18">
      <c r="A44" s="2436"/>
      <c r="B44" s="543" t="s">
        <v>355</v>
      </c>
      <c r="C44" s="453">
        <v>3800</v>
      </c>
      <c r="D44" s="454">
        <v>41.708964359290945</v>
      </c>
      <c r="E44" s="455">
        <v>14.823269658202248</v>
      </c>
      <c r="F44" s="453">
        <v>21835</v>
      </c>
      <c r="G44" s="555">
        <v>22.913879849667651</v>
      </c>
      <c r="H44" s="556">
        <v>85.17673034179775</v>
      </c>
      <c r="I44" s="557">
        <v>25635</v>
      </c>
      <c r="J44" s="558">
        <v>24.554021912317626</v>
      </c>
      <c r="K44" s="433"/>
      <c r="L44" s="433"/>
      <c r="M44" s="433"/>
      <c r="N44" s="433"/>
      <c r="O44" s="433"/>
      <c r="P44" s="433"/>
      <c r="Q44" s="433"/>
      <c r="R44" s="433"/>
    </row>
    <row r="45" spans="1:18">
      <c r="A45" s="2436"/>
      <c r="B45" s="543" t="s">
        <v>360</v>
      </c>
      <c r="C45" s="453">
        <v>2435</v>
      </c>
      <c r="D45" s="454">
        <v>26.733210157768934</v>
      </c>
      <c r="E45" s="455">
        <v>20.375259218568175</v>
      </c>
      <c r="F45" s="453">
        <v>9515</v>
      </c>
      <c r="G45" s="555">
        <v>9.9882239386676339</v>
      </c>
      <c r="H45" s="556">
        <v>79.624740781431825</v>
      </c>
      <c r="I45" s="557">
        <v>11955</v>
      </c>
      <c r="J45" s="558">
        <v>11.449465472298325</v>
      </c>
      <c r="K45" s="433"/>
      <c r="L45" s="433"/>
      <c r="M45" s="433"/>
      <c r="N45" s="433"/>
      <c r="O45" s="433"/>
      <c r="P45" s="433"/>
      <c r="Q45" s="433"/>
      <c r="R45" s="433"/>
    </row>
    <row r="46" spans="1:18" ht="16.2" thickBot="1">
      <c r="A46" s="2436"/>
      <c r="B46" s="544" t="s">
        <v>14</v>
      </c>
      <c r="C46" s="573">
        <v>9110</v>
      </c>
      <c r="D46" s="574">
        <v>100.00001097690986</v>
      </c>
      <c r="E46" s="575">
        <v>8.7264427105971549</v>
      </c>
      <c r="F46" s="573">
        <v>95285</v>
      </c>
      <c r="G46" s="576">
        <v>99.999999999999986</v>
      </c>
      <c r="H46" s="575">
        <v>91.273556331509099</v>
      </c>
      <c r="I46" s="226">
        <v>104395</v>
      </c>
      <c r="J46" s="575">
        <v>99.999999042106253</v>
      </c>
      <c r="K46" s="433"/>
      <c r="L46" s="433"/>
      <c r="M46" s="433"/>
      <c r="N46" s="433"/>
      <c r="O46" s="433"/>
      <c r="P46" s="433"/>
      <c r="Q46" s="433"/>
      <c r="R46" s="433"/>
    </row>
    <row r="47" spans="1:18" ht="15.6" thickTop="1">
      <c r="D47" s="565"/>
      <c r="G47" s="565"/>
      <c r="J47" s="565"/>
    </row>
  </sheetData>
  <mergeCells count="6">
    <mergeCell ref="A26:A46"/>
    <mergeCell ref="A1:J1"/>
    <mergeCell ref="C3:E3"/>
    <mergeCell ref="F3:H3"/>
    <mergeCell ref="I3:J3"/>
    <mergeCell ref="A5:A25"/>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77417-3B07-467B-BE56-62F20156F853}">
  <dimension ref="A1:AK83"/>
  <sheetViews>
    <sheetView showGridLines="0" topLeftCell="A4" zoomScale="80" zoomScaleNormal="80" workbookViewId="0">
      <selection sqref="A1:S1"/>
    </sheetView>
  </sheetViews>
  <sheetFormatPr defaultColWidth="9" defaultRowHeight="15"/>
  <cols>
    <col min="1" max="1" width="4.69921875" style="414" customWidth="1"/>
    <col min="2" max="2" width="21.796875" style="414" customWidth="1"/>
    <col min="3" max="3" width="12.5" style="414" customWidth="1"/>
    <col min="4" max="5" width="9" style="414"/>
    <col min="6" max="6" width="12.5" style="414" customWidth="1"/>
    <col min="7" max="8" width="9" style="414"/>
    <col min="9" max="9" width="12.5" style="414" customWidth="1"/>
    <col min="10" max="11" width="9" style="414"/>
    <col min="12" max="12" width="12.5" style="414" customWidth="1"/>
    <col min="13" max="14" width="9" style="414"/>
    <col min="15" max="15" width="12.5" style="414" customWidth="1"/>
    <col min="16" max="17" width="9" style="414"/>
    <col min="18" max="18" width="12.5" style="414" customWidth="1"/>
    <col min="19" max="20" width="9" style="414"/>
    <col min="21" max="21" width="12.5" style="414" customWidth="1"/>
    <col min="22" max="23" width="9" style="414"/>
    <col min="24" max="24" width="10.796875" style="414" customWidth="1"/>
    <col min="25" max="26" width="9" style="414"/>
    <col min="27" max="27" width="12.5" style="414" customWidth="1"/>
    <col min="28" max="29" width="9" style="414"/>
    <col min="30" max="30" width="12.5" style="414" customWidth="1"/>
    <col min="31" max="32" width="9" style="414"/>
    <col min="33" max="33" width="12.5" style="414" customWidth="1"/>
    <col min="34" max="34" width="9.5" style="414" customWidth="1"/>
    <col min="35" max="16384" width="9" style="414"/>
  </cols>
  <sheetData>
    <row r="1" spans="1:37" ht="19.95" customHeight="1" thickBot="1">
      <c r="A1" s="2438" t="s">
        <v>362</v>
      </c>
      <c r="B1" s="2438"/>
      <c r="C1" s="2438"/>
      <c r="D1" s="2438"/>
      <c r="E1" s="2438"/>
      <c r="F1" s="2438"/>
      <c r="G1" s="2438"/>
      <c r="H1" s="2438"/>
      <c r="I1" s="2438"/>
      <c r="J1" s="2438"/>
      <c r="K1" s="2438"/>
      <c r="L1" s="2438"/>
      <c r="M1" s="2438"/>
      <c r="N1" s="2438"/>
      <c r="O1" s="2438"/>
      <c r="P1" s="2438"/>
      <c r="Q1" s="2438"/>
      <c r="R1" s="2438"/>
      <c r="S1" s="2438"/>
      <c r="T1" s="2438"/>
      <c r="U1" s="2438"/>
      <c r="V1" s="2438"/>
      <c r="W1" s="2438"/>
      <c r="X1" s="2438"/>
      <c r="Y1" s="2438"/>
      <c r="Z1" s="2438"/>
      <c r="AA1" s="2438"/>
      <c r="AB1" s="2438"/>
      <c r="AC1" s="2438"/>
      <c r="AD1" s="2438"/>
      <c r="AE1" s="2438"/>
      <c r="AF1" s="2438"/>
      <c r="AG1" s="2438"/>
      <c r="AH1" s="2438"/>
    </row>
    <row r="2" spans="1:37" ht="15.75" customHeight="1" thickTop="1" thickBot="1">
      <c r="B2" s="524"/>
      <c r="C2" s="524"/>
      <c r="D2" s="524"/>
      <c r="E2" s="524"/>
      <c r="F2" s="524"/>
      <c r="G2" s="524"/>
      <c r="H2" s="524"/>
      <c r="I2" s="524"/>
      <c r="J2" s="524"/>
      <c r="K2" s="524"/>
      <c r="L2" s="524"/>
      <c r="M2" s="524"/>
      <c r="N2" s="524"/>
      <c r="O2" s="524"/>
      <c r="P2" s="524"/>
      <c r="Q2" s="524"/>
      <c r="R2" s="524"/>
      <c r="S2" s="524"/>
      <c r="T2" s="524"/>
      <c r="U2" s="524"/>
      <c r="V2" s="524"/>
      <c r="W2" s="524"/>
      <c r="X2" s="524"/>
      <c r="Y2" s="524"/>
      <c r="Z2" s="524"/>
      <c r="AA2" s="524"/>
      <c r="AB2" s="524"/>
      <c r="AC2" s="524"/>
      <c r="AD2" s="524"/>
      <c r="AE2" s="524"/>
      <c r="AF2" s="524"/>
      <c r="AG2" s="417"/>
    </row>
    <row r="3" spans="1:37" s="407" customFormat="1" ht="18" customHeight="1" thickBot="1">
      <c r="B3" s="577"/>
      <c r="C3" s="2406" t="s">
        <v>336</v>
      </c>
      <c r="D3" s="2439"/>
      <c r="E3" s="2407"/>
      <c r="F3" s="2439" t="s">
        <v>337</v>
      </c>
      <c r="G3" s="2439"/>
      <c r="H3" s="2407"/>
      <c r="I3" s="374" t="s">
        <v>363</v>
      </c>
      <c r="J3" s="578"/>
      <c r="K3" s="375"/>
      <c r="L3" s="578" t="s">
        <v>364</v>
      </c>
      <c r="M3" s="578"/>
      <c r="N3" s="578"/>
      <c r="O3" s="374" t="s">
        <v>365</v>
      </c>
      <c r="P3" s="578"/>
      <c r="Q3" s="375"/>
      <c r="R3" s="578" t="s">
        <v>366</v>
      </c>
      <c r="S3" s="578"/>
      <c r="T3" s="578"/>
      <c r="U3" s="374" t="s">
        <v>367</v>
      </c>
      <c r="V3" s="578"/>
      <c r="W3" s="375"/>
      <c r="X3" s="578" t="s">
        <v>368</v>
      </c>
      <c r="Y3" s="578"/>
      <c r="Z3" s="578"/>
      <c r="AA3" s="374" t="s">
        <v>369</v>
      </c>
      <c r="AB3" s="578"/>
      <c r="AC3" s="375"/>
      <c r="AD3" s="2439" t="s">
        <v>345</v>
      </c>
      <c r="AE3" s="2439"/>
      <c r="AF3" s="2439"/>
      <c r="AG3" s="2424" t="s">
        <v>322</v>
      </c>
      <c r="AH3" s="2426"/>
    </row>
    <row r="4" spans="1:37" s="401" customFormat="1" ht="16.8" thickTop="1" thickBot="1">
      <c r="B4" s="579"/>
      <c r="C4" s="92" t="s">
        <v>6</v>
      </c>
      <c r="D4" s="90" t="s">
        <v>34</v>
      </c>
      <c r="E4" s="48" t="s">
        <v>7</v>
      </c>
      <c r="F4" s="580" t="s">
        <v>6</v>
      </c>
      <c r="G4" s="90" t="s">
        <v>34</v>
      </c>
      <c r="H4" s="48" t="s">
        <v>7</v>
      </c>
      <c r="I4" s="92" t="s">
        <v>6</v>
      </c>
      <c r="J4" s="90" t="s">
        <v>34</v>
      </c>
      <c r="K4" s="48" t="s">
        <v>7</v>
      </c>
      <c r="L4" s="580" t="s">
        <v>6</v>
      </c>
      <c r="M4" s="90" t="s">
        <v>34</v>
      </c>
      <c r="N4" s="580" t="s">
        <v>7</v>
      </c>
      <c r="O4" s="92" t="s">
        <v>6</v>
      </c>
      <c r="P4" s="90" t="s">
        <v>34</v>
      </c>
      <c r="Q4" s="48" t="s">
        <v>7</v>
      </c>
      <c r="R4" s="580" t="s">
        <v>6</v>
      </c>
      <c r="S4" s="90" t="s">
        <v>34</v>
      </c>
      <c r="T4" s="580" t="s">
        <v>7</v>
      </c>
      <c r="U4" s="92" t="s">
        <v>6</v>
      </c>
      <c r="V4" s="90" t="s">
        <v>34</v>
      </c>
      <c r="W4" s="48" t="s">
        <v>7</v>
      </c>
      <c r="X4" s="580" t="s">
        <v>6</v>
      </c>
      <c r="Y4" s="90" t="s">
        <v>34</v>
      </c>
      <c r="Z4" s="580" t="s">
        <v>7</v>
      </c>
      <c r="AA4" s="92" t="s">
        <v>6</v>
      </c>
      <c r="AB4" s="90" t="s">
        <v>34</v>
      </c>
      <c r="AC4" s="48" t="s">
        <v>7</v>
      </c>
      <c r="AD4" s="580" t="s">
        <v>6</v>
      </c>
      <c r="AE4" s="90" t="s">
        <v>34</v>
      </c>
      <c r="AF4" s="580" t="s">
        <v>7</v>
      </c>
      <c r="AG4" s="527" t="s">
        <v>6</v>
      </c>
      <c r="AH4" s="528" t="s">
        <v>34</v>
      </c>
    </row>
    <row r="5" spans="1:37" s="407" customFormat="1" ht="30" customHeight="1">
      <c r="B5" s="407" t="s">
        <v>370</v>
      </c>
      <c r="C5" s="553"/>
      <c r="E5" s="554"/>
      <c r="H5" s="554"/>
      <c r="I5" s="553"/>
      <c r="K5" s="554"/>
      <c r="O5" s="553"/>
      <c r="Q5" s="554"/>
      <c r="U5" s="553"/>
      <c r="W5" s="554"/>
      <c r="AA5" s="553"/>
      <c r="AC5" s="554"/>
      <c r="AG5" s="532"/>
      <c r="AH5" s="534"/>
    </row>
    <row r="6" spans="1:37">
      <c r="A6" s="2436" t="s">
        <v>165</v>
      </c>
      <c r="B6" s="543" t="s">
        <v>35</v>
      </c>
      <c r="C6" s="538">
        <v>0</v>
      </c>
      <c r="D6" s="539" t="s">
        <v>98</v>
      </c>
      <c r="E6" s="540">
        <v>0</v>
      </c>
      <c r="F6" s="581">
        <v>5</v>
      </c>
      <c r="G6" s="539" t="s">
        <v>98</v>
      </c>
      <c r="H6" s="540">
        <v>3.5222603330790261E-2</v>
      </c>
      <c r="I6" s="538">
        <v>25</v>
      </c>
      <c r="J6" s="539">
        <v>34.64403256539061</v>
      </c>
      <c r="K6" s="540">
        <v>0.22894692165013672</v>
      </c>
      <c r="L6" s="581">
        <v>395</v>
      </c>
      <c r="M6" s="539">
        <v>48.437965621140897</v>
      </c>
      <c r="N6" s="582">
        <v>3.4780911885022152</v>
      </c>
      <c r="O6" s="538">
        <v>1340</v>
      </c>
      <c r="P6" s="539">
        <v>53.857248407602313</v>
      </c>
      <c r="Q6" s="540">
        <v>11.784743399812477</v>
      </c>
      <c r="R6" s="581">
        <v>2095</v>
      </c>
      <c r="S6" s="539">
        <v>52.548072082450247</v>
      </c>
      <c r="T6" s="582">
        <v>18.428827094353608</v>
      </c>
      <c r="U6" s="538">
        <v>2635</v>
      </c>
      <c r="V6" s="539">
        <v>52.964010417534922</v>
      </c>
      <c r="W6" s="540">
        <v>23.220783026650128</v>
      </c>
      <c r="X6" s="581">
        <v>2700</v>
      </c>
      <c r="Y6" s="539">
        <v>53.773798353464016</v>
      </c>
      <c r="Z6" s="582">
        <v>23.753656986790823</v>
      </c>
      <c r="AA6" s="538">
        <v>1595</v>
      </c>
      <c r="AB6" s="539">
        <v>45.54497604555781</v>
      </c>
      <c r="AC6" s="540">
        <v>14.052673994377063</v>
      </c>
      <c r="AD6" s="581">
        <v>570</v>
      </c>
      <c r="AE6" s="539">
        <v>21.60926245077038</v>
      </c>
      <c r="AF6" s="582">
        <v>5.0170635901836018</v>
      </c>
      <c r="AG6" s="538">
        <v>11355</v>
      </c>
      <c r="AH6" s="540">
        <v>48.322622625365661</v>
      </c>
      <c r="AI6" s="583"/>
      <c r="AJ6" s="583"/>
      <c r="AK6" s="583"/>
    </row>
    <row r="7" spans="1:37">
      <c r="A7" s="2436"/>
      <c r="B7" s="543" t="s">
        <v>36</v>
      </c>
      <c r="C7" s="450">
        <v>0</v>
      </c>
      <c r="D7" s="539" t="s">
        <v>98</v>
      </c>
      <c r="E7" s="540">
        <v>0</v>
      </c>
      <c r="F7" s="584">
        <v>0</v>
      </c>
      <c r="G7" s="539" t="s">
        <v>98</v>
      </c>
      <c r="H7" s="540">
        <v>3.2952023501383161E-2</v>
      </c>
      <c r="I7" s="450">
        <v>20</v>
      </c>
      <c r="J7" s="539">
        <v>28.485389545496943</v>
      </c>
      <c r="K7" s="540">
        <v>0.70444835841256925</v>
      </c>
      <c r="L7" s="584">
        <v>80</v>
      </c>
      <c r="M7" s="539">
        <v>9.9715124171769212</v>
      </c>
      <c r="N7" s="582">
        <v>2.6793949349444675</v>
      </c>
      <c r="O7" s="450">
        <v>205</v>
      </c>
      <c r="P7" s="539">
        <v>8.2136251615738392</v>
      </c>
      <c r="Q7" s="540">
        <v>6.7256068527028079</v>
      </c>
      <c r="R7" s="584">
        <v>325</v>
      </c>
      <c r="S7" s="539">
        <v>8.1923721921492287</v>
      </c>
      <c r="T7" s="582">
        <v>10.751553276007796</v>
      </c>
      <c r="U7" s="450">
        <v>375</v>
      </c>
      <c r="V7" s="539">
        <v>7.581333515970254</v>
      </c>
      <c r="W7" s="540">
        <v>12.438334407020099</v>
      </c>
      <c r="X7" s="584">
        <v>485</v>
      </c>
      <c r="Y7" s="539">
        <v>9.6410006157715262</v>
      </c>
      <c r="Z7" s="582">
        <v>15.936850742161948</v>
      </c>
      <c r="AA7" s="450">
        <v>605</v>
      </c>
      <c r="AB7" s="539">
        <v>17.299225472560479</v>
      </c>
      <c r="AC7" s="540">
        <v>19.974033805480911</v>
      </c>
      <c r="AD7" s="584">
        <v>935</v>
      </c>
      <c r="AE7" s="539">
        <v>35.400648708348257</v>
      </c>
      <c r="AF7" s="582">
        <v>30.756825599768018</v>
      </c>
      <c r="AG7" s="450">
        <v>3035</v>
      </c>
      <c r="AH7" s="540">
        <v>12.913080804926</v>
      </c>
      <c r="AI7" s="583"/>
      <c r="AJ7" s="583"/>
      <c r="AK7" s="583"/>
    </row>
    <row r="8" spans="1:37" s="587" customFormat="1" ht="20.25" customHeight="1" thickBot="1">
      <c r="A8" s="2436"/>
      <c r="B8" s="544" t="s">
        <v>37</v>
      </c>
      <c r="C8" s="585">
        <v>0</v>
      </c>
      <c r="D8" s="91" t="s">
        <v>98</v>
      </c>
      <c r="E8" s="546">
        <v>0</v>
      </c>
      <c r="F8" s="586">
        <v>5</v>
      </c>
      <c r="G8" s="91" t="s">
        <v>98</v>
      </c>
      <c r="H8" s="91">
        <v>3.4743794740887381E-2</v>
      </c>
      <c r="I8" s="585">
        <v>45</v>
      </c>
      <c r="J8" s="91">
        <v>63.129422110887546</v>
      </c>
      <c r="K8" s="546">
        <v>0.32921830144675246</v>
      </c>
      <c r="L8" s="586">
        <v>475</v>
      </c>
      <c r="M8" s="91">
        <v>58.409478038317822</v>
      </c>
      <c r="N8" s="91">
        <v>3.3096660919811391</v>
      </c>
      <c r="O8" s="585">
        <v>1540</v>
      </c>
      <c r="P8" s="91">
        <v>62.070833326626243</v>
      </c>
      <c r="Q8" s="546">
        <v>10.717890879330005</v>
      </c>
      <c r="R8" s="586">
        <v>2420</v>
      </c>
      <c r="S8" s="91">
        <v>60.740419166111984</v>
      </c>
      <c r="T8" s="91">
        <v>16.809874797956152</v>
      </c>
      <c r="U8" s="585">
        <v>3015</v>
      </c>
      <c r="V8" s="91">
        <v>60.545343933505166</v>
      </c>
      <c r="W8" s="546">
        <v>20.947033849281002</v>
      </c>
      <c r="X8" s="586">
        <v>3180</v>
      </c>
      <c r="Y8" s="91">
        <v>63.414798969235555</v>
      </c>
      <c r="Z8" s="91">
        <v>22.105287734557965</v>
      </c>
      <c r="AA8" s="585">
        <v>2200</v>
      </c>
      <c r="AB8" s="91">
        <v>62.844201518118304</v>
      </c>
      <c r="AC8" s="546">
        <v>15.301340922860508</v>
      </c>
      <c r="AD8" s="586">
        <v>1505</v>
      </c>
      <c r="AE8" s="91">
        <v>57.00994908640746</v>
      </c>
      <c r="AF8" s="91">
        <v>10.444943627845594</v>
      </c>
      <c r="AG8" s="585">
        <v>14390</v>
      </c>
      <c r="AH8" s="546">
        <v>61.235703430291657</v>
      </c>
      <c r="AI8" s="583"/>
      <c r="AJ8" s="583"/>
      <c r="AK8" s="583"/>
    </row>
    <row r="9" spans="1:37" ht="15.6" thickTop="1">
      <c r="A9" s="2437" t="s">
        <v>229</v>
      </c>
      <c r="B9" s="543" t="s">
        <v>35</v>
      </c>
      <c r="C9" s="538">
        <v>0</v>
      </c>
      <c r="D9" s="539" t="s">
        <v>98</v>
      </c>
      <c r="E9" s="540">
        <v>0</v>
      </c>
      <c r="F9" s="581">
        <v>0</v>
      </c>
      <c r="G9" s="539" t="s">
        <v>98</v>
      </c>
      <c r="H9" s="540">
        <v>0</v>
      </c>
      <c r="I9" s="538">
        <v>20</v>
      </c>
      <c r="J9" s="539">
        <v>27.981718610507798</v>
      </c>
      <c r="K9" s="540">
        <v>0.29249638140191009</v>
      </c>
      <c r="L9" s="581">
        <v>305</v>
      </c>
      <c r="M9" s="539">
        <v>37.32535566557074</v>
      </c>
      <c r="N9" s="582">
        <v>4.2393450532454846</v>
      </c>
      <c r="O9" s="538">
        <v>845</v>
      </c>
      <c r="P9" s="539">
        <v>34.03252080942255</v>
      </c>
      <c r="Q9" s="540">
        <v>11.779038205041633</v>
      </c>
      <c r="R9" s="581">
        <v>1360</v>
      </c>
      <c r="S9" s="539">
        <v>34.140788813264912</v>
      </c>
      <c r="T9" s="582">
        <v>18.938876056190505</v>
      </c>
      <c r="U9" s="538">
        <v>1715</v>
      </c>
      <c r="V9" s="539">
        <v>34.484073130018544</v>
      </c>
      <c r="W9" s="540">
        <v>23.914114148244966</v>
      </c>
      <c r="X9" s="581">
        <v>1570</v>
      </c>
      <c r="Y9" s="539">
        <v>31.282030734354887</v>
      </c>
      <c r="Z9" s="582">
        <v>21.857196023832046</v>
      </c>
      <c r="AA9" s="538">
        <v>955</v>
      </c>
      <c r="AB9" s="539">
        <v>27.249901040056873</v>
      </c>
      <c r="AC9" s="540">
        <v>13.299127970788247</v>
      </c>
      <c r="AD9" s="581">
        <v>410</v>
      </c>
      <c r="AE9" s="539">
        <v>15.466179477999139</v>
      </c>
      <c r="AF9" s="582">
        <v>5.6797922328560908</v>
      </c>
      <c r="AG9" s="538">
        <v>7180</v>
      </c>
      <c r="AH9" s="540">
        <v>30.549967635546466</v>
      </c>
      <c r="AI9" s="583"/>
      <c r="AJ9" s="583"/>
      <c r="AK9" s="583"/>
    </row>
    <row r="10" spans="1:37">
      <c r="A10" s="2437"/>
      <c r="B10" s="543" t="s">
        <v>36</v>
      </c>
      <c r="C10" s="450">
        <v>0</v>
      </c>
      <c r="D10" s="539" t="s">
        <v>98</v>
      </c>
      <c r="E10" s="540">
        <v>0</v>
      </c>
      <c r="F10" s="584">
        <v>0</v>
      </c>
      <c r="G10" s="539" t="s">
        <v>98</v>
      </c>
      <c r="H10" s="540">
        <v>0.10360246490984514</v>
      </c>
      <c r="I10" s="450">
        <v>5</v>
      </c>
      <c r="J10" s="539">
        <v>8.8888592786046434</v>
      </c>
      <c r="K10" s="540">
        <v>0.34556602170678846</v>
      </c>
      <c r="L10" s="584">
        <v>35</v>
      </c>
      <c r="M10" s="539">
        <v>4.2651662961114392</v>
      </c>
      <c r="N10" s="582">
        <v>1.801646864782207</v>
      </c>
      <c r="O10" s="450">
        <v>95</v>
      </c>
      <c r="P10" s="539">
        <v>3.8966056214013105</v>
      </c>
      <c r="Q10" s="540">
        <v>5.0158097361452425</v>
      </c>
      <c r="R10" s="584">
        <v>205</v>
      </c>
      <c r="S10" s="539">
        <v>5.1187920206231068</v>
      </c>
      <c r="T10" s="582">
        <v>10.560561856887698</v>
      </c>
      <c r="U10" s="450">
        <v>245</v>
      </c>
      <c r="V10" s="539">
        <v>4.9706030211815317</v>
      </c>
      <c r="W10" s="540">
        <v>12.819872610409147</v>
      </c>
      <c r="X10" s="584">
        <v>265</v>
      </c>
      <c r="Y10" s="539">
        <v>5.3031702964095677</v>
      </c>
      <c r="Z10" s="582">
        <v>13.78078547244796</v>
      </c>
      <c r="AA10" s="450">
        <v>345</v>
      </c>
      <c r="AB10" s="539">
        <v>9.9058974418248233</v>
      </c>
      <c r="AC10" s="540">
        <v>17.98005238140626</v>
      </c>
      <c r="AD10" s="584">
        <v>725</v>
      </c>
      <c r="AE10" s="539">
        <v>27.523871435593399</v>
      </c>
      <c r="AF10" s="582">
        <v>37.592206193769769</v>
      </c>
      <c r="AG10" s="450">
        <v>1930</v>
      </c>
      <c r="AH10" s="540">
        <v>8.2143246790404447</v>
      </c>
      <c r="AI10" s="583"/>
      <c r="AJ10" s="583"/>
      <c r="AK10" s="583"/>
    </row>
    <row r="11" spans="1:37" s="587" customFormat="1" ht="20.25" customHeight="1" thickBot="1">
      <c r="A11" s="2437"/>
      <c r="B11" s="544" t="s">
        <v>37</v>
      </c>
      <c r="C11" s="585">
        <v>0</v>
      </c>
      <c r="D11" s="91" t="s">
        <v>98</v>
      </c>
      <c r="E11" s="546">
        <v>0</v>
      </c>
      <c r="F11" s="586">
        <v>0</v>
      </c>
      <c r="G11" s="91" t="s">
        <v>98</v>
      </c>
      <c r="H11" s="91">
        <v>2.1953819701182171E-2</v>
      </c>
      <c r="I11" s="585">
        <v>30</v>
      </c>
      <c r="J11" s="91">
        <v>36.870577889112447</v>
      </c>
      <c r="K11" s="546">
        <v>0.30374207247570595</v>
      </c>
      <c r="L11" s="586">
        <v>340</v>
      </c>
      <c r="M11" s="91">
        <v>41.590521961682178</v>
      </c>
      <c r="N11" s="91">
        <v>3.7227860450984149</v>
      </c>
      <c r="O11" s="585">
        <v>945</v>
      </c>
      <c r="P11" s="91">
        <v>37.929126430823871</v>
      </c>
      <c r="Q11" s="546">
        <v>10.345880234010156</v>
      </c>
      <c r="R11" s="586">
        <v>1565</v>
      </c>
      <c r="S11" s="91">
        <v>39.259580833888016</v>
      </c>
      <c r="T11" s="91">
        <v>17.163474288564519</v>
      </c>
      <c r="U11" s="585">
        <v>1965</v>
      </c>
      <c r="V11" s="91">
        <v>39.454656066494834</v>
      </c>
      <c r="W11" s="546">
        <v>21.563184410329185</v>
      </c>
      <c r="X11" s="586">
        <v>1835</v>
      </c>
      <c r="Y11" s="91">
        <v>36.585201030764459</v>
      </c>
      <c r="Z11" s="91">
        <v>20.145768972051911</v>
      </c>
      <c r="AA11" s="585">
        <v>1300</v>
      </c>
      <c r="AB11" s="91">
        <v>37.155798481881689</v>
      </c>
      <c r="AC11" s="546">
        <v>14.291036518861844</v>
      </c>
      <c r="AD11" s="586">
        <v>1135</v>
      </c>
      <c r="AE11" s="91">
        <v>42.99005091359254</v>
      </c>
      <c r="AF11" s="91">
        <v>12.442173638907088</v>
      </c>
      <c r="AG11" s="585">
        <v>9110</v>
      </c>
      <c r="AH11" s="546">
        <v>38.76429231458691</v>
      </c>
      <c r="AI11" s="583"/>
      <c r="AJ11" s="583"/>
      <c r="AK11" s="583"/>
    </row>
    <row r="12" spans="1:37" ht="20.25" customHeight="1" thickTop="1" thickBot="1">
      <c r="B12" s="173" t="s">
        <v>371</v>
      </c>
      <c r="C12" s="96">
        <v>0</v>
      </c>
      <c r="D12" s="91" t="s">
        <v>98</v>
      </c>
      <c r="E12" s="546">
        <v>0</v>
      </c>
      <c r="F12" s="588">
        <v>5</v>
      </c>
      <c r="G12" s="91" t="s">
        <v>98</v>
      </c>
      <c r="H12" s="546">
        <v>2.157972196686218E-2</v>
      </c>
      <c r="I12" s="96">
        <v>75</v>
      </c>
      <c r="J12" s="91">
        <v>99.999999999999986</v>
      </c>
      <c r="K12" s="546">
        <v>0.25356173311063063</v>
      </c>
      <c r="L12" s="588">
        <v>815</v>
      </c>
      <c r="M12" s="91">
        <v>100</v>
      </c>
      <c r="N12" s="91">
        <v>3.7729500343117581</v>
      </c>
      <c r="O12" s="96">
        <v>2485</v>
      </c>
      <c r="P12" s="91">
        <v>100</v>
      </c>
      <c r="Q12" s="546">
        <v>11.782533588837243</v>
      </c>
      <c r="R12" s="588">
        <v>3985</v>
      </c>
      <c r="S12" s="91">
        <v>100.00002510848749</v>
      </c>
      <c r="T12" s="91">
        <v>18.626385957643325</v>
      </c>
      <c r="U12" s="96">
        <v>4980</v>
      </c>
      <c r="V12" s="91">
        <v>100.00002008470526</v>
      </c>
      <c r="W12" s="546">
        <v>23.489327748501289</v>
      </c>
      <c r="X12" s="588">
        <v>5015</v>
      </c>
      <c r="Y12" s="91">
        <v>99.999999999999986</v>
      </c>
      <c r="Z12" s="91">
        <v>23.019100211912871</v>
      </c>
      <c r="AA12" s="96">
        <v>3505</v>
      </c>
      <c r="AB12" s="91">
        <v>99.999999999999986</v>
      </c>
      <c r="AC12" s="546">
        <v>13.760800650844415</v>
      </c>
      <c r="AD12" s="588">
        <v>2635</v>
      </c>
      <c r="AE12" s="91">
        <v>99.999962072711185</v>
      </c>
      <c r="AF12" s="91">
        <v>5.2737657478021056</v>
      </c>
      <c r="AG12" s="96">
        <v>23500</v>
      </c>
      <c r="AH12" s="546">
        <v>99.999995744878575</v>
      </c>
      <c r="AI12" s="583"/>
      <c r="AJ12" s="583"/>
      <c r="AK12" s="583"/>
    </row>
    <row r="13" spans="1:37" s="407" customFormat="1" ht="30" customHeight="1" thickTop="1">
      <c r="B13" s="407" t="s">
        <v>372</v>
      </c>
      <c r="C13" s="553"/>
      <c r="D13" s="589"/>
      <c r="E13" s="554"/>
      <c r="G13" s="589"/>
      <c r="H13" s="554"/>
      <c r="I13" s="553"/>
      <c r="J13" s="589"/>
      <c r="K13" s="554"/>
      <c r="M13" s="589"/>
      <c r="O13" s="553"/>
      <c r="P13" s="589"/>
      <c r="Q13" s="554"/>
      <c r="S13" s="589"/>
      <c r="U13" s="553"/>
      <c r="V13" s="589"/>
      <c r="W13" s="554"/>
      <c r="Y13" s="589"/>
      <c r="AA13" s="553"/>
      <c r="AB13" s="589"/>
      <c r="AC13" s="554"/>
      <c r="AE13" s="589"/>
      <c r="AG13" s="553"/>
      <c r="AH13" s="567"/>
      <c r="AI13" s="583"/>
      <c r="AJ13" s="583"/>
      <c r="AK13" s="583"/>
    </row>
    <row r="14" spans="1:37">
      <c r="A14" s="2436" t="s">
        <v>165</v>
      </c>
      <c r="B14" s="543" t="s">
        <v>35</v>
      </c>
      <c r="C14" s="538">
        <v>1795</v>
      </c>
      <c r="D14" s="539">
        <v>24.075144438839573</v>
      </c>
      <c r="E14" s="540">
        <v>2.2315643794265871</v>
      </c>
      <c r="F14" s="581">
        <v>11640</v>
      </c>
      <c r="G14" s="539">
        <v>48.315772382316197</v>
      </c>
      <c r="H14" s="540">
        <v>14.483695970663431</v>
      </c>
      <c r="I14" s="538">
        <v>17255</v>
      </c>
      <c r="J14" s="539">
        <v>49.943500872500039</v>
      </c>
      <c r="K14" s="540">
        <v>21.470516078703753</v>
      </c>
      <c r="L14" s="581">
        <v>14815</v>
      </c>
      <c r="M14" s="539">
        <v>42.678325758795637</v>
      </c>
      <c r="N14" s="582">
        <v>18.430713427585872</v>
      </c>
      <c r="O14" s="538">
        <v>11075</v>
      </c>
      <c r="P14" s="539">
        <v>38.050201391400257</v>
      </c>
      <c r="Q14" s="540">
        <v>13.778385829217937</v>
      </c>
      <c r="R14" s="581">
        <v>8490</v>
      </c>
      <c r="S14" s="539">
        <v>34.933669523919143</v>
      </c>
      <c r="T14" s="582">
        <v>10.565577670973534</v>
      </c>
      <c r="U14" s="538">
        <v>7030</v>
      </c>
      <c r="V14" s="539">
        <v>32.149289960320807</v>
      </c>
      <c r="W14" s="540">
        <v>8.7487355452268272</v>
      </c>
      <c r="X14" s="581">
        <v>5470</v>
      </c>
      <c r="Y14" s="539">
        <v>30.079492168588214</v>
      </c>
      <c r="Z14" s="582">
        <v>6.8064302422719116</v>
      </c>
      <c r="AA14" s="538">
        <v>2235</v>
      </c>
      <c r="AB14" s="539">
        <v>22.194856151879705</v>
      </c>
      <c r="AC14" s="540">
        <v>2.7810651756309048</v>
      </c>
      <c r="AD14" s="581">
        <v>565</v>
      </c>
      <c r="AE14" s="539">
        <v>9.5384602404555991</v>
      </c>
      <c r="AF14" s="582">
        <v>0.7033156802992504</v>
      </c>
      <c r="AG14" s="538">
        <v>80375</v>
      </c>
      <c r="AH14" s="540">
        <v>38.223150826839017</v>
      </c>
      <c r="AI14" s="583"/>
      <c r="AJ14" s="583"/>
      <c r="AK14" s="583"/>
    </row>
    <row r="15" spans="1:37">
      <c r="A15" s="2436"/>
      <c r="B15" s="543" t="s">
        <v>36</v>
      </c>
      <c r="C15" s="450">
        <v>3505</v>
      </c>
      <c r="D15" s="539">
        <v>47.058148428441527</v>
      </c>
      <c r="E15" s="540">
        <v>10.128258315917321</v>
      </c>
      <c r="F15" s="584">
        <v>4730</v>
      </c>
      <c r="G15" s="539">
        <v>19.630211869482363</v>
      </c>
      <c r="H15" s="540">
        <v>13.663906298481471</v>
      </c>
      <c r="I15" s="450">
        <v>4600</v>
      </c>
      <c r="J15" s="539">
        <v>13.319415703831408</v>
      </c>
      <c r="K15" s="540">
        <v>13.295604577835277</v>
      </c>
      <c r="L15" s="584">
        <v>4860</v>
      </c>
      <c r="M15" s="539">
        <v>13.996543091687705</v>
      </c>
      <c r="N15" s="582">
        <v>14.035082600146648</v>
      </c>
      <c r="O15" s="450">
        <v>4180</v>
      </c>
      <c r="P15" s="539">
        <v>14.354770128617334</v>
      </c>
      <c r="Q15" s="540">
        <v>12.069715667824395</v>
      </c>
      <c r="R15" s="584">
        <v>3340</v>
      </c>
      <c r="S15" s="539">
        <v>13.733484435895788</v>
      </c>
      <c r="T15" s="582">
        <v>9.6447104531321965</v>
      </c>
      <c r="U15" s="450">
        <v>2925</v>
      </c>
      <c r="V15" s="539">
        <v>13.362864692742871</v>
      </c>
      <c r="W15" s="540">
        <v>8.443701836322802</v>
      </c>
      <c r="X15" s="584">
        <v>2800</v>
      </c>
      <c r="Y15" s="539">
        <v>15.396163475061037</v>
      </c>
      <c r="Z15" s="582">
        <v>8.0894841181565464</v>
      </c>
      <c r="AA15" s="450">
        <v>2015</v>
      </c>
      <c r="AB15" s="539">
        <v>20.002402971343574</v>
      </c>
      <c r="AC15" s="540">
        <v>5.8196976114109598</v>
      </c>
      <c r="AD15" s="584">
        <v>1665</v>
      </c>
      <c r="AE15" s="539">
        <v>28.093077409829149</v>
      </c>
      <c r="AF15" s="582">
        <v>4.8098414097985369</v>
      </c>
      <c r="AG15" s="450">
        <v>34615</v>
      </c>
      <c r="AH15" s="540">
        <v>16.461411415840111</v>
      </c>
      <c r="AI15" s="583"/>
      <c r="AJ15" s="583"/>
      <c r="AK15" s="583"/>
    </row>
    <row r="16" spans="1:37" s="587" customFormat="1" ht="20.25" customHeight="1" thickBot="1">
      <c r="A16" s="2436"/>
      <c r="B16" s="544" t="s">
        <v>37</v>
      </c>
      <c r="C16" s="585">
        <v>5300</v>
      </c>
      <c r="D16" s="91">
        <v>71.133292867281099</v>
      </c>
      <c r="E16" s="546">
        <v>4.6086653415757857</v>
      </c>
      <c r="F16" s="586">
        <v>16370</v>
      </c>
      <c r="G16" s="91">
        <v>67.945984251798563</v>
      </c>
      <c r="H16" s="91">
        <v>14.236918794701564</v>
      </c>
      <c r="I16" s="585">
        <v>21860</v>
      </c>
      <c r="J16" s="91">
        <v>63.262916576331449</v>
      </c>
      <c r="K16" s="546">
        <v>19.009664514286122</v>
      </c>
      <c r="L16" s="586">
        <v>19670</v>
      </c>
      <c r="M16" s="91">
        <v>56.67486885048335</v>
      </c>
      <c r="N16" s="91">
        <v>17.107519227046883</v>
      </c>
      <c r="O16" s="585">
        <v>15250</v>
      </c>
      <c r="P16" s="91">
        <v>52.404971520017597</v>
      </c>
      <c r="Q16" s="546">
        <v>13.264033557659424</v>
      </c>
      <c r="R16" s="586">
        <v>11830</v>
      </c>
      <c r="S16" s="91">
        <v>48.667153959814932</v>
      </c>
      <c r="T16" s="91">
        <v>10.288373677680825</v>
      </c>
      <c r="U16" s="585">
        <v>9955</v>
      </c>
      <c r="V16" s="91">
        <v>45.512154653063675</v>
      </c>
      <c r="W16" s="546">
        <v>8.6569127475478016</v>
      </c>
      <c r="X16" s="586">
        <v>8270</v>
      </c>
      <c r="Y16" s="91">
        <v>45.475650145162788</v>
      </c>
      <c r="Z16" s="91">
        <v>7.1926603934396471</v>
      </c>
      <c r="AA16" s="585">
        <v>4250</v>
      </c>
      <c r="AB16" s="91">
        <v>42.197259123223283</v>
      </c>
      <c r="AC16" s="546">
        <v>3.6957689760800863</v>
      </c>
      <c r="AD16" s="586">
        <v>2230</v>
      </c>
      <c r="AE16" s="91">
        <v>37.631537650284756</v>
      </c>
      <c r="AF16" s="91">
        <v>1.9394819003132433</v>
      </c>
      <c r="AG16" s="585">
        <v>114985</v>
      </c>
      <c r="AH16" s="546">
        <v>54.684562718253616</v>
      </c>
      <c r="AI16" s="583"/>
      <c r="AJ16" s="583"/>
      <c r="AK16" s="583"/>
    </row>
    <row r="17" spans="1:37" ht="15.6" thickTop="1">
      <c r="A17" s="2437" t="s">
        <v>229</v>
      </c>
      <c r="B17" s="543" t="s">
        <v>35</v>
      </c>
      <c r="C17" s="538">
        <v>430</v>
      </c>
      <c r="D17" s="539">
        <v>5.7697547848511634</v>
      </c>
      <c r="E17" s="540">
        <v>0.82172187761974158</v>
      </c>
      <c r="F17" s="581">
        <v>3055</v>
      </c>
      <c r="G17" s="539">
        <v>12.675146382302419</v>
      </c>
      <c r="H17" s="540">
        <v>5.8380852382819297</v>
      </c>
      <c r="I17" s="538">
        <v>7615</v>
      </c>
      <c r="J17" s="539">
        <v>22.042398816086926</v>
      </c>
      <c r="K17" s="540">
        <v>14.559596271028759</v>
      </c>
      <c r="L17" s="581">
        <v>9575</v>
      </c>
      <c r="M17" s="539">
        <v>27.580458917212052</v>
      </c>
      <c r="N17" s="582">
        <v>18.300511791843434</v>
      </c>
      <c r="O17" s="538">
        <v>8675</v>
      </c>
      <c r="P17" s="539">
        <v>29.807267270311154</v>
      </c>
      <c r="Q17" s="540">
        <v>16.584046950663769</v>
      </c>
      <c r="R17" s="581">
        <v>7575</v>
      </c>
      <c r="S17" s="539">
        <v>31.165763290222642</v>
      </c>
      <c r="T17" s="582">
        <v>14.482841641070957</v>
      </c>
      <c r="U17" s="538">
        <v>7040</v>
      </c>
      <c r="V17" s="539">
        <v>32.195445568501526</v>
      </c>
      <c r="W17" s="540">
        <v>13.461557725560924</v>
      </c>
      <c r="X17" s="581">
        <v>5305</v>
      </c>
      <c r="Y17" s="539">
        <v>29.183090416616469</v>
      </c>
      <c r="Z17" s="582">
        <v>10.146287251421098</v>
      </c>
      <c r="AA17" s="538">
        <v>2365</v>
      </c>
      <c r="AB17" s="539">
        <v>23.484487181587678</v>
      </c>
      <c r="AC17" s="540">
        <v>4.5213370989173907</v>
      </c>
      <c r="AD17" s="581">
        <v>670</v>
      </c>
      <c r="AE17" s="539">
        <v>11.333659565492511</v>
      </c>
      <c r="AF17" s="582">
        <v>1.2840122418951125</v>
      </c>
      <c r="AG17" s="538">
        <v>52310</v>
      </c>
      <c r="AH17" s="540">
        <v>24.877086111025164</v>
      </c>
      <c r="AI17" s="583"/>
      <c r="AJ17" s="583"/>
      <c r="AK17" s="583"/>
    </row>
    <row r="18" spans="1:37">
      <c r="A18" s="2437"/>
      <c r="B18" s="543" t="s">
        <v>36</v>
      </c>
      <c r="C18" s="450">
        <v>1720</v>
      </c>
      <c r="D18" s="539">
        <v>23.096938924807507</v>
      </c>
      <c r="E18" s="540">
        <v>4.0038293813877894</v>
      </c>
      <c r="F18" s="584">
        <v>4670</v>
      </c>
      <c r="G18" s="539">
        <v>19.378869365899018</v>
      </c>
      <c r="H18" s="540">
        <v>10.864244367082641</v>
      </c>
      <c r="I18" s="450">
        <v>5075</v>
      </c>
      <c r="J18" s="539">
        <v>14.694684607581632</v>
      </c>
      <c r="K18" s="540">
        <v>11.814201892343407</v>
      </c>
      <c r="L18" s="584">
        <v>5465</v>
      </c>
      <c r="M18" s="539">
        <v>15.744675113397664</v>
      </c>
      <c r="N18" s="582">
        <v>12.715958243985289</v>
      </c>
      <c r="O18" s="450">
        <v>5175</v>
      </c>
      <c r="P18" s="539">
        <v>17.787761209671253</v>
      </c>
      <c r="Q18" s="540">
        <v>12.046011958451729</v>
      </c>
      <c r="R18" s="584">
        <v>4900</v>
      </c>
      <c r="S18" s="539">
        <v>20.167082749962418</v>
      </c>
      <c r="T18" s="582">
        <v>11.407034025305023</v>
      </c>
      <c r="U18" s="450">
        <v>4875</v>
      </c>
      <c r="V18" s="539">
        <v>22.292399778434792</v>
      </c>
      <c r="W18" s="540">
        <v>11.345178761085339</v>
      </c>
      <c r="X18" s="584">
        <v>4610</v>
      </c>
      <c r="Y18" s="539">
        <v>25.341259438220742</v>
      </c>
      <c r="Z18" s="582">
        <v>10.724022348032626</v>
      </c>
      <c r="AA18" s="450">
        <v>3455</v>
      </c>
      <c r="AB18" s="539">
        <v>34.318253695189043</v>
      </c>
      <c r="AC18" s="540">
        <v>8.0420103884639964</v>
      </c>
      <c r="AD18" s="584">
        <v>3025</v>
      </c>
      <c r="AE18" s="539">
        <v>51.034802784222734</v>
      </c>
      <c r="AF18" s="582">
        <v>7.0375109607351352</v>
      </c>
      <c r="AG18" s="450">
        <v>42975</v>
      </c>
      <c r="AH18" s="540">
        <v>20.4383516462957</v>
      </c>
      <c r="AI18" s="583"/>
      <c r="AJ18" s="583"/>
      <c r="AK18" s="583"/>
    </row>
    <row r="19" spans="1:37" s="587" customFormat="1" ht="20.25" customHeight="1" thickBot="1">
      <c r="A19" s="2437"/>
      <c r="B19" s="544" t="s">
        <v>37</v>
      </c>
      <c r="C19" s="585">
        <v>2150</v>
      </c>
      <c r="D19" s="91">
        <v>28.866693709658676</v>
      </c>
      <c r="E19" s="546">
        <v>2.2569288717562688</v>
      </c>
      <c r="F19" s="586">
        <v>7725</v>
      </c>
      <c r="G19" s="91">
        <v>32.054015748201437</v>
      </c>
      <c r="H19" s="91">
        <v>8.1050039009534682</v>
      </c>
      <c r="I19" s="585">
        <v>12695</v>
      </c>
      <c r="J19" s="91">
        <v>36.737083423668551</v>
      </c>
      <c r="K19" s="546">
        <v>13.321357556784582</v>
      </c>
      <c r="L19" s="586">
        <v>15040</v>
      </c>
      <c r="M19" s="91">
        <v>43.325134030609711</v>
      </c>
      <c r="N19" s="91">
        <v>15.781744075098631</v>
      </c>
      <c r="O19" s="585">
        <v>13850</v>
      </c>
      <c r="P19" s="91">
        <v>47.59502847998241</v>
      </c>
      <c r="Q19" s="546">
        <v>14.537284243941842</v>
      </c>
      <c r="R19" s="586">
        <v>12480</v>
      </c>
      <c r="S19" s="91">
        <v>51.332841926386529</v>
      </c>
      <c r="T19" s="91">
        <v>13.09557756312992</v>
      </c>
      <c r="U19" s="585">
        <v>11915</v>
      </c>
      <c r="V19" s="91">
        <v>54.487849919061937</v>
      </c>
      <c r="W19" s="546">
        <v>12.507021123289681</v>
      </c>
      <c r="X19" s="586">
        <v>9915</v>
      </c>
      <c r="Y19" s="91">
        <v>54.524349854837205</v>
      </c>
      <c r="Z19" s="91">
        <v>10.406859775853619</v>
      </c>
      <c r="AA19" s="585">
        <v>5820</v>
      </c>
      <c r="AB19" s="91">
        <v>57.802740876776724</v>
      </c>
      <c r="AC19" s="546">
        <v>6.1092454407550578</v>
      </c>
      <c r="AD19" s="586">
        <v>3695</v>
      </c>
      <c r="AE19" s="91">
        <v>62.368462349715244</v>
      </c>
      <c r="AF19" s="91">
        <v>3.8789784979125765</v>
      </c>
      <c r="AG19" s="585">
        <v>95285</v>
      </c>
      <c r="AH19" s="546">
        <v>45.315437281746391</v>
      </c>
      <c r="AI19" s="583"/>
      <c r="AJ19" s="583"/>
      <c r="AK19" s="583"/>
    </row>
    <row r="20" spans="1:37" ht="20.25" customHeight="1" thickTop="1" thickBot="1">
      <c r="B20" s="544" t="s">
        <v>373</v>
      </c>
      <c r="C20" s="98">
        <v>7450</v>
      </c>
      <c r="D20" s="289">
        <v>99.999986576939762</v>
      </c>
      <c r="E20" s="290">
        <v>1.6757380462391418</v>
      </c>
      <c r="F20" s="99">
        <v>24095</v>
      </c>
      <c r="G20" s="289">
        <v>100</v>
      </c>
      <c r="H20" s="290">
        <v>11.075188917296131</v>
      </c>
      <c r="I20" s="98">
        <v>34550</v>
      </c>
      <c r="J20" s="289">
        <v>100.00000000000001</v>
      </c>
      <c r="K20" s="290">
        <v>18.745905910738518</v>
      </c>
      <c r="L20" s="99">
        <v>34710</v>
      </c>
      <c r="M20" s="289">
        <v>100.00000288109305</v>
      </c>
      <c r="N20" s="289">
        <v>18.379381055176577</v>
      </c>
      <c r="O20" s="98">
        <v>29105</v>
      </c>
      <c r="P20" s="289">
        <v>100</v>
      </c>
      <c r="Q20" s="290">
        <v>14.884509620564288</v>
      </c>
      <c r="R20" s="99">
        <v>24310</v>
      </c>
      <c r="S20" s="289">
        <v>100</v>
      </c>
      <c r="T20" s="289">
        <v>12.109947673889538</v>
      </c>
      <c r="U20" s="98">
        <v>21870</v>
      </c>
      <c r="V20" s="289">
        <v>100</v>
      </c>
      <c r="W20" s="290">
        <v>10.606752074096125</v>
      </c>
      <c r="X20" s="99">
        <v>18185</v>
      </c>
      <c r="Y20" s="289">
        <v>100.00000549848646</v>
      </c>
      <c r="Z20" s="289">
        <v>8.1231592190098478</v>
      </c>
      <c r="AA20" s="98">
        <v>10070</v>
      </c>
      <c r="AB20" s="289">
        <v>100</v>
      </c>
      <c r="AC20" s="290">
        <v>3.4671623535991674</v>
      </c>
      <c r="AD20" s="99">
        <v>5925</v>
      </c>
      <c r="AE20" s="289">
        <v>100</v>
      </c>
      <c r="AF20" s="289">
        <v>0.93225437570969438</v>
      </c>
      <c r="AG20" s="98">
        <v>210270</v>
      </c>
      <c r="AH20" s="290">
        <v>100</v>
      </c>
      <c r="AI20" s="583"/>
      <c r="AJ20" s="583"/>
      <c r="AK20" s="583"/>
    </row>
    <row r="21" spans="1:37" ht="20.25" customHeight="1" thickTop="1">
      <c r="C21" s="590"/>
      <c r="D21" s="590"/>
      <c r="E21" s="590"/>
      <c r="F21" s="590"/>
      <c r="G21" s="590"/>
      <c r="H21" s="590"/>
      <c r="I21" s="590"/>
      <c r="J21" s="590"/>
      <c r="K21" s="590"/>
      <c r="L21" s="590"/>
      <c r="M21" s="590"/>
      <c r="N21" s="590"/>
      <c r="O21" s="590"/>
      <c r="P21" s="590"/>
      <c r="Q21" s="590"/>
      <c r="R21" s="590"/>
      <c r="S21" s="590"/>
      <c r="T21" s="590"/>
      <c r="U21" s="590"/>
      <c r="V21" s="590"/>
      <c r="W21" s="590"/>
      <c r="X21" s="590"/>
      <c r="Y21" s="590"/>
      <c r="Z21" s="590"/>
      <c r="AA21" s="590"/>
      <c r="AB21" s="590"/>
      <c r="AC21" s="590"/>
      <c r="AD21" s="590"/>
      <c r="AE21" s="590"/>
      <c r="AF21" s="590"/>
      <c r="AG21" s="590"/>
      <c r="AH21" s="590"/>
    </row>
    <row r="22" spans="1:37">
      <c r="A22"/>
      <c r="B22"/>
      <c r="C22"/>
      <c r="D22"/>
      <c r="E22"/>
      <c r="F22"/>
      <c r="G22"/>
      <c r="H22"/>
      <c r="I22"/>
      <c r="J22"/>
      <c r="K22"/>
      <c r="L22"/>
      <c r="M22"/>
      <c r="N22"/>
      <c r="O22"/>
      <c r="P22"/>
      <c r="Q22"/>
      <c r="R22"/>
      <c r="S22"/>
      <c r="T22"/>
      <c r="U22"/>
      <c r="V22"/>
      <c r="W22"/>
      <c r="X22"/>
      <c r="Y22"/>
      <c r="Z22"/>
      <c r="AA22"/>
      <c r="AB22"/>
      <c r="AC22"/>
      <c r="AD22"/>
      <c r="AE22"/>
      <c r="AF22"/>
      <c r="AG22"/>
      <c r="AH22"/>
      <c r="AI22"/>
    </row>
    <row r="23" spans="1:37">
      <c r="A23"/>
      <c r="B23"/>
      <c r="C23"/>
      <c r="D23"/>
      <c r="E23"/>
      <c r="F23"/>
      <c r="G23"/>
      <c r="H23"/>
      <c r="I23"/>
      <c r="J23"/>
      <c r="K23"/>
      <c r="L23"/>
      <c r="M23"/>
      <c r="N23"/>
      <c r="O23"/>
      <c r="P23"/>
      <c r="Q23"/>
      <c r="R23"/>
      <c r="S23"/>
      <c r="T23"/>
      <c r="U23"/>
      <c r="V23"/>
      <c r="W23"/>
      <c r="X23"/>
      <c r="Y23"/>
      <c r="Z23"/>
      <c r="AA23"/>
      <c r="AB23"/>
      <c r="AC23"/>
      <c r="AD23"/>
      <c r="AE23"/>
      <c r="AF23"/>
      <c r="AG23"/>
      <c r="AH23"/>
      <c r="AI23"/>
    </row>
    <row r="24" spans="1:37">
      <c r="A24"/>
      <c r="B24"/>
      <c r="C24"/>
      <c r="D24"/>
      <c r="E24"/>
      <c r="F24"/>
      <c r="G24"/>
      <c r="H24"/>
      <c r="I24"/>
      <c r="J24"/>
      <c r="K24"/>
      <c r="L24"/>
      <c r="M24"/>
      <c r="N24"/>
      <c r="O24"/>
      <c r="P24"/>
      <c r="Q24"/>
      <c r="R24"/>
      <c r="S24"/>
      <c r="T24"/>
      <c r="U24"/>
      <c r="V24"/>
      <c r="W24"/>
      <c r="X24"/>
      <c r="Y24"/>
      <c r="Z24"/>
      <c r="AA24"/>
      <c r="AB24"/>
      <c r="AC24"/>
      <c r="AD24"/>
      <c r="AE24"/>
      <c r="AF24"/>
      <c r="AG24"/>
      <c r="AH24"/>
      <c r="AI24"/>
    </row>
    <row r="25" spans="1:37">
      <c r="A25"/>
      <c r="B25"/>
      <c r="C25"/>
      <c r="D25"/>
      <c r="E25"/>
      <c r="F25"/>
      <c r="G25"/>
      <c r="H25"/>
      <c r="I25"/>
      <c r="J25"/>
      <c r="K25"/>
      <c r="L25"/>
      <c r="M25"/>
      <c r="N25"/>
      <c r="O25"/>
      <c r="P25"/>
      <c r="Q25"/>
      <c r="R25"/>
      <c r="S25"/>
      <c r="T25"/>
      <c r="U25"/>
      <c r="V25"/>
      <c r="W25"/>
      <c r="X25"/>
      <c r="Y25"/>
      <c r="Z25"/>
      <c r="AA25"/>
      <c r="AB25"/>
      <c r="AC25"/>
      <c r="AD25"/>
      <c r="AE25"/>
      <c r="AF25"/>
      <c r="AG25"/>
      <c r="AH25"/>
      <c r="AI25"/>
    </row>
    <row r="26" spans="1:37">
      <c r="A26"/>
      <c r="B26"/>
      <c r="C26"/>
      <c r="D26"/>
      <c r="E26"/>
      <c r="F26"/>
      <c r="G26"/>
      <c r="H26"/>
      <c r="I26"/>
      <c r="J26"/>
      <c r="K26"/>
      <c r="L26"/>
      <c r="M26"/>
      <c r="N26"/>
      <c r="O26"/>
      <c r="P26"/>
      <c r="Q26"/>
      <c r="R26"/>
      <c r="S26"/>
      <c r="T26"/>
      <c r="U26"/>
      <c r="V26"/>
      <c r="W26"/>
      <c r="X26"/>
      <c r="Y26"/>
      <c r="Z26"/>
      <c r="AA26"/>
      <c r="AB26"/>
      <c r="AC26"/>
      <c r="AD26"/>
      <c r="AE26"/>
      <c r="AF26"/>
      <c r="AG26"/>
      <c r="AH26"/>
      <c r="AI26"/>
    </row>
    <row r="27" spans="1:37">
      <c r="A27"/>
      <c r="B27"/>
      <c r="C27"/>
      <c r="D27"/>
      <c r="E27"/>
      <c r="F27"/>
      <c r="G27"/>
      <c r="H27"/>
      <c r="I27"/>
      <c r="J27"/>
      <c r="K27"/>
      <c r="L27"/>
      <c r="M27"/>
      <c r="N27"/>
      <c r="O27"/>
      <c r="P27"/>
      <c r="Q27"/>
      <c r="R27"/>
      <c r="S27"/>
      <c r="T27"/>
      <c r="U27"/>
      <c r="V27"/>
      <c r="W27"/>
      <c r="X27"/>
      <c r="Y27"/>
      <c r="Z27"/>
      <c r="AA27"/>
      <c r="AB27"/>
      <c r="AC27"/>
      <c r="AD27"/>
      <c r="AE27"/>
      <c r="AF27"/>
      <c r="AG27"/>
      <c r="AH27"/>
      <c r="AI27"/>
    </row>
    <row r="28" spans="1:37">
      <c r="A28"/>
      <c r="B28"/>
      <c r="C28"/>
      <c r="D28"/>
      <c r="E28"/>
      <c r="F28"/>
      <c r="G28"/>
      <c r="H28"/>
      <c r="I28"/>
      <c r="J28"/>
      <c r="K28"/>
      <c r="L28"/>
      <c r="M28"/>
      <c r="N28"/>
      <c r="O28"/>
      <c r="P28"/>
      <c r="Q28"/>
      <c r="R28"/>
      <c r="S28"/>
      <c r="T28"/>
      <c r="U28"/>
      <c r="V28"/>
      <c r="W28"/>
      <c r="X28"/>
      <c r="Y28"/>
      <c r="Z28"/>
      <c r="AA28"/>
      <c r="AB28"/>
      <c r="AC28"/>
      <c r="AD28"/>
      <c r="AE28"/>
      <c r="AF28"/>
      <c r="AG28"/>
      <c r="AH28"/>
      <c r="AI28"/>
    </row>
    <row r="29" spans="1:37">
      <c r="A29"/>
      <c r="B29"/>
      <c r="C29"/>
      <c r="D29"/>
      <c r="E29"/>
      <c r="F29"/>
      <c r="G29"/>
      <c r="H29"/>
      <c r="I29"/>
      <c r="J29"/>
      <c r="K29"/>
      <c r="L29"/>
      <c r="M29"/>
      <c r="N29"/>
      <c r="O29"/>
      <c r="P29"/>
      <c r="Q29"/>
      <c r="R29"/>
      <c r="S29"/>
      <c r="T29"/>
      <c r="U29"/>
      <c r="V29"/>
      <c r="W29"/>
      <c r="X29"/>
      <c r="Y29"/>
      <c r="Z29"/>
      <c r="AA29"/>
      <c r="AB29"/>
      <c r="AC29"/>
      <c r="AD29"/>
      <c r="AE29"/>
      <c r="AF29"/>
      <c r="AG29"/>
      <c r="AH29"/>
      <c r="AI29"/>
    </row>
    <row r="30" spans="1:37">
      <c r="A30"/>
      <c r="B30"/>
      <c r="C30"/>
      <c r="D30"/>
      <c r="E30"/>
      <c r="F30"/>
      <c r="G30"/>
      <c r="H30"/>
      <c r="I30"/>
      <c r="J30"/>
      <c r="K30"/>
      <c r="L30"/>
      <c r="M30"/>
      <c r="N30"/>
      <c r="O30"/>
      <c r="P30"/>
      <c r="Q30"/>
      <c r="R30"/>
      <c r="S30"/>
      <c r="T30"/>
      <c r="U30"/>
      <c r="V30"/>
      <c r="W30"/>
      <c r="X30"/>
      <c r="Y30"/>
      <c r="Z30"/>
      <c r="AA30"/>
      <c r="AB30"/>
      <c r="AC30"/>
      <c r="AD30"/>
      <c r="AE30"/>
      <c r="AF30"/>
      <c r="AG30"/>
      <c r="AH30"/>
      <c r="AI30"/>
    </row>
    <row r="31" spans="1:37">
      <c r="A31"/>
      <c r="B31"/>
      <c r="C31"/>
      <c r="D31"/>
      <c r="E31"/>
      <c r="F31"/>
      <c r="G31"/>
      <c r="H31"/>
      <c r="I31"/>
      <c r="J31"/>
      <c r="K31"/>
      <c r="L31"/>
      <c r="M31"/>
      <c r="N31"/>
      <c r="O31"/>
      <c r="P31"/>
      <c r="Q31"/>
      <c r="R31"/>
      <c r="S31"/>
      <c r="T31"/>
      <c r="U31"/>
      <c r="V31"/>
      <c r="W31"/>
      <c r="X31"/>
      <c r="Y31"/>
      <c r="Z31"/>
      <c r="AA31"/>
      <c r="AB31"/>
      <c r="AC31"/>
      <c r="AD31"/>
      <c r="AE31"/>
      <c r="AF31"/>
      <c r="AG31"/>
      <c r="AH31"/>
      <c r="AI31"/>
    </row>
    <row r="32" spans="1:37">
      <c r="A32"/>
      <c r="B32"/>
      <c r="C32"/>
      <c r="D32"/>
      <c r="E32"/>
      <c r="F32"/>
      <c r="G32"/>
      <c r="H32"/>
      <c r="I32"/>
      <c r="J32"/>
      <c r="K32"/>
      <c r="L32"/>
      <c r="M32"/>
      <c r="N32"/>
      <c r="O32"/>
      <c r="P32"/>
      <c r="Q32"/>
      <c r="R32"/>
      <c r="S32"/>
      <c r="T32"/>
      <c r="U32"/>
      <c r="V32"/>
      <c r="W32"/>
      <c r="X32"/>
      <c r="Y32"/>
      <c r="Z32"/>
      <c r="AA32"/>
      <c r="AB32"/>
      <c r="AC32"/>
      <c r="AD32"/>
      <c r="AE32"/>
      <c r="AF32"/>
      <c r="AG32"/>
      <c r="AH32"/>
      <c r="AI32"/>
    </row>
    <row r="33" spans="1:35">
      <c r="A33"/>
      <c r="B33"/>
      <c r="C33"/>
      <c r="D33"/>
      <c r="E33"/>
      <c r="F33"/>
      <c r="G33"/>
      <c r="H33"/>
      <c r="I33"/>
      <c r="J33"/>
      <c r="K33"/>
      <c r="L33"/>
      <c r="M33"/>
      <c r="N33"/>
      <c r="O33"/>
      <c r="P33"/>
      <c r="Q33"/>
      <c r="R33"/>
      <c r="S33"/>
      <c r="T33"/>
      <c r="U33"/>
      <c r="V33"/>
      <c r="W33"/>
      <c r="X33"/>
      <c r="Y33"/>
      <c r="Z33"/>
      <c r="AA33"/>
      <c r="AB33"/>
      <c r="AC33"/>
      <c r="AD33"/>
      <c r="AE33"/>
      <c r="AF33"/>
      <c r="AG33"/>
      <c r="AH33"/>
      <c r="AI33"/>
    </row>
    <row r="34" spans="1:35">
      <c r="A34"/>
      <c r="B34"/>
      <c r="C34"/>
      <c r="D34"/>
      <c r="E34"/>
      <c r="F34"/>
      <c r="G34"/>
      <c r="H34"/>
      <c r="I34"/>
      <c r="J34"/>
      <c r="K34"/>
      <c r="L34"/>
      <c r="M34"/>
      <c r="N34"/>
      <c r="O34"/>
      <c r="P34"/>
      <c r="Q34"/>
      <c r="R34"/>
      <c r="S34"/>
      <c r="T34"/>
      <c r="U34"/>
      <c r="V34"/>
      <c r="W34"/>
      <c r="X34"/>
      <c r="Y34"/>
      <c r="Z34"/>
      <c r="AA34"/>
      <c r="AB34"/>
      <c r="AC34"/>
      <c r="AD34"/>
      <c r="AE34"/>
      <c r="AF34"/>
      <c r="AG34"/>
      <c r="AH34"/>
      <c r="AI34"/>
    </row>
    <row r="35" spans="1:35">
      <c r="A35"/>
      <c r="B35"/>
      <c r="C35"/>
      <c r="D35"/>
      <c r="E35"/>
      <c r="F35"/>
      <c r="G35"/>
      <c r="H35"/>
      <c r="I35"/>
      <c r="J35"/>
      <c r="K35"/>
      <c r="L35"/>
      <c r="M35"/>
      <c r="N35"/>
      <c r="O35"/>
      <c r="P35"/>
      <c r="Q35"/>
      <c r="R35"/>
      <c r="S35"/>
      <c r="T35"/>
      <c r="U35"/>
      <c r="V35"/>
      <c r="W35"/>
      <c r="X35"/>
      <c r="Y35"/>
      <c r="Z35"/>
      <c r="AA35"/>
      <c r="AB35"/>
      <c r="AC35"/>
      <c r="AD35"/>
      <c r="AE35"/>
      <c r="AF35"/>
      <c r="AG35"/>
      <c r="AH35"/>
      <c r="AI35"/>
    </row>
    <row r="36" spans="1:35">
      <c r="A36"/>
      <c r="B36"/>
      <c r="C36"/>
      <c r="D36"/>
      <c r="E36"/>
      <c r="F36"/>
      <c r="G36"/>
      <c r="H36"/>
      <c r="I36"/>
      <c r="J36"/>
      <c r="K36"/>
      <c r="L36"/>
      <c r="M36"/>
      <c r="N36"/>
      <c r="O36"/>
      <c r="P36"/>
      <c r="Q36"/>
      <c r="R36"/>
      <c r="S36"/>
      <c r="T36"/>
      <c r="U36"/>
      <c r="V36"/>
      <c r="W36"/>
      <c r="X36"/>
      <c r="Y36"/>
      <c r="Z36"/>
      <c r="AA36"/>
      <c r="AB36"/>
      <c r="AC36"/>
      <c r="AD36"/>
      <c r="AE36"/>
      <c r="AF36"/>
      <c r="AG36"/>
      <c r="AH36"/>
      <c r="AI36"/>
    </row>
    <row r="37" spans="1:35">
      <c r="A37"/>
      <c r="B37"/>
      <c r="C37"/>
      <c r="D37"/>
      <c r="E37"/>
      <c r="F37"/>
      <c r="G37"/>
      <c r="H37"/>
      <c r="I37"/>
      <c r="J37"/>
      <c r="K37"/>
      <c r="L37"/>
      <c r="M37"/>
      <c r="N37"/>
      <c r="O37"/>
      <c r="P37"/>
      <c r="Q37"/>
      <c r="R37"/>
      <c r="S37"/>
      <c r="T37"/>
      <c r="U37"/>
      <c r="V37"/>
      <c r="W37"/>
      <c r="X37"/>
      <c r="Y37"/>
      <c r="Z37"/>
      <c r="AA37"/>
      <c r="AB37"/>
      <c r="AC37"/>
      <c r="AD37"/>
      <c r="AE37"/>
      <c r="AF37"/>
      <c r="AG37"/>
      <c r="AH37"/>
      <c r="AI37"/>
    </row>
    <row r="38" spans="1:35">
      <c r="A38"/>
      <c r="B38"/>
      <c r="C38"/>
      <c r="D38"/>
      <c r="E38"/>
      <c r="F38"/>
      <c r="G38"/>
      <c r="H38"/>
      <c r="I38"/>
      <c r="J38"/>
      <c r="K38"/>
      <c r="L38"/>
      <c r="M38"/>
      <c r="N38"/>
      <c r="O38"/>
      <c r="P38"/>
      <c r="Q38"/>
      <c r="R38"/>
      <c r="S38"/>
      <c r="T38"/>
      <c r="U38"/>
      <c r="V38"/>
      <c r="W38"/>
      <c r="X38"/>
      <c r="Y38"/>
      <c r="Z38"/>
      <c r="AA38"/>
      <c r="AB38"/>
      <c r="AC38"/>
      <c r="AD38"/>
      <c r="AE38"/>
      <c r="AF38"/>
      <c r="AG38"/>
      <c r="AH38"/>
      <c r="AI38"/>
    </row>
    <row r="39" spans="1:35">
      <c r="A39"/>
      <c r="B39"/>
      <c r="C39"/>
      <c r="D39"/>
      <c r="E39"/>
      <c r="F39"/>
      <c r="G39"/>
      <c r="H39"/>
      <c r="I39"/>
      <c r="J39"/>
      <c r="K39"/>
      <c r="L39"/>
      <c r="M39"/>
      <c r="N39"/>
      <c r="O39"/>
      <c r="P39"/>
      <c r="Q39"/>
      <c r="R39"/>
      <c r="S39"/>
      <c r="T39"/>
      <c r="U39"/>
      <c r="V39"/>
      <c r="W39"/>
      <c r="X39"/>
      <c r="Y39"/>
      <c r="Z39"/>
      <c r="AA39"/>
      <c r="AB39"/>
      <c r="AC39"/>
      <c r="AD39"/>
      <c r="AE39"/>
      <c r="AF39"/>
      <c r="AG39"/>
      <c r="AH39"/>
      <c r="AI39"/>
    </row>
    <row r="40" spans="1:35">
      <c r="A40"/>
      <c r="B40"/>
      <c r="C40"/>
      <c r="D40"/>
      <c r="E40"/>
      <c r="F40"/>
      <c r="G40"/>
      <c r="H40"/>
      <c r="I40"/>
      <c r="J40"/>
      <c r="K40"/>
      <c r="L40"/>
      <c r="M40"/>
      <c r="N40"/>
      <c r="O40"/>
      <c r="P40"/>
      <c r="Q40"/>
      <c r="R40"/>
      <c r="S40"/>
      <c r="T40"/>
      <c r="U40"/>
      <c r="V40"/>
      <c r="W40"/>
      <c r="X40"/>
      <c r="Y40"/>
      <c r="Z40"/>
      <c r="AA40"/>
      <c r="AB40"/>
      <c r="AC40"/>
      <c r="AD40"/>
      <c r="AE40"/>
      <c r="AF40"/>
      <c r="AG40"/>
      <c r="AH40"/>
      <c r="AI40"/>
    </row>
    <row r="41" spans="1:35">
      <c r="A41"/>
      <c r="B41"/>
      <c r="C41"/>
      <c r="D41"/>
      <c r="E41"/>
      <c r="F41"/>
      <c r="G41"/>
      <c r="H41"/>
      <c r="I41"/>
      <c r="J41"/>
      <c r="K41"/>
      <c r="L41"/>
      <c r="M41"/>
      <c r="N41"/>
      <c r="O41"/>
      <c r="P41"/>
      <c r="Q41"/>
      <c r="R41"/>
      <c r="S41"/>
      <c r="T41"/>
      <c r="U41"/>
      <c r="V41"/>
      <c r="W41"/>
      <c r="X41"/>
      <c r="Y41"/>
      <c r="Z41"/>
      <c r="AA41"/>
      <c r="AB41"/>
      <c r="AC41"/>
      <c r="AD41"/>
      <c r="AE41"/>
      <c r="AF41"/>
      <c r="AG41"/>
      <c r="AH41"/>
      <c r="AI41"/>
    </row>
    <row r="42" spans="1:35">
      <c r="A42"/>
      <c r="B42"/>
      <c r="C42"/>
      <c r="D42"/>
      <c r="E42"/>
      <c r="F42"/>
      <c r="G42"/>
      <c r="H42"/>
      <c r="I42"/>
      <c r="J42"/>
      <c r="K42"/>
      <c r="L42"/>
      <c r="M42"/>
      <c r="N42"/>
      <c r="O42"/>
      <c r="P42"/>
      <c r="Q42"/>
      <c r="R42"/>
      <c r="S42"/>
      <c r="T42"/>
      <c r="U42"/>
      <c r="V42"/>
      <c r="W42"/>
      <c r="X42"/>
      <c r="Y42"/>
      <c r="Z42"/>
      <c r="AA42"/>
      <c r="AB42"/>
      <c r="AC42"/>
      <c r="AD42"/>
      <c r="AE42"/>
      <c r="AF42"/>
      <c r="AG42"/>
      <c r="AH42"/>
      <c r="AI42"/>
    </row>
    <row r="43" spans="1:35">
      <c r="A43"/>
      <c r="B43"/>
      <c r="C43"/>
      <c r="D43"/>
      <c r="E43"/>
      <c r="F43"/>
      <c r="G43"/>
      <c r="H43"/>
      <c r="I43"/>
      <c r="J43"/>
      <c r="K43"/>
      <c r="L43"/>
      <c r="M43"/>
      <c r="N43"/>
      <c r="O43"/>
      <c r="P43"/>
      <c r="Q43"/>
      <c r="R43"/>
      <c r="S43"/>
      <c r="T43"/>
      <c r="U43"/>
      <c r="V43"/>
      <c r="W43"/>
      <c r="X43"/>
      <c r="Y43"/>
      <c r="Z43"/>
      <c r="AA43"/>
      <c r="AB43"/>
      <c r="AC43"/>
      <c r="AD43"/>
      <c r="AE43"/>
      <c r="AF43"/>
      <c r="AG43"/>
      <c r="AH43"/>
      <c r="AI43"/>
    </row>
    <row r="44" spans="1:35">
      <c r="A44"/>
      <c r="B44"/>
      <c r="C44"/>
      <c r="D44"/>
      <c r="E44"/>
      <c r="F44"/>
      <c r="G44"/>
      <c r="H44"/>
      <c r="I44"/>
      <c r="J44"/>
      <c r="K44"/>
      <c r="L44"/>
      <c r="M44"/>
      <c r="N44"/>
      <c r="O44"/>
      <c r="P44"/>
      <c r="Q44"/>
      <c r="R44"/>
      <c r="S44"/>
      <c r="T44"/>
      <c r="U44"/>
      <c r="V44"/>
      <c r="W44"/>
      <c r="X44"/>
      <c r="Y44"/>
      <c r="Z44"/>
      <c r="AA44"/>
      <c r="AB44"/>
      <c r="AC44"/>
      <c r="AD44"/>
      <c r="AE44"/>
      <c r="AF44"/>
      <c r="AG44"/>
      <c r="AH44"/>
      <c r="AI44"/>
    </row>
    <row r="45" spans="1:35">
      <c r="A45"/>
      <c r="B45"/>
      <c r="C45"/>
      <c r="D45"/>
      <c r="E45"/>
      <c r="F45"/>
      <c r="G45"/>
      <c r="H45"/>
      <c r="I45"/>
      <c r="J45"/>
      <c r="K45"/>
      <c r="L45"/>
      <c r="M45"/>
      <c r="N45"/>
      <c r="O45"/>
      <c r="P45"/>
      <c r="Q45"/>
      <c r="R45"/>
      <c r="S45"/>
      <c r="T45"/>
      <c r="U45"/>
      <c r="V45"/>
      <c r="W45"/>
      <c r="X45"/>
      <c r="Y45"/>
      <c r="Z45"/>
      <c r="AA45"/>
      <c r="AB45"/>
      <c r="AC45"/>
      <c r="AD45"/>
      <c r="AE45"/>
      <c r="AF45"/>
      <c r="AG45"/>
      <c r="AH45"/>
      <c r="AI45"/>
    </row>
    <row r="46" spans="1:35">
      <c r="A46"/>
      <c r="B46"/>
      <c r="C46"/>
      <c r="D46"/>
      <c r="E46"/>
      <c r="F46"/>
      <c r="G46"/>
      <c r="H46"/>
      <c r="I46"/>
      <c r="J46"/>
      <c r="K46"/>
      <c r="L46"/>
      <c r="M46"/>
      <c r="N46"/>
      <c r="O46"/>
      <c r="P46"/>
      <c r="Q46"/>
      <c r="R46"/>
      <c r="S46"/>
      <c r="T46"/>
      <c r="U46"/>
      <c r="V46"/>
      <c r="W46"/>
      <c r="X46"/>
      <c r="Y46"/>
      <c r="Z46"/>
      <c r="AA46"/>
      <c r="AB46"/>
      <c r="AC46"/>
      <c r="AD46"/>
      <c r="AE46"/>
      <c r="AF46"/>
      <c r="AG46"/>
      <c r="AH46"/>
      <c r="AI46"/>
    </row>
    <row r="47" spans="1:35">
      <c r="A47"/>
      <c r="B47"/>
      <c r="C47"/>
      <c r="D47"/>
      <c r="E47"/>
      <c r="F47"/>
      <c r="G47"/>
      <c r="H47"/>
      <c r="I47"/>
      <c r="J47"/>
      <c r="K47"/>
      <c r="L47"/>
      <c r="M47"/>
      <c r="N47"/>
      <c r="O47"/>
      <c r="P47"/>
      <c r="Q47"/>
      <c r="R47"/>
      <c r="S47"/>
      <c r="T47"/>
      <c r="U47"/>
      <c r="V47"/>
      <c r="W47"/>
      <c r="X47"/>
      <c r="Y47"/>
      <c r="Z47"/>
      <c r="AA47"/>
      <c r="AB47"/>
      <c r="AC47"/>
      <c r="AD47"/>
      <c r="AE47"/>
      <c r="AF47"/>
      <c r="AG47"/>
      <c r="AH47"/>
      <c r="AI47"/>
    </row>
    <row r="48" spans="1:35">
      <c r="A48"/>
      <c r="B48"/>
      <c r="C48"/>
      <c r="D48"/>
      <c r="E48"/>
      <c r="F48"/>
      <c r="G48"/>
      <c r="H48"/>
      <c r="I48"/>
      <c r="J48"/>
      <c r="K48"/>
      <c r="L48"/>
      <c r="M48"/>
      <c r="N48"/>
      <c r="O48"/>
      <c r="P48"/>
      <c r="Q48"/>
      <c r="R48"/>
      <c r="S48"/>
      <c r="T48"/>
      <c r="U48"/>
      <c r="V48"/>
      <c r="W48"/>
      <c r="X48"/>
      <c r="Y48"/>
      <c r="Z48"/>
      <c r="AA48"/>
      <c r="AB48"/>
      <c r="AC48"/>
      <c r="AD48"/>
      <c r="AE48"/>
      <c r="AF48"/>
      <c r="AG48"/>
      <c r="AH48"/>
      <c r="AI48"/>
    </row>
    <row r="49" spans="1:35">
      <c r="A49"/>
      <c r="B49"/>
      <c r="C49"/>
      <c r="D49"/>
      <c r="E49"/>
      <c r="F49"/>
      <c r="G49"/>
      <c r="H49"/>
      <c r="I49"/>
      <c r="J49"/>
      <c r="K49"/>
      <c r="L49"/>
      <c r="M49"/>
      <c r="N49"/>
      <c r="O49"/>
      <c r="P49"/>
      <c r="Q49"/>
      <c r="R49"/>
      <c r="S49"/>
      <c r="T49"/>
      <c r="U49"/>
      <c r="V49"/>
      <c r="W49"/>
      <c r="X49"/>
      <c r="Y49"/>
      <c r="Z49"/>
      <c r="AA49"/>
      <c r="AB49"/>
      <c r="AC49"/>
      <c r="AD49"/>
      <c r="AE49"/>
      <c r="AF49"/>
      <c r="AG49"/>
      <c r="AH49"/>
      <c r="AI49"/>
    </row>
    <row r="50" spans="1:35">
      <c r="A50"/>
      <c r="B50"/>
      <c r="C50"/>
      <c r="D50"/>
      <c r="E50"/>
      <c r="F50"/>
      <c r="G50"/>
      <c r="H50"/>
      <c r="I50"/>
      <c r="J50"/>
      <c r="K50"/>
      <c r="L50"/>
      <c r="M50"/>
      <c r="N50"/>
      <c r="O50"/>
      <c r="P50"/>
      <c r="Q50"/>
      <c r="R50"/>
      <c r="S50"/>
      <c r="T50"/>
      <c r="U50"/>
      <c r="V50"/>
      <c r="W50"/>
      <c r="X50"/>
      <c r="Y50"/>
      <c r="Z50"/>
      <c r="AA50"/>
      <c r="AB50"/>
      <c r="AC50"/>
      <c r="AD50"/>
      <c r="AE50"/>
      <c r="AF50"/>
      <c r="AG50"/>
      <c r="AH50"/>
      <c r="AI50"/>
    </row>
    <row r="51" spans="1:35">
      <c r="A51"/>
      <c r="B51"/>
      <c r="C51"/>
      <c r="D51"/>
      <c r="E51"/>
      <c r="F51"/>
      <c r="G51"/>
      <c r="H51"/>
      <c r="I51"/>
      <c r="J51"/>
      <c r="K51"/>
      <c r="L51"/>
      <c r="M51"/>
      <c r="N51"/>
      <c r="O51"/>
      <c r="P51"/>
      <c r="Q51"/>
      <c r="R51"/>
      <c r="S51"/>
      <c r="T51"/>
      <c r="U51"/>
      <c r="V51"/>
      <c r="W51"/>
      <c r="X51"/>
      <c r="Y51"/>
      <c r="Z51"/>
      <c r="AA51"/>
      <c r="AB51"/>
      <c r="AC51"/>
      <c r="AD51"/>
      <c r="AE51"/>
      <c r="AF51"/>
      <c r="AG51"/>
      <c r="AH51"/>
      <c r="AI51"/>
    </row>
    <row r="52" spans="1:35">
      <c r="A52"/>
      <c r="B52"/>
      <c r="C52"/>
      <c r="D52"/>
      <c r="E52"/>
      <c r="F52"/>
      <c r="G52"/>
      <c r="H52"/>
      <c r="I52"/>
      <c r="J52"/>
      <c r="K52"/>
      <c r="L52"/>
      <c r="M52"/>
      <c r="N52"/>
      <c r="O52"/>
      <c r="P52"/>
      <c r="Q52"/>
      <c r="R52"/>
      <c r="S52"/>
      <c r="T52"/>
      <c r="U52"/>
      <c r="V52"/>
      <c r="W52"/>
      <c r="X52"/>
      <c r="Y52"/>
      <c r="Z52"/>
      <c r="AA52"/>
      <c r="AB52"/>
      <c r="AC52"/>
      <c r="AD52"/>
      <c r="AE52"/>
      <c r="AF52"/>
      <c r="AG52"/>
      <c r="AH52"/>
      <c r="AI52"/>
    </row>
    <row r="53" spans="1:35">
      <c r="A53"/>
      <c r="B53"/>
      <c r="C53"/>
      <c r="D53"/>
      <c r="E53"/>
      <c r="F53"/>
      <c r="G53"/>
      <c r="H53"/>
      <c r="I53"/>
      <c r="J53"/>
      <c r="K53"/>
      <c r="L53"/>
      <c r="M53"/>
      <c r="N53"/>
      <c r="O53"/>
      <c r="P53"/>
      <c r="Q53"/>
      <c r="R53"/>
      <c r="S53"/>
      <c r="T53"/>
      <c r="U53"/>
      <c r="V53"/>
      <c r="W53"/>
      <c r="X53"/>
      <c r="Y53"/>
      <c r="Z53"/>
      <c r="AA53"/>
      <c r="AB53"/>
      <c r="AC53"/>
      <c r="AD53"/>
      <c r="AE53"/>
      <c r="AF53"/>
      <c r="AG53"/>
      <c r="AH53"/>
      <c r="AI53"/>
    </row>
    <row r="54" spans="1:35">
      <c r="A54"/>
      <c r="B54"/>
      <c r="C54"/>
      <c r="D54"/>
      <c r="E54"/>
      <c r="F54"/>
      <c r="G54"/>
      <c r="H54"/>
      <c r="I54"/>
      <c r="J54"/>
      <c r="K54"/>
      <c r="L54"/>
      <c r="M54"/>
      <c r="N54"/>
      <c r="O54"/>
      <c r="P54"/>
      <c r="Q54"/>
      <c r="R54"/>
      <c r="S54"/>
      <c r="T54"/>
      <c r="U54"/>
      <c r="V54"/>
      <c r="W54"/>
      <c r="X54"/>
      <c r="Y54"/>
      <c r="Z54"/>
      <c r="AA54"/>
      <c r="AB54"/>
      <c r="AC54"/>
      <c r="AD54"/>
      <c r="AE54"/>
      <c r="AF54"/>
      <c r="AG54"/>
      <c r="AH54"/>
      <c r="AI54"/>
    </row>
    <row r="55" spans="1:35">
      <c r="A55"/>
      <c r="B55"/>
      <c r="C55"/>
      <c r="D55"/>
      <c r="E55"/>
      <c r="F55"/>
      <c r="G55"/>
      <c r="H55"/>
      <c r="I55"/>
      <c r="J55"/>
      <c r="K55"/>
      <c r="L55"/>
      <c r="M55"/>
      <c r="N55"/>
      <c r="O55"/>
      <c r="P55"/>
      <c r="Q55"/>
      <c r="R55"/>
      <c r="S55"/>
      <c r="T55"/>
      <c r="U55"/>
      <c r="V55"/>
      <c r="W55"/>
      <c r="X55"/>
      <c r="Y55"/>
      <c r="Z55"/>
      <c r="AA55"/>
      <c r="AB55"/>
      <c r="AC55"/>
      <c r="AD55"/>
      <c r="AE55"/>
      <c r="AF55"/>
      <c r="AG55"/>
      <c r="AH55"/>
      <c r="AI55"/>
    </row>
    <row r="56" spans="1:35">
      <c r="A56"/>
      <c r="B56"/>
      <c r="C56"/>
      <c r="D56"/>
      <c r="E56"/>
      <c r="F56"/>
      <c r="G56"/>
      <c r="H56"/>
      <c r="I56"/>
      <c r="J56"/>
      <c r="K56"/>
      <c r="L56"/>
      <c r="M56"/>
      <c r="N56"/>
      <c r="O56"/>
      <c r="P56"/>
      <c r="Q56"/>
      <c r="R56"/>
      <c r="S56"/>
      <c r="T56"/>
      <c r="U56"/>
      <c r="V56"/>
      <c r="W56"/>
      <c r="X56"/>
      <c r="Y56"/>
      <c r="Z56"/>
      <c r="AA56"/>
      <c r="AB56"/>
      <c r="AC56"/>
      <c r="AD56"/>
      <c r="AE56"/>
      <c r="AF56"/>
      <c r="AG56"/>
      <c r="AH56"/>
      <c r="AI56"/>
    </row>
    <row r="57" spans="1:35">
      <c r="A57"/>
      <c r="B57"/>
      <c r="C57"/>
      <c r="D57"/>
      <c r="E57"/>
      <c r="F57"/>
      <c r="G57"/>
      <c r="H57"/>
      <c r="I57"/>
      <c r="J57"/>
      <c r="K57"/>
      <c r="L57"/>
      <c r="M57"/>
      <c r="N57"/>
      <c r="O57"/>
      <c r="P57"/>
      <c r="Q57"/>
      <c r="R57"/>
      <c r="S57"/>
      <c r="T57"/>
      <c r="U57"/>
      <c r="V57"/>
      <c r="W57"/>
      <c r="X57"/>
      <c r="Y57"/>
      <c r="Z57"/>
      <c r="AA57"/>
      <c r="AB57"/>
      <c r="AC57"/>
      <c r="AD57"/>
      <c r="AE57"/>
      <c r="AF57"/>
      <c r="AG57"/>
      <c r="AH57"/>
      <c r="AI57"/>
    </row>
    <row r="58" spans="1:35">
      <c r="A58"/>
      <c r="B58"/>
      <c r="C58"/>
      <c r="D58"/>
      <c r="E58"/>
      <c r="F58"/>
      <c r="G58"/>
      <c r="H58"/>
      <c r="I58"/>
      <c r="J58"/>
      <c r="K58"/>
      <c r="L58"/>
      <c r="M58"/>
      <c r="N58"/>
      <c r="O58"/>
      <c r="P58"/>
      <c r="Q58"/>
      <c r="R58"/>
      <c r="S58"/>
      <c r="T58"/>
      <c r="U58"/>
      <c r="V58"/>
      <c r="W58"/>
      <c r="X58"/>
      <c r="Y58"/>
      <c r="Z58"/>
      <c r="AA58"/>
      <c r="AB58"/>
      <c r="AC58"/>
      <c r="AD58"/>
      <c r="AE58"/>
      <c r="AF58"/>
      <c r="AG58"/>
      <c r="AH58"/>
      <c r="AI58"/>
    </row>
    <row r="59" spans="1:35">
      <c r="A59"/>
      <c r="B59"/>
      <c r="C59"/>
      <c r="D59"/>
      <c r="E59"/>
      <c r="F59"/>
      <c r="G59"/>
      <c r="H59"/>
      <c r="I59"/>
      <c r="J59"/>
      <c r="K59"/>
      <c r="L59"/>
      <c r="M59"/>
      <c r="N59"/>
      <c r="O59"/>
      <c r="P59"/>
      <c r="Q59"/>
      <c r="R59"/>
      <c r="S59"/>
      <c r="T59"/>
      <c r="U59"/>
      <c r="V59"/>
      <c r="W59"/>
      <c r="X59"/>
      <c r="Y59"/>
      <c r="Z59"/>
      <c r="AA59"/>
      <c r="AB59"/>
      <c r="AC59"/>
      <c r="AD59"/>
      <c r="AE59"/>
      <c r="AF59"/>
      <c r="AG59"/>
      <c r="AH59"/>
      <c r="AI59"/>
    </row>
    <row r="60" spans="1:35">
      <c r="A60"/>
      <c r="B60"/>
      <c r="C60"/>
      <c r="D60"/>
      <c r="E60"/>
      <c r="F60"/>
      <c r="G60"/>
      <c r="H60"/>
      <c r="I60"/>
      <c r="J60"/>
      <c r="K60"/>
      <c r="L60"/>
      <c r="M60"/>
      <c r="N60"/>
      <c r="O60"/>
      <c r="P60"/>
      <c r="Q60"/>
      <c r="R60"/>
      <c r="S60"/>
      <c r="T60"/>
      <c r="U60"/>
      <c r="V60"/>
      <c r="W60"/>
      <c r="X60"/>
      <c r="Y60"/>
      <c r="Z60"/>
      <c r="AA60"/>
      <c r="AB60"/>
      <c r="AC60"/>
      <c r="AD60"/>
      <c r="AE60"/>
      <c r="AF60"/>
      <c r="AG60"/>
      <c r="AH60"/>
      <c r="AI60"/>
    </row>
    <row r="61" spans="1:35">
      <c r="A61"/>
      <c r="B61"/>
      <c r="C61"/>
      <c r="D61"/>
      <c r="E61"/>
      <c r="F61"/>
      <c r="G61"/>
      <c r="H61"/>
      <c r="I61"/>
      <c r="J61"/>
      <c r="K61"/>
      <c r="L61"/>
      <c r="M61"/>
      <c r="N61"/>
      <c r="O61"/>
      <c r="P61"/>
      <c r="Q61"/>
      <c r="R61"/>
      <c r="S61"/>
      <c r="T61"/>
      <c r="U61"/>
      <c r="V61"/>
      <c r="W61"/>
      <c r="X61"/>
      <c r="Y61"/>
      <c r="Z61"/>
      <c r="AA61"/>
      <c r="AB61"/>
      <c r="AC61"/>
      <c r="AD61"/>
      <c r="AE61"/>
      <c r="AF61"/>
      <c r="AG61"/>
      <c r="AH61"/>
      <c r="AI61"/>
    </row>
    <row r="62" spans="1:35">
      <c r="A62"/>
      <c r="B62"/>
      <c r="C62"/>
      <c r="D62"/>
      <c r="E62"/>
      <c r="F62"/>
      <c r="G62"/>
      <c r="H62"/>
      <c r="I62"/>
      <c r="J62"/>
      <c r="K62"/>
      <c r="L62"/>
      <c r="M62"/>
      <c r="N62"/>
      <c r="O62"/>
      <c r="P62"/>
      <c r="Q62"/>
      <c r="R62"/>
      <c r="S62"/>
      <c r="T62"/>
      <c r="U62"/>
      <c r="V62"/>
      <c r="W62"/>
      <c r="X62"/>
      <c r="Y62"/>
      <c r="Z62"/>
      <c r="AA62"/>
      <c r="AB62"/>
      <c r="AC62"/>
      <c r="AD62"/>
      <c r="AE62"/>
      <c r="AF62"/>
      <c r="AG62"/>
      <c r="AH62"/>
      <c r="AI62"/>
    </row>
    <row r="63" spans="1:35">
      <c r="A63"/>
      <c r="B63"/>
      <c r="C63"/>
      <c r="D63"/>
      <c r="E63"/>
      <c r="F63"/>
      <c r="G63"/>
      <c r="H63"/>
      <c r="I63"/>
      <c r="J63"/>
      <c r="K63"/>
      <c r="L63"/>
      <c r="M63"/>
      <c r="N63"/>
      <c r="O63"/>
      <c r="P63"/>
      <c r="Q63"/>
      <c r="R63"/>
      <c r="S63"/>
      <c r="T63"/>
      <c r="U63"/>
      <c r="V63"/>
      <c r="W63"/>
      <c r="X63"/>
      <c r="Y63"/>
      <c r="Z63"/>
      <c r="AA63"/>
      <c r="AB63"/>
      <c r="AC63"/>
      <c r="AD63"/>
      <c r="AE63"/>
      <c r="AF63"/>
      <c r="AG63"/>
      <c r="AH63"/>
      <c r="AI63"/>
    </row>
    <row r="64" spans="1:35">
      <c r="A64"/>
      <c r="B64"/>
      <c r="C64"/>
      <c r="D64"/>
      <c r="E64"/>
      <c r="F64"/>
      <c r="G64"/>
      <c r="H64"/>
      <c r="I64"/>
      <c r="J64"/>
      <c r="K64"/>
      <c r="L64"/>
      <c r="M64"/>
      <c r="N64"/>
      <c r="O64"/>
      <c r="P64"/>
      <c r="Q64"/>
      <c r="R64"/>
      <c r="S64"/>
      <c r="T64"/>
      <c r="U64"/>
      <c r="V64"/>
      <c r="W64"/>
      <c r="X64"/>
      <c r="Y64"/>
      <c r="Z64"/>
      <c r="AA64"/>
      <c r="AB64"/>
      <c r="AC64"/>
      <c r="AD64"/>
      <c r="AE64"/>
      <c r="AF64"/>
      <c r="AG64"/>
      <c r="AH64"/>
      <c r="AI64"/>
    </row>
    <row r="65" spans="1:35">
      <c r="A65"/>
      <c r="B65"/>
      <c r="C65"/>
      <c r="D65"/>
      <c r="E65"/>
      <c r="F65"/>
      <c r="G65"/>
      <c r="H65"/>
      <c r="I65"/>
      <c r="J65"/>
      <c r="K65"/>
      <c r="L65"/>
      <c r="M65"/>
      <c r="N65"/>
      <c r="O65"/>
      <c r="P65"/>
      <c r="Q65"/>
      <c r="R65"/>
      <c r="S65"/>
      <c r="T65"/>
      <c r="U65"/>
      <c r="V65"/>
      <c r="W65"/>
      <c r="X65"/>
      <c r="Y65"/>
      <c r="Z65"/>
      <c r="AA65"/>
      <c r="AB65"/>
      <c r="AC65"/>
      <c r="AD65"/>
      <c r="AE65"/>
      <c r="AF65"/>
      <c r="AG65"/>
      <c r="AH65"/>
      <c r="AI65"/>
    </row>
    <row r="66" spans="1:35">
      <c r="A66"/>
      <c r="B66"/>
      <c r="C66"/>
      <c r="D66"/>
      <c r="E66"/>
      <c r="F66"/>
      <c r="G66"/>
      <c r="H66"/>
      <c r="I66"/>
      <c r="J66"/>
      <c r="K66"/>
      <c r="L66"/>
      <c r="M66"/>
      <c r="N66"/>
      <c r="O66"/>
      <c r="P66"/>
      <c r="Q66"/>
      <c r="R66"/>
      <c r="S66"/>
      <c r="T66"/>
      <c r="U66"/>
      <c r="V66"/>
      <c r="W66"/>
      <c r="X66"/>
      <c r="Y66"/>
      <c r="Z66"/>
      <c r="AA66"/>
      <c r="AB66"/>
      <c r="AC66"/>
      <c r="AD66"/>
      <c r="AE66"/>
      <c r="AF66"/>
      <c r="AG66"/>
      <c r="AH66"/>
      <c r="AI66"/>
    </row>
    <row r="67" spans="1:35">
      <c r="A67"/>
      <c r="B67"/>
      <c r="C67"/>
      <c r="D67"/>
      <c r="E67"/>
      <c r="F67"/>
      <c r="G67"/>
      <c r="H67"/>
      <c r="I67"/>
      <c r="J67"/>
      <c r="K67"/>
      <c r="L67"/>
      <c r="M67"/>
      <c r="N67"/>
      <c r="O67"/>
      <c r="P67"/>
      <c r="Q67"/>
      <c r="R67"/>
      <c r="S67"/>
      <c r="T67"/>
      <c r="U67"/>
      <c r="V67"/>
      <c r="W67"/>
      <c r="X67"/>
      <c r="Y67"/>
      <c r="Z67"/>
      <c r="AA67"/>
      <c r="AB67"/>
      <c r="AC67"/>
      <c r="AD67"/>
      <c r="AE67"/>
      <c r="AF67"/>
      <c r="AG67"/>
      <c r="AH67"/>
      <c r="AI67"/>
    </row>
    <row r="68" spans="1:35">
      <c r="A68"/>
      <c r="B68"/>
      <c r="C68"/>
      <c r="D68"/>
      <c r="E68"/>
      <c r="F68"/>
      <c r="G68"/>
      <c r="H68"/>
      <c r="I68"/>
      <c r="J68"/>
      <c r="K68"/>
      <c r="L68"/>
      <c r="M68"/>
      <c r="N68"/>
      <c r="O68"/>
      <c r="P68"/>
      <c r="Q68"/>
      <c r="R68"/>
      <c r="S68"/>
      <c r="T68"/>
      <c r="U68"/>
      <c r="V68"/>
      <c r="W68"/>
      <c r="X68"/>
      <c r="Y68"/>
      <c r="Z68"/>
      <c r="AA68"/>
      <c r="AB68"/>
      <c r="AC68"/>
      <c r="AD68"/>
      <c r="AE68"/>
      <c r="AF68"/>
      <c r="AG68"/>
      <c r="AH68"/>
      <c r="AI68"/>
    </row>
    <row r="69" spans="1:35">
      <c r="A69"/>
      <c r="B69"/>
      <c r="C69"/>
      <c r="D69"/>
      <c r="E69"/>
      <c r="F69"/>
      <c r="G69"/>
      <c r="H69"/>
      <c r="I69"/>
      <c r="J69"/>
      <c r="K69"/>
      <c r="L69"/>
      <c r="M69"/>
      <c r="N69"/>
      <c r="O69"/>
      <c r="P69"/>
      <c r="Q69"/>
      <c r="R69"/>
      <c r="S69"/>
      <c r="T69"/>
      <c r="U69"/>
      <c r="V69"/>
      <c r="W69"/>
      <c r="X69"/>
      <c r="Y69"/>
      <c r="Z69"/>
      <c r="AA69"/>
      <c r="AB69"/>
      <c r="AC69"/>
      <c r="AD69"/>
      <c r="AE69"/>
      <c r="AF69"/>
      <c r="AG69"/>
      <c r="AH69"/>
      <c r="AI69"/>
    </row>
    <row r="70" spans="1:35">
      <c r="A70"/>
      <c r="B70"/>
      <c r="C70"/>
      <c r="D70"/>
      <c r="E70"/>
      <c r="F70"/>
      <c r="G70"/>
      <c r="H70"/>
      <c r="I70"/>
      <c r="J70"/>
      <c r="K70"/>
      <c r="L70"/>
      <c r="M70"/>
      <c r="N70"/>
      <c r="O70"/>
      <c r="P70"/>
      <c r="Q70"/>
      <c r="R70"/>
      <c r="S70"/>
      <c r="T70"/>
      <c r="U70"/>
      <c r="V70"/>
      <c r="W70"/>
      <c r="X70"/>
      <c r="Y70"/>
      <c r="Z70"/>
      <c r="AA70"/>
      <c r="AB70"/>
      <c r="AC70"/>
      <c r="AD70"/>
      <c r="AE70"/>
      <c r="AF70"/>
      <c r="AG70"/>
      <c r="AH70"/>
      <c r="AI70"/>
    </row>
    <row r="71" spans="1:35">
      <c r="A71"/>
      <c r="B71"/>
      <c r="C71"/>
      <c r="D71"/>
      <c r="E71"/>
      <c r="F71"/>
      <c r="G71"/>
      <c r="H71"/>
      <c r="I71"/>
      <c r="J71"/>
      <c r="K71"/>
      <c r="L71"/>
      <c r="M71"/>
      <c r="N71"/>
      <c r="O71"/>
      <c r="P71"/>
      <c r="Q71"/>
      <c r="R71"/>
      <c r="S71"/>
      <c r="T71"/>
      <c r="U71"/>
      <c r="V71"/>
      <c r="W71"/>
      <c r="X71"/>
      <c r="Y71"/>
      <c r="Z71"/>
      <c r="AA71"/>
      <c r="AB71"/>
      <c r="AC71"/>
      <c r="AD71"/>
      <c r="AE71"/>
      <c r="AF71"/>
      <c r="AG71"/>
      <c r="AH71"/>
      <c r="AI71"/>
    </row>
    <row r="72" spans="1:35">
      <c r="A72"/>
      <c r="B72"/>
      <c r="C72"/>
      <c r="D72"/>
      <c r="E72"/>
      <c r="F72"/>
      <c r="G72"/>
      <c r="H72"/>
      <c r="I72"/>
      <c r="J72"/>
      <c r="K72"/>
      <c r="L72"/>
      <c r="M72"/>
      <c r="N72"/>
      <c r="O72"/>
      <c r="P72"/>
      <c r="Q72"/>
      <c r="R72"/>
      <c r="S72"/>
      <c r="T72"/>
      <c r="U72"/>
      <c r="V72"/>
      <c r="W72"/>
      <c r="X72"/>
      <c r="Y72"/>
      <c r="Z72"/>
      <c r="AA72"/>
      <c r="AB72"/>
      <c r="AC72"/>
      <c r="AD72"/>
      <c r="AE72"/>
      <c r="AF72"/>
      <c r="AG72"/>
      <c r="AH72"/>
      <c r="AI72"/>
    </row>
    <row r="73" spans="1:35">
      <c r="A73"/>
      <c r="B73"/>
      <c r="C73"/>
      <c r="D73"/>
      <c r="E73"/>
      <c r="F73"/>
      <c r="G73"/>
      <c r="H73"/>
      <c r="I73"/>
      <c r="J73"/>
      <c r="K73"/>
      <c r="L73"/>
      <c r="M73"/>
      <c r="N73"/>
      <c r="O73"/>
      <c r="P73"/>
      <c r="Q73"/>
      <c r="R73"/>
      <c r="S73"/>
      <c r="T73"/>
      <c r="U73"/>
      <c r="V73"/>
      <c r="W73"/>
      <c r="X73"/>
      <c r="Y73"/>
      <c r="Z73"/>
      <c r="AA73"/>
      <c r="AB73"/>
      <c r="AC73"/>
      <c r="AD73"/>
      <c r="AE73"/>
      <c r="AF73"/>
      <c r="AG73"/>
      <c r="AH73"/>
      <c r="AI73"/>
    </row>
    <row r="74" spans="1:35">
      <c r="A74"/>
      <c r="B74"/>
      <c r="C74"/>
      <c r="D74"/>
      <c r="E74"/>
      <c r="F74"/>
      <c r="G74"/>
      <c r="H74"/>
      <c r="I74"/>
      <c r="J74"/>
      <c r="K74"/>
      <c r="L74"/>
      <c r="M74"/>
      <c r="N74"/>
      <c r="O74"/>
      <c r="P74"/>
      <c r="Q74"/>
      <c r="R74"/>
      <c r="S74"/>
      <c r="T74"/>
      <c r="U74"/>
      <c r="V74"/>
      <c r="W74"/>
      <c r="X74"/>
      <c r="Y74"/>
      <c r="Z74"/>
      <c r="AA74"/>
      <c r="AB74"/>
      <c r="AC74"/>
      <c r="AD74"/>
      <c r="AE74"/>
      <c r="AF74"/>
      <c r="AG74"/>
      <c r="AH74"/>
      <c r="AI74"/>
    </row>
    <row r="75" spans="1:35">
      <c r="A75"/>
      <c r="B75"/>
      <c r="C75"/>
      <c r="D75"/>
      <c r="E75"/>
      <c r="F75"/>
      <c r="G75"/>
      <c r="H75"/>
      <c r="I75"/>
      <c r="J75"/>
      <c r="K75"/>
      <c r="L75"/>
      <c r="M75"/>
      <c r="N75"/>
      <c r="O75"/>
      <c r="P75"/>
      <c r="Q75"/>
      <c r="R75"/>
      <c r="S75"/>
      <c r="T75"/>
      <c r="U75"/>
      <c r="V75"/>
      <c r="W75"/>
      <c r="X75"/>
      <c r="Y75"/>
      <c r="Z75"/>
      <c r="AA75"/>
      <c r="AB75"/>
      <c r="AC75"/>
      <c r="AD75"/>
      <c r="AE75"/>
      <c r="AF75"/>
      <c r="AG75"/>
      <c r="AH75"/>
      <c r="AI75"/>
    </row>
    <row r="76" spans="1:35">
      <c r="A76"/>
      <c r="B76"/>
      <c r="C76"/>
      <c r="D76"/>
      <c r="E76"/>
      <c r="F76"/>
      <c r="G76"/>
      <c r="H76"/>
      <c r="I76"/>
      <c r="J76"/>
      <c r="K76"/>
      <c r="L76"/>
      <c r="M76"/>
      <c r="N76"/>
      <c r="O76"/>
      <c r="P76"/>
      <c r="Q76"/>
      <c r="R76"/>
      <c r="S76"/>
      <c r="T76"/>
      <c r="U76"/>
      <c r="V76"/>
      <c r="W76"/>
      <c r="X76"/>
      <c r="Y76"/>
      <c r="Z76"/>
      <c r="AA76"/>
      <c r="AB76"/>
      <c r="AC76"/>
      <c r="AD76"/>
      <c r="AE76"/>
      <c r="AF76"/>
      <c r="AG76"/>
      <c r="AH76"/>
      <c r="AI76"/>
    </row>
    <row r="77" spans="1:35">
      <c r="A77"/>
      <c r="B77"/>
      <c r="C77"/>
      <c r="D77"/>
      <c r="E77"/>
      <c r="F77"/>
      <c r="G77"/>
      <c r="H77"/>
      <c r="I77"/>
      <c r="J77"/>
      <c r="K77"/>
      <c r="L77"/>
      <c r="M77"/>
      <c r="N77"/>
      <c r="O77"/>
      <c r="P77"/>
      <c r="Q77"/>
      <c r="R77"/>
      <c r="S77"/>
      <c r="T77"/>
      <c r="U77"/>
      <c r="V77"/>
      <c r="W77"/>
      <c r="X77"/>
      <c r="Y77"/>
      <c r="Z77"/>
      <c r="AA77"/>
      <c r="AB77"/>
      <c r="AC77"/>
      <c r="AD77"/>
      <c r="AE77"/>
      <c r="AF77"/>
      <c r="AG77"/>
      <c r="AH77"/>
      <c r="AI77"/>
    </row>
    <row r="78" spans="1:35">
      <c r="A78"/>
      <c r="B78"/>
      <c r="C78"/>
      <c r="D78"/>
      <c r="E78"/>
      <c r="F78"/>
      <c r="G78"/>
      <c r="H78"/>
      <c r="I78"/>
      <c r="J78"/>
      <c r="K78"/>
      <c r="L78"/>
      <c r="M78"/>
      <c r="N78"/>
      <c r="O78"/>
      <c r="P78"/>
      <c r="Q78"/>
      <c r="R78"/>
      <c r="S78"/>
      <c r="T78"/>
      <c r="U78"/>
      <c r="V78"/>
      <c r="W78"/>
      <c r="X78"/>
      <c r="Y78"/>
      <c r="Z78"/>
      <c r="AA78"/>
      <c r="AB78"/>
      <c r="AC78"/>
      <c r="AD78"/>
      <c r="AE78"/>
      <c r="AF78"/>
      <c r="AG78"/>
      <c r="AH78"/>
      <c r="AI78"/>
    </row>
    <row r="79" spans="1:35">
      <c r="A79"/>
      <c r="B79"/>
      <c r="C79"/>
      <c r="D79"/>
      <c r="E79"/>
      <c r="F79"/>
      <c r="G79"/>
      <c r="H79"/>
      <c r="I79"/>
      <c r="J79"/>
      <c r="K79"/>
      <c r="L79"/>
      <c r="M79"/>
      <c r="N79"/>
      <c r="O79"/>
      <c r="P79"/>
      <c r="Q79"/>
      <c r="R79"/>
      <c r="S79"/>
      <c r="T79"/>
      <c r="U79"/>
      <c r="V79"/>
      <c r="W79"/>
      <c r="X79"/>
      <c r="Y79"/>
      <c r="Z79"/>
      <c r="AA79"/>
      <c r="AB79"/>
      <c r="AC79"/>
      <c r="AD79"/>
      <c r="AE79"/>
      <c r="AF79"/>
      <c r="AG79"/>
      <c r="AH79"/>
      <c r="AI79"/>
    </row>
    <row r="80" spans="1:35">
      <c r="A80"/>
      <c r="B80"/>
      <c r="C80"/>
      <c r="D80"/>
      <c r="E80"/>
      <c r="F80"/>
      <c r="G80"/>
      <c r="H80"/>
      <c r="I80"/>
      <c r="J80"/>
      <c r="K80"/>
      <c r="L80"/>
      <c r="M80"/>
      <c r="N80"/>
      <c r="O80"/>
      <c r="P80"/>
      <c r="Q80"/>
      <c r="R80"/>
      <c r="S80"/>
      <c r="T80"/>
      <c r="U80"/>
      <c r="V80"/>
      <c r="W80"/>
      <c r="X80"/>
      <c r="Y80"/>
      <c r="Z80"/>
      <c r="AA80"/>
      <c r="AB80"/>
      <c r="AC80"/>
      <c r="AD80"/>
      <c r="AE80"/>
      <c r="AF80"/>
      <c r="AG80"/>
      <c r="AH80"/>
      <c r="AI80"/>
    </row>
    <row r="81" spans="1:35">
      <c r="A81"/>
      <c r="B81"/>
      <c r="C81"/>
      <c r="D81"/>
      <c r="E81"/>
      <c r="F81"/>
      <c r="G81"/>
      <c r="H81"/>
      <c r="I81"/>
      <c r="J81"/>
      <c r="K81"/>
      <c r="L81"/>
      <c r="M81"/>
      <c r="N81"/>
      <c r="O81"/>
      <c r="P81"/>
      <c r="Q81"/>
      <c r="R81"/>
      <c r="S81"/>
      <c r="T81"/>
      <c r="U81"/>
      <c r="V81"/>
      <c r="W81"/>
      <c r="X81"/>
      <c r="Y81"/>
      <c r="Z81"/>
      <c r="AA81"/>
      <c r="AB81"/>
      <c r="AC81"/>
      <c r="AD81"/>
      <c r="AE81"/>
      <c r="AF81"/>
      <c r="AG81"/>
      <c r="AH81"/>
      <c r="AI81"/>
    </row>
    <row r="82" spans="1:35">
      <c r="A82"/>
      <c r="B82"/>
      <c r="C82"/>
      <c r="D82"/>
      <c r="E82"/>
      <c r="F82"/>
      <c r="G82"/>
      <c r="H82"/>
      <c r="I82"/>
      <c r="J82"/>
      <c r="K82"/>
      <c r="L82"/>
      <c r="M82"/>
      <c r="N82"/>
      <c r="O82"/>
      <c r="P82"/>
      <c r="Q82"/>
      <c r="R82"/>
      <c r="S82"/>
      <c r="T82"/>
      <c r="U82"/>
      <c r="V82"/>
      <c r="W82"/>
      <c r="X82"/>
      <c r="Y82"/>
      <c r="Z82"/>
      <c r="AA82"/>
      <c r="AB82"/>
      <c r="AC82"/>
      <c r="AD82"/>
      <c r="AE82"/>
      <c r="AF82"/>
      <c r="AG82"/>
      <c r="AH82"/>
      <c r="AI82"/>
    </row>
    <row r="83" spans="1:35">
      <c r="A83"/>
      <c r="B83"/>
      <c r="C83"/>
      <c r="D83"/>
      <c r="E83"/>
      <c r="F83"/>
      <c r="G83"/>
      <c r="H83"/>
      <c r="I83"/>
      <c r="J83"/>
      <c r="K83"/>
      <c r="L83"/>
      <c r="M83"/>
      <c r="N83"/>
      <c r="O83"/>
      <c r="P83"/>
      <c r="Q83"/>
      <c r="R83"/>
      <c r="S83"/>
      <c r="T83"/>
      <c r="U83"/>
      <c r="V83"/>
      <c r="W83"/>
      <c r="X83"/>
      <c r="Y83"/>
      <c r="Z83"/>
      <c r="AA83"/>
      <c r="AB83"/>
      <c r="AC83"/>
      <c r="AD83"/>
      <c r="AE83"/>
      <c r="AF83"/>
      <c r="AG83"/>
      <c r="AH83"/>
      <c r="AI83"/>
    </row>
  </sheetData>
  <mergeCells count="9">
    <mergeCell ref="A9:A11"/>
    <mergeCell ref="A14:A16"/>
    <mergeCell ref="A17:A19"/>
    <mergeCell ref="A1:AH1"/>
    <mergeCell ref="C3:E3"/>
    <mergeCell ref="F3:H3"/>
    <mergeCell ref="AD3:AF3"/>
    <mergeCell ref="AG3:AH3"/>
    <mergeCell ref="A6:A8"/>
  </mergeCells>
  <pageMargins left="0.7" right="0.7" top="0.75" bottom="0.75" header="0.3" footer="0.3"/>
  <pageSetup paperSize="9" scale="23" orientation="portrait" r:id="rId1"/>
  <headerFooter>
    <oddHeader>&amp;L35826_ECU_JB&amp;R&amp;A</oddHeader>
    <oddFooter>&amp;L© Higher Education Statistics Agency Ltd 2014&amp;C&amp;P&amp;R&amp;D</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40D40-5874-4D53-B6FE-01BF0919B85A}">
  <dimension ref="A1:AI26"/>
  <sheetViews>
    <sheetView showGridLines="0" topLeftCell="A6" zoomScale="80" zoomScaleNormal="80" workbookViewId="0">
      <selection sqref="A1:S1"/>
    </sheetView>
  </sheetViews>
  <sheetFormatPr defaultColWidth="9" defaultRowHeight="15"/>
  <cols>
    <col min="1" max="1" width="16.796875" style="414" customWidth="1"/>
    <col min="2" max="2" width="12.5" style="414" customWidth="1"/>
    <col min="3" max="4" width="7.5" style="414" customWidth="1"/>
    <col min="5" max="5" width="12.5" style="414" customWidth="1"/>
    <col min="6" max="7" width="7.5" style="414" customWidth="1"/>
    <col min="8" max="8" width="12.5" style="414" customWidth="1"/>
    <col min="9" max="9" width="7.5" style="414" customWidth="1"/>
    <col min="10" max="10" width="10" style="414" customWidth="1"/>
    <col min="11" max="11" width="14" style="414" customWidth="1"/>
    <col min="12" max="12" width="13.5" style="414" customWidth="1"/>
    <col min="13" max="13" width="9" style="414"/>
    <col min="14" max="14" width="9.69921875" style="414" customWidth="1"/>
    <col min="15" max="16" width="9" style="414"/>
    <col min="17" max="17" width="9.69921875" style="414" customWidth="1"/>
    <col min="18" max="19" width="9" style="414"/>
    <col min="20" max="20" width="9.69921875" style="414" customWidth="1"/>
    <col min="21" max="22" width="9" style="414"/>
    <col min="23" max="23" width="9.69921875" style="414" customWidth="1"/>
    <col min="24" max="25" width="9" style="414"/>
    <col min="26" max="26" width="9.69921875" style="414" customWidth="1"/>
    <col min="27" max="28" width="9" style="414"/>
    <col min="29" max="29" width="9.69921875" style="414" customWidth="1"/>
    <col min="30" max="31" width="9" style="414"/>
    <col min="32" max="32" width="9.69921875" style="414" customWidth="1"/>
    <col min="33" max="34" width="9" style="414"/>
    <col min="35" max="35" width="14.5" style="414" customWidth="1"/>
    <col min="36" max="36" width="9.5" style="414" customWidth="1"/>
    <col min="37" max="16384" width="9" style="414"/>
  </cols>
  <sheetData>
    <row r="1" spans="1:35" ht="19.5" customHeight="1" thickBot="1">
      <c r="A1" s="2371" t="s">
        <v>374</v>
      </c>
      <c r="B1" s="2371"/>
      <c r="C1" s="2371"/>
      <c r="D1" s="2371"/>
      <c r="E1" s="2371"/>
      <c r="F1" s="2371"/>
      <c r="G1" s="2371"/>
      <c r="H1" s="2371"/>
      <c r="I1" s="2371"/>
      <c r="J1" s="591"/>
      <c r="K1" s="591"/>
      <c r="L1" s="591"/>
      <c r="M1" s="524"/>
      <c r="N1" s="524"/>
      <c r="O1" s="524"/>
      <c r="P1" s="524"/>
      <c r="Q1" s="524"/>
      <c r="R1" s="524"/>
      <c r="S1" s="524"/>
      <c r="T1" s="524"/>
      <c r="U1" s="524"/>
      <c r="V1" s="524"/>
      <c r="W1" s="524"/>
      <c r="X1" s="524"/>
      <c r="Y1" s="524"/>
      <c r="Z1" s="524"/>
      <c r="AA1" s="524"/>
      <c r="AB1" s="524"/>
      <c r="AC1" s="524"/>
      <c r="AD1" s="524"/>
      <c r="AE1" s="524"/>
      <c r="AF1" s="524"/>
      <c r="AG1" s="524"/>
      <c r="AH1" s="524"/>
      <c r="AI1" s="524"/>
    </row>
    <row r="2" spans="1:35" ht="18.75" customHeight="1" thickTop="1" thickBot="1">
      <c r="A2" s="525"/>
      <c r="B2" s="525"/>
      <c r="C2" s="525"/>
      <c r="D2" s="525"/>
      <c r="E2" s="525"/>
      <c r="F2" s="525"/>
      <c r="G2" s="525"/>
      <c r="H2" s="525"/>
      <c r="I2" s="525"/>
      <c r="J2" s="525"/>
      <c r="K2" s="525"/>
      <c r="L2" s="525"/>
      <c r="M2" s="525"/>
      <c r="N2" s="525"/>
      <c r="O2" s="525"/>
      <c r="P2" s="525"/>
      <c r="Q2" s="525"/>
      <c r="R2" s="525"/>
      <c r="S2" s="525"/>
      <c r="T2" s="525"/>
      <c r="U2" s="525"/>
      <c r="V2" s="525"/>
      <c r="W2" s="525"/>
      <c r="X2" s="525"/>
      <c r="Y2" s="525"/>
      <c r="Z2" s="525"/>
      <c r="AA2" s="525"/>
      <c r="AB2" s="525"/>
      <c r="AC2" s="525"/>
      <c r="AD2" s="525"/>
      <c r="AE2" s="525"/>
      <c r="AF2" s="525"/>
      <c r="AG2" s="525"/>
      <c r="AH2" s="525"/>
      <c r="AI2" s="393"/>
    </row>
    <row r="3" spans="1:35" ht="17.399999999999999" thickBot="1">
      <c r="A3" s="526"/>
      <c r="B3" s="2420" t="s">
        <v>233</v>
      </c>
      <c r="C3" s="2421"/>
      <c r="D3" s="2422"/>
      <c r="E3" s="2424" t="s">
        <v>234</v>
      </c>
      <c r="F3" s="2425"/>
      <c r="G3" s="2426"/>
      <c r="H3" s="2424" t="s">
        <v>14</v>
      </c>
      <c r="I3" s="2426"/>
      <c r="P3" s="525"/>
      <c r="Q3" s="525"/>
      <c r="R3" s="525"/>
      <c r="S3" s="525"/>
      <c r="T3" s="525"/>
      <c r="U3" s="525"/>
      <c r="V3" s="525"/>
      <c r="W3" s="525"/>
      <c r="X3" s="525"/>
      <c r="Y3" s="525"/>
      <c r="Z3" s="525"/>
      <c r="AA3" s="525"/>
      <c r="AB3" s="525"/>
      <c r="AC3" s="525"/>
      <c r="AD3" s="525"/>
      <c r="AE3" s="525"/>
      <c r="AF3" s="525"/>
      <c r="AG3" s="525"/>
      <c r="AH3" s="525"/>
      <c r="AI3" s="393"/>
    </row>
    <row r="4" spans="1:35" ht="16.8" thickTop="1" thickBot="1">
      <c r="A4" s="526"/>
      <c r="B4" s="495" t="s">
        <v>6</v>
      </c>
      <c r="C4" s="90" t="s">
        <v>34</v>
      </c>
      <c r="D4" s="93" t="s">
        <v>7</v>
      </c>
      <c r="E4" s="527" t="s">
        <v>6</v>
      </c>
      <c r="F4" s="592" t="s">
        <v>34</v>
      </c>
      <c r="G4" s="528" t="s">
        <v>7</v>
      </c>
      <c r="H4" s="527" t="s">
        <v>6</v>
      </c>
      <c r="I4" s="528" t="s">
        <v>34</v>
      </c>
      <c r="P4" s="525"/>
      <c r="Q4" s="525"/>
      <c r="R4" s="525"/>
      <c r="S4" s="525"/>
      <c r="T4" s="525"/>
      <c r="U4" s="525"/>
      <c r="V4" s="525"/>
      <c r="W4" s="525"/>
      <c r="X4" s="525"/>
      <c r="Y4" s="525"/>
      <c r="Z4" s="525"/>
      <c r="AA4" s="525"/>
      <c r="AB4" s="525"/>
      <c r="AC4" s="525"/>
      <c r="AD4" s="525"/>
      <c r="AE4" s="525"/>
      <c r="AF4" s="525"/>
      <c r="AG4" s="525"/>
      <c r="AH4" s="525"/>
      <c r="AI4" s="393"/>
    </row>
    <row r="5" spans="1:35" s="407" customFormat="1" ht="18.75" customHeight="1">
      <c r="A5" s="414" t="s">
        <v>35</v>
      </c>
      <c r="B5" s="404"/>
      <c r="C5" s="405"/>
      <c r="D5" s="406"/>
      <c r="E5" s="553"/>
      <c r="G5" s="554"/>
      <c r="H5" s="553"/>
      <c r="I5" s="554"/>
      <c r="P5" s="577"/>
      <c r="Q5" s="577"/>
      <c r="R5" s="577"/>
      <c r="S5" s="577"/>
      <c r="T5" s="577"/>
      <c r="U5" s="577"/>
      <c r="V5" s="577"/>
      <c r="W5" s="577"/>
      <c r="X5" s="577"/>
      <c r="Y5" s="577"/>
      <c r="Z5" s="577"/>
      <c r="AA5" s="577"/>
      <c r="AB5" s="577"/>
      <c r="AC5" s="577"/>
      <c r="AD5" s="577"/>
      <c r="AE5" s="577"/>
      <c r="AF5" s="577"/>
      <c r="AG5" s="577"/>
      <c r="AH5" s="577"/>
    </row>
    <row r="6" spans="1:35">
      <c r="A6" s="535" t="s">
        <v>352</v>
      </c>
      <c r="B6" s="538">
        <v>0</v>
      </c>
      <c r="C6" s="519">
        <v>0.1492724460977197</v>
      </c>
      <c r="D6" s="457">
        <v>1.1818792151352869E-2</v>
      </c>
      <c r="E6" s="536">
        <v>16920</v>
      </c>
      <c r="F6" s="539">
        <v>11.289300589648041</v>
      </c>
      <c r="G6" s="540">
        <v>99.98818120784864</v>
      </c>
      <c r="H6" s="593">
        <v>16920</v>
      </c>
      <c r="I6" s="541">
        <v>11.190596990488979</v>
      </c>
      <c r="J6" s="433"/>
      <c r="K6" s="594"/>
      <c r="P6" s="525"/>
      <c r="Q6" s="525"/>
      <c r="R6" s="525"/>
      <c r="S6" s="525"/>
      <c r="T6" s="525"/>
      <c r="U6" s="525"/>
      <c r="V6" s="525"/>
      <c r="W6" s="525"/>
      <c r="X6" s="525"/>
      <c r="Y6" s="525"/>
      <c r="Z6" s="525"/>
      <c r="AA6" s="525"/>
      <c r="AB6" s="525"/>
      <c r="AC6" s="525"/>
      <c r="AD6" s="525"/>
      <c r="AE6" s="525"/>
      <c r="AF6" s="525"/>
      <c r="AG6" s="525"/>
      <c r="AH6" s="525"/>
      <c r="AI6" s="393"/>
    </row>
    <row r="7" spans="1:35">
      <c r="A7" s="543" t="s">
        <v>353</v>
      </c>
      <c r="B7" s="538">
        <v>45</v>
      </c>
      <c r="C7" s="519">
        <v>3.2092083186548757</v>
      </c>
      <c r="D7" s="457">
        <v>8.5987445968875018E-2</v>
      </c>
      <c r="E7" s="536">
        <v>49960</v>
      </c>
      <c r="F7" s="539">
        <v>33.335047169161108</v>
      </c>
      <c r="G7" s="540">
        <v>99.914012554031132</v>
      </c>
      <c r="H7" s="593">
        <v>50005</v>
      </c>
      <c r="I7" s="541">
        <v>33.068124259818873</v>
      </c>
      <c r="J7" s="433"/>
      <c r="P7" s="525"/>
      <c r="Q7" s="525"/>
      <c r="R7" s="525"/>
      <c r="S7" s="525"/>
      <c r="T7" s="525"/>
      <c r="U7" s="525"/>
      <c r="V7" s="525"/>
      <c r="W7" s="525"/>
      <c r="X7" s="525"/>
      <c r="Y7" s="525"/>
      <c r="Z7" s="525"/>
      <c r="AA7" s="525"/>
      <c r="AB7" s="525"/>
      <c r="AC7" s="525"/>
      <c r="AD7" s="525"/>
      <c r="AE7" s="525"/>
      <c r="AF7" s="525"/>
      <c r="AG7" s="525"/>
      <c r="AH7" s="525"/>
      <c r="AI7" s="393"/>
    </row>
    <row r="8" spans="1:35">
      <c r="A8" s="543" t="s">
        <v>354</v>
      </c>
      <c r="B8" s="538">
        <v>295</v>
      </c>
      <c r="C8" s="519">
        <v>21.959245636766397</v>
      </c>
      <c r="D8" s="457">
        <v>0.70975368844940201</v>
      </c>
      <c r="E8" s="536">
        <v>41160</v>
      </c>
      <c r="F8" s="539">
        <v>27.461746910768664</v>
      </c>
      <c r="G8" s="540">
        <v>99.290246311550604</v>
      </c>
      <c r="H8" s="593">
        <v>41455</v>
      </c>
      <c r="I8" s="541">
        <v>27.412993292454352</v>
      </c>
      <c r="J8" s="433"/>
      <c r="P8" s="525"/>
      <c r="Q8" s="525"/>
      <c r="R8" s="525"/>
      <c r="S8" s="525"/>
      <c r="T8" s="525"/>
      <c r="U8" s="525"/>
      <c r="V8" s="525"/>
      <c r="W8" s="525"/>
      <c r="X8" s="525"/>
      <c r="Y8" s="525"/>
      <c r="Z8" s="525"/>
      <c r="AA8" s="525"/>
      <c r="AB8" s="525"/>
      <c r="AC8" s="525"/>
      <c r="AD8" s="525"/>
      <c r="AE8" s="525"/>
      <c r="AF8" s="525"/>
      <c r="AG8" s="525"/>
      <c r="AH8" s="525"/>
      <c r="AI8" s="393"/>
    </row>
    <row r="9" spans="1:35">
      <c r="A9" s="543" t="s">
        <v>355</v>
      </c>
      <c r="B9" s="538">
        <v>730</v>
      </c>
      <c r="C9" s="519">
        <v>54.571991115304009</v>
      </c>
      <c r="D9" s="457">
        <v>2.1844310459864511</v>
      </c>
      <c r="E9" s="536">
        <v>32740</v>
      </c>
      <c r="F9" s="539">
        <v>21.844960237118372</v>
      </c>
      <c r="G9" s="540">
        <v>97.815568954013557</v>
      </c>
      <c r="H9" s="593">
        <v>33470</v>
      </c>
      <c r="I9" s="541">
        <v>22.134930396604627</v>
      </c>
      <c r="J9" s="433"/>
      <c r="P9" s="525"/>
      <c r="Q9" s="525"/>
      <c r="R9" s="525"/>
      <c r="S9" s="525"/>
      <c r="T9" s="525"/>
      <c r="U9" s="525"/>
      <c r="V9" s="525"/>
      <c r="W9" s="525"/>
      <c r="X9" s="525"/>
      <c r="Y9" s="525"/>
      <c r="Z9" s="525"/>
      <c r="AA9" s="525"/>
      <c r="AB9" s="525"/>
      <c r="AC9" s="525"/>
      <c r="AD9" s="525"/>
      <c r="AE9" s="525"/>
      <c r="AF9" s="525"/>
      <c r="AG9" s="525"/>
      <c r="AH9" s="525"/>
      <c r="AI9" s="393"/>
    </row>
    <row r="10" spans="1:35">
      <c r="A10" s="543" t="s">
        <v>356</v>
      </c>
      <c r="B10" s="538">
        <v>270</v>
      </c>
      <c r="C10" s="519">
        <v>20.110282483176995</v>
      </c>
      <c r="D10" s="457">
        <v>2.8769932791427921</v>
      </c>
      <c r="E10" s="536">
        <v>9095</v>
      </c>
      <c r="F10" s="539">
        <v>6.0689450933038156</v>
      </c>
      <c r="G10" s="540">
        <v>97.122996043338773</v>
      </c>
      <c r="H10" s="593">
        <v>9365</v>
      </c>
      <c r="I10" s="541">
        <v>6.1933557219298692</v>
      </c>
      <c r="J10" s="433"/>
      <c r="P10" s="525"/>
      <c r="Q10" s="525"/>
      <c r="R10" s="525"/>
      <c r="S10" s="525"/>
      <c r="T10" s="525"/>
      <c r="U10" s="525"/>
      <c r="V10" s="525"/>
      <c r="W10" s="525"/>
      <c r="X10" s="525"/>
      <c r="Y10" s="525"/>
      <c r="Z10" s="525"/>
      <c r="AA10" s="525"/>
      <c r="AB10" s="525"/>
      <c r="AC10" s="525"/>
      <c r="AD10" s="525"/>
      <c r="AE10" s="525"/>
      <c r="AF10" s="525"/>
      <c r="AG10" s="525"/>
      <c r="AH10" s="525"/>
      <c r="AI10" s="393"/>
    </row>
    <row r="11" spans="1:35" ht="16.2" thickBot="1">
      <c r="A11" s="544" t="s">
        <v>357</v>
      </c>
      <c r="B11" s="96">
        <v>1340</v>
      </c>
      <c r="C11" s="545">
        <v>100</v>
      </c>
      <c r="D11" s="97">
        <v>0.88602647935146683</v>
      </c>
      <c r="E11" s="96">
        <v>149880</v>
      </c>
      <c r="F11" s="91">
        <v>100</v>
      </c>
      <c r="G11" s="546">
        <v>99.113973520648528</v>
      </c>
      <c r="H11" s="96">
        <v>151220</v>
      </c>
      <c r="I11" s="97">
        <v>100.0000006612967</v>
      </c>
      <c r="J11" s="433"/>
      <c r="K11" s="433"/>
      <c r="L11" s="433"/>
      <c r="M11" s="433"/>
      <c r="N11" s="433"/>
      <c r="O11" s="433"/>
      <c r="P11" s="433"/>
      <c r="Q11" s="433"/>
      <c r="R11" s="525"/>
      <c r="S11" s="525"/>
      <c r="T11" s="525"/>
      <c r="U11" s="525"/>
      <c r="V11" s="525"/>
      <c r="W11" s="525"/>
      <c r="X11" s="525"/>
      <c r="Y11" s="525"/>
      <c r="Z11" s="525"/>
      <c r="AA11" s="525"/>
      <c r="AB11" s="525"/>
      <c r="AC11" s="525"/>
      <c r="AD11" s="525"/>
      <c r="AE11" s="525"/>
      <c r="AF11" s="525"/>
      <c r="AG11" s="525"/>
      <c r="AH11" s="525"/>
      <c r="AI11" s="393"/>
    </row>
    <row r="12" spans="1:35" s="407" customFormat="1" ht="18.75" customHeight="1" thickTop="1">
      <c r="A12" s="414" t="s">
        <v>36</v>
      </c>
      <c r="B12" s="564"/>
      <c r="C12" s="565"/>
      <c r="D12" s="566"/>
      <c r="E12" s="564"/>
      <c r="F12" s="565"/>
      <c r="G12" s="567"/>
      <c r="H12" s="564"/>
      <c r="I12" s="566"/>
      <c r="J12" s="433"/>
      <c r="K12" s="433"/>
      <c r="L12" s="433"/>
      <c r="M12" s="433"/>
      <c r="N12" s="433"/>
      <c r="O12" s="433"/>
      <c r="P12" s="433"/>
      <c r="Q12" s="433"/>
      <c r="R12" s="577"/>
      <c r="S12" s="577"/>
      <c r="T12" s="577"/>
      <c r="U12" s="577"/>
      <c r="V12" s="577"/>
      <c r="W12" s="577"/>
      <c r="X12" s="577"/>
      <c r="Y12" s="577"/>
      <c r="Z12" s="577"/>
      <c r="AA12" s="577"/>
      <c r="AB12" s="577"/>
      <c r="AC12" s="577"/>
      <c r="AD12" s="577"/>
      <c r="AE12" s="577"/>
      <c r="AF12" s="577"/>
      <c r="AG12" s="577"/>
      <c r="AH12" s="577"/>
    </row>
    <row r="13" spans="1:35">
      <c r="A13" s="535" t="s">
        <v>352</v>
      </c>
      <c r="B13" s="538">
        <v>0</v>
      </c>
      <c r="C13" s="519">
        <v>0.90107949323289305</v>
      </c>
      <c r="D13" s="457">
        <v>6.8361666851584971E-3</v>
      </c>
      <c r="E13" s="538">
        <v>14625</v>
      </c>
      <c r="F13" s="539">
        <v>17.741824108260552</v>
      </c>
      <c r="G13" s="540">
        <v>99.993163833314853</v>
      </c>
      <c r="H13" s="521">
        <v>14630</v>
      </c>
      <c r="I13" s="541">
        <v>17.719185032473607</v>
      </c>
      <c r="J13" s="433"/>
      <c r="K13" s="433"/>
      <c r="L13" s="433"/>
      <c r="M13" s="433"/>
      <c r="N13" s="433"/>
      <c r="O13" s="433"/>
      <c r="P13" s="433"/>
      <c r="Q13" s="433"/>
      <c r="R13" s="525"/>
      <c r="S13" s="525"/>
      <c r="T13" s="525"/>
      <c r="U13" s="525"/>
      <c r="V13" s="525"/>
      <c r="W13" s="525"/>
      <c r="X13" s="525"/>
      <c r="Y13" s="525"/>
      <c r="Z13" s="525"/>
      <c r="AA13" s="525"/>
      <c r="AB13" s="525"/>
      <c r="AC13" s="525"/>
      <c r="AD13" s="525"/>
      <c r="AE13" s="525"/>
      <c r="AF13" s="525"/>
      <c r="AG13" s="525"/>
      <c r="AH13" s="525"/>
      <c r="AI13" s="393"/>
    </row>
    <row r="14" spans="1:35">
      <c r="A14" s="543" t="s">
        <v>353</v>
      </c>
      <c r="B14" s="538">
        <v>0</v>
      </c>
      <c r="C14" s="519">
        <v>2.2391825406837391</v>
      </c>
      <c r="D14" s="457">
        <v>1.233469278027847E-2</v>
      </c>
      <c r="E14" s="538">
        <v>20145</v>
      </c>
      <c r="F14" s="539">
        <v>24.433465283401539</v>
      </c>
      <c r="G14" s="540">
        <v>99.987660343560648</v>
      </c>
      <c r="H14" s="521">
        <v>20145</v>
      </c>
      <c r="I14" s="541">
        <v>24.403630624919781</v>
      </c>
      <c r="J14" s="433"/>
      <c r="K14" s="433"/>
      <c r="L14" s="433"/>
      <c r="M14" s="433"/>
      <c r="N14" s="433"/>
      <c r="O14" s="433"/>
      <c r="P14" s="433"/>
      <c r="Q14" s="433"/>
      <c r="R14" s="525"/>
      <c r="S14" s="525"/>
      <c r="T14" s="525"/>
      <c r="U14" s="525"/>
      <c r="V14" s="525"/>
      <c r="W14" s="525"/>
      <c r="X14" s="525"/>
      <c r="Y14" s="525"/>
      <c r="Z14" s="525"/>
      <c r="AA14" s="525"/>
      <c r="AB14" s="525"/>
      <c r="AC14" s="525"/>
      <c r="AD14" s="525"/>
      <c r="AE14" s="525"/>
      <c r="AF14" s="525"/>
      <c r="AG14" s="525"/>
      <c r="AH14" s="525"/>
      <c r="AI14" s="393"/>
    </row>
    <row r="15" spans="1:35">
      <c r="A15" s="543" t="s">
        <v>354</v>
      </c>
      <c r="B15" s="538">
        <v>15</v>
      </c>
      <c r="C15" s="519">
        <v>12.668276595361242</v>
      </c>
      <c r="D15" s="457">
        <v>7.6297880732611609E-2</v>
      </c>
      <c r="E15" s="538">
        <v>18410</v>
      </c>
      <c r="F15" s="539">
        <v>22.333207369141732</v>
      </c>
      <c r="G15" s="540">
        <v>99.923707546245183</v>
      </c>
      <c r="H15" s="521">
        <v>18425</v>
      </c>
      <c r="I15" s="541">
        <v>22.320213408159532</v>
      </c>
      <c r="J15" s="433"/>
      <c r="K15" s="433"/>
      <c r="L15" s="433"/>
      <c r="M15" s="433"/>
      <c r="N15" s="433"/>
      <c r="O15" s="433"/>
      <c r="P15" s="433"/>
      <c r="Q15" s="433"/>
      <c r="R15" s="525"/>
      <c r="S15" s="525"/>
      <c r="T15" s="525"/>
      <c r="U15" s="525"/>
      <c r="V15" s="525"/>
      <c r="W15" s="525"/>
      <c r="X15" s="525"/>
      <c r="Y15" s="525"/>
      <c r="Z15" s="525"/>
      <c r="AA15" s="525"/>
      <c r="AB15" s="525"/>
      <c r="AC15" s="525"/>
      <c r="AD15" s="525"/>
      <c r="AE15" s="525"/>
      <c r="AF15" s="525"/>
      <c r="AG15" s="525"/>
      <c r="AH15" s="525"/>
      <c r="AI15" s="393"/>
    </row>
    <row r="16" spans="1:35">
      <c r="A16" s="543" t="s">
        <v>355</v>
      </c>
      <c r="B16" s="538">
        <v>55</v>
      </c>
      <c r="C16" s="519">
        <v>48.958352105822776</v>
      </c>
      <c r="D16" s="457">
        <v>0.32766525255125145</v>
      </c>
      <c r="E16" s="538">
        <v>16530</v>
      </c>
      <c r="F16" s="539">
        <v>20.046960323948117</v>
      </c>
      <c r="G16" s="540">
        <v>99.67233474744873</v>
      </c>
      <c r="H16" s="521">
        <v>16580</v>
      </c>
      <c r="I16" s="541">
        <v>20.085825403957148</v>
      </c>
      <c r="J16" s="433"/>
      <c r="K16" s="433"/>
      <c r="L16" s="433"/>
      <c r="M16" s="433"/>
      <c r="N16" s="433"/>
      <c r="O16" s="433"/>
      <c r="P16" s="433"/>
      <c r="Q16" s="433"/>
      <c r="R16" s="525"/>
      <c r="S16" s="525"/>
      <c r="T16" s="525"/>
      <c r="U16" s="525"/>
      <c r="V16" s="525"/>
      <c r="W16" s="525"/>
      <c r="X16" s="525"/>
      <c r="Y16" s="525"/>
      <c r="Z16" s="525"/>
      <c r="AA16" s="525"/>
      <c r="AB16" s="525"/>
      <c r="AC16" s="525"/>
      <c r="AD16" s="525"/>
      <c r="AE16" s="525"/>
      <c r="AF16" s="525"/>
      <c r="AG16" s="525"/>
      <c r="AH16" s="525"/>
      <c r="AI16" s="393"/>
    </row>
    <row r="17" spans="1:35">
      <c r="A17" s="543" t="s">
        <v>356</v>
      </c>
      <c r="B17" s="538">
        <v>40</v>
      </c>
      <c r="C17" s="519">
        <v>35.23401034439258</v>
      </c>
      <c r="D17" s="457">
        <v>0.30614905329617975</v>
      </c>
      <c r="E17" s="538">
        <v>12735</v>
      </c>
      <c r="F17" s="539">
        <v>15.444541702304464</v>
      </c>
      <c r="G17" s="540">
        <v>99.693850946703833</v>
      </c>
      <c r="H17" s="521">
        <v>12770</v>
      </c>
      <c r="I17" s="541">
        <v>15.471144319176911</v>
      </c>
      <c r="J17" s="433"/>
      <c r="K17" s="433"/>
      <c r="L17" s="433"/>
      <c r="M17" s="433"/>
      <c r="N17" s="433"/>
      <c r="O17" s="433"/>
      <c r="P17" s="433"/>
      <c r="Q17" s="433"/>
      <c r="R17" s="525"/>
      <c r="S17" s="525"/>
      <c r="T17" s="525"/>
      <c r="U17" s="525"/>
      <c r="V17" s="525"/>
      <c r="W17" s="525"/>
      <c r="X17" s="525"/>
      <c r="Y17" s="525"/>
      <c r="Z17" s="525"/>
      <c r="AA17" s="525"/>
      <c r="AB17" s="525"/>
      <c r="AC17" s="525"/>
      <c r="AD17" s="525"/>
      <c r="AE17" s="525"/>
      <c r="AF17" s="525"/>
      <c r="AG17" s="525"/>
      <c r="AH17" s="525"/>
      <c r="AI17" s="393"/>
    </row>
    <row r="18" spans="1:35" ht="16.2" thickBot="1">
      <c r="A18" s="595" t="s">
        <v>358</v>
      </c>
      <c r="B18" s="223">
        <v>110</v>
      </c>
      <c r="C18" s="221">
        <v>100.00090107949322</v>
      </c>
      <c r="D18" s="221">
        <v>0.13442909678541268</v>
      </c>
      <c r="E18" s="223">
        <v>82445</v>
      </c>
      <c r="F18" s="229">
        <v>99.999998787056398</v>
      </c>
      <c r="G18" s="229">
        <v>99.86556969190157</v>
      </c>
      <c r="H18" s="223">
        <v>82555</v>
      </c>
      <c r="I18" s="224">
        <v>99.99999878868698</v>
      </c>
      <c r="J18" s="433"/>
      <c r="K18" s="433"/>
      <c r="L18" s="433"/>
      <c r="M18" s="433"/>
      <c r="N18" s="433"/>
      <c r="O18" s="433"/>
      <c r="P18" s="433"/>
      <c r="Q18" s="433"/>
      <c r="R18" s="525"/>
      <c r="S18" s="525"/>
      <c r="T18" s="525"/>
      <c r="U18" s="525"/>
      <c r="V18" s="525"/>
      <c r="W18" s="525"/>
      <c r="X18" s="525"/>
      <c r="Y18" s="525"/>
      <c r="Z18" s="525"/>
      <c r="AA18" s="525"/>
      <c r="AB18" s="525"/>
      <c r="AC18" s="525"/>
      <c r="AD18" s="525"/>
      <c r="AE18" s="525"/>
      <c r="AF18" s="525"/>
      <c r="AG18" s="525"/>
      <c r="AH18" s="525"/>
      <c r="AI18" s="393"/>
    </row>
    <row r="19" spans="1:35" s="407" customFormat="1" ht="18.75" customHeight="1" thickTop="1">
      <c r="A19" s="414" t="s">
        <v>37</v>
      </c>
      <c r="B19" s="564"/>
      <c r="C19" s="565"/>
      <c r="D19" s="566"/>
      <c r="E19" s="564"/>
      <c r="F19" s="565"/>
      <c r="G19" s="567"/>
      <c r="H19" s="564"/>
      <c r="I19" s="566"/>
      <c r="J19" s="433"/>
      <c r="K19" s="433"/>
      <c r="L19" s="433"/>
      <c r="M19" s="433"/>
      <c r="N19" s="433"/>
      <c r="O19" s="433"/>
      <c r="P19" s="433"/>
      <c r="Q19" s="433"/>
      <c r="R19" s="577"/>
      <c r="S19" s="577"/>
      <c r="T19" s="577"/>
      <c r="U19" s="577"/>
      <c r="V19" s="577"/>
      <c r="W19" s="577"/>
      <c r="X19" s="577"/>
      <c r="Y19" s="577"/>
      <c r="Z19" s="577"/>
      <c r="AA19" s="577"/>
      <c r="AB19" s="577"/>
      <c r="AC19" s="577"/>
      <c r="AD19" s="577"/>
      <c r="AE19" s="577"/>
      <c r="AF19" s="577"/>
      <c r="AG19" s="577"/>
      <c r="AH19" s="577"/>
    </row>
    <row r="20" spans="1:35">
      <c r="A20" s="535" t="s">
        <v>359</v>
      </c>
      <c r="B20" s="538">
        <v>5</v>
      </c>
      <c r="C20" s="519">
        <v>0.20678103955721286</v>
      </c>
      <c r="D20" s="457">
        <v>9.5086307305506344E-3</v>
      </c>
      <c r="E20" s="538">
        <v>31545</v>
      </c>
      <c r="F20" s="539">
        <v>13.579103525357841</v>
      </c>
      <c r="G20" s="540">
        <v>99.990491369269449</v>
      </c>
      <c r="H20" s="521">
        <v>31550</v>
      </c>
      <c r="I20" s="541">
        <v>13.496114082382569</v>
      </c>
      <c r="J20" s="433"/>
      <c r="K20" s="433"/>
      <c r="L20" s="433"/>
      <c r="M20" s="433"/>
      <c r="N20" s="433"/>
      <c r="O20" s="433"/>
      <c r="P20" s="433"/>
      <c r="Q20" s="433"/>
      <c r="R20" s="525"/>
      <c r="S20" s="525"/>
      <c r="T20" s="525"/>
      <c r="U20" s="525"/>
      <c r="V20" s="525"/>
      <c r="W20" s="525"/>
      <c r="X20" s="525"/>
      <c r="Y20" s="525"/>
      <c r="Z20" s="525"/>
      <c r="AA20" s="525"/>
      <c r="AB20" s="525"/>
      <c r="AC20" s="525"/>
      <c r="AD20" s="525"/>
      <c r="AE20" s="525"/>
      <c r="AF20" s="525"/>
      <c r="AG20" s="525"/>
      <c r="AH20" s="525"/>
      <c r="AI20" s="393"/>
    </row>
    <row r="21" spans="1:35">
      <c r="A21" s="543" t="s">
        <v>353</v>
      </c>
      <c r="B21" s="538">
        <v>45</v>
      </c>
      <c r="C21" s="519">
        <v>3.1350073407269043</v>
      </c>
      <c r="D21" s="457">
        <v>6.4835482546735129E-2</v>
      </c>
      <c r="E21" s="538">
        <v>70105</v>
      </c>
      <c r="F21" s="539">
        <v>30.176148661208085</v>
      </c>
      <c r="G21" s="540">
        <v>99.935164517453259</v>
      </c>
      <c r="H21" s="521">
        <v>70150</v>
      </c>
      <c r="I21" s="541">
        <v>30.008329700964993</v>
      </c>
      <c r="J21" s="433"/>
      <c r="K21" s="433"/>
      <c r="L21" s="433"/>
      <c r="M21" s="433"/>
      <c r="N21" s="433"/>
      <c r="O21" s="433"/>
      <c r="P21" s="433"/>
      <c r="Q21" s="433"/>
      <c r="R21" s="525"/>
      <c r="S21" s="525"/>
      <c r="T21" s="525"/>
      <c r="U21" s="525"/>
      <c r="V21" s="525"/>
      <c r="W21" s="525"/>
      <c r="X21" s="525"/>
      <c r="Y21" s="525"/>
      <c r="Z21" s="525"/>
      <c r="AA21" s="525"/>
      <c r="AB21" s="525"/>
      <c r="AC21" s="525"/>
      <c r="AD21" s="525"/>
      <c r="AE21" s="525"/>
      <c r="AF21" s="525"/>
      <c r="AG21" s="525"/>
      <c r="AH21" s="525"/>
      <c r="AI21" s="393"/>
    </row>
    <row r="22" spans="1:35">
      <c r="A22" s="543" t="s">
        <v>354</v>
      </c>
      <c r="B22" s="538">
        <v>310</v>
      </c>
      <c r="C22" s="519">
        <v>21.248543916846451</v>
      </c>
      <c r="D22" s="457">
        <v>0.51482420874852797</v>
      </c>
      <c r="E22" s="538">
        <v>59570</v>
      </c>
      <c r="F22" s="539">
        <v>25.641784743442265</v>
      </c>
      <c r="G22" s="540">
        <v>99.485175791251464</v>
      </c>
      <c r="H22" s="521">
        <v>59880</v>
      </c>
      <c r="I22" s="541">
        <v>25.614520024883277</v>
      </c>
      <c r="J22" s="433"/>
      <c r="K22" s="433"/>
      <c r="L22" s="433"/>
      <c r="M22" s="433"/>
      <c r="N22" s="433"/>
      <c r="O22" s="433"/>
      <c r="P22" s="433"/>
      <c r="Q22" s="433"/>
      <c r="R22" s="525"/>
      <c r="S22" s="525"/>
      <c r="T22" s="525"/>
      <c r="U22" s="525"/>
      <c r="V22" s="525"/>
      <c r="W22" s="525"/>
      <c r="X22" s="525"/>
      <c r="Y22" s="525"/>
      <c r="Z22" s="525"/>
      <c r="AA22" s="525"/>
      <c r="AB22" s="525"/>
      <c r="AC22" s="525"/>
      <c r="AD22" s="525"/>
      <c r="AE22" s="525"/>
      <c r="AF22" s="525"/>
      <c r="AG22" s="525"/>
      <c r="AH22" s="525"/>
      <c r="AI22" s="393"/>
    </row>
    <row r="23" spans="1:35">
      <c r="A23" s="543" t="s">
        <v>355</v>
      </c>
      <c r="B23" s="538">
        <v>785</v>
      </c>
      <c r="C23" s="519">
        <v>54.142513492462832</v>
      </c>
      <c r="D23" s="457">
        <v>1.5693191214194355</v>
      </c>
      <c r="E23" s="538">
        <v>49270</v>
      </c>
      <c r="F23" s="539">
        <v>21.206905469181674</v>
      </c>
      <c r="G23" s="540">
        <v>98.430680878580574</v>
      </c>
      <c r="H23" s="521">
        <v>50055</v>
      </c>
      <c r="I23" s="541">
        <v>21.411305846663332</v>
      </c>
      <c r="J23" s="433"/>
      <c r="K23" s="433"/>
      <c r="L23" s="433"/>
      <c r="M23" s="433"/>
      <c r="N23" s="433"/>
      <c r="O23" s="433"/>
      <c r="P23" s="433"/>
      <c r="Q23" s="433"/>
      <c r="R23" s="525"/>
      <c r="S23" s="525"/>
      <c r="T23" s="525"/>
      <c r="U23" s="525"/>
      <c r="V23" s="525"/>
      <c r="W23" s="525"/>
      <c r="X23" s="525"/>
      <c r="Y23" s="525"/>
      <c r="Z23" s="525"/>
      <c r="AA23" s="525"/>
      <c r="AB23" s="525"/>
      <c r="AC23" s="525"/>
      <c r="AD23" s="525"/>
      <c r="AE23" s="525"/>
      <c r="AF23" s="525"/>
      <c r="AG23" s="525"/>
      <c r="AH23" s="525"/>
      <c r="AI23" s="393"/>
    </row>
    <row r="24" spans="1:35">
      <c r="A24" s="543" t="s">
        <v>360</v>
      </c>
      <c r="B24" s="538">
        <v>310</v>
      </c>
      <c r="C24" s="519">
        <v>21.267154210406598</v>
      </c>
      <c r="D24" s="457">
        <v>1.3937592924137223</v>
      </c>
      <c r="E24" s="538">
        <v>21830</v>
      </c>
      <c r="F24" s="539">
        <v>9.3960576008101295</v>
      </c>
      <c r="G24" s="540">
        <v>98.606240707586267</v>
      </c>
      <c r="H24" s="521">
        <v>22140</v>
      </c>
      <c r="I24" s="541">
        <v>9.4697303451058339</v>
      </c>
      <c r="J24" s="433"/>
      <c r="K24" s="433"/>
      <c r="L24" s="433"/>
      <c r="M24" s="433"/>
      <c r="N24" s="433"/>
      <c r="O24" s="433"/>
      <c r="P24" s="433"/>
      <c r="Q24" s="433"/>
      <c r="R24" s="525"/>
      <c r="S24" s="525"/>
      <c r="T24" s="525"/>
      <c r="U24" s="525"/>
      <c r="V24" s="525"/>
      <c r="W24" s="525"/>
      <c r="X24" s="525"/>
      <c r="Y24" s="525"/>
      <c r="Z24" s="525"/>
      <c r="AA24" s="525"/>
      <c r="AB24" s="525"/>
      <c r="AC24" s="525"/>
      <c r="AD24" s="525"/>
      <c r="AE24" s="525"/>
      <c r="AF24" s="525"/>
      <c r="AG24" s="525"/>
      <c r="AH24" s="525"/>
      <c r="AI24" s="393"/>
    </row>
    <row r="25" spans="1:35" ht="16.2" thickBot="1">
      <c r="A25" s="544" t="s">
        <v>14</v>
      </c>
      <c r="B25" s="226">
        <v>1450</v>
      </c>
      <c r="C25" s="227">
        <v>100</v>
      </c>
      <c r="D25" s="227">
        <v>0.62060605450846185</v>
      </c>
      <c r="E25" s="226">
        <v>232320</v>
      </c>
      <c r="F25" s="231">
        <v>100</v>
      </c>
      <c r="G25" s="231">
        <v>99.379393945491529</v>
      </c>
      <c r="H25" s="226">
        <v>233775</v>
      </c>
      <c r="I25" s="228">
        <v>100</v>
      </c>
      <c r="J25" s="433"/>
      <c r="K25" s="433"/>
      <c r="L25" s="433"/>
      <c r="M25" s="433"/>
      <c r="N25" s="433"/>
      <c r="O25" s="433"/>
      <c r="P25" s="433"/>
      <c r="Q25" s="433"/>
      <c r="R25" s="525"/>
      <c r="S25" s="525"/>
      <c r="T25" s="525"/>
      <c r="U25" s="525"/>
      <c r="V25" s="525"/>
      <c r="W25" s="525"/>
      <c r="X25" s="525"/>
      <c r="Y25" s="525"/>
      <c r="Z25" s="525"/>
      <c r="AA25" s="525"/>
      <c r="AB25" s="525"/>
      <c r="AC25" s="525"/>
      <c r="AD25" s="525"/>
      <c r="AE25" s="525"/>
      <c r="AF25" s="525"/>
      <c r="AG25" s="525"/>
      <c r="AH25" s="525"/>
      <c r="AI25" s="393"/>
    </row>
    <row r="26" spans="1:35" ht="15.6" thickTop="1">
      <c r="C26" s="565"/>
      <c r="F26" s="565"/>
      <c r="I26" s="565"/>
      <c r="J26" s="433"/>
    </row>
  </sheetData>
  <mergeCells count="4">
    <mergeCell ref="A1:I1"/>
    <mergeCell ref="B3:D3"/>
    <mergeCell ref="E3:G3"/>
    <mergeCell ref="H3:I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8AD76-9420-4727-89EC-BB0FA233AAC8}">
  <dimension ref="A1:R47"/>
  <sheetViews>
    <sheetView showGridLines="0" topLeftCell="A28" zoomScale="80" zoomScaleNormal="80" workbookViewId="0">
      <selection sqref="A1:S1"/>
    </sheetView>
  </sheetViews>
  <sheetFormatPr defaultColWidth="9" defaultRowHeight="15"/>
  <cols>
    <col min="1" max="1" width="3.69921875" style="414" customWidth="1"/>
    <col min="2" max="2" width="21.5" style="414" customWidth="1"/>
    <col min="3" max="3" width="12.5" style="414" customWidth="1"/>
    <col min="4" max="5" width="9.5" style="414" customWidth="1"/>
    <col min="6" max="6" width="12.5" style="414" customWidth="1"/>
    <col min="7" max="8" width="9.5" style="414" customWidth="1"/>
    <col min="9" max="9" width="12.5" style="414" customWidth="1"/>
    <col min="10" max="10" width="9.5" style="414" customWidth="1"/>
    <col min="11" max="11" width="9.69921875" style="414" customWidth="1"/>
    <col min="12" max="13" width="9" style="414"/>
    <col min="14" max="14" width="9.69921875" style="414" customWidth="1"/>
    <col min="15" max="16" width="9" style="414"/>
    <col min="17" max="17" width="9.69921875" style="414" customWidth="1"/>
    <col min="18" max="19" width="9" style="414"/>
    <col min="20" max="20" width="14.5" style="414" customWidth="1"/>
    <col min="21" max="21" width="9.5" style="414" customWidth="1"/>
    <col min="22" max="16384" width="9" style="414"/>
  </cols>
  <sheetData>
    <row r="1" spans="1:18" ht="19.8" thickBot="1">
      <c r="A1" s="2438" t="s">
        <v>375</v>
      </c>
      <c r="B1" s="2438"/>
      <c r="C1" s="2438"/>
      <c r="D1" s="2438"/>
      <c r="E1" s="2438"/>
      <c r="F1" s="2438"/>
      <c r="G1" s="2438"/>
      <c r="H1" s="2438"/>
      <c r="I1" s="2438"/>
      <c r="J1" s="2438"/>
    </row>
    <row r="2" spans="1:18" ht="16.2" thickTop="1" thickBot="1"/>
    <row r="3" spans="1:18" ht="17.399999999999999" thickBot="1">
      <c r="B3" s="526"/>
      <c r="C3" s="2440" t="s">
        <v>233</v>
      </c>
      <c r="D3" s="2441"/>
      <c r="E3" s="2442"/>
      <c r="F3" s="2440" t="s">
        <v>234</v>
      </c>
      <c r="G3" s="2441"/>
      <c r="H3" s="2442"/>
      <c r="I3" s="2440" t="s">
        <v>14</v>
      </c>
      <c r="J3" s="2442"/>
    </row>
    <row r="4" spans="1:18" ht="16.8" thickTop="1" thickBot="1">
      <c r="B4" s="526"/>
      <c r="C4" s="495" t="s">
        <v>6</v>
      </c>
      <c r="D4" s="90" t="s">
        <v>34</v>
      </c>
      <c r="E4" s="93" t="s">
        <v>7</v>
      </c>
      <c r="F4" s="495" t="s">
        <v>6</v>
      </c>
      <c r="G4" s="90" t="s">
        <v>34</v>
      </c>
      <c r="H4" s="93" t="s">
        <v>7</v>
      </c>
      <c r="I4" s="527" t="s">
        <v>6</v>
      </c>
      <c r="J4" s="528" t="s">
        <v>34</v>
      </c>
      <c r="L4" s="407"/>
      <c r="M4" s="407"/>
      <c r="N4" s="407"/>
      <c r="O4" s="407"/>
    </row>
    <row r="5" spans="1:18" s="407" customFormat="1" ht="30" customHeight="1">
      <c r="A5" s="2436" t="s">
        <v>165</v>
      </c>
      <c r="B5" s="414" t="s">
        <v>35</v>
      </c>
      <c r="C5" s="404"/>
      <c r="D5" s="405"/>
      <c r="E5" s="406"/>
      <c r="F5" s="553"/>
      <c r="H5" s="554"/>
      <c r="I5" s="553"/>
      <c r="J5" s="554"/>
      <c r="L5" s="414"/>
      <c r="M5" s="414"/>
      <c r="N5" s="414"/>
      <c r="O5" s="414"/>
    </row>
    <row r="6" spans="1:18">
      <c r="A6" s="2436"/>
      <c r="B6" s="535" t="s">
        <v>352</v>
      </c>
      <c r="C6" s="453">
        <v>0</v>
      </c>
      <c r="D6" s="454">
        <v>0</v>
      </c>
      <c r="E6" s="455">
        <v>0</v>
      </c>
      <c r="F6" s="453">
        <v>13440</v>
      </c>
      <c r="G6" s="555">
        <v>14.718305122648323</v>
      </c>
      <c r="H6" s="556">
        <v>100</v>
      </c>
      <c r="I6" s="557">
        <v>13440</v>
      </c>
      <c r="J6" s="558">
        <v>14.650217606918368</v>
      </c>
      <c r="K6" s="433"/>
    </row>
    <row r="7" spans="1:18">
      <c r="A7" s="2436"/>
      <c r="B7" s="543" t="s">
        <v>353</v>
      </c>
      <c r="C7" s="453">
        <v>10</v>
      </c>
      <c r="D7" s="454">
        <v>2.2411221164110939</v>
      </c>
      <c r="E7" s="455">
        <v>2.9269974518501992E-2</v>
      </c>
      <c r="F7" s="453">
        <v>32480</v>
      </c>
      <c r="G7" s="555">
        <v>35.574469318294611</v>
      </c>
      <c r="H7" s="556">
        <v>99.970730025481487</v>
      </c>
      <c r="I7" s="557">
        <v>32490</v>
      </c>
      <c r="J7" s="558">
        <v>35.420267788796103</v>
      </c>
      <c r="K7" s="433"/>
    </row>
    <row r="8" spans="1:18">
      <c r="A8" s="2436"/>
      <c r="B8" s="543" t="s">
        <v>354</v>
      </c>
      <c r="C8" s="453">
        <v>70</v>
      </c>
      <c r="D8" s="454">
        <v>16.471894066328733</v>
      </c>
      <c r="E8" s="455">
        <v>0.30393924780721687</v>
      </c>
      <c r="F8" s="453">
        <v>22925</v>
      </c>
      <c r="G8" s="555">
        <v>25.110603148325872</v>
      </c>
      <c r="H8" s="556">
        <v>99.696060752192793</v>
      </c>
      <c r="I8" s="557">
        <v>22995</v>
      </c>
      <c r="J8" s="558">
        <v>25.070639927113071</v>
      </c>
      <c r="K8" s="433"/>
    </row>
    <row r="9" spans="1:18">
      <c r="A9" s="2436"/>
      <c r="B9" s="543" t="s">
        <v>355</v>
      </c>
      <c r="C9" s="453">
        <v>240</v>
      </c>
      <c r="D9" s="454">
        <v>57.120570484586686</v>
      </c>
      <c r="E9" s="455">
        <v>1.3589198026738964</v>
      </c>
      <c r="F9" s="453">
        <v>17595</v>
      </c>
      <c r="G9" s="555">
        <v>19.269875909523012</v>
      </c>
      <c r="H9" s="556">
        <v>98.64108019732609</v>
      </c>
      <c r="I9" s="557">
        <v>17835</v>
      </c>
      <c r="J9" s="558">
        <v>19.444974236100059</v>
      </c>
      <c r="K9" s="433"/>
    </row>
    <row r="10" spans="1:18">
      <c r="A10" s="2436"/>
      <c r="B10" s="543" t="s">
        <v>356</v>
      </c>
      <c r="C10" s="453">
        <v>105</v>
      </c>
      <c r="D10" s="454">
        <v>24.166648992202028</v>
      </c>
      <c r="E10" s="455">
        <v>2.0649755784807109</v>
      </c>
      <c r="F10" s="453">
        <v>4865</v>
      </c>
      <c r="G10" s="555">
        <v>5.326745405972968</v>
      </c>
      <c r="H10" s="556">
        <v>97.935024421519287</v>
      </c>
      <c r="I10" s="557">
        <v>4965</v>
      </c>
      <c r="J10" s="558">
        <v>5.4138993509038063</v>
      </c>
      <c r="K10" s="433"/>
    </row>
    <row r="11" spans="1:18" ht="16.2" thickBot="1">
      <c r="A11" s="2436"/>
      <c r="B11" s="544" t="s">
        <v>357</v>
      </c>
      <c r="C11" s="559">
        <v>425</v>
      </c>
      <c r="D11" s="560">
        <v>100.00023565952854</v>
      </c>
      <c r="E11" s="561">
        <v>0.46260323256138247</v>
      </c>
      <c r="F11" s="559">
        <v>91305</v>
      </c>
      <c r="G11" s="562">
        <v>99.999998904764794</v>
      </c>
      <c r="H11" s="563">
        <v>99.537395677270041</v>
      </c>
      <c r="I11" s="559">
        <v>91730</v>
      </c>
      <c r="J11" s="561">
        <v>99.999998909831405</v>
      </c>
      <c r="K11" s="433"/>
      <c r="L11" s="433"/>
      <c r="M11" s="433"/>
      <c r="N11" s="433"/>
      <c r="O11" s="433"/>
      <c r="P11" s="433"/>
      <c r="Q11" s="433"/>
      <c r="R11" s="433"/>
    </row>
    <row r="12" spans="1:18" s="407" customFormat="1" ht="15.6" thickTop="1">
      <c r="A12" s="2436"/>
      <c r="B12" s="414" t="s">
        <v>36</v>
      </c>
      <c r="C12" s="564"/>
      <c r="D12" s="565"/>
      <c r="E12" s="566"/>
      <c r="F12" s="564"/>
      <c r="G12" s="565"/>
      <c r="H12" s="567"/>
      <c r="I12" s="564"/>
      <c r="J12" s="566"/>
      <c r="K12" s="433"/>
      <c r="L12" s="433"/>
      <c r="M12" s="433"/>
      <c r="N12" s="433"/>
      <c r="O12" s="433"/>
      <c r="P12" s="433"/>
      <c r="Q12" s="433"/>
      <c r="R12" s="433"/>
    </row>
    <row r="13" spans="1:18">
      <c r="A13" s="2436"/>
      <c r="B13" s="535" t="s">
        <v>352</v>
      </c>
      <c r="C13" s="453">
        <v>0</v>
      </c>
      <c r="D13" s="454">
        <v>0</v>
      </c>
      <c r="E13" s="455">
        <v>0</v>
      </c>
      <c r="F13" s="453">
        <v>8235</v>
      </c>
      <c r="G13" s="555">
        <v>21.892041363527838</v>
      </c>
      <c r="H13" s="556">
        <v>100</v>
      </c>
      <c r="I13" s="557">
        <v>8235</v>
      </c>
      <c r="J13" s="558">
        <v>21.877014026816934</v>
      </c>
      <c r="K13" s="433"/>
      <c r="L13" s="433"/>
      <c r="M13" s="433"/>
      <c r="N13" s="433"/>
      <c r="O13" s="433"/>
      <c r="P13" s="433"/>
      <c r="Q13" s="433"/>
      <c r="R13" s="433"/>
    </row>
    <row r="14" spans="1:18">
      <c r="A14" s="2436"/>
      <c r="B14" s="543" t="s">
        <v>353</v>
      </c>
      <c r="C14" s="453">
        <v>0</v>
      </c>
      <c r="D14" s="454">
        <v>0</v>
      </c>
      <c r="E14" s="455">
        <v>0</v>
      </c>
      <c r="F14" s="453">
        <v>9565</v>
      </c>
      <c r="G14" s="555">
        <v>25.417859732390198</v>
      </c>
      <c r="H14" s="556">
        <v>100</v>
      </c>
      <c r="I14" s="557">
        <v>9565</v>
      </c>
      <c r="J14" s="558">
        <v>25.400412170953306</v>
      </c>
      <c r="K14" s="433"/>
      <c r="L14" s="433"/>
      <c r="M14" s="433"/>
      <c r="N14" s="433"/>
      <c r="O14" s="433"/>
      <c r="P14" s="433"/>
      <c r="Q14" s="433"/>
      <c r="R14" s="433"/>
    </row>
    <row r="15" spans="1:18">
      <c r="A15" s="2436"/>
      <c r="B15" s="543" t="s">
        <v>354</v>
      </c>
      <c r="C15" s="453">
        <v>0</v>
      </c>
      <c r="D15" s="454">
        <v>8.7025500135433198</v>
      </c>
      <c r="E15" s="455">
        <v>2.7949845871948199E-2</v>
      </c>
      <c r="F15" s="453">
        <v>8045</v>
      </c>
      <c r="G15" s="555">
        <v>21.381574427060663</v>
      </c>
      <c r="H15" s="556">
        <v>99.972050154128056</v>
      </c>
      <c r="I15" s="557">
        <v>8045</v>
      </c>
      <c r="J15" s="558">
        <v>21.37287117431854</v>
      </c>
      <c r="K15" s="433"/>
      <c r="L15" s="433"/>
      <c r="M15" s="433"/>
      <c r="N15" s="433"/>
      <c r="O15" s="433"/>
      <c r="P15" s="433"/>
      <c r="Q15" s="433"/>
      <c r="R15" s="433"/>
    </row>
    <row r="16" spans="1:18">
      <c r="A16" s="2436"/>
      <c r="B16" s="543" t="s">
        <v>355</v>
      </c>
      <c r="C16" s="453">
        <v>10</v>
      </c>
      <c r="D16" s="454">
        <v>31.497891111713038</v>
      </c>
      <c r="E16" s="455">
        <v>0.12363567876595191</v>
      </c>
      <c r="F16" s="453">
        <v>6575</v>
      </c>
      <c r="G16" s="555">
        <v>17.478105521272543</v>
      </c>
      <c r="H16" s="556">
        <v>99.876364321234064</v>
      </c>
      <c r="I16" s="557">
        <v>6585</v>
      </c>
      <c r="J16" s="558">
        <v>17.487729111653344</v>
      </c>
      <c r="K16" s="433"/>
      <c r="L16" s="433"/>
      <c r="M16" s="433"/>
      <c r="N16" s="433"/>
      <c r="O16" s="433"/>
      <c r="P16" s="433"/>
      <c r="Q16" s="433"/>
      <c r="R16" s="433"/>
    </row>
    <row r="17" spans="1:18">
      <c r="A17" s="2436"/>
      <c r="B17" s="543" t="s">
        <v>356</v>
      </c>
      <c r="C17" s="453">
        <v>15</v>
      </c>
      <c r="D17" s="454">
        <v>59.799558874743639</v>
      </c>
      <c r="E17" s="455">
        <v>0.29612069246331257</v>
      </c>
      <c r="F17" s="453">
        <v>5205</v>
      </c>
      <c r="G17" s="555">
        <v>13.830418955748769</v>
      </c>
      <c r="H17" s="556">
        <v>99.703898468963658</v>
      </c>
      <c r="I17" s="557">
        <v>5220</v>
      </c>
      <c r="J17" s="558">
        <v>13.861970860106457</v>
      </c>
      <c r="K17" s="433"/>
      <c r="L17" s="433"/>
      <c r="M17" s="433"/>
      <c r="N17" s="433"/>
      <c r="O17" s="433"/>
      <c r="P17" s="433"/>
      <c r="Q17" s="433"/>
      <c r="R17" s="433"/>
    </row>
    <row r="18" spans="1:18" ht="16.2" thickBot="1">
      <c r="A18" s="2436"/>
      <c r="B18" s="550" t="s">
        <v>358</v>
      </c>
      <c r="C18" s="568">
        <v>25</v>
      </c>
      <c r="D18" s="569">
        <v>100</v>
      </c>
      <c r="E18" s="570">
        <v>6.86429212395855E-2</v>
      </c>
      <c r="F18" s="568">
        <v>37625</v>
      </c>
      <c r="G18" s="571">
        <v>100</v>
      </c>
      <c r="H18" s="572">
        <v>99.931357078760414</v>
      </c>
      <c r="I18" s="568">
        <v>37650</v>
      </c>
      <c r="J18" s="570">
        <v>99.999997343848577</v>
      </c>
      <c r="K18" s="433"/>
      <c r="L18" s="433"/>
      <c r="M18" s="433"/>
      <c r="N18" s="433"/>
      <c r="O18" s="433"/>
      <c r="P18" s="433"/>
      <c r="Q18" s="433"/>
      <c r="R18" s="433"/>
    </row>
    <row r="19" spans="1:18" s="407" customFormat="1" ht="15.6" thickTop="1">
      <c r="A19" s="2436"/>
      <c r="B19" s="414" t="s">
        <v>14</v>
      </c>
      <c r="C19" s="564"/>
      <c r="D19" s="565"/>
      <c r="E19" s="566"/>
      <c r="F19" s="564"/>
      <c r="G19" s="589"/>
      <c r="H19" s="565"/>
      <c r="I19" s="564"/>
      <c r="J19" s="566"/>
      <c r="K19" s="433"/>
      <c r="L19" s="433"/>
      <c r="M19" s="433"/>
      <c r="N19" s="433"/>
      <c r="O19" s="433"/>
      <c r="P19" s="433"/>
      <c r="Q19" s="433"/>
      <c r="R19" s="433"/>
    </row>
    <row r="20" spans="1:18">
      <c r="A20" s="2436"/>
      <c r="B20" s="535" t="s">
        <v>352</v>
      </c>
      <c r="C20" s="453">
        <v>0</v>
      </c>
      <c r="D20" s="454">
        <v>0</v>
      </c>
      <c r="E20" s="455">
        <v>0</v>
      </c>
      <c r="F20" s="453">
        <v>21675</v>
      </c>
      <c r="G20" s="555">
        <v>16.811693470242222</v>
      </c>
      <c r="H20" s="556">
        <v>100</v>
      </c>
      <c r="I20" s="557">
        <v>21675</v>
      </c>
      <c r="J20" s="558">
        <v>16.753195183584868</v>
      </c>
      <c r="K20" s="433"/>
      <c r="L20" s="433"/>
      <c r="M20" s="433"/>
      <c r="N20" s="433"/>
      <c r="O20" s="433"/>
      <c r="P20" s="433"/>
      <c r="Q20" s="433"/>
      <c r="R20" s="433"/>
    </row>
    <row r="21" spans="1:18">
      <c r="A21" s="2436"/>
      <c r="B21" s="543" t="s">
        <v>353</v>
      </c>
      <c r="C21" s="453">
        <v>10</v>
      </c>
      <c r="D21" s="454">
        <v>2.1124695679988625</v>
      </c>
      <c r="E21" s="455">
        <v>2.2614052762365989E-2</v>
      </c>
      <c r="F21" s="453">
        <v>42045</v>
      </c>
      <c r="G21" s="555">
        <v>32.610641003440065</v>
      </c>
      <c r="H21" s="556">
        <v>99.977385947237636</v>
      </c>
      <c r="I21" s="557">
        <v>42055</v>
      </c>
      <c r="J21" s="558">
        <v>32.504518989122261</v>
      </c>
      <c r="K21" s="433"/>
      <c r="L21" s="433"/>
      <c r="M21" s="433"/>
      <c r="N21" s="433"/>
      <c r="O21" s="433"/>
      <c r="P21" s="433"/>
      <c r="Q21" s="433"/>
      <c r="R21" s="433"/>
    </row>
    <row r="22" spans="1:18">
      <c r="A22" s="2436"/>
      <c r="B22" s="543" t="s">
        <v>354</v>
      </c>
      <c r="C22" s="453">
        <v>70</v>
      </c>
      <c r="D22" s="454">
        <v>16.025891635420184</v>
      </c>
      <c r="E22" s="455">
        <v>0.23240227465989272</v>
      </c>
      <c r="F22" s="453">
        <v>30970</v>
      </c>
      <c r="G22" s="555">
        <v>24.02242468583162</v>
      </c>
      <c r="H22" s="556">
        <v>99.76759772534011</v>
      </c>
      <c r="I22" s="557">
        <v>31045</v>
      </c>
      <c r="J22" s="558">
        <v>23.994599798144012</v>
      </c>
      <c r="K22" s="433"/>
      <c r="L22" s="433"/>
      <c r="M22" s="433"/>
      <c r="N22" s="433"/>
      <c r="O22" s="433"/>
      <c r="P22" s="433"/>
      <c r="Q22" s="433"/>
      <c r="R22" s="433"/>
    </row>
    <row r="23" spans="1:18">
      <c r="A23" s="2436"/>
      <c r="B23" s="543" t="s">
        <v>355</v>
      </c>
      <c r="C23" s="453">
        <v>250</v>
      </c>
      <c r="D23" s="454">
        <v>55.649689904572355</v>
      </c>
      <c r="E23" s="455">
        <v>1.0258828566639862</v>
      </c>
      <c r="F23" s="453">
        <v>24170</v>
      </c>
      <c r="G23" s="555">
        <v>18.747014303467161</v>
      </c>
      <c r="H23" s="556">
        <v>98.974117143336031</v>
      </c>
      <c r="I23" s="557">
        <v>24420</v>
      </c>
      <c r="J23" s="558">
        <v>18.875421551645818</v>
      </c>
      <c r="K23" s="433"/>
      <c r="L23" s="433"/>
      <c r="M23" s="433"/>
      <c r="N23" s="433"/>
      <c r="O23" s="433"/>
      <c r="P23" s="433"/>
      <c r="Q23" s="433"/>
      <c r="R23" s="433"/>
    </row>
    <row r="24" spans="1:18">
      <c r="A24" s="2436"/>
      <c r="B24" s="543" t="s">
        <v>356</v>
      </c>
      <c r="C24" s="453">
        <v>120</v>
      </c>
      <c r="D24" s="454">
        <v>26.212171023403762</v>
      </c>
      <c r="E24" s="455">
        <v>1.158603823629242</v>
      </c>
      <c r="F24" s="453">
        <v>10065</v>
      </c>
      <c r="G24" s="555">
        <v>7.8082265370189292</v>
      </c>
      <c r="H24" s="556">
        <v>98.84139617637075</v>
      </c>
      <c r="I24" s="557">
        <v>10185</v>
      </c>
      <c r="J24" s="558">
        <v>7.8722652504356523</v>
      </c>
      <c r="K24" s="433"/>
      <c r="L24" s="433"/>
      <c r="M24" s="433"/>
      <c r="N24" s="433"/>
      <c r="O24" s="433"/>
      <c r="P24" s="433"/>
      <c r="Q24" s="433"/>
      <c r="R24" s="433"/>
    </row>
    <row r="25" spans="1:18" ht="16.2" thickBot="1">
      <c r="A25" s="2436"/>
      <c r="B25" s="544" t="s">
        <v>37</v>
      </c>
      <c r="C25" s="568">
        <v>450</v>
      </c>
      <c r="D25" s="569">
        <v>100.00022213139516</v>
      </c>
      <c r="E25" s="570">
        <v>0.34796189188735038</v>
      </c>
      <c r="F25" s="568">
        <v>128925</v>
      </c>
      <c r="G25" s="571">
        <v>100</v>
      </c>
      <c r="H25" s="572">
        <v>99.652038108112649</v>
      </c>
      <c r="I25" s="223">
        <v>129375</v>
      </c>
      <c r="J25" s="570">
        <v>100.00000077293259</v>
      </c>
      <c r="K25" s="433"/>
      <c r="L25" s="433"/>
      <c r="M25" s="433"/>
      <c r="N25" s="433"/>
      <c r="O25" s="433"/>
      <c r="P25" s="433"/>
      <c r="Q25" s="433"/>
      <c r="R25" s="433"/>
    </row>
    <row r="26" spans="1:18" s="407" customFormat="1" ht="30" customHeight="1" thickTop="1">
      <c r="A26" s="2436" t="s">
        <v>229</v>
      </c>
      <c r="B26" s="414" t="s">
        <v>35</v>
      </c>
      <c r="C26" s="553"/>
      <c r="D26" s="565"/>
      <c r="E26" s="554"/>
      <c r="F26" s="553"/>
      <c r="G26" s="565"/>
      <c r="H26" s="554"/>
      <c r="I26" s="553"/>
      <c r="J26" s="566"/>
      <c r="K26" s="433"/>
      <c r="L26" s="433"/>
      <c r="M26" s="433"/>
      <c r="N26" s="433"/>
      <c r="O26" s="433"/>
      <c r="P26" s="433"/>
      <c r="Q26" s="433"/>
      <c r="R26" s="433"/>
    </row>
    <row r="27" spans="1:18">
      <c r="A27" s="2436"/>
      <c r="B27" s="535" t="s">
        <v>352</v>
      </c>
      <c r="C27" s="453">
        <v>0</v>
      </c>
      <c r="D27" s="454">
        <v>0.21846224426263527</v>
      </c>
      <c r="E27" s="455">
        <v>5.7409977567051261E-2</v>
      </c>
      <c r="F27" s="453">
        <v>3480</v>
      </c>
      <c r="G27" s="555">
        <v>5.9441677452378618</v>
      </c>
      <c r="H27" s="556">
        <v>99.942590022432952</v>
      </c>
      <c r="I27" s="557">
        <v>3485</v>
      </c>
      <c r="J27" s="558">
        <v>5.8560536208265557</v>
      </c>
      <c r="K27" s="433"/>
      <c r="L27" s="433"/>
      <c r="M27" s="433"/>
      <c r="N27" s="433"/>
      <c r="O27" s="433"/>
      <c r="P27" s="433"/>
      <c r="Q27" s="433"/>
      <c r="R27" s="433"/>
    </row>
    <row r="28" spans="1:18">
      <c r="A28" s="2436"/>
      <c r="B28" s="543" t="s">
        <v>353</v>
      </c>
      <c r="C28" s="453">
        <v>35</v>
      </c>
      <c r="D28" s="454">
        <v>3.6579318179335658</v>
      </c>
      <c r="E28" s="455">
        <v>0.19120331161760526</v>
      </c>
      <c r="F28" s="453">
        <v>17480</v>
      </c>
      <c r="G28" s="555">
        <v>29.84423554536902</v>
      </c>
      <c r="H28" s="556">
        <v>99.808796688382387</v>
      </c>
      <c r="I28" s="557">
        <v>17515</v>
      </c>
      <c r="J28" s="558">
        <v>29.441248790283076</v>
      </c>
      <c r="K28" s="433"/>
      <c r="L28" s="433"/>
      <c r="M28" s="433"/>
      <c r="N28" s="433"/>
      <c r="O28" s="433"/>
      <c r="P28" s="433"/>
      <c r="Q28" s="433"/>
      <c r="R28" s="433"/>
    </row>
    <row r="29" spans="1:18">
      <c r="A29" s="2436"/>
      <c r="B29" s="543" t="s">
        <v>354</v>
      </c>
      <c r="C29" s="453">
        <v>225</v>
      </c>
      <c r="D29" s="454">
        <v>24.502725316497177</v>
      </c>
      <c r="E29" s="455">
        <v>1.2154072592300813</v>
      </c>
      <c r="F29" s="453">
        <v>18230</v>
      </c>
      <c r="G29" s="555">
        <v>31.126710204231312</v>
      </c>
      <c r="H29" s="556">
        <v>98.784592740769909</v>
      </c>
      <c r="I29" s="557">
        <v>18455</v>
      </c>
      <c r="J29" s="558">
        <v>31.024771855776528</v>
      </c>
      <c r="K29" s="433"/>
      <c r="L29" s="433"/>
      <c r="M29" s="433"/>
      <c r="N29" s="433"/>
      <c r="O29" s="433"/>
      <c r="P29" s="433"/>
      <c r="Q29" s="433"/>
      <c r="R29" s="433"/>
    </row>
    <row r="30" spans="1:18">
      <c r="A30" s="2436"/>
      <c r="B30" s="543" t="s">
        <v>355</v>
      </c>
      <c r="C30" s="453">
        <v>490</v>
      </c>
      <c r="D30" s="454">
        <v>53.390752493200353</v>
      </c>
      <c r="E30" s="455">
        <v>3.1261672272768672</v>
      </c>
      <c r="F30" s="453">
        <v>15145</v>
      </c>
      <c r="G30" s="555">
        <v>25.859002121312848</v>
      </c>
      <c r="H30" s="556">
        <v>96.873832772723148</v>
      </c>
      <c r="I30" s="557">
        <v>15635</v>
      </c>
      <c r="J30" s="558">
        <v>26.28269328692754</v>
      </c>
      <c r="K30" s="433"/>
      <c r="L30" s="433"/>
      <c r="M30" s="433"/>
      <c r="N30" s="433"/>
      <c r="O30" s="433"/>
      <c r="P30" s="433"/>
      <c r="Q30" s="433"/>
      <c r="R30" s="433"/>
    </row>
    <row r="31" spans="1:18">
      <c r="A31" s="2436"/>
      <c r="B31" s="543" t="s">
        <v>356</v>
      </c>
      <c r="C31" s="453">
        <v>165</v>
      </c>
      <c r="D31" s="454">
        <v>18.230128128106259</v>
      </c>
      <c r="E31" s="455">
        <v>3.7936208434001411</v>
      </c>
      <c r="F31" s="453">
        <v>4230</v>
      </c>
      <c r="G31" s="555">
        <v>7.2258860911017759</v>
      </c>
      <c r="H31" s="556">
        <v>96.206379156599851</v>
      </c>
      <c r="I31" s="557">
        <v>4400</v>
      </c>
      <c r="J31" s="558">
        <v>7.3952324461862977</v>
      </c>
      <c r="K31" s="433"/>
      <c r="L31" s="433"/>
      <c r="M31" s="433"/>
      <c r="N31" s="433"/>
      <c r="O31" s="433"/>
      <c r="P31" s="433"/>
      <c r="Q31" s="433"/>
      <c r="R31" s="433"/>
    </row>
    <row r="32" spans="1:18" ht="16.2" thickBot="1">
      <c r="A32" s="2436"/>
      <c r="B32" s="544" t="s">
        <v>357</v>
      </c>
      <c r="C32" s="568">
        <v>915</v>
      </c>
      <c r="D32" s="569">
        <v>99.999999999999986</v>
      </c>
      <c r="E32" s="570">
        <v>1.538919954511349</v>
      </c>
      <c r="F32" s="568">
        <v>58575</v>
      </c>
      <c r="G32" s="571">
        <v>100.00000170725282</v>
      </c>
      <c r="H32" s="570">
        <v>98.46107836450912</v>
      </c>
      <c r="I32" s="568">
        <v>59490</v>
      </c>
      <c r="J32" s="570">
        <v>100</v>
      </c>
      <c r="K32" s="433"/>
      <c r="L32" s="433"/>
      <c r="M32" s="433"/>
      <c r="N32" s="433"/>
      <c r="O32" s="433"/>
      <c r="P32" s="433"/>
      <c r="Q32" s="433"/>
      <c r="R32" s="433"/>
    </row>
    <row r="33" spans="1:18" s="407" customFormat="1" ht="15.6" thickTop="1">
      <c r="A33" s="2436"/>
      <c r="B33" s="414" t="s">
        <v>36</v>
      </c>
      <c r="C33" s="564"/>
      <c r="D33" s="565"/>
      <c r="E33" s="554"/>
      <c r="F33" s="564"/>
      <c r="G33" s="565"/>
      <c r="H33" s="554"/>
      <c r="I33" s="564"/>
      <c r="J33" s="566"/>
      <c r="K33" s="433"/>
      <c r="L33" s="433"/>
      <c r="M33" s="433"/>
      <c r="N33" s="433"/>
      <c r="O33" s="433"/>
      <c r="P33" s="433"/>
      <c r="Q33" s="433"/>
      <c r="R33" s="433"/>
    </row>
    <row r="34" spans="1:18">
      <c r="A34" s="2436"/>
      <c r="B34" s="535" t="s">
        <v>352</v>
      </c>
      <c r="C34" s="453">
        <v>0</v>
      </c>
      <c r="D34" s="454">
        <v>1.1745912422476978</v>
      </c>
      <c r="E34" s="455">
        <v>1.5645233687379755E-2</v>
      </c>
      <c r="F34" s="453">
        <v>6390</v>
      </c>
      <c r="G34" s="555">
        <v>14.258179001916782</v>
      </c>
      <c r="H34" s="556">
        <v>99.98435476631262</v>
      </c>
      <c r="I34" s="557">
        <v>6390</v>
      </c>
      <c r="J34" s="558">
        <v>14.233374844688711</v>
      </c>
      <c r="K34" s="433"/>
      <c r="L34" s="433"/>
      <c r="M34" s="433"/>
      <c r="N34" s="433"/>
      <c r="O34" s="433"/>
      <c r="P34" s="433"/>
      <c r="Q34" s="433"/>
      <c r="R34" s="433"/>
    </row>
    <row r="35" spans="1:18">
      <c r="A35" s="2436"/>
      <c r="B35" s="543" t="s">
        <v>353</v>
      </c>
      <c r="C35" s="453">
        <v>0</v>
      </c>
      <c r="D35" s="454">
        <v>2.9188592369855293</v>
      </c>
      <c r="E35" s="455">
        <v>2.3479800993332585E-2</v>
      </c>
      <c r="F35" s="453">
        <v>10580</v>
      </c>
      <c r="G35" s="555">
        <v>23.607175340790491</v>
      </c>
      <c r="H35" s="556">
        <v>99.976510750394581</v>
      </c>
      <c r="I35" s="557">
        <v>10585</v>
      </c>
      <c r="J35" s="558">
        <v>23.567956220588389</v>
      </c>
      <c r="K35" s="433"/>
      <c r="L35" s="433"/>
      <c r="M35" s="433"/>
      <c r="N35" s="433"/>
      <c r="O35" s="433"/>
      <c r="P35" s="433"/>
      <c r="Q35" s="433"/>
      <c r="R35" s="433"/>
    </row>
    <row r="36" spans="1:18">
      <c r="A36" s="2436"/>
      <c r="B36" s="543" t="s">
        <v>354</v>
      </c>
      <c r="C36" s="453">
        <v>10</v>
      </c>
      <c r="D36" s="454">
        <v>13.871922570945314</v>
      </c>
      <c r="E36" s="455">
        <v>0.11377752361148551</v>
      </c>
      <c r="F36" s="453">
        <v>10370</v>
      </c>
      <c r="G36" s="555">
        <v>23.131994404554444</v>
      </c>
      <c r="H36" s="556">
        <v>99.886222476388497</v>
      </c>
      <c r="I36" s="557">
        <v>10380</v>
      </c>
      <c r="J36" s="558">
        <v>23.114439244415543</v>
      </c>
      <c r="K36" s="433"/>
      <c r="L36" s="433"/>
      <c r="M36" s="433"/>
      <c r="N36" s="433"/>
      <c r="O36" s="433"/>
      <c r="P36" s="433"/>
      <c r="Q36" s="433"/>
      <c r="R36" s="433"/>
    </row>
    <row r="37" spans="1:18">
      <c r="A37" s="2436"/>
      <c r="B37" s="543" t="s">
        <v>355</v>
      </c>
      <c r="C37" s="453">
        <v>45</v>
      </c>
      <c r="D37" s="454">
        <v>54.257893253147905</v>
      </c>
      <c r="E37" s="455">
        <v>0.46202231205794914</v>
      </c>
      <c r="F37" s="453">
        <v>9950</v>
      </c>
      <c r="G37" s="555">
        <v>22.203229333060666</v>
      </c>
      <c r="H37" s="556">
        <v>99.537987689940451</v>
      </c>
      <c r="I37" s="557">
        <v>10000</v>
      </c>
      <c r="J37" s="558">
        <v>22.26399832470015</v>
      </c>
      <c r="K37" s="433"/>
      <c r="L37" s="433"/>
      <c r="M37" s="433"/>
      <c r="N37" s="433"/>
      <c r="O37" s="433"/>
      <c r="P37" s="433"/>
      <c r="Q37" s="433"/>
      <c r="R37" s="433"/>
    </row>
    <row r="38" spans="1:18">
      <c r="A38" s="2436"/>
      <c r="B38" s="543" t="s">
        <v>356</v>
      </c>
      <c r="C38" s="453">
        <v>25</v>
      </c>
      <c r="D38" s="454">
        <v>27.77673369667356</v>
      </c>
      <c r="E38" s="455">
        <v>0.31307788606761039</v>
      </c>
      <c r="F38" s="453">
        <v>7530</v>
      </c>
      <c r="G38" s="555">
        <v>16.79941968860313</v>
      </c>
      <c r="H38" s="556">
        <v>99.686922113932383</v>
      </c>
      <c r="I38" s="557">
        <v>7555</v>
      </c>
      <c r="J38" s="558">
        <v>16.820231365607199</v>
      </c>
      <c r="K38" s="433"/>
      <c r="L38" s="433"/>
      <c r="M38" s="433"/>
      <c r="N38" s="433"/>
      <c r="O38" s="433"/>
      <c r="P38" s="433"/>
      <c r="Q38" s="433"/>
      <c r="R38" s="433"/>
    </row>
    <row r="39" spans="1:18" ht="16.2" thickBot="1">
      <c r="A39" s="2436"/>
      <c r="B39" s="550" t="s">
        <v>358</v>
      </c>
      <c r="C39" s="568">
        <v>85</v>
      </c>
      <c r="D39" s="569">
        <v>100.00000000000001</v>
      </c>
      <c r="E39" s="570">
        <v>0.18958465515126641</v>
      </c>
      <c r="F39" s="568">
        <v>44820</v>
      </c>
      <c r="G39" s="571">
        <v>99.99999776892551</v>
      </c>
      <c r="H39" s="570">
        <v>99.810417571693492</v>
      </c>
      <c r="I39" s="568">
        <v>44905</v>
      </c>
      <c r="J39" s="570">
        <v>99.999999999999986</v>
      </c>
      <c r="K39" s="433"/>
      <c r="L39" s="433"/>
      <c r="M39" s="433"/>
      <c r="N39" s="433"/>
      <c r="O39" s="433"/>
      <c r="P39" s="433"/>
      <c r="Q39" s="433"/>
      <c r="R39" s="433"/>
    </row>
    <row r="40" spans="1:18" s="407" customFormat="1" ht="15.6" thickTop="1">
      <c r="A40" s="2436"/>
      <c r="B40" s="414" t="s">
        <v>37</v>
      </c>
      <c r="C40" s="564"/>
      <c r="D40" s="565"/>
      <c r="E40" s="566"/>
      <c r="F40" s="564"/>
      <c r="G40" s="565"/>
      <c r="H40" s="554"/>
      <c r="I40" s="564"/>
      <c r="J40" s="566"/>
      <c r="K40" s="433"/>
      <c r="L40" s="433"/>
      <c r="M40" s="433"/>
      <c r="N40" s="433"/>
      <c r="O40" s="433"/>
      <c r="P40" s="433"/>
      <c r="Q40" s="433"/>
      <c r="R40" s="433"/>
    </row>
    <row r="41" spans="1:18">
      <c r="A41" s="2436"/>
      <c r="B41" s="535" t="s">
        <v>352</v>
      </c>
      <c r="C41" s="453">
        <v>5</v>
      </c>
      <c r="D41" s="454">
        <v>0.29981231748925175</v>
      </c>
      <c r="E41" s="455">
        <v>3.0378399418840966E-2</v>
      </c>
      <c r="F41" s="453">
        <v>9870</v>
      </c>
      <c r="G41" s="555">
        <v>9.5482661526099992</v>
      </c>
      <c r="H41" s="556">
        <v>99.969621600581164</v>
      </c>
      <c r="I41" s="557">
        <v>9875</v>
      </c>
      <c r="J41" s="558">
        <v>9.4596203338313369</v>
      </c>
      <c r="K41" s="433"/>
      <c r="L41" s="433"/>
      <c r="M41" s="433"/>
      <c r="N41" s="433"/>
      <c r="O41" s="433"/>
      <c r="P41" s="433"/>
      <c r="Q41" s="433"/>
      <c r="R41" s="433"/>
    </row>
    <row r="42" spans="1:18">
      <c r="A42" s="2436"/>
      <c r="B42" s="543" t="s">
        <v>353</v>
      </c>
      <c r="C42" s="453">
        <v>35</v>
      </c>
      <c r="D42" s="454">
        <v>3.5950494990136175</v>
      </c>
      <c r="E42" s="455">
        <v>0.12802733869304489</v>
      </c>
      <c r="F42" s="453">
        <v>28060</v>
      </c>
      <c r="G42" s="555">
        <v>27.140489055737138</v>
      </c>
      <c r="H42" s="556">
        <v>99.871972661306955</v>
      </c>
      <c r="I42" s="557">
        <v>28100</v>
      </c>
      <c r="J42" s="558">
        <v>26.914807573705708</v>
      </c>
      <c r="K42" s="433"/>
      <c r="L42" s="433"/>
      <c r="M42" s="433"/>
      <c r="N42" s="433"/>
      <c r="O42" s="433"/>
      <c r="P42" s="433"/>
      <c r="Q42" s="433"/>
      <c r="R42" s="433"/>
    </row>
    <row r="43" spans="1:18">
      <c r="A43" s="2436"/>
      <c r="B43" s="543" t="s">
        <v>354</v>
      </c>
      <c r="C43" s="453">
        <v>235</v>
      </c>
      <c r="D43" s="454">
        <v>23.598227509579004</v>
      </c>
      <c r="E43" s="455">
        <v>0.81886454736120351</v>
      </c>
      <c r="F43" s="453">
        <v>28600</v>
      </c>
      <c r="G43" s="555">
        <v>27.661025399214818</v>
      </c>
      <c r="H43" s="556">
        <v>99.181135452638784</v>
      </c>
      <c r="I43" s="557">
        <v>28835</v>
      </c>
      <c r="J43" s="558">
        <v>27.622083749953259</v>
      </c>
      <c r="K43" s="433"/>
      <c r="L43" s="433"/>
      <c r="M43" s="433"/>
      <c r="N43" s="433"/>
      <c r="O43" s="433"/>
      <c r="P43" s="433"/>
      <c r="Q43" s="433"/>
      <c r="R43" s="433"/>
    </row>
    <row r="44" spans="1:18">
      <c r="A44" s="2436"/>
      <c r="B44" s="543" t="s">
        <v>355</v>
      </c>
      <c r="C44" s="453">
        <v>535</v>
      </c>
      <c r="D44" s="454">
        <v>53.464431266027468</v>
      </c>
      <c r="E44" s="455">
        <v>2.0870431819552548</v>
      </c>
      <c r="F44" s="453">
        <v>25100</v>
      </c>
      <c r="G44" s="555">
        <v>24.274235818131626</v>
      </c>
      <c r="H44" s="556">
        <v>97.912956818044734</v>
      </c>
      <c r="I44" s="557">
        <v>25635</v>
      </c>
      <c r="J44" s="558">
        <v>24.554021912317626</v>
      </c>
      <c r="K44" s="433"/>
      <c r="L44" s="433"/>
      <c r="M44" s="433"/>
      <c r="N44" s="433"/>
      <c r="O44" s="433"/>
      <c r="P44" s="433"/>
      <c r="Q44" s="433"/>
      <c r="R44" s="433"/>
    </row>
    <row r="45" spans="1:18">
      <c r="A45" s="2436"/>
      <c r="B45" s="543" t="s">
        <v>356</v>
      </c>
      <c r="C45" s="453">
        <v>190</v>
      </c>
      <c r="D45" s="454">
        <v>19.04247940789066</v>
      </c>
      <c r="E45" s="455">
        <v>1.594143473749265</v>
      </c>
      <c r="F45" s="453">
        <v>11760</v>
      </c>
      <c r="G45" s="555">
        <v>11.375983574306424</v>
      </c>
      <c r="H45" s="556">
        <v>98.405864892525585</v>
      </c>
      <c r="I45" s="557">
        <v>11955</v>
      </c>
      <c r="J45" s="558">
        <v>11.449465472298325</v>
      </c>
      <c r="K45" s="433"/>
      <c r="L45" s="433"/>
      <c r="M45" s="433"/>
      <c r="N45" s="433"/>
      <c r="O45" s="433"/>
      <c r="P45" s="433"/>
      <c r="Q45" s="433"/>
      <c r="R45" s="433"/>
    </row>
    <row r="46" spans="1:18" ht="16.2" thickBot="1">
      <c r="A46" s="2436"/>
      <c r="B46" s="544" t="s">
        <v>14</v>
      </c>
      <c r="C46" s="573">
        <v>1000</v>
      </c>
      <c r="D46" s="574">
        <v>100</v>
      </c>
      <c r="E46" s="575">
        <v>0.95849339099291742</v>
      </c>
      <c r="F46" s="573">
        <v>103395</v>
      </c>
      <c r="G46" s="576">
        <v>100</v>
      </c>
      <c r="H46" s="575">
        <v>99.041506609007087</v>
      </c>
      <c r="I46" s="226">
        <v>104395</v>
      </c>
      <c r="J46" s="575">
        <v>99.999999042106253</v>
      </c>
      <c r="K46" s="433"/>
      <c r="L46" s="433"/>
      <c r="M46" s="433"/>
      <c r="N46" s="433"/>
      <c r="O46" s="433"/>
      <c r="P46" s="433"/>
      <c r="Q46" s="433"/>
      <c r="R46" s="433"/>
    </row>
    <row r="47" spans="1:18" ht="15.6" thickTop="1">
      <c r="D47" s="565"/>
      <c r="G47" s="565"/>
      <c r="J47" s="565"/>
    </row>
  </sheetData>
  <mergeCells count="6">
    <mergeCell ref="A26:A46"/>
    <mergeCell ref="A1:J1"/>
    <mergeCell ref="C3:E3"/>
    <mergeCell ref="F3:H3"/>
    <mergeCell ref="I3:J3"/>
    <mergeCell ref="A5:A25"/>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C7895-9DAE-482A-961A-D2623B20E788}">
  <dimension ref="A1:AK38"/>
  <sheetViews>
    <sheetView showGridLines="0" zoomScale="80" zoomScaleNormal="80" workbookViewId="0">
      <selection sqref="A1:S1"/>
    </sheetView>
  </sheetViews>
  <sheetFormatPr defaultColWidth="9" defaultRowHeight="15"/>
  <cols>
    <col min="1" max="1" width="4.69921875" style="414" customWidth="1"/>
    <col min="2" max="2" width="25.19921875" style="414" customWidth="1"/>
    <col min="3" max="3" width="12.5" style="414" customWidth="1"/>
    <col min="4" max="5" width="9" style="414"/>
    <col min="6" max="6" width="12.5" style="414" customWidth="1"/>
    <col min="7" max="8" width="9" style="414"/>
    <col min="9" max="9" width="12.5" style="414" customWidth="1"/>
    <col min="10" max="11" width="9" style="414"/>
    <col min="12" max="12" width="12.5" style="414" customWidth="1"/>
    <col min="13" max="14" width="9" style="414"/>
    <col min="15" max="15" width="12.5" style="414" customWidth="1"/>
    <col min="16" max="17" width="9" style="414"/>
    <col min="18" max="18" width="12.5" style="414" customWidth="1"/>
    <col min="19" max="20" width="9" style="414"/>
    <col min="21" max="21" width="12.5" style="414" customWidth="1"/>
    <col min="22" max="23" width="9" style="414"/>
    <col min="24" max="24" width="10.796875" style="414" customWidth="1"/>
    <col min="25" max="26" width="9" style="414"/>
    <col min="27" max="27" width="12.5" style="414" customWidth="1"/>
    <col min="28" max="29" width="9" style="414"/>
    <col min="30" max="30" width="12.5" style="414" customWidth="1"/>
    <col min="31" max="32" width="9" style="414"/>
    <col min="33" max="33" width="12.5" style="414" customWidth="1"/>
    <col min="34" max="34" width="9.5" style="414" customWidth="1"/>
    <col min="35" max="16384" width="9" style="414"/>
  </cols>
  <sheetData>
    <row r="1" spans="1:37" ht="19.95" customHeight="1" thickBot="1">
      <c r="A1" s="2423" t="s">
        <v>376</v>
      </c>
      <c r="B1" s="2423"/>
      <c r="C1" s="2423"/>
      <c r="D1" s="2423"/>
      <c r="E1" s="2423"/>
      <c r="F1" s="2423"/>
      <c r="G1" s="2423"/>
      <c r="H1" s="2423"/>
      <c r="I1" s="2423"/>
      <c r="J1" s="2423"/>
      <c r="K1" s="2423"/>
      <c r="L1" s="2423"/>
      <c r="M1" s="2423"/>
      <c r="N1" s="2423"/>
      <c r="O1" s="2423"/>
      <c r="P1" s="2423"/>
      <c r="Q1" s="2423"/>
      <c r="R1" s="2423"/>
      <c r="S1" s="2423"/>
      <c r="T1" s="2423"/>
      <c r="U1" s="2423"/>
      <c r="V1" s="2423"/>
      <c r="W1" s="2423"/>
      <c r="X1" s="2423"/>
      <c r="Y1" s="2423"/>
      <c r="Z1" s="2423"/>
      <c r="AA1" s="2423"/>
      <c r="AB1" s="2423"/>
      <c r="AC1" s="2423"/>
      <c r="AD1" s="2423"/>
      <c r="AE1" s="2423"/>
      <c r="AF1" s="2423"/>
      <c r="AG1" s="2423"/>
      <c r="AH1" s="2423"/>
    </row>
    <row r="2" spans="1:37" ht="15.75" customHeight="1" thickTop="1" thickBot="1">
      <c r="B2" s="524"/>
      <c r="C2" s="524"/>
      <c r="D2" s="524"/>
      <c r="E2" s="524"/>
      <c r="F2" s="524"/>
      <c r="G2" s="524"/>
      <c r="H2" s="524"/>
      <c r="I2" s="524"/>
      <c r="J2" s="524"/>
      <c r="K2" s="524"/>
      <c r="L2" s="524"/>
      <c r="M2" s="524"/>
      <c r="N2" s="524"/>
      <c r="O2" s="524"/>
      <c r="P2" s="524"/>
      <c r="Q2" s="524"/>
      <c r="R2" s="524"/>
      <c r="S2" s="524"/>
      <c r="T2" s="524"/>
      <c r="U2" s="524"/>
      <c r="V2" s="524"/>
      <c r="W2" s="524"/>
      <c r="X2" s="524"/>
      <c r="Y2" s="524"/>
      <c r="Z2" s="524"/>
      <c r="AA2" s="524"/>
      <c r="AB2" s="524"/>
      <c r="AC2" s="524"/>
      <c r="AD2" s="524"/>
      <c r="AE2" s="524"/>
      <c r="AF2" s="524"/>
      <c r="AG2" s="417"/>
    </row>
    <row r="3" spans="1:37" s="407" customFormat="1" ht="18" customHeight="1" thickBot="1">
      <c r="B3" s="577"/>
      <c r="C3" s="2406" t="s">
        <v>336</v>
      </c>
      <c r="D3" s="2439"/>
      <c r="E3" s="2407"/>
      <c r="F3" s="2439" t="s">
        <v>337</v>
      </c>
      <c r="G3" s="2439"/>
      <c r="H3" s="2407"/>
      <c r="I3" s="374" t="s">
        <v>363</v>
      </c>
      <c r="J3" s="578"/>
      <c r="K3" s="375"/>
      <c r="L3" s="578" t="s">
        <v>364</v>
      </c>
      <c r="M3" s="578"/>
      <c r="N3" s="578"/>
      <c r="O3" s="374" t="s">
        <v>365</v>
      </c>
      <c r="P3" s="578"/>
      <c r="Q3" s="375"/>
      <c r="R3" s="578" t="s">
        <v>366</v>
      </c>
      <c r="S3" s="578"/>
      <c r="T3" s="578"/>
      <c r="U3" s="374" t="s">
        <v>367</v>
      </c>
      <c r="V3" s="578"/>
      <c r="W3" s="375"/>
      <c r="X3" s="578" t="s">
        <v>368</v>
      </c>
      <c r="Y3" s="578"/>
      <c r="Z3" s="578"/>
      <c r="AA3" s="374" t="s">
        <v>369</v>
      </c>
      <c r="AB3" s="578"/>
      <c r="AC3" s="375"/>
      <c r="AD3" s="2439" t="s">
        <v>345</v>
      </c>
      <c r="AE3" s="2439"/>
      <c r="AF3" s="2439"/>
      <c r="AG3" s="2424" t="s">
        <v>322</v>
      </c>
      <c r="AH3" s="2426"/>
    </row>
    <row r="4" spans="1:37" s="401" customFormat="1" ht="16.8" thickTop="1" thickBot="1">
      <c r="B4" s="579"/>
      <c r="C4" s="92" t="s">
        <v>6</v>
      </c>
      <c r="D4" s="90" t="s">
        <v>34</v>
      </c>
      <c r="E4" s="48" t="s">
        <v>7</v>
      </c>
      <c r="F4" s="580" t="s">
        <v>6</v>
      </c>
      <c r="G4" s="90" t="s">
        <v>34</v>
      </c>
      <c r="H4" s="48" t="s">
        <v>7</v>
      </c>
      <c r="I4" s="92" t="s">
        <v>6</v>
      </c>
      <c r="J4" s="90" t="s">
        <v>34</v>
      </c>
      <c r="K4" s="48" t="s">
        <v>7</v>
      </c>
      <c r="L4" s="580" t="s">
        <v>6</v>
      </c>
      <c r="M4" s="90" t="s">
        <v>34</v>
      </c>
      <c r="N4" s="580" t="s">
        <v>7</v>
      </c>
      <c r="O4" s="92" t="s">
        <v>6</v>
      </c>
      <c r="P4" s="90" t="s">
        <v>34</v>
      </c>
      <c r="Q4" s="48" t="s">
        <v>7</v>
      </c>
      <c r="R4" s="580" t="s">
        <v>6</v>
      </c>
      <c r="S4" s="90" t="s">
        <v>34</v>
      </c>
      <c r="T4" s="580" t="s">
        <v>7</v>
      </c>
      <c r="U4" s="92" t="s">
        <v>6</v>
      </c>
      <c r="V4" s="90" t="s">
        <v>34</v>
      </c>
      <c r="W4" s="48" t="s">
        <v>7</v>
      </c>
      <c r="X4" s="580" t="s">
        <v>6</v>
      </c>
      <c r="Y4" s="90" t="s">
        <v>34</v>
      </c>
      <c r="Z4" s="580" t="s">
        <v>7</v>
      </c>
      <c r="AA4" s="92" t="s">
        <v>6</v>
      </c>
      <c r="AB4" s="90" t="s">
        <v>34</v>
      </c>
      <c r="AC4" s="48" t="s">
        <v>7</v>
      </c>
      <c r="AD4" s="580" t="s">
        <v>6</v>
      </c>
      <c r="AE4" s="90" t="s">
        <v>34</v>
      </c>
      <c r="AF4" s="580" t="s">
        <v>7</v>
      </c>
      <c r="AG4" s="527" t="s">
        <v>6</v>
      </c>
      <c r="AH4" s="528" t="s">
        <v>34</v>
      </c>
    </row>
    <row r="5" spans="1:37" s="407" customFormat="1" ht="30" customHeight="1">
      <c r="B5" s="407" t="s">
        <v>377</v>
      </c>
      <c r="C5" s="553"/>
      <c r="E5" s="554"/>
      <c r="H5" s="554"/>
      <c r="I5" s="553"/>
      <c r="K5" s="554"/>
      <c r="O5" s="553"/>
      <c r="Q5" s="554"/>
      <c r="U5" s="553"/>
      <c r="W5" s="554"/>
      <c r="AA5" s="553"/>
      <c r="AC5" s="554"/>
      <c r="AG5" s="532"/>
      <c r="AH5" s="534"/>
    </row>
    <row r="6" spans="1:37">
      <c r="A6" s="2436" t="s">
        <v>165</v>
      </c>
      <c r="B6" s="543" t="s">
        <v>35</v>
      </c>
      <c r="C6" s="538">
        <v>0</v>
      </c>
      <c r="D6" s="539" t="s">
        <v>98</v>
      </c>
      <c r="E6" s="540">
        <v>0</v>
      </c>
      <c r="F6" s="581">
        <v>0</v>
      </c>
      <c r="G6" s="539" t="s">
        <v>98</v>
      </c>
      <c r="H6" s="540">
        <v>0</v>
      </c>
      <c r="I6" s="538">
        <v>0</v>
      </c>
      <c r="J6" s="596" t="s">
        <v>98</v>
      </c>
      <c r="K6" s="597">
        <v>0.47131905707909438</v>
      </c>
      <c r="L6" s="598">
        <v>10</v>
      </c>
      <c r="M6" s="596">
        <v>21.59100710117011</v>
      </c>
      <c r="N6" s="599">
        <v>1.7698030593319993</v>
      </c>
      <c r="O6" s="536">
        <v>10</v>
      </c>
      <c r="P6" s="596">
        <v>11.885245901639346</v>
      </c>
      <c r="Q6" s="597">
        <v>2.7336505310587471</v>
      </c>
      <c r="R6" s="598">
        <v>60</v>
      </c>
      <c r="S6" s="596">
        <v>27.671400634149119</v>
      </c>
      <c r="T6" s="599">
        <v>13.738243535269982</v>
      </c>
      <c r="U6" s="536">
        <v>105</v>
      </c>
      <c r="V6" s="596">
        <v>28.723850855145866</v>
      </c>
      <c r="W6" s="597">
        <v>24.831444522212092</v>
      </c>
      <c r="X6" s="598">
        <v>135</v>
      </c>
      <c r="Y6" s="596">
        <v>32.726725536046544</v>
      </c>
      <c r="Z6" s="599">
        <v>32.289125962374598</v>
      </c>
      <c r="AA6" s="536">
        <v>75</v>
      </c>
      <c r="AB6" s="596">
        <v>33.664972998856115</v>
      </c>
      <c r="AC6" s="597">
        <v>17.893628002007819</v>
      </c>
      <c r="AD6" s="598">
        <v>25</v>
      </c>
      <c r="AE6" s="596">
        <v>32.071084337349397</v>
      </c>
      <c r="AF6" s="599">
        <v>6.2730209901942073</v>
      </c>
      <c r="AG6" s="536">
        <v>425</v>
      </c>
      <c r="AH6" s="540">
        <v>29.248557702249091</v>
      </c>
      <c r="AI6" s="583"/>
      <c r="AJ6" s="583"/>
      <c r="AK6" s="583"/>
    </row>
    <row r="7" spans="1:37" s="594" customFormat="1">
      <c r="A7" s="2436"/>
      <c r="B7" s="600" t="s">
        <v>36</v>
      </c>
      <c r="C7" s="601">
        <v>0</v>
      </c>
      <c r="D7" s="596" t="s">
        <v>98</v>
      </c>
      <c r="E7" s="597">
        <v>0</v>
      </c>
      <c r="F7" s="602">
        <v>0</v>
      </c>
      <c r="G7" s="596" t="s">
        <v>98</v>
      </c>
      <c r="H7" s="597">
        <v>0</v>
      </c>
      <c r="I7" s="601">
        <v>0</v>
      </c>
      <c r="J7" s="596" t="s">
        <v>98</v>
      </c>
      <c r="K7" s="597">
        <v>0</v>
      </c>
      <c r="L7" s="602">
        <v>0</v>
      </c>
      <c r="M7" s="596">
        <v>0</v>
      </c>
      <c r="N7" s="599">
        <v>0</v>
      </c>
      <c r="O7" s="601">
        <v>0</v>
      </c>
      <c r="P7" s="596">
        <v>1.2295081967213115</v>
      </c>
      <c r="Q7" s="597">
        <v>4.6434237511124872</v>
      </c>
      <c r="R7" s="602">
        <v>0</v>
      </c>
      <c r="S7" s="596">
        <v>0.49792097818451075</v>
      </c>
      <c r="T7" s="599">
        <v>4.0591262624308326</v>
      </c>
      <c r="U7" s="601">
        <v>5</v>
      </c>
      <c r="V7" s="596">
        <v>0.82870367846297266</v>
      </c>
      <c r="W7" s="597">
        <v>11.763340169484968</v>
      </c>
      <c r="X7" s="602">
        <v>5</v>
      </c>
      <c r="Y7" s="596">
        <v>1.2181518963758786</v>
      </c>
      <c r="Z7" s="599">
        <v>19.734550942228068</v>
      </c>
      <c r="AA7" s="601">
        <v>5</v>
      </c>
      <c r="AB7" s="596">
        <v>3.3048690732710844</v>
      </c>
      <c r="AC7" s="597">
        <v>28.84340053399373</v>
      </c>
      <c r="AD7" s="602">
        <v>10</v>
      </c>
      <c r="AE7" s="596">
        <v>9.6385542168674707</v>
      </c>
      <c r="AF7" s="599">
        <v>30.956158340749912</v>
      </c>
      <c r="AG7" s="601">
        <v>25</v>
      </c>
      <c r="AH7" s="597">
        <v>1.7812808017590176</v>
      </c>
      <c r="AI7" s="583"/>
      <c r="AJ7" s="583"/>
      <c r="AK7" s="583"/>
    </row>
    <row r="8" spans="1:37" s="587" customFormat="1" ht="20.25" customHeight="1" thickBot="1">
      <c r="A8" s="2436"/>
      <c r="B8" s="544" t="s">
        <v>37</v>
      </c>
      <c r="C8" s="585">
        <v>0</v>
      </c>
      <c r="D8" s="91" t="s">
        <v>98</v>
      </c>
      <c r="E8" s="546">
        <v>0</v>
      </c>
      <c r="F8" s="586">
        <v>0</v>
      </c>
      <c r="G8" s="91" t="s">
        <v>98</v>
      </c>
      <c r="H8" s="91">
        <v>0</v>
      </c>
      <c r="I8" s="585">
        <v>0</v>
      </c>
      <c r="J8" s="603" t="s">
        <v>98</v>
      </c>
      <c r="K8" s="604">
        <v>0.44426279032573346</v>
      </c>
      <c r="L8" s="605">
        <v>10</v>
      </c>
      <c r="M8" s="603">
        <v>21.59100710117011</v>
      </c>
      <c r="N8" s="603">
        <v>1.6682067776731293</v>
      </c>
      <c r="O8" s="606">
        <v>15</v>
      </c>
      <c r="P8" s="603">
        <v>13.114754098360656</v>
      </c>
      <c r="Q8" s="604">
        <v>2.8432818580846941</v>
      </c>
      <c r="R8" s="605">
        <v>60</v>
      </c>
      <c r="S8" s="603">
        <v>28.169321612333633</v>
      </c>
      <c r="T8" s="603">
        <v>13.182609777335488</v>
      </c>
      <c r="U8" s="606">
        <v>110</v>
      </c>
      <c r="V8" s="603">
        <v>29.552554533608838</v>
      </c>
      <c r="W8" s="604">
        <v>24.081264549606381</v>
      </c>
      <c r="X8" s="605">
        <v>140</v>
      </c>
      <c r="Y8" s="603">
        <v>33.94487743242243</v>
      </c>
      <c r="Z8" s="603">
        <v>31.568425354965974</v>
      </c>
      <c r="AA8" s="606">
        <v>85</v>
      </c>
      <c r="AB8" s="603">
        <v>36.969842072127193</v>
      </c>
      <c r="AC8" s="604">
        <v>18.52220425426048</v>
      </c>
      <c r="AD8" s="605">
        <v>35</v>
      </c>
      <c r="AE8" s="603">
        <v>41.709638554216866</v>
      </c>
      <c r="AF8" s="603">
        <v>7.6899667691432834</v>
      </c>
      <c r="AG8" s="606">
        <v>450</v>
      </c>
      <c r="AH8" s="546">
        <v>31.029838504008111</v>
      </c>
      <c r="AI8" s="583"/>
      <c r="AJ8" s="583"/>
      <c r="AK8" s="583"/>
    </row>
    <row r="9" spans="1:37" ht="15.6" thickTop="1">
      <c r="A9" s="2437" t="s">
        <v>229</v>
      </c>
      <c r="B9" s="543" t="s">
        <v>35</v>
      </c>
      <c r="C9" s="538">
        <v>0</v>
      </c>
      <c r="D9" s="539" t="s">
        <v>98</v>
      </c>
      <c r="E9" s="540">
        <v>0</v>
      </c>
      <c r="F9" s="581">
        <v>0</v>
      </c>
      <c r="G9" s="539" t="s">
        <v>98</v>
      </c>
      <c r="H9" s="540">
        <v>0.21846224426263527</v>
      </c>
      <c r="I9" s="538">
        <v>5</v>
      </c>
      <c r="J9" s="596" t="s">
        <v>98</v>
      </c>
      <c r="K9" s="597">
        <v>0.76461785491922363</v>
      </c>
      <c r="L9" s="598">
        <v>25</v>
      </c>
      <c r="M9" s="596">
        <v>76.152143288388004</v>
      </c>
      <c r="N9" s="599">
        <v>2.8933139630143421</v>
      </c>
      <c r="O9" s="536">
        <v>80</v>
      </c>
      <c r="P9" s="596">
        <v>82.377049180327873</v>
      </c>
      <c r="Q9" s="597">
        <v>8.7821822193579404</v>
      </c>
      <c r="R9" s="598">
        <v>145</v>
      </c>
      <c r="S9" s="596">
        <v>68.313429151873024</v>
      </c>
      <c r="T9" s="599">
        <v>15.720543097139236</v>
      </c>
      <c r="U9" s="536">
        <v>235</v>
      </c>
      <c r="V9" s="596">
        <v>64.600722934919503</v>
      </c>
      <c r="W9" s="597">
        <v>25.885591322679659</v>
      </c>
      <c r="X9" s="598">
        <v>250</v>
      </c>
      <c r="Y9" s="596">
        <v>60.144697337024425</v>
      </c>
      <c r="Z9" s="599">
        <v>27.505051939398573</v>
      </c>
      <c r="AA9" s="536">
        <v>130</v>
      </c>
      <c r="AB9" s="596">
        <v>56.979064137692539</v>
      </c>
      <c r="AC9" s="597">
        <v>14.03772842958416</v>
      </c>
      <c r="AD9" s="598">
        <v>40</v>
      </c>
      <c r="AE9" s="596">
        <v>46.242168674698796</v>
      </c>
      <c r="AF9" s="599">
        <v>4.1923996985221024</v>
      </c>
      <c r="AG9" s="536">
        <v>915</v>
      </c>
      <c r="AH9" s="540">
        <v>63.101991301410941</v>
      </c>
      <c r="AI9" s="583"/>
      <c r="AJ9" s="583"/>
      <c r="AK9" s="583"/>
    </row>
    <row r="10" spans="1:37">
      <c r="A10" s="2437"/>
      <c r="B10" s="543" t="s">
        <v>36</v>
      </c>
      <c r="C10" s="450">
        <v>0</v>
      </c>
      <c r="D10" s="539" t="s">
        <v>98</v>
      </c>
      <c r="E10" s="540">
        <v>0</v>
      </c>
      <c r="F10" s="584">
        <v>0</v>
      </c>
      <c r="G10" s="539" t="s">
        <v>98</v>
      </c>
      <c r="H10" s="540">
        <v>1.1745912422476978</v>
      </c>
      <c r="I10" s="450">
        <v>0</v>
      </c>
      <c r="J10" s="596" t="s">
        <v>98</v>
      </c>
      <c r="K10" s="597">
        <v>1.9968051118210861</v>
      </c>
      <c r="L10" s="602">
        <v>0</v>
      </c>
      <c r="M10" s="596">
        <v>2.2568496104418823</v>
      </c>
      <c r="N10" s="599">
        <v>0.92205412516444285</v>
      </c>
      <c r="O10" s="601">
        <v>5</v>
      </c>
      <c r="P10" s="596">
        <v>4.5081967213114762</v>
      </c>
      <c r="Q10" s="597">
        <v>5.1682014658898714</v>
      </c>
      <c r="R10" s="602">
        <v>5</v>
      </c>
      <c r="S10" s="596">
        <v>3.5167745732783993</v>
      </c>
      <c r="T10" s="599">
        <v>8.7025465138131928</v>
      </c>
      <c r="U10" s="601">
        <v>20</v>
      </c>
      <c r="V10" s="596">
        <v>5.8467225314716575</v>
      </c>
      <c r="W10" s="597">
        <v>25.192632963728624</v>
      </c>
      <c r="X10" s="602">
        <v>25</v>
      </c>
      <c r="Y10" s="596">
        <v>5.9104252305531606</v>
      </c>
      <c r="Z10" s="599">
        <v>29.065260289419285</v>
      </c>
      <c r="AA10" s="601">
        <v>15</v>
      </c>
      <c r="AB10" s="596">
        <v>6.0510937901802739</v>
      </c>
      <c r="AC10" s="597">
        <v>16.03082127419658</v>
      </c>
      <c r="AD10" s="602">
        <v>10</v>
      </c>
      <c r="AE10" s="596">
        <v>12.048192771084338</v>
      </c>
      <c r="AF10" s="599">
        <v>11.745912422476978</v>
      </c>
      <c r="AG10" s="601">
        <v>85</v>
      </c>
      <c r="AH10" s="540">
        <v>5.8681701945809577</v>
      </c>
      <c r="AI10" s="583"/>
      <c r="AJ10" s="583"/>
      <c r="AK10" s="583"/>
    </row>
    <row r="11" spans="1:37" s="587" customFormat="1" ht="20.25" customHeight="1" thickBot="1">
      <c r="A11" s="2437"/>
      <c r="B11" s="544" t="s">
        <v>37</v>
      </c>
      <c r="C11" s="585">
        <v>0</v>
      </c>
      <c r="D11" s="91" t="s">
        <v>98</v>
      </c>
      <c r="E11" s="546">
        <v>0</v>
      </c>
      <c r="F11" s="586">
        <v>5</v>
      </c>
      <c r="G11" s="91" t="s">
        <v>98</v>
      </c>
      <c r="H11" s="91">
        <v>0.29981231748925175</v>
      </c>
      <c r="I11" s="585">
        <v>10</v>
      </c>
      <c r="J11" s="603" t="s">
        <v>98</v>
      </c>
      <c r="K11" s="604">
        <v>0.86945572071883004</v>
      </c>
      <c r="L11" s="605">
        <v>25</v>
      </c>
      <c r="M11" s="603">
        <v>78.408992898829894</v>
      </c>
      <c r="N11" s="603">
        <v>2.7255937782947872</v>
      </c>
      <c r="O11" s="606">
        <v>85</v>
      </c>
      <c r="P11" s="603">
        <v>86.885245901639351</v>
      </c>
      <c r="Q11" s="604">
        <v>8.474694841029514</v>
      </c>
      <c r="R11" s="605">
        <v>150</v>
      </c>
      <c r="S11" s="603">
        <v>71.830678387666381</v>
      </c>
      <c r="T11" s="603">
        <v>15.123532668549489</v>
      </c>
      <c r="U11" s="606">
        <v>260</v>
      </c>
      <c r="V11" s="603">
        <v>70.447445466391159</v>
      </c>
      <c r="W11" s="604">
        <v>25.826632528037447</v>
      </c>
      <c r="X11" s="605">
        <v>275</v>
      </c>
      <c r="Y11" s="603">
        <v>66.05512256757757</v>
      </c>
      <c r="Z11" s="603">
        <v>27.637798737990018</v>
      </c>
      <c r="AA11" s="606">
        <v>140</v>
      </c>
      <c r="AB11" s="603">
        <v>63.030601296409607</v>
      </c>
      <c r="AC11" s="604">
        <v>14.207406163741499</v>
      </c>
      <c r="AD11" s="605">
        <v>50</v>
      </c>
      <c r="AE11" s="603">
        <v>58.290361445783134</v>
      </c>
      <c r="AF11" s="603">
        <v>4.8350732441491626</v>
      </c>
      <c r="AG11" s="606">
        <v>1000</v>
      </c>
      <c r="AH11" s="546">
        <v>68.970161495991903</v>
      </c>
      <c r="AI11" s="583"/>
      <c r="AJ11" s="583"/>
      <c r="AK11" s="583"/>
    </row>
    <row r="12" spans="1:37" ht="20.25" customHeight="1" thickTop="1" thickBot="1">
      <c r="B12" s="173" t="s">
        <v>378</v>
      </c>
      <c r="C12" s="96">
        <v>0</v>
      </c>
      <c r="D12" s="91" t="s">
        <v>98</v>
      </c>
      <c r="E12" s="546">
        <v>0</v>
      </c>
      <c r="F12" s="588">
        <v>5</v>
      </c>
      <c r="G12" s="91" t="s">
        <v>98</v>
      </c>
      <c r="H12" s="546">
        <v>0.1492724460977197</v>
      </c>
      <c r="I12" s="96">
        <v>10</v>
      </c>
      <c r="J12" s="603" t="s">
        <v>98</v>
      </c>
      <c r="K12" s="604">
        <v>0.67172600743973865</v>
      </c>
      <c r="L12" s="607">
        <v>35</v>
      </c>
      <c r="M12" s="603">
        <v>99.999999999999986</v>
      </c>
      <c r="N12" s="603">
        <v>2.537482311215137</v>
      </c>
      <c r="O12" s="608">
        <v>100</v>
      </c>
      <c r="P12" s="603">
        <v>100.00000000000001</v>
      </c>
      <c r="Q12" s="604">
        <v>6.8665325204951069</v>
      </c>
      <c r="R12" s="607">
        <v>210</v>
      </c>
      <c r="S12" s="603">
        <v>99.999525337485053</v>
      </c>
      <c r="T12" s="603">
        <v>15.092713116271295</v>
      </c>
      <c r="U12" s="608">
        <v>365</v>
      </c>
      <c r="V12" s="603">
        <v>100</v>
      </c>
      <c r="W12" s="604">
        <v>25.551710960777175</v>
      </c>
      <c r="X12" s="607">
        <v>420</v>
      </c>
      <c r="Y12" s="603">
        <v>100</v>
      </c>
      <c r="Z12" s="603">
        <v>29.020205518303786</v>
      </c>
      <c r="AA12" s="608">
        <v>225</v>
      </c>
      <c r="AB12" s="603">
        <v>100.00000000000001</v>
      </c>
      <c r="AC12" s="604">
        <v>15.258927985001103</v>
      </c>
      <c r="AD12" s="607">
        <v>85</v>
      </c>
      <c r="AE12" s="603">
        <v>100</v>
      </c>
      <c r="AF12" s="603">
        <v>4.8513544981758905</v>
      </c>
      <c r="AG12" s="608">
        <v>1450</v>
      </c>
      <c r="AH12" s="546">
        <v>100</v>
      </c>
      <c r="AI12" s="583"/>
      <c r="AJ12" s="583"/>
      <c r="AK12" s="583"/>
    </row>
    <row r="13" spans="1:37" s="407" customFormat="1" ht="30" customHeight="1" thickTop="1">
      <c r="B13" s="407" t="s">
        <v>379</v>
      </c>
      <c r="C13" s="553"/>
      <c r="D13" s="589"/>
      <c r="E13" s="554"/>
      <c r="G13" s="589"/>
      <c r="H13" s="554"/>
      <c r="I13" s="553"/>
      <c r="J13" s="609"/>
      <c r="K13" s="610"/>
      <c r="L13" s="611"/>
      <c r="M13" s="609"/>
      <c r="N13" s="611"/>
      <c r="O13" s="612"/>
      <c r="P13" s="609"/>
      <c r="Q13" s="610"/>
      <c r="R13" s="611"/>
      <c r="S13" s="609"/>
      <c r="T13" s="611"/>
      <c r="U13" s="612"/>
      <c r="V13" s="609"/>
      <c r="W13" s="610"/>
      <c r="X13" s="611"/>
      <c r="Y13" s="609"/>
      <c r="Z13" s="611"/>
      <c r="AA13" s="612"/>
      <c r="AB13" s="609"/>
      <c r="AC13" s="610"/>
      <c r="AD13" s="611"/>
      <c r="AE13" s="609"/>
      <c r="AF13" s="611"/>
      <c r="AG13" s="612"/>
      <c r="AH13" s="567"/>
      <c r="AI13" s="583"/>
      <c r="AJ13" s="583"/>
      <c r="AK13" s="583"/>
    </row>
    <row r="14" spans="1:37">
      <c r="A14" s="2436" t="s">
        <v>165</v>
      </c>
      <c r="B14" s="543" t="s">
        <v>35</v>
      </c>
      <c r="C14" s="538">
        <v>1795</v>
      </c>
      <c r="D14" s="539">
        <v>24.075144438839573</v>
      </c>
      <c r="E14" s="540">
        <v>1.9643766207632782</v>
      </c>
      <c r="F14" s="581">
        <v>11645</v>
      </c>
      <c r="G14" s="539">
        <v>48.324351596507142</v>
      </c>
      <c r="H14" s="540">
        <v>12.753927406649845</v>
      </c>
      <c r="I14" s="538">
        <v>17280</v>
      </c>
      <c r="J14" s="596">
        <v>49.91999124109774</v>
      </c>
      <c r="K14" s="597">
        <v>18.926112246121605</v>
      </c>
      <c r="L14" s="598">
        <v>15200</v>
      </c>
      <c r="M14" s="596">
        <v>42.831331753100592</v>
      </c>
      <c r="N14" s="599">
        <v>16.648358167408212</v>
      </c>
      <c r="O14" s="536">
        <v>12400</v>
      </c>
      <c r="P14" s="596">
        <v>39.378613758437062</v>
      </c>
      <c r="Q14" s="597">
        <v>13.581749981920405</v>
      </c>
      <c r="R14" s="598">
        <v>10525</v>
      </c>
      <c r="S14" s="596">
        <v>37.486445653073893</v>
      </c>
      <c r="T14" s="599">
        <v>11.528853166405469</v>
      </c>
      <c r="U14" s="536">
        <v>9565</v>
      </c>
      <c r="V14" s="596">
        <v>36.109879642758926</v>
      </c>
      <c r="W14" s="597">
        <v>10.474004762235991</v>
      </c>
      <c r="X14" s="598">
        <v>8030</v>
      </c>
      <c r="Y14" s="596">
        <v>35.247603570600475</v>
      </c>
      <c r="Z14" s="599">
        <v>8.7958722425222238</v>
      </c>
      <c r="AA14" s="536">
        <v>3755</v>
      </c>
      <c r="AB14" s="596">
        <v>28.130049436440757</v>
      </c>
      <c r="AC14" s="597">
        <v>4.112776850679432</v>
      </c>
      <c r="AD14" s="598">
        <v>1110</v>
      </c>
      <c r="AE14" s="596">
        <v>13.07105506520498</v>
      </c>
      <c r="AF14" s="599">
        <v>1.2139685552935351</v>
      </c>
      <c r="AG14" s="536">
        <v>91305</v>
      </c>
      <c r="AH14" s="540">
        <v>39.300830663306826</v>
      </c>
      <c r="AI14" s="583"/>
      <c r="AJ14" s="583"/>
      <c r="AK14" s="583"/>
    </row>
    <row r="15" spans="1:37">
      <c r="A15" s="2436"/>
      <c r="B15" s="543" t="s">
        <v>36</v>
      </c>
      <c r="C15" s="450">
        <v>3505</v>
      </c>
      <c r="D15" s="539">
        <v>47.058148428441527</v>
      </c>
      <c r="E15" s="540">
        <v>9.318249638854164</v>
      </c>
      <c r="F15" s="584">
        <v>4730</v>
      </c>
      <c r="G15" s="539">
        <v>19.631103216120497</v>
      </c>
      <c r="H15" s="540">
        <v>12.573791724673669</v>
      </c>
      <c r="I15" s="450">
        <v>4625</v>
      </c>
      <c r="J15" s="596">
        <v>13.356413079305909</v>
      </c>
      <c r="K15" s="597">
        <v>12.289109212058186</v>
      </c>
      <c r="L15" s="602">
        <v>4940</v>
      </c>
      <c r="M15" s="596">
        <v>13.917778249463808</v>
      </c>
      <c r="N15" s="599">
        <v>13.128750520332014</v>
      </c>
      <c r="O15" s="601">
        <v>4380</v>
      </c>
      <c r="P15" s="596">
        <v>13.910857878411765</v>
      </c>
      <c r="Q15" s="597">
        <v>11.643749996843654</v>
      </c>
      <c r="R15" s="602">
        <v>3665</v>
      </c>
      <c r="S15" s="596">
        <v>13.046876877973041</v>
      </c>
      <c r="T15" s="599">
        <v>9.7378270881929456</v>
      </c>
      <c r="U15" s="601">
        <v>3295</v>
      </c>
      <c r="V15" s="596">
        <v>12.449559146496712</v>
      </c>
      <c r="W15" s="597">
        <v>8.7636363800674886</v>
      </c>
      <c r="X15" s="602">
        <v>3280</v>
      </c>
      <c r="Y15" s="596">
        <v>14.389570652177014</v>
      </c>
      <c r="Z15" s="599">
        <v>8.714466483229117</v>
      </c>
      <c r="AA15" s="601">
        <v>2615</v>
      </c>
      <c r="AB15" s="596">
        <v>19.574984744475014</v>
      </c>
      <c r="AC15" s="597">
        <v>6.9455994457375949</v>
      </c>
      <c r="AD15" s="602">
        <v>2590</v>
      </c>
      <c r="AE15" s="596">
        <v>30.545831223435631</v>
      </c>
      <c r="AF15" s="599">
        <v>6.8848168520352377</v>
      </c>
      <c r="AG15" s="601">
        <v>37625</v>
      </c>
      <c r="AH15" s="540">
        <v>16.194147072105281</v>
      </c>
      <c r="AI15" s="583"/>
      <c r="AJ15" s="583"/>
      <c r="AK15" s="583"/>
    </row>
    <row r="16" spans="1:37" s="587" customFormat="1" ht="20.25" customHeight="1" thickBot="1">
      <c r="A16" s="2436"/>
      <c r="B16" s="544" t="s">
        <v>37</v>
      </c>
      <c r="C16" s="585">
        <v>5300</v>
      </c>
      <c r="D16" s="91">
        <v>71.133292867281099</v>
      </c>
      <c r="E16" s="546">
        <v>4.1103311929471644</v>
      </c>
      <c r="F16" s="586">
        <v>16375</v>
      </c>
      <c r="G16" s="91">
        <v>67.955454812627636</v>
      </c>
      <c r="H16" s="91">
        <v>12.701361501663552</v>
      </c>
      <c r="I16" s="585">
        <v>21905</v>
      </c>
      <c r="J16" s="603">
        <v>63.276404320403643</v>
      </c>
      <c r="K16" s="604">
        <v>16.989349540060601</v>
      </c>
      <c r="L16" s="605">
        <v>20140</v>
      </c>
      <c r="M16" s="603">
        <v>56.749110002564407</v>
      </c>
      <c r="N16" s="603">
        <v>15.621291463379466</v>
      </c>
      <c r="O16" s="606">
        <v>16780</v>
      </c>
      <c r="P16" s="603">
        <v>53.28947163684883</v>
      </c>
      <c r="Q16" s="604">
        <v>13.016216701887318</v>
      </c>
      <c r="R16" s="605">
        <v>14190</v>
      </c>
      <c r="S16" s="603">
        <v>50.533322531046935</v>
      </c>
      <c r="T16" s="603">
        <v>11.006208759575809</v>
      </c>
      <c r="U16" s="606">
        <v>12860</v>
      </c>
      <c r="V16" s="603">
        <v>48.559438789255637</v>
      </c>
      <c r="W16" s="604">
        <v>9.9748973067762687</v>
      </c>
      <c r="X16" s="605">
        <v>11310</v>
      </c>
      <c r="Y16" s="603">
        <v>49.637174222777489</v>
      </c>
      <c r="Z16" s="603">
        <v>8.7721169966908938</v>
      </c>
      <c r="AA16" s="606">
        <v>6370</v>
      </c>
      <c r="AB16" s="603">
        <v>47.705034180915767</v>
      </c>
      <c r="AC16" s="604">
        <v>4.9394308580434405</v>
      </c>
      <c r="AD16" s="605">
        <v>3700</v>
      </c>
      <c r="AE16" s="603">
        <v>43.616898081268666</v>
      </c>
      <c r="AF16" s="603">
        <v>2.8687956789754887</v>
      </c>
      <c r="AG16" s="606">
        <v>128925</v>
      </c>
      <c r="AH16" s="546">
        <v>55.494977735412107</v>
      </c>
      <c r="AI16" s="583"/>
      <c r="AJ16" s="583"/>
      <c r="AK16" s="583"/>
    </row>
    <row r="17" spans="1:37" ht="15.6" thickTop="1">
      <c r="A17" s="2437" t="s">
        <v>229</v>
      </c>
      <c r="B17" s="543" t="s">
        <v>35</v>
      </c>
      <c r="C17" s="538">
        <v>430</v>
      </c>
      <c r="D17" s="539">
        <v>5.7697547848511634</v>
      </c>
      <c r="E17" s="540">
        <v>0.73384384403815273</v>
      </c>
      <c r="F17" s="581">
        <v>3050</v>
      </c>
      <c r="G17" s="539">
        <v>12.66474275376723</v>
      </c>
      <c r="H17" s="540">
        <v>5.2103239011997085</v>
      </c>
      <c r="I17" s="538">
        <v>7630</v>
      </c>
      <c r="J17" s="596">
        <v>22.041867090591374</v>
      </c>
      <c r="K17" s="597">
        <v>13.026439729289116</v>
      </c>
      <c r="L17" s="598">
        <v>9850</v>
      </c>
      <c r="M17" s="596">
        <v>27.756759008646704</v>
      </c>
      <c r="N17" s="599">
        <v>16.817794108827087</v>
      </c>
      <c r="O17" s="536">
        <v>9440</v>
      </c>
      <c r="P17" s="596">
        <v>29.977749908180428</v>
      </c>
      <c r="Q17" s="597">
        <v>16.117021459126498</v>
      </c>
      <c r="R17" s="598">
        <v>8790</v>
      </c>
      <c r="S17" s="596">
        <v>31.309010976488111</v>
      </c>
      <c r="T17" s="599">
        <v>15.009687037851997</v>
      </c>
      <c r="U17" s="536">
        <v>8520</v>
      </c>
      <c r="V17" s="596">
        <v>32.176843898299708</v>
      </c>
      <c r="W17" s="597">
        <v>14.548580245995668</v>
      </c>
      <c r="X17" s="598">
        <v>6625</v>
      </c>
      <c r="Y17" s="596">
        <v>29.076293414853797</v>
      </c>
      <c r="Z17" s="599">
        <v>11.310421875317175</v>
      </c>
      <c r="AA17" s="536">
        <v>3190</v>
      </c>
      <c r="AB17" s="596">
        <v>23.906924592535528</v>
      </c>
      <c r="AC17" s="597">
        <v>5.448523228873305</v>
      </c>
      <c r="AD17" s="598">
        <v>1040</v>
      </c>
      <c r="AE17" s="596">
        <v>12.276904114377171</v>
      </c>
      <c r="AF17" s="599">
        <v>1.7773628622284705</v>
      </c>
      <c r="AG17" s="536">
        <v>58575</v>
      </c>
      <c r="AH17" s="540">
        <v>25.212231467004148</v>
      </c>
      <c r="AI17" s="583"/>
      <c r="AJ17" s="583"/>
      <c r="AK17" s="583"/>
    </row>
    <row r="18" spans="1:37">
      <c r="A18" s="2437"/>
      <c r="B18" s="543" t="s">
        <v>36</v>
      </c>
      <c r="C18" s="450">
        <v>1720</v>
      </c>
      <c r="D18" s="539">
        <v>23.096938924807507</v>
      </c>
      <c r="E18" s="540">
        <v>3.8389897801840558</v>
      </c>
      <c r="F18" s="584">
        <v>4670</v>
      </c>
      <c r="G18" s="539">
        <v>19.379802433605125</v>
      </c>
      <c r="H18" s="540">
        <v>10.419189221732728</v>
      </c>
      <c r="I18" s="450">
        <v>5080</v>
      </c>
      <c r="J18" s="596">
        <v>14.681728589004978</v>
      </c>
      <c r="K18" s="597">
        <v>11.338896130832705</v>
      </c>
      <c r="L18" s="602">
        <v>5500</v>
      </c>
      <c r="M18" s="596">
        <v>15.494130988788889</v>
      </c>
      <c r="N18" s="599">
        <v>12.268281441032267</v>
      </c>
      <c r="O18" s="601">
        <v>5270</v>
      </c>
      <c r="P18" s="596">
        <v>16.732781630470519</v>
      </c>
      <c r="Q18" s="597">
        <v>11.756285544781424</v>
      </c>
      <c r="R18" s="602">
        <v>5100</v>
      </c>
      <c r="S18" s="596">
        <v>18.157666492464962</v>
      </c>
      <c r="T18" s="599">
        <v>11.375711090847501</v>
      </c>
      <c r="U18" s="601">
        <v>5100</v>
      </c>
      <c r="V18" s="596">
        <v>19.263717312444641</v>
      </c>
      <c r="W18" s="597">
        <v>11.382390927844305</v>
      </c>
      <c r="X18" s="602">
        <v>4850</v>
      </c>
      <c r="Y18" s="596">
        <v>21.286532362368714</v>
      </c>
      <c r="Z18" s="599">
        <v>10.820838405216358</v>
      </c>
      <c r="AA18" s="601">
        <v>3790</v>
      </c>
      <c r="AB18" s="596">
        <v>28.388033735497885</v>
      </c>
      <c r="AC18" s="597">
        <v>8.4548642365520816</v>
      </c>
      <c r="AD18" s="602">
        <v>3740</v>
      </c>
      <c r="AE18" s="596">
        <v>44.106197804354167</v>
      </c>
      <c r="AF18" s="599">
        <v>8.3445532209765716</v>
      </c>
      <c r="AG18" s="601">
        <v>44820</v>
      </c>
      <c r="AH18" s="540">
        <v>19.292790797583741</v>
      </c>
      <c r="AI18" s="583"/>
      <c r="AJ18" s="583"/>
      <c r="AK18" s="583"/>
    </row>
    <row r="19" spans="1:37" s="587" customFormat="1" ht="20.25" customHeight="1" thickBot="1">
      <c r="A19" s="2437"/>
      <c r="B19" s="544" t="s">
        <v>37</v>
      </c>
      <c r="C19" s="585">
        <v>2150</v>
      </c>
      <c r="D19" s="91">
        <v>28.866693709658676</v>
      </c>
      <c r="E19" s="546">
        <v>2.0799150938372453</v>
      </c>
      <c r="F19" s="586">
        <v>7720</v>
      </c>
      <c r="G19" s="91">
        <v>32.044545187372357</v>
      </c>
      <c r="H19" s="91">
        <v>7.4683510587727557</v>
      </c>
      <c r="I19" s="585">
        <v>12710</v>
      </c>
      <c r="J19" s="603">
        <v>36.72359567959635</v>
      </c>
      <c r="K19" s="604">
        <v>12.29489474964023</v>
      </c>
      <c r="L19" s="605">
        <v>15350</v>
      </c>
      <c r="M19" s="603">
        <v>43.250889997435593</v>
      </c>
      <c r="N19" s="603">
        <v>14.845594306096906</v>
      </c>
      <c r="O19" s="606">
        <v>14710</v>
      </c>
      <c r="P19" s="603">
        <v>46.710531538650947</v>
      </c>
      <c r="Q19" s="604">
        <v>14.226655800644144</v>
      </c>
      <c r="R19" s="605">
        <v>13890</v>
      </c>
      <c r="S19" s="603">
        <v>49.466677468953065</v>
      </c>
      <c r="T19" s="603">
        <v>13.434369598570669</v>
      </c>
      <c r="U19" s="606">
        <v>13625</v>
      </c>
      <c r="V19" s="603">
        <v>51.440561210744349</v>
      </c>
      <c r="W19" s="604">
        <v>13.176046877121413</v>
      </c>
      <c r="X19" s="605">
        <v>11475</v>
      </c>
      <c r="Y19" s="603">
        <v>50.362825777222511</v>
      </c>
      <c r="Z19" s="603">
        <v>11.098188941010214</v>
      </c>
      <c r="AA19" s="606">
        <v>6980</v>
      </c>
      <c r="AB19" s="603">
        <v>52.294965819084226</v>
      </c>
      <c r="AC19" s="604">
        <v>6.7517638120635644</v>
      </c>
      <c r="AD19" s="605">
        <v>4780</v>
      </c>
      <c r="AE19" s="603">
        <v>56.383101918731349</v>
      </c>
      <c r="AF19" s="603">
        <v>4.62421976224286</v>
      </c>
      <c r="AG19" s="606">
        <v>103395</v>
      </c>
      <c r="AH19" s="546">
        <v>44.505022264587893</v>
      </c>
      <c r="AI19" s="583"/>
      <c r="AJ19" s="583"/>
      <c r="AK19" s="583"/>
    </row>
    <row r="20" spans="1:37" ht="20.25" customHeight="1" thickTop="1" thickBot="1">
      <c r="B20" s="544" t="s">
        <v>380</v>
      </c>
      <c r="C20" s="98">
        <v>7450</v>
      </c>
      <c r="D20" s="289">
        <v>99.999986576939762</v>
      </c>
      <c r="E20" s="290">
        <v>1.4834743636070089</v>
      </c>
      <c r="F20" s="99">
        <v>24095</v>
      </c>
      <c r="G20" s="289">
        <v>99.999999999999986</v>
      </c>
      <c r="H20" s="290">
        <v>9.805825558832689</v>
      </c>
      <c r="I20" s="98">
        <v>34615</v>
      </c>
      <c r="J20" s="613">
        <v>100</v>
      </c>
      <c r="K20" s="614">
        <v>16.620472052303903</v>
      </c>
      <c r="L20" s="615">
        <v>35490</v>
      </c>
      <c r="M20" s="613">
        <v>100</v>
      </c>
      <c r="N20" s="613">
        <v>16.714575116857205</v>
      </c>
      <c r="O20" s="286">
        <v>31490</v>
      </c>
      <c r="P20" s="613">
        <v>100.00000317549978</v>
      </c>
      <c r="Q20" s="614">
        <v>14.572554777171026</v>
      </c>
      <c r="R20" s="615">
        <v>28080</v>
      </c>
      <c r="S20" s="613">
        <v>100</v>
      </c>
      <c r="T20" s="613">
        <v>12.889192133597636</v>
      </c>
      <c r="U20" s="286">
        <v>26485</v>
      </c>
      <c r="V20" s="613">
        <v>99.999999999999986</v>
      </c>
      <c r="W20" s="614">
        <v>12.066381465347247</v>
      </c>
      <c r="X20" s="615">
        <v>22785</v>
      </c>
      <c r="Y20" s="613">
        <v>100</v>
      </c>
      <c r="Z20" s="613">
        <v>9.778578771771123</v>
      </c>
      <c r="AA20" s="286">
        <v>13350</v>
      </c>
      <c r="AB20" s="613">
        <v>99.999992508949191</v>
      </c>
      <c r="AC20" s="614">
        <v>4.634797442419619</v>
      </c>
      <c r="AD20" s="615">
        <v>8480</v>
      </c>
      <c r="AE20" s="613">
        <v>99.999988207371956</v>
      </c>
      <c r="AF20" s="613">
        <v>1.4341476508841957</v>
      </c>
      <c r="AG20" s="286">
        <v>232320</v>
      </c>
      <c r="AH20" s="290">
        <v>100</v>
      </c>
      <c r="AI20" s="583"/>
      <c r="AJ20" s="583"/>
      <c r="AK20" s="583"/>
    </row>
    <row r="21" spans="1:37" ht="20.25" customHeight="1" thickTop="1">
      <c r="C21" s="590"/>
      <c r="D21" s="590"/>
      <c r="E21" s="590"/>
      <c r="F21" s="590"/>
      <c r="G21" s="590"/>
      <c r="H21" s="590"/>
      <c r="I21" s="590"/>
      <c r="J21" s="590"/>
      <c r="K21" s="590"/>
      <c r="L21" s="590"/>
      <c r="M21" s="590"/>
      <c r="N21" s="590"/>
      <c r="O21" s="590"/>
      <c r="P21" s="590"/>
      <c r="Q21" s="590"/>
      <c r="R21" s="590"/>
      <c r="S21" s="590"/>
      <c r="T21" s="590"/>
      <c r="U21" s="590"/>
      <c r="V21" s="590"/>
      <c r="W21" s="590"/>
      <c r="X21" s="590"/>
      <c r="Y21" s="590"/>
      <c r="Z21" s="590"/>
      <c r="AA21" s="590"/>
      <c r="AB21" s="590"/>
      <c r="AC21" s="590"/>
      <c r="AD21" s="590"/>
      <c r="AE21" s="590"/>
      <c r="AF21" s="590"/>
      <c r="AG21" s="590"/>
      <c r="AH21" s="590"/>
    </row>
    <row r="22" spans="1:37" ht="20.25" customHeight="1">
      <c r="B22" s="515"/>
    </row>
    <row r="23" spans="1:37">
      <c r="A23"/>
      <c r="B23"/>
      <c r="C23"/>
      <c r="D23"/>
      <c r="E23"/>
      <c r="F23"/>
      <c r="G23"/>
      <c r="H23"/>
      <c r="I23"/>
      <c r="J23"/>
      <c r="K23"/>
      <c r="L23"/>
      <c r="M23"/>
      <c r="N23"/>
      <c r="O23"/>
      <c r="P23"/>
      <c r="Q23"/>
      <c r="R23"/>
      <c r="S23"/>
      <c r="T23"/>
      <c r="U23"/>
      <c r="V23"/>
      <c r="W23"/>
      <c r="X23"/>
      <c r="Y23"/>
      <c r="Z23"/>
      <c r="AA23"/>
      <c r="AB23"/>
      <c r="AC23"/>
      <c r="AD23"/>
      <c r="AE23"/>
      <c r="AF23"/>
      <c r="AG23"/>
      <c r="AH23"/>
      <c r="AI23"/>
    </row>
    <row r="24" spans="1:37">
      <c r="A24"/>
      <c r="B24"/>
      <c r="C24"/>
      <c r="D24"/>
      <c r="E24"/>
      <c r="F24"/>
      <c r="G24"/>
      <c r="H24"/>
      <c r="I24"/>
      <c r="J24"/>
      <c r="K24"/>
      <c r="L24"/>
      <c r="M24"/>
      <c r="N24"/>
      <c r="O24"/>
      <c r="P24"/>
      <c r="Q24"/>
      <c r="R24"/>
      <c r="S24"/>
      <c r="T24"/>
      <c r="U24"/>
      <c r="V24"/>
      <c r="W24"/>
      <c r="X24"/>
      <c r="Y24"/>
      <c r="Z24"/>
      <c r="AA24"/>
      <c r="AB24"/>
      <c r="AC24"/>
      <c r="AD24"/>
      <c r="AE24"/>
      <c r="AF24"/>
      <c r="AG24"/>
      <c r="AH24"/>
      <c r="AI24"/>
    </row>
    <row r="25" spans="1:37">
      <c r="A25"/>
      <c r="B25"/>
      <c r="C25"/>
      <c r="D25"/>
      <c r="E25"/>
      <c r="F25"/>
      <c r="G25"/>
      <c r="H25"/>
      <c r="I25"/>
      <c r="J25"/>
      <c r="K25"/>
      <c r="L25"/>
      <c r="M25"/>
      <c r="N25"/>
      <c r="O25"/>
      <c r="P25"/>
      <c r="Q25"/>
      <c r="R25"/>
      <c r="S25"/>
      <c r="T25"/>
      <c r="U25"/>
      <c r="V25"/>
      <c r="W25"/>
      <c r="X25"/>
      <c r="Y25"/>
      <c r="Z25"/>
      <c r="AA25"/>
      <c r="AB25"/>
      <c r="AC25"/>
      <c r="AD25"/>
      <c r="AE25"/>
      <c r="AF25"/>
      <c r="AG25"/>
      <c r="AH25"/>
      <c r="AI25"/>
    </row>
    <row r="26" spans="1:37">
      <c r="A26"/>
      <c r="B26"/>
      <c r="C26"/>
      <c r="D26"/>
      <c r="E26"/>
      <c r="F26"/>
      <c r="G26"/>
      <c r="H26"/>
      <c r="I26"/>
      <c r="J26"/>
      <c r="K26"/>
      <c r="L26"/>
      <c r="M26"/>
      <c r="N26"/>
      <c r="O26"/>
      <c r="P26"/>
      <c r="Q26"/>
      <c r="R26"/>
      <c r="S26"/>
      <c r="T26"/>
      <c r="U26"/>
      <c r="V26"/>
      <c r="W26"/>
      <c r="X26"/>
      <c r="Y26"/>
      <c r="Z26"/>
      <c r="AA26"/>
      <c r="AB26"/>
      <c r="AC26"/>
      <c r="AD26"/>
      <c r="AE26"/>
      <c r="AF26"/>
      <c r="AG26"/>
      <c r="AH26"/>
      <c r="AI26"/>
    </row>
    <row r="27" spans="1:37">
      <c r="A27"/>
      <c r="B27"/>
      <c r="C27"/>
      <c r="D27"/>
      <c r="E27"/>
      <c r="F27"/>
      <c r="G27"/>
      <c r="H27"/>
      <c r="I27"/>
      <c r="J27"/>
      <c r="K27"/>
      <c r="L27"/>
      <c r="M27"/>
      <c r="N27"/>
      <c r="O27"/>
      <c r="P27"/>
      <c r="Q27"/>
      <c r="R27"/>
      <c r="S27"/>
      <c r="T27"/>
      <c r="U27"/>
      <c r="V27"/>
      <c r="W27"/>
      <c r="X27"/>
      <c r="Y27"/>
      <c r="Z27"/>
      <c r="AA27"/>
      <c r="AB27"/>
      <c r="AC27"/>
      <c r="AD27"/>
      <c r="AE27"/>
      <c r="AF27"/>
      <c r="AG27"/>
      <c r="AH27"/>
      <c r="AI27"/>
    </row>
    <row r="28" spans="1:37">
      <c r="A28"/>
      <c r="B28"/>
      <c r="C28"/>
      <c r="D28"/>
      <c r="E28"/>
      <c r="F28"/>
      <c r="G28"/>
      <c r="H28"/>
      <c r="I28"/>
      <c r="J28"/>
      <c r="K28"/>
      <c r="L28"/>
      <c r="M28"/>
      <c r="N28"/>
      <c r="O28"/>
      <c r="P28"/>
      <c r="Q28"/>
      <c r="R28"/>
      <c r="S28"/>
      <c r="T28"/>
      <c r="U28"/>
      <c r="V28"/>
      <c r="W28"/>
      <c r="X28"/>
      <c r="Y28"/>
      <c r="Z28"/>
      <c r="AA28"/>
      <c r="AB28"/>
      <c r="AC28"/>
      <c r="AD28"/>
      <c r="AE28"/>
      <c r="AF28"/>
      <c r="AG28"/>
      <c r="AH28"/>
      <c r="AI28"/>
    </row>
    <row r="29" spans="1:37">
      <c r="A29"/>
      <c r="B29"/>
      <c r="C29"/>
      <c r="D29"/>
      <c r="E29"/>
      <c r="F29"/>
      <c r="G29"/>
      <c r="H29"/>
      <c r="I29"/>
      <c r="J29"/>
      <c r="K29"/>
      <c r="L29"/>
      <c r="M29"/>
      <c r="N29"/>
      <c r="O29"/>
      <c r="P29"/>
      <c r="Q29"/>
      <c r="R29"/>
      <c r="S29"/>
      <c r="T29"/>
      <c r="U29"/>
      <c r="V29"/>
      <c r="W29"/>
      <c r="X29"/>
      <c r="Y29"/>
      <c r="Z29"/>
      <c r="AA29"/>
      <c r="AB29"/>
      <c r="AC29"/>
      <c r="AD29"/>
      <c r="AE29"/>
      <c r="AF29"/>
      <c r="AG29"/>
      <c r="AH29"/>
      <c r="AI29"/>
    </row>
    <row r="30" spans="1:37">
      <c r="A30"/>
      <c r="B30"/>
      <c r="C30"/>
      <c r="D30"/>
      <c r="E30"/>
      <c r="F30"/>
      <c r="G30"/>
      <c r="H30"/>
      <c r="I30"/>
      <c r="J30"/>
      <c r="K30"/>
      <c r="L30"/>
      <c r="M30"/>
      <c r="N30"/>
      <c r="O30"/>
      <c r="P30"/>
      <c r="Q30"/>
      <c r="R30"/>
      <c r="S30"/>
      <c r="T30"/>
      <c r="U30"/>
      <c r="V30"/>
      <c r="W30"/>
      <c r="X30"/>
      <c r="Y30"/>
      <c r="Z30"/>
      <c r="AA30"/>
      <c r="AB30"/>
      <c r="AC30"/>
      <c r="AD30"/>
      <c r="AE30"/>
      <c r="AF30"/>
      <c r="AG30"/>
      <c r="AH30"/>
      <c r="AI30"/>
    </row>
    <row r="31" spans="1:37">
      <c r="A31"/>
      <c r="B31"/>
      <c r="C31"/>
      <c r="D31"/>
      <c r="E31"/>
      <c r="F31"/>
      <c r="G31"/>
      <c r="H31"/>
      <c r="I31"/>
      <c r="J31"/>
      <c r="K31"/>
      <c r="L31"/>
      <c r="M31"/>
      <c r="N31"/>
      <c r="O31"/>
      <c r="P31"/>
      <c r="Q31"/>
      <c r="R31"/>
      <c r="S31"/>
      <c r="T31"/>
      <c r="U31"/>
      <c r="V31"/>
      <c r="W31"/>
      <c r="X31"/>
      <c r="Y31"/>
      <c r="Z31"/>
      <c r="AA31"/>
      <c r="AB31"/>
      <c r="AC31"/>
      <c r="AD31"/>
      <c r="AE31"/>
      <c r="AF31"/>
      <c r="AG31"/>
      <c r="AH31"/>
      <c r="AI31"/>
    </row>
    <row r="32" spans="1:37">
      <c r="A32"/>
      <c r="B32"/>
      <c r="C32"/>
      <c r="D32"/>
      <c r="E32"/>
      <c r="F32"/>
      <c r="G32"/>
      <c r="H32"/>
      <c r="I32"/>
      <c r="J32"/>
      <c r="K32"/>
      <c r="L32"/>
      <c r="M32"/>
      <c r="N32"/>
      <c r="O32"/>
      <c r="P32"/>
      <c r="Q32"/>
      <c r="R32"/>
      <c r="S32"/>
      <c r="T32"/>
      <c r="U32"/>
      <c r="V32"/>
      <c r="W32"/>
      <c r="X32"/>
      <c r="Y32"/>
      <c r="Z32"/>
      <c r="AA32"/>
      <c r="AB32"/>
      <c r="AC32"/>
      <c r="AD32"/>
      <c r="AE32"/>
      <c r="AF32"/>
      <c r="AG32"/>
      <c r="AH32"/>
      <c r="AI32"/>
    </row>
    <row r="33" spans="1:35">
      <c r="A33"/>
      <c r="B33"/>
      <c r="C33"/>
      <c r="D33"/>
      <c r="E33"/>
      <c r="F33"/>
      <c r="G33"/>
      <c r="H33"/>
      <c r="I33"/>
      <c r="J33"/>
      <c r="K33"/>
      <c r="L33"/>
      <c r="M33"/>
      <c r="N33"/>
      <c r="O33"/>
      <c r="P33"/>
      <c r="Q33"/>
      <c r="R33"/>
      <c r="S33"/>
      <c r="T33"/>
      <c r="U33"/>
      <c r="V33"/>
      <c r="W33"/>
      <c r="X33"/>
      <c r="Y33"/>
      <c r="Z33"/>
      <c r="AA33"/>
      <c r="AB33"/>
      <c r="AC33"/>
      <c r="AD33"/>
      <c r="AE33"/>
      <c r="AF33"/>
      <c r="AG33"/>
      <c r="AH33"/>
      <c r="AI33"/>
    </row>
    <row r="34" spans="1:35">
      <c r="A34"/>
      <c r="B34"/>
      <c r="C34"/>
      <c r="D34"/>
      <c r="E34"/>
      <c r="F34"/>
      <c r="G34"/>
      <c r="H34"/>
      <c r="I34"/>
      <c r="J34"/>
      <c r="K34"/>
      <c r="L34"/>
      <c r="M34"/>
      <c r="N34"/>
      <c r="O34"/>
      <c r="P34"/>
      <c r="Q34"/>
      <c r="R34"/>
      <c r="S34"/>
      <c r="T34"/>
      <c r="U34"/>
      <c r="V34"/>
      <c r="W34"/>
      <c r="X34"/>
      <c r="Y34"/>
      <c r="Z34"/>
      <c r="AA34"/>
      <c r="AB34"/>
      <c r="AC34"/>
      <c r="AD34"/>
      <c r="AE34"/>
      <c r="AF34"/>
      <c r="AG34"/>
      <c r="AH34"/>
      <c r="AI34"/>
    </row>
    <row r="35" spans="1:35">
      <c r="A35"/>
      <c r="B35"/>
      <c r="C35"/>
      <c r="D35"/>
      <c r="E35"/>
      <c r="F35"/>
      <c r="G35"/>
      <c r="H35"/>
      <c r="I35"/>
      <c r="J35"/>
      <c r="K35"/>
      <c r="L35"/>
      <c r="M35"/>
      <c r="N35"/>
      <c r="O35"/>
      <c r="P35"/>
      <c r="Q35"/>
      <c r="R35"/>
      <c r="S35"/>
      <c r="T35"/>
      <c r="U35"/>
      <c r="V35"/>
      <c r="W35"/>
      <c r="X35"/>
      <c r="Y35"/>
      <c r="Z35"/>
      <c r="AA35"/>
      <c r="AB35"/>
      <c r="AC35"/>
      <c r="AD35"/>
      <c r="AE35"/>
      <c r="AF35"/>
      <c r="AG35"/>
      <c r="AH35"/>
      <c r="AI35"/>
    </row>
    <row r="36" spans="1:35">
      <c r="A36"/>
      <c r="B36"/>
      <c r="C36"/>
      <c r="D36"/>
      <c r="E36"/>
      <c r="F36"/>
      <c r="G36"/>
      <c r="H36"/>
      <c r="I36"/>
      <c r="J36"/>
      <c r="K36"/>
      <c r="L36"/>
      <c r="M36"/>
      <c r="N36"/>
      <c r="O36"/>
      <c r="P36"/>
      <c r="Q36"/>
      <c r="R36"/>
      <c r="S36"/>
      <c r="T36"/>
      <c r="U36"/>
      <c r="V36"/>
      <c r="W36"/>
      <c r="X36"/>
      <c r="Y36"/>
      <c r="Z36"/>
      <c r="AA36"/>
      <c r="AB36"/>
      <c r="AC36"/>
      <c r="AD36"/>
      <c r="AE36"/>
      <c r="AF36"/>
      <c r="AG36"/>
      <c r="AH36"/>
      <c r="AI36"/>
    </row>
    <row r="37" spans="1:35">
      <c r="A37"/>
      <c r="B37"/>
      <c r="C37"/>
      <c r="D37"/>
      <c r="E37"/>
      <c r="F37"/>
      <c r="G37"/>
      <c r="H37"/>
      <c r="I37"/>
      <c r="J37"/>
      <c r="K37"/>
      <c r="L37"/>
      <c r="M37"/>
      <c r="N37"/>
      <c r="O37"/>
      <c r="P37"/>
      <c r="Q37"/>
      <c r="R37"/>
      <c r="S37"/>
      <c r="T37"/>
      <c r="U37"/>
      <c r="V37"/>
      <c r="W37"/>
      <c r="X37"/>
      <c r="Y37"/>
      <c r="Z37"/>
      <c r="AA37"/>
      <c r="AB37"/>
      <c r="AC37"/>
      <c r="AD37"/>
      <c r="AE37"/>
      <c r="AF37"/>
      <c r="AG37"/>
      <c r="AH37"/>
      <c r="AI37"/>
    </row>
    <row r="38" spans="1:35">
      <c r="A38"/>
      <c r="B38"/>
      <c r="C38"/>
      <c r="D38"/>
      <c r="E38"/>
      <c r="F38"/>
      <c r="G38"/>
      <c r="H38"/>
      <c r="I38"/>
      <c r="J38"/>
      <c r="K38"/>
      <c r="L38"/>
      <c r="M38"/>
      <c r="N38"/>
      <c r="O38"/>
      <c r="P38"/>
      <c r="Q38"/>
      <c r="R38"/>
      <c r="S38"/>
      <c r="T38"/>
      <c r="U38"/>
      <c r="V38"/>
      <c r="W38"/>
      <c r="X38"/>
      <c r="Y38"/>
      <c r="Z38"/>
      <c r="AA38"/>
      <c r="AB38"/>
      <c r="AC38"/>
      <c r="AD38"/>
      <c r="AE38"/>
      <c r="AF38"/>
      <c r="AG38"/>
      <c r="AH38"/>
      <c r="AI38"/>
    </row>
  </sheetData>
  <mergeCells count="9">
    <mergeCell ref="A9:A11"/>
    <mergeCell ref="A14:A16"/>
    <mergeCell ref="A17:A19"/>
    <mergeCell ref="A1:AH1"/>
    <mergeCell ref="C3:E3"/>
    <mergeCell ref="F3:H3"/>
    <mergeCell ref="AD3:AF3"/>
    <mergeCell ref="AG3:AH3"/>
    <mergeCell ref="A6:A8"/>
  </mergeCells>
  <pageMargins left="0.7" right="0.7" top="0.75" bottom="0.75" header="0.3" footer="0.3"/>
  <pageSetup paperSize="9" scale="23" orientation="portrait" r:id="rId1"/>
  <headerFooter>
    <oddHeader>&amp;L35826_ECU_JB&amp;R&amp;A</oddHeader>
    <oddFooter>&amp;L© Higher Education Statistics Agency Ltd 2014&amp;C&amp;P&amp;R&amp;D</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62FF5-6006-4953-9EE3-DC2ECC6BB3DF}">
  <dimension ref="A1:H26"/>
  <sheetViews>
    <sheetView showGridLines="0" topLeftCell="A4" zoomScale="70" zoomScaleNormal="70" workbookViewId="0">
      <selection sqref="A1:S1"/>
    </sheetView>
  </sheetViews>
  <sheetFormatPr defaultColWidth="9" defaultRowHeight="15"/>
  <cols>
    <col min="1" max="1" width="24.5" style="515" customWidth="1"/>
    <col min="2" max="7" width="10.5" style="515" customWidth="1"/>
    <col min="8" max="8" width="12.69921875" style="515" customWidth="1"/>
    <col min="9" max="14" width="11.5" style="515" customWidth="1"/>
    <col min="15" max="16384" width="9" style="515"/>
  </cols>
  <sheetData>
    <row r="1" spans="1:8" ht="19.8" thickBot="1">
      <c r="A1" s="2371" t="s">
        <v>381</v>
      </c>
      <c r="B1" s="2371"/>
      <c r="C1" s="2371"/>
      <c r="D1" s="2371"/>
      <c r="E1" s="2371"/>
      <c r="F1" s="2371"/>
      <c r="G1" s="2371"/>
      <c r="H1" s="2371"/>
    </row>
    <row r="2" spans="1:8" ht="16.2" thickTop="1" thickBot="1"/>
    <row r="3" spans="1:8" ht="54" customHeight="1" thickBot="1">
      <c r="B3" s="2443" t="s">
        <v>382</v>
      </c>
      <c r="C3" s="2444"/>
      <c r="D3" s="2445" t="s">
        <v>383</v>
      </c>
      <c r="E3" s="2445"/>
      <c r="F3" s="2443" t="s">
        <v>384</v>
      </c>
      <c r="G3" s="2444"/>
      <c r="H3" s="616" t="s">
        <v>14</v>
      </c>
    </row>
    <row r="4" spans="1:8" ht="17.25" customHeight="1" thickTop="1" thickBot="1">
      <c r="A4" s="617"/>
      <c r="B4" s="618" t="s">
        <v>6</v>
      </c>
      <c r="C4" s="619" t="s">
        <v>15</v>
      </c>
      <c r="D4" s="620" t="s">
        <v>6</v>
      </c>
      <c r="E4" s="620" t="s">
        <v>15</v>
      </c>
      <c r="F4" s="618" t="s">
        <v>6</v>
      </c>
      <c r="G4" s="619" t="s">
        <v>15</v>
      </c>
      <c r="H4" s="29" t="s">
        <v>6</v>
      </c>
    </row>
    <row r="5" spans="1:8" s="516" customFormat="1" ht="23.25" customHeight="1">
      <c r="A5" s="621" t="s">
        <v>385</v>
      </c>
      <c r="B5" s="622"/>
      <c r="C5" s="623"/>
      <c r="D5" s="624"/>
      <c r="E5" s="625"/>
      <c r="F5" s="622"/>
      <c r="G5" s="623"/>
      <c r="H5" s="626"/>
    </row>
    <row r="6" spans="1:8">
      <c r="A6" s="627" t="s">
        <v>352</v>
      </c>
      <c r="B6" s="628">
        <v>4830</v>
      </c>
      <c r="C6" s="629">
        <v>29.631161274267726</v>
      </c>
      <c r="D6" s="630">
        <v>2250</v>
      </c>
      <c r="E6" s="631">
        <v>46.571244867786909</v>
      </c>
      <c r="F6" s="632">
        <v>2580</v>
      </c>
      <c r="G6" s="633">
        <v>53.428755132213098</v>
      </c>
      <c r="H6" s="634">
        <v>16305</v>
      </c>
    </row>
    <row r="7" spans="1:8">
      <c r="A7" s="543" t="s">
        <v>353</v>
      </c>
      <c r="B7" s="628">
        <v>5645</v>
      </c>
      <c r="C7" s="629">
        <v>15.339289516223564</v>
      </c>
      <c r="D7" s="630">
        <v>2735</v>
      </c>
      <c r="E7" s="631">
        <v>48.495881295974449</v>
      </c>
      <c r="F7" s="632">
        <v>2905</v>
      </c>
      <c r="G7" s="633">
        <v>51.504118704025558</v>
      </c>
      <c r="H7" s="634">
        <v>36785</v>
      </c>
    </row>
    <row r="8" spans="1:8">
      <c r="A8" s="543" t="s">
        <v>354</v>
      </c>
      <c r="B8" s="628">
        <v>3675</v>
      </c>
      <c r="C8" s="629">
        <v>9.3342661559813163</v>
      </c>
      <c r="D8" s="630">
        <v>1680</v>
      </c>
      <c r="E8" s="631">
        <v>45.759552326445139</v>
      </c>
      <c r="F8" s="632">
        <v>1995</v>
      </c>
      <c r="G8" s="633">
        <v>54.240447673554861</v>
      </c>
      <c r="H8" s="634">
        <v>39375</v>
      </c>
    </row>
    <row r="9" spans="1:8">
      <c r="A9" s="543" t="s">
        <v>355</v>
      </c>
      <c r="B9" s="628">
        <v>4065</v>
      </c>
      <c r="C9" s="629">
        <v>10.063666319466961</v>
      </c>
      <c r="D9" s="630">
        <v>2010</v>
      </c>
      <c r="E9" s="631">
        <v>49.475372730403976</v>
      </c>
      <c r="F9" s="632">
        <v>2055</v>
      </c>
      <c r="G9" s="633">
        <v>50.524627269596024</v>
      </c>
      <c r="H9" s="634">
        <v>40390</v>
      </c>
    </row>
    <row r="10" spans="1:8">
      <c r="A10" s="543" t="s">
        <v>356</v>
      </c>
      <c r="B10" s="628">
        <v>3380</v>
      </c>
      <c r="C10" s="629">
        <v>18.290931137013562</v>
      </c>
      <c r="D10" s="630">
        <v>1795</v>
      </c>
      <c r="E10" s="631">
        <v>53.089592894152482</v>
      </c>
      <c r="F10" s="632">
        <v>1585</v>
      </c>
      <c r="G10" s="633">
        <v>46.910436713545522</v>
      </c>
      <c r="H10" s="634">
        <v>18465</v>
      </c>
    </row>
    <row r="11" spans="1:8" ht="16.2" thickBot="1">
      <c r="A11" s="83" t="s">
        <v>8</v>
      </c>
      <c r="B11" s="635">
        <v>21590</v>
      </c>
      <c r="C11" s="636">
        <v>14.268625543933734</v>
      </c>
      <c r="D11" s="637">
        <v>10470</v>
      </c>
      <c r="E11" s="370">
        <v>48.502483452028656</v>
      </c>
      <c r="F11" s="638">
        <v>11120</v>
      </c>
      <c r="G11" s="639">
        <v>51.497516547971344</v>
      </c>
      <c r="H11" s="640">
        <v>151315</v>
      </c>
    </row>
    <row r="12" spans="1:8" s="516" customFormat="1" ht="23.25" customHeight="1" thickTop="1">
      <c r="A12" s="621" t="s">
        <v>386</v>
      </c>
      <c r="B12" s="622"/>
      <c r="C12" s="623"/>
      <c r="D12" s="641"/>
      <c r="E12" s="642"/>
      <c r="F12" s="643"/>
      <c r="G12" s="644"/>
      <c r="H12" s="645"/>
    </row>
    <row r="13" spans="1:8">
      <c r="A13" s="627" t="s">
        <v>352</v>
      </c>
      <c r="B13" s="628">
        <v>4480</v>
      </c>
      <c r="C13" s="629">
        <v>35.442218498372505</v>
      </c>
      <c r="D13" s="630">
        <v>1975</v>
      </c>
      <c r="E13" s="631">
        <v>44.106105620105915</v>
      </c>
      <c r="F13" s="632">
        <v>2505</v>
      </c>
      <c r="G13" s="633">
        <v>55.893894379894085</v>
      </c>
      <c r="H13" s="634">
        <v>12635</v>
      </c>
    </row>
    <row r="14" spans="1:8">
      <c r="A14" s="543" t="s">
        <v>353</v>
      </c>
      <c r="B14" s="628">
        <v>7005</v>
      </c>
      <c r="C14" s="629">
        <v>22.60400654967475</v>
      </c>
      <c r="D14" s="630">
        <v>3600</v>
      </c>
      <c r="E14" s="631">
        <v>51.370909094023922</v>
      </c>
      <c r="F14" s="632">
        <v>3405</v>
      </c>
      <c r="G14" s="633">
        <v>48.629090905976078</v>
      </c>
      <c r="H14" s="634">
        <v>30990</v>
      </c>
    </row>
    <row r="15" spans="1:8">
      <c r="A15" s="543" t="s">
        <v>354</v>
      </c>
      <c r="B15" s="628">
        <v>2000</v>
      </c>
      <c r="C15" s="629">
        <v>11.441181632203385</v>
      </c>
      <c r="D15" s="630">
        <v>985</v>
      </c>
      <c r="E15" s="631">
        <v>49.328599012272107</v>
      </c>
      <c r="F15" s="632">
        <v>1015</v>
      </c>
      <c r="G15" s="633">
        <v>50.6714009877279</v>
      </c>
      <c r="H15" s="634">
        <v>17480</v>
      </c>
    </row>
    <row r="16" spans="1:8">
      <c r="A16" s="543" t="s">
        <v>355</v>
      </c>
      <c r="B16" s="628">
        <v>685</v>
      </c>
      <c r="C16" s="629">
        <v>8.5521472837123671</v>
      </c>
      <c r="D16" s="630">
        <v>310</v>
      </c>
      <c r="E16" s="631">
        <v>45.425797471053833</v>
      </c>
      <c r="F16" s="632">
        <v>375</v>
      </c>
      <c r="G16" s="633">
        <v>54.574202528946159</v>
      </c>
      <c r="H16" s="634">
        <v>8005</v>
      </c>
    </row>
    <row r="17" spans="1:8">
      <c r="A17" s="543" t="s">
        <v>356</v>
      </c>
      <c r="B17" s="628">
        <v>305</v>
      </c>
      <c r="C17" s="629">
        <v>12.853450334666929</v>
      </c>
      <c r="D17" s="630">
        <v>175</v>
      </c>
      <c r="E17" s="631">
        <v>57.220842856438168</v>
      </c>
      <c r="F17" s="632">
        <v>130</v>
      </c>
      <c r="G17" s="633">
        <v>42.779157143561839</v>
      </c>
      <c r="H17" s="634">
        <v>2365</v>
      </c>
    </row>
    <row r="18" spans="1:8" ht="16.2" thickBot="1">
      <c r="A18" s="83" t="s">
        <v>8</v>
      </c>
      <c r="B18" s="646">
        <v>14470</v>
      </c>
      <c r="C18" s="647">
        <v>20.246409631009964</v>
      </c>
      <c r="D18" s="648">
        <v>7045</v>
      </c>
      <c r="E18" s="649">
        <v>48.682394488976151</v>
      </c>
      <c r="F18" s="650">
        <v>7425</v>
      </c>
      <c r="G18" s="651">
        <v>51.317605511023842</v>
      </c>
      <c r="H18" s="652">
        <v>71475</v>
      </c>
    </row>
    <row r="19" spans="1:8" s="516" customFormat="1" ht="23.25" customHeight="1" thickTop="1">
      <c r="A19" s="621" t="s">
        <v>243</v>
      </c>
      <c r="B19" s="653"/>
      <c r="C19" s="654"/>
      <c r="D19" s="655"/>
      <c r="E19" s="655"/>
      <c r="F19" s="656"/>
      <c r="G19" s="657"/>
      <c r="H19" s="658"/>
    </row>
    <row r="20" spans="1:8" ht="15" customHeight="1">
      <c r="A20" s="627" t="s">
        <v>352</v>
      </c>
      <c r="B20" s="659">
        <v>9310</v>
      </c>
      <c r="C20" s="629">
        <v>32.168278256056688</v>
      </c>
      <c r="D20" s="598">
        <v>4225</v>
      </c>
      <c r="E20" s="631">
        <v>45.385421844512038</v>
      </c>
      <c r="F20" s="660">
        <v>5085</v>
      </c>
      <c r="G20" s="633">
        <v>54.614578155487969</v>
      </c>
      <c r="H20" s="661">
        <v>28935</v>
      </c>
    </row>
    <row r="21" spans="1:8">
      <c r="A21" s="543" t="s">
        <v>353</v>
      </c>
      <c r="B21" s="659">
        <v>12645</v>
      </c>
      <c r="C21" s="629">
        <v>18.660939233168818</v>
      </c>
      <c r="D21" s="598">
        <v>6335</v>
      </c>
      <c r="E21" s="631">
        <v>50.088196725070453</v>
      </c>
      <c r="F21" s="660">
        <v>6310</v>
      </c>
      <c r="G21" s="633">
        <v>49.911803274929547</v>
      </c>
      <c r="H21" s="661">
        <v>67775</v>
      </c>
    </row>
    <row r="22" spans="1:8">
      <c r="A22" s="543" t="s">
        <v>354</v>
      </c>
      <c r="B22" s="659">
        <v>5675</v>
      </c>
      <c r="C22" s="629">
        <v>9.9821088608627981</v>
      </c>
      <c r="D22" s="598">
        <v>2670</v>
      </c>
      <c r="E22" s="631">
        <v>47.017386143945266</v>
      </c>
      <c r="F22" s="660">
        <v>3005</v>
      </c>
      <c r="G22" s="633">
        <v>52.982613856054741</v>
      </c>
      <c r="H22" s="661">
        <v>56855</v>
      </c>
    </row>
    <row r="23" spans="1:8">
      <c r="A23" s="543" t="s">
        <v>355</v>
      </c>
      <c r="B23" s="659">
        <v>4750</v>
      </c>
      <c r="C23" s="629">
        <v>9.8136305488021716</v>
      </c>
      <c r="D23" s="598">
        <v>2320</v>
      </c>
      <c r="E23" s="631">
        <v>48.891599969931988</v>
      </c>
      <c r="F23" s="660">
        <v>2425</v>
      </c>
      <c r="G23" s="633">
        <v>51.108400030068012</v>
      </c>
      <c r="H23" s="661">
        <v>48395</v>
      </c>
    </row>
    <row r="24" spans="1:8">
      <c r="A24" s="543" t="s">
        <v>356</v>
      </c>
      <c r="B24" s="659">
        <v>3680</v>
      </c>
      <c r="C24" s="629">
        <v>17.673400789776114</v>
      </c>
      <c r="D24" s="598">
        <v>1965</v>
      </c>
      <c r="E24" s="631">
        <v>53.430818519740818</v>
      </c>
      <c r="F24" s="660">
        <v>1715</v>
      </c>
      <c r="G24" s="633">
        <v>46.569208642473278</v>
      </c>
      <c r="H24" s="661">
        <v>20830</v>
      </c>
    </row>
    <row r="25" spans="1:8" ht="16.2" thickBot="1">
      <c r="A25" s="83" t="s">
        <v>8</v>
      </c>
      <c r="B25" s="662">
        <v>36060</v>
      </c>
      <c r="C25" s="663">
        <v>16.186404819394998</v>
      </c>
      <c r="D25" s="664">
        <v>17515</v>
      </c>
      <c r="E25" s="649">
        <v>48.574679566476838</v>
      </c>
      <c r="F25" s="665">
        <v>18545</v>
      </c>
      <c r="G25" s="666">
        <v>51.425320433523162</v>
      </c>
      <c r="H25" s="652">
        <v>222790</v>
      </c>
    </row>
    <row r="26" spans="1:8" ht="15.6" thickTop="1"/>
  </sheetData>
  <mergeCells count="4">
    <mergeCell ref="A1:H1"/>
    <mergeCell ref="B3:C3"/>
    <mergeCell ref="D3:E3"/>
    <mergeCell ref="F3:G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F92C9-6E02-46B2-AD34-E480B4073A43}">
  <dimension ref="A1:S34"/>
  <sheetViews>
    <sheetView showGridLines="0" topLeftCell="A9" zoomScale="60" zoomScaleNormal="60" workbookViewId="0">
      <selection sqref="A1:S1"/>
    </sheetView>
  </sheetViews>
  <sheetFormatPr defaultColWidth="9" defaultRowHeight="15"/>
  <cols>
    <col min="1" max="1" width="10.19921875" style="515" customWidth="1"/>
    <col min="2" max="2" width="40.5" style="515" customWidth="1"/>
    <col min="3" max="17" width="7.5" style="515" customWidth="1"/>
    <col min="18" max="19" width="8.69921875" style="515" customWidth="1"/>
    <col min="20" max="16384" width="9" style="515"/>
  </cols>
  <sheetData>
    <row r="1" spans="1:19" ht="24" customHeight="1" thickBot="1">
      <c r="A1" s="2438" t="s">
        <v>387</v>
      </c>
      <c r="B1" s="2438"/>
      <c r="C1" s="2438"/>
      <c r="D1" s="2438"/>
      <c r="E1" s="2438"/>
      <c r="F1" s="2438"/>
      <c r="G1" s="2438"/>
      <c r="H1" s="2438"/>
      <c r="I1" s="2438"/>
      <c r="J1" s="2438"/>
      <c r="K1" s="2438"/>
      <c r="L1" s="2438"/>
      <c r="M1" s="2438"/>
      <c r="N1" s="2438"/>
      <c r="O1" s="2438"/>
      <c r="P1" s="2438"/>
      <c r="Q1" s="2438"/>
      <c r="R1" s="2438"/>
      <c r="S1" s="2438"/>
    </row>
    <row r="2" spans="1:19" ht="18" customHeight="1" thickTop="1" thickBot="1">
      <c r="B2" s="667"/>
      <c r="C2" s="667"/>
      <c r="D2" s="667"/>
      <c r="E2" s="667"/>
      <c r="F2" s="667"/>
      <c r="G2" s="667"/>
      <c r="H2" s="667"/>
      <c r="I2" s="668"/>
      <c r="J2" s="668"/>
      <c r="K2" s="668"/>
    </row>
    <row r="3" spans="1:19" ht="22.5" customHeight="1" thickBot="1">
      <c r="B3" s="517"/>
      <c r="C3" s="2373" t="s">
        <v>317</v>
      </c>
      <c r="D3" s="2374"/>
      <c r="E3" s="2375"/>
      <c r="F3" s="2373" t="s">
        <v>388</v>
      </c>
      <c r="G3" s="2374"/>
      <c r="H3" s="2375"/>
      <c r="I3" s="2373" t="s">
        <v>389</v>
      </c>
      <c r="J3" s="2374"/>
      <c r="K3" s="2375"/>
      <c r="L3" s="2373" t="s">
        <v>390</v>
      </c>
      <c r="M3" s="2374"/>
      <c r="N3" s="2375"/>
      <c r="O3" s="2373" t="s">
        <v>321</v>
      </c>
      <c r="P3" s="2374"/>
      <c r="Q3" s="2375"/>
      <c r="R3" s="2373" t="s">
        <v>322</v>
      </c>
      <c r="S3" s="2375"/>
    </row>
    <row r="4" spans="1:19" ht="16.8" thickTop="1" thickBot="1">
      <c r="B4" s="517"/>
      <c r="C4" s="92" t="s">
        <v>6</v>
      </c>
      <c r="D4" s="90" t="s">
        <v>34</v>
      </c>
      <c r="E4" s="48" t="s">
        <v>7</v>
      </c>
      <c r="F4" s="92" t="s">
        <v>6</v>
      </c>
      <c r="G4" s="90" t="s">
        <v>34</v>
      </c>
      <c r="H4" s="48" t="s">
        <v>7</v>
      </c>
      <c r="I4" s="92" t="s">
        <v>6</v>
      </c>
      <c r="J4" s="90" t="s">
        <v>34</v>
      </c>
      <c r="K4" s="48" t="s">
        <v>7</v>
      </c>
      <c r="L4" s="92" t="s">
        <v>6</v>
      </c>
      <c r="M4" s="90" t="s">
        <v>34</v>
      </c>
      <c r="N4" s="48" t="s">
        <v>7</v>
      </c>
      <c r="O4" s="92" t="s">
        <v>6</v>
      </c>
      <c r="P4" s="90" t="s">
        <v>34</v>
      </c>
      <c r="Q4" s="48" t="s">
        <v>7</v>
      </c>
      <c r="R4" s="92" t="s">
        <v>6</v>
      </c>
      <c r="S4" s="93" t="s">
        <v>34</v>
      </c>
    </row>
    <row r="5" spans="1:19" s="516" customFormat="1" ht="20.25" customHeight="1">
      <c r="A5" s="516" t="s">
        <v>258</v>
      </c>
      <c r="C5" s="669"/>
      <c r="D5" s="394"/>
      <c r="E5" s="670"/>
      <c r="F5" s="669"/>
      <c r="G5" s="394"/>
      <c r="H5" s="670"/>
      <c r="I5" s="669"/>
      <c r="J5" s="394"/>
      <c r="K5" s="670"/>
      <c r="L5" s="669"/>
      <c r="M5" s="394"/>
      <c r="N5" s="670"/>
      <c r="O5" s="669"/>
      <c r="P5" s="394"/>
      <c r="Q5" s="670"/>
      <c r="R5" s="669"/>
      <c r="S5" s="670"/>
    </row>
    <row r="6" spans="1:19">
      <c r="A6" s="671" t="s">
        <v>260</v>
      </c>
      <c r="B6" s="518" t="s">
        <v>391</v>
      </c>
      <c r="C6" s="450">
        <v>500</v>
      </c>
      <c r="D6" s="672">
        <v>22.222241977538797</v>
      </c>
      <c r="E6" s="673">
        <v>19.316393534465274</v>
      </c>
      <c r="F6" s="601">
        <v>880</v>
      </c>
      <c r="G6" s="672">
        <v>32.208609358646775</v>
      </c>
      <c r="H6" s="673">
        <v>34.05386400122093</v>
      </c>
      <c r="I6" s="601">
        <v>600</v>
      </c>
      <c r="J6" s="672">
        <v>35.597311126240896</v>
      </c>
      <c r="K6" s="673">
        <v>23.130340373659532</v>
      </c>
      <c r="L6" s="601">
        <v>460</v>
      </c>
      <c r="M6" s="672">
        <v>22.785353977372182</v>
      </c>
      <c r="N6" s="673">
        <v>17.703834926792329</v>
      </c>
      <c r="O6" s="601">
        <v>150</v>
      </c>
      <c r="P6" s="672">
        <v>8.365396037367665</v>
      </c>
      <c r="Q6" s="673">
        <v>5.7955671638619348</v>
      </c>
      <c r="R6" s="593">
        <v>2590</v>
      </c>
      <c r="S6" s="674">
        <v>24.715212864131814</v>
      </c>
    </row>
    <row r="7" spans="1:19">
      <c r="A7" s="671" t="s">
        <v>262</v>
      </c>
      <c r="B7" s="518" t="s">
        <v>392</v>
      </c>
      <c r="C7" s="450">
        <v>55</v>
      </c>
      <c r="D7" s="672">
        <v>2.4891698885118587</v>
      </c>
      <c r="E7" s="673">
        <v>15.97065961676121</v>
      </c>
      <c r="F7" s="601">
        <v>125</v>
      </c>
      <c r="G7" s="672">
        <v>4.5203956638932574</v>
      </c>
      <c r="H7" s="673">
        <v>35.277761141674013</v>
      </c>
      <c r="I7" s="601">
        <v>80</v>
      </c>
      <c r="J7" s="672">
        <v>4.7569637489631305</v>
      </c>
      <c r="K7" s="673">
        <v>22.815228023944584</v>
      </c>
      <c r="L7" s="601">
        <v>75</v>
      </c>
      <c r="M7" s="672">
        <v>3.7267973362188305</v>
      </c>
      <c r="N7" s="673">
        <v>21.373590803181582</v>
      </c>
      <c r="O7" s="601">
        <v>15</v>
      </c>
      <c r="P7" s="672">
        <v>0.89230891065255113</v>
      </c>
      <c r="Q7" s="673">
        <v>4.5630456047889165</v>
      </c>
      <c r="R7" s="593">
        <v>350</v>
      </c>
      <c r="S7" s="674">
        <v>3.3483759407916245</v>
      </c>
    </row>
    <row r="8" spans="1:19">
      <c r="A8" s="671" t="s">
        <v>264</v>
      </c>
      <c r="B8" s="518" t="s">
        <v>393</v>
      </c>
      <c r="C8" s="450">
        <v>120</v>
      </c>
      <c r="D8" s="672">
        <v>5.3339354753825541</v>
      </c>
      <c r="E8" s="673">
        <v>36.79536868959427</v>
      </c>
      <c r="F8" s="601">
        <v>135</v>
      </c>
      <c r="G8" s="672">
        <v>5.0111384618982742</v>
      </c>
      <c r="H8" s="673">
        <v>42.047294313889019</v>
      </c>
      <c r="I8" s="601">
        <v>45</v>
      </c>
      <c r="J8" s="672">
        <v>2.6163300619297218</v>
      </c>
      <c r="K8" s="673">
        <v>13.491635186184567</v>
      </c>
      <c r="L8" s="601">
        <v>20</v>
      </c>
      <c r="M8" s="672">
        <v>0.8950877583819995</v>
      </c>
      <c r="N8" s="673">
        <v>5.5193053034391406</v>
      </c>
      <c r="O8" s="601">
        <v>5</v>
      </c>
      <c r="P8" s="672">
        <v>0.3903851484104911</v>
      </c>
      <c r="Q8" s="673">
        <v>2.1463965068929993</v>
      </c>
      <c r="R8" s="593">
        <v>325</v>
      </c>
      <c r="S8" s="674">
        <v>3.1142761977809084</v>
      </c>
    </row>
    <row r="9" spans="1:19">
      <c r="A9" s="671" t="s">
        <v>266</v>
      </c>
      <c r="B9" s="518" t="s">
        <v>394</v>
      </c>
      <c r="C9" s="450">
        <v>445</v>
      </c>
      <c r="D9" s="672">
        <v>19.767698220154632</v>
      </c>
      <c r="E9" s="673">
        <v>75.268214829119358</v>
      </c>
      <c r="F9" s="601">
        <v>90</v>
      </c>
      <c r="G9" s="672">
        <v>3.2523724046799081</v>
      </c>
      <c r="H9" s="673">
        <v>15.063019272202299</v>
      </c>
      <c r="I9" s="601">
        <v>30</v>
      </c>
      <c r="J9" s="672">
        <v>1.7838614058611739</v>
      </c>
      <c r="K9" s="673">
        <v>5.0774222265850444</v>
      </c>
      <c r="L9" s="601">
        <v>20</v>
      </c>
      <c r="M9" s="672">
        <v>0.90145282688604933</v>
      </c>
      <c r="N9" s="673">
        <v>3.0681170041177896</v>
      </c>
      <c r="O9" s="601">
        <v>10</v>
      </c>
      <c r="P9" s="672">
        <v>0.50192376224205992</v>
      </c>
      <c r="Q9" s="673">
        <v>1.5232266679755133</v>
      </c>
      <c r="R9" s="593">
        <v>590</v>
      </c>
      <c r="S9" s="674">
        <v>5.6421810017387264</v>
      </c>
    </row>
    <row r="10" spans="1:19">
      <c r="A10" s="671" t="s">
        <v>268</v>
      </c>
      <c r="B10" s="518" t="s">
        <v>395</v>
      </c>
      <c r="C10" s="450">
        <v>140</v>
      </c>
      <c r="D10" s="672">
        <v>6.1784752589847916</v>
      </c>
      <c r="E10" s="673">
        <v>19.041304562241777</v>
      </c>
      <c r="F10" s="601">
        <v>385</v>
      </c>
      <c r="G10" s="672">
        <v>14.14204608575154</v>
      </c>
      <c r="H10" s="673">
        <v>53.01318370612281</v>
      </c>
      <c r="I10" s="601">
        <v>130</v>
      </c>
      <c r="J10" s="672">
        <v>7.6706040452030484</v>
      </c>
      <c r="K10" s="673">
        <v>17.671426536181219</v>
      </c>
      <c r="L10" s="601">
        <v>65</v>
      </c>
      <c r="M10" s="672">
        <v>3.3317155450885538</v>
      </c>
      <c r="N10" s="673">
        <v>9.1781827746057498</v>
      </c>
      <c r="O10" s="601">
        <v>10</v>
      </c>
      <c r="P10" s="672">
        <v>0.44615445532627557</v>
      </c>
      <c r="Q10" s="673">
        <v>1.0959024208484478</v>
      </c>
      <c r="R10" s="593">
        <v>730</v>
      </c>
      <c r="S10" s="674">
        <v>6.9708725107027938</v>
      </c>
    </row>
    <row r="11" spans="1:19">
      <c r="A11" s="671" t="s">
        <v>271</v>
      </c>
      <c r="B11" s="518" t="s">
        <v>396</v>
      </c>
      <c r="C11" s="450">
        <v>95</v>
      </c>
      <c r="D11" s="672">
        <v>4.13379999342148</v>
      </c>
      <c r="E11" s="673">
        <v>24.942203818034553</v>
      </c>
      <c r="F11" s="601">
        <v>140</v>
      </c>
      <c r="G11" s="672">
        <v>5.1077960462845482</v>
      </c>
      <c r="H11" s="673">
        <v>37.486523164066057</v>
      </c>
      <c r="I11" s="601">
        <v>85</v>
      </c>
      <c r="J11" s="672">
        <v>4.9406420117199694</v>
      </c>
      <c r="K11" s="673">
        <v>22.284115839104011</v>
      </c>
      <c r="L11" s="601">
        <v>45</v>
      </c>
      <c r="M11" s="672">
        <v>2.3371735913307767</v>
      </c>
      <c r="N11" s="673">
        <v>12.605199779006709</v>
      </c>
      <c r="O11" s="601">
        <v>10</v>
      </c>
      <c r="P11" s="672">
        <v>0.55769306915784433</v>
      </c>
      <c r="Q11" s="673">
        <v>2.6819573997886614</v>
      </c>
      <c r="R11" s="593">
        <v>375</v>
      </c>
      <c r="S11" s="674">
        <v>3.560550617110414</v>
      </c>
    </row>
    <row r="12" spans="1:19">
      <c r="A12" s="671" t="s">
        <v>273</v>
      </c>
      <c r="B12" s="518" t="s">
        <v>397</v>
      </c>
      <c r="C12" s="450">
        <v>305</v>
      </c>
      <c r="D12" s="672">
        <v>13.539484012861896</v>
      </c>
      <c r="E12" s="673">
        <v>34.941949634238526</v>
      </c>
      <c r="F12" s="601">
        <v>305</v>
      </c>
      <c r="G12" s="672">
        <v>11.0917227487736</v>
      </c>
      <c r="H12" s="673">
        <v>34.817715771735472</v>
      </c>
      <c r="I12" s="601">
        <v>155</v>
      </c>
      <c r="J12" s="672">
        <v>9.2760793104781047</v>
      </c>
      <c r="K12" s="673">
        <v>17.895182410412243</v>
      </c>
      <c r="L12" s="601">
        <v>80</v>
      </c>
      <c r="M12" s="672">
        <v>3.9492266441767581</v>
      </c>
      <c r="N12" s="673">
        <v>9.1102538248084599</v>
      </c>
      <c r="O12" s="601">
        <v>30</v>
      </c>
      <c r="P12" s="672">
        <v>1.5726944550251212</v>
      </c>
      <c r="Q12" s="673">
        <v>3.2348983588052898</v>
      </c>
      <c r="R12" s="593">
        <v>870</v>
      </c>
      <c r="S12" s="674">
        <v>8.3244875493123018</v>
      </c>
    </row>
    <row r="13" spans="1:19">
      <c r="A13" s="671" t="s">
        <v>398</v>
      </c>
      <c r="B13" s="518" t="s">
        <v>399</v>
      </c>
      <c r="C13" s="450">
        <v>45</v>
      </c>
      <c r="D13" s="672">
        <v>1.9557763409736033</v>
      </c>
      <c r="E13" s="673">
        <v>9.0725016598554173</v>
      </c>
      <c r="F13" s="601">
        <v>115</v>
      </c>
      <c r="G13" s="672">
        <v>4.2755906892983058</v>
      </c>
      <c r="H13" s="673">
        <v>24.124606686433722</v>
      </c>
      <c r="I13" s="601">
        <v>120</v>
      </c>
      <c r="J13" s="672">
        <v>7.075983576582658</v>
      </c>
      <c r="K13" s="673">
        <v>24.536993125518059</v>
      </c>
      <c r="L13" s="601">
        <v>135</v>
      </c>
      <c r="M13" s="672">
        <v>6.6128089047308363</v>
      </c>
      <c r="N13" s="673">
        <v>27.419986721156658</v>
      </c>
      <c r="O13" s="601">
        <v>70</v>
      </c>
      <c r="P13" s="672">
        <v>4.0153900979364794</v>
      </c>
      <c r="Q13" s="673">
        <v>14.845911807036135</v>
      </c>
      <c r="R13" s="593">
        <v>485</v>
      </c>
      <c r="S13" s="674">
        <v>4.6312119749061127</v>
      </c>
    </row>
    <row r="14" spans="1:19">
      <c r="A14" s="671" t="s">
        <v>277</v>
      </c>
      <c r="B14" s="518" t="s">
        <v>400</v>
      </c>
      <c r="C14" s="450">
        <v>20</v>
      </c>
      <c r="D14" s="672">
        <v>0.85787462229069411</v>
      </c>
      <c r="E14" s="673">
        <v>26.846571150368622</v>
      </c>
      <c r="F14" s="601">
        <v>20</v>
      </c>
      <c r="G14" s="672">
        <v>0.6577831829689702</v>
      </c>
      <c r="H14" s="673">
        <v>25.038252886354151</v>
      </c>
      <c r="I14" s="601">
        <v>10</v>
      </c>
      <c r="J14" s="672">
        <v>0.59462046862039131</v>
      </c>
      <c r="K14" s="673">
        <v>13.910140492418973</v>
      </c>
      <c r="L14" s="601">
        <v>15</v>
      </c>
      <c r="M14" s="672">
        <v>0.77524545295418734</v>
      </c>
      <c r="N14" s="673">
        <v>21.685909027681181</v>
      </c>
      <c r="O14" s="601">
        <v>10</v>
      </c>
      <c r="P14" s="672">
        <v>0.50192376224205992</v>
      </c>
      <c r="Q14" s="673">
        <v>12.519126443177075</v>
      </c>
      <c r="R14" s="593">
        <v>70</v>
      </c>
      <c r="S14" s="674">
        <v>0.68649522843322097</v>
      </c>
    </row>
    <row r="15" spans="1:19" ht="16.2" thickBot="1">
      <c r="A15" s="173" t="s">
        <v>8</v>
      </c>
      <c r="B15" s="173" t="s">
        <v>278</v>
      </c>
      <c r="C15" s="675">
        <v>1720</v>
      </c>
      <c r="D15" s="676">
        <v>76.478455790120307</v>
      </c>
      <c r="E15" s="677">
        <v>26.937476946353968</v>
      </c>
      <c r="F15" s="678">
        <v>2195</v>
      </c>
      <c r="G15" s="676">
        <v>80.267454642195176</v>
      </c>
      <c r="H15" s="677">
        <v>34.388524936138651</v>
      </c>
      <c r="I15" s="678">
        <v>1250</v>
      </c>
      <c r="J15" s="676">
        <v>74.312395755599098</v>
      </c>
      <c r="K15" s="677">
        <v>19.566165607999402</v>
      </c>
      <c r="L15" s="678">
        <v>910</v>
      </c>
      <c r="M15" s="676">
        <v>45.314862037140173</v>
      </c>
      <c r="N15" s="677">
        <v>14.266973902489887</v>
      </c>
      <c r="O15" s="678">
        <v>310</v>
      </c>
      <c r="P15" s="676">
        <v>17.243869698360548</v>
      </c>
      <c r="Q15" s="677">
        <v>4.8408742631444133</v>
      </c>
      <c r="R15" s="608">
        <v>6385</v>
      </c>
      <c r="S15" s="679">
        <v>60.993663884907924</v>
      </c>
    </row>
    <row r="16" spans="1:19" s="516" customFormat="1" ht="20.25" customHeight="1" thickTop="1">
      <c r="A16" s="516" t="s">
        <v>279</v>
      </c>
      <c r="C16" s="669"/>
      <c r="D16" s="680"/>
      <c r="E16" s="681"/>
      <c r="F16" s="682"/>
      <c r="G16" s="680"/>
      <c r="H16" s="681"/>
      <c r="I16" s="682"/>
      <c r="J16" s="680"/>
      <c r="K16" s="681"/>
      <c r="L16" s="682"/>
      <c r="M16" s="680"/>
      <c r="N16" s="681"/>
      <c r="O16" s="682"/>
      <c r="P16" s="680"/>
      <c r="Q16" s="681"/>
      <c r="R16" s="682"/>
      <c r="S16" s="658"/>
    </row>
    <row r="17" spans="1:19">
      <c r="A17" s="671" t="s">
        <v>260</v>
      </c>
      <c r="B17" s="518" t="s">
        <v>401</v>
      </c>
      <c r="C17" s="450">
        <v>40</v>
      </c>
      <c r="D17" s="672">
        <v>1.73352902949933</v>
      </c>
      <c r="E17" s="673">
        <v>18.803608364230715</v>
      </c>
      <c r="F17" s="601">
        <v>80</v>
      </c>
      <c r="G17" s="672">
        <v>2.9018105116676121</v>
      </c>
      <c r="H17" s="673">
        <v>38.285593060986365</v>
      </c>
      <c r="I17" s="601">
        <v>40</v>
      </c>
      <c r="J17" s="672">
        <v>2.4379439213436047</v>
      </c>
      <c r="K17" s="673">
        <v>19.767895972652802</v>
      </c>
      <c r="L17" s="601">
        <v>40</v>
      </c>
      <c r="M17" s="672">
        <v>1.9890839075155546</v>
      </c>
      <c r="N17" s="673">
        <v>19.285752168441757</v>
      </c>
      <c r="O17" s="601">
        <v>10</v>
      </c>
      <c r="P17" s="672">
        <v>0.44615445532627557</v>
      </c>
      <c r="Q17" s="673">
        <v>3.8571504336883513</v>
      </c>
      <c r="R17" s="593">
        <v>205</v>
      </c>
      <c r="S17" s="674">
        <v>1.9805802732459183</v>
      </c>
    </row>
    <row r="18" spans="1:19">
      <c r="A18" s="671" t="s">
        <v>262</v>
      </c>
      <c r="B18" s="518" t="s">
        <v>402</v>
      </c>
      <c r="C18" s="450">
        <v>15</v>
      </c>
      <c r="D18" s="672">
        <v>0.71119139671767395</v>
      </c>
      <c r="E18" s="673">
        <v>33.990482664853836</v>
      </c>
      <c r="F18" s="601">
        <v>10</v>
      </c>
      <c r="G18" s="672">
        <v>0.36543510164942788</v>
      </c>
      <c r="H18" s="673">
        <v>21.24405166553365</v>
      </c>
      <c r="I18" s="601">
        <v>15</v>
      </c>
      <c r="J18" s="672">
        <v>0.83246865606854781</v>
      </c>
      <c r="K18" s="673">
        <v>29.741672331747111</v>
      </c>
      <c r="L18" s="601">
        <v>5</v>
      </c>
      <c r="M18" s="672">
        <v>0.35167003484875003</v>
      </c>
      <c r="N18" s="673">
        <v>15.023793337865396</v>
      </c>
      <c r="O18" s="601">
        <v>0</v>
      </c>
      <c r="P18" s="672">
        <v>0</v>
      </c>
      <c r="Q18" s="673">
        <v>0</v>
      </c>
      <c r="R18" s="593">
        <v>45</v>
      </c>
      <c r="S18" s="674">
        <v>0.44950206416481547</v>
      </c>
    </row>
    <row r="19" spans="1:19">
      <c r="A19" s="671" t="s">
        <v>264</v>
      </c>
      <c r="B19" s="518" t="s">
        <v>403</v>
      </c>
      <c r="C19" s="450">
        <v>35</v>
      </c>
      <c r="D19" s="672">
        <v>1.5153266190938888</v>
      </c>
      <c r="E19" s="673">
        <v>50.066822340691139</v>
      </c>
      <c r="F19" s="601">
        <v>15</v>
      </c>
      <c r="G19" s="672">
        <v>0.5481526524741418</v>
      </c>
      <c r="H19" s="673">
        <v>22.029343084989208</v>
      </c>
      <c r="I19" s="601">
        <v>15</v>
      </c>
      <c r="J19" s="672">
        <v>0.83246865606854781</v>
      </c>
      <c r="K19" s="673">
        <v>20.560720212656594</v>
      </c>
      <c r="L19" s="601">
        <v>5</v>
      </c>
      <c r="M19" s="672">
        <v>0.24863548843944433</v>
      </c>
      <c r="N19" s="673">
        <v>7.3431143616630692</v>
      </c>
      <c r="O19" s="601">
        <v>0</v>
      </c>
      <c r="P19" s="672">
        <v>0</v>
      </c>
      <c r="Q19" s="673">
        <v>0</v>
      </c>
      <c r="R19" s="593">
        <v>70</v>
      </c>
      <c r="S19" s="674">
        <v>0.65021764639374668</v>
      </c>
    </row>
    <row r="20" spans="1:19" s="376" customFormat="1">
      <c r="A20" s="683" t="s">
        <v>266</v>
      </c>
      <c r="B20" s="684" t="s">
        <v>404</v>
      </c>
      <c r="C20" s="601">
        <v>0</v>
      </c>
      <c r="D20" s="672">
        <v>4.4449462294854622E-2</v>
      </c>
      <c r="E20" s="673">
        <v>25</v>
      </c>
      <c r="F20" s="601">
        <v>5</v>
      </c>
      <c r="G20" s="672">
        <v>0.10963053049482838</v>
      </c>
      <c r="H20" s="673">
        <v>75</v>
      </c>
      <c r="I20" s="601">
        <v>0</v>
      </c>
      <c r="J20" s="672">
        <v>0</v>
      </c>
      <c r="K20" s="673">
        <v>0</v>
      </c>
      <c r="L20" s="601">
        <v>0</v>
      </c>
      <c r="M20" s="672">
        <v>0</v>
      </c>
      <c r="N20" s="673">
        <v>0</v>
      </c>
      <c r="O20" s="601">
        <v>0</v>
      </c>
      <c r="P20" s="672">
        <v>0</v>
      </c>
      <c r="Q20" s="673">
        <v>0</v>
      </c>
      <c r="R20" s="593">
        <v>5</v>
      </c>
      <c r="S20" s="674">
        <v>3.8196980299525445E-2</v>
      </c>
    </row>
    <row r="21" spans="1:19" s="376" customFormat="1">
      <c r="A21" s="683" t="s">
        <v>268</v>
      </c>
      <c r="B21" s="684" t="s">
        <v>405</v>
      </c>
      <c r="C21" s="601">
        <v>0</v>
      </c>
      <c r="D21" s="672">
        <v>0</v>
      </c>
      <c r="E21" s="673">
        <v>0</v>
      </c>
      <c r="F21" s="601">
        <v>0</v>
      </c>
      <c r="G21" s="672">
        <v>3.6543510164942783E-2</v>
      </c>
      <c r="H21" s="673">
        <v>100</v>
      </c>
      <c r="I21" s="601">
        <v>0</v>
      </c>
      <c r="J21" s="672">
        <v>0</v>
      </c>
      <c r="K21" s="673">
        <v>0</v>
      </c>
      <c r="L21" s="601">
        <v>0</v>
      </c>
      <c r="M21" s="672">
        <v>0</v>
      </c>
      <c r="N21" s="673">
        <v>0</v>
      </c>
      <c r="O21" s="601">
        <v>0</v>
      </c>
      <c r="P21" s="672">
        <v>0</v>
      </c>
      <c r="Q21" s="673">
        <v>0</v>
      </c>
      <c r="R21" s="593">
        <v>0</v>
      </c>
      <c r="S21" s="674">
        <v>9.5492450748813611E-3</v>
      </c>
    </row>
    <row r="22" spans="1:19" s="376" customFormat="1">
      <c r="A22" s="683" t="s">
        <v>271</v>
      </c>
      <c r="B22" s="684" t="s">
        <v>406</v>
      </c>
      <c r="C22" s="601">
        <v>0</v>
      </c>
      <c r="D22" s="672">
        <v>8.8898924589709244E-2</v>
      </c>
      <c r="E22" s="673">
        <v>28.571428571428569</v>
      </c>
      <c r="F22" s="601">
        <v>0</v>
      </c>
      <c r="G22" s="672">
        <v>3.6543510164942783E-2</v>
      </c>
      <c r="H22" s="673">
        <v>14.285714285714285</v>
      </c>
      <c r="I22" s="601">
        <v>0</v>
      </c>
      <c r="J22" s="672">
        <v>0.11892409372407826</v>
      </c>
      <c r="K22" s="673">
        <v>28.571428571428569</v>
      </c>
      <c r="L22" s="601">
        <v>0</v>
      </c>
      <c r="M22" s="672">
        <v>9.9454195375777724E-2</v>
      </c>
      <c r="N22" s="673">
        <v>28.571428571428569</v>
      </c>
      <c r="O22" s="601">
        <v>0</v>
      </c>
      <c r="P22" s="672">
        <v>0</v>
      </c>
      <c r="Q22" s="673">
        <v>0</v>
      </c>
      <c r="R22" s="593">
        <v>5</v>
      </c>
      <c r="S22" s="674">
        <v>6.6844715524169526E-2</v>
      </c>
    </row>
    <row r="23" spans="1:19" s="376" customFormat="1">
      <c r="A23" s="683" t="s">
        <v>273</v>
      </c>
      <c r="B23" s="684" t="s">
        <v>407</v>
      </c>
      <c r="C23" s="601">
        <v>10</v>
      </c>
      <c r="D23" s="672">
        <v>0.44449462294854619</v>
      </c>
      <c r="E23" s="673">
        <v>27.777777777777779</v>
      </c>
      <c r="F23" s="601">
        <v>10</v>
      </c>
      <c r="G23" s="672">
        <v>0.36543510164942788</v>
      </c>
      <c r="H23" s="673">
        <v>27.777777777777779</v>
      </c>
      <c r="I23" s="601">
        <v>10</v>
      </c>
      <c r="J23" s="672">
        <v>0.59462046862039131</v>
      </c>
      <c r="K23" s="673">
        <v>27.777777777777779</v>
      </c>
      <c r="L23" s="601">
        <v>5</v>
      </c>
      <c r="M23" s="672">
        <v>0.19890839075155545</v>
      </c>
      <c r="N23" s="673">
        <v>11.111111111111111</v>
      </c>
      <c r="O23" s="601">
        <v>0</v>
      </c>
      <c r="P23" s="672">
        <v>0.11153861383156889</v>
      </c>
      <c r="Q23" s="673">
        <v>5.5555555555555554</v>
      </c>
      <c r="R23" s="593">
        <v>35</v>
      </c>
      <c r="S23" s="674">
        <v>0.34377282269572901</v>
      </c>
    </row>
    <row r="24" spans="1:19" s="376" customFormat="1">
      <c r="A24" s="683" t="s">
        <v>398</v>
      </c>
      <c r="B24" s="684" t="s">
        <v>408</v>
      </c>
      <c r="C24" s="601">
        <v>0</v>
      </c>
      <c r="D24" s="672">
        <v>8.8898924589709244E-2</v>
      </c>
      <c r="E24" s="673">
        <v>14.269406392694064</v>
      </c>
      <c r="F24" s="601">
        <v>5</v>
      </c>
      <c r="G24" s="672">
        <v>0.18330224698735301</v>
      </c>
      <c r="H24" s="673">
        <v>35.787671232876711</v>
      </c>
      <c r="I24" s="601">
        <v>5</v>
      </c>
      <c r="J24" s="672">
        <v>0.23784818744815653</v>
      </c>
      <c r="K24" s="673">
        <v>28.538812785388128</v>
      </c>
      <c r="L24" s="601">
        <v>0</v>
      </c>
      <c r="M24" s="672">
        <v>4.9727097687888862E-2</v>
      </c>
      <c r="N24" s="673">
        <v>7.134703196347032</v>
      </c>
      <c r="O24" s="601">
        <v>0</v>
      </c>
      <c r="P24" s="672">
        <v>0.11153861383156889</v>
      </c>
      <c r="Q24" s="673">
        <v>14.269406392694064</v>
      </c>
      <c r="R24" s="593">
        <v>15</v>
      </c>
      <c r="S24" s="674">
        <v>0.13384221896953716</v>
      </c>
    </row>
    <row r="25" spans="1:19" s="376" customFormat="1">
      <c r="A25" s="683" t="s">
        <v>277</v>
      </c>
      <c r="B25" s="684" t="s">
        <v>409</v>
      </c>
      <c r="C25" s="601">
        <v>0</v>
      </c>
      <c r="D25" s="672">
        <v>0</v>
      </c>
      <c r="E25" s="673">
        <v>0</v>
      </c>
      <c r="F25" s="601">
        <v>0</v>
      </c>
      <c r="G25" s="672">
        <v>0</v>
      </c>
      <c r="H25" s="673">
        <v>0</v>
      </c>
      <c r="I25" s="601">
        <v>0</v>
      </c>
      <c r="J25" s="672">
        <v>0</v>
      </c>
      <c r="K25" s="673">
        <v>0</v>
      </c>
      <c r="L25" s="601">
        <v>0</v>
      </c>
      <c r="M25" s="672">
        <v>4.9727097687888862E-2</v>
      </c>
      <c r="N25" s="673">
        <v>100</v>
      </c>
      <c r="O25" s="601">
        <v>0</v>
      </c>
      <c r="P25" s="672">
        <v>0</v>
      </c>
      <c r="Q25" s="673">
        <v>0</v>
      </c>
      <c r="R25" s="593">
        <v>0</v>
      </c>
      <c r="S25" s="674">
        <v>9.5492450748813611E-3</v>
      </c>
    </row>
    <row r="26" spans="1:19" ht="16.2" thickBot="1">
      <c r="A26" s="84" t="s">
        <v>8</v>
      </c>
      <c r="B26" s="544" t="s">
        <v>280</v>
      </c>
      <c r="C26" s="685">
        <v>105</v>
      </c>
      <c r="D26" s="676">
        <v>4.6267889797337123</v>
      </c>
      <c r="E26" s="677">
        <v>26.995534070220394</v>
      </c>
      <c r="F26" s="686">
        <v>125</v>
      </c>
      <c r="G26" s="676">
        <v>4.5468531652526769</v>
      </c>
      <c r="H26" s="677">
        <v>32.268547094552183</v>
      </c>
      <c r="I26" s="686">
        <v>85</v>
      </c>
      <c r="J26" s="676">
        <v>5.054273983273327</v>
      </c>
      <c r="K26" s="677">
        <v>22.044368830818545</v>
      </c>
      <c r="L26" s="686">
        <v>60</v>
      </c>
      <c r="M26" s="676">
        <v>2.9872062123068597</v>
      </c>
      <c r="N26" s="677">
        <v>15.579403816528609</v>
      </c>
      <c r="O26" s="686">
        <v>10</v>
      </c>
      <c r="P26" s="676">
        <v>0.66923168298941327</v>
      </c>
      <c r="Q26" s="677">
        <v>3.1121461878802652</v>
      </c>
      <c r="R26" s="608">
        <v>385</v>
      </c>
      <c r="S26" s="59">
        <v>3.6820552114432048</v>
      </c>
    </row>
    <row r="27" spans="1:19" s="516" customFormat="1" ht="20.25" customHeight="1" thickTop="1">
      <c r="A27" s="516" t="s">
        <v>281</v>
      </c>
      <c r="C27" s="669"/>
      <c r="D27" s="680"/>
      <c r="E27" s="681"/>
      <c r="F27" s="682"/>
      <c r="G27" s="680"/>
      <c r="H27" s="681"/>
      <c r="I27" s="682"/>
      <c r="J27" s="680"/>
      <c r="K27" s="681"/>
      <c r="L27" s="682"/>
      <c r="M27" s="680"/>
      <c r="N27" s="681"/>
      <c r="O27" s="682"/>
      <c r="P27" s="680"/>
      <c r="Q27" s="681"/>
      <c r="R27" s="682"/>
      <c r="S27" s="681"/>
    </row>
    <row r="28" spans="1:19">
      <c r="A28" s="671" t="s">
        <v>282</v>
      </c>
      <c r="B28" s="518" t="s">
        <v>410</v>
      </c>
      <c r="C28" s="450">
        <v>425</v>
      </c>
      <c r="D28" s="672">
        <v>18.894755230145979</v>
      </c>
      <c r="E28" s="673">
        <v>22.077904540501571</v>
      </c>
      <c r="F28" s="601">
        <v>410</v>
      </c>
      <c r="G28" s="672">
        <v>14.893344111232597</v>
      </c>
      <c r="H28" s="673">
        <v>21.167280051439143</v>
      </c>
      <c r="I28" s="601">
        <v>305</v>
      </c>
      <c r="J28" s="672">
        <v>18.195386339783976</v>
      </c>
      <c r="K28" s="673">
        <v>15.892950074322911</v>
      </c>
      <c r="L28" s="601">
        <v>490</v>
      </c>
      <c r="M28" s="672">
        <v>24.395964944385213</v>
      </c>
      <c r="N28" s="673">
        <v>25.480502051021563</v>
      </c>
      <c r="O28" s="601">
        <v>295</v>
      </c>
      <c r="P28" s="672">
        <v>16.51608024310956</v>
      </c>
      <c r="Q28" s="673">
        <v>15.381363282714805</v>
      </c>
      <c r="R28" s="593">
        <v>1925</v>
      </c>
      <c r="S28" s="674">
        <v>18.385944580765226</v>
      </c>
    </row>
    <row r="29" spans="1:19">
      <c r="A29" s="671" t="s">
        <v>283</v>
      </c>
      <c r="B29" s="518" t="s">
        <v>284</v>
      </c>
      <c r="C29" s="450">
        <v>0</v>
      </c>
      <c r="D29" s="672">
        <v>0</v>
      </c>
      <c r="E29" s="673">
        <v>0</v>
      </c>
      <c r="F29" s="601">
        <v>0</v>
      </c>
      <c r="G29" s="672">
        <v>3.6543510164942783E-2</v>
      </c>
      <c r="H29" s="673">
        <v>6.0577167133009889E-2</v>
      </c>
      <c r="I29" s="601">
        <v>15</v>
      </c>
      <c r="J29" s="672">
        <v>0.95139274979262611</v>
      </c>
      <c r="K29" s="673">
        <v>0.96923467412815822</v>
      </c>
      <c r="L29" s="601">
        <v>510</v>
      </c>
      <c r="M29" s="672">
        <v>25.362659723437769</v>
      </c>
      <c r="N29" s="673">
        <v>30.896596593018966</v>
      </c>
      <c r="O29" s="601">
        <v>1125</v>
      </c>
      <c r="P29" s="672">
        <v>62.670814415919672</v>
      </c>
      <c r="Q29" s="673">
        <v>68.073652142886999</v>
      </c>
      <c r="R29" s="593">
        <v>1650</v>
      </c>
      <c r="S29" s="674">
        <v>15.763769629428179</v>
      </c>
    </row>
    <row r="30" spans="1:19">
      <c r="A30" s="671" t="s">
        <v>285</v>
      </c>
      <c r="B30" s="518" t="s">
        <v>286</v>
      </c>
      <c r="C30" s="450">
        <v>0</v>
      </c>
      <c r="D30" s="672">
        <v>0</v>
      </c>
      <c r="E30" s="673">
        <v>0</v>
      </c>
      <c r="F30" s="601">
        <v>5</v>
      </c>
      <c r="G30" s="672">
        <v>0.25580457115459948</v>
      </c>
      <c r="H30" s="673">
        <v>5.6910569105691051</v>
      </c>
      <c r="I30" s="601">
        <v>25</v>
      </c>
      <c r="J30" s="672">
        <v>1.4865511715509785</v>
      </c>
      <c r="K30" s="673">
        <v>20.325203252032519</v>
      </c>
      <c r="L30" s="601">
        <v>40</v>
      </c>
      <c r="M30" s="672">
        <v>1.9393568098276657</v>
      </c>
      <c r="N30" s="673">
        <v>31.707317073170731</v>
      </c>
      <c r="O30" s="601">
        <v>50</v>
      </c>
      <c r="P30" s="672">
        <v>2.9000039596207907</v>
      </c>
      <c r="Q30" s="673">
        <v>42.276422764227647</v>
      </c>
      <c r="R30" s="593">
        <v>125</v>
      </c>
      <c r="S30" s="674">
        <v>1.1745571442104075</v>
      </c>
    </row>
    <row r="31" spans="1:19" ht="16.2" thickBot="1">
      <c r="A31" s="84" t="s">
        <v>8</v>
      </c>
      <c r="B31" s="544" t="s">
        <v>411</v>
      </c>
      <c r="C31" s="685">
        <v>425</v>
      </c>
      <c r="D31" s="676">
        <v>18.894755230145979</v>
      </c>
      <c r="E31" s="677">
        <v>11.491337649077401</v>
      </c>
      <c r="F31" s="686">
        <v>415</v>
      </c>
      <c r="G31" s="676">
        <v>15.185692192552141</v>
      </c>
      <c r="H31" s="677">
        <v>11.23363112093554</v>
      </c>
      <c r="I31" s="686">
        <v>345</v>
      </c>
      <c r="J31" s="676">
        <v>20.633330261127579</v>
      </c>
      <c r="K31" s="677">
        <v>9.3804851846455239</v>
      </c>
      <c r="L31" s="686">
        <v>1040</v>
      </c>
      <c r="M31" s="676">
        <v>51.697981477650657</v>
      </c>
      <c r="N31" s="677">
        <v>28.10452834136532</v>
      </c>
      <c r="O31" s="686">
        <v>1470</v>
      </c>
      <c r="P31" s="676">
        <v>82.086898618650025</v>
      </c>
      <c r="Q31" s="677">
        <v>39.79004473707473</v>
      </c>
      <c r="R31" s="608">
        <v>3700</v>
      </c>
      <c r="S31" s="59">
        <v>35.324271354403805</v>
      </c>
    </row>
    <row r="32" spans="1:19" s="516" customFormat="1" ht="20.25" customHeight="1" thickTop="1">
      <c r="A32" s="516" t="s">
        <v>412</v>
      </c>
      <c r="C32" s="669"/>
      <c r="D32" s="687"/>
      <c r="E32" s="566"/>
      <c r="F32" s="669"/>
      <c r="G32" s="687"/>
      <c r="H32" s="566"/>
      <c r="I32" s="669"/>
      <c r="J32" s="687"/>
      <c r="K32" s="566"/>
      <c r="L32" s="669"/>
      <c r="M32" s="687"/>
      <c r="N32" s="566"/>
      <c r="O32" s="669"/>
      <c r="P32" s="687"/>
      <c r="Q32" s="566"/>
      <c r="R32" s="404"/>
      <c r="S32" s="688"/>
    </row>
    <row r="33" spans="1:19" ht="16.2" thickBot="1">
      <c r="A33" s="84" t="s">
        <v>413</v>
      </c>
      <c r="B33" s="84" t="s">
        <v>289</v>
      </c>
      <c r="C33" s="98">
        <v>2250</v>
      </c>
      <c r="D33" s="285">
        <v>99.999999999999986</v>
      </c>
      <c r="E33" s="100">
        <v>21.483375910234042</v>
      </c>
      <c r="F33" s="98">
        <v>2735</v>
      </c>
      <c r="G33" s="285">
        <v>100</v>
      </c>
      <c r="H33" s="100">
        <v>26.131165374590147</v>
      </c>
      <c r="I33" s="98">
        <v>1680</v>
      </c>
      <c r="J33" s="285">
        <v>100</v>
      </c>
      <c r="K33" s="100">
        <v>16.059395158456351</v>
      </c>
      <c r="L33" s="98">
        <v>2010</v>
      </c>
      <c r="M33" s="285">
        <v>100.0000497270977</v>
      </c>
      <c r="N33" s="100">
        <v>19.203302663704623</v>
      </c>
      <c r="O33" s="98">
        <v>1795</v>
      </c>
      <c r="P33" s="285">
        <v>99.999999999999986</v>
      </c>
      <c r="Q33" s="100">
        <v>17.122760893014842</v>
      </c>
      <c r="R33" s="98">
        <v>10470</v>
      </c>
      <c r="S33" s="46">
        <v>99.999990450754936</v>
      </c>
    </row>
    <row r="34" spans="1:19" ht="15.6" thickTop="1"/>
  </sheetData>
  <mergeCells count="7">
    <mergeCell ref="A1:S1"/>
    <mergeCell ref="C3:E3"/>
    <mergeCell ref="F3:H3"/>
    <mergeCell ref="I3:K3"/>
    <mergeCell ref="L3:N3"/>
    <mergeCell ref="O3:Q3"/>
    <mergeCell ref="R3:S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A2EFA-7821-4EBA-80A2-FBA003A5BCBF}">
  <dimension ref="A1:S34"/>
  <sheetViews>
    <sheetView showGridLines="0" zoomScale="70" zoomScaleNormal="70" workbookViewId="0">
      <selection sqref="A1:S1"/>
    </sheetView>
  </sheetViews>
  <sheetFormatPr defaultColWidth="9" defaultRowHeight="15"/>
  <cols>
    <col min="1" max="1" width="10.19921875" style="515" customWidth="1"/>
    <col min="2" max="2" width="40.5" style="515" customWidth="1"/>
    <col min="3" max="17" width="7.5" style="515" customWidth="1"/>
    <col min="18" max="18" width="8.796875" style="515" customWidth="1"/>
    <col min="19" max="19" width="8.296875" style="515" customWidth="1"/>
    <col min="20" max="16384" width="9" style="515"/>
  </cols>
  <sheetData>
    <row r="1" spans="1:19" ht="24" customHeight="1" thickBot="1">
      <c r="A1" s="2365" t="s">
        <v>414</v>
      </c>
      <c r="B1" s="2365"/>
      <c r="C1" s="2365"/>
      <c r="D1" s="2365"/>
      <c r="E1" s="2365"/>
      <c r="F1" s="2365"/>
      <c r="G1" s="2365"/>
      <c r="H1" s="2365"/>
      <c r="I1" s="2365"/>
      <c r="J1" s="2365"/>
      <c r="K1" s="2365"/>
      <c r="L1" s="2365"/>
      <c r="M1" s="2365"/>
      <c r="N1" s="2365"/>
      <c r="O1" s="2365"/>
      <c r="P1" s="2365"/>
      <c r="Q1" s="2365"/>
      <c r="R1" s="2365"/>
      <c r="S1" s="2365"/>
    </row>
    <row r="2" spans="1:19" ht="18" customHeight="1" thickTop="1" thickBot="1">
      <c r="B2" s="667"/>
      <c r="C2" s="667"/>
      <c r="D2" s="667"/>
      <c r="E2" s="667"/>
      <c r="F2" s="667"/>
      <c r="G2" s="667"/>
      <c r="H2" s="667"/>
      <c r="I2" s="668"/>
      <c r="J2" s="668"/>
      <c r="K2" s="668"/>
    </row>
    <row r="3" spans="1:19" ht="22.5" customHeight="1" thickBot="1">
      <c r="B3" s="517"/>
      <c r="C3" s="2373" t="s">
        <v>317</v>
      </c>
      <c r="D3" s="2374"/>
      <c r="E3" s="2375"/>
      <c r="F3" s="2373" t="s">
        <v>388</v>
      </c>
      <c r="G3" s="2374"/>
      <c r="H3" s="2375"/>
      <c r="I3" s="2373" t="s">
        <v>389</v>
      </c>
      <c r="J3" s="2374"/>
      <c r="K3" s="2375"/>
      <c r="L3" s="2373" t="s">
        <v>390</v>
      </c>
      <c r="M3" s="2374"/>
      <c r="N3" s="2375"/>
      <c r="O3" s="2373" t="s">
        <v>321</v>
      </c>
      <c r="P3" s="2374"/>
      <c r="Q3" s="2375"/>
      <c r="R3" s="2373" t="s">
        <v>322</v>
      </c>
      <c r="S3" s="2375"/>
    </row>
    <row r="4" spans="1:19" ht="16.8" thickTop="1" thickBot="1">
      <c r="B4" s="517"/>
      <c r="C4" s="92" t="s">
        <v>6</v>
      </c>
      <c r="D4" s="90" t="s">
        <v>34</v>
      </c>
      <c r="E4" s="48" t="s">
        <v>7</v>
      </c>
      <c r="F4" s="92" t="s">
        <v>6</v>
      </c>
      <c r="G4" s="90" t="s">
        <v>34</v>
      </c>
      <c r="H4" s="48" t="s">
        <v>7</v>
      </c>
      <c r="I4" s="92" t="s">
        <v>6</v>
      </c>
      <c r="J4" s="90" t="s">
        <v>34</v>
      </c>
      <c r="K4" s="48" t="s">
        <v>7</v>
      </c>
      <c r="L4" s="92" t="s">
        <v>6</v>
      </c>
      <c r="M4" s="90" t="s">
        <v>34</v>
      </c>
      <c r="N4" s="48" t="s">
        <v>7</v>
      </c>
      <c r="O4" s="92" t="s">
        <v>6</v>
      </c>
      <c r="P4" s="90" t="s">
        <v>34</v>
      </c>
      <c r="Q4" s="48" t="s">
        <v>7</v>
      </c>
      <c r="R4" s="92" t="s">
        <v>6</v>
      </c>
      <c r="S4" s="93" t="s">
        <v>34</v>
      </c>
    </row>
    <row r="5" spans="1:19" s="516" customFormat="1" ht="20.25" customHeight="1">
      <c r="A5" s="516" t="s">
        <v>258</v>
      </c>
      <c r="C5" s="669"/>
      <c r="D5" s="394"/>
      <c r="E5" s="670"/>
      <c r="F5" s="669"/>
      <c r="G5" s="394"/>
      <c r="H5" s="670"/>
      <c r="I5" s="669"/>
      <c r="J5" s="394"/>
      <c r="K5" s="670"/>
      <c r="L5" s="669"/>
      <c r="M5" s="394"/>
      <c r="N5" s="670"/>
      <c r="O5" s="669"/>
      <c r="P5" s="394"/>
      <c r="Q5" s="670"/>
      <c r="R5" s="669"/>
      <c r="S5" s="670"/>
    </row>
    <row r="6" spans="1:19">
      <c r="A6" s="671" t="s">
        <v>260</v>
      </c>
      <c r="B6" s="518" t="s">
        <v>391</v>
      </c>
      <c r="C6" s="601">
        <v>330</v>
      </c>
      <c r="D6" s="672">
        <v>16.658641151096912</v>
      </c>
      <c r="E6" s="673">
        <v>18.853598085987304</v>
      </c>
      <c r="F6" s="601">
        <v>1000</v>
      </c>
      <c r="G6" s="672">
        <v>27.819093148003326</v>
      </c>
      <c r="H6" s="673">
        <v>57.364507671809847</v>
      </c>
      <c r="I6" s="601">
        <v>315</v>
      </c>
      <c r="J6" s="672">
        <v>31.825055440462823</v>
      </c>
      <c r="K6" s="673">
        <v>17.994011547112503</v>
      </c>
      <c r="L6" s="601">
        <v>90</v>
      </c>
      <c r="M6" s="672">
        <v>29.581993569131832</v>
      </c>
      <c r="N6" s="673">
        <v>5.2721307717654469</v>
      </c>
      <c r="O6" s="601">
        <v>10</v>
      </c>
      <c r="P6" s="672">
        <v>5.1724137931034484</v>
      </c>
      <c r="Q6" s="673">
        <v>0.51575192332488062</v>
      </c>
      <c r="R6" s="593">
        <v>1745</v>
      </c>
      <c r="S6" s="674">
        <v>24.769930388266292</v>
      </c>
    </row>
    <row r="7" spans="1:19">
      <c r="A7" s="671" t="s">
        <v>262</v>
      </c>
      <c r="B7" s="518" t="s">
        <v>392</v>
      </c>
      <c r="C7" s="601">
        <v>50</v>
      </c>
      <c r="D7" s="672">
        <v>2.4304400463606437</v>
      </c>
      <c r="E7" s="673">
        <v>23.880597014925371</v>
      </c>
      <c r="F7" s="601">
        <v>110</v>
      </c>
      <c r="G7" s="672">
        <v>3.1125480708037987</v>
      </c>
      <c r="H7" s="673">
        <v>55.721393034825873</v>
      </c>
      <c r="I7" s="601">
        <v>35</v>
      </c>
      <c r="J7" s="672">
        <v>3.3446714316409971</v>
      </c>
      <c r="K7" s="673">
        <v>16.417910447761194</v>
      </c>
      <c r="L7" s="601">
        <v>10</v>
      </c>
      <c r="M7" s="672">
        <v>2.572347266881029</v>
      </c>
      <c r="N7" s="673">
        <v>3.9800995024875623</v>
      </c>
      <c r="O7" s="601">
        <v>0</v>
      </c>
      <c r="P7" s="672">
        <v>0</v>
      </c>
      <c r="Q7" s="673">
        <v>0</v>
      </c>
      <c r="R7" s="593">
        <v>200</v>
      </c>
      <c r="S7" s="674">
        <v>2.853114429903024</v>
      </c>
    </row>
    <row r="8" spans="1:19">
      <c r="A8" s="671" t="s">
        <v>264</v>
      </c>
      <c r="B8" s="518" t="s">
        <v>393</v>
      </c>
      <c r="C8" s="601">
        <v>60</v>
      </c>
      <c r="D8" s="672">
        <v>3.1393183932158313</v>
      </c>
      <c r="E8" s="673">
        <v>23.754789272030653</v>
      </c>
      <c r="F8" s="601">
        <v>170</v>
      </c>
      <c r="G8" s="672">
        <v>4.7521939295308</v>
      </c>
      <c r="H8" s="673">
        <v>65.517241379310349</v>
      </c>
      <c r="I8" s="601">
        <v>25</v>
      </c>
      <c r="J8" s="672">
        <v>2.6351956734141186</v>
      </c>
      <c r="K8" s="673">
        <v>9.9616858237547881</v>
      </c>
      <c r="L8" s="601">
        <v>0</v>
      </c>
      <c r="M8" s="672">
        <v>0.32154340836012862</v>
      </c>
      <c r="N8" s="673">
        <v>0.38314176245210724</v>
      </c>
      <c r="O8" s="601">
        <v>0</v>
      </c>
      <c r="P8" s="672">
        <v>0.57471264367816088</v>
      </c>
      <c r="Q8" s="673">
        <v>0.38314176245210724</v>
      </c>
      <c r="R8" s="593">
        <v>260</v>
      </c>
      <c r="S8" s="674">
        <v>3.704790379127807</v>
      </c>
    </row>
    <row r="9" spans="1:19">
      <c r="A9" s="671" t="s">
        <v>266</v>
      </c>
      <c r="B9" s="518" t="s">
        <v>394</v>
      </c>
      <c r="C9" s="601">
        <v>440</v>
      </c>
      <c r="D9" s="672">
        <v>22.333819927684281</v>
      </c>
      <c r="E9" s="673">
        <v>73.363760050297216</v>
      </c>
      <c r="F9" s="601">
        <v>135</v>
      </c>
      <c r="G9" s="672">
        <v>3.8113429033070267</v>
      </c>
      <c r="H9" s="673">
        <v>22.810889748613668</v>
      </c>
      <c r="I9" s="601">
        <v>15</v>
      </c>
      <c r="J9" s="672">
        <v>1.7230125556938469</v>
      </c>
      <c r="K9" s="673">
        <v>2.827555694530842</v>
      </c>
      <c r="L9" s="601">
        <v>5</v>
      </c>
      <c r="M9" s="672">
        <v>1.2861736334405145</v>
      </c>
      <c r="N9" s="673">
        <v>0.66530722224255101</v>
      </c>
      <c r="O9" s="601">
        <v>0</v>
      </c>
      <c r="P9" s="672">
        <v>1.1494252873563218</v>
      </c>
      <c r="Q9" s="673">
        <v>0.33265361112127551</v>
      </c>
      <c r="R9" s="593">
        <v>600</v>
      </c>
      <c r="S9" s="674">
        <v>8.5341620708103267</v>
      </c>
    </row>
    <row r="10" spans="1:19">
      <c r="A10" s="671" t="s">
        <v>268</v>
      </c>
      <c r="B10" s="518" t="s">
        <v>395</v>
      </c>
      <c r="C10" s="601">
        <v>20</v>
      </c>
      <c r="D10" s="672">
        <v>1.1139516879152951</v>
      </c>
      <c r="E10" s="673">
        <v>16.176470588235293</v>
      </c>
      <c r="F10" s="601">
        <v>95</v>
      </c>
      <c r="G10" s="672">
        <v>2.5845265230781544</v>
      </c>
      <c r="H10" s="673">
        <v>68.382352941176478</v>
      </c>
      <c r="I10" s="601">
        <v>15</v>
      </c>
      <c r="J10" s="672">
        <v>1.7230125556938469</v>
      </c>
      <c r="K10" s="673">
        <v>12.5</v>
      </c>
      <c r="L10" s="601">
        <v>5</v>
      </c>
      <c r="M10" s="672">
        <v>1.2861736334405145</v>
      </c>
      <c r="N10" s="673">
        <v>2.9411764705882351</v>
      </c>
      <c r="O10" s="601">
        <v>0</v>
      </c>
      <c r="P10" s="672">
        <v>0</v>
      </c>
      <c r="Q10" s="673">
        <v>0</v>
      </c>
      <c r="R10" s="593">
        <v>135</v>
      </c>
      <c r="S10" s="674">
        <v>1.9304654849095086</v>
      </c>
    </row>
    <row r="11" spans="1:19">
      <c r="A11" s="671" t="s">
        <v>271</v>
      </c>
      <c r="B11" s="518" t="s">
        <v>396</v>
      </c>
      <c r="C11" s="601">
        <v>25</v>
      </c>
      <c r="D11" s="672">
        <v>1.3671225260778621</v>
      </c>
      <c r="E11" s="673">
        <v>28.125</v>
      </c>
      <c r="F11" s="601">
        <v>50</v>
      </c>
      <c r="G11" s="672">
        <v>1.4451116043017636</v>
      </c>
      <c r="H11" s="673">
        <v>54.166666666666664</v>
      </c>
      <c r="I11" s="601">
        <v>15</v>
      </c>
      <c r="J11" s="672">
        <v>1.3175978367070593</v>
      </c>
      <c r="K11" s="673">
        <v>13.541666666666666</v>
      </c>
      <c r="L11" s="601">
        <v>5</v>
      </c>
      <c r="M11" s="672">
        <v>1.2861736334405145</v>
      </c>
      <c r="N11" s="673">
        <v>4.1666666666666661</v>
      </c>
      <c r="O11" s="601">
        <v>0</v>
      </c>
      <c r="P11" s="672">
        <v>0</v>
      </c>
      <c r="Q11" s="673">
        <v>0</v>
      </c>
      <c r="R11" s="593">
        <v>95</v>
      </c>
      <c r="S11" s="674">
        <v>1.3626815187596533</v>
      </c>
    </row>
    <row r="12" spans="1:19">
      <c r="A12" s="671" t="s">
        <v>273</v>
      </c>
      <c r="B12" s="518" t="s">
        <v>397</v>
      </c>
      <c r="C12" s="601">
        <v>180</v>
      </c>
      <c r="D12" s="672">
        <v>9.118859151442237</v>
      </c>
      <c r="E12" s="673">
        <v>28.767655017523236</v>
      </c>
      <c r="F12" s="601">
        <v>375</v>
      </c>
      <c r="G12" s="672">
        <v>10.364034729366724</v>
      </c>
      <c r="H12" s="673">
        <v>59.571487446208302</v>
      </c>
      <c r="I12" s="601">
        <v>55</v>
      </c>
      <c r="J12" s="672">
        <v>5.7771597455617227</v>
      </c>
      <c r="K12" s="673">
        <v>9.1050531447575658</v>
      </c>
      <c r="L12" s="601">
        <v>15</v>
      </c>
      <c r="M12" s="672">
        <v>4.180064308681672</v>
      </c>
      <c r="N12" s="673">
        <v>2.0765910681026027</v>
      </c>
      <c r="O12" s="601">
        <v>5</v>
      </c>
      <c r="P12" s="672">
        <v>1.7241379310344827</v>
      </c>
      <c r="Q12" s="673">
        <v>0.47921332340829298</v>
      </c>
      <c r="R12" s="593">
        <v>625</v>
      </c>
      <c r="S12" s="674">
        <v>8.8861881298232355</v>
      </c>
    </row>
    <row r="13" spans="1:19">
      <c r="A13" s="671" t="s">
        <v>398</v>
      </c>
      <c r="B13" s="518" t="s">
        <v>399</v>
      </c>
      <c r="C13" s="601">
        <v>10</v>
      </c>
      <c r="D13" s="672">
        <v>0.55697584395764754</v>
      </c>
      <c r="E13" s="673">
        <v>15.942028985507244</v>
      </c>
      <c r="F13" s="601">
        <v>30</v>
      </c>
      <c r="G13" s="672">
        <v>0.80592762547598351</v>
      </c>
      <c r="H13" s="673">
        <v>42.028985507246375</v>
      </c>
      <c r="I13" s="601">
        <v>20</v>
      </c>
      <c r="J13" s="672">
        <v>1.8243662354405439</v>
      </c>
      <c r="K13" s="673">
        <v>26.086956521739129</v>
      </c>
      <c r="L13" s="601">
        <v>5</v>
      </c>
      <c r="M13" s="672">
        <v>2.2508038585209005</v>
      </c>
      <c r="N13" s="673">
        <v>10.144927536231885</v>
      </c>
      <c r="O13" s="601">
        <v>5</v>
      </c>
      <c r="P13" s="672">
        <v>2.2988505747126435</v>
      </c>
      <c r="Q13" s="673">
        <v>5.7971014492753623</v>
      </c>
      <c r="R13" s="593">
        <v>70</v>
      </c>
      <c r="S13" s="674">
        <v>0.97942734160850076</v>
      </c>
    </row>
    <row r="14" spans="1:19">
      <c r="A14" s="671" t="s">
        <v>277</v>
      </c>
      <c r="B14" s="518" t="s">
        <v>400</v>
      </c>
      <c r="C14" s="601">
        <v>0</v>
      </c>
      <c r="D14" s="672">
        <v>0.10126833526502682</v>
      </c>
      <c r="E14" s="673">
        <v>11.111111111111111</v>
      </c>
      <c r="F14" s="601">
        <v>10</v>
      </c>
      <c r="G14" s="672">
        <v>0.3056966855253731</v>
      </c>
      <c r="H14" s="673">
        <v>61.111111111111114</v>
      </c>
      <c r="I14" s="601">
        <v>5</v>
      </c>
      <c r="J14" s="672">
        <v>0.30406103924009065</v>
      </c>
      <c r="K14" s="673">
        <v>16.666666666666664</v>
      </c>
      <c r="L14" s="601">
        <v>0</v>
      </c>
      <c r="M14" s="672">
        <v>0.32154340836012862</v>
      </c>
      <c r="N14" s="673">
        <v>5.5555555555555554</v>
      </c>
      <c r="O14" s="601">
        <v>0</v>
      </c>
      <c r="P14" s="672">
        <v>0.57471264367816088</v>
      </c>
      <c r="Q14" s="673">
        <v>5.5555555555555554</v>
      </c>
      <c r="R14" s="593">
        <v>20</v>
      </c>
      <c r="S14" s="674">
        <v>0.25550278476743499</v>
      </c>
    </row>
    <row r="15" spans="1:19" ht="16.2" thickBot="1">
      <c r="A15" s="173" t="s">
        <v>8</v>
      </c>
      <c r="B15" s="173" t="s">
        <v>278</v>
      </c>
      <c r="C15" s="678">
        <v>1120</v>
      </c>
      <c r="D15" s="676">
        <v>56.82039706301574</v>
      </c>
      <c r="E15" s="677">
        <v>29.898539329764361</v>
      </c>
      <c r="F15" s="678">
        <v>1980</v>
      </c>
      <c r="G15" s="676">
        <v>55.000475219392953</v>
      </c>
      <c r="H15" s="677">
        <v>52.730001009784253</v>
      </c>
      <c r="I15" s="678">
        <v>500</v>
      </c>
      <c r="J15" s="676">
        <v>50.474132513855054</v>
      </c>
      <c r="K15" s="677">
        <v>13.268405182990756</v>
      </c>
      <c r="L15" s="678">
        <v>135</v>
      </c>
      <c r="M15" s="676">
        <v>43.086816720257239</v>
      </c>
      <c r="N15" s="677">
        <v>3.5702134428127739</v>
      </c>
      <c r="O15" s="678">
        <v>20</v>
      </c>
      <c r="P15" s="676">
        <v>11.494252873563218</v>
      </c>
      <c r="Q15" s="677">
        <v>0.53286767803175727</v>
      </c>
      <c r="R15" s="608">
        <v>3755</v>
      </c>
      <c r="S15" s="679">
        <v>53.276262527975781</v>
      </c>
    </row>
    <row r="16" spans="1:19" s="516" customFormat="1" ht="20.25" customHeight="1" thickTop="1">
      <c r="A16" s="516" t="s">
        <v>279</v>
      </c>
      <c r="C16" s="682"/>
      <c r="D16" s="680"/>
      <c r="E16" s="681"/>
      <c r="F16" s="682"/>
      <c r="G16" s="680"/>
      <c r="H16" s="681"/>
      <c r="I16" s="682"/>
      <c r="J16" s="680"/>
      <c r="K16" s="681"/>
      <c r="L16" s="682"/>
      <c r="M16" s="680"/>
      <c r="N16" s="681"/>
      <c r="O16" s="682"/>
      <c r="P16" s="680"/>
      <c r="Q16" s="681"/>
      <c r="R16" s="682"/>
      <c r="S16" s="658"/>
    </row>
    <row r="17" spans="1:19">
      <c r="A17" s="671" t="s">
        <v>260</v>
      </c>
      <c r="B17" s="518" t="s">
        <v>401</v>
      </c>
      <c r="C17" s="601">
        <v>195</v>
      </c>
      <c r="D17" s="672">
        <v>9.7731538655895758</v>
      </c>
      <c r="E17" s="673">
        <v>20.019976932140661</v>
      </c>
      <c r="F17" s="601">
        <v>535</v>
      </c>
      <c r="G17" s="672">
        <v>14.898489246980132</v>
      </c>
      <c r="H17" s="673">
        <v>55.605365351743366</v>
      </c>
      <c r="I17" s="601">
        <v>185</v>
      </c>
      <c r="J17" s="672">
        <v>18.851784432885623</v>
      </c>
      <c r="K17" s="673">
        <v>19.292364372604013</v>
      </c>
      <c r="L17" s="601">
        <v>45</v>
      </c>
      <c r="M17" s="672">
        <v>14.790996784565916</v>
      </c>
      <c r="N17" s="673">
        <v>4.7712298986009927</v>
      </c>
      <c r="O17" s="601">
        <v>5</v>
      </c>
      <c r="P17" s="672">
        <v>1.7241379310344827</v>
      </c>
      <c r="Q17" s="673">
        <v>0.31116716730006472</v>
      </c>
      <c r="R17" s="593">
        <v>965</v>
      </c>
      <c r="S17" s="674">
        <v>13.685183379316737</v>
      </c>
    </row>
    <row r="18" spans="1:19">
      <c r="A18" s="671" t="s">
        <v>262</v>
      </c>
      <c r="B18" s="518" t="s">
        <v>402</v>
      </c>
      <c r="C18" s="601">
        <v>50</v>
      </c>
      <c r="D18" s="672">
        <v>2.6329767168906977</v>
      </c>
      <c r="E18" s="673">
        <v>24.299065420560748</v>
      </c>
      <c r="F18" s="601">
        <v>120</v>
      </c>
      <c r="G18" s="672">
        <v>3.3626635407791037</v>
      </c>
      <c r="H18" s="673">
        <v>56.542056074766357</v>
      </c>
      <c r="I18" s="601">
        <v>30</v>
      </c>
      <c r="J18" s="672">
        <v>3.1419640721476032</v>
      </c>
      <c r="K18" s="673">
        <v>14.485981308411214</v>
      </c>
      <c r="L18" s="601">
        <v>5</v>
      </c>
      <c r="M18" s="672">
        <v>2.2508038585209005</v>
      </c>
      <c r="N18" s="673">
        <v>3.2710280373831773</v>
      </c>
      <c r="O18" s="601">
        <v>5</v>
      </c>
      <c r="P18" s="672">
        <v>1.7241379310344827</v>
      </c>
      <c r="Q18" s="673">
        <v>1.4018691588785046</v>
      </c>
      <c r="R18" s="593">
        <v>215</v>
      </c>
      <c r="S18" s="674">
        <v>3.0376442189017272</v>
      </c>
    </row>
    <row r="19" spans="1:19">
      <c r="A19" s="671" t="s">
        <v>264</v>
      </c>
      <c r="B19" s="518" t="s">
        <v>403</v>
      </c>
      <c r="C19" s="601">
        <v>95</v>
      </c>
      <c r="D19" s="672">
        <v>4.708977589823748</v>
      </c>
      <c r="E19" s="673">
        <v>26.826897281829538</v>
      </c>
      <c r="F19" s="601">
        <v>205</v>
      </c>
      <c r="G19" s="672">
        <v>5.7434015370429341</v>
      </c>
      <c r="H19" s="673">
        <v>59.615423446708228</v>
      </c>
      <c r="I19" s="601">
        <v>35</v>
      </c>
      <c r="J19" s="672">
        <v>3.6487324708810878</v>
      </c>
      <c r="K19" s="673">
        <v>10.384605399417886</v>
      </c>
      <c r="L19" s="601">
        <v>10</v>
      </c>
      <c r="M19" s="672">
        <v>2.572347266881029</v>
      </c>
      <c r="N19" s="673">
        <v>2.3076900887595304</v>
      </c>
      <c r="O19" s="601">
        <v>5</v>
      </c>
      <c r="P19" s="672">
        <v>1.7241379310344827</v>
      </c>
      <c r="Q19" s="673">
        <v>0.86538378328482379</v>
      </c>
      <c r="R19" s="593">
        <v>345</v>
      </c>
      <c r="S19" s="674">
        <v>4.9207991048317989</v>
      </c>
    </row>
    <row r="20" spans="1:19">
      <c r="A20" s="671" t="s">
        <v>266</v>
      </c>
      <c r="B20" s="518" t="s">
        <v>404</v>
      </c>
      <c r="C20" s="601">
        <v>65</v>
      </c>
      <c r="D20" s="672">
        <v>3.392489231378399</v>
      </c>
      <c r="E20" s="673">
        <v>72.043010752688176</v>
      </c>
      <c r="F20" s="601">
        <v>20</v>
      </c>
      <c r="G20" s="672">
        <v>0.52802154772564436</v>
      </c>
      <c r="H20" s="673">
        <v>20.43010752688172</v>
      </c>
      <c r="I20" s="601">
        <v>5</v>
      </c>
      <c r="J20" s="672">
        <v>0.70947575822687825</v>
      </c>
      <c r="K20" s="673">
        <v>7.5268817204301079</v>
      </c>
      <c r="L20" s="601">
        <v>0</v>
      </c>
      <c r="M20" s="672">
        <v>0</v>
      </c>
      <c r="N20" s="673">
        <v>0</v>
      </c>
      <c r="O20" s="601">
        <v>0</v>
      </c>
      <c r="P20" s="672">
        <v>0</v>
      </c>
      <c r="Q20" s="673">
        <v>0</v>
      </c>
      <c r="R20" s="593">
        <v>95</v>
      </c>
      <c r="S20" s="674">
        <v>1.320097721298414</v>
      </c>
    </row>
    <row r="21" spans="1:19" s="376" customFormat="1">
      <c r="A21" s="683" t="s">
        <v>268</v>
      </c>
      <c r="B21" s="684" t="s">
        <v>405</v>
      </c>
      <c r="C21" s="601">
        <v>0</v>
      </c>
      <c r="D21" s="672">
        <v>5.063416763251341E-2</v>
      </c>
      <c r="E21" s="673">
        <v>25</v>
      </c>
      <c r="F21" s="601">
        <v>0</v>
      </c>
      <c r="G21" s="672">
        <v>5.5581215550067835E-2</v>
      </c>
      <c r="H21" s="673">
        <v>50</v>
      </c>
      <c r="I21" s="601">
        <v>0</v>
      </c>
      <c r="J21" s="672">
        <v>0.10135367974669687</v>
      </c>
      <c r="K21" s="673">
        <v>25</v>
      </c>
      <c r="L21" s="601">
        <v>0</v>
      </c>
      <c r="M21" s="672">
        <v>0</v>
      </c>
      <c r="N21" s="673">
        <v>0</v>
      </c>
      <c r="O21" s="601">
        <v>0</v>
      </c>
      <c r="P21" s="672">
        <v>0</v>
      </c>
      <c r="Q21" s="673">
        <v>0</v>
      </c>
      <c r="R21" s="593">
        <v>5</v>
      </c>
      <c r="S21" s="674">
        <v>5.677839661498555E-2</v>
      </c>
    </row>
    <row r="22" spans="1:19">
      <c r="A22" s="671" t="s">
        <v>271</v>
      </c>
      <c r="B22" s="518" t="s">
        <v>406</v>
      </c>
      <c r="C22" s="601">
        <v>20</v>
      </c>
      <c r="D22" s="672">
        <v>0.91141501738524144</v>
      </c>
      <c r="E22" s="673">
        <v>29.508196721311474</v>
      </c>
      <c r="F22" s="601">
        <v>30</v>
      </c>
      <c r="G22" s="672">
        <v>0.80592762547598351</v>
      </c>
      <c r="H22" s="673">
        <v>47.540983606557376</v>
      </c>
      <c r="I22" s="601">
        <v>10</v>
      </c>
      <c r="J22" s="672">
        <v>1.2162441569603626</v>
      </c>
      <c r="K22" s="673">
        <v>19.672131147540984</v>
      </c>
      <c r="L22" s="601">
        <v>0</v>
      </c>
      <c r="M22" s="672">
        <v>0.32154340836012862</v>
      </c>
      <c r="N22" s="673">
        <v>1.639344262295082</v>
      </c>
      <c r="O22" s="601">
        <v>0</v>
      </c>
      <c r="P22" s="672">
        <v>0.57471264367816088</v>
      </c>
      <c r="Q22" s="673">
        <v>1.639344262295082</v>
      </c>
      <c r="R22" s="593">
        <v>60</v>
      </c>
      <c r="S22" s="674">
        <v>0.86587054837852961</v>
      </c>
    </row>
    <row r="23" spans="1:19">
      <c r="A23" s="671" t="s">
        <v>273</v>
      </c>
      <c r="B23" s="518" t="s">
        <v>407</v>
      </c>
      <c r="C23" s="601">
        <v>65</v>
      </c>
      <c r="D23" s="672">
        <v>3.3418550637458857</v>
      </c>
      <c r="E23" s="673">
        <v>31.884057971014489</v>
      </c>
      <c r="F23" s="601">
        <v>120</v>
      </c>
      <c r="G23" s="672">
        <v>3.2792917174540017</v>
      </c>
      <c r="H23" s="673">
        <v>57.004830917874393</v>
      </c>
      <c r="I23" s="601">
        <v>15</v>
      </c>
      <c r="J23" s="672">
        <v>1.62165887594715</v>
      </c>
      <c r="K23" s="673">
        <v>7.7294685990338161</v>
      </c>
      <c r="L23" s="601">
        <v>5</v>
      </c>
      <c r="M23" s="672">
        <v>1.929260450160772</v>
      </c>
      <c r="N23" s="673">
        <v>2.8985507246376812</v>
      </c>
      <c r="O23" s="601">
        <v>0</v>
      </c>
      <c r="P23" s="672">
        <v>0.57471264367816088</v>
      </c>
      <c r="Q23" s="673">
        <v>0.48309178743961351</v>
      </c>
      <c r="R23" s="593">
        <v>205</v>
      </c>
      <c r="S23" s="674">
        <v>2.9382820248255022</v>
      </c>
    </row>
    <row r="24" spans="1:19">
      <c r="A24" s="671" t="s">
        <v>398</v>
      </c>
      <c r="B24" s="518" t="s">
        <v>408</v>
      </c>
      <c r="C24" s="601">
        <v>10</v>
      </c>
      <c r="D24" s="672">
        <v>0.40507334106010728</v>
      </c>
      <c r="E24" s="673">
        <v>18.604651162790699</v>
      </c>
      <c r="F24" s="601">
        <v>20</v>
      </c>
      <c r="G24" s="672">
        <v>0.55581215550067842</v>
      </c>
      <c r="H24" s="673">
        <v>46.511627906976742</v>
      </c>
      <c r="I24" s="601">
        <v>15</v>
      </c>
      <c r="J24" s="672">
        <v>1.4189515164537565</v>
      </c>
      <c r="K24" s="673">
        <v>32.558139534883722</v>
      </c>
      <c r="L24" s="601">
        <v>0</v>
      </c>
      <c r="M24" s="672">
        <v>0.32154340836012862</v>
      </c>
      <c r="N24" s="673">
        <v>2.3255813953488373</v>
      </c>
      <c r="O24" s="601">
        <v>0</v>
      </c>
      <c r="P24" s="672">
        <v>0</v>
      </c>
      <c r="Q24" s="673">
        <v>0</v>
      </c>
      <c r="R24" s="593">
        <v>45</v>
      </c>
      <c r="S24" s="674">
        <v>0.61036776361109468</v>
      </c>
    </row>
    <row r="25" spans="1:19" s="376" customFormat="1">
      <c r="A25" s="683" t="s">
        <v>277</v>
      </c>
      <c r="B25" s="684" t="s">
        <v>409</v>
      </c>
      <c r="C25" s="601">
        <v>0</v>
      </c>
      <c r="D25" s="672">
        <v>0.10126833526502682</v>
      </c>
      <c r="E25" s="673">
        <v>50</v>
      </c>
      <c r="F25" s="601">
        <v>0</v>
      </c>
      <c r="G25" s="672">
        <v>2.7790607775033917E-2</v>
      </c>
      <c r="H25" s="673">
        <v>25</v>
      </c>
      <c r="I25" s="601">
        <v>0</v>
      </c>
      <c r="J25" s="672">
        <v>0.10135367974669687</v>
      </c>
      <c r="K25" s="673">
        <v>25</v>
      </c>
      <c r="L25" s="601">
        <v>0</v>
      </c>
      <c r="M25" s="672">
        <v>0</v>
      </c>
      <c r="N25" s="673">
        <v>0</v>
      </c>
      <c r="O25" s="601">
        <v>0</v>
      </c>
      <c r="P25" s="672">
        <v>0</v>
      </c>
      <c r="Q25" s="673">
        <v>0</v>
      </c>
      <c r="R25" s="593">
        <v>5</v>
      </c>
      <c r="S25" s="674">
        <v>5.677839661498555E-2</v>
      </c>
    </row>
    <row r="26" spans="1:19" ht="16.2" thickBot="1">
      <c r="A26" s="84" t="s">
        <v>8</v>
      </c>
      <c r="B26" s="544" t="s">
        <v>280</v>
      </c>
      <c r="C26" s="686">
        <v>500</v>
      </c>
      <c r="D26" s="676">
        <v>25.317843328771193</v>
      </c>
      <c r="E26" s="677">
        <v>25.816832999531698</v>
      </c>
      <c r="F26" s="686">
        <v>1055</v>
      </c>
      <c r="G26" s="676">
        <v>29.256979194283577</v>
      </c>
      <c r="H26" s="677">
        <v>54.356485690933241</v>
      </c>
      <c r="I26" s="686">
        <v>305</v>
      </c>
      <c r="J26" s="676">
        <v>30.81151864299585</v>
      </c>
      <c r="K26" s="677">
        <v>15.696163578807907</v>
      </c>
      <c r="L26" s="686">
        <v>70</v>
      </c>
      <c r="M26" s="676">
        <v>22.186495176848876</v>
      </c>
      <c r="N26" s="677">
        <v>3.5626160754531107</v>
      </c>
      <c r="O26" s="686">
        <v>10</v>
      </c>
      <c r="P26" s="676">
        <v>6.3218390804597711</v>
      </c>
      <c r="Q26" s="677">
        <v>0.56795328739107553</v>
      </c>
      <c r="R26" s="608">
        <v>1935</v>
      </c>
      <c r="S26" s="59">
        <v>27.491801554393774</v>
      </c>
    </row>
    <row r="27" spans="1:19" s="516" customFormat="1" ht="20.25" customHeight="1" thickTop="1">
      <c r="A27" s="516" t="s">
        <v>281</v>
      </c>
      <c r="C27" s="682"/>
      <c r="D27" s="680"/>
      <c r="E27" s="681"/>
      <c r="F27" s="682"/>
      <c r="G27" s="680"/>
      <c r="H27" s="681"/>
      <c r="I27" s="682"/>
      <c r="J27" s="680"/>
      <c r="K27" s="681"/>
      <c r="L27" s="682"/>
      <c r="M27" s="680"/>
      <c r="N27" s="681"/>
      <c r="O27" s="682"/>
      <c r="P27" s="680"/>
      <c r="Q27" s="681"/>
      <c r="R27" s="682"/>
      <c r="S27" s="681"/>
    </row>
    <row r="28" spans="1:19">
      <c r="A28" s="671" t="s">
        <v>282</v>
      </c>
      <c r="B28" s="518" t="s">
        <v>410</v>
      </c>
      <c r="C28" s="601">
        <v>350</v>
      </c>
      <c r="D28" s="672">
        <v>17.811176074748182</v>
      </c>
      <c r="E28" s="673">
        <v>29.712740185627553</v>
      </c>
      <c r="F28" s="601">
        <v>560</v>
      </c>
      <c r="G28" s="672">
        <v>15.575801939673259</v>
      </c>
      <c r="H28" s="673">
        <v>47.341951353013322</v>
      </c>
      <c r="I28" s="601">
        <v>180</v>
      </c>
      <c r="J28" s="672">
        <v>18.00487308492222</v>
      </c>
      <c r="K28" s="673">
        <v>15.005287715943224</v>
      </c>
      <c r="L28" s="601">
        <v>65</v>
      </c>
      <c r="M28" s="672">
        <v>20.578778135048232</v>
      </c>
      <c r="N28" s="673">
        <v>5.4059715713469991</v>
      </c>
      <c r="O28" s="601">
        <v>30</v>
      </c>
      <c r="P28" s="672">
        <v>17.241379310344829</v>
      </c>
      <c r="Q28" s="673">
        <v>2.534049174068906</v>
      </c>
      <c r="R28" s="593">
        <v>1185</v>
      </c>
      <c r="S28" s="674">
        <v>16.804645267740661</v>
      </c>
    </row>
    <row r="29" spans="1:19">
      <c r="A29" s="671" t="s">
        <v>283</v>
      </c>
      <c r="B29" s="518" t="s">
        <v>284</v>
      </c>
      <c r="C29" s="601">
        <v>0</v>
      </c>
      <c r="D29" s="672">
        <v>0</v>
      </c>
      <c r="E29" s="673">
        <v>0</v>
      </c>
      <c r="F29" s="601">
        <v>0</v>
      </c>
      <c r="G29" s="672">
        <v>5.5581215550067835E-2</v>
      </c>
      <c r="H29" s="673">
        <v>1.2987012987012987</v>
      </c>
      <c r="I29" s="601">
        <v>5</v>
      </c>
      <c r="J29" s="672">
        <v>0.40541471898678749</v>
      </c>
      <c r="K29" s="673">
        <v>2.5974025974025974</v>
      </c>
      <c r="L29" s="601">
        <v>40</v>
      </c>
      <c r="M29" s="672">
        <v>13.183279742765272</v>
      </c>
      <c r="N29" s="673">
        <v>26.623376623376622</v>
      </c>
      <c r="O29" s="601">
        <v>105</v>
      </c>
      <c r="P29" s="672">
        <v>61.494252873563212</v>
      </c>
      <c r="Q29" s="673">
        <v>69.480519480519476</v>
      </c>
      <c r="R29" s="593">
        <v>155</v>
      </c>
      <c r="S29" s="674">
        <v>2.1859682696769434</v>
      </c>
    </row>
    <row r="30" spans="1:19">
      <c r="A30" s="671" t="s">
        <v>285</v>
      </c>
      <c r="B30" s="518" t="s">
        <v>286</v>
      </c>
      <c r="C30" s="601">
        <v>0</v>
      </c>
      <c r="D30" s="672">
        <v>5.063416763251341E-2</v>
      </c>
      <c r="E30" s="673">
        <v>5.8823529411764701</v>
      </c>
      <c r="F30" s="601">
        <v>5</v>
      </c>
      <c r="G30" s="672">
        <v>0.11116243110013567</v>
      </c>
      <c r="H30" s="673">
        <v>23.52941176470588</v>
      </c>
      <c r="I30" s="601">
        <v>5</v>
      </c>
      <c r="J30" s="672">
        <v>0.30406103924009065</v>
      </c>
      <c r="K30" s="673">
        <v>17.647058823529413</v>
      </c>
      <c r="L30" s="601">
        <v>5</v>
      </c>
      <c r="M30" s="672">
        <v>0.96463022508038598</v>
      </c>
      <c r="N30" s="673">
        <v>17.647058823529413</v>
      </c>
      <c r="O30" s="601">
        <v>5</v>
      </c>
      <c r="P30" s="672">
        <v>3.4482758620689653</v>
      </c>
      <c r="Q30" s="673">
        <v>35.294117647058826</v>
      </c>
      <c r="R30" s="593">
        <v>15</v>
      </c>
      <c r="S30" s="674">
        <v>0.24130818561368858</v>
      </c>
    </row>
    <row r="31" spans="1:19" ht="16.2" thickBot="1">
      <c r="A31" s="84" t="s">
        <v>8</v>
      </c>
      <c r="B31" s="544" t="s">
        <v>411</v>
      </c>
      <c r="C31" s="686">
        <v>355</v>
      </c>
      <c r="D31" s="676">
        <v>17.861810242380695</v>
      </c>
      <c r="E31" s="677">
        <v>26.036478615017167</v>
      </c>
      <c r="F31" s="686">
        <v>565</v>
      </c>
      <c r="G31" s="676">
        <v>15.742545586323464</v>
      </c>
      <c r="H31" s="677">
        <v>41.809730189330985</v>
      </c>
      <c r="I31" s="686">
        <v>185</v>
      </c>
      <c r="J31" s="676">
        <v>18.7143488431491</v>
      </c>
      <c r="K31" s="677">
        <v>13.62811061676493</v>
      </c>
      <c r="L31" s="686">
        <v>110</v>
      </c>
      <c r="M31" s="676">
        <v>34.726688102893895</v>
      </c>
      <c r="N31" s="677">
        <v>7.971209173385609</v>
      </c>
      <c r="O31" s="686">
        <v>145</v>
      </c>
      <c r="P31" s="676">
        <v>82.18390804597702</v>
      </c>
      <c r="Q31" s="677">
        <v>10.554471405501316</v>
      </c>
      <c r="R31" s="608">
        <v>1355</v>
      </c>
      <c r="S31" s="59">
        <v>19.231921723031288</v>
      </c>
    </row>
    <row r="32" spans="1:19" s="516" customFormat="1" ht="20.25" customHeight="1" thickTop="1">
      <c r="A32" s="516" t="s">
        <v>412</v>
      </c>
      <c r="C32" s="682"/>
      <c r="D32" s="689"/>
      <c r="E32" s="690"/>
      <c r="F32" s="682"/>
      <c r="G32" s="689"/>
      <c r="H32" s="690"/>
      <c r="I32" s="682"/>
      <c r="J32" s="689"/>
      <c r="K32" s="690"/>
      <c r="L32" s="682"/>
      <c r="M32" s="689"/>
      <c r="N32" s="690"/>
      <c r="O32" s="682"/>
      <c r="P32" s="689"/>
      <c r="Q32" s="690"/>
      <c r="R32" s="691"/>
      <c r="S32" s="692"/>
    </row>
    <row r="33" spans="1:19" ht="16.2" thickBot="1">
      <c r="A33" s="84" t="s">
        <v>413</v>
      </c>
      <c r="B33" s="84" t="s">
        <v>289</v>
      </c>
      <c r="C33" s="286">
        <v>1975</v>
      </c>
      <c r="D33" s="287">
        <v>100.00005063416761</v>
      </c>
      <c r="E33" s="288">
        <v>28.033637793290584</v>
      </c>
      <c r="F33" s="286">
        <v>3600</v>
      </c>
      <c r="G33" s="287">
        <v>99.999999999999972</v>
      </c>
      <c r="H33" s="288">
        <v>51.076965529693474</v>
      </c>
      <c r="I33" s="286">
        <v>985</v>
      </c>
      <c r="J33" s="287">
        <v>100</v>
      </c>
      <c r="K33" s="288">
        <v>14.005016087448951</v>
      </c>
      <c r="L33" s="286">
        <v>310</v>
      </c>
      <c r="M33" s="287">
        <v>100</v>
      </c>
      <c r="N33" s="288">
        <v>4.4145203368151265</v>
      </c>
      <c r="O33" s="286">
        <v>175</v>
      </c>
      <c r="P33" s="287">
        <v>100</v>
      </c>
      <c r="Q33" s="288">
        <v>2.4698602527518716</v>
      </c>
      <c r="R33" s="286">
        <v>7045</v>
      </c>
      <c r="S33" s="60">
        <v>99.999985805400854</v>
      </c>
    </row>
    <row r="34" spans="1:19" ht="15.6" thickTop="1"/>
  </sheetData>
  <mergeCells count="7">
    <mergeCell ref="A1:S1"/>
    <mergeCell ref="C3:E3"/>
    <mergeCell ref="F3:H3"/>
    <mergeCell ref="I3:K3"/>
    <mergeCell ref="L3:N3"/>
    <mergeCell ref="O3:Q3"/>
    <mergeCell ref="R3:S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112B4-CFB1-41FA-9F06-326312722C0E}">
  <dimension ref="A1:S9"/>
  <sheetViews>
    <sheetView showGridLines="0" zoomScale="80" zoomScaleNormal="80" workbookViewId="0">
      <selection activeCell="A38" sqref="A38:XFD114"/>
    </sheetView>
  </sheetViews>
  <sheetFormatPr defaultColWidth="9" defaultRowHeight="15"/>
  <cols>
    <col min="1" max="1" width="34.19921875" style="515" customWidth="1"/>
    <col min="2" max="2" width="12.5" style="388" customWidth="1"/>
    <col min="3" max="4" width="10.5" style="515" customWidth="1"/>
    <col min="5" max="5" width="12.5" style="388" customWidth="1"/>
    <col min="6" max="7" width="10.5" style="515" customWidth="1"/>
    <col min="8" max="8" width="12.5" style="515" customWidth="1"/>
    <col min="9" max="10" width="10.5" style="515" customWidth="1"/>
    <col min="11" max="11" width="12.5" style="388" customWidth="1"/>
    <col min="12" max="13" width="10.5" style="515" customWidth="1"/>
    <col min="14" max="14" width="12.5" style="388" customWidth="1"/>
    <col min="15" max="15" width="10.5" style="515" customWidth="1"/>
    <col min="16" max="16" width="8" style="515" customWidth="1"/>
    <col min="17" max="17" width="3.5" style="515" customWidth="1"/>
    <col min="18" max="18" width="6" style="515" customWidth="1"/>
    <col min="19" max="46" width="3.5" style="515" customWidth="1"/>
    <col min="47" max="16384" width="9" style="515"/>
  </cols>
  <sheetData>
    <row r="1" spans="1:19" ht="19.5" customHeight="1" thickBot="1">
      <c r="A1" s="2371" t="s">
        <v>661</v>
      </c>
      <c r="B1" s="2371"/>
      <c r="C1" s="2371"/>
      <c r="D1" s="2371"/>
      <c r="E1" s="2371"/>
      <c r="F1" s="2371"/>
      <c r="G1" s="2371"/>
      <c r="H1" s="2371"/>
      <c r="I1" s="2371"/>
      <c r="J1" s="2371"/>
      <c r="K1" s="2371"/>
      <c r="L1" s="2371"/>
      <c r="M1" s="2371"/>
      <c r="N1" s="2371"/>
      <c r="O1" s="2371"/>
    </row>
    <row r="2" spans="1:19" ht="17.25" customHeight="1" thickTop="1" thickBot="1"/>
    <row r="3" spans="1:19" ht="17.399999999999999" thickBot="1">
      <c r="A3" s="23"/>
      <c r="B3" s="2373" t="s">
        <v>1</v>
      </c>
      <c r="C3" s="2374"/>
      <c r="D3" s="2375"/>
      <c r="E3" s="2373" t="s">
        <v>2</v>
      </c>
      <c r="F3" s="2374"/>
      <c r="G3" s="2375"/>
      <c r="H3" s="2373" t="s">
        <v>3</v>
      </c>
      <c r="I3" s="2374"/>
      <c r="J3" s="2375"/>
      <c r="K3" s="2373" t="s">
        <v>4</v>
      </c>
      <c r="L3" s="2374"/>
      <c r="M3" s="2375"/>
      <c r="N3" s="2373" t="s">
        <v>5</v>
      </c>
      <c r="O3" s="2375"/>
    </row>
    <row r="4" spans="1:19" ht="16.8" thickTop="1" thickBot="1">
      <c r="A4" s="23"/>
      <c r="B4" s="397" t="s">
        <v>6</v>
      </c>
      <c r="C4" s="1182" t="s">
        <v>662</v>
      </c>
      <c r="D4" s="1183" t="s">
        <v>663</v>
      </c>
      <c r="E4" s="397" t="s">
        <v>6</v>
      </c>
      <c r="F4" s="1182" t="s">
        <v>662</v>
      </c>
      <c r="G4" s="1183" t="s">
        <v>663</v>
      </c>
      <c r="H4" s="1184" t="s">
        <v>6</v>
      </c>
      <c r="I4" s="1182" t="s">
        <v>662</v>
      </c>
      <c r="J4" s="1183" t="s">
        <v>663</v>
      </c>
      <c r="K4" s="397" t="s">
        <v>6</v>
      </c>
      <c r="L4" s="1182" t="s">
        <v>662</v>
      </c>
      <c r="M4" s="1183" t="s">
        <v>663</v>
      </c>
      <c r="N4" s="397" t="s">
        <v>6</v>
      </c>
      <c r="O4" s="1185" t="s">
        <v>662</v>
      </c>
    </row>
    <row r="5" spans="1:19">
      <c r="A5" s="23"/>
      <c r="B5" s="1186"/>
      <c r="C5" s="1187"/>
      <c r="D5" s="1188"/>
      <c r="E5" s="1186"/>
      <c r="F5" s="1187"/>
      <c r="G5" s="1188"/>
      <c r="H5" s="1189"/>
      <c r="I5" s="1187"/>
      <c r="J5" s="1188"/>
      <c r="K5" s="1186"/>
      <c r="L5" s="1187"/>
      <c r="M5" s="1188"/>
      <c r="N5" s="1186"/>
      <c r="O5" s="1188"/>
    </row>
    <row r="6" spans="1:19" ht="17.25" customHeight="1">
      <c r="A6" s="1190" t="s">
        <v>664</v>
      </c>
      <c r="B6" s="340">
        <v>323655</v>
      </c>
      <c r="C6" s="1191">
        <v>93.482153960777708</v>
      </c>
      <c r="D6" s="1192">
        <v>81.562677908146213</v>
      </c>
      <c r="E6" s="121">
        <v>5570</v>
      </c>
      <c r="F6" s="1191">
        <v>92.47758219860512</v>
      </c>
      <c r="G6" s="1192">
        <v>1.4034259333118257</v>
      </c>
      <c r="H6" s="340">
        <v>48600</v>
      </c>
      <c r="I6" s="1193">
        <v>91.493006372112845</v>
      </c>
      <c r="J6" s="1194">
        <v>12.248034801112484</v>
      </c>
      <c r="K6" s="121">
        <v>18990</v>
      </c>
      <c r="L6" s="1191">
        <v>92.086505358095323</v>
      </c>
      <c r="M6" s="1192">
        <v>4.7858613574294999</v>
      </c>
      <c r="N6" s="121">
        <v>396815</v>
      </c>
      <c r="O6" s="1192">
        <v>93.152335756231935</v>
      </c>
      <c r="P6" s="412"/>
      <c r="Q6" s="412"/>
      <c r="R6" s="412"/>
      <c r="S6" s="412"/>
    </row>
    <row r="7" spans="1:19" ht="17.25" customHeight="1">
      <c r="A7" s="1190" t="s">
        <v>665</v>
      </c>
      <c r="B7" s="340">
        <v>22565</v>
      </c>
      <c r="C7" s="1191">
        <v>6.5178460392222863</v>
      </c>
      <c r="D7" s="1192">
        <v>77.360301679808018</v>
      </c>
      <c r="E7" s="121">
        <v>455</v>
      </c>
      <c r="F7" s="1191">
        <v>7.5224178013948855</v>
      </c>
      <c r="G7" s="1192">
        <v>1.5529653753856703</v>
      </c>
      <c r="H7" s="340">
        <v>4520</v>
      </c>
      <c r="I7" s="1193">
        <v>8.506993627887157</v>
      </c>
      <c r="J7" s="1194">
        <v>15.491943777853958</v>
      </c>
      <c r="K7" s="121">
        <v>1630</v>
      </c>
      <c r="L7" s="1191">
        <v>7.9134946419046699</v>
      </c>
      <c r="M7" s="1192">
        <v>5.5947891669523484</v>
      </c>
      <c r="N7" s="121">
        <v>29170</v>
      </c>
      <c r="O7" s="1192">
        <v>6.847664243768059</v>
      </c>
      <c r="P7" s="412"/>
      <c r="R7" s="412"/>
    </row>
    <row r="8" spans="1:19" ht="17.25" customHeight="1" thickBot="1">
      <c r="A8" s="446" t="s">
        <v>14</v>
      </c>
      <c r="B8" s="282">
        <v>346220</v>
      </c>
      <c r="C8" s="47">
        <v>100</v>
      </c>
      <c r="D8" s="46">
        <v>81.274913293769686</v>
      </c>
      <c r="E8" s="45">
        <v>6020</v>
      </c>
      <c r="F8" s="47">
        <v>100</v>
      </c>
      <c r="G8" s="46">
        <v>1.4136658922170464</v>
      </c>
      <c r="H8" s="1195">
        <v>53120</v>
      </c>
      <c r="I8" s="649">
        <v>100</v>
      </c>
      <c r="J8" s="60">
        <v>12.470166796213192</v>
      </c>
      <c r="K8" s="45">
        <v>20625</v>
      </c>
      <c r="L8" s="47">
        <v>100</v>
      </c>
      <c r="M8" s="46">
        <v>4.8412540178000913</v>
      </c>
      <c r="N8" s="45">
        <v>425985</v>
      </c>
      <c r="O8" s="46">
        <v>100</v>
      </c>
      <c r="P8" s="412"/>
      <c r="R8" s="412"/>
    </row>
    <row r="9" spans="1:19" ht="20.25" customHeight="1" thickTop="1">
      <c r="C9" s="388"/>
      <c r="D9" s="388"/>
      <c r="F9" s="388"/>
      <c r="G9" s="388"/>
      <c r="H9" s="388"/>
      <c r="I9" s="388"/>
      <c r="J9" s="388"/>
      <c r="L9" s="388"/>
      <c r="M9" s="388"/>
      <c r="O9" s="388"/>
      <c r="P9" s="412"/>
    </row>
  </sheetData>
  <mergeCells count="6">
    <mergeCell ref="A1:O1"/>
    <mergeCell ref="B3:D3"/>
    <mergeCell ref="E3:G3"/>
    <mergeCell ref="H3:J3"/>
    <mergeCell ref="K3:M3"/>
    <mergeCell ref="N3:O3"/>
  </mergeCells>
  <pageMargins left="0.75" right="0.75" top="1" bottom="1" header="0.5" footer="0.5"/>
  <pageSetup paperSize="9" scale="49" orientation="landscape" r:id="rId1"/>
  <headerFooter alignWithMargins="0">
    <oddHeader>&amp;L35826_ECU_JB&amp;R&amp;A</oddHeader>
    <oddFooter>&amp;L© Higher Education Statistics Agency Ltd 2014&amp;C&amp;P&amp;R&amp;D</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14421-FE6F-46B3-85AF-570C03FFEA57}">
  <dimension ref="A1:AV21"/>
  <sheetViews>
    <sheetView showGridLines="0" zoomScale="80" zoomScaleNormal="80" workbookViewId="0">
      <selection activeCell="A38" sqref="A38:XFD114"/>
    </sheetView>
  </sheetViews>
  <sheetFormatPr defaultColWidth="9" defaultRowHeight="15"/>
  <cols>
    <col min="1" max="1" width="54.5" style="876" customWidth="1"/>
    <col min="2" max="2" width="12.5" style="388" customWidth="1"/>
    <col min="3" max="4" width="10.5" style="515" customWidth="1"/>
    <col min="5" max="5" width="12.5" style="388" customWidth="1"/>
    <col min="6" max="7" width="10.5" style="515" customWidth="1"/>
    <col min="8" max="8" width="12.5" style="515" customWidth="1"/>
    <col min="9" max="10" width="10.5" style="515" customWidth="1"/>
    <col min="11" max="11" width="12.5" style="388" customWidth="1"/>
    <col min="12" max="13" width="10.5" style="515" customWidth="1"/>
    <col min="14" max="14" width="12.5" style="388" customWidth="1"/>
    <col min="15" max="15" width="10.5" style="515" customWidth="1"/>
    <col min="16" max="16" width="7.69921875" style="515" customWidth="1"/>
    <col min="17" max="46" width="3.5" style="515" customWidth="1"/>
    <col min="47" max="16384" width="9" style="515"/>
  </cols>
  <sheetData>
    <row r="1" spans="1:48" ht="19.5" customHeight="1" thickBot="1">
      <c r="A1" s="2371" t="s">
        <v>666</v>
      </c>
      <c r="B1" s="2371"/>
      <c r="C1" s="2371"/>
      <c r="D1" s="2371"/>
      <c r="E1" s="2371"/>
      <c r="F1" s="2371"/>
      <c r="G1" s="2371"/>
      <c r="H1" s="2371"/>
      <c r="I1" s="2371"/>
      <c r="J1" s="2371"/>
      <c r="K1" s="2371"/>
      <c r="L1" s="2371"/>
      <c r="M1" s="2371"/>
      <c r="N1" s="2371"/>
      <c r="O1" s="2371"/>
    </row>
    <row r="2" spans="1:48" ht="17.25" customHeight="1" thickTop="1" thickBot="1"/>
    <row r="3" spans="1:48" ht="17.399999999999999" thickBot="1">
      <c r="A3" s="127"/>
      <c r="B3" s="2373" t="s">
        <v>1</v>
      </c>
      <c r="C3" s="2374"/>
      <c r="D3" s="2375"/>
      <c r="E3" s="2373" t="s">
        <v>2</v>
      </c>
      <c r="F3" s="2374"/>
      <c r="G3" s="2375"/>
      <c r="H3" s="2373" t="s">
        <v>3</v>
      </c>
      <c r="I3" s="2374"/>
      <c r="J3" s="2375"/>
      <c r="K3" s="2373" t="s">
        <v>4</v>
      </c>
      <c r="L3" s="2374"/>
      <c r="M3" s="2375"/>
      <c r="N3" s="2373" t="s">
        <v>5</v>
      </c>
      <c r="O3" s="2375"/>
    </row>
    <row r="4" spans="1:48" ht="16.8" thickTop="1" thickBot="1">
      <c r="A4" s="127"/>
      <c r="B4" s="397" t="s">
        <v>6</v>
      </c>
      <c r="C4" s="1182" t="s">
        <v>662</v>
      </c>
      <c r="D4" s="1183" t="s">
        <v>663</v>
      </c>
      <c r="E4" s="397" t="s">
        <v>6</v>
      </c>
      <c r="F4" s="1182" t="s">
        <v>662</v>
      </c>
      <c r="G4" s="1183" t="s">
        <v>663</v>
      </c>
      <c r="H4" s="397" t="s">
        <v>6</v>
      </c>
      <c r="I4" s="1182" t="s">
        <v>662</v>
      </c>
      <c r="J4" s="1183" t="s">
        <v>663</v>
      </c>
      <c r="K4" s="397" t="s">
        <v>6</v>
      </c>
      <c r="L4" s="1182" t="s">
        <v>662</v>
      </c>
      <c r="M4" s="1183" t="s">
        <v>663</v>
      </c>
      <c r="N4" s="397" t="s">
        <v>6</v>
      </c>
      <c r="O4" s="1185" t="s">
        <v>662</v>
      </c>
    </row>
    <row r="5" spans="1:48">
      <c r="A5" s="127"/>
      <c r="B5" s="1186"/>
      <c r="C5" s="1187"/>
      <c r="D5" s="1188"/>
      <c r="E5" s="1186"/>
      <c r="F5" s="1187"/>
      <c r="G5" s="1188"/>
      <c r="H5" s="1189"/>
      <c r="I5" s="1187"/>
      <c r="J5" s="1188"/>
      <c r="K5" s="1186"/>
      <c r="L5" s="1187"/>
      <c r="M5" s="1188"/>
      <c r="N5" s="1186"/>
      <c r="O5" s="1188"/>
    </row>
    <row r="6" spans="1:48" ht="17.25" customHeight="1">
      <c r="A6" s="1190" t="s">
        <v>664</v>
      </c>
      <c r="B6" s="121">
        <v>323655</v>
      </c>
      <c r="C6" s="1191">
        <v>93.482153960777708</v>
      </c>
      <c r="D6" s="1192">
        <v>81.562677908146213</v>
      </c>
      <c r="E6" s="121">
        <v>5570</v>
      </c>
      <c r="F6" s="1191">
        <v>92.47758219860512</v>
      </c>
      <c r="G6" s="1192">
        <v>1.4034259333118257</v>
      </c>
      <c r="H6" s="1196">
        <v>48600</v>
      </c>
      <c r="I6" s="1191">
        <v>91.493006372112845</v>
      </c>
      <c r="J6" s="1192">
        <v>12.248034801112484</v>
      </c>
      <c r="K6" s="121">
        <v>18990</v>
      </c>
      <c r="L6" s="1191">
        <v>92.086505358095323</v>
      </c>
      <c r="M6" s="1192">
        <v>4.7858613574294999</v>
      </c>
      <c r="N6" s="121">
        <v>396815</v>
      </c>
      <c r="O6" s="1192">
        <v>93.152335756231935</v>
      </c>
      <c r="P6" s="412"/>
      <c r="Q6" s="412"/>
      <c r="R6" s="412"/>
      <c r="S6" s="412"/>
    </row>
    <row r="7" spans="1:48" ht="17.25" customHeight="1">
      <c r="A7" s="1190" t="s">
        <v>665</v>
      </c>
      <c r="B7" s="121">
        <v>22565</v>
      </c>
      <c r="C7" s="1191">
        <v>6.5178460392222863</v>
      </c>
      <c r="D7" s="1192">
        <v>77.360301679808018</v>
      </c>
      <c r="E7" s="121">
        <v>455</v>
      </c>
      <c r="F7" s="1191">
        <v>7.5224178013948855</v>
      </c>
      <c r="G7" s="1192">
        <v>1.5529653753856703</v>
      </c>
      <c r="H7" s="1196">
        <v>4520</v>
      </c>
      <c r="I7" s="1191">
        <v>8.506993627887157</v>
      </c>
      <c r="J7" s="1192">
        <v>15.491943777853958</v>
      </c>
      <c r="K7" s="121">
        <v>1630</v>
      </c>
      <c r="L7" s="1191">
        <v>7.9134946419046699</v>
      </c>
      <c r="M7" s="1192">
        <v>5.5947891669523484</v>
      </c>
      <c r="N7" s="121">
        <v>29170</v>
      </c>
      <c r="O7" s="1192">
        <v>6.847664243768059</v>
      </c>
      <c r="P7" s="412"/>
      <c r="Q7" s="412"/>
      <c r="R7" s="412"/>
      <c r="S7" s="412"/>
    </row>
    <row r="8" spans="1:48" ht="34.049999999999997" customHeight="1">
      <c r="A8" s="1197" t="s">
        <v>667</v>
      </c>
      <c r="B8" s="1198">
        <v>375</v>
      </c>
      <c r="C8" s="1199">
        <v>0.10802421424572964</v>
      </c>
      <c r="D8" s="1200">
        <v>84.044943820224717</v>
      </c>
      <c r="E8" s="1198">
        <v>20</v>
      </c>
      <c r="F8" s="1199">
        <v>0.29890401859847227</v>
      </c>
      <c r="G8" s="1200">
        <v>4.0449438202247192</v>
      </c>
      <c r="H8" s="1201">
        <v>35</v>
      </c>
      <c r="I8" s="1199">
        <v>6.2122325673882754E-2</v>
      </c>
      <c r="J8" s="1200">
        <v>7.415730337078652</v>
      </c>
      <c r="K8" s="1198">
        <v>20</v>
      </c>
      <c r="L8" s="1199">
        <v>9.6979101003733692E-2</v>
      </c>
      <c r="M8" s="1200">
        <v>4.4943820224719104</v>
      </c>
      <c r="N8" s="1202">
        <v>445</v>
      </c>
      <c r="O8" s="1203">
        <v>0.10446385287887507</v>
      </c>
      <c r="P8" s="412"/>
      <c r="Q8" s="412"/>
      <c r="R8" s="412"/>
      <c r="S8" s="412"/>
    </row>
    <row r="9" spans="1:48" ht="17.25" customHeight="1">
      <c r="A9" s="1197" t="s">
        <v>668</v>
      </c>
      <c r="B9" s="1198">
        <v>955</v>
      </c>
      <c r="C9" s="1199">
        <v>0.27612606636074211</v>
      </c>
      <c r="D9" s="1200">
        <v>81.849315068493155</v>
      </c>
      <c r="E9" s="1198">
        <v>30</v>
      </c>
      <c r="F9" s="1199">
        <v>0.49817336433078707</v>
      </c>
      <c r="G9" s="1200">
        <v>2.5684931506849313</v>
      </c>
      <c r="H9" s="1201">
        <v>120</v>
      </c>
      <c r="I9" s="1199">
        <v>0.22966435552162712</v>
      </c>
      <c r="J9" s="1200">
        <v>10.445205479452055</v>
      </c>
      <c r="K9" s="1198">
        <v>60</v>
      </c>
      <c r="L9" s="1199">
        <v>0.29093730301120108</v>
      </c>
      <c r="M9" s="1200">
        <v>5.1369863013698627</v>
      </c>
      <c r="N9" s="1201">
        <v>1170</v>
      </c>
      <c r="O9" s="1203">
        <v>0.27418827002814855</v>
      </c>
      <c r="P9" s="412"/>
      <c r="Q9" s="412"/>
      <c r="R9" s="412"/>
      <c r="S9" s="412"/>
    </row>
    <row r="10" spans="1:48" ht="17.25" customHeight="1">
      <c r="A10" s="1197" t="s">
        <v>669</v>
      </c>
      <c r="B10" s="1198">
        <v>215</v>
      </c>
      <c r="C10" s="1199">
        <v>6.1521811856525166E-2</v>
      </c>
      <c r="D10" s="1200">
        <v>84.860557768924309</v>
      </c>
      <c r="E10" s="1198">
        <v>0</v>
      </c>
      <c r="F10" s="1199">
        <v>3.3211557622052475E-2</v>
      </c>
      <c r="G10" s="1200">
        <v>0.79681274900398402</v>
      </c>
      <c r="H10" s="1201">
        <v>15</v>
      </c>
      <c r="I10" s="1199">
        <v>3.2002410195636571E-2</v>
      </c>
      <c r="J10" s="1200">
        <v>6.7729083665338639</v>
      </c>
      <c r="K10" s="1198">
        <v>20</v>
      </c>
      <c r="L10" s="1199">
        <v>9.2130145953547016E-2</v>
      </c>
      <c r="M10" s="1200">
        <v>7.569721115537849</v>
      </c>
      <c r="N10" s="1201">
        <v>250</v>
      </c>
      <c r="O10" s="1203">
        <v>5.8922308028309313E-2</v>
      </c>
      <c r="P10" s="412"/>
      <c r="Q10" s="412"/>
      <c r="R10" s="412"/>
      <c r="S10" s="412"/>
      <c r="AT10" s="23"/>
    </row>
    <row r="11" spans="1:48" ht="35.25" customHeight="1">
      <c r="A11" s="1197" t="s">
        <v>670</v>
      </c>
      <c r="B11" s="1201">
        <v>5050</v>
      </c>
      <c r="C11" s="1199">
        <v>1.4580380575199017</v>
      </c>
      <c r="D11" s="1200">
        <v>81.590431550024249</v>
      </c>
      <c r="E11" s="1198">
        <v>180</v>
      </c>
      <c r="F11" s="1199">
        <v>2.9724344071736963</v>
      </c>
      <c r="G11" s="1200">
        <v>2.8931630838855664</v>
      </c>
      <c r="H11" s="1201">
        <v>545</v>
      </c>
      <c r="I11" s="1199">
        <v>1.0221946315429797</v>
      </c>
      <c r="J11" s="1200">
        <v>8.7764667851947635</v>
      </c>
      <c r="K11" s="1198">
        <v>415</v>
      </c>
      <c r="L11" s="1199">
        <v>2.0220142559278473</v>
      </c>
      <c r="M11" s="1200">
        <v>6.7399385808954255</v>
      </c>
      <c r="N11" s="1201">
        <v>6185</v>
      </c>
      <c r="O11" s="1203">
        <v>1.4523996803631463</v>
      </c>
      <c r="P11" s="412"/>
      <c r="Q11" s="412"/>
      <c r="R11" s="412"/>
      <c r="S11" s="412"/>
      <c r="AV11" s="23"/>
    </row>
    <row r="12" spans="1:48" ht="34.5" customHeight="1">
      <c r="A12" s="1197" t="s">
        <v>671</v>
      </c>
      <c r="B12" s="1201">
        <v>3800</v>
      </c>
      <c r="C12" s="1199">
        <v>1.0969945607093079</v>
      </c>
      <c r="D12" s="1200">
        <v>84.325044404973355</v>
      </c>
      <c r="E12" s="1198">
        <v>65</v>
      </c>
      <c r="F12" s="1199">
        <v>1.0793756227167055</v>
      </c>
      <c r="G12" s="1200">
        <v>1.4431616341030196</v>
      </c>
      <c r="H12" s="1201">
        <v>405</v>
      </c>
      <c r="I12" s="1199">
        <v>0.75864537110832564</v>
      </c>
      <c r="J12" s="1200">
        <v>8.9476021314387211</v>
      </c>
      <c r="K12" s="1198">
        <v>240</v>
      </c>
      <c r="L12" s="1199">
        <v>1.154051301944431</v>
      </c>
      <c r="M12" s="1200">
        <v>5.284191829484902</v>
      </c>
      <c r="N12" s="1201">
        <v>4505</v>
      </c>
      <c r="O12" s="1203">
        <v>1.0573150412729289</v>
      </c>
      <c r="P12" s="412"/>
      <c r="Q12" s="412"/>
      <c r="R12" s="412"/>
      <c r="S12" s="412"/>
    </row>
    <row r="13" spans="1:48" ht="34.5" customHeight="1">
      <c r="A13" s="1197" t="s">
        <v>672</v>
      </c>
      <c r="B13" s="1201">
        <v>1580</v>
      </c>
      <c r="C13" s="1199">
        <v>0.45635897996859048</v>
      </c>
      <c r="D13" s="1200">
        <v>82.120582120582114</v>
      </c>
      <c r="E13" s="1198">
        <v>60</v>
      </c>
      <c r="F13" s="1199">
        <v>1.0295582862836268</v>
      </c>
      <c r="G13" s="1200">
        <v>3.2224532224532227</v>
      </c>
      <c r="H13" s="1201">
        <v>170</v>
      </c>
      <c r="I13" s="1199">
        <v>0.3219065966737561</v>
      </c>
      <c r="J13" s="1200">
        <v>8.8877338877338889</v>
      </c>
      <c r="K13" s="1198">
        <v>110</v>
      </c>
      <c r="L13" s="1199">
        <v>0.53823401057072195</v>
      </c>
      <c r="M13" s="1200">
        <v>5.7692307692307692</v>
      </c>
      <c r="N13" s="1201">
        <v>1925</v>
      </c>
      <c r="O13" s="1203">
        <v>0.45165944480664189</v>
      </c>
      <c r="P13" s="412"/>
      <c r="Q13" s="412"/>
      <c r="R13" s="412"/>
      <c r="S13" s="412"/>
    </row>
    <row r="14" spans="1:48" ht="34.5" customHeight="1">
      <c r="A14" s="1197" t="s">
        <v>673</v>
      </c>
      <c r="B14" s="1198">
        <v>525</v>
      </c>
      <c r="C14" s="1199">
        <v>0.15106059906555241</v>
      </c>
      <c r="D14" s="1200">
        <v>83.413078149920253</v>
      </c>
      <c r="E14" s="1198">
        <v>5</v>
      </c>
      <c r="F14" s="1199">
        <v>0.11624045167718366</v>
      </c>
      <c r="G14" s="1200">
        <v>1.1164274322169059</v>
      </c>
      <c r="H14" s="1201">
        <v>65</v>
      </c>
      <c r="I14" s="1199">
        <v>0.12612714606515588</v>
      </c>
      <c r="J14" s="1200">
        <v>10.685805422647528</v>
      </c>
      <c r="K14" s="1198">
        <v>30</v>
      </c>
      <c r="L14" s="1199">
        <v>0.14546865150560054</v>
      </c>
      <c r="M14" s="1200">
        <v>4.7846889952153111</v>
      </c>
      <c r="N14" s="1201">
        <v>625</v>
      </c>
      <c r="O14" s="1203">
        <v>0.14718839495517905</v>
      </c>
      <c r="P14" s="412"/>
      <c r="Q14" s="412"/>
      <c r="R14" s="412"/>
      <c r="S14" s="412"/>
      <c r="AE14" s="23"/>
    </row>
    <row r="15" spans="1:48" ht="34.5" customHeight="1">
      <c r="A15" s="1197" t="s">
        <v>674</v>
      </c>
      <c r="B15" s="1201">
        <v>5285</v>
      </c>
      <c r="C15" s="1199">
        <v>1.5262030697177418</v>
      </c>
      <c r="D15" s="1200">
        <v>86.199021207177822</v>
      </c>
      <c r="E15" s="1198">
        <v>50</v>
      </c>
      <c r="F15" s="1199">
        <v>0.79707738292925934</v>
      </c>
      <c r="G15" s="1200">
        <v>0.78303425774877644</v>
      </c>
      <c r="H15" s="1201">
        <v>470</v>
      </c>
      <c r="I15" s="1199">
        <v>0.88665501189087192</v>
      </c>
      <c r="J15" s="1200">
        <v>7.6835236541598695</v>
      </c>
      <c r="K15" s="1198">
        <v>325</v>
      </c>
      <c r="L15" s="1199">
        <v>1.585608301411046</v>
      </c>
      <c r="M15" s="1200">
        <v>5.3344208809135401</v>
      </c>
      <c r="N15" s="1201">
        <v>6130</v>
      </c>
      <c r="O15" s="1203">
        <v>1.4390189171854026</v>
      </c>
      <c r="P15" s="412"/>
      <c r="Q15" s="412"/>
      <c r="R15" s="412"/>
      <c r="S15" s="412"/>
      <c r="AU15" s="23"/>
    </row>
    <row r="16" spans="1:48" ht="34.5" customHeight="1">
      <c r="A16" s="1197" t="s">
        <v>675</v>
      </c>
      <c r="B16" s="1201">
        <v>2210</v>
      </c>
      <c r="C16" s="1199">
        <v>0.63890257195602673</v>
      </c>
      <c r="D16" s="1200">
        <v>45.854063018242122</v>
      </c>
      <c r="E16" s="1198">
        <v>10</v>
      </c>
      <c r="F16" s="1199">
        <v>0.16605778811026237</v>
      </c>
      <c r="G16" s="1200">
        <v>0.20729684908789386</v>
      </c>
      <c r="H16" s="1201">
        <v>2380</v>
      </c>
      <c r="I16" s="1199">
        <v>4.4803374273891192</v>
      </c>
      <c r="J16" s="1204">
        <v>49.336650082918737</v>
      </c>
      <c r="K16" s="1198">
        <v>220</v>
      </c>
      <c r="L16" s="1199">
        <v>1.0764680211414439</v>
      </c>
      <c r="M16" s="1200">
        <v>4.6019900497512438</v>
      </c>
      <c r="N16" s="1201">
        <v>4825</v>
      </c>
      <c r="O16" s="1203">
        <v>1.1324351152532437</v>
      </c>
      <c r="P16" s="412"/>
      <c r="Q16" s="412"/>
      <c r="R16" s="412"/>
      <c r="S16" s="412"/>
    </row>
    <row r="17" spans="1:19" ht="34.5" customHeight="1">
      <c r="A17" s="1197" t="s">
        <v>676</v>
      </c>
      <c r="B17" s="1201">
        <v>2580</v>
      </c>
      <c r="C17" s="1199">
        <v>0.74461610782216847</v>
      </c>
      <c r="D17" s="1200">
        <v>82.893890675241153</v>
      </c>
      <c r="E17" s="1198">
        <v>30</v>
      </c>
      <c r="F17" s="1199">
        <v>0.5313849219528396</v>
      </c>
      <c r="G17" s="1200">
        <v>1.0289389067524115</v>
      </c>
      <c r="H17" s="1201">
        <v>310</v>
      </c>
      <c r="I17" s="1199">
        <v>0.58733835182580052</v>
      </c>
      <c r="J17" s="1200">
        <v>10.032154340836012</v>
      </c>
      <c r="K17" s="1198">
        <v>190</v>
      </c>
      <c r="L17" s="1199">
        <v>0.9116035494350968</v>
      </c>
      <c r="M17" s="1200">
        <v>6.045016077170418</v>
      </c>
      <c r="N17" s="1201">
        <v>3110</v>
      </c>
      <c r="O17" s="1203">
        <v>0.73007321899618305</v>
      </c>
      <c r="P17" s="412"/>
      <c r="Q17" s="412"/>
      <c r="R17" s="412"/>
      <c r="S17" s="412"/>
    </row>
    <row r="18" spans="1:19" ht="17.25" customHeight="1" thickBot="1">
      <c r="A18" s="446" t="s">
        <v>14</v>
      </c>
      <c r="B18" s="45">
        <v>346220</v>
      </c>
      <c r="C18" s="47">
        <v>99.999999999999986</v>
      </c>
      <c r="D18" s="46">
        <v>81.274913293769686</v>
      </c>
      <c r="E18" s="45">
        <v>6020</v>
      </c>
      <c r="F18" s="47">
        <v>100.00000000000001</v>
      </c>
      <c r="G18" s="46">
        <v>1.4136658922170464</v>
      </c>
      <c r="H18" s="1205">
        <v>53120</v>
      </c>
      <c r="I18" s="47">
        <v>99.999999999999986</v>
      </c>
      <c r="J18" s="46">
        <v>12.470166796213192</v>
      </c>
      <c r="K18" s="45">
        <v>20625</v>
      </c>
      <c r="L18" s="47">
        <v>99.999999999999986</v>
      </c>
      <c r="M18" s="46">
        <v>4.8412540178000913</v>
      </c>
      <c r="N18" s="45">
        <v>425985</v>
      </c>
      <c r="O18" s="46">
        <v>100</v>
      </c>
      <c r="P18" s="412"/>
      <c r="Q18" s="412"/>
      <c r="R18" s="412"/>
      <c r="S18" s="412"/>
    </row>
    <row r="19" spans="1:19" ht="20.25" customHeight="1" thickTop="1">
      <c r="B19" s="412"/>
      <c r="C19" s="412"/>
      <c r="D19" s="412"/>
      <c r="E19" s="412"/>
      <c r="F19" s="412"/>
      <c r="G19" s="412"/>
      <c r="H19" s="412"/>
      <c r="I19" s="412"/>
      <c r="J19" s="412"/>
      <c r="K19" s="412"/>
      <c r="L19" s="412"/>
      <c r="M19" s="412"/>
      <c r="N19" s="412"/>
      <c r="O19" s="412"/>
    </row>
    <row r="20" spans="1:19">
      <c r="B20" s="515"/>
      <c r="E20" s="515"/>
      <c r="K20" s="515"/>
      <c r="N20" s="515"/>
    </row>
    <row r="21" spans="1:19">
      <c r="K21" s="515"/>
      <c r="N21" s="515"/>
    </row>
  </sheetData>
  <mergeCells count="6">
    <mergeCell ref="A1:O1"/>
    <mergeCell ref="B3:D3"/>
    <mergeCell ref="E3:G3"/>
    <mergeCell ref="H3:J3"/>
    <mergeCell ref="K3:M3"/>
    <mergeCell ref="N3:O3"/>
  </mergeCells>
  <pageMargins left="0.75" right="0.75" top="1" bottom="1" header="0.5" footer="0.5"/>
  <pageSetup paperSize="9" scale="49" orientation="landscape" r:id="rId1"/>
  <headerFooter alignWithMargins="0">
    <oddHeader>&amp;L35826_ECU_JB&amp;R&amp;A</oddHeader>
    <oddFooter>&amp;L© Higher Education Statistics Agency Ltd 2014&amp;C&amp;P&amp;R&amp;D</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0ABF6-741B-4608-8E39-F52F4B071339}">
  <dimension ref="A1:L19"/>
  <sheetViews>
    <sheetView showGridLines="0" zoomScale="80" zoomScaleNormal="80" workbookViewId="0">
      <selection activeCell="A38" sqref="A38:XFD114"/>
    </sheetView>
  </sheetViews>
  <sheetFormatPr defaultColWidth="9" defaultRowHeight="15"/>
  <cols>
    <col min="1" max="1" width="9" style="1206"/>
    <col min="2" max="2" width="51.296875" style="1206" customWidth="1"/>
    <col min="3" max="3" width="12.5" style="1206" customWidth="1"/>
    <col min="4" max="4" width="10.5" style="501" customWidth="1"/>
    <col min="5" max="5" width="10.5" style="1206" customWidth="1"/>
    <col min="6" max="6" width="12.5" style="1206" customWidth="1"/>
    <col min="7" max="8" width="10.5" style="1206" customWidth="1"/>
    <col min="9" max="9" width="12.5" style="1206" customWidth="1"/>
    <col min="10" max="11" width="10.5" style="1206" customWidth="1"/>
    <col min="12" max="16384" width="9" style="1206"/>
  </cols>
  <sheetData>
    <row r="1" spans="1:12" ht="23.25" customHeight="1" thickBot="1">
      <c r="A1" s="2371" t="s">
        <v>677</v>
      </c>
      <c r="B1" s="2371"/>
      <c r="C1" s="2371"/>
      <c r="D1" s="2371"/>
      <c r="E1" s="2371"/>
      <c r="F1" s="2371"/>
      <c r="G1" s="2371"/>
      <c r="H1" s="2371"/>
      <c r="I1" s="2371"/>
      <c r="J1" s="2371"/>
      <c r="K1" s="2371"/>
    </row>
    <row r="2" spans="1:12" ht="20.25" customHeight="1" thickTop="1" thickBot="1">
      <c r="B2" s="1207"/>
      <c r="D2" s="1206"/>
      <c r="I2" s="1207"/>
      <c r="J2" s="1207"/>
      <c r="K2" s="1207"/>
    </row>
    <row r="3" spans="1:12" s="1208" customFormat="1" ht="17.399999999999999" thickBot="1">
      <c r="B3" s="1209"/>
      <c r="C3" s="2433" t="s">
        <v>12</v>
      </c>
      <c r="D3" s="2434"/>
      <c r="E3" s="2435"/>
      <c r="F3" s="2433" t="s">
        <v>13</v>
      </c>
      <c r="G3" s="2434"/>
      <c r="H3" s="2435"/>
      <c r="I3" s="2433" t="s">
        <v>14</v>
      </c>
      <c r="J3" s="2434"/>
      <c r="K3" s="2435"/>
    </row>
    <row r="4" spans="1:12" ht="17.25" customHeight="1" thickTop="1" thickBot="1">
      <c r="C4" s="92" t="s">
        <v>6</v>
      </c>
      <c r="D4" s="793" t="s">
        <v>34</v>
      </c>
      <c r="E4" s="793" t="s">
        <v>34</v>
      </c>
      <c r="F4" s="92" t="s">
        <v>6</v>
      </c>
      <c r="G4" s="793" t="s">
        <v>34</v>
      </c>
      <c r="H4" s="793" t="s">
        <v>34</v>
      </c>
      <c r="I4" s="92" t="s">
        <v>6</v>
      </c>
      <c r="J4" s="793" t="s">
        <v>34</v>
      </c>
      <c r="K4" s="48" t="s">
        <v>34</v>
      </c>
    </row>
    <row r="5" spans="1:12" ht="17.25" customHeight="1">
      <c r="A5" s="671" t="s">
        <v>678</v>
      </c>
      <c r="B5" s="518" t="s">
        <v>679</v>
      </c>
      <c r="C5" s="1034">
        <v>250</v>
      </c>
      <c r="D5" s="1210">
        <v>1.7843786241849104</v>
      </c>
      <c r="E5" s="1211">
        <v>0.10706963382074014</v>
      </c>
      <c r="F5" s="1034">
        <v>195</v>
      </c>
      <c r="G5" s="1210">
        <v>1.2857673805768426</v>
      </c>
      <c r="H5" s="1211">
        <v>0.10129462912204562</v>
      </c>
      <c r="I5" s="1034">
        <v>445</v>
      </c>
      <c r="J5" s="1210">
        <v>1.5255399382927664</v>
      </c>
      <c r="K5" s="1212">
        <v>0.10446385287887507</v>
      </c>
      <c r="L5" s="499"/>
    </row>
    <row r="6" spans="1:12" ht="17.25" customHeight="1">
      <c r="A6" s="671" t="s">
        <v>680</v>
      </c>
      <c r="B6" s="518" t="s">
        <v>668</v>
      </c>
      <c r="C6" s="1034">
        <v>535</v>
      </c>
      <c r="D6" s="1210">
        <v>3.7992935486051045</v>
      </c>
      <c r="E6" s="1211">
        <v>0.22797233922955498</v>
      </c>
      <c r="F6" s="1034">
        <v>635</v>
      </c>
      <c r="G6" s="1210">
        <v>4.1938469658135125</v>
      </c>
      <c r="H6" s="1211">
        <v>0.33039737935030583</v>
      </c>
      <c r="I6" s="1034">
        <v>1170</v>
      </c>
      <c r="J6" s="1210">
        <v>4.0041138155639349</v>
      </c>
      <c r="K6" s="1212">
        <v>0.27418827002814855</v>
      </c>
      <c r="L6" s="499"/>
    </row>
    <row r="7" spans="1:12" ht="17.25" customHeight="1">
      <c r="A7" s="671" t="s">
        <v>681</v>
      </c>
      <c r="B7" s="518" t="s">
        <v>682</v>
      </c>
      <c r="C7" s="1034">
        <v>100</v>
      </c>
      <c r="D7" s="1210">
        <v>0.72971319054312112</v>
      </c>
      <c r="E7" s="1211">
        <v>4.3785619849209506E-2</v>
      </c>
      <c r="F7" s="1034">
        <v>150</v>
      </c>
      <c r="G7" s="1210">
        <v>0.98160117727951957</v>
      </c>
      <c r="H7" s="1211">
        <v>7.733197209722642E-2</v>
      </c>
      <c r="I7" s="1034">
        <v>250</v>
      </c>
      <c r="J7" s="1210">
        <v>0.86047308878985251</v>
      </c>
      <c r="K7" s="1212">
        <v>5.8922308028309313E-2</v>
      </c>
      <c r="L7" s="499"/>
    </row>
    <row r="8" spans="1:12" ht="17.25" customHeight="1">
      <c r="A8" s="671" t="s">
        <v>683</v>
      </c>
      <c r="B8" s="518" t="s">
        <v>684</v>
      </c>
      <c r="C8" s="1034">
        <v>2875</v>
      </c>
      <c r="D8" s="1210">
        <v>20.478892148249283</v>
      </c>
      <c r="E8" s="1211">
        <v>1.2288129064363087</v>
      </c>
      <c r="F8" s="1034">
        <v>3315</v>
      </c>
      <c r="G8" s="1210">
        <v>21.887538213112212</v>
      </c>
      <c r="H8" s="1211">
        <v>1.7243321763981401</v>
      </c>
      <c r="I8" s="1034">
        <v>6185</v>
      </c>
      <c r="J8" s="1210">
        <v>21.210147411724375</v>
      </c>
      <c r="K8" s="1212">
        <v>1.4523996803631463</v>
      </c>
      <c r="L8" s="499"/>
    </row>
    <row r="9" spans="1:12" ht="17.25" customHeight="1">
      <c r="A9" s="671" t="s">
        <v>685</v>
      </c>
      <c r="B9" s="518" t="s">
        <v>686</v>
      </c>
      <c r="C9" s="1034">
        <v>1795</v>
      </c>
      <c r="D9" s="1210">
        <v>12.812772415374257</v>
      </c>
      <c r="E9" s="1211">
        <v>0.7688160080763442</v>
      </c>
      <c r="F9" s="1034">
        <v>2705</v>
      </c>
      <c r="G9" s="1210">
        <v>17.874709067889309</v>
      </c>
      <c r="H9" s="1211">
        <v>1.4081956449105175</v>
      </c>
      <c r="I9" s="1034">
        <v>4505</v>
      </c>
      <c r="J9" s="1210">
        <v>15.440521083304764</v>
      </c>
      <c r="K9" s="1212">
        <v>1.0573150412729289</v>
      </c>
      <c r="L9" s="499"/>
    </row>
    <row r="10" spans="1:12" ht="17.25" customHeight="1">
      <c r="A10" s="671" t="s">
        <v>159</v>
      </c>
      <c r="B10" s="518" t="s">
        <v>687</v>
      </c>
      <c r="C10" s="1034">
        <v>1045</v>
      </c>
      <c r="D10" s="1210">
        <v>7.459943088088564</v>
      </c>
      <c r="E10" s="1211">
        <v>0.44762550051845579</v>
      </c>
      <c r="F10" s="1034">
        <v>880</v>
      </c>
      <c r="G10" s="1210">
        <v>5.7953438711226557</v>
      </c>
      <c r="H10" s="1211">
        <v>0.45656564082122153</v>
      </c>
      <c r="I10" s="1034">
        <v>1925</v>
      </c>
      <c r="J10" s="1210">
        <v>6.5958176208433317</v>
      </c>
      <c r="K10" s="1212">
        <v>0.45165944480664189</v>
      </c>
      <c r="L10" s="499"/>
    </row>
    <row r="11" spans="1:12" ht="17.25" customHeight="1">
      <c r="A11" s="671" t="s">
        <v>688</v>
      </c>
      <c r="B11" s="518" t="s">
        <v>689</v>
      </c>
      <c r="C11" s="1034">
        <v>305</v>
      </c>
      <c r="D11" s="1210">
        <v>2.1652361696042255</v>
      </c>
      <c r="E11" s="1211">
        <v>0.12992256277495196</v>
      </c>
      <c r="F11" s="1034">
        <v>325</v>
      </c>
      <c r="G11" s="1210">
        <v>2.1348625358159188</v>
      </c>
      <c r="H11" s="1211">
        <v>0.16818758358530264</v>
      </c>
      <c r="I11" s="1034">
        <v>625</v>
      </c>
      <c r="J11" s="1210">
        <v>2.1494686321563252</v>
      </c>
      <c r="K11" s="1212">
        <v>0.14718839495517905</v>
      </c>
      <c r="L11" s="499"/>
    </row>
    <row r="12" spans="1:12" ht="17.25" customHeight="1">
      <c r="A12" s="671" t="s">
        <v>690</v>
      </c>
      <c r="B12" s="518" t="s">
        <v>691</v>
      </c>
      <c r="C12" s="1034">
        <v>3235</v>
      </c>
      <c r="D12" s="1210">
        <v>23.071595002085932</v>
      </c>
      <c r="E12" s="1211">
        <v>1.3843851271543659</v>
      </c>
      <c r="F12" s="1034">
        <v>2895</v>
      </c>
      <c r="G12" s="1210">
        <v>19.109395756690279</v>
      </c>
      <c r="H12" s="1211">
        <v>1.5054660626496197</v>
      </c>
      <c r="I12" s="1034">
        <v>6130</v>
      </c>
      <c r="J12" s="1210">
        <v>21.014741172437436</v>
      </c>
      <c r="K12" s="1212">
        <v>1.4390189171854026</v>
      </c>
      <c r="L12" s="499"/>
    </row>
    <row r="13" spans="1:12" ht="17.25" customHeight="1">
      <c r="A13" s="671" t="s">
        <v>692</v>
      </c>
      <c r="B13" s="518" t="s">
        <v>693</v>
      </c>
      <c r="C13" s="1069">
        <v>2415</v>
      </c>
      <c r="D13" s="1213">
        <v>17.22785124883691</v>
      </c>
      <c r="E13" s="1214">
        <v>1.0337378512218716</v>
      </c>
      <c r="F13" s="1069">
        <v>2405</v>
      </c>
      <c r="G13" s="1213">
        <v>15.898074505563997</v>
      </c>
      <c r="H13" s="1214">
        <v>1.2524734918016618</v>
      </c>
      <c r="I13" s="1069">
        <v>4825</v>
      </c>
      <c r="J13" s="1213">
        <v>16.537538567020913</v>
      </c>
      <c r="K13" s="1215">
        <v>1.1324351152532437</v>
      </c>
      <c r="L13" s="499"/>
    </row>
    <row r="14" spans="1:12" ht="17.25" customHeight="1">
      <c r="A14" s="671" t="s">
        <v>694</v>
      </c>
      <c r="B14" s="518" t="s">
        <v>695</v>
      </c>
      <c r="C14" s="1034">
        <v>1470</v>
      </c>
      <c r="D14" s="1210">
        <v>10.470324564427687</v>
      </c>
      <c r="E14" s="1211">
        <v>0.62826005753664604</v>
      </c>
      <c r="F14" s="1034">
        <v>1640</v>
      </c>
      <c r="G14" s="1210">
        <v>10.838860526135747</v>
      </c>
      <c r="H14" s="1211">
        <v>0.85390123725796674</v>
      </c>
      <c r="I14" s="1034">
        <v>3110</v>
      </c>
      <c r="J14" s="1210">
        <v>10.661638669866301</v>
      </c>
      <c r="K14" s="1212">
        <v>0.73007321899618305</v>
      </c>
      <c r="L14" s="499"/>
    </row>
    <row r="15" spans="1:12" ht="17.25" customHeight="1" thickBot="1">
      <c r="A15" s="84" t="s">
        <v>696</v>
      </c>
      <c r="B15" s="84" t="s">
        <v>697</v>
      </c>
      <c r="C15" s="1216">
        <v>14025</v>
      </c>
      <c r="D15" s="1217">
        <v>100</v>
      </c>
      <c r="E15" s="1218">
        <v>6.0003876066184496</v>
      </c>
      <c r="F15" s="1216">
        <v>15145</v>
      </c>
      <c r="G15" s="1217">
        <v>100</v>
      </c>
      <c r="H15" s="1218">
        <v>7.8781458179940076</v>
      </c>
      <c r="I15" s="96">
        <v>29170</v>
      </c>
      <c r="J15" s="545">
        <v>100.00000000000001</v>
      </c>
      <c r="K15" s="97">
        <v>6.847664243768059</v>
      </c>
      <c r="L15" s="499"/>
    </row>
    <row r="16" spans="1:12" ht="17.25" customHeight="1" thickTop="1">
      <c r="A16" s="671" t="s">
        <v>698</v>
      </c>
      <c r="B16" s="1219" t="s">
        <v>699</v>
      </c>
      <c r="C16" s="700">
        <v>219745</v>
      </c>
      <c r="D16" s="451"/>
      <c r="E16" s="452">
        <v>93.999611965616339</v>
      </c>
      <c r="F16" s="700">
        <v>177070</v>
      </c>
      <c r="G16" s="451"/>
      <c r="H16" s="452">
        <v>92.12185470226602</v>
      </c>
      <c r="I16" s="1220">
        <v>396815</v>
      </c>
      <c r="J16" s="1221"/>
      <c r="K16" s="1222">
        <v>93.152335756231935</v>
      </c>
      <c r="L16" s="499"/>
    </row>
    <row r="17" spans="1:12" ht="17.25" customHeight="1" thickBot="1">
      <c r="A17" s="84" t="s">
        <v>8</v>
      </c>
      <c r="B17" s="84" t="s">
        <v>14</v>
      </c>
      <c r="C17" s="45">
        <v>233775</v>
      </c>
      <c r="D17" s="47"/>
      <c r="E17" s="46">
        <v>99.999999572234771</v>
      </c>
      <c r="F17" s="45">
        <v>192210</v>
      </c>
      <c r="G17" s="1223"/>
      <c r="H17" s="46">
        <v>100.00000052026004</v>
      </c>
      <c r="I17" s="1224">
        <v>425985</v>
      </c>
      <c r="J17" s="285"/>
      <c r="K17" s="1225">
        <v>100</v>
      </c>
      <c r="L17" s="499"/>
    </row>
    <row r="18" spans="1:12" ht="15.6" thickTop="1">
      <c r="C18" s="499"/>
      <c r="D18" s="499"/>
      <c r="E18" s="499"/>
      <c r="F18" s="499"/>
      <c r="G18" s="499"/>
      <c r="H18" s="499"/>
      <c r="I18" s="499"/>
      <c r="J18" s="499"/>
      <c r="K18" s="499"/>
    </row>
    <row r="19" spans="1:12" ht="18.75" customHeight="1">
      <c r="B19" s="792"/>
      <c r="E19" s="501"/>
      <c r="I19" s="783"/>
      <c r="J19" s="789"/>
      <c r="K19" s="1226"/>
    </row>
  </sheetData>
  <mergeCells count="4">
    <mergeCell ref="A1:K1"/>
    <mergeCell ref="C3:E3"/>
    <mergeCell ref="F3:H3"/>
    <mergeCell ref="I3:K3"/>
  </mergeCells>
  <pageMargins left="0.75" right="0.75" top="1" bottom="1" header="0.5" footer="0.5"/>
  <pageSetup paperSize="9" scale="54" orientation="landscape" r:id="rId1"/>
  <headerFooter alignWithMargins="0">
    <oddHeader>&amp;L35826_ECU_JB&amp;R&amp;A</oddHeader>
    <oddFooter>&amp;L© Higher Education Statistics Agency Ltd 2014&amp;C&amp;P&amp;R&amp;D</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28315-3519-47EC-A807-53E55457C864}">
  <dimension ref="A1:P73"/>
  <sheetViews>
    <sheetView showGridLines="0" zoomScale="80" zoomScaleNormal="80" workbookViewId="0">
      <selection activeCell="A38" sqref="A38:XFD114"/>
    </sheetView>
  </sheetViews>
  <sheetFormatPr defaultColWidth="9" defaultRowHeight="15"/>
  <cols>
    <col min="1" max="1" width="16.19921875" style="515" customWidth="1"/>
    <col min="2" max="2" width="12.5" style="388" customWidth="1"/>
    <col min="3" max="3" width="10.5" style="412" customWidth="1"/>
    <col min="4" max="4" width="12.5" style="388" customWidth="1"/>
    <col min="5" max="5" width="10.5" style="412" customWidth="1"/>
    <col min="6" max="6" width="12.5" style="388" customWidth="1"/>
    <col min="7" max="7" width="10.5" style="515" customWidth="1"/>
    <col min="8" max="8" width="9.5" style="515" customWidth="1"/>
    <col min="9" max="9" width="10.5" style="515" customWidth="1"/>
    <col min="10" max="10" width="9.5" style="515" customWidth="1"/>
    <col min="11" max="12" width="10.5" style="515" customWidth="1"/>
    <col min="13" max="13" width="9.5" style="515" customWidth="1"/>
    <col min="14" max="14" width="10.5" style="515" customWidth="1"/>
    <col min="15" max="15" width="9.5" style="515" customWidth="1"/>
    <col min="16" max="16" width="10.5" style="515" customWidth="1"/>
    <col min="17" max="16384" width="9" style="515"/>
  </cols>
  <sheetData>
    <row r="1" spans="1:7" ht="22.5" customHeight="1" thickBot="1">
      <c r="A1" s="2438" t="s">
        <v>700</v>
      </c>
      <c r="B1" s="2438"/>
      <c r="C1" s="2438"/>
      <c r="D1" s="2438"/>
      <c r="E1" s="2438"/>
      <c r="F1" s="2438"/>
    </row>
    <row r="2" spans="1:7" ht="20.25" customHeight="1" thickTop="1" thickBot="1">
      <c r="A2" s="466"/>
      <c r="B2" s="466"/>
      <c r="C2" s="466"/>
    </row>
    <row r="3" spans="1:7" ht="16.5" customHeight="1" thickBot="1">
      <c r="B3" s="2446" t="s">
        <v>664</v>
      </c>
      <c r="C3" s="2447"/>
      <c r="D3" s="2446" t="s">
        <v>665</v>
      </c>
      <c r="E3" s="2447"/>
      <c r="F3" s="725" t="s">
        <v>14</v>
      </c>
    </row>
    <row r="4" spans="1:7" ht="16.8" thickTop="1" thickBot="1">
      <c r="B4" s="726" t="s">
        <v>6</v>
      </c>
      <c r="C4" s="1227" t="s">
        <v>7</v>
      </c>
      <c r="D4" s="726" t="s">
        <v>6</v>
      </c>
      <c r="E4" s="1227" t="s">
        <v>7</v>
      </c>
      <c r="F4" s="727" t="s">
        <v>6</v>
      </c>
    </row>
    <row r="5" spans="1:7" ht="20.25" customHeight="1">
      <c r="A5" s="728" t="s">
        <v>14</v>
      </c>
      <c r="B5" s="729"/>
      <c r="C5" s="730"/>
      <c r="D5" s="729"/>
      <c r="E5" s="730"/>
      <c r="F5" s="731"/>
    </row>
    <row r="6" spans="1:7">
      <c r="A6" s="518" t="s">
        <v>16</v>
      </c>
      <c r="B6" s="700">
        <v>330745</v>
      </c>
      <c r="C6" s="452">
        <v>97.823161443930147</v>
      </c>
      <c r="D6" s="700">
        <v>7360</v>
      </c>
      <c r="E6" s="452">
        <v>2.1768385560698533</v>
      </c>
      <c r="F6" s="732">
        <v>338105</v>
      </c>
      <c r="G6" s="412"/>
    </row>
    <row r="7" spans="1:7">
      <c r="A7" s="518" t="s">
        <v>17</v>
      </c>
      <c r="B7" s="700">
        <v>338630</v>
      </c>
      <c r="C7" s="452">
        <v>97.783745542224338</v>
      </c>
      <c r="D7" s="700">
        <v>7675</v>
      </c>
      <c r="E7" s="452">
        <v>2.216254457775662</v>
      </c>
      <c r="F7" s="732">
        <v>346305</v>
      </c>
      <c r="G7" s="412"/>
    </row>
    <row r="8" spans="1:7">
      <c r="A8" s="518" t="s">
        <v>18</v>
      </c>
      <c r="B8" s="700">
        <v>347565</v>
      </c>
      <c r="C8" s="452">
        <v>97.791314378965438</v>
      </c>
      <c r="D8" s="700">
        <v>7850</v>
      </c>
      <c r="E8" s="452">
        <v>2.2086856210345616</v>
      </c>
      <c r="F8" s="732">
        <v>355415</v>
      </c>
      <c r="G8" s="412"/>
    </row>
    <row r="9" spans="1:7">
      <c r="A9" s="518" t="s">
        <v>19</v>
      </c>
      <c r="B9" s="700">
        <v>355530</v>
      </c>
      <c r="C9" s="452">
        <v>97.630162565905096</v>
      </c>
      <c r="D9" s="700">
        <v>8630</v>
      </c>
      <c r="E9" s="452">
        <v>2.3698374340949044</v>
      </c>
      <c r="F9" s="732">
        <v>364160</v>
      </c>
      <c r="G9" s="412"/>
    </row>
    <row r="10" spans="1:7">
      <c r="A10" s="518" t="s">
        <v>20</v>
      </c>
      <c r="B10" s="700">
        <v>363105</v>
      </c>
      <c r="C10" s="452">
        <v>97.489629619685601</v>
      </c>
      <c r="D10" s="700">
        <v>9350</v>
      </c>
      <c r="E10" s="452">
        <v>2.5103703803143986</v>
      </c>
      <c r="F10" s="732">
        <v>372455</v>
      </c>
      <c r="G10" s="412"/>
    </row>
    <row r="11" spans="1:7">
      <c r="A11" s="518" t="s">
        <v>21</v>
      </c>
      <c r="B11" s="700">
        <v>369720</v>
      </c>
      <c r="C11" s="452">
        <v>96.593165430034489</v>
      </c>
      <c r="D11" s="700">
        <v>13040</v>
      </c>
      <c r="E11" s="452">
        <v>3.4068345699655112</v>
      </c>
      <c r="F11" s="732">
        <v>382760</v>
      </c>
      <c r="G11" s="412"/>
    </row>
    <row r="12" spans="1:7">
      <c r="A12" s="518" t="s">
        <v>22</v>
      </c>
      <c r="B12" s="700">
        <v>375945</v>
      </c>
      <c r="C12" s="452">
        <v>97.035593526572541</v>
      </c>
      <c r="D12" s="700">
        <v>11485</v>
      </c>
      <c r="E12" s="452">
        <v>2.9644064734274593</v>
      </c>
      <c r="F12" s="732">
        <v>387430</v>
      </c>
      <c r="G12" s="412"/>
    </row>
    <row r="13" spans="1:7">
      <c r="A13" s="518" t="s">
        <v>23</v>
      </c>
      <c r="B13" s="700">
        <v>369705</v>
      </c>
      <c r="C13" s="452">
        <v>96.834647319206894</v>
      </c>
      <c r="D13" s="700">
        <v>12085</v>
      </c>
      <c r="E13" s="452">
        <v>3.1653526807931058</v>
      </c>
      <c r="F13" s="732">
        <v>381790</v>
      </c>
      <c r="G13" s="412"/>
    </row>
    <row r="14" spans="1:7">
      <c r="A14" s="518" t="s">
        <v>24</v>
      </c>
      <c r="B14" s="700">
        <v>365280</v>
      </c>
      <c r="C14" s="452">
        <v>96.571050892267024</v>
      </c>
      <c r="D14" s="700">
        <v>12970</v>
      </c>
      <c r="E14" s="452">
        <v>3.4289491077329757</v>
      </c>
      <c r="F14" s="732">
        <v>378250</v>
      </c>
      <c r="G14" s="412"/>
    </row>
    <row r="15" spans="1:7">
      <c r="A15" s="518" t="s">
        <v>25</v>
      </c>
      <c r="B15" s="700">
        <v>367485</v>
      </c>
      <c r="C15" s="452">
        <v>96.070742323830444</v>
      </c>
      <c r="D15" s="700">
        <v>15035</v>
      </c>
      <c r="E15" s="452">
        <v>3.9292576761695557</v>
      </c>
      <c r="F15" s="732">
        <v>382515</v>
      </c>
      <c r="G15" s="412"/>
    </row>
    <row r="16" spans="1:7">
      <c r="A16" s="518" t="s">
        <v>26</v>
      </c>
      <c r="B16" s="700">
        <v>379000</v>
      </c>
      <c r="C16" s="452">
        <v>95.760270857547127</v>
      </c>
      <c r="D16" s="700">
        <v>16780</v>
      </c>
      <c r="E16" s="452">
        <v>4.2397291424528731</v>
      </c>
      <c r="F16" s="732">
        <v>395780</v>
      </c>
      <c r="G16" s="412"/>
    </row>
    <row r="17" spans="1:16">
      <c r="A17" s="518" t="s">
        <v>27</v>
      </c>
      <c r="B17" s="700">
        <v>385760</v>
      </c>
      <c r="C17" s="452">
        <v>95.524398807478761</v>
      </c>
      <c r="D17" s="700">
        <v>18075</v>
      </c>
      <c r="E17" s="452">
        <v>4.4756011925212436</v>
      </c>
      <c r="F17" s="732">
        <v>403835</v>
      </c>
      <c r="G17" s="412"/>
    </row>
    <row r="18" spans="1:16">
      <c r="A18" s="518" t="s">
        <v>28</v>
      </c>
      <c r="B18" s="700">
        <v>391455</v>
      </c>
      <c r="C18" s="452">
        <v>95.446554609516895</v>
      </c>
      <c r="D18" s="700">
        <v>18675</v>
      </c>
      <c r="E18" s="452">
        <v>4.5534453904831045</v>
      </c>
      <c r="F18" s="732">
        <v>410130</v>
      </c>
      <c r="G18" s="412"/>
    </row>
    <row r="19" spans="1:16">
      <c r="A19" s="518" t="s">
        <v>29</v>
      </c>
      <c r="B19" s="700">
        <v>388005</v>
      </c>
      <c r="C19" s="452">
        <v>95.144995623985409</v>
      </c>
      <c r="D19" s="700">
        <v>19800</v>
      </c>
      <c r="E19" s="452">
        <v>4.855004376014608</v>
      </c>
      <c r="F19" s="732">
        <v>407805</v>
      </c>
      <c r="G19" s="412"/>
    </row>
    <row r="20" spans="1:16">
      <c r="A20" s="518" t="s">
        <v>30</v>
      </c>
      <c r="B20" s="700">
        <v>396225</v>
      </c>
      <c r="C20" s="452">
        <v>94.867405366197247</v>
      </c>
      <c r="D20" s="700">
        <v>21435</v>
      </c>
      <c r="E20" s="452">
        <v>5.132594633802757</v>
      </c>
      <c r="F20" s="732">
        <v>417665</v>
      </c>
      <c r="G20" s="412"/>
    </row>
    <row r="21" spans="1:16">
      <c r="A21" s="518" t="s">
        <v>31</v>
      </c>
      <c r="B21" s="700">
        <v>416845</v>
      </c>
      <c r="C21" s="452">
        <v>94.748075362595557</v>
      </c>
      <c r="D21" s="700">
        <v>23105</v>
      </c>
      <c r="E21" s="452">
        <v>5.2519246374044499</v>
      </c>
      <c r="F21" s="732">
        <v>439955</v>
      </c>
      <c r="G21" s="412"/>
    </row>
    <row r="22" spans="1:16">
      <c r="A22" s="518" t="s">
        <v>32</v>
      </c>
      <c r="B22" s="700">
        <v>396495</v>
      </c>
      <c r="C22" s="452">
        <v>94.5</v>
      </c>
      <c r="D22" s="700">
        <v>23170</v>
      </c>
      <c r="E22" s="452">
        <v>5.5</v>
      </c>
      <c r="F22" s="732">
        <v>419665</v>
      </c>
      <c r="G22" s="412"/>
    </row>
    <row r="23" spans="1:16">
      <c r="A23" s="518" t="s">
        <v>10</v>
      </c>
      <c r="B23" s="700">
        <v>391035</v>
      </c>
      <c r="C23" s="452">
        <v>94</v>
      </c>
      <c r="D23" s="700">
        <v>24825</v>
      </c>
      <c r="E23" s="452">
        <v>6</v>
      </c>
      <c r="F23" s="732">
        <v>415860</v>
      </c>
      <c r="G23" s="412"/>
    </row>
    <row r="24" spans="1:16" s="376" customFormat="1" ht="16.2" thickBot="1">
      <c r="A24" s="1228" t="s">
        <v>290</v>
      </c>
      <c r="B24" s="1229">
        <v>396815</v>
      </c>
      <c r="C24" s="1230">
        <v>93.152335756231935</v>
      </c>
      <c r="D24" s="1229">
        <v>29170</v>
      </c>
      <c r="E24" s="1230">
        <v>6.847664243768059</v>
      </c>
      <c r="F24" s="1231">
        <v>425985</v>
      </c>
      <c r="G24" s="412"/>
      <c r="P24" s="412"/>
    </row>
    <row r="25" spans="1:16" ht="20.25" customHeight="1" thickTop="1">
      <c r="A25" s="728" t="s">
        <v>12</v>
      </c>
      <c r="B25" s="729"/>
      <c r="C25" s="730"/>
      <c r="D25" s="729"/>
      <c r="E25" s="730"/>
      <c r="F25" s="731"/>
      <c r="G25" s="412"/>
    </row>
    <row r="26" spans="1:16">
      <c r="A26" s="518" t="s">
        <v>16</v>
      </c>
      <c r="B26" s="700">
        <v>147460</v>
      </c>
      <c r="C26" s="452">
        <v>98.156160553817486</v>
      </c>
      <c r="D26" s="700">
        <v>2770</v>
      </c>
      <c r="E26" s="452">
        <v>1.8438394461825141</v>
      </c>
      <c r="F26" s="732">
        <v>150230</v>
      </c>
      <c r="G26" s="412"/>
    </row>
    <row r="27" spans="1:16">
      <c r="A27" s="518" t="s">
        <v>17</v>
      </c>
      <c r="B27" s="700">
        <v>157600</v>
      </c>
      <c r="C27" s="452">
        <v>98.098409635554447</v>
      </c>
      <c r="D27" s="700">
        <v>3055</v>
      </c>
      <c r="E27" s="452">
        <v>1.9015903644455534</v>
      </c>
      <c r="F27" s="732">
        <v>160655</v>
      </c>
      <c r="G27" s="412"/>
    </row>
    <row r="28" spans="1:16">
      <c r="A28" s="518" t="s">
        <v>18</v>
      </c>
      <c r="B28" s="700">
        <v>161680</v>
      </c>
      <c r="C28" s="452">
        <v>98.062168309325244</v>
      </c>
      <c r="D28" s="700">
        <v>3195</v>
      </c>
      <c r="E28" s="452">
        <v>1.9378316906747557</v>
      </c>
      <c r="F28" s="732">
        <v>164875</v>
      </c>
      <c r="G28" s="412"/>
    </row>
    <row r="29" spans="1:16">
      <c r="A29" s="518" t="s">
        <v>19</v>
      </c>
      <c r="B29" s="700">
        <v>166480</v>
      </c>
      <c r="C29" s="452">
        <v>97.932292126239005</v>
      </c>
      <c r="D29" s="700">
        <v>3515</v>
      </c>
      <c r="E29" s="452">
        <v>2.0677078737609946</v>
      </c>
      <c r="F29" s="732">
        <v>169995</v>
      </c>
      <c r="G29" s="412"/>
    </row>
    <row r="30" spans="1:16">
      <c r="A30" s="518" t="s">
        <v>20</v>
      </c>
      <c r="B30" s="700">
        <v>171165</v>
      </c>
      <c r="C30" s="452">
        <v>97.839320929434976</v>
      </c>
      <c r="D30" s="700">
        <v>3780</v>
      </c>
      <c r="E30" s="452">
        <v>2.1606790705650241</v>
      </c>
      <c r="F30" s="732">
        <v>174945</v>
      </c>
      <c r="G30" s="412"/>
    </row>
    <row r="31" spans="1:16">
      <c r="A31" s="518" t="s">
        <v>21</v>
      </c>
      <c r="B31" s="700">
        <v>173980</v>
      </c>
      <c r="C31" s="452">
        <v>97.173815907059875</v>
      </c>
      <c r="D31" s="700">
        <v>5060</v>
      </c>
      <c r="E31" s="452">
        <v>2.8261840929401245</v>
      </c>
      <c r="F31" s="732">
        <v>179040</v>
      </c>
      <c r="G31" s="412"/>
    </row>
    <row r="32" spans="1:16">
      <c r="A32" s="518" t="s">
        <v>22</v>
      </c>
      <c r="B32" s="700">
        <v>177030</v>
      </c>
      <c r="C32" s="452">
        <v>97.486164266637303</v>
      </c>
      <c r="D32" s="700">
        <v>4565</v>
      </c>
      <c r="E32" s="452">
        <v>2.5138357333626971</v>
      </c>
      <c r="F32" s="732">
        <v>181595</v>
      </c>
      <c r="G32" s="412"/>
    </row>
    <row r="33" spans="1:16">
      <c r="A33" s="518" t="s">
        <v>23</v>
      </c>
      <c r="B33" s="700">
        <v>176380</v>
      </c>
      <c r="C33" s="452">
        <v>97.3480144603582</v>
      </c>
      <c r="D33" s="700">
        <v>4800</v>
      </c>
      <c r="E33" s="452">
        <v>2.6519855396417995</v>
      </c>
      <c r="F33" s="732">
        <v>181185</v>
      </c>
      <c r="G33" s="412"/>
    </row>
    <row r="34" spans="1:16">
      <c r="A34" s="518" t="s">
        <v>24</v>
      </c>
      <c r="B34" s="700">
        <v>176140</v>
      </c>
      <c r="C34" s="452">
        <v>97.108360669294598</v>
      </c>
      <c r="D34" s="700">
        <v>5250</v>
      </c>
      <c r="E34" s="452">
        <v>2.8916393307054022</v>
      </c>
      <c r="F34" s="732">
        <v>181385</v>
      </c>
      <c r="G34" s="412"/>
    </row>
    <row r="35" spans="1:16">
      <c r="A35" s="518" t="s">
        <v>25</v>
      </c>
      <c r="B35" s="700">
        <v>179365</v>
      </c>
      <c r="C35" s="452">
        <v>96.64843602661854</v>
      </c>
      <c r="D35" s="700">
        <v>6220</v>
      </c>
      <c r="E35" s="452">
        <v>3.3515639733814595</v>
      </c>
      <c r="F35" s="732">
        <v>185585</v>
      </c>
      <c r="G35" s="412"/>
    </row>
    <row r="36" spans="1:16">
      <c r="A36" s="518" t="s">
        <v>26</v>
      </c>
      <c r="B36" s="700">
        <v>187060</v>
      </c>
      <c r="C36" s="452">
        <v>96.301063090427036</v>
      </c>
      <c r="D36" s="700">
        <v>7185</v>
      </c>
      <c r="E36" s="452">
        <v>3.6989369095729643</v>
      </c>
      <c r="F36" s="732">
        <v>194245</v>
      </c>
      <c r="G36" s="412"/>
    </row>
    <row r="37" spans="1:16">
      <c r="A37" s="518" t="s">
        <v>27</v>
      </c>
      <c r="B37" s="450">
        <v>190610</v>
      </c>
      <c r="C37" s="452">
        <v>96.104995342071604</v>
      </c>
      <c r="D37" s="450">
        <v>7725</v>
      </c>
      <c r="E37" s="452">
        <v>3.895004657928399</v>
      </c>
      <c r="F37" s="732">
        <v>198335</v>
      </c>
      <c r="G37" s="412"/>
    </row>
    <row r="38" spans="1:16">
      <c r="A38" s="518" t="s">
        <v>28</v>
      </c>
      <c r="B38" s="700">
        <v>193555</v>
      </c>
      <c r="C38" s="452">
        <v>96.113622524853611</v>
      </c>
      <c r="D38" s="700">
        <v>7825</v>
      </c>
      <c r="E38" s="452">
        <v>3.8863779717223714</v>
      </c>
      <c r="F38" s="732">
        <v>201380</v>
      </c>
      <c r="G38" s="412"/>
    </row>
    <row r="39" spans="1:16">
      <c r="A39" s="518" t="s">
        <v>29</v>
      </c>
      <c r="B39" s="700">
        <v>192400</v>
      </c>
      <c r="C39" s="452">
        <v>95.915212811879584</v>
      </c>
      <c r="D39" s="700">
        <v>8195</v>
      </c>
      <c r="E39" s="452">
        <v>4.0847866896064824</v>
      </c>
      <c r="F39" s="732">
        <v>200595</v>
      </c>
      <c r="G39" s="412"/>
    </row>
    <row r="40" spans="1:16">
      <c r="A40" s="518" t="s">
        <v>30</v>
      </c>
      <c r="B40" s="700">
        <v>196935</v>
      </c>
      <c r="C40" s="452">
        <v>95.725210306517951</v>
      </c>
      <c r="D40" s="700">
        <v>8795</v>
      </c>
      <c r="E40" s="452">
        <v>4.2747896934820453</v>
      </c>
      <c r="F40" s="732">
        <v>205730</v>
      </c>
      <c r="G40" s="412"/>
    </row>
    <row r="41" spans="1:16">
      <c r="A41" s="518" t="s">
        <v>31</v>
      </c>
      <c r="B41" s="700">
        <v>207630</v>
      </c>
      <c r="C41" s="452">
        <v>95.652397086143523</v>
      </c>
      <c r="D41" s="700">
        <v>9435</v>
      </c>
      <c r="E41" s="452">
        <v>4.347602913856476</v>
      </c>
      <c r="F41" s="732">
        <v>217065</v>
      </c>
      <c r="G41" s="412"/>
    </row>
    <row r="42" spans="1:16">
      <c r="A42" s="518" t="s">
        <v>32</v>
      </c>
      <c r="B42" s="700">
        <v>213080</v>
      </c>
      <c r="C42" s="452">
        <v>95.4</v>
      </c>
      <c r="D42" s="700">
        <v>10375</v>
      </c>
      <c r="E42" s="452">
        <v>4.5999999999999996</v>
      </c>
      <c r="F42" s="732">
        <v>223455</v>
      </c>
      <c r="G42" s="412"/>
    </row>
    <row r="43" spans="1:16">
      <c r="A43" s="518" t="s">
        <v>10</v>
      </c>
      <c r="B43" s="700">
        <v>213045</v>
      </c>
      <c r="C43" s="452">
        <v>94.9</v>
      </c>
      <c r="D43" s="700">
        <v>11385</v>
      </c>
      <c r="E43" s="452">
        <v>5.0999999999999996</v>
      </c>
      <c r="F43" s="732">
        <v>224430</v>
      </c>
      <c r="G43" s="412"/>
    </row>
    <row r="44" spans="1:16" s="376" customFormat="1" ht="16.2" thickBot="1">
      <c r="A44" s="1228" t="s">
        <v>290</v>
      </c>
      <c r="B44" s="1229">
        <v>219745</v>
      </c>
      <c r="C44" s="1230">
        <v>93.999611965616339</v>
      </c>
      <c r="D44" s="1229">
        <v>14025</v>
      </c>
      <c r="E44" s="1230">
        <v>6.0003880343836657</v>
      </c>
      <c r="F44" s="1231">
        <v>233775</v>
      </c>
      <c r="G44" s="412"/>
      <c r="P44" s="412"/>
    </row>
    <row r="45" spans="1:16" ht="20.25" customHeight="1" thickTop="1">
      <c r="A45" s="728" t="s">
        <v>13</v>
      </c>
      <c r="B45" s="729"/>
      <c r="C45" s="730"/>
      <c r="D45" s="729"/>
      <c r="E45" s="730"/>
      <c r="F45" s="731"/>
      <c r="G45" s="412"/>
    </row>
    <row r="46" spans="1:16">
      <c r="A46" s="518" t="s">
        <v>16</v>
      </c>
      <c r="B46" s="700">
        <v>183285</v>
      </c>
      <c r="C46" s="452">
        <v>97.556886227544908</v>
      </c>
      <c r="D46" s="700">
        <v>4590</v>
      </c>
      <c r="E46" s="452">
        <v>2.4431137724550922</v>
      </c>
      <c r="F46" s="732">
        <v>187875</v>
      </c>
      <c r="G46" s="412"/>
    </row>
    <row r="47" spans="1:16">
      <c r="A47" s="518" t="s">
        <v>17</v>
      </c>
      <c r="B47" s="700">
        <v>181030</v>
      </c>
      <c r="C47" s="452">
        <v>97.511446269862645</v>
      </c>
      <c r="D47" s="700">
        <v>4620</v>
      </c>
      <c r="E47" s="452">
        <v>2.4885537301373546</v>
      </c>
      <c r="F47" s="732">
        <v>185650</v>
      </c>
      <c r="G47" s="412"/>
    </row>
    <row r="48" spans="1:16">
      <c r="A48" s="518" t="s">
        <v>18</v>
      </c>
      <c r="B48" s="700">
        <v>185880</v>
      </c>
      <c r="C48" s="452">
        <v>97.556879313511956</v>
      </c>
      <c r="D48" s="700">
        <v>4655</v>
      </c>
      <c r="E48" s="452">
        <v>2.4431206864880437</v>
      </c>
      <c r="F48" s="732">
        <v>190535</v>
      </c>
      <c r="G48" s="412"/>
    </row>
    <row r="49" spans="1:16">
      <c r="A49" s="518" t="s">
        <v>19</v>
      </c>
      <c r="B49" s="700">
        <v>189050</v>
      </c>
      <c r="C49" s="452">
        <v>97.365642623541831</v>
      </c>
      <c r="D49" s="700">
        <v>5115</v>
      </c>
      <c r="E49" s="452">
        <v>2.6343573764581691</v>
      </c>
      <c r="F49" s="732">
        <v>194165</v>
      </c>
      <c r="G49" s="412"/>
    </row>
    <row r="50" spans="1:16">
      <c r="A50" s="518" t="s">
        <v>20</v>
      </c>
      <c r="B50" s="700">
        <v>191940</v>
      </c>
      <c r="C50" s="452">
        <v>97.179889625841724</v>
      </c>
      <c r="D50" s="700">
        <v>5570</v>
      </c>
      <c r="E50" s="452">
        <v>2.8201103741582756</v>
      </c>
      <c r="F50" s="732">
        <v>197510</v>
      </c>
      <c r="G50" s="412"/>
    </row>
    <row r="51" spans="1:16">
      <c r="A51" s="518" t="s">
        <v>21</v>
      </c>
      <c r="B51" s="700">
        <v>195740</v>
      </c>
      <c r="C51" s="452">
        <v>96.082858825839395</v>
      </c>
      <c r="D51" s="700">
        <v>7980</v>
      </c>
      <c r="E51" s="452">
        <v>3.917141174160605</v>
      </c>
      <c r="F51" s="732">
        <v>203720</v>
      </c>
      <c r="G51" s="412"/>
    </row>
    <row r="52" spans="1:16">
      <c r="A52" s="518" t="s">
        <v>22</v>
      </c>
      <c r="B52" s="700">
        <v>198915</v>
      </c>
      <c r="C52" s="452">
        <v>96.638083902154634</v>
      </c>
      <c r="D52" s="700">
        <v>6920</v>
      </c>
      <c r="E52" s="452">
        <v>3.3619160978453664</v>
      </c>
      <c r="F52" s="732">
        <v>205835</v>
      </c>
      <c r="G52" s="412"/>
    </row>
    <row r="53" spans="1:16">
      <c r="A53" s="518" t="s">
        <v>23</v>
      </c>
      <c r="B53" s="700">
        <v>193320</v>
      </c>
      <c r="C53" s="452">
        <v>96.368485331871085</v>
      </c>
      <c r="D53" s="700">
        <v>7280</v>
      </c>
      <c r="E53" s="452">
        <v>3.631514668128915</v>
      </c>
      <c r="F53" s="732">
        <v>200605</v>
      </c>
      <c r="G53" s="412"/>
    </row>
    <row r="54" spans="1:16">
      <c r="A54" s="518" t="s">
        <v>24</v>
      </c>
      <c r="B54" s="700">
        <v>189140</v>
      </c>
      <c r="C54" s="452">
        <v>96.078431372549019</v>
      </c>
      <c r="D54" s="700">
        <v>7720</v>
      </c>
      <c r="E54" s="452">
        <v>3.9215686274509807</v>
      </c>
      <c r="F54" s="732">
        <v>196860</v>
      </c>
      <c r="G54" s="412"/>
    </row>
    <row r="55" spans="1:16">
      <c r="A55" s="518" t="s">
        <v>25</v>
      </c>
      <c r="B55" s="700">
        <v>188120</v>
      </c>
      <c r="C55" s="452">
        <v>95.523903826135523</v>
      </c>
      <c r="D55" s="700">
        <v>8815</v>
      </c>
      <c r="E55" s="452">
        <v>4.4760961738644767</v>
      </c>
      <c r="F55" s="732">
        <v>196935</v>
      </c>
      <c r="G55" s="412"/>
    </row>
    <row r="56" spans="1:16">
      <c r="A56" s="518" t="s">
        <v>26</v>
      </c>
      <c r="B56" s="700">
        <v>191935</v>
      </c>
      <c r="C56" s="452">
        <v>95.23655940655469</v>
      </c>
      <c r="D56" s="700">
        <v>9600</v>
      </c>
      <c r="E56" s="452">
        <v>4.7634405934453099</v>
      </c>
      <c r="F56" s="732">
        <v>201535</v>
      </c>
      <c r="G56" s="412"/>
    </row>
    <row r="57" spans="1:16">
      <c r="A57" s="518" t="s">
        <v>27</v>
      </c>
      <c r="B57" s="746">
        <v>195150</v>
      </c>
      <c r="C57" s="747">
        <v>94.964036890136853</v>
      </c>
      <c r="D57" s="746">
        <v>10350</v>
      </c>
      <c r="E57" s="747">
        <v>5.0359631098631539</v>
      </c>
      <c r="F57" s="748">
        <v>205500</v>
      </c>
      <c r="G57" s="412"/>
    </row>
    <row r="58" spans="1:16">
      <c r="A58" s="518" t="s">
        <v>28</v>
      </c>
      <c r="B58" s="700">
        <v>197900</v>
      </c>
      <c r="C58" s="452">
        <v>94.803041125533397</v>
      </c>
      <c r="D58" s="700">
        <v>10850</v>
      </c>
      <c r="E58" s="452">
        <v>5.1969588744665991</v>
      </c>
      <c r="F58" s="732">
        <v>208750</v>
      </c>
      <c r="G58" s="412"/>
    </row>
    <row r="59" spans="1:16">
      <c r="A59" s="518" t="s">
        <v>29</v>
      </c>
      <c r="B59" s="700">
        <v>195605</v>
      </c>
      <c r="C59" s="452">
        <v>94.399361285020319</v>
      </c>
      <c r="D59" s="700">
        <v>11605</v>
      </c>
      <c r="E59" s="452">
        <v>5.6006387149796657</v>
      </c>
      <c r="F59" s="732">
        <v>207210</v>
      </c>
      <c r="G59" s="412"/>
    </row>
    <row r="60" spans="1:16">
      <c r="A60" s="518" t="s">
        <v>30</v>
      </c>
      <c r="B60" s="700">
        <v>199295</v>
      </c>
      <c r="C60" s="452">
        <v>94.034721031639691</v>
      </c>
      <c r="D60" s="700">
        <v>12645</v>
      </c>
      <c r="E60" s="452">
        <v>5.9652789683603107</v>
      </c>
      <c r="F60" s="732">
        <v>211935</v>
      </c>
      <c r="G60" s="412"/>
    </row>
    <row r="61" spans="1:16">
      <c r="A61" s="518" t="s">
        <v>31</v>
      </c>
      <c r="B61" s="700">
        <v>209215</v>
      </c>
      <c r="C61" s="452">
        <v>93.867364563128604</v>
      </c>
      <c r="D61" s="700">
        <v>13670</v>
      </c>
      <c r="E61" s="452">
        <v>6.1326354368713938</v>
      </c>
      <c r="F61" s="732">
        <v>222885</v>
      </c>
      <c r="G61" s="412"/>
    </row>
    <row r="62" spans="1:16">
      <c r="A62" s="734" t="s">
        <v>32</v>
      </c>
      <c r="B62" s="746">
        <v>183415</v>
      </c>
      <c r="C62" s="747">
        <v>93.5</v>
      </c>
      <c r="D62" s="746">
        <v>12790</v>
      </c>
      <c r="E62" s="747">
        <v>6.5</v>
      </c>
      <c r="F62" s="748">
        <v>196205</v>
      </c>
      <c r="G62" s="412"/>
    </row>
    <row r="63" spans="1:16">
      <c r="A63" s="518" t="s">
        <v>10</v>
      </c>
      <c r="B63" s="700">
        <v>177990</v>
      </c>
      <c r="C63" s="452">
        <v>93</v>
      </c>
      <c r="D63" s="700">
        <v>13445</v>
      </c>
      <c r="E63" s="452">
        <v>7</v>
      </c>
      <c r="F63" s="732">
        <v>191435</v>
      </c>
      <c r="G63" s="412"/>
    </row>
    <row r="64" spans="1:16" s="376" customFormat="1" ht="16.2" thickBot="1">
      <c r="A64" s="1232" t="s">
        <v>290</v>
      </c>
      <c r="B64" s="1233">
        <v>177070</v>
      </c>
      <c r="C64" s="1234">
        <v>92.12185470226602</v>
      </c>
      <c r="D64" s="1233">
        <v>15145</v>
      </c>
      <c r="E64" s="1234">
        <v>7.8781452977339708</v>
      </c>
      <c r="F64" s="1235">
        <v>192210</v>
      </c>
      <c r="G64" s="412"/>
      <c r="P64" s="412"/>
    </row>
    <row r="65" spans="1:7" ht="16.2" thickTop="1">
      <c r="A65" s="728"/>
      <c r="B65" s="728"/>
      <c r="C65" s="728"/>
      <c r="D65" s="728"/>
      <c r="E65" s="728"/>
      <c r="F65" s="728"/>
      <c r="G65" s="728"/>
    </row>
    <row r="66" spans="1:7" ht="15.6">
      <c r="A66" s="728"/>
      <c r="B66" s="728"/>
      <c r="C66" s="728"/>
      <c r="D66" s="728"/>
      <c r="E66" s="728"/>
      <c r="F66" s="728"/>
      <c r="G66" s="728"/>
    </row>
    <row r="67" spans="1:7" ht="15.6">
      <c r="A67" s="728"/>
      <c r="B67" s="728"/>
      <c r="C67" s="728"/>
      <c r="D67" s="728"/>
      <c r="E67" s="728"/>
      <c r="F67" s="728"/>
      <c r="G67" s="728"/>
    </row>
    <row r="68" spans="1:7" ht="15.6">
      <c r="A68" s="728"/>
      <c r="B68" s="728"/>
      <c r="C68" s="728"/>
      <c r="D68" s="728"/>
      <c r="E68" s="728"/>
      <c r="F68" s="728"/>
      <c r="G68" s="728"/>
    </row>
    <row r="69" spans="1:7" ht="15.6">
      <c r="A69" s="728"/>
      <c r="B69" s="728"/>
      <c r="C69" s="728"/>
      <c r="D69" s="728"/>
      <c r="E69" s="728"/>
      <c r="F69" s="728"/>
      <c r="G69" s="728"/>
    </row>
    <row r="70" spans="1:7" ht="15.6">
      <c r="A70" s="728"/>
      <c r="B70" s="728"/>
      <c r="C70" s="728"/>
      <c r="D70" s="728"/>
      <c r="E70" s="728"/>
      <c r="F70" s="728"/>
      <c r="G70" s="728"/>
    </row>
    <row r="71" spans="1:7" ht="15.6">
      <c r="A71" s="728"/>
      <c r="B71" s="728"/>
      <c r="C71" s="728"/>
      <c r="D71" s="728"/>
      <c r="E71" s="728"/>
      <c r="F71" s="728"/>
      <c r="G71" s="728"/>
    </row>
    <row r="72" spans="1:7" ht="15.6">
      <c r="A72" s="728"/>
      <c r="B72" s="728"/>
      <c r="C72" s="728"/>
      <c r="D72" s="728"/>
      <c r="E72" s="728"/>
      <c r="F72" s="728"/>
      <c r="G72" s="728"/>
    </row>
    <row r="73" spans="1:7" ht="15.6">
      <c r="A73" s="728"/>
      <c r="B73" s="728"/>
      <c r="C73" s="728"/>
      <c r="D73" s="728"/>
      <c r="E73" s="728"/>
      <c r="F73" s="728"/>
      <c r="G73" s="728"/>
    </row>
  </sheetData>
  <mergeCells count="3">
    <mergeCell ref="A1:F1"/>
    <mergeCell ref="B3:C3"/>
    <mergeCell ref="D3:E3"/>
  </mergeCells>
  <pageMargins left="0.7" right="0.7" top="0.75" bottom="0.75" header="0.3" footer="0.3"/>
  <pageSetup paperSize="9" scale="53"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E8104-AF45-46C5-91F8-C2BBD8AA471D}">
  <dimension ref="A1:Q17"/>
  <sheetViews>
    <sheetView showGridLines="0" zoomScale="80" zoomScaleNormal="80" workbookViewId="0">
      <selection activeCell="A38" sqref="A38:XFD114"/>
    </sheetView>
  </sheetViews>
  <sheetFormatPr defaultColWidth="9" defaultRowHeight="15"/>
  <cols>
    <col min="1" max="1" width="31.296875" style="23" customWidth="1"/>
    <col min="2" max="2" width="12.5" style="183" customWidth="1"/>
    <col min="3" max="4" width="10.5" style="23" customWidth="1"/>
    <col min="5" max="5" width="12.5" style="183" customWidth="1"/>
    <col min="6" max="7" width="10.5" style="23" customWidth="1"/>
    <col min="8" max="8" width="12.5" style="183" customWidth="1"/>
    <col min="9" max="9" width="10.5" style="23" customWidth="1"/>
    <col min="10" max="16384" width="9" style="23"/>
  </cols>
  <sheetData>
    <row r="1" spans="1:17" ht="20.25" customHeight="1" thickBot="1">
      <c r="A1" s="2448" t="s">
        <v>701</v>
      </c>
      <c r="B1" s="2448"/>
      <c r="C1" s="2448"/>
      <c r="D1" s="2448"/>
      <c r="E1" s="2448"/>
      <c r="F1" s="2448"/>
      <c r="G1" s="2448"/>
      <c r="H1" s="2448"/>
      <c r="I1" s="2448"/>
    </row>
    <row r="2" spans="1:17" ht="18.75" customHeight="1" thickTop="1" thickBot="1">
      <c r="A2" s="775"/>
      <c r="B2" s="776"/>
      <c r="C2" s="775"/>
      <c r="D2" s="775"/>
      <c r="E2" s="776"/>
      <c r="F2" s="775"/>
      <c r="G2" s="775"/>
      <c r="H2" s="776"/>
      <c r="I2" s="775"/>
    </row>
    <row r="3" spans="1:17" ht="17.399999999999999" thickBot="1">
      <c r="A3" s="775"/>
      <c r="B3" s="2373" t="s">
        <v>664</v>
      </c>
      <c r="C3" s="2374"/>
      <c r="D3" s="2375"/>
      <c r="E3" s="2373" t="s">
        <v>665</v>
      </c>
      <c r="F3" s="2374"/>
      <c r="G3" s="2375"/>
      <c r="H3" s="2373" t="s">
        <v>14</v>
      </c>
      <c r="I3" s="2375"/>
    </row>
    <row r="4" spans="1:17" ht="16.8" thickTop="1" thickBot="1">
      <c r="A4" s="775"/>
      <c r="B4" s="495" t="s">
        <v>6</v>
      </c>
      <c r="C4" s="793" t="s">
        <v>34</v>
      </c>
      <c r="D4" s="48" t="s">
        <v>7</v>
      </c>
      <c r="E4" s="495" t="s">
        <v>6</v>
      </c>
      <c r="F4" s="793" t="s">
        <v>34</v>
      </c>
      <c r="G4" s="48" t="s">
        <v>7</v>
      </c>
      <c r="H4" s="495" t="s">
        <v>6</v>
      </c>
      <c r="I4" s="794" t="s">
        <v>34</v>
      </c>
    </row>
    <row r="5" spans="1:17" ht="20.25" customHeight="1">
      <c r="A5" s="1236" t="s">
        <v>12</v>
      </c>
      <c r="B5" s="2449"/>
      <c r="C5" s="2450"/>
      <c r="D5" s="2451"/>
      <c r="E5" s="2449"/>
      <c r="F5" s="2450"/>
      <c r="G5" s="2451"/>
      <c r="H5" s="2449"/>
      <c r="I5" s="2451"/>
    </row>
    <row r="6" spans="1:17" ht="17.25" customHeight="1">
      <c r="A6" s="1237" t="s">
        <v>35</v>
      </c>
      <c r="B6" s="1238">
        <v>142970</v>
      </c>
      <c r="C6" s="1239">
        <v>65.062376503615155</v>
      </c>
      <c r="D6" s="1240">
        <v>94.546807883138072</v>
      </c>
      <c r="E6" s="1238">
        <v>8245</v>
      </c>
      <c r="F6" s="1239">
        <v>58.786909206216762</v>
      </c>
      <c r="G6" s="1240">
        <v>5.453192778158618</v>
      </c>
      <c r="H6" s="1238">
        <v>151220</v>
      </c>
      <c r="I6" s="1240">
        <v>64.685823687035196</v>
      </c>
      <c r="J6" s="141"/>
    </row>
    <row r="7" spans="1:17" ht="17.25" customHeight="1">
      <c r="A7" s="1237" t="s">
        <v>36</v>
      </c>
      <c r="B7" s="1238">
        <v>76775</v>
      </c>
      <c r="C7" s="1239">
        <v>34.937623951456089</v>
      </c>
      <c r="D7" s="1240">
        <v>92.997301291487418</v>
      </c>
      <c r="E7" s="1238">
        <v>5780</v>
      </c>
      <c r="F7" s="1239">
        <v>41.213090793783238</v>
      </c>
      <c r="G7" s="1240">
        <v>7.0026987085125905</v>
      </c>
      <c r="H7" s="1238">
        <v>82555</v>
      </c>
      <c r="I7" s="1240">
        <v>35.314176312964804</v>
      </c>
      <c r="J7" s="141"/>
    </row>
    <row r="8" spans="1:17" ht="17.25" customHeight="1" thickBot="1">
      <c r="A8" s="1241" t="s">
        <v>37</v>
      </c>
      <c r="B8" s="1242">
        <v>219745</v>
      </c>
      <c r="C8" s="1243">
        <v>100.00000045507124</v>
      </c>
      <c r="D8" s="1244">
        <v>93.999611965616339</v>
      </c>
      <c r="E8" s="1242">
        <v>14025</v>
      </c>
      <c r="F8" s="1243">
        <v>100</v>
      </c>
      <c r="G8" s="1244">
        <v>6.0003880343836657</v>
      </c>
      <c r="H8" s="1242">
        <v>233775</v>
      </c>
      <c r="I8" s="1244">
        <v>100</v>
      </c>
      <c r="J8" s="141"/>
      <c r="K8" s="141"/>
      <c r="L8" s="141"/>
      <c r="M8" s="141"/>
      <c r="N8" s="141"/>
      <c r="O8" s="141"/>
      <c r="P8" s="141"/>
      <c r="Q8" s="141"/>
    </row>
    <row r="9" spans="1:17" ht="20.25" customHeight="1" thickTop="1">
      <c r="A9" s="1236" t="s">
        <v>13</v>
      </c>
      <c r="B9" s="1245"/>
      <c r="C9" s="1246"/>
      <c r="D9" s="1247"/>
      <c r="E9" s="1245"/>
      <c r="F9" s="1246"/>
      <c r="G9" s="1247"/>
      <c r="H9" s="1245"/>
      <c r="I9" s="1247"/>
      <c r="J9" s="141"/>
      <c r="K9" s="141"/>
      <c r="L9" s="141"/>
      <c r="M9" s="141"/>
      <c r="N9" s="141"/>
      <c r="O9" s="141"/>
      <c r="P9" s="141"/>
      <c r="Q9" s="141"/>
    </row>
    <row r="10" spans="1:17" ht="17.25" customHeight="1">
      <c r="A10" s="1237" t="s">
        <v>35</v>
      </c>
      <c r="B10" s="1238">
        <v>126805</v>
      </c>
      <c r="C10" s="1239">
        <v>71.61396346210293</v>
      </c>
      <c r="D10" s="1240">
        <v>92.206896293962302</v>
      </c>
      <c r="E10" s="1238">
        <v>10715</v>
      </c>
      <c r="F10" s="1239">
        <v>70.775581935251068</v>
      </c>
      <c r="G10" s="1240">
        <v>7.7931037060376909</v>
      </c>
      <c r="H10" s="1238">
        <v>137525</v>
      </c>
      <c r="I10" s="1240">
        <v>71.547914547268178</v>
      </c>
      <c r="J10" s="141"/>
      <c r="K10" s="141"/>
      <c r="L10" s="141"/>
      <c r="M10" s="141"/>
      <c r="N10" s="141"/>
      <c r="O10" s="141"/>
      <c r="P10" s="141"/>
      <c r="Q10" s="141"/>
    </row>
    <row r="11" spans="1:17" ht="17.25" customHeight="1">
      <c r="A11" s="1237" t="s">
        <v>36</v>
      </c>
      <c r="B11" s="1238">
        <v>50265</v>
      </c>
      <c r="C11" s="1239">
        <v>28.386035973145045</v>
      </c>
      <c r="D11" s="1240">
        <v>91.908002091858947</v>
      </c>
      <c r="E11" s="1238">
        <v>4425</v>
      </c>
      <c r="F11" s="1239">
        <v>29.224418064748924</v>
      </c>
      <c r="G11" s="1240">
        <v>8.0919979081410638</v>
      </c>
      <c r="H11" s="1238">
        <v>54690</v>
      </c>
      <c r="I11" s="1240">
        <v>28.452084932471777</v>
      </c>
      <c r="J11" s="141"/>
      <c r="K11" s="141"/>
      <c r="L11" s="141"/>
      <c r="M11" s="141"/>
      <c r="N11" s="141"/>
      <c r="O11" s="141"/>
      <c r="P11" s="141"/>
      <c r="Q11" s="141"/>
    </row>
    <row r="12" spans="1:17" ht="17.25" customHeight="1" thickBot="1">
      <c r="A12" s="1241" t="s">
        <v>37</v>
      </c>
      <c r="B12" s="1242">
        <v>177070</v>
      </c>
      <c r="C12" s="1243">
        <v>99.999999435247972</v>
      </c>
      <c r="D12" s="1244">
        <v>92.12185470226602</v>
      </c>
      <c r="E12" s="1242">
        <v>15145</v>
      </c>
      <c r="F12" s="1243">
        <v>100</v>
      </c>
      <c r="G12" s="1244">
        <v>7.8781452977339708</v>
      </c>
      <c r="H12" s="1242">
        <v>192210</v>
      </c>
      <c r="I12" s="1244">
        <v>99.999999479739955</v>
      </c>
      <c r="J12" s="141"/>
      <c r="K12" s="141"/>
      <c r="L12" s="141"/>
      <c r="M12" s="141"/>
      <c r="N12" s="141"/>
      <c r="O12" s="141"/>
      <c r="P12" s="141"/>
      <c r="Q12" s="141"/>
    </row>
    <row r="13" spans="1:17" ht="20.25" customHeight="1" thickTop="1">
      <c r="A13" s="1236" t="s">
        <v>14</v>
      </c>
      <c r="B13" s="1245"/>
      <c r="C13" s="1246"/>
      <c r="D13" s="1247"/>
      <c r="E13" s="1245"/>
      <c r="F13" s="1246"/>
      <c r="G13" s="1247"/>
      <c r="H13" s="1245"/>
      <c r="I13" s="1247"/>
      <c r="J13" s="141"/>
      <c r="K13" s="141"/>
      <c r="L13" s="141"/>
      <c r="M13" s="141"/>
      <c r="N13" s="141"/>
      <c r="O13" s="141"/>
      <c r="P13" s="141"/>
      <c r="Q13" s="141"/>
    </row>
    <row r="14" spans="1:17" ht="17.25" customHeight="1">
      <c r="A14" s="1237" t="s">
        <v>35</v>
      </c>
      <c r="B14" s="1238">
        <v>269780</v>
      </c>
      <c r="C14" s="1239">
        <v>67.985862347312249</v>
      </c>
      <c r="D14" s="1240">
        <v>93.432341456149956</v>
      </c>
      <c r="E14" s="1238">
        <v>18965</v>
      </c>
      <c r="F14" s="1239">
        <v>65.01045937607131</v>
      </c>
      <c r="G14" s="1240">
        <v>6.5676585438500297</v>
      </c>
      <c r="H14" s="1238">
        <v>288740</v>
      </c>
      <c r="I14" s="1240">
        <v>67.782116741942588</v>
      </c>
      <c r="J14" s="141"/>
      <c r="K14" s="141"/>
      <c r="L14" s="141"/>
      <c r="M14" s="141"/>
      <c r="N14" s="141"/>
      <c r="O14" s="141"/>
      <c r="P14" s="141"/>
      <c r="Q14" s="141"/>
    </row>
    <row r="15" spans="1:17" ht="17.25" customHeight="1">
      <c r="A15" s="1237" t="s">
        <v>36</v>
      </c>
      <c r="B15" s="1238">
        <v>127035</v>
      </c>
      <c r="C15" s="1239">
        <v>32.014137652687744</v>
      </c>
      <c r="D15" s="1240">
        <v>92.563241218635142</v>
      </c>
      <c r="E15" s="1238">
        <v>10205</v>
      </c>
      <c r="F15" s="1239">
        <v>34.989540623928697</v>
      </c>
      <c r="G15" s="1240">
        <v>7.4367587813648592</v>
      </c>
      <c r="H15" s="1238">
        <v>137245</v>
      </c>
      <c r="I15" s="1240">
        <v>32.217883258057427</v>
      </c>
      <c r="J15" s="141"/>
      <c r="K15" s="141"/>
      <c r="L15" s="141"/>
      <c r="M15" s="141"/>
      <c r="N15" s="141"/>
      <c r="O15" s="141"/>
      <c r="P15" s="141"/>
      <c r="Q15" s="141"/>
    </row>
    <row r="16" spans="1:17" ht="17.25" customHeight="1" thickBot="1">
      <c r="A16" s="1241" t="s">
        <v>37</v>
      </c>
      <c r="B16" s="1248">
        <v>396815</v>
      </c>
      <c r="C16" s="1249">
        <v>100</v>
      </c>
      <c r="D16" s="1250">
        <v>93.152335756231935</v>
      </c>
      <c r="E16" s="1248">
        <v>29170</v>
      </c>
      <c r="F16" s="1249">
        <v>100</v>
      </c>
      <c r="G16" s="1250">
        <v>6.847664243768059</v>
      </c>
      <c r="H16" s="1248">
        <v>425985</v>
      </c>
      <c r="I16" s="1250">
        <v>100.00000000000001</v>
      </c>
      <c r="J16" s="141"/>
      <c r="K16" s="141"/>
      <c r="L16" s="141"/>
      <c r="M16" s="141"/>
      <c r="N16" s="141"/>
      <c r="O16" s="141"/>
      <c r="P16" s="141"/>
      <c r="Q16" s="141"/>
    </row>
    <row r="17" spans="3:3" ht="15.6" thickTop="1">
      <c r="C17" s="141"/>
    </row>
  </sheetData>
  <mergeCells count="7">
    <mergeCell ref="A1:I1"/>
    <mergeCell ref="B3:D3"/>
    <mergeCell ref="E3:G3"/>
    <mergeCell ref="H3:I3"/>
    <mergeCell ref="B5:D5"/>
    <mergeCell ref="E5:G5"/>
    <mergeCell ref="H5:I5"/>
  </mergeCells>
  <pageMargins left="0.75" right="0.75" top="1" bottom="1" header="0.5" footer="0.5"/>
  <pageSetup paperSize="9" scale="63" orientation="landscape" r:id="rId1"/>
  <headerFooter alignWithMargins="0">
    <oddHeader>&amp;L35826_ECU_JB&amp;R&amp;A</oddHeader>
    <oddFooter>&amp;L© Higher Education Statistics Agency Ltd 2014&amp;C&amp;P&amp;R&amp;D</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54AAC-9E64-4953-A13A-DA9BBB752060}">
  <dimension ref="A1:Q17"/>
  <sheetViews>
    <sheetView showGridLines="0" zoomScale="80" zoomScaleNormal="80" workbookViewId="0">
      <selection activeCell="A38" sqref="A38:XFD114"/>
    </sheetView>
  </sheetViews>
  <sheetFormatPr defaultColWidth="9" defaultRowHeight="15"/>
  <cols>
    <col min="1" max="1" width="31.296875" style="23" customWidth="1"/>
    <col min="2" max="2" width="12.5" style="183" customWidth="1"/>
    <col min="3" max="3" width="10.69921875" style="23" customWidth="1"/>
    <col min="4" max="4" width="10.19921875" style="23" customWidth="1"/>
    <col min="5" max="5" width="12.5" style="183" customWidth="1"/>
    <col min="6" max="6" width="11.69921875" style="23" customWidth="1"/>
    <col min="7" max="7" width="8.69921875" style="23" customWidth="1"/>
    <col min="8" max="8" width="12.5" style="183" customWidth="1"/>
    <col min="9" max="9" width="11.5" style="23" customWidth="1"/>
    <col min="10" max="16384" width="9" style="23"/>
  </cols>
  <sheetData>
    <row r="1" spans="1:17" ht="20.25" customHeight="1" thickBot="1">
      <c r="A1" s="2371" t="s">
        <v>702</v>
      </c>
      <c r="B1" s="2371"/>
      <c r="C1" s="2371"/>
      <c r="D1" s="2371"/>
      <c r="E1" s="2371"/>
      <c r="F1" s="2371"/>
      <c r="G1" s="2371"/>
      <c r="H1" s="2371"/>
      <c r="I1" s="2371"/>
    </row>
    <row r="2" spans="1:17" ht="18.75" customHeight="1" thickTop="1" thickBot="1">
      <c r="A2" s="775"/>
      <c r="B2" s="776"/>
      <c r="C2" s="775"/>
      <c r="D2" s="775"/>
      <c r="E2" s="776"/>
      <c r="F2" s="775"/>
      <c r="G2" s="775"/>
      <c r="H2" s="776"/>
      <c r="I2" s="775"/>
    </row>
    <row r="3" spans="1:17" ht="17.399999999999999" thickBot="1">
      <c r="B3" s="2373" t="s">
        <v>664</v>
      </c>
      <c r="C3" s="2374"/>
      <c r="D3" s="2375"/>
      <c r="E3" s="2373" t="s">
        <v>665</v>
      </c>
      <c r="F3" s="2374"/>
      <c r="G3" s="2375"/>
      <c r="H3" s="2373" t="s">
        <v>14</v>
      </c>
      <c r="I3" s="2375"/>
    </row>
    <row r="4" spans="1:17" ht="16.8" thickTop="1" thickBot="1">
      <c r="A4" s="1236"/>
      <c r="B4" s="1251" t="s">
        <v>6</v>
      </c>
      <c r="C4" s="1252" t="s">
        <v>34</v>
      </c>
      <c r="D4" s="1253" t="s">
        <v>7</v>
      </c>
      <c r="E4" s="1251" t="s">
        <v>6</v>
      </c>
      <c r="F4" s="1252" t="s">
        <v>34</v>
      </c>
      <c r="G4" s="1253" t="s">
        <v>7</v>
      </c>
      <c r="H4" s="1251" t="s">
        <v>6</v>
      </c>
      <c r="I4" s="1254" t="s">
        <v>34</v>
      </c>
    </row>
    <row r="5" spans="1:17" ht="20.25" customHeight="1">
      <c r="A5" s="1236" t="s">
        <v>12</v>
      </c>
      <c r="B5" s="2449"/>
      <c r="C5" s="2450"/>
      <c r="D5" s="2451"/>
      <c r="E5" s="2449"/>
      <c r="F5" s="2450"/>
      <c r="G5" s="2451"/>
      <c r="H5" s="2449"/>
      <c r="I5" s="2451"/>
    </row>
    <row r="6" spans="1:17" ht="17.25" customHeight="1">
      <c r="A6" s="1237" t="s">
        <v>42</v>
      </c>
      <c r="B6" s="1238">
        <v>147560</v>
      </c>
      <c r="C6" s="1239">
        <v>67.15000361440346</v>
      </c>
      <c r="D6" s="1240">
        <v>94.391997414993185</v>
      </c>
      <c r="E6" s="1238">
        <v>8765</v>
      </c>
      <c r="F6" s="1239">
        <v>62.497960226538375</v>
      </c>
      <c r="G6" s="1240">
        <v>5.6080032246953131</v>
      </c>
      <c r="H6" s="1238">
        <v>156325</v>
      </c>
      <c r="I6" s="1240">
        <v>66.870862531838455</v>
      </c>
      <c r="J6" s="141"/>
    </row>
    <row r="7" spans="1:17" ht="17.25" customHeight="1">
      <c r="A7" s="1237" t="s">
        <v>314</v>
      </c>
      <c r="B7" s="1238">
        <v>72185</v>
      </c>
      <c r="C7" s="1239">
        <v>32.849996840667792</v>
      </c>
      <c r="D7" s="1240">
        <v>93.207586797636395</v>
      </c>
      <c r="E7" s="1238">
        <v>5260</v>
      </c>
      <c r="F7" s="1239">
        <v>37.50203977346164</v>
      </c>
      <c r="G7" s="1240">
        <v>6.7924132023636137</v>
      </c>
      <c r="H7" s="1238">
        <v>77445</v>
      </c>
      <c r="I7" s="1240">
        <v>33.129137468161538</v>
      </c>
      <c r="J7" s="141"/>
    </row>
    <row r="8" spans="1:17" ht="17.25" customHeight="1" thickBot="1">
      <c r="A8" s="1241" t="s">
        <v>41</v>
      </c>
      <c r="B8" s="1242">
        <v>219745</v>
      </c>
      <c r="C8" s="1243">
        <v>100.00000045507124</v>
      </c>
      <c r="D8" s="1244">
        <v>93.999611965616339</v>
      </c>
      <c r="E8" s="1242">
        <v>14025</v>
      </c>
      <c r="F8" s="1243">
        <v>100.00000000000001</v>
      </c>
      <c r="G8" s="1244">
        <v>6.0003880343836657</v>
      </c>
      <c r="H8" s="1242">
        <v>233775</v>
      </c>
      <c r="I8" s="1244">
        <v>100</v>
      </c>
      <c r="J8" s="141"/>
      <c r="K8" s="141"/>
      <c r="L8" s="141"/>
      <c r="M8" s="141"/>
      <c r="N8" s="141"/>
      <c r="O8" s="141"/>
      <c r="P8" s="141"/>
      <c r="Q8" s="141"/>
    </row>
    <row r="9" spans="1:17" ht="20.25" customHeight="1" thickTop="1">
      <c r="A9" s="1236" t="s">
        <v>13</v>
      </c>
      <c r="B9" s="1245"/>
      <c r="C9" s="1246"/>
      <c r="D9" s="1247"/>
      <c r="E9" s="1245"/>
      <c r="F9" s="1246"/>
      <c r="G9" s="1247"/>
      <c r="H9" s="1245"/>
      <c r="I9" s="1247"/>
      <c r="J9" s="141"/>
      <c r="K9" s="141"/>
      <c r="L9" s="141"/>
      <c r="M9" s="141"/>
      <c r="N9" s="141"/>
      <c r="O9" s="141"/>
      <c r="P9" s="141"/>
      <c r="Q9" s="141"/>
    </row>
    <row r="10" spans="1:17" ht="17.25" customHeight="1">
      <c r="A10" s="1237" t="s">
        <v>42</v>
      </c>
      <c r="B10" s="1238">
        <v>152130</v>
      </c>
      <c r="C10" s="1239">
        <v>85.916749475314319</v>
      </c>
      <c r="D10" s="1240">
        <v>92.479364195995203</v>
      </c>
      <c r="E10" s="1238">
        <v>12370</v>
      </c>
      <c r="F10" s="1239">
        <v>81.70078837291112</v>
      </c>
      <c r="G10" s="1240">
        <v>7.520635804004808</v>
      </c>
      <c r="H10" s="1238">
        <v>164505</v>
      </c>
      <c r="I10" s="1240">
        <v>85.584609933971038</v>
      </c>
      <c r="J10" s="141"/>
      <c r="K10" s="141"/>
      <c r="L10" s="141"/>
      <c r="M10" s="141"/>
      <c r="N10" s="141"/>
      <c r="O10" s="141"/>
      <c r="P10" s="141"/>
      <c r="Q10" s="141"/>
    </row>
    <row r="11" spans="1:17" ht="17.25" customHeight="1">
      <c r="A11" s="1237" t="s">
        <v>314</v>
      </c>
      <c r="B11" s="1238">
        <v>24935</v>
      </c>
      <c r="C11" s="1239">
        <v>14.083249959933667</v>
      </c>
      <c r="D11" s="1240">
        <v>89.999309586850345</v>
      </c>
      <c r="E11" s="1238">
        <v>2770</v>
      </c>
      <c r="F11" s="1239">
        <v>18.299211627088869</v>
      </c>
      <c r="G11" s="1240">
        <v>10.000690413149654</v>
      </c>
      <c r="H11" s="1238">
        <v>27710</v>
      </c>
      <c r="I11" s="1240">
        <v>14.415389545768923</v>
      </c>
      <c r="J11" s="141"/>
      <c r="K11" s="141"/>
      <c r="L11" s="141"/>
      <c r="M11" s="141"/>
      <c r="N11" s="141"/>
      <c r="O11" s="141"/>
      <c r="P11" s="141"/>
      <c r="Q11" s="141"/>
    </row>
    <row r="12" spans="1:17" ht="17.25" customHeight="1" thickBot="1">
      <c r="A12" s="1241" t="s">
        <v>41</v>
      </c>
      <c r="B12" s="1242">
        <v>177070</v>
      </c>
      <c r="C12" s="1243">
        <v>99.999999435247986</v>
      </c>
      <c r="D12" s="1244">
        <v>92.12185470226602</v>
      </c>
      <c r="E12" s="1242">
        <v>15145</v>
      </c>
      <c r="F12" s="1243">
        <v>99.999999999999986</v>
      </c>
      <c r="G12" s="1244">
        <v>7.8781452977339708</v>
      </c>
      <c r="H12" s="1242">
        <v>192210</v>
      </c>
      <c r="I12" s="1244">
        <v>99.999999479739955</v>
      </c>
      <c r="J12" s="141"/>
      <c r="K12" s="141"/>
      <c r="L12" s="141"/>
      <c r="M12" s="141"/>
      <c r="N12" s="141"/>
      <c r="O12" s="141"/>
      <c r="P12" s="141"/>
      <c r="Q12" s="141"/>
    </row>
    <row r="13" spans="1:17" ht="20.25" customHeight="1" thickTop="1">
      <c r="A13" s="1236" t="s">
        <v>14</v>
      </c>
      <c r="B13" s="1245"/>
      <c r="C13" s="1246"/>
      <c r="D13" s="1247"/>
      <c r="E13" s="1245"/>
      <c r="F13" s="1246"/>
      <c r="G13" s="1247"/>
      <c r="H13" s="1245"/>
      <c r="I13" s="1247"/>
      <c r="J13" s="141"/>
      <c r="K13" s="141"/>
      <c r="L13" s="141"/>
      <c r="M13" s="141"/>
      <c r="N13" s="141"/>
      <c r="O13" s="141"/>
      <c r="P13" s="141"/>
      <c r="Q13" s="141"/>
    </row>
    <row r="14" spans="1:17" ht="17.25" customHeight="1">
      <c r="A14" s="1237" t="s">
        <v>42</v>
      </c>
      <c r="B14" s="1238">
        <v>299690</v>
      </c>
      <c r="C14" s="1239">
        <v>75.524206109808887</v>
      </c>
      <c r="D14" s="1240">
        <v>93.411305520603548</v>
      </c>
      <c r="E14" s="1238">
        <v>21140</v>
      </c>
      <c r="F14" s="1239">
        <v>72.466513541309567</v>
      </c>
      <c r="G14" s="1240">
        <v>6.5886941677045261</v>
      </c>
      <c r="H14" s="1238">
        <v>320830</v>
      </c>
      <c r="I14" s="1240">
        <v>75.314825823861639</v>
      </c>
      <c r="J14" s="141"/>
      <c r="K14" s="141"/>
      <c r="L14" s="141"/>
      <c r="M14" s="141"/>
      <c r="N14" s="141"/>
      <c r="O14" s="141"/>
      <c r="P14" s="141"/>
      <c r="Q14" s="141"/>
    </row>
    <row r="15" spans="1:17" ht="17.25" customHeight="1">
      <c r="A15" s="1237" t="s">
        <v>314</v>
      </c>
      <c r="B15" s="1238">
        <v>97125</v>
      </c>
      <c r="C15" s="1239">
        <v>24.47579389019112</v>
      </c>
      <c r="D15" s="1240">
        <v>92.362215234572915</v>
      </c>
      <c r="E15" s="1238">
        <v>8030</v>
      </c>
      <c r="F15" s="1239">
        <v>27.533486458690437</v>
      </c>
      <c r="G15" s="1240">
        <v>7.6377857164036751</v>
      </c>
      <c r="H15" s="1238">
        <v>105155</v>
      </c>
      <c r="I15" s="1240">
        <v>24.685174176138375</v>
      </c>
      <c r="J15" s="141"/>
      <c r="K15" s="141"/>
      <c r="L15" s="141"/>
      <c r="M15" s="141"/>
      <c r="N15" s="141"/>
      <c r="O15" s="141"/>
      <c r="P15" s="141"/>
      <c r="Q15" s="141"/>
    </row>
    <row r="16" spans="1:17" ht="17.25" customHeight="1" thickBot="1">
      <c r="A16" s="1241" t="s">
        <v>41</v>
      </c>
      <c r="B16" s="1248">
        <v>396815</v>
      </c>
      <c r="C16" s="1249">
        <v>100</v>
      </c>
      <c r="D16" s="1250">
        <v>93.152335756231935</v>
      </c>
      <c r="E16" s="1248">
        <v>29170</v>
      </c>
      <c r="F16" s="1249">
        <v>100</v>
      </c>
      <c r="G16" s="1250">
        <v>6.847664243768059</v>
      </c>
      <c r="H16" s="1248">
        <v>425985</v>
      </c>
      <c r="I16" s="1250">
        <v>100.00000000000001</v>
      </c>
      <c r="J16" s="141"/>
      <c r="K16" s="141"/>
      <c r="L16" s="141"/>
      <c r="M16" s="141"/>
      <c r="N16" s="141"/>
      <c r="O16" s="141"/>
      <c r="P16" s="141"/>
      <c r="Q16" s="141"/>
    </row>
    <row r="17" spans="3:10" ht="15.6" thickTop="1">
      <c r="C17" s="141"/>
      <c r="F17" s="141"/>
      <c r="I17" s="141"/>
      <c r="J17" s="141"/>
    </row>
  </sheetData>
  <mergeCells count="7">
    <mergeCell ref="A1:I1"/>
    <mergeCell ref="B3:D3"/>
    <mergeCell ref="E3:G3"/>
    <mergeCell ref="H3:I3"/>
    <mergeCell ref="B5:D5"/>
    <mergeCell ref="E5:G5"/>
    <mergeCell ref="H5:I5"/>
  </mergeCells>
  <pageMargins left="0.75" right="0.75" top="1" bottom="1" header="0.5" footer="0.5"/>
  <pageSetup paperSize="9" scale="63" orientation="landscape" r:id="rId1"/>
  <headerFooter alignWithMargins="0">
    <oddHeader>&amp;L35826_ECU_JB&amp;R&amp;A</oddHeader>
    <oddFooter>&amp;L© Higher Education Statistics Agency Ltd 2014&amp;C&amp;P&amp;R&amp;D</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F8F01-9468-4785-858A-F3A2BB087599}">
  <dimension ref="A1:Q23"/>
  <sheetViews>
    <sheetView showGridLines="0" zoomScale="80" zoomScaleNormal="80" workbookViewId="0">
      <selection activeCell="A38" sqref="A38:XFD114"/>
    </sheetView>
  </sheetViews>
  <sheetFormatPr defaultColWidth="9" defaultRowHeight="15"/>
  <cols>
    <col min="1" max="1" width="31.296875" style="23" customWidth="1"/>
    <col min="2" max="2" width="12.5" style="183" customWidth="1"/>
    <col min="3" max="4" width="10.5" style="23" customWidth="1"/>
    <col min="5" max="5" width="12.5" style="183" customWidth="1"/>
    <col min="6" max="7" width="10.5" style="23" customWidth="1"/>
    <col min="8" max="8" width="12.5" style="183" customWidth="1"/>
    <col min="9" max="9" width="10.5" style="23" customWidth="1"/>
    <col min="10" max="16384" width="9" style="23"/>
  </cols>
  <sheetData>
    <row r="1" spans="1:17" ht="20.25" customHeight="1" thickBot="1">
      <c r="A1" s="2448" t="s">
        <v>703</v>
      </c>
      <c r="B1" s="2448"/>
      <c r="C1" s="2448"/>
      <c r="D1" s="2448"/>
      <c r="E1" s="2448"/>
      <c r="F1" s="2448"/>
      <c r="G1" s="2448"/>
      <c r="H1" s="2448"/>
      <c r="I1" s="2448"/>
    </row>
    <row r="2" spans="1:17" ht="18.75" customHeight="1" thickTop="1" thickBot="1">
      <c r="A2" s="775"/>
      <c r="B2" s="776"/>
      <c r="C2" s="775"/>
      <c r="D2" s="775"/>
      <c r="E2" s="776"/>
      <c r="F2" s="775"/>
      <c r="G2" s="775"/>
      <c r="H2" s="776"/>
      <c r="I2" s="775"/>
    </row>
    <row r="3" spans="1:17" ht="17.399999999999999" thickBot="1">
      <c r="B3" s="2373" t="s">
        <v>664</v>
      </c>
      <c r="C3" s="2374"/>
      <c r="D3" s="2375"/>
      <c r="E3" s="2373" t="s">
        <v>665</v>
      </c>
      <c r="F3" s="2374"/>
      <c r="G3" s="2375"/>
      <c r="H3" s="2373" t="s">
        <v>14</v>
      </c>
      <c r="I3" s="2375"/>
    </row>
    <row r="4" spans="1:17" ht="16.8" thickTop="1" thickBot="1">
      <c r="B4" s="495" t="s">
        <v>6</v>
      </c>
      <c r="C4" s="793" t="s">
        <v>34</v>
      </c>
      <c r="D4" s="48" t="s">
        <v>7</v>
      </c>
      <c r="E4" s="495" t="s">
        <v>6</v>
      </c>
      <c r="F4" s="793" t="s">
        <v>34</v>
      </c>
      <c r="G4" s="48" t="s">
        <v>7</v>
      </c>
      <c r="H4" s="495" t="s">
        <v>6</v>
      </c>
      <c r="I4" s="794" t="s">
        <v>34</v>
      </c>
    </row>
    <row r="5" spans="1:17" ht="20.25" customHeight="1">
      <c r="A5" s="515" t="s">
        <v>704</v>
      </c>
      <c r="B5" s="1255"/>
      <c r="C5" s="1256"/>
      <c r="D5" s="1257"/>
      <c r="E5" s="1255"/>
      <c r="F5" s="1256"/>
      <c r="G5" s="1257"/>
      <c r="H5" s="1255"/>
      <c r="I5" s="1257"/>
    </row>
    <row r="6" spans="1:17" ht="17.25" customHeight="1">
      <c r="A6" s="1258" t="s">
        <v>42</v>
      </c>
      <c r="B6" s="1238">
        <v>109470</v>
      </c>
      <c r="C6" s="1239">
        <v>76.567560229324314</v>
      </c>
      <c r="D6" s="1240">
        <v>94.658795068561872</v>
      </c>
      <c r="E6" s="1238">
        <v>6175</v>
      </c>
      <c r="F6" s="1239">
        <v>74.906429764357256</v>
      </c>
      <c r="G6" s="1240">
        <v>5.3412049314381242</v>
      </c>
      <c r="H6" s="1238">
        <v>115645</v>
      </c>
      <c r="I6" s="1240">
        <v>76.476976089111687</v>
      </c>
      <c r="J6" s="141"/>
    </row>
    <row r="7" spans="1:17" ht="17.25" customHeight="1">
      <c r="A7" s="1258" t="s">
        <v>44</v>
      </c>
      <c r="B7" s="1238">
        <v>33500</v>
      </c>
      <c r="C7" s="1239">
        <v>23.432439770675686</v>
      </c>
      <c r="D7" s="1240">
        <v>94.182720283925192</v>
      </c>
      <c r="E7" s="1238">
        <v>2070</v>
      </c>
      <c r="F7" s="1239">
        <v>25.093558108862592</v>
      </c>
      <c r="G7" s="1240">
        <v>5.8172797160748013</v>
      </c>
      <c r="H7" s="1238">
        <v>35570</v>
      </c>
      <c r="I7" s="1240">
        <v>23.523023910888313</v>
      </c>
      <c r="J7" s="141"/>
    </row>
    <row r="8" spans="1:17" ht="17.25" customHeight="1" thickBot="1">
      <c r="A8" s="1241" t="s">
        <v>41</v>
      </c>
      <c r="B8" s="1242">
        <v>142970</v>
      </c>
      <c r="C8" s="1243">
        <v>100</v>
      </c>
      <c r="D8" s="1244">
        <v>94.546807883138072</v>
      </c>
      <c r="E8" s="1242">
        <v>8245</v>
      </c>
      <c r="F8" s="1243">
        <v>99.999987873219851</v>
      </c>
      <c r="G8" s="1244">
        <v>5.453192778158618</v>
      </c>
      <c r="H8" s="1242">
        <v>151220</v>
      </c>
      <c r="I8" s="1244">
        <v>100</v>
      </c>
      <c r="J8" s="141"/>
      <c r="K8" s="141"/>
      <c r="L8" s="141"/>
      <c r="M8" s="141"/>
      <c r="N8" s="141"/>
      <c r="O8" s="141"/>
      <c r="P8" s="141"/>
      <c r="Q8" s="141"/>
    </row>
    <row r="9" spans="1:17" ht="20.25" customHeight="1" thickTop="1">
      <c r="A9" s="1259" t="s">
        <v>619</v>
      </c>
      <c r="B9" s="1245"/>
      <c r="C9" s="1246"/>
      <c r="D9" s="1247"/>
      <c r="E9" s="1245"/>
      <c r="F9" s="1246"/>
      <c r="G9" s="1247"/>
      <c r="H9" s="1245"/>
      <c r="I9" s="1247"/>
      <c r="J9" s="141"/>
      <c r="K9" s="141"/>
      <c r="L9" s="141"/>
      <c r="M9" s="141"/>
      <c r="N9" s="141"/>
      <c r="O9" s="141"/>
      <c r="P9" s="141"/>
      <c r="Q9" s="141"/>
    </row>
    <row r="10" spans="1:17" ht="17.25" customHeight="1">
      <c r="A10" s="1258" t="s">
        <v>42</v>
      </c>
      <c r="B10" s="1238">
        <v>38090</v>
      </c>
      <c r="C10" s="1239">
        <v>49.612215537186742</v>
      </c>
      <c r="D10" s="1240">
        <v>93.633515713674257</v>
      </c>
      <c r="E10" s="1238">
        <v>2590</v>
      </c>
      <c r="F10" s="1239">
        <v>44.798334429149151</v>
      </c>
      <c r="G10" s="1240">
        <v>6.366484286325762</v>
      </c>
      <c r="H10" s="1238">
        <v>40680</v>
      </c>
      <c r="I10" s="1240">
        <v>49.275113947004861</v>
      </c>
      <c r="J10" s="141"/>
      <c r="K10" s="141"/>
      <c r="L10" s="141"/>
      <c r="M10" s="141"/>
      <c r="N10" s="141"/>
      <c r="O10" s="141"/>
      <c r="P10" s="141"/>
      <c r="Q10" s="141"/>
    </row>
    <row r="11" spans="1:17" ht="17.25" customHeight="1">
      <c r="A11" s="1258" t="s">
        <v>44</v>
      </c>
      <c r="B11" s="1238">
        <v>38685</v>
      </c>
      <c r="C11" s="1239">
        <v>50.387784462813258</v>
      </c>
      <c r="D11" s="1240">
        <v>92.379270565598134</v>
      </c>
      <c r="E11" s="1238">
        <v>3190</v>
      </c>
      <c r="F11" s="1239">
        <v>55.201665570850857</v>
      </c>
      <c r="G11" s="1240">
        <v>7.6207294344018734</v>
      </c>
      <c r="H11" s="1238">
        <v>41875</v>
      </c>
      <c r="I11" s="1240">
        <v>50.724886052995146</v>
      </c>
      <c r="J11" s="141"/>
      <c r="K11" s="141"/>
      <c r="L11" s="141"/>
      <c r="M11" s="141"/>
      <c r="N11" s="141"/>
      <c r="O11" s="141"/>
      <c r="P11" s="141"/>
      <c r="Q11" s="141"/>
    </row>
    <row r="12" spans="1:17" ht="17.25" customHeight="1" thickBot="1">
      <c r="A12" s="1241" t="s">
        <v>41</v>
      </c>
      <c r="B12" s="1242">
        <v>76775</v>
      </c>
      <c r="C12" s="1243">
        <v>100</v>
      </c>
      <c r="D12" s="1244">
        <v>92.997301291487418</v>
      </c>
      <c r="E12" s="1242">
        <v>5780</v>
      </c>
      <c r="F12" s="1243">
        <v>100</v>
      </c>
      <c r="G12" s="1244">
        <v>7.0026987085125905</v>
      </c>
      <c r="H12" s="1242">
        <v>82555</v>
      </c>
      <c r="I12" s="1244">
        <v>100</v>
      </c>
      <c r="J12" s="141"/>
      <c r="K12" s="141"/>
      <c r="L12" s="141"/>
      <c r="M12" s="141"/>
      <c r="N12" s="141"/>
      <c r="O12" s="141"/>
      <c r="P12" s="141"/>
      <c r="Q12" s="141"/>
    </row>
    <row r="13" spans="1:17" ht="20.25" customHeight="1" thickTop="1">
      <c r="A13" s="1259" t="s">
        <v>14</v>
      </c>
      <c r="B13" s="1245"/>
      <c r="C13" s="1246"/>
      <c r="D13" s="1247"/>
      <c r="E13" s="1245"/>
      <c r="F13" s="1246"/>
      <c r="G13" s="1247"/>
      <c r="H13" s="1245"/>
      <c r="I13" s="1247"/>
      <c r="J13" s="141"/>
      <c r="K13" s="141"/>
      <c r="L13" s="141"/>
      <c r="M13" s="141"/>
      <c r="N13" s="141"/>
      <c r="O13" s="141"/>
      <c r="P13" s="141"/>
      <c r="Q13" s="141"/>
    </row>
    <row r="14" spans="1:17" ht="17.25" customHeight="1">
      <c r="A14" s="1258" t="s">
        <v>42</v>
      </c>
      <c r="B14" s="1238">
        <v>147560</v>
      </c>
      <c r="C14" s="1239">
        <v>67.15000361440346</v>
      </c>
      <c r="D14" s="1240">
        <v>94.391997414993185</v>
      </c>
      <c r="E14" s="1238">
        <v>8765</v>
      </c>
      <c r="F14" s="1239">
        <v>62.497960226538375</v>
      </c>
      <c r="G14" s="1240">
        <v>5.6080032246953131</v>
      </c>
      <c r="H14" s="1238">
        <v>156325</v>
      </c>
      <c r="I14" s="1240">
        <v>66.870862531838455</v>
      </c>
      <c r="J14" s="141"/>
      <c r="K14" s="141"/>
      <c r="L14" s="141"/>
      <c r="M14" s="141"/>
      <c r="N14" s="141"/>
      <c r="O14" s="141"/>
      <c r="P14" s="141"/>
      <c r="Q14" s="141"/>
    </row>
    <row r="15" spans="1:17" ht="17.25" customHeight="1">
      <c r="A15" s="1258" t="s">
        <v>44</v>
      </c>
      <c r="B15" s="1238">
        <v>72185</v>
      </c>
      <c r="C15" s="1239">
        <v>32.849996840667792</v>
      </c>
      <c r="D15" s="1240">
        <v>93.207586797636395</v>
      </c>
      <c r="E15" s="1238">
        <v>5260</v>
      </c>
      <c r="F15" s="1239">
        <v>37.50203977346164</v>
      </c>
      <c r="G15" s="1240">
        <v>6.7924132023636137</v>
      </c>
      <c r="H15" s="1238">
        <v>77445</v>
      </c>
      <c r="I15" s="1240">
        <v>33.129137468161538</v>
      </c>
      <c r="J15" s="141"/>
      <c r="K15" s="141"/>
      <c r="L15" s="141"/>
      <c r="M15" s="141"/>
      <c r="N15" s="141"/>
      <c r="O15" s="141"/>
      <c r="P15" s="141"/>
      <c r="Q15" s="141"/>
    </row>
    <row r="16" spans="1:17" ht="17.25" customHeight="1" thickBot="1">
      <c r="A16" s="1241" t="s">
        <v>41</v>
      </c>
      <c r="B16" s="1248">
        <v>219745</v>
      </c>
      <c r="C16" s="1249">
        <v>100.00000045507124</v>
      </c>
      <c r="D16" s="1250">
        <v>93.999611965616339</v>
      </c>
      <c r="E16" s="1248">
        <v>14025</v>
      </c>
      <c r="F16" s="1249">
        <v>100.00000000000001</v>
      </c>
      <c r="G16" s="1250">
        <v>6.0003880343836657</v>
      </c>
      <c r="H16" s="1248">
        <v>233775</v>
      </c>
      <c r="I16" s="1250">
        <v>100</v>
      </c>
      <c r="J16" s="141"/>
      <c r="K16" s="141"/>
      <c r="L16" s="141"/>
      <c r="M16" s="141"/>
      <c r="N16" s="141"/>
      <c r="O16" s="141"/>
      <c r="P16" s="141"/>
      <c r="Q16" s="141"/>
    </row>
    <row r="17" spans="2:10" ht="15.6" thickTop="1">
      <c r="J17" s="141"/>
    </row>
    <row r="20" spans="2:10">
      <c r="B20" s="23"/>
      <c r="E20" s="23"/>
    </row>
    <row r="21" spans="2:10">
      <c r="B21" s="23"/>
      <c r="E21" s="23"/>
    </row>
    <row r="22" spans="2:10">
      <c r="B22" s="23"/>
      <c r="E22" s="23"/>
    </row>
    <row r="23" spans="2:10">
      <c r="B23" s="23"/>
      <c r="E23" s="23"/>
    </row>
  </sheetData>
  <mergeCells count="4">
    <mergeCell ref="A1:I1"/>
    <mergeCell ref="B3:D3"/>
    <mergeCell ref="E3:G3"/>
    <mergeCell ref="H3:I3"/>
  </mergeCells>
  <pageMargins left="0.75" right="0.75" top="1" bottom="1" header="0.5" footer="0.5"/>
  <pageSetup paperSize="9" scale="63" orientation="landscape" r:id="rId1"/>
  <headerFooter alignWithMargins="0">
    <oddHeader>&amp;L35826_ECU_JB&amp;R&amp;A</oddHeader>
    <oddFooter>&amp;L© Higher Education Statistics Agency Ltd 2014&amp;C&amp;P&amp;R&amp;D</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F3725-C8D8-4347-AA43-97D10CCD312C}">
  <dimension ref="A1:Q19"/>
  <sheetViews>
    <sheetView showGridLines="0" zoomScale="80" zoomScaleNormal="80" workbookViewId="0">
      <selection activeCell="A38" sqref="A38:XFD114"/>
    </sheetView>
  </sheetViews>
  <sheetFormatPr defaultColWidth="9" defaultRowHeight="15"/>
  <cols>
    <col min="1" max="1" width="31.296875" style="23" customWidth="1"/>
    <col min="2" max="2" width="12.5" style="183" customWidth="1"/>
    <col min="3" max="4" width="10.5" style="23" customWidth="1"/>
    <col min="5" max="5" width="12.5" style="183" customWidth="1"/>
    <col min="6" max="7" width="10.5" style="23" customWidth="1"/>
    <col min="8" max="8" width="12.5" style="183" customWidth="1"/>
    <col min="9" max="9" width="10.5" style="23" customWidth="1"/>
    <col min="10" max="16384" width="9" style="23"/>
  </cols>
  <sheetData>
    <row r="1" spans="1:17" ht="20.25" customHeight="1" thickBot="1">
      <c r="A1" s="2448" t="s">
        <v>705</v>
      </c>
      <c r="B1" s="2448"/>
      <c r="C1" s="2448"/>
      <c r="D1" s="2448"/>
      <c r="E1" s="2448"/>
      <c r="F1" s="2448"/>
      <c r="G1" s="2448"/>
      <c r="H1" s="2448"/>
      <c r="I1" s="2448"/>
    </row>
    <row r="2" spans="1:17" ht="18.75" customHeight="1" thickTop="1" thickBot="1">
      <c r="A2" s="775"/>
      <c r="B2" s="776"/>
      <c r="C2" s="775"/>
      <c r="D2" s="775"/>
      <c r="E2" s="776"/>
      <c r="F2" s="775"/>
      <c r="G2" s="775"/>
      <c r="H2" s="776"/>
      <c r="I2" s="775"/>
    </row>
    <row r="3" spans="1:17" ht="17.399999999999999" thickBot="1">
      <c r="B3" s="2373" t="s">
        <v>664</v>
      </c>
      <c r="C3" s="2374"/>
      <c r="D3" s="2375"/>
      <c r="E3" s="2373" t="s">
        <v>665</v>
      </c>
      <c r="F3" s="2374"/>
      <c r="G3" s="2375"/>
      <c r="H3" s="2373" t="s">
        <v>14</v>
      </c>
      <c r="I3" s="2375"/>
    </row>
    <row r="4" spans="1:17" ht="16.8" thickTop="1" thickBot="1">
      <c r="B4" s="495" t="s">
        <v>6</v>
      </c>
      <c r="C4" s="793" t="s">
        <v>34</v>
      </c>
      <c r="D4" s="48" t="s">
        <v>7</v>
      </c>
      <c r="E4" s="495" t="s">
        <v>6</v>
      </c>
      <c r="F4" s="793" t="s">
        <v>34</v>
      </c>
      <c r="G4" s="48" t="s">
        <v>7</v>
      </c>
      <c r="H4" s="495" t="s">
        <v>6</v>
      </c>
      <c r="I4" s="794" t="s">
        <v>34</v>
      </c>
    </row>
    <row r="5" spans="1:17" ht="20.25" customHeight="1">
      <c r="A5" s="515" t="s">
        <v>704</v>
      </c>
      <c r="B5" s="1255"/>
      <c r="C5" s="1256"/>
      <c r="D5" s="1257"/>
      <c r="E5" s="1255"/>
      <c r="F5" s="1256"/>
      <c r="G5" s="1257"/>
      <c r="H5" s="1255"/>
      <c r="I5" s="1257"/>
    </row>
    <row r="6" spans="1:17" ht="17.25" customHeight="1">
      <c r="A6" s="1258" t="s">
        <v>42</v>
      </c>
      <c r="B6" s="1238">
        <v>110830</v>
      </c>
      <c r="C6" s="1239">
        <v>87.402185351859401</v>
      </c>
      <c r="D6" s="1240">
        <v>92.429153240453616</v>
      </c>
      <c r="E6" s="1238">
        <v>9080</v>
      </c>
      <c r="F6" s="1239">
        <v>84.705317243394092</v>
      </c>
      <c r="G6" s="1240">
        <v>7.5708459255834333</v>
      </c>
      <c r="H6" s="1238">
        <v>119910</v>
      </c>
      <c r="I6" s="1240">
        <v>87.192016350500765</v>
      </c>
      <c r="J6" s="141"/>
    </row>
    <row r="7" spans="1:17" ht="17.25" customHeight="1">
      <c r="A7" s="1258" t="s">
        <v>44</v>
      </c>
      <c r="B7" s="1238">
        <v>15975</v>
      </c>
      <c r="C7" s="1239">
        <v>12.597814648140599</v>
      </c>
      <c r="D7" s="1240">
        <v>90.693848042905927</v>
      </c>
      <c r="E7" s="1238">
        <v>1640</v>
      </c>
      <c r="F7" s="1239">
        <v>15.294673425931569</v>
      </c>
      <c r="G7" s="1240">
        <v>9.3061462797828902</v>
      </c>
      <c r="H7" s="1238">
        <v>17615</v>
      </c>
      <c r="I7" s="1240">
        <v>12.807984376648356</v>
      </c>
      <c r="J7" s="141"/>
    </row>
    <row r="8" spans="1:17" ht="17.25" customHeight="1" thickBot="1">
      <c r="A8" s="1241" t="s">
        <v>41</v>
      </c>
      <c r="B8" s="1242">
        <v>126805</v>
      </c>
      <c r="C8" s="1243">
        <v>100</v>
      </c>
      <c r="D8" s="1244">
        <v>92.206896293962302</v>
      </c>
      <c r="E8" s="1242">
        <v>10715</v>
      </c>
      <c r="F8" s="1243">
        <v>99.999990669325655</v>
      </c>
      <c r="G8" s="1244">
        <v>7.7931037060376909</v>
      </c>
      <c r="H8" s="1242">
        <v>137525</v>
      </c>
      <c r="I8" s="1244">
        <v>100.00000072714911</v>
      </c>
      <c r="J8" s="141"/>
      <c r="K8" s="141"/>
      <c r="L8" s="141"/>
      <c r="M8" s="141"/>
      <c r="N8" s="141"/>
      <c r="O8" s="141"/>
      <c r="P8" s="141"/>
      <c r="Q8" s="141"/>
    </row>
    <row r="9" spans="1:17" ht="20.25" customHeight="1" thickTop="1">
      <c r="A9" s="1259" t="s">
        <v>619</v>
      </c>
      <c r="B9" s="1245"/>
      <c r="C9" s="1246"/>
      <c r="D9" s="1247"/>
      <c r="E9" s="1245"/>
      <c r="F9" s="1246"/>
      <c r="G9" s="1247"/>
      <c r="H9" s="1245"/>
      <c r="I9" s="1247"/>
      <c r="J9" s="141"/>
      <c r="K9" s="141"/>
      <c r="L9" s="141"/>
      <c r="M9" s="141"/>
      <c r="N9" s="141"/>
      <c r="O9" s="141"/>
      <c r="P9" s="141"/>
      <c r="Q9" s="141"/>
    </row>
    <row r="10" spans="1:17" ht="17.25" customHeight="1">
      <c r="A10" s="1258" t="s">
        <v>42</v>
      </c>
      <c r="B10" s="1238">
        <v>41300</v>
      </c>
      <c r="C10" s="1239">
        <v>82.169206064632405</v>
      </c>
      <c r="D10" s="1240">
        <v>92.614376728198536</v>
      </c>
      <c r="E10" s="1238">
        <v>3295</v>
      </c>
      <c r="F10" s="1239">
        <v>74.424409450242322</v>
      </c>
      <c r="G10" s="1240">
        <v>7.3856232718014603</v>
      </c>
      <c r="H10" s="1238">
        <v>44595</v>
      </c>
      <c r="I10" s="1240">
        <v>81.542497284606199</v>
      </c>
      <c r="J10" s="141"/>
      <c r="K10" s="141"/>
      <c r="L10" s="141"/>
      <c r="M10" s="141"/>
      <c r="N10" s="141"/>
      <c r="O10" s="141"/>
      <c r="P10" s="141"/>
      <c r="Q10" s="141"/>
    </row>
    <row r="11" spans="1:17" ht="17.25" customHeight="1">
      <c r="A11" s="1258" t="s">
        <v>44</v>
      </c>
      <c r="B11" s="1238">
        <v>8960</v>
      </c>
      <c r="C11" s="1239">
        <v>17.830793935367588</v>
      </c>
      <c r="D11" s="1240">
        <v>88.787344180883935</v>
      </c>
      <c r="E11" s="1238">
        <v>1130</v>
      </c>
      <c r="F11" s="1239">
        <v>25.575590549757671</v>
      </c>
      <c r="G11" s="1240">
        <v>11.212655819116085</v>
      </c>
      <c r="H11" s="1238">
        <v>10095</v>
      </c>
      <c r="I11" s="1240">
        <v>18.457502715393815</v>
      </c>
      <c r="J11" s="141"/>
      <c r="K11" s="141"/>
      <c r="L11" s="141"/>
      <c r="M11" s="141"/>
      <c r="N11" s="141"/>
      <c r="O11" s="141"/>
      <c r="P11" s="141"/>
      <c r="Q11" s="141"/>
    </row>
    <row r="12" spans="1:17" ht="17.25" customHeight="1" thickBot="1">
      <c r="A12" s="1241" t="s">
        <v>41</v>
      </c>
      <c r="B12" s="1242">
        <v>50265</v>
      </c>
      <c r="C12" s="1243">
        <v>100</v>
      </c>
      <c r="D12" s="1244">
        <v>91.908002091858947</v>
      </c>
      <c r="E12" s="1242">
        <v>4425</v>
      </c>
      <c r="F12" s="1243">
        <v>100</v>
      </c>
      <c r="G12" s="1244">
        <v>8.0919979081410638</v>
      </c>
      <c r="H12" s="1242">
        <v>54690</v>
      </c>
      <c r="I12" s="1244">
        <v>100.00000000000001</v>
      </c>
      <c r="J12" s="141"/>
      <c r="K12" s="141"/>
      <c r="L12" s="141"/>
      <c r="M12" s="141"/>
      <c r="N12" s="141"/>
      <c r="O12" s="141"/>
      <c r="P12" s="141"/>
      <c r="Q12" s="141"/>
    </row>
    <row r="13" spans="1:17" ht="20.25" customHeight="1" thickTop="1">
      <c r="A13" s="1259" t="s">
        <v>14</v>
      </c>
      <c r="B13" s="1245"/>
      <c r="C13" s="1246"/>
      <c r="D13" s="1247"/>
      <c r="E13" s="1245"/>
      <c r="F13" s="1246"/>
      <c r="G13" s="1247"/>
      <c r="H13" s="1245"/>
      <c r="I13" s="1247"/>
      <c r="J13" s="141"/>
      <c r="K13" s="141"/>
      <c r="L13" s="141"/>
      <c r="M13" s="141"/>
      <c r="N13" s="141"/>
      <c r="O13" s="141"/>
      <c r="P13" s="141"/>
      <c r="Q13" s="141"/>
    </row>
    <row r="14" spans="1:17" ht="17.25" customHeight="1">
      <c r="A14" s="1258" t="s">
        <v>42</v>
      </c>
      <c r="B14" s="1238">
        <v>152130</v>
      </c>
      <c r="C14" s="1239">
        <v>85.916749475314319</v>
      </c>
      <c r="D14" s="1240">
        <v>92.479364195995203</v>
      </c>
      <c r="E14" s="1238">
        <v>12370</v>
      </c>
      <c r="F14" s="1239">
        <v>81.70078837291112</v>
      </c>
      <c r="G14" s="1240">
        <v>7.520635804004808</v>
      </c>
      <c r="H14" s="1238">
        <v>164505</v>
      </c>
      <c r="I14" s="1240">
        <v>85.584609933971038</v>
      </c>
      <c r="J14" s="141"/>
      <c r="K14" s="141"/>
      <c r="L14" s="141"/>
      <c r="M14" s="141"/>
      <c r="N14" s="141"/>
      <c r="O14" s="141"/>
      <c r="P14" s="141"/>
      <c r="Q14" s="141"/>
    </row>
    <row r="15" spans="1:17" ht="17.25" customHeight="1">
      <c r="A15" s="1258" t="s">
        <v>44</v>
      </c>
      <c r="B15" s="1238">
        <v>24935</v>
      </c>
      <c r="C15" s="1239">
        <v>14.083249959933667</v>
      </c>
      <c r="D15" s="1240">
        <v>89.999309586850345</v>
      </c>
      <c r="E15" s="1238">
        <v>2770</v>
      </c>
      <c r="F15" s="1239">
        <v>18.299211627088869</v>
      </c>
      <c r="G15" s="1240">
        <v>10.000690413149654</v>
      </c>
      <c r="H15" s="1238">
        <v>27710</v>
      </c>
      <c r="I15" s="1240">
        <v>14.415389545768923</v>
      </c>
      <c r="J15" s="141"/>
      <c r="K15" s="141"/>
      <c r="L15" s="141"/>
      <c r="M15" s="141"/>
      <c r="N15" s="141"/>
      <c r="O15" s="141"/>
      <c r="P15" s="141"/>
      <c r="Q15" s="141"/>
    </row>
    <row r="16" spans="1:17" ht="17.25" customHeight="1" thickBot="1">
      <c r="A16" s="1241" t="s">
        <v>41</v>
      </c>
      <c r="B16" s="1248">
        <v>177070</v>
      </c>
      <c r="C16" s="1249">
        <v>99.999999435247986</v>
      </c>
      <c r="D16" s="1250">
        <v>92.12185470226602</v>
      </c>
      <c r="E16" s="1248">
        <v>15145</v>
      </c>
      <c r="F16" s="1249">
        <v>99.999999999999986</v>
      </c>
      <c r="G16" s="1250">
        <v>7.8781452977339708</v>
      </c>
      <c r="H16" s="1248">
        <v>192210</v>
      </c>
      <c r="I16" s="1250">
        <v>99.999999479739955</v>
      </c>
      <c r="J16" s="141"/>
      <c r="K16" s="141"/>
      <c r="L16" s="141"/>
      <c r="M16" s="141"/>
      <c r="N16" s="141"/>
      <c r="O16" s="141"/>
      <c r="P16" s="141"/>
      <c r="Q16" s="141"/>
    </row>
    <row r="17" spans="2:8" ht="15.6" thickTop="1"/>
    <row r="19" spans="2:8">
      <c r="B19" s="23"/>
      <c r="E19" s="23"/>
      <c r="H19" s="23"/>
    </row>
  </sheetData>
  <mergeCells count="4">
    <mergeCell ref="A1:I1"/>
    <mergeCell ref="B3:D3"/>
    <mergeCell ref="E3:G3"/>
    <mergeCell ref="H3:I3"/>
  </mergeCells>
  <pageMargins left="0.75" right="0.75" top="1" bottom="1" header="0.5" footer="0.5"/>
  <pageSetup paperSize="9" scale="63" orientation="landscape" r:id="rId1"/>
  <headerFooter alignWithMargins="0">
    <oddHeader>&amp;L35826_ECU_JB&amp;R&amp;A</oddHeader>
    <oddFooter>&amp;L© Higher Education Statistics Agency Ltd 2014&amp;C&amp;P&amp;R&amp;D</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26419-3367-4F1F-931F-90EC9259100D}">
  <dimension ref="A1:K29"/>
  <sheetViews>
    <sheetView showGridLines="0" zoomScale="80" zoomScaleNormal="80" workbookViewId="0">
      <selection activeCell="A38" sqref="A38:XFD114"/>
    </sheetView>
  </sheetViews>
  <sheetFormatPr defaultColWidth="9" defaultRowHeight="15"/>
  <cols>
    <col min="1" max="1" width="8.19921875" style="515" customWidth="1"/>
    <col min="2" max="2" width="28.5" style="515" customWidth="1"/>
    <col min="3" max="3" width="12.5" style="388" customWidth="1"/>
    <col min="4" max="5" width="10.5" style="412" customWidth="1"/>
    <col min="6" max="6" width="12.5" style="388" customWidth="1"/>
    <col min="7" max="8" width="10.5" style="412" customWidth="1"/>
    <col min="9" max="9" width="12.5" style="388" customWidth="1"/>
    <col min="10" max="10" width="10.5" style="412" customWidth="1"/>
    <col min="11" max="16384" width="9" style="515"/>
  </cols>
  <sheetData>
    <row r="1" spans="1:11" ht="18.75" customHeight="1" thickBot="1">
      <c r="A1" s="2438" t="s">
        <v>706</v>
      </c>
      <c r="B1" s="2438"/>
      <c r="C1" s="2438"/>
      <c r="D1" s="2438"/>
      <c r="E1" s="2438"/>
      <c r="F1" s="2438"/>
      <c r="G1" s="2438"/>
      <c r="H1" s="2438"/>
      <c r="I1" s="2423"/>
      <c r="J1" s="2423"/>
    </row>
    <row r="2" spans="1:11" ht="19.5" customHeight="1" thickTop="1" thickBot="1">
      <c r="B2" s="466"/>
      <c r="C2" s="466"/>
      <c r="D2" s="466"/>
      <c r="E2" s="466"/>
    </row>
    <row r="3" spans="1:11" ht="18.75" customHeight="1" thickBot="1">
      <c r="B3" s="2452"/>
      <c r="C3" s="2382" t="s">
        <v>664</v>
      </c>
      <c r="D3" s="2383"/>
      <c r="E3" s="2384"/>
      <c r="F3" s="2382" t="s">
        <v>665</v>
      </c>
      <c r="G3" s="2383"/>
      <c r="H3" s="2384"/>
      <c r="I3" s="2453" t="s">
        <v>14</v>
      </c>
      <c r="J3" s="2454"/>
    </row>
    <row r="4" spans="1:11" ht="16.8" thickTop="1" thickBot="1">
      <c r="B4" s="2452"/>
      <c r="C4" s="92" t="s">
        <v>6</v>
      </c>
      <c r="D4" s="793" t="s">
        <v>34</v>
      </c>
      <c r="E4" s="794" t="s">
        <v>7</v>
      </c>
      <c r="F4" s="92" t="s">
        <v>6</v>
      </c>
      <c r="G4" s="793" t="s">
        <v>34</v>
      </c>
      <c r="H4" s="794" t="s">
        <v>7</v>
      </c>
      <c r="I4" s="495" t="s">
        <v>6</v>
      </c>
      <c r="J4" s="794" t="s">
        <v>34</v>
      </c>
    </row>
    <row r="5" spans="1:11" ht="17.25" customHeight="1">
      <c r="A5" s="671" t="s">
        <v>51</v>
      </c>
      <c r="B5" s="518" t="s">
        <v>52</v>
      </c>
      <c r="C5" s="1034">
        <v>200</v>
      </c>
      <c r="D5" s="1210">
        <v>5.0482508495760733E-2</v>
      </c>
      <c r="E5" s="1211">
        <v>95.245385646770188</v>
      </c>
      <c r="F5" s="1034">
        <v>10</v>
      </c>
      <c r="G5" s="1210">
        <v>3.4281796366129588E-2</v>
      </c>
      <c r="H5" s="1211">
        <v>4.7546143532298091</v>
      </c>
      <c r="I5" s="1034">
        <v>210</v>
      </c>
      <c r="J5" s="452">
        <v>4.9373138124024191E-2</v>
      </c>
      <c r="K5" s="412"/>
    </row>
    <row r="6" spans="1:11" ht="17.25" customHeight="1">
      <c r="A6" s="671" t="s">
        <v>469</v>
      </c>
      <c r="B6" s="518" t="s">
        <v>53</v>
      </c>
      <c r="C6" s="1034">
        <v>705</v>
      </c>
      <c r="D6" s="1210">
        <v>0.17799341899836157</v>
      </c>
      <c r="E6" s="1211">
        <v>97.123975033655597</v>
      </c>
      <c r="F6" s="1034">
        <v>20</v>
      </c>
      <c r="G6" s="1210">
        <v>7.1700377099760015E-2</v>
      </c>
      <c r="H6" s="1211">
        <v>2.8760249663443886</v>
      </c>
      <c r="I6" s="1034">
        <v>725</v>
      </c>
      <c r="J6" s="452">
        <v>0.17071482837465768</v>
      </c>
      <c r="K6" s="412"/>
    </row>
    <row r="7" spans="1:11" ht="17.25" customHeight="1">
      <c r="A7" s="671" t="s">
        <v>54</v>
      </c>
      <c r="B7" s="518" t="s">
        <v>55</v>
      </c>
      <c r="C7" s="1034">
        <v>765</v>
      </c>
      <c r="D7" s="1210">
        <v>0.19298328816073435</v>
      </c>
      <c r="E7" s="1211">
        <v>94.488637835876972</v>
      </c>
      <c r="F7" s="1034">
        <v>45</v>
      </c>
      <c r="G7" s="1210">
        <v>0.15312649982859103</v>
      </c>
      <c r="H7" s="1211">
        <v>5.5113621641230282</v>
      </c>
      <c r="I7" s="1034">
        <v>810</v>
      </c>
      <c r="J7" s="452">
        <v>0.19025402911739986</v>
      </c>
      <c r="K7" s="412"/>
    </row>
    <row r="8" spans="1:11" ht="17.25" customHeight="1">
      <c r="A8" s="671" t="s">
        <v>56</v>
      </c>
      <c r="B8" s="518" t="s">
        <v>57</v>
      </c>
      <c r="C8" s="1034">
        <v>1155</v>
      </c>
      <c r="D8" s="1210">
        <v>0.29157112489926063</v>
      </c>
      <c r="E8" s="1211">
        <v>95.984725364340548</v>
      </c>
      <c r="F8" s="1034">
        <v>50</v>
      </c>
      <c r="G8" s="1210">
        <v>0.16592389441206717</v>
      </c>
      <c r="H8" s="1211">
        <v>4.0152746356594546</v>
      </c>
      <c r="I8" s="1034">
        <v>1205</v>
      </c>
      <c r="J8" s="452">
        <v>0.28296722442390421</v>
      </c>
      <c r="K8" s="412"/>
    </row>
    <row r="9" spans="1:11" ht="17.25" customHeight="1">
      <c r="A9" s="671" t="s">
        <v>58</v>
      </c>
      <c r="B9" s="518" t="s">
        <v>59</v>
      </c>
      <c r="C9" s="1034">
        <v>735</v>
      </c>
      <c r="D9" s="1210">
        <v>0.18520862601876933</v>
      </c>
      <c r="E9" s="1211">
        <v>95.897194334910438</v>
      </c>
      <c r="F9" s="1034">
        <v>30</v>
      </c>
      <c r="G9" s="1210">
        <v>0.10779225231402126</v>
      </c>
      <c r="H9" s="1211">
        <v>4.1028056650895515</v>
      </c>
      <c r="I9" s="1034">
        <v>765</v>
      </c>
      <c r="J9" s="452">
        <v>0.1799074126777675</v>
      </c>
      <c r="K9" s="412"/>
    </row>
    <row r="10" spans="1:11" ht="17.25" customHeight="1">
      <c r="A10" s="671" t="s">
        <v>60</v>
      </c>
      <c r="B10" s="518" t="s">
        <v>61</v>
      </c>
      <c r="C10" s="1034">
        <v>670</v>
      </c>
      <c r="D10" s="1210">
        <v>0.16844135281480055</v>
      </c>
      <c r="E10" s="1211">
        <v>96.249800199584413</v>
      </c>
      <c r="F10" s="1034">
        <v>25</v>
      </c>
      <c r="G10" s="1210">
        <v>8.9280082276311276E-2</v>
      </c>
      <c r="H10" s="1211">
        <v>3.7501998004155852</v>
      </c>
      <c r="I10" s="1034">
        <v>695</v>
      </c>
      <c r="J10" s="452">
        <v>0.16302065479722391</v>
      </c>
      <c r="K10" s="412"/>
    </row>
    <row r="11" spans="1:11" ht="17.25" customHeight="1">
      <c r="A11" s="671" t="s">
        <v>62</v>
      </c>
      <c r="B11" s="518" t="s">
        <v>63</v>
      </c>
      <c r="C11" s="1034">
        <v>1035</v>
      </c>
      <c r="D11" s="1210">
        <v>0.26063804480656411</v>
      </c>
      <c r="E11" s="1211">
        <v>95.511843745671158</v>
      </c>
      <c r="F11" s="1034">
        <v>50</v>
      </c>
      <c r="G11" s="1210">
        <v>0.1666095303393898</v>
      </c>
      <c r="H11" s="1211">
        <v>4.4881562543288549</v>
      </c>
      <c r="I11" s="1034">
        <v>1085</v>
      </c>
      <c r="J11" s="452">
        <v>0.25419928784244916</v>
      </c>
      <c r="K11" s="412"/>
    </row>
    <row r="12" spans="1:11" ht="17.25" customHeight="1">
      <c r="A12" s="671" t="s">
        <v>64</v>
      </c>
      <c r="B12" s="518" t="s">
        <v>65</v>
      </c>
      <c r="C12" s="1034">
        <v>2190</v>
      </c>
      <c r="D12" s="1210">
        <v>0.5519435545264908</v>
      </c>
      <c r="E12" s="1211">
        <v>94.469288972049043</v>
      </c>
      <c r="F12" s="1034">
        <v>130</v>
      </c>
      <c r="G12" s="1210">
        <v>0.43957833390469664</v>
      </c>
      <c r="H12" s="1211">
        <v>5.5307110279509555</v>
      </c>
      <c r="I12" s="1034">
        <v>2320</v>
      </c>
      <c r="J12" s="452">
        <v>0.54424916149154123</v>
      </c>
      <c r="K12" s="412"/>
    </row>
    <row r="13" spans="1:11" ht="17.25" customHeight="1">
      <c r="A13" s="671" t="s">
        <v>66</v>
      </c>
      <c r="B13" s="518" t="s">
        <v>67</v>
      </c>
      <c r="C13" s="1034">
        <v>1920</v>
      </c>
      <c r="D13" s="1210">
        <v>0.48365777282463435</v>
      </c>
      <c r="E13" s="1211">
        <v>95.85987817882588</v>
      </c>
      <c r="F13" s="1034">
        <v>85</v>
      </c>
      <c r="G13" s="1210">
        <v>0.28416181007884816</v>
      </c>
      <c r="H13" s="1211">
        <v>4.1401218211741089</v>
      </c>
      <c r="I13" s="1034">
        <v>2000</v>
      </c>
      <c r="J13" s="452">
        <v>0.46999695911593031</v>
      </c>
      <c r="K13" s="412"/>
    </row>
    <row r="14" spans="1:11" ht="17.25" customHeight="1">
      <c r="A14" s="671" t="s">
        <v>68</v>
      </c>
      <c r="B14" s="518" t="s">
        <v>69</v>
      </c>
      <c r="C14" s="1034">
        <v>22600</v>
      </c>
      <c r="D14" s="1210">
        <v>5.6955852824302458</v>
      </c>
      <c r="E14" s="1211">
        <v>96.124306306289455</v>
      </c>
      <c r="F14" s="1034">
        <v>910</v>
      </c>
      <c r="G14" s="1210">
        <v>3.1239629756599245</v>
      </c>
      <c r="H14" s="1211">
        <v>3.8756936937105531</v>
      </c>
      <c r="I14" s="1034">
        <v>23510</v>
      </c>
      <c r="J14" s="452">
        <v>5.519489221244771</v>
      </c>
      <c r="K14" s="412"/>
    </row>
    <row r="15" spans="1:11" ht="17.25" customHeight="1">
      <c r="A15" s="671" t="s">
        <v>70</v>
      </c>
      <c r="B15" s="518" t="s">
        <v>71</v>
      </c>
      <c r="C15" s="700">
        <v>1900</v>
      </c>
      <c r="D15" s="451">
        <v>0.47907200487554552</v>
      </c>
      <c r="E15" s="452">
        <v>94.320603960513935</v>
      </c>
      <c r="F15" s="700">
        <v>115</v>
      </c>
      <c r="G15" s="451">
        <v>0.39241686664381215</v>
      </c>
      <c r="H15" s="452">
        <v>5.6793960394860621</v>
      </c>
      <c r="I15" s="700">
        <v>2015</v>
      </c>
      <c r="J15" s="452">
        <v>0.47313815195946335</v>
      </c>
      <c r="K15" s="412"/>
    </row>
    <row r="16" spans="1:11" ht="17.25" customHeight="1">
      <c r="A16" s="671" t="s">
        <v>72</v>
      </c>
      <c r="B16" s="518" t="s">
        <v>73</v>
      </c>
      <c r="C16" s="700">
        <v>37730</v>
      </c>
      <c r="D16" s="451">
        <v>9.5080718424344752</v>
      </c>
      <c r="E16" s="452">
        <v>94.754965143051535</v>
      </c>
      <c r="F16" s="700">
        <v>2090</v>
      </c>
      <c r="G16" s="451">
        <v>7.1596263284196109</v>
      </c>
      <c r="H16" s="452">
        <v>5.2450373683826417</v>
      </c>
      <c r="I16" s="700">
        <v>39820</v>
      </c>
      <c r="J16" s="452">
        <v>9.3472579439366719</v>
      </c>
      <c r="K16" s="412"/>
    </row>
    <row r="17" spans="1:11" ht="17.25" customHeight="1">
      <c r="A17" s="671" t="s">
        <v>74</v>
      </c>
      <c r="B17" s="518" t="s">
        <v>75</v>
      </c>
      <c r="C17" s="700">
        <v>72960</v>
      </c>
      <c r="D17" s="451">
        <v>18.386106999556979</v>
      </c>
      <c r="E17" s="452">
        <v>93.993513539474705</v>
      </c>
      <c r="F17" s="700">
        <v>4660</v>
      </c>
      <c r="G17" s="451">
        <v>15.983198491600961</v>
      </c>
      <c r="H17" s="452">
        <v>6.0064864605252986</v>
      </c>
      <c r="I17" s="700">
        <v>77620</v>
      </c>
      <c r="J17" s="452">
        <v>18.221563892847218</v>
      </c>
      <c r="K17" s="412"/>
    </row>
    <row r="18" spans="1:11" ht="17.25" customHeight="1">
      <c r="A18" s="671" t="s">
        <v>76</v>
      </c>
      <c r="B18" s="518" t="s">
        <v>77</v>
      </c>
      <c r="C18" s="700">
        <v>105810</v>
      </c>
      <c r="D18" s="451">
        <v>26.665285266128681</v>
      </c>
      <c r="E18" s="452">
        <v>93.321549901784252</v>
      </c>
      <c r="F18" s="700">
        <v>7570</v>
      </c>
      <c r="G18" s="451">
        <v>25.959197805965033</v>
      </c>
      <c r="H18" s="452">
        <v>6.6784500982157438</v>
      </c>
      <c r="I18" s="700">
        <v>113385</v>
      </c>
      <c r="J18" s="452">
        <v>26.616934767589328</v>
      </c>
      <c r="K18" s="412"/>
    </row>
    <row r="19" spans="1:11" ht="17.25" customHeight="1">
      <c r="A19" s="671" t="s">
        <v>78</v>
      </c>
      <c r="B19" s="518" t="s">
        <v>79</v>
      </c>
      <c r="C19" s="700">
        <v>61735</v>
      </c>
      <c r="D19" s="451">
        <v>15.557372121455662</v>
      </c>
      <c r="E19" s="452">
        <v>92.007326434242131</v>
      </c>
      <c r="F19" s="700">
        <v>5365</v>
      </c>
      <c r="G19" s="451">
        <v>18.384727459718889</v>
      </c>
      <c r="H19" s="452">
        <v>7.9926735657578698</v>
      </c>
      <c r="I19" s="700">
        <v>67095</v>
      </c>
      <c r="J19" s="452">
        <v>15.750979921998178</v>
      </c>
      <c r="K19" s="412"/>
    </row>
    <row r="20" spans="1:11" ht="17.25" customHeight="1">
      <c r="A20" s="671" t="s">
        <v>80</v>
      </c>
      <c r="B20" s="518" t="s">
        <v>81</v>
      </c>
      <c r="C20" s="700">
        <v>38820</v>
      </c>
      <c r="D20" s="451">
        <v>9.7826481319789718</v>
      </c>
      <c r="E20" s="452">
        <v>91.126253520583205</v>
      </c>
      <c r="F20" s="700">
        <v>3780</v>
      </c>
      <c r="G20" s="451">
        <v>12.958988687007199</v>
      </c>
      <c r="H20" s="452">
        <v>8.8737441319505166</v>
      </c>
      <c r="I20" s="700">
        <v>42600</v>
      </c>
      <c r="J20" s="452">
        <v>10.000153503176175</v>
      </c>
      <c r="K20" s="412"/>
    </row>
    <row r="21" spans="1:11" ht="17.25" customHeight="1">
      <c r="A21" s="671" t="s">
        <v>82</v>
      </c>
      <c r="B21" s="518" t="s">
        <v>83</v>
      </c>
      <c r="C21" s="700">
        <v>22330</v>
      </c>
      <c r="D21" s="451">
        <v>5.627013220990511</v>
      </c>
      <c r="E21" s="452">
        <v>90.605235353614134</v>
      </c>
      <c r="F21" s="700">
        <v>2315</v>
      </c>
      <c r="G21" s="451">
        <v>7.9370963318477896</v>
      </c>
      <c r="H21" s="452">
        <v>9.3947605886139094</v>
      </c>
      <c r="I21" s="700">
        <v>24645</v>
      </c>
      <c r="J21" s="452">
        <v>5.7852001909242414</v>
      </c>
      <c r="K21" s="412"/>
    </row>
    <row r="22" spans="1:11" ht="17.25" customHeight="1">
      <c r="A22" s="671" t="s">
        <v>84</v>
      </c>
      <c r="B22" s="518" t="s">
        <v>85</v>
      </c>
      <c r="C22" s="700">
        <v>10830</v>
      </c>
      <c r="D22" s="451">
        <v>2.7295896022957278</v>
      </c>
      <c r="E22" s="452">
        <v>91.175949926601561</v>
      </c>
      <c r="F22" s="700">
        <v>1050</v>
      </c>
      <c r="G22" s="451">
        <v>3.5936510113129927</v>
      </c>
      <c r="H22" s="452">
        <v>8.8240416556639865</v>
      </c>
      <c r="I22" s="700">
        <v>11880</v>
      </c>
      <c r="J22" s="452">
        <v>2.7887578611954327</v>
      </c>
      <c r="K22" s="412"/>
    </row>
    <row r="23" spans="1:11" ht="17.25" customHeight="1">
      <c r="A23" s="671" t="s">
        <v>86</v>
      </c>
      <c r="B23" s="518" t="s">
        <v>87</v>
      </c>
      <c r="C23" s="700">
        <v>12725</v>
      </c>
      <c r="D23" s="451">
        <v>3.2063358363078263</v>
      </c>
      <c r="E23" s="452">
        <v>93.575321883693007</v>
      </c>
      <c r="F23" s="700">
        <v>875</v>
      </c>
      <c r="G23" s="451">
        <v>2.9946760370243402</v>
      </c>
      <c r="H23" s="452">
        <v>6.4246707616131173</v>
      </c>
      <c r="I23" s="700">
        <v>13595</v>
      </c>
      <c r="J23" s="452">
        <v>3.1918423186640914</v>
      </c>
      <c r="K23" s="412"/>
    </row>
    <row r="24" spans="1:11" ht="17.25" customHeight="1" thickBot="1">
      <c r="A24" s="84" t="s">
        <v>8</v>
      </c>
      <c r="B24" s="84" t="s">
        <v>88</v>
      </c>
      <c r="C24" s="45">
        <v>396815</v>
      </c>
      <c r="D24" s="47">
        <v>100</v>
      </c>
      <c r="E24" s="46">
        <v>93.152335756231935</v>
      </c>
      <c r="F24" s="45">
        <v>29170</v>
      </c>
      <c r="G24" s="47">
        <v>99.999996571820361</v>
      </c>
      <c r="H24" s="46">
        <v>6.847664243768059</v>
      </c>
      <c r="I24" s="45">
        <v>425985</v>
      </c>
      <c r="J24" s="46">
        <v>100.00000046950048</v>
      </c>
      <c r="K24" s="412"/>
    </row>
    <row r="25" spans="1:11" ht="15.6" thickTop="1">
      <c r="D25" s="388"/>
      <c r="E25" s="388"/>
      <c r="G25" s="388"/>
      <c r="H25" s="388"/>
      <c r="J25" s="388"/>
    </row>
    <row r="28" spans="1:11">
      <c r="C28" s="515"/>
      <c r="D28" s="515"/>
      <c r="E28" s="515"/>
      <c r="F28" s="515"/>
    </row>
    <row r="29" spans="1:11">
      <c r="C29" s="515"/>
      <c r="D29" s="515"/>
      <c r="E29" s="515"/>
      <c r="F29" s="515"/>
    </row>
  </sheetData>
  <mergeCells count="5">
    <mergeCell ref="A1:J1"/>
    <mergeCell ref="B3:B4"/>
    <mergeCell ref="C3:E3"/>
    <mergeCell ref="F3:H3"/>
    <mergeCell ref="I3:J3"/>
  </mergeCells>
  <pageMargins left="0.75" right="0.75" top="1" bottom="1" header="0.5" footer="0.5"/>
  <pageSetup paperSize="9" scale="66" orientation="landscape" r:id="rId1"/>
  <headerFooter alignWithMargins="0">
    <oddHeader>&amp;L35826_ECU_JB&amp;R&amp;A</oddHeader>
    <oddFooter>&amp;L© Higher Education Statistics Agency Ltd 2014&amp;C&amp;P&amp;R&amp;D</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3C537-FBAC-4C5A-9E57-92CBC00F440B}">
  <dimension ref="A1:W53"/>
  <sheetViews>
    <sheetView showGridLines="0" zoomScale="80" zoomScaleNormal="80" workbookViewId="0">
      <selection activeCell="A38" sqref="A38:XFD114"/>
    </sheetView>
  </sheetViews>
  <sheetFormatPr defaultColWidth="9" defaultRowHeight="15"/>
  <cols>
    <col min="1" max="1" width="9" style="515"/>
    <col min="2" max="2" width="25.296875" style="515" customWidth="1"/>
    <col min="3" max="3" width="12.5" style="388" customWidth="1"/>
    <col min="4" max="5" width="10.5" style="412" customWidth="1"/>
    <col min="6" max="6" width="12.5" style="388" customWidth="1"/>
    <col min="7" max="8" width="10.5" style="412" customWidth="1"/>
    <col min="9" max="9" width="12.5" style="388" customWidth="1"/>
    <col min="10" max="10" width="10.5" style="412" customWidth="1"/>
    <col min="11" max="13" width="9" style="515"/>
    <col min="14" max="14" width="17.5" style="515" customWidth="1"/>
    <col min="15" max="16" width="9.19921875" style="515" bestFit="1" customWidth="1"/>
    <col min="17" max="24" width="9" style="515"/>
    <col min="25" max="25" width="18.5" style="515" customWidth="1"/>
    <col min="26" max="16384" width="9" style="515"/>
  </cols>
  <sheetData>
    <row r="1" spans="1:11" ht="21" customHeight="1" thickBot="1">
      <c r="A1" s="2438" t="s">
        <v>707</v>
      </c>
      <c r="B1" s="2438"/>
      <c r="C1" s="2438"/>
      <c r="D1" s="2438"/>
      <c r="E1" s="2438"/>
      <c r="F1" s="2438"/>
      <c r="G1" s="2438"/>
      <c r="H1" s="2438"/>
      <c r="I1" s="2423"/>
      <c r="J1" s="2423"/>
    </row>
    <row r="2" spans="1:11" ht="18.75" customHeight="1" thickTop="1" thickBot="1">
      <c r="B2" s="466"/>
      <c r="C2" s="466"/>
      <c r="D2" s="466"/>
      <c r="E2" s="466"/>
    </row>
    <row r="3" spans="1:11" ht="15.75" customHeight="1" thickBot="1">
      <c r="C3" s="2382" t="s">
        <v>664</v>
      </c>
      <c r="D3" s="2383"/>
      <c r="E3" s="2384"/>
      <c r="F3" s="2382" t="s">
        <v>665</v>
      </c>
      <c r="G3" s="2383"/>
      <c r="H3" s="2384"/>
      <c r="I3" s="2453" t="s">
        <v>14</v>
      </c>
      <c r="J3" s="2454"/>
    </row>
    <row r="4" spans="1:11" ht="15" customHeight="1" thickTop="1" thickBot="1">
      <c r="B4" s="792"/>
      <c r="C4" s="92" t="s">
        <v>6</v>
      </c>
      <c r="D4" s="793" t="s">
        <v>34</v>
      </c>
      <c r="E4" s="794" t="s">
        <v>7</v>
      </c>
      <c r="F4" s="92" t="s">
        <v>6</v>
      </c>
      <c r="G4" s="793" t="s">
        <v>34</v>
      </c>
      <c r="H4" s="794" t="s">
        <v>7</v>
      </c>
      <c r="I4" s="495" t="s">
        <v>6</v>
      </c>
      <c r="J4" s="794" t="s">
        <v>34</v>
      </c>
    </row>
    <row r="5" spans="1:11" ht="25.05" customHeight="1">
      <c r="A5" s="515" t="s">
        <v>12</v>
      </c>
      <c r="B5" s="792"/>
      <c r="C5" s="782"/>
      <c r="D5" s="789"/>
      <c r="E5" s="1260"/>
      <c r="F5" s="782"/>
      <c r="G5" s="789"/>
      <c r="H5" s="1260"/>
      <c r="I5" s="1032"/>
      <c r="J5" s="790"/>
    </row>
    <row r="6" spans="1:11" ht="17.25" customHeight="1">
      <c r="A6" s="671" t="s">
        <v>51</v>
      </c>
      <c r="B6" s="518" t="s">
        <v>468</v>
      </c>
      <c r="C6" s="1034">
        <v>145</v>
      </c>
      <c r="D6" s="1210">
        <v>6.7118004823800842E-2</v>
      </c>
      <c r="E6" s="1211">
        <v>94.854941507116266</v>
      </c>
      <c r="F6" s="1034">
        <v>10</v>
      </c>
      <c r="G6" s="1210">
        <v>5.7031673894599628E-2</v>
      </c>
      <c r="H6" s="1211">
        <v>5.1450584928837406</v>
      </c>
      <c r="I6" s="1034">
        <v>155</v>
      </c>
      <c r="J6" s="452">
        <v>6.6512785829616713E-2</v>
      </c>
      <c r="K6" s="412"/>
    </row>
    <row r="7" spans="1:11" ht="17.25" customHeight="1">
      <c r="A7" s="671" t="s">
        <v>469</v>
      </c>
      <c r="B7" s="518" t="s">
        <v>53</v>
      </c>
      <c r="C7" s="1034">
        <v>445</v>
      </c>
      <c r="D7" s="1210">
        <v>0.20199202437561894</v>
      </c>
      <c r="E7" s="1211">
        <v>97.367664833537702</v>
      </c>
      <c r="F7" s="1034">
        <v>10</v>
      </c>
      <c r="G7" s="1210">
        <v>8.5547510841899432E-2</v>
      </c>
      <c r="H7" s="1211">
        <v>2.6323351664622949</v>
      </c>
      <c r="I7" s="1034">
        <v>455</v>
      </c>
      <c r="J7" s="452">
        <v>0.19500490171884535</v>
      </c>
      <c r="K7" s="412"/>
    </row>
    <row r="8" spans="1:11" ht="17.25" customHeight="1">
      <c r="A8" s="671" t="s">
        <v>54</v>
      </c>
      <c r="B8" s="518" t="s">
        <v>55</v>
      </c>
      <c r="C8" s="1034">
        <v>760</v>
      </c>
      <c r="D8" s="1210">
        <v>0.34666691361866953</v>
      </c>
      <c r="E8" s="1211">
        <v>94.461301526561371</v>
      </c>
      <c r="F8" s="1034">
        <v>45</v>
      </c>
      <c r="G8" s="1210">
        <v>0.31842922223126019</v>
      </c>
      <c r="H8" s="1211">
        <v>5.5386984734386262</v>
      </c>
      <c r="I8" s="1034">
        <v>805</v>
      </c>
      <c r="J8" s="452">
        <v>0.34497254256347321</v>
      </c>
      <c r="K8" s="412"/>
    </row>
    <row r="9" spans="1:11" ht="17.25" customHeight="1">
      <c r="A9" s="671" t="s">
        <v>56</v>
      </c>
      <c r="B9" s="518" t="s">
        <v>57</v>
      </c>
      <c r="C9" s="1034">
        <v>30</v>
      </c>
      <c r="D9" s="1210">
        <v>1.3652137750707005E-2</v>
      </c>
      <c r="E9" s="1211">
        <v>90.909090909090907</v>
      </c>
      <c r="F9" s="1034">
        <v>5</v>
      </c>
      <c r="G9" s="1210">
        <v>2.1386877710474858E-2</v>
      </c>
      <c r="H9" s="1211">
        <v>9.0909090909090917</v>
      </c>
      <c r="I9" s="1034">
        <v>35</v>
      </c>
      <c r="J9" s="452">
        <v>1.4116252161743606E-2</v>
      </c>
      <c r="K9" s="412"/>
    </row>
    <row r="10" spans="1:11" ht="17.25" customHeight="1">
      <c r="A10" s="671" t="s">
        <v>58</v>
      </c>
      <c r="B10" s="518" t="s">
        <v>59</v>
      </c>
      <c r="C10" s="1034">
        <v>735</v>
      </c>
      <c r="D10" s="1210">
        <v>0.3339927240021715</v>
      </c>
      <c r="E10" s="1211">
        <v>95.891833838965837</v>
      </c>
      <c r="F10" s="1034">
        <v>30</v>
      </c>
      <c r="G10" s="1210">
        <v>0.22415586528348702</v>
      </c>
      <c r="H10" s="1211">
        <v>4.1081661610341556</v>
      </c>
      <c r="I10" s="1034">
        <v>765</v>
      </c>
      <c r="J10" s="452">
        <v>0.3274020862742727</v>
      </c>
      <c r="K10" s="412"/>
    </row>
    <row r="11" spans="1:11" ht="17.25" customHeight="1">
      <c r="A11" s="671" t="s">
        <v>60</v>
      </c>
      <c r="B11" s="518" t="s">
        <v>61</v>
      </c>
      <c r="C11" s="1034">
        <v>670</v>
      </c>
      <c r="D11" s="1210">
        <v>0.30416962908575207</v>
      </c>
      <c r="E11" s="1211">
        <v>96.249800199584413</v>
      </c>
      <c r="F11" s="1034">
        <v>25</v>
      </c>
      <c r="G11" s="1210">
        <v>0.18565948540463223</v>
      </c>
      <c r="H11" s="1211">
        <v>3.7501998004155852</v>
      </c>
      <c r="I11" s="1034">
        <v>695</v>
      </c>
      <c r="J11" s="452">
        <v>0.29705856060477925</v>
      </c>
      <c r="K11" s="412"/>
    </row>
    <row r="12" spans="1:11" ht="17.25" customHeight="1">
      <c r="A12" s="671" t="s">
        <v>62</v>
      </c>
      <c r="B12" s="518" t="s">
        <v>63</v>
      </c>
      <c r="C12" s="1034">
        <v>1030</v>
      </c>
      <c r="D12" s="1210">
        <v>0.46883716392219638</v>
      </c>
      <c r="E12" s="1211">
        <v>95.495203225656951</v>
      </c>
      <c r="F12" s="1034">
        <v>50</v>
      </c>
      <c r="G12" s="1210">
        <v>0.34646741890969268</v>
      </c>
      <c r="H12" s="1211">
        <v>4.5047967743430517</v>
      </c>
      <c r="I12" s="1034">
        <v>1080</v>
      </c>
      <c r="J12" s="452">
        <v>0.46149450438476025</v>
      </c>
      <c r="K12" s="412"/>
    </row>
    <row r="13" spans="1:11" ht="17.25" customHeight="1">
      <c r="A13" s="671" t="s">
        <v>64</v>
      </c>
      <c r="B13" s="518" t="s">
        <v>65</v>
      </c>
      <c r="C13" s="1034">
        <v>2165</v>
      </c>
      <c r="D13" s="1210">
        <v>0.9841589467430335</v>
      </c>
      <c r="E13" s="1211">
        <v>94.485277252167336</v>
      </c>
      <c r="F13" s="1034">
        <v>125</v>
      </c>
      <c r="G13" s="1210">
        <v>0.89985287966822969</v>
      </c>
      <c r="H13" s="1211">
        <v>5.5147227478326659</v>
      </c>
      <c r="I13" s="1034">
        <v>2290</v>
      </c>
      <c r="J13" s="452">
        <v>0.97910025558201741</v>
      </c>
      <c r="K13" s="412"/>
    </row>
    <row r="14" spans="1:11" ht="17.25" customHeight="1">
      <c r="A14" s="671" t="s">
        <v>66</v>
      </c>
      <c r="B14" s="518" t="s">
        <v>67</v>
      </c>
      <c r="C14" s="1034">
        <v>15</v>
      </c>
      <c r="D14" s="1210">
        <v>6.7823820345512403E-3</v>
      </c>
      <c r="E14" s="1261" t="s">
        <v>98</v>
      </c>
      <c r="F14" s="1034">
        <v>0</v>
      </c>
      <c r="G14" s="1210">
        <v>0</v>
      </c>
      <c r="H14" s="1261" t="s">
        <v>98</v>
      </c>
      <c r="I14" s="1034">
        <v>15</v>
      </c>
      <c r="J14" s="452">
        <v>6.375412794503839E-3</v>
      </c>
      <c r="K14" s="412"/>
    </row>
    <row r="15" spans="1:11" ht="17.25" customHeight="1">
      <c r="A15" s="671" t="s">
        <v>68</v>
      </c>
      <c r="B15" s="518" t="s">
        <v>69</v>
      </c>
      <c r="C15" s="1034">
        <v>22590</v>
      </c>
      <c r="D15" s="1210">
        <v>10.27998327431097</v>
      </c>
      <c r="E15" s="1211">
        <v>96.12247805336024</v>
      </c>
      <c r="F15" s="1034">
        <v>910</v>
      </c>
      <c r="G15" s="1210">
        <v>6.4963353941491064</v>
      </c>
      <c r="H15" s="1211">
        <v>3.8775219466397557</v>
      </c>
      <c r="I15" s="1034">
        <v>23500</v>
      </c>
      <c r="J15" s="452">
        <v>10.052949719646527</v>
      </c>
      <c r="K15" s="412"/>
    </row>
    <row r="16" spans="1:11" ht="17.25" customHeight="1">
      <c r="A16" s="671" t="s">
        <v>70</v>
      </c>
      <c r="B16" s="518" t="s">
        <v>71</v>
      </c>
      <c r="C16" s="700">
        <v>20</v>
      </c>
      <c r="D16" s="451">
        <v>1.0102581935523183E-2</v>
      </c>
      <c r="E16" s="457" t="s">
        <v>98</v>
      </c>
      <c r="F16" s="700">
        <v>0</v>
      </c>
      <c r="G16" s="451">
        <v>0</v>
      </c>
      <c r="H16" s="457" t="s">
        <v>98</v>
      </c>
      <c r="I16" s="700">
        <v>20</v>
      </c>
      <c r="J16" s="452">
        <v>9.4963878179002443E-3</v>
      </c>
      <c r="K16" s="412"/>
    </row>
    <row r="17" spans="1:11" ht="17.25" customHeight="1">
      <c r="A17" s="671" t="s">
        <v>72</v>
      </c>
      <c r="B17" s="518" t="s">
        <v>73</v>
      </c>
      <c r="C17" s="700">
        <v>31725</v>
      </c>
      <c r="D17" s="451">
        <v>14.438031706680363</v>
      </c>
      <c r="E17" s="452">
        <v>94.869560282283189</v>
      </c>
      <c r="F17" s="700">
        <v>1715</v>
      </c>
      <c r="G17" s="451">
        <v>12.231583100174781</v>
      </c>
      <c r="H17" s="452">
        <v>5.1304427079034935</v>
      </c>
      <c r="I17" s="700">
        <v>33445</v>
      </c>
      <c r="J17" s="452">
        <v>14.305635800745561</v>
      </c>
      <c r="K17" s="412"/>
    </row>
    <row r="18" spans="1:11" ht="17.25" customHeight="1">
      <c r="A18" s="671" t="s">
        <v>74</v>
      </c>
      <c r="B18" s="518" t="s">
        <v>75</v>
      </c>
      <c r="C18" s="700">
        <v>54660</v>
      </c>
      <c r="D18" s="451">
        <v>24.874586798141607</v>
      </c>
      <c r="E18" s="452">
        <v>94.087460507901099</v>
      </c>
      <c r="F18" s="700">
        <v>3435</v>
      </c>
      <c r="G18" s="451">
        <v>24.487525854061793</v>
      </c>
      <c r="H18" s="452">
        <v>5.9125394920988938</v>
      </c>
      <c r="I18" s="700">
        <v>58095</v>
      </c>
      <c r="J18" s="452">
        <v>24.851361639567273</v>
      </c>
      <c r="K18" s="412"/>
    </row>
    <row r="19" spans="1:11" ht="17.25" customHeight="1">
      <c r="A19" s="671" t="s">
        <v>76</v>
      </c>
      <c r="B19" s="518" t="s">
        <v>77</v>
      </c>
      <c r="C19" s="700">
        <v>74030</v>
      </c>
      <c r="D19" s="451">
        <v>33.688514781886283</v>
      </c>
      <c r="E19" s="452">
        <v>93.641467056731614</v>
      </c>
      <c r="F19" s="700">
        <v>5025</v>
      </c>
      <c r="G19" s="451">
        <v>35.835816646875493</v>
      </c>
      <c r="H19" s="452">
        <v>6.3585329432683784</v>
      </c>
      <c r="I19" s="700">
        <v>79055</v>
      </c>
      <c r="J19" s="452">
        <v>33.817361226055183</v>
      </c>
      <c r="K19" s="412"/>
    </row>
    <row r="20" spans="1:11" ht="17.25" customHeight="1">
      <c r="A20" s="671" t="s">
        <v>78</v>
      </c>
      <c r="B20" s="518" t="s">
        <v>79</v>
      </c>
      <c r="C20" s="700">
        <v>26685</v>
      </c>
      <c r="D20" s="451">
        <v>12.144316020048711</v>
      </c>
      <c r="E20" s="452">
        <v>92.156038903952421</v>
      </c>
      <c r="F20" s="700">
        <v>2270</v>
      </c>
      <c r="G20" s="451">
        <v>16.19316000599688</v>
      </c>
      <c r="H20" s="452">
        <v>7.8439645493144816</v>
      </c>
      <c r="I20" s="700">
        <v>28960</v>
      </c>
      <c r="J20" s="452">
        <v>12.387261942347189</v>
      </c>
      <c r="K20" s="412"/>
    </row>
    <row r="21" spans="1:11" ht="17.25" customHeight="1">
      <c r="A21" s="671" t="s">
        <v>80</v>
      </c>
      <c r="B21" s="518" t="s">
        <v>81</v>
      </c>
      <c r="C21" s="700">
        <v>3670</v>
      </c>
      <c r="D21" s="451">
        <v>1.6698630492627609</v>
      </c>
      <c r="E21" s="452">
        <v>91.791149316141741</v>
      </c>
      <c r="F21" s="700">
        <v>330</v>
      </c>
      <c r="G21" s="451">
        <v>2.3394321341972399</v>
      </c>
      <c r="H21" s="452">
        <v>8.2088756987921787</v>
      </c>
      <c r="I21" s="700">
        <v>4000</v>
      </c>
      <c r="J21" s="452">
        <v>1.7100393647518843</v>
      </c>
      <c r="K21" s="412"/>
    </row>
    <row r="22" spans="1:11" ht="17.25" customHeight="1">
      <c r="A22" s="671" t="s">
        <v>82</v>
      </c>
      <c r="B22" s="518" t="s">
        <v>83</v>
      </c>
      <c r="C22" s="700">
        <v>350</v>
      </c>
      <c r="D22" s="451">
        <v>0.15914387990250825</v>
      </c>
      <c r="E22" s="452">
        <v>91.569937183659903</v>
      </c>
      <c r="F22" s="700">
        <v>30</v>
      </c>
      <c r="G22" s="451">
        <v>0.22952397158881618</v>
      </c>
      <c r="H22" s="452">
        <v>8.4303246601921416</v>
      </c>
      <c r="I22" s="700">
        <v>380</v>
      </c>
      <c r="J22" s="452">
        <v>0.16336653073742469</v>
      </c>
      <c r="K22" s="412"/>
    </row>
    <row r="23" spans="1:11" ht="17.25" customHeight="1">
      <c r="A23" s="671" t="s">
        <v>84</v>
      </c>
      <c r="B23" s="518" t="s">
        <v>85</v>
      </c>
      <c r="C23" s="700">
        <v>15</v>
      </c>
      <c r="D23" s="451">
        <v>7.6879738386814713E-3</v>
      </c>
      <c r="E23" s="457">
        <v>71.460598113446977</v>
      </c>
      <c r="F23" s="700">
        <v>5</v>
      </c>
      <c r="G23" s="451">
        <v>4.8099087970857955E-2</v>
      </c>
      <c r="H23" s="457">
        <v>28.539401886553023</v>
      </c>
      <c r="I23" s="700">
        <v>25</v>
      </c>
      <c r="J23" s="452">
        <v>1.0112797495629714E-2</v>
      </c>
      <c r="K23" s="412"/>
    </row>
    <row r="24" spans="1:11" ht="17.25" customHeight="1">
      <c r="A24" s="671" t="s">
        <v>86</v>
      </c>
      <c r="B24" s="518" t="s">
        <v>87</v>
      </c>
      <c r="C24" s="700">
        <v>0</v>
      </c>
      <c r="D24" s="451">
        <v>4.0091777861242902E-4</v>
      </c>
      <c r="E24" s="457" t="s">
        <v>98</v>
      </c>
      <c r="F24" s="700">
        <v>0</v>
      </c>
      <c r="G24" s="451">
        <v>0</v>
      </c>
      <c r="H24" s="457" t="s">
        <v>98</v>
      </c>
      <c r="I24" s="700">
        <v>0</v>
      </c>
      <c r="J24" s="452">
        <v>3.7686115619685204E-4</v>
      </c>
      <c r="K24" s="412"/>
    </row>
    <row r="25" spans="1:11" ht="17.25" customHeight="1" thickBot="1">
      <c r="A25" s="84" t="s">
        <v>8</v>
      </c>
      <c r="B25" s="84" t="s">
        <v>88</v>
      </c>
      <c r="C25" s="419">
        <v>219745</v>
      </c>
      <c r="D25" s="420">
        <v>100.0000009101425</v>
      </c>
      <c r="E25" s="421">
        <v>93.999611965616339</v>
      </c>
      <c r="F25" s="419">
        <v>14025</v>
      </c>
      <c r="G25" s="420">
        <v>100.00000712895924</v>
      </c>
      <c r="H25" s="421">
        <v>6.0003880343836657</v>
      </c>
      <c r="I25" s="419">
        <v>233775</v>
      </c>
      <c r="J25" s="421">
        <v>99.999999572234771</v>
      </c>
      <c r="K25" s="412"/>
    </row>
    <row r="26" spans="1:11" ht="25.05" customHeight="1" thickTop="1">
      <c r="A26" s="515" t="s">
        <v>13</v>
      </c>
      <c r="B26" s="792"/>
      <c r="C26" s="782"/>
      <c r="D26" s="789"/>
      <c r="E26" s="1260"/>
      <c r="F26" s="782"/>
      <c r="G26" s="789"/>
      <c r="H26" s="1260"/>
      <c r="I26" s="1032"/>
      <c r="J26" s="790"/>
      <c r="K26" s="412"/>
    </row>
    <row r="27" spans="1:11" ht="17.25" customHeight="1">
      <c r="A27" s="671" t="s">
        <v>51</v>
      </c>
      <c r="B27" s="518" t="s">
        <v>468</v>
      </c>
      <c r="C27" s="1034">
        <v>55</v>
      </c>
      <c r="D27" s="1210">
        <v>2.98375435464753E-2</v>
      </c>
      <c r="E27" s="1211">
        <v>96.352561413747196</v>
      </c>
      <c r="F27" s="1034">
        <v>0</v>
      </c>
      <c r="G27" s="1210">
        <v>1.3207678125185938E-2</v>
      </c>
      <c r="H27" s="1211">
        <v>3.6474385862528038</v>
      </c>
      <c r="I27" s="1034">
        <v>55</v>
      </c>
      <c r="J27" s="452">
        <v>2.8527418585768505E-2</v>
      </c>
      <c r="K27" s="412"/>
    </row>
    <row r="28" spans="1:11" ht="17.25" customHeight="1">
      <c r="A28" s="671" t="s">
        <v>469</v>
      </c>
      <c r="B28" s="518" t="s">
        <v>53</v>
      </c>
      <c r="C28" s="1034">
        <v>260</v>
      </c>
      <c r="D28" s="1210">
        <v>0.14821069673535944</v>
      </c>
      <c r="E28" s="1211">
        <v>96.714575271789187</v>
      </c>
      <c r="F28" s="1034">
        <v>10</v>
      </c>
      <c r="G28" s="1210">
        <v>5.8873225243016317E-2</v>
      </c>
      <c r="H28" s="1211">
        <v>3.2854247282107973</v>
      </c>
      <c r="I28" s="1034">
        <v>270</v>
      </c>
      <c r="J28" s="452">
        <v>0.14117256092587099</v>
      </c>
      <c r="K28" s="412"/>
    </row>
    <row r="29" spans="1:11" ht="17.25" customHeight="1">
      <c r="A29" s="671" t="s">
        <v>54</v>
      </c>
      <c r="B29" s="518" t="s">
        <v>55</v>
      </c>
      <c r="C29" s="1034">
        <v>5</v>
      </c>
      <c r="D29" s="1210">
        <v>2.2590080855885756E-3</v>
      </c>
      <c r="E29" s="1261" t="s">
        <v>98</v>
      </c>
      <c r="F29" s="1262">
        <v>0</v>
      </c>
      <c r="G29" s="1263">
        <v>0</v>
      </c>
      <c r="H29" s="1261" t="s">
        <v>98</v>
      </c>
      <c r="I29" s="1034">
        <v>5</v>
      </c>
      <c r="J29" s="452">
        <v>2.0810401463183491E-3</v>
      </c>
      <c r="K29" s="412"/>
    </row>
    <row r="30" spans="1:11" ht="17.25" customHeight="1">
      <c r="A30" s="671" t="s">
        <v>56</v>
      </c>
      <c r="B30" s="518" t="s">
        <v>57</v>
      </c>
      <c r="C30" s="1034">
        <v>1125</v>
      </c>
      <c r="D30" s="1210">
        <v>0.63647383385851697</v>
      </c>
      <c r="E30" s="1261">
        <v>96.127591592267819</v>
      </c>
      <c r="F30" s="1262">
        <v>45</v>
      </c>
      <c r="G30" s="1263">
        <v>0.29981429344172084</v>
      </c>
      <c r="H30" s="1261">
        <v>3.8724084077321934</v>
      </c>
      <c r="I30" s="1034">
        <v>1170</v>
      </c>
      <c r="J30" s="452">
        <v>0.60995130610579829</v>
      </c>
      <c r="K30" s="412"/>
    </row>
    <row r="31" spans="1:11" ht="17.25" customHeight="1">
      <c r="A31" s="671" t="s">
        <v>58</v>
      </c>
      <c r="B31" s="518" t="s">
        <v>59</v>
      </c>
      <c r="C31" s="1034">
        <v>0</v>
      </c>
      <c r="D31" s="1210">
        <v>5.6475202139714389E-4</v>
      </c>
      <c r="E31" s="1261" t="s">
        <v>98</v>
      </c>
      <c r="F31" s="1262">
        <v>0</v>
      </c>
      <c r="G31" s="1263">
        <v>0</v>
      </c>
      <c r="H31" s="1261" t="s">
        <v>98</v>
      </c>
      <c r="I31" s="1034">
        <v>0</v>
      </c>
      <c r="J31" s="452">
        <v>5.2026003657958727E-4</v>
      </c>
      <c r="K31" s="412"/>
    </row>
    <row r="32" spans="1:11" ht="17.25" customHeight="1">
      <c r="A32" s="671" t="s">
        <v>60</v>
      </c>
      <c r="B32" s="518" t="s">
        <v>61</v>
      </c>
      <c r="C32" s="1034">
        <v>0</v>
      </c>
      <c r="D32" s="1210">
        <v>0</v>
      </c>
      <c r="E32" s="1261" t="s">
        <v>98</v>
      </c>
      <c r="F32" s="1262">
        <v>0</v>
      </c>
      <c r="G32" s="1263">
        <v>0</v>
      </c>
      <c r="H32" s="1261" t="s">
        <v>98</v>
      </c>
      <c r="I32" s="1034">
        <v>0</v>
      </c>
      <c r="J32" s="452">
        <v>0</v>
      </c>
      <c r="K32" s="412"/>
    </row>
    <row r="33" spans="1:11" ht="17.25" customHeight="1">
      <c r="A33" s="671" t="s">
        <v>62</v>
      </c>
      <c r="B33" s="518" t="s">
        <v>63</v>
      </c>
      <c r="C33" s="1034">
        <v>5</v>
      </c>
      <c r="D33" s="1210">
        <v>2.2590080855885756E-3</v>
      </c>
      <c r="E33" s="1261" t="s">
        <v>98</v>
      </c>
      <c r="F33" s="1262">
        <v>0</v>
      </c>
      <c r="G33" s="1263">
        <v>0</v>
      </c>
      <c r="H33" s="1261" t="s">
        <v>98</v>
      </c>
      <c r="I33" s="1034">
        <v>5</v>
      </c>
      <c r="J33" s="452">
        <v>2.0810401463183491E-3</v>
      </c>
      <c r="K33" s="412"/>
    </row>
    <row r="34" spans="1:11" ht="17.25" customHeight="1">
      <c r="A34" s="671" t="s">
        <v>64</v>
      </c>
      <c r="B34" s="518" t="s">
        <v>65</v>
      </c>
      <c r="C34" s="1034">
        <v>30</v>
      </c>
      <c r="D34" s="1210">
        <v>1.5556094429384326E-2</v>
      </c>
      <c r="E34" s="1261">
        <v>93.230665087155188</v>
      </c>
      <c r="F34" s="1262">
        <v>0</v>
      </c>
      <c r="G34" s="1263">
        <v>1.3207678125185938E-2</v>
      </c>
      <c r="H34" s="1261">
        <v>6.7693349128448128</v>
      </c>
      <c r="I34" s="1034">
        <v>30</v>
      </c>
      <c r="J34" s="452">
        <v>1.5371082780743905E-2</v>
      </c>
      <c r="K34" s="412"/>
    </row>
    <row r="35" spans="1:11" ht="17.25" customHeight="1">
      <c r="A35" s="671" t="s">
        <v>66</v>
      </c>
      <c r="B35" s="518" t="s">
        <v>67</v>
      </c>
      <c r="C35" s="1034">
        <v>1905</v>
      </c>
      <c r="D35" s="1210">
        <v>1.0754691341390303</v>
      </c>
      <c r="E35" s="1261">
        <v>95.828779214296205</v>
      </c>
      <c r="F35" s="1262">
        <v>85</v>
      </c>
      <c r="G35" s="1263">
        <v>0.5473922198983312</v>
      </c>
      <c r="H35" s="1261">
        <v>4.1711704639464742</v>
      </c>
      <c r="I35" s="1034">
        <v>1985</v>
      </c>
      <c r="J35" s="452">
        <v>1.0338669878113946</v>
      </c>
      <c r="K35" s="412"/>
    </row>
    <row r="36" spans="1:11" ht="17.25" customHeight="1">
      <c r="A36" s="671" t="s">
        <v>68</v>
      </c>
      <c r="B36" s="518" t="s">
        <v>69</v>
      </c>
      <c r="C36" s="1034">
        <v>10</v>
      </c>
      <c r="D36" s="1210">
        <v>6.2608409092087362E-3</v>
      </c>
      <c r="E36" s="1261" t="s">
        <v>98</v>
      </c>
      <c r="F36" s="1262">
        <v>0</v>
      </c>
      <c r="G36" s="1263">
        <v>0</v>
      </c>
      <c r="H36" s="1261" t="s">
        <v>98</v>
      </c>
      <c r="I36" s="1034">
        <v>10</v>
      </c>
      <c r="J36" s="452">
        <v>5.7676027655213045E-3</v>
      </c>
      <c r="K36" s="412"/>
    </row>
    <row r="37" spans="1:11" ht="17.25" customHeight="1">
      <c r="A37" s="671" t="s">
        <v>70</v>
      </c>
      <c r="B37" s="518" t="s">
        <v>71</v>
      </c>
      <c r="C37" s="700">
        <v>1880</v>
      </c>
      <c r="D37" s="451">
        <v>1.061071910857553</v>
      </c>
      <c r="E37" s="452">
        <v>94.257350639343073</v>
      </c>
      <c r="F37" s="700">
        <v>115</v>
      </c>
      <c r="G37" s="451">
        <v>0.75592824981689211</v>
      </c>
      <c r="H37" s="452">
        <v>5.7426493606569222</v>
      </c>
      <c r="I37" s="700">
        <v>1995</v>
      </c>
      <c r="J37" s="452">
        <v>1.0370322498739448</v>
      </c>
      <c r="K37" s="412"/>
    </row>
    <row r="38" spans="1:11" ht="17.25" customHeight="1">
      <c r="A38" s="671" t="s">
        <v>72</v>
      </c>
      <c r="B38" s="518" t="s">
        <v>73</v>
      </c>
      <c r="C38" s="700">
        <v>6000</v>
      </c>
      <c r="D38" s="451">
        <v>3.3898985945953934</v>
      </c>
      <c r="E38" s="452">
        <v>94.153823324849355</v>
      </c>
      <c r="F38" s="700">
        <v>375</v>
      </c>
      <c r="G38" s="451">
        <v>2.4612706301455871</v>
      </c>
      <c r="H38" s="452">
        <v>5.8461766751506392</v>
      </c>
      <c r="I38" s="700">
        <v>6375</v>
      </c>
      <c r="J38" s="452">
        <v>3.3167399342806485</v>
      </c>
      <c r="K38" s="412"/>
    </row>
    <row r="39" spans="1:11" ht="17.25" customHeight="1">
      <c r="A39" s="671" t="s">
        <v>74</v>
      </c>
      <c r="B39" s="518" t="s">
        <v>75</v>
      </c>
      <c r="C39" s="700">
        <v>18300</v>
      </c>
      <c r="D39" s="451">
        <v>10.333781095090991</v>
      </c>
      <c r="E39" s="452">
        <v>93.713987053700151</v>
      </c>
      <c r="F39" s="700">
        <v>1225</v>
      </c>
      <c r="G39" s="451">
        <v>8.1053011195422329</v>
      </c>
      <c r="H39" s="452">
        <v>6.2860180678679471</v>
      </c>
      <c r="I39" s="700">
        <v>19525</v>
      </c>
      <c r="J39" s="452">
        <v>10.158217684426317</v>
      </c>
      <c r="K39" s="412"/>
    </row>
    <row r="40" spans="1:11" ht="17.25" customHeight="1">
      <c r="A40" s="671" t="s">
        <v>76</v>
      </c>
      <c r="B40" s="518" t="s">
        <v>77</v>
      </c>
      <c r="C40" s="700">
        <v>31785</v>
      </c>
      <c r="D40" s="451">
        <v>17.949324868890276</v>
      </c>
      <c r="E40" s="452">
        <v>92.584798216298694</v>
      </c>
      <c r="F40" s="700">
        <v>2545</v>
      </c>
      <c r="G40" s="451">
        <v>16.810092145347593</v>
      </c>
      <c r="H40" s="452">
        <v>7.4152017837013098</v>
      </c>
      <c r="I40" s="700">
        <v>34330</v>
      </c>
      <c r="J40" s="452">
        <v>17.859574459650251</v>
      </c>
      <c r="K40" s="412"/>
    </row>
    <row r="41" spans="1:11" ht="17.25" customHeight="1">
      <c r="A41" s="671" t="s">
        <v>78</v>
      </c>
      <c r="B41" s="518" t="s">
        <v>79</v>
      </c>
      <c r="C41" s="700">
        <v>35045</v>
      </c>
      <c r="D41" s="451">
        <v>19.79303916703233</v>
      </c>
      <c r="E41" s="452">
        <v>91.894411431294117</v>
      </c>
      <c r="F41" s="700">
        <v>3090</v>
      </c>
      <c r="G41" s="451">
        <v>20.414870339893653</v>
      </c>
      <c r="H41" s="452">
        <v>8.1055885687058762</v>
      </c>
      <c r="I41" s="700">
        <v>38140</v>
      </c>
      <c r="J41" s="452">
        <v>19.84202793033695</v>
      </c>
      <c r="K41" s="412"/>
    </row>
    <row r="42" spans="1:11" ht="17.25" customHeight="1">
      <c r="A42" s="671" t="s">
        <v>80</v>
      </c>
      <c r="B42" s="518" t="s">
        <v>81</v>
      </c>
      <c r="C42" s="700">
        <v>35150</v>
      </c>
      <c r="D42" s="451">
        <v>19.850767553907527</v>
      </c>
      <c r="E42" s="452">
        <v>91.05739858660445</v>
      </c>
      <c r="F42" s="700">
        <v>3450</v>
      </c>
      <c r="G42" s="451">
        <v>22.796313763450616</v>
      </c>
      <c r="H42" s="452">
        <v>8.9426014133955576</v>
      </c>
      <c r="I42" s="700">
        <v>38600</v>
      </c>
      <c r="J42" s="452">
        <v>20.082821964107229</v>
      </c>
      <c r="K42" s="412"/>
    </row>
    <row r="43" spans="1:11" ht="17.25" customHeight="1">
      <c r="A43" s="671" t="s">
        <v>82</v>
      </c>
      <c r="B43" s="518" t="s">
        <v>83</v>
      </c>
      <c r="C43" s="700">
        <v>21980</v>
      </c>
      <c r="D43" s="451">
        <v>12.412742847746028</v>
      </c>
      <c r="E43" s="452">
        <v>90.590057982476253</v>
      </c>
      <c r="F43" s="700">
        <v>2285</v>
      </c>
      <c r="G43" s="451">
        <v>15.076934394887253</v>
      </c>
      <c r="H43" s="452">
        <v>9.4099461391686603</v>
      </c>
      <c r="I43" s="700">
        <v>24260</v>
      </c>
      <c r="J43" s="452">
        <v>12.622631208579724</v>
      </c>
      <c r="K43" s="412"/>
    </row>
    <row r="44" spans="1:11" ht="17.25" customHeight="1">
      <c r="A44" s="671" t="s">
        <v>84</v>
      </c>
      <c r="B44" s="518" t="s">
        <v>85</v>
      </c>
      <c r="C44" s="700">
        <v>10815</v>
      </c>
      <c r="D44" s="451">
        <v>6.1075209009357971</v>
      </c>
      <c r="E44" s="452">
        <v>91.215270125207908</v>
      </c>
      <c r="F44" s="700">
        <v>1040</v>
      </c>
      <c r="G44" s="451">
        <v>6.8780370643108917</v>
      </c>
      <c r="H44" s="452">
        <v>8.7847298747920775</v>
      </c>
      <c r="I44" s="700">
        <v>11855</v>
      </c>
      <c r="J44" s="452">
        <v>6.168223283829013</v>
      </c>
      <c r="K44" s="412"/>
    </row>
    <row r="45" spans="1:11" ht="17.25" customHeight="1">
      <c r="A45" s="671" t="s">
        <v>86</v>
      </c>
      <c r="B45" s="518" t="s">
        <v>87</v>
      </c>
      <c r="C45" s="700">
        <v>12720</v>
      </c>
      <c r="D45" s="451">
        <v>7.1849615843815249</v>
      </c>
      <c r="E45" s="452">
        <v>93.574905570644276</v>
      </c>
      <c r="F45" s="700">
        <v>875</v>
      </c>
      <c r="G45" s="451">
        <v>5.7687638016109011</v>
      </c>
      <c r="H45" s="452">
        <v>6.4250870741852788</v>
      </c>
      <c r="I45" s="700">
        <v>13595</v>
      </c>
      <c r="J45" s="452">
        <v>7.0733919856116056</v>
      </c>
      <c r="K45" s="412"/>
    </row>
    <row r="46" spans="1:11" ht="17.25" customHeight="1" thickBot="1">
      <c r="A46" s="84" t="s">
        <v>8</v>
      </c>
      <c r="B46" s="84" t="s">
        <v>88</v>
      </c>
      <c r="C46" s="45">
        <v>177070</v>
      </c>
      <c r="D46" s="47">
        <v>99.999999435247986</v>
      </c>
      <c r="E46" s="46">
        <v>92.12185470226602</v>
      </c>
      <c r="F46" s="45">
        <v>15145</v>
      </c>
      <c r="G46" s="47">
        <v>100.00000660383907</v>
      </c>
      <c r="H46" s="46">
        <v>7.8781452977339708</v>
      </c>
      <c r="I46" s="45">
        <v>192210</v>
      </c>
      <c r="J46" s="46">
        <v>99.999999999999986</v>
      </c>
      <c r="K46" s="412"/>
    </row>
    <row r="47" spans="1:11" ht="15.6" thickTop="1">
      <c r="D47" s="388"/>
      <c r="E47" s="388"/>
      <c r="G47" s="388"/>
      <c r="H47" s="388"/>
      <c r="J47" s="388"/>
    </row>
    <row r="50" spans="1:23">
      <c r="A50"/>
      <c r="B50"/>
      <c r="C50"/>
      <c r="D50"/>
      <c r="E50"/>
      <c r="F50"/>
      <c r="G50"/>
      <c r="H50"/>
      <c r="I50"/>
      <c r="J50"/>
      <c r="K50"/>
      <c r="L50"/>
      <c r="M50"/>
      <c r="N50"/>
      <c r="O50"/>
      <c r="P50"/>
      <c r="Q50"/>
      <c r="R50"/>
      <c r="S50"/>
      <c r="T50"/>
      <c r="U50"/>
      <c r="V50"/>
      <c r="W50"/>
    </row>
    <row r="51" spans="1:23">
      <c r="A51"/>
      <c r="B51"/>
      <c r="C51"/>
      <c r="D51"/>
      <c r="E51"/>
      <c r="F51"/>
      <c r="G51"/>
      <c r="H51"/>
      <c r="I51"/>
      <c r="J51"/>
      <c r="K51"/>
      <c r="L51"/>
      <c r="M51"/>
      <c r="N51"/>
      <c r="O51"/>
      <c r="P51"/>
      <c r="Q51"/>
      <c r="R51"/>
      <c r="S51"/>
      <c r="T51"/>
      <c r="U51"/>
      <c r="V51"/>
      <c r="W51"/>
    </row>
    <row r="52" spans="1:23">
      <c r="L52"/>
      <c r="M52"/>
      <c r="N52"/>
      <c r="O52"/>
      <c r="P52"/>
      <c r="Q52"/>
      <c r="R52"/>
      <c r="S52"/>
    </row>
    <row r="53" spans="1:23">
      <c r="L53"/>
      <c r="M53"/>
      <c r="N53"/>
      <c r="O53"/>
      <c r="P53"/>
    </row>
  </sheetData>
  <mergeCells count="4">
    <mergeCell ref="A1:J1"/>
    <mergeCell ref="C3:E3"/>
    <mergeCell ref="F3:H3"/>
    <mergeCell ref="I3:J3"/>
  </mergeCells>
  <pageMargins left="0.75" right="0.75" top="1" bottom="1" header="0.5" footer="0.5"/>
  <pageSetup paperSize="9" scale="44" orientation="landscape" r:id="rId1"/>
  <headerFooter alignWithMargins="0">
    <oddHeader>&amp;L35826_ECU_JB&amp;R&amp;A</oddHeader>
    <oddFooter>&amp;L© Higher Education Statistics Agency Ltd 2014&amp;C&amp;P&amp;R&amp;D</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3AA06-AC84-4EFF-AE44-D41805108D44}">
  <dimension ref="A1:K25"/>
  <sheetViews>
    <sheetView showGridLines="0" zoomScale="80" zoomScaleNormal="80" workbookViewId="0">
      <selection activeCell="A38" sqref="A38:XFD114"/>
    </sheetView>
  </sheetViews>
  <sheetFormatPr defaultColWidth="9" defaultRowHeight="15"/>
  <cols>
    <col min="1" max="1" width="9" style="515"/>
    <col min="2" max="2" width="49.5" style="515" customWidth="1"/>
    <col min="3" max="3" width="12.5" style="388" customWidth="1"/>
    <col min="4" max="5" width="10.5" style="412" customWidth="1"/>
    <col min="6" max="6" width="12.5" style="388" customWidth="1"/>
    <col min="7" max="8" width="10.5" style="412" customWidth="1"/>
    <col min="9" max="9" width="12.5" style="515" customWidth="1"/>
    <col min="10" max="10" width="10.5" style="515" customWidth="1"/>
    <col min="11" max="11" width="7.5" style="515" customWidth="1"/>
    <col min="12" max="12" width="9.5" style="515" customWidth="1"/>
    <col min="13" max="14" width="7.5" style="515" customWidth="1"/>
    <col min="15" max="15" width="9.5" style="515" customWidth="1"/>
    <col min="16" max="17" width="7.5" style="515" customWidth="1"/>
    <col min="18" max="18" width="9.5" style="515" customWidth="1"/>
    <col min="19" max="20" width="7.5" style="515" customWidth="1"/>
    <col min="21" max="21" width="9.5" style="515" customWidth="1"/>
    <col min="22" max="23" width="7.5" style="515" customWidth="1"/>
    <col min="24" max="24" width="9.5" style="515" customWidth="1"/>
    <col min="25" max="26" width="7.5" style="515" customWidth="1"/>
    <col min="27" max="27" width="9.5" style="515" customWidth="1"/>
    <col min="28" max="29" width="7.5" style="515" customWidth="1"/>
    <col min="30" max="30" width="9.5" style="515" customWidth="1"/>
    <col min="31" max="32" width="7.5" style="515" customWidth="1"/>
    <col min="33" max="33" width="9.5" style="515" customWidth="1"/>
    <col min="34" max="35" width="7.5" style="515" customWidth="1"/>
    <col min="36" max="36" width="9.5" style="515" customWidth="1"/>
    <col min="37" max="38" width="7.5" style="515" customWidth="1"/>
    <col min="39" max="39" width="9.5" style="515" customWidth="1"/>
    <col min="40" max="40" width="7.5" style="515" customWidth="1"/>
    <col min="41" max="16384" width="9" style="515"/>
  </cols>
  <sheetData>
    <row r="1" spans="1:11" ht="21" customHeight="1" thickBot="1">
      <c r="A1" s="2448" t="s">
        <v>708</v>
      </c>
      <c r="B1" s="2448"/>
      <c r="C1" s="2448"/>
      <c r="D1" s="2448"/>
      <c r="E1" s="2448"/>
      <c r="F1" s="2448"/>
      <c r="G1" s="2448"/>
      <c r="H1" s="2448"/>
      <c r="I1" s="2448"/>
      <c r="J1" s="2448"/>
    </row>
    <row r="2" spans="1:11" ht="20.25" customHeight="1" thickTop="1" thickBot="1">
      <c r="B2" s="943"/>
      <c r="C2" s="943"/>
      <c r="D2" s="943"/>
      <c r="E2" s="943"/>
    </row>
    <row r="3" spans="1:11" s="466" customFormat="1" ht="17.399999999999999" thickBot="1">
      <c r="C3" s="2390" t="s">
        <v>664</v>
      </c>
      <c r="D3" s="2391"/>
      <c r="E3" s="2392"/>
      <c r="F3" s="2390" t="s">
        <v>665</v>
      </c>
      <c r="G3" s="2391"/>
      <c r="H3" s="2392"/>
      <c r="I3" s="2390" t="s">
        <v>14</v>
      </c>
      <c r="J3" s="2392"/>
    </row>
    <row r="4" spans="1:11" ht="15" customHeight="1" thickTop="1" thickBot="1">
      <c r="B4" s="517"/>
      <c r="C4" s="92" t="s">
        <v>6</v>
      </c>
      <c r="D4" s="793" t="s">
        <v>34</v>
      </c>
      <c r="E4" s="794" t="s">
        <v>7</v>
      </c>
      <c r="F4" s="92" t="s">
        <v>6</v>
      </c>
      <c r="G4" s="793" t="s">
        <v>34</v>
      </c>
      <c r="H4" s="794" t="s">
        <v>7</v>
      </c>
      <c r="I4" s="92" t="s">
        <v>6</v>
      </c>
      <c r="J4" s="794" t="s">
        <v>34</v>
      </c>
    </row>
    <row r="5" spans="1:11" ht="25.05" customHeight="1">
      <c r="A5" s="515" t="s">
        <v>12</v>
      </c>
      <c r="C5" s="958"/>
      <c r="D5" s="959"/>
      <c r="E5" s="960"/>
      <c r="F5" s="958"/>
      <c r="G5" s="959"/>
      <c r="H5" s="960"/>
      <c r="I5" s="1264"/>
      <c r="J5" s="30"/>
    </row>
    <row r="6" spans="1:11" ht="17.25" customHeight="1">
      <c r="A6" s="671" t="s">
        <v>323</v>
      </c>
      <c r="B6" s="518" t="s">
        <v>91</v>
      </c>
      <c r="C6" s="440">
        <v>495</v>
      </c>
      <c r="D6" s="953">
        <v>0.22431645509683337</v>
      </c>
      <c r="E6" s="954">
        <v>92.842693708727765</v>
      </c>
      <c r="F6" s="440">
        <v>40</v>
      </c>
      <c r="G6" s="953">
        <v>0.27090047031173226</v>
      </c>
      <c r="H6" s="954">
        <v>7.1573062912722296</v>
      </c>
      <c r="I6" s="121">
        <v>530</v>
      </c>
      <c r="J6" s="122">
        <v>0.22711167561290566</v>
      </c>
      <c r="K6" s="412"/>
    </row>
    <row r="7" spans="1:11" ht="17.25" customHeight="1">
      <c r="A7" s="671" t="s">
        <v>324</v>
      </c>
      <c r="B7" s="518" t="s">
        <v>93</v>
      </c>
      <c r="C7" s="440">
        <v>217760</v>
      </c>
      <c r="D7" s="953">
        <v>99.096980258621997</v>
      </c>
      <c r="E7" s="954">
        <v>94.037717388217629</v>
      </c>
      <c r="F7" s="440">
        <v>13805</v>
      </c>
      <c r="G7" s="953">
        <v>98.427772088867897</v>
      </c>
      <c r="H7" s="954">
        <v>5.9622826117823564</v>
      </c>
      <c r="I7" s="121">
        <v>231570</v>
      </c>
      <c r="J7" s="122">
        <v>99.056824750639194</v>
      </c>
      <c r="K7" s="412"/>
    </row>
    <row r="8" spans="1:11" ht="17.25" customHeight="1">
      <c r="A8" s="671" t="s">
        <v>325</v>
      </c>
      <c r="B8" s="518" t="s">
        <v>95</v>
      </c>
      <c r="C8" s="440">
        <v>1485</v>
      </c>
      <c r="D8" s="953">
        <v>0.67615124666429938</v>
      </c>
      <c r="E8" s="954">
        <v>89.094349895603855</v>
      </c>
      <c r="F8" s="440">
        <v>180</v>
      </c>
      <c r="G8" s="953">
        <v>1.2965581667509309</v>
      </c>
      <c r="H8" s="954">
        <v>10.905650104396154</v>
      </c>
      <c r="I8" s="121">
        <v>1670</v>
      </c>
      <c r="J8" s="122">
        <v>0.71337806371544088</v>
      </c>
      <c r="K8" s="412"/>
    </row>
    <row r="9" spans="1:11" ht="17.25" customHeight="1">
      <c r="A9" s="671" t="s">
        <v>334</v>
      </c>
      <c r="B9" s="518" t="s">
        <v>97</v>
      </c>
      <c r="C9" s="440">
        <v>5</v>
      </c>
      <c r="D9" s="953">
        <v>2.5520396168654961E-3</v>
      </c>
      <c r="E9" s="1008" t="s">
        <v>98</v>
      </c>
      <c r="F9" s="440">
        <v>0</v>
      </c>
      <c r="G9" s="953">
        <v>4.7764030291805436E-3</v>
      </c>
      <c r="H9" s="1008" t="s">
        <v>98</v>
      </c>
      <c r="I9" s="121">
        <v>5</v>
      </c>
      <c r="J9" s="1008">
        <v>2.6855100324674652E-3</v>
      </c>
      <c r="K9" s="412"/>
    </row>
    <row r="10" spans="1:11" ht="17.25" customHeight="1" thickBot="1">
      <c r="A10" s="544" t="s">
        <v>8</v>
      </c>
      <c r="B10" s="544" t="s">
        <v>243</v>
      </c>
      <c r="C10" s="685">
        <v>219745</v>
      </c>
      <c r="D10" s="1265">
        <v>100</v>
      </c>
      <c r="E10" s="1266">
        <v>93.999611965616339</v>
      </c>
      <c r="F10" s="685">
        <v>14025</v>
      </c>
      <c r="G10" s="1265">
        <v>100.00000712895974</v>
      </c>
      <c r="H10" s="1266">
        <v>6.0003876066184496</v>
      </c>
      <c r="I10" s="419">
        <v>233775</v>
      </c>
      <c r="J10" s="421">
        <v>100</v>
      </c>
      <c r="K10" s="412"/>
    </row>
    <row r="11" spans="1:11" ht="25.05" customHeight="1" thickTop="1">
      <c r="A11" s="515" t="s">
        <v>13</v>
      </c>
      <c r="C11" s="958"/>
      <c r="D11" s="959"/>
      <c r="E11" s="960"/>
      <c r="F11" s="958"/>
      <c r="G11" s="959"/>
      <c r="H11" s="960"/>
      <c r="I11" s="755"/>
      <c r="J11" s="757"/>
      <c r="K11" s="412"/>
    </row>
    <row r="12" spans="1:11" ht="17.25" customHeight="1">
      <c r="A12" s="671" t="s">
        <v>323</v>
      </c>
      <c r="B12" s="518" t="s">
        <v>91</v>
      </c>
      <c r="C12" s="440">
        <v>9120</v>
      </c>
      <c r="D12" s="953">
        <v>5.1504497690745925</v>
      </c>
      <c r="E12" s="954">
        <v>94.369255871120856</v>
      </c>
      <c r="F12" s="440">
        <v>545</v>
      </c>
      <c r="G12" s="953">
        <v>3.593505203956914</v>
      </c>
      <c r="H12" s="954">
        <v>5.6307337811949054</v>
      </c>
      <c r="I12" s="121">
        <v>9665</v>
      </c>
      <c r="J12" s="122">
        <v>5.0277919529850577</v>
      </c>
      <c r="K12" s="412"/>
    </row>
    <row r="13" spans="1:11" ht="17.25" customHeight="1">
      <c r="A13" s="671" t="s">
        <v>324</v>
      </c>
      <c r="B13" s="518" t="s">
        <v>93</v>
      </c>
      <c r="C13" s="440">
        <v>43045</v>
      </c>
      <c r="D13" s="953">
        <v>24.309692026829833</v>
      </c>
      <c r="E13" s="954">
        <v>92.18869161453533</v>
      </c>
      <c r="F13" s="440">
        <v>3645</v>
      </c>
      <c r="G13" s="953">
        <v>24.085962695708059</v>
      </c>
      <c r="H13" s="954">
        <v>7.8113041020907898</v>
      </c>
      <c r="I13" s="121">
        <v>46690</v>
      </c>
      <c r="J13" s="122">
        <v>24.29206747088012</v>
      </c>
      <c r="K13" s="412"/>
    </row>
    <row r="14" spans="1:11" ht="17.25" customHeight="1">
      <c r="A14" s="671" t="s">
        <v>325</v>
      </c>
      <c r="B14" s="518" t="s">
        <v>95</v>
      </c>
      <c r="C14" s="440">
        <v>40415</v>
      </c>
      <c r="D14" s="953">
        <v>22.823781454612128</v>
      </c>
      <c r="E14" s="954">
        <v>91.881777105643209</v>
      </c>
      <c r="F14" s="440">
        <v>3570</v>
      </c>
      <c r="G14" s="953">
        <v>23.58076243694325</v>
      </c>
      <c r="H14" s="954">
        <v>8.118222894356812</v>
      </c>
      <c r="I14" s="121">
        <v>43985</v>
      </c>
      <c r="J14" s="122">
        <v>22.88341763895767</v>
      </c>
      <c r="K14" s="412"/>
    </row>
    <row r="15" spans="1:11" ht="17.25" customHeight="1">
      <c r="A15" s="671" t="s">
        <v>326</v>
      </c>
      <c r="B15" s="518" t="s">
        <v>101</v>
      </c>
      <c r="C15" s="440">
        <v>54125</v>
      </c>
      <c r="D15" s="953">
        <v>30.568502087769627</v>
      </c>
      <c r="E15" s="954">
        <v>91.092783376765723</v>
      </c>
      <c r="F15" s="440">
        <v>5295</v>
      </c>
      <c r="G15" s="953">
        <v>34.951905564051025</v>
      </c>
      <c r="H15" s="954">
        <v>8.9072166232342962</v>
      </c>
      <c r="I15" s="121">
        <v>59420</v>
      </c>
      <c r="J15" s="122">
        <v>30.913833164457788</v>
      </c>
      <c r="K15" s="412"/>
    </row>
    <row r="16" spans="1:11" ht="17.25" customHeight="1">
      <c r="A16" s="671" t="s">
        <v>327</v>
      </c>
      <c r="B16" s="518" t="s">
        <v>103</v>
      </c>
      <c r="C16" s="700">
        <v>4795</v>
      </c>
      <c r="D16" s="451">
        <v>2.7090392051192103</v>
      </c>
      <c r="E16" s="452">
        <v>94.01221193618278</v>
      </c>
      <c r="F16" s="700">
        <v>305</v>
      </c>
      <c r="G16" s="451">
        <v>2.0176047771640317</v>
      </c>
      <c r="H16" s="452">
        <v>5.9877880638172138</v>
      </c>
      <c r="I16" s="121">
        <v>5100</v>
      </c>
      <c r="J16" s="122">
        <v>2.6545670067431373</v>
      </c>
      <c r="K16" s="412"/>
    </row>
    <row r="17" spans="1:11" ht="17.25" customHeight="1">
      <c r="A17" s="671" t="s">
        <v>328</v>
      </c>
      <c r="B17" s="518" t="s">
        <v>105</v>
      </c>
      <c r="C17" s="700">
        <v>5535</v>
      </c>
      <c r="D17" s="451">
        <v>3.1250558751531168</v>
      </c>
      <c r="E17" s="452">
        <v>92.933604422520247</v>
      </c>
      <c r="F17" s="700">
        <v>420</v>
      </c>
      <c r="G17" s="451">
        <v>2.7785783097712775</v>
      </c>
      <c r="H17" s="452">
        <v>7.0664123722005714</v>
      </c>
      <c r="I17" s="121">
        <v>5955</v>
      </c>
      <c r="J17" s="122">
        <v>3.0977593633240805</v>
      </c>
      <c r="K17" s="412"/>
    </row>
    <row r="18" spans="1:11" ht="17.25" customHeight="1">
      <c r="A18" s="671" t="s">
        <v>329</v>
      </c>
      <c r="B18" s="518" t="s">
        <v>107</v>
      </c>
      <c r="C18" s="700">
        <v>1450</v>
      </c>
      <c r="D18" s="451">
        <v>0.81960766609303293</v>
      </c>
      <c r="E18" s="452">
        <v>91.540020966396995</v>
      </c>
      <c r="F18" s="700">
        <v>135</v>
      </c>
      <c r="G18" s="451">
        <v>0.88572664810019441</v>
      </c>
      <c r="H18" s="452">
        <v>8.4599159577997636</v>
      </c>
      <c r="I18" s="121">
        <v>1585</v>
      </c>
      <c r="J18" s="122">
        <v>0.8248171404330582</v>
      </c>
      <c r="K18" s="412"/>
    </row>
    <row r="19" spans="1:11" ht="17.25" customHeight="1">
      <c r="A19" s="671" t="s">
        <v>330</v>
      </c>
      <c r="B19" s="518" t="s">
        <v>109</v>
      </c>
      <c r="C19" s="700">
        <v>1155</v>
      </c>
      <c r="D19" s="451">
        <v>0.65363438878069058</v>
      </c>
      <c r="E19" s="452">
        <v>93.459212537639814</v>
      </c>
      <c r="F19" s="700">
        <v>80</v>
      </c>
      <c r="G19" s="451">
        <v>0.5349109287453736</v>
      </c>
      <c r="H19" s="452">
        <v>6.5407874623601909</v>
      </c>
      <c r="I19" s="121">
        <v>1240</v>
      </c>
      <c r="J19" s="122">
        <v>0.644281184879539</v>
      </c>
      <c r="K19" s="412"/>
    </row>
    <row r="20" spans="1:11" ht="17.25" customHeight="1">
      <c r="A20" s="671" t="s">
        <v>331</v>
      </c>
      <c r="B20" s="518" t="s">
        <v>111</v>
      </c>
      <c r="C20" s="700">
        <v>17425</v>
      </c>
      <c r="D20" s="451">
        <v>9.8402369618157479</v>
      </c>
      <c r="E20" s="452">
        <v>93.826435593527449</v>
      </c>
      <c r="F20" s="700">
        <v>1145</v>
      </c>
      <c r="G20" s="451">
        <v>7.5710368317212469</v>
      </c>
      <c r="H20" s="452">
        <v>6.1735697913702152</v>
      </c>
      <c r="I20" s="121">
        <v>18570</v>
      </c>
      <c r="J20" s="122">
        <v>9.6614655975995785</v>
      </c>
      <c r="K20" s="412"/>
    </row>
    <row r="21" spans="1:11" ht="17.25" customHeight="1" thickBot="1">
      <c r="A21" s="544" t="s">
        <v>8</v>
      </c>
      <c r="B21" s="544" t="s">
        <v>312</v>
      </c>
      <c r="C21" s="585">
        <v>177070</v>
      </c>
      <c r="D21" s="1267">
        <v>99.999999435247986</v>
      </c>
      <c r="E21" s="711">
        <v>92.12185470226602</v>
      </c>
      <c r="F21" s="585">
        <v>15145</v>
      </c>
      <c r="G21" s="1267">
        <v>99.999993396161358</v>
      </c>
      <c r="H21" s="711">
        <v>7.8781458179940076</v>
      </c>
      <c r="I21" s="419">
        <v>192210</v>
      </c>
      <c r="J21" s="421">
        <v>100.00000052026003</v>
      </c>
      <c r="K21" s="412"/>
    </row>
    <row r="22" spans="1:11" ht="25.05" customHeight="1" thickTop="1">
      <c r="A22" s="515" t="s">
        <v>14</v>
      </c>
      <c r="C22" s="729"/>
      <c r="E22" s="806"/>
      <c r="F22" s="729"/>
      <c r="H22" s="806"/>
      <c r="I22" s="729"/>
      <c r="J22" s="887"/>
      <c r="K22" s="412"/>
    </row>
    <row r="23" spans="1:11" ht="16.2" thickBot="1">
      <c r="A23" s="544" t="s">
        <v>8</v>
      </c>
      <c r="B23" s="544" t="s">
        <v>14</v>
      </c>
      <c r="C23" s="1268">
        <v>396815</v>
      </c>
      <c r="D23" s="1269">
        <v>100</v>
      </c>
      <c r="E23" s="1270">
        <v>93.152335756231935</v>
      </c>
      <c r="F23" s="1268">
        <v>29170</v>
      </c>
      <c r="G23" s="1269">
        <v>100</v>
      </c>
      <c r="H23" s="1270">
        <v>6.847664243768059</v>
      </c>
      <c r="I23" s="45">
        <v>425985</v>
      </c>
      <c r="J23" s="46">
        <v>100</v>
      </c>
      <c r="K23" s="412"/>
    </row>
    <row r="24" spans="1:11" s="23" customFormat="1" ht="15.6" thickTop="1">
      <c r="C24" s="388"/>
      <c r="D24" s="388"/>
      <c r="E24" s="388"/>
      <c r="F24" s="388"/>
      <c r="G24" s="388"/>
      <c r="H24" s="388"/>
      <c r="I24" s="388"/>
      <c r="J24" s="388"/>
    </row>
    <row r="25" spans="1:11" s="23" customFormat="1">
      <c r="C25" s="515"/>
      <c r="D25" s="515"/>
      <c r="E25" s="515"/>
      <c r="F25" s="515"/>
      <c r="G25" s="515"/>
      <c r="H25" s="515"/>
      <c r="I25" s="515"/>
    </row>
  </sheetData>
  <mergeCells count="4">
    <mergeCell ref="A1:J1"/>
    <mergeCell ref="C3:E3"/>
    <mergeCell ref="F3:H3"/>
    <mergeCell ref="I3:J3"/>
  </mergeCells>
  <pageMargins left="0.75" right="0.75" top="1" bottom="1" header="0.5" footer="0.5"/>
  <pageSetup paperSize="9" scale="20" orientation="landscape" r:id="rId1"/>
  <headerFooter alignWithMargins="0">
    <oddHeader>&amp;L35826_ECU_JB&amp;R&amp;A</oddHeader>
    <oddFooter>&amp;L© Higher Education Statistics Agency Ltd 2014&amp;C&amp;P&amp;R&amp;D</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6B831-4469-48E6-8341-72ACCCB0B7B7}">
  <dimension ref="A1:AQ26"/>
  <sheetViews>
    <sheetView showGridLines="0" zoomScale="80" zoomScaleNormal="80" workbookViewId="0">
      <selection activeCell="A38" sqref="A38:XFD114"/>
    </sheetView>
  </sheetViews>
  <sheetFormatPr defaultColWidth="9" defaultRowHeight="15"/>
  <cols>
    <col min="1" max="1" width="9" style="515"/>
    <col min="2" max="2" width="49.5" style="515" customWidth="1"/>
    <col min="3" max="3" width="9.5" style="388" customWidth="1"/>
    <col min="4" max="5" width="7.5" style="412" customWidth="1"/>
    <col min="6" max="6" width="9.5" style="388" customWidth="1"/>
    <col min="7" max="8" width="7.5" style="412" customWidth="1"/>
    <col min="9" max="9" width="9.5" style="515" customWidth="1"/>
    <col min="10" max="11" width="7.5" style="515" customWidth="1"/>
    <col min="12" max="12" width="9.5" style="515" customWidth="1"/>
    <col min="13" max="14" width="7.5" style="515" customWidth="1"/>
    <col min="15" max="15" width="9.5" style="515" customWidth="1"/>
    <col min="16" max="17" width="7.5" style="515" customWidth="1"/>
    <col min="18" max="18" width="9.5" style="515" customWidth="1"/>
    <col min="19" max="20" width="7.5" style="515" customWidth="1"/>
    <col min="21" max="21" width="9.5" style="515" customWidth="1"/>
    <col min="22" max="23" width="7.5" style="515" customWidth="1"/>
    <col min="24" max="24" width="9.5" style="515" customWidth="1"/>
    <col min="25" max="26" width="7.5" style="515" customWidth="1"/>
    <col min="27" max="27" width="9.5" style="515" customWidth="1"/>
    <col min="28" max="29" width="7.5" style="515" customWidth="1"/>
    <col min="30" max="30" width="9.5" style="515" customWidth="1"/>
    <col min="31" max="32" width="7.5" style="515" customWidth="1"/>
    <col min="33" max="33" width="9.5" style="515" customWidth="1"/>
    <col min="34" max="35" width="7.5" style="515" customWidth="1"/>
    <col min="36" max="36" width="9.5" style="515" customWidth="1"/>
    <col min="37" max="38" width="7.5" style="515" customWidth="1"/>
    <col min="39" max="39" width="9.5" style="515" customWidth="1"/>
    <col min="40" max="40" width="7.5" style="515" customWidth="1"/>
    <col min="41" max="16384" width="9" style="515"/>
  </cols>
  <sheetData>
    <row r="1" spans="1:43" ht="21" customHeight="1" thickBot="1">
      <c r="A1" s="2371" t="s">
        <v>709</v>
      </c>
      <c r="B1" s="2371"/>
      <c r="C1" s="2371"/>
      <c r="D1" s="2371"/>
      <c r="E1" s="2371"/>
      <c r="F1" s="2371"/>
      <c r="G1" s="2371"/>
      <c r="H1" s="2371"/>
      <c r="I1" s="2427"/>
      <c r="J1" s="2427"/>
      <c r="K1" s="2427"/>
      <c r="L1" s="2427"/>
      <c r="M1" s="2427"/>
      <c r="N1" s="2427"/>
      <c r="O1" s="2427"/>
      <c r="P1" s="2427"/>
      <c r="Q1" s="2427"/>
      <c r="R1" s="2427"/>
      <c r="S1" s="2427"/>
      <c r="T1" s="2427"/>
      <c r="U1" s="2427"/>
      <c r="V1" s="2427"/>
      <c r="W1" s="2427"/>
      <c r="X1" s="2427"/>
      <c r="Y1" s="2427"/>
      <c r="Z1" s="2427"/>
      <c r="AA1" s="2427"/>
      <c r="AB1" s="2427"/>
      <c r="AC1" s="2427"/>
      <c r="AD1" s="2427"/>
      <c r="AE1" s="2427"/>
      <c r="AF1" s="2427"/>
      <c r="AG1" s="2427"/>
      <c r="AH1" s="2427"/>
      <c r="AI1" s="2427"/>
      <c r="AJ1" s="2427"/>
      <c r="AK1" s="2427"/>
      <c r="AL1" s="2427"/>
      <c r="AM1" s="2427"/>
      <c r="AN1" s="2427"/>
    </row>
    <row r="2" spans="1:43" ht="20.25" customHeight="1" thickTop="1" thickBot="1">
      <c r="B2" s="943"/>
      <c r="C2" s="943"/>
      <c r="D2" s="943"/>
      <c r="E2" s="943"/>
    </row>
    <row r="3" spans="1:43" s="466" customFormat="1" ht="105" customHeight="1" thickBot="1">
      <c r="C3" s="2390" t="s">
        <v>664</v>
      </c>
      <c r="D3" s="2391"/>
      <c r="E3" s="2392"/>
      <c r="F3" s="2390" t="s">
        <v>665</v>
      </c>
      <c r="G3" s="2391"/>
      <c r="H3" s="2392"/>
      <c r="I3" s="2455" t="s">
        <v>667</v>
      </c>
      <c r="J3" s="2456"/>
      <c r="K3" s="2457"/>
      <c r="L3" s="2455" t="s">
        <v>668</v>
      </c>
      <c r="M3" s="2456"/>
      <c r="N3" s="2457"/>
      <c r="O3" s="2455" t="s">
        <v>669</v>
      </c>
      <c r="P3" s="2456"/>
      <c r="Q3" s="2457"/>
      <c r="R3" s="2455" t="s">
        <v>670</v>
      </c>
      <c r="S3" s="2456"/>
      <c r="T3" s="2457"/>
      <c r="U3" s="2455" t="s">
        <v>671</v>
      </c>
      <c r="V3" s="2456"/>
      <c r="W3" s="2457"/>
      <c r="X3" s="2455" t="s">
        <v>672</v>
      </c>
      <c r="Y3" s="2456"/>
      <c r="Z3" s="2457"/>
      <c r="AA3" s="2455" t="s">
        <v>673</v>
      </c>
      <c r="AB3" s="2456"/>
      <c r="AC3" s="2457"/>
      <c r="AD3" s="2455" t="s">
        <v>674</v>
      </c>
      <c r="AE3" s="2456"/>
      <c r="AF3" s="2457"/>
      <c r="AG3" s="2455" t="s">
        <v>675</v>
      </c>
      <c r="AH3" s="2456"/>
      <c r="AI3" s="2457"/>
      <c r="AJ3" s="2455" t="s">
        <v>676</v>
      </c>
      <c r="AK3" s="2456"/>
      <c r="AL3" s="2457"/>
      <c r="AM3" s="2390" t="s">
        <v>14</v>
      </c>
      <c r="AN3" s="2392"/>
    </row>
    <row r="4" spans="1:43" ht="15" customHeight="1" thickTop="1" thickBot="1">
      <c r="B4" s="517"/>
      <c r="C4" s="92" t="s">
        <v>6</v>
      </c>
      <c r="D4" s="793" t="s">
        <v>34</v>
      </c>
      <c r="E4" s="794" t="s">
        <v>7</v>
      </c>
      <c r="F4" s="92" t="s">
        <v>6</v>
      </c>
      <c r="G4" s="793" t="s">
        <v>34</v>
      </c>
      <c r="H4" s="794" t="s">
        <v>7</v>
      </c>
      <c r="I4" s="1271" t="s">
        <v>6</v>
      </c>
      <c r="J4" s="1272" t="s">
        <v>34</v>
      </c>
      <c r="K4" s="1273" t="s">
        <v>7</v>
      </c>
      <c r="L4" s="1271" t="s">
        <v>6</v>
      </c>
      <c r="M4" s="1272" t="s">
        <v>34</v>
      </c>
      <c r="N4" s="1273" t="s">
        <v>7</v>
      </c>
      <c r="O4" s="1271" t="s">
        <v>6</v>
      </c>
      <c r="P4" s="1272" t="s">
        <v>34</v>
      </c>
      <c r="Q4" s="1273" t="s">
        <v>7</v>
      </c>
      <c r="R4" s="1271" t="s">
        <v>6</v>
      </c>
      <c r="S4" s="1272" t="s">
        <v>34</v>
      </c>
      <c r="T4" s="1273" t="s">
        <v>7</v>
      </c>
      <c r="U4" s="1271" t="s">
        <v>6</v>
      </c>
      <c r="V4" s="1272" t="s">
        <v>34</v>
      </c>
      <c r="W4" s="1273" t="s">
        <v>7</v>
      </c>
      <c r="X4" s="1271" t="s">
        <v>6</v>
      </c>
      <c r="Y4" s="1272" t="s">
        <v>34</v>
      </c>
      <c r="Z4" s="1273" t="s">
        <v>7</v>
      </c>
      <c r="AA4" s="1271" t="s">
        <v>6</v>
      </c>
      <c r="AB4" s="1272" t="s">
        <v>34</v>
      </c>
      <c r="AC4" s="1273" t="s">
        <v>7</v>
      </c>
      <c r="AD4" s="1271" t="s">
        <v>6</v>
      </c>
      <c r="AE4" s="1272" t="s">
        <v>34</v>
      </c>
      <c r="AF4" s="1273" t="s">
        <v>7</v>
      </c>
      <c r="AG4" s="1271" t="s">
        <v>6</v>
      </c>
      <c r="AH4" s="1272" t="s">
        <v>34</v>
      </c>
      <c r="AI4" s="1273" t="s">
        <v>7</v>
      </c>
      <c r="AJ4" s="1271" t="s">
        <v>6</v>
      </c>
      <c r="AK4" s="1272" t="s">
        <v>34</v>
      </c>
      <c r="AL4" s="1273" t="s">
        <v>7</v>
      </c>
      <c r="AM4" s="92" t="s">
        <v>6</v>
      </c>
      <c r="AN4" s="794" t="s">
        <v>34</v>
      </c>
    </row>
    <row r="5" spans="1:43" ht="30" customHeight="1">
      <c r="A5" s="515" t="s">
        <v>12</v>
      </c>
      <c r="C5" s="958"/>
      <c r="D5" s="959"/>
      <c r="E5" s="960"/>
      <c r="F5" s="958"/>
      <c r="G5" s="959"/>
      <c r="H5" s="960"/>
      <c r="I5" s="1274"/>
      <c r="J5" s="1275"/>
      <c r="K5" s="1276"/>
      <c r="L5" s="1274"/>
      <c r="M5" s="1275"/>
      <c r="N5" s="1276"/>
      <c r="O5" s="1274"/>
      <c r="P5" s="1275"/>
      <c r="Q5" s="1276"/>
      <c r="R5" s="1274"/>
      <c r="S5" s="1275"/>
      <c r="T5" s="1276"/>
      <c r="U5" s="1274"/>
      <c r="V5" s="1275"/>
      <c r="W5" s="1276"/>
      <c r="X5" s="1274"/>
      <c r="Y5" s="1275"/>
      <c r="Z5" s="1276"/>
      <c r="AA5" s="1274"/>
      <c r="AB5" s="1275"/>
      <c r="AC5" s="1276"/>
      <c r="AD5" s="1274"/>
      <c r="AE5" s="1275"/>
      <c r="AF5" s="1276"/>
      <c r="AG5" s="1274"/>
      <c r="AH5" s="1275"/>
      <c r="AI5" s="1276"/>
      <c r="AJ5" s="1274"/>
      <c r="AK5" s="1275"/>
      <c r="AL5" s="1276"/>
      <c r="AM5" s="1264"/>
      <c r="AN5" s="30"/>
    </row>
    <row r="6" spans="1:43" ht="17.25" customHeight="1">
      <c r="A6" s="671" t="s">
        <v>323</v>
      </c>
      <c r="B6" s="518" t="s">
        <v>91</v>
      </c>
      <c r="C6" s="440">
        <v>495</v>
      </c>
      <c r="D6" s="953">
        <v>0.22431645509683337</v>
      </c>
      <c r="E6" s="954">
        <v>92.842693708727765</v>
      </c>
      <c r="F6" s="440">
        <v>40</v>
      </c>
      <c r="G6" s="953">
        <v>0.27090047031173226</v>
      </c>
      <c r="H6" s="954">
        <v>7.1573062912722296</v>
      </c>
      <c r="I6" s="1277">
        <v>0</v>
      </c>
      <c r="J6" s="1278">
        <v>0.55932880543347985</v>
      </c>
      <c r="K6" s="1279">
        <v>0.2636902317837137</v>
      </c>
      <c r="L6" s="1277">
        <v>0</v>
      </c>
      <c r="M6" s="1278">
        <v>0.37527817494717958</v>
      </c>
      <c r="N6" s="1279">
        <v>0.376700331119591</v>
      </c>
      <c r="O6" s="1277">
        <v>0</v>
      </c>
      <c r="P6" s="1278">
        <v>0</v>
      </c>
      <c r="Q6" s="1279">
        <v>0</v>
      </c>
      <c r="R6" s="1277">
        <v>5</v>
      </c>
      <c r="S6" s="1278">
        <v>0.25064104929482839</v>
      </c>
      <c r="T6" s="1279">
        <v>1.3561211920305276</v>
      </c>
      <c r="U6" s="1277">
        <v>0</v>
      </c>
      <c r="V6" s="1278">
        <v>0.11127895687105828</v>
      </c>
      <c r="W6" s="1279">
        <v>0.376700331119591</v>
      </c>
      <c r="X6" s="1277">
        <v>5</v>
      </c>
      <c r="Y6" s="1278">
        <v>0.6689423448149322</v>
      </c>
      <c r="Z6" s="1279">
        <v>1.3184511589185686</v>
      </c>
      <c r="AA6" s="1277">
        <v>0</v>
      </c>
      <c r="AB6" s="1278">
        <v>0.32924628939431855</v>
      </c>
      <c r="AC6" s="1279">
        <v>0.1883501655597955</v>
      </c>
      <c r="AD6" s="1277">
        <v>10</v>
      </c>
      <c r="AE6" s="1278">
        <v>0.32135264745142628</v>
      </c>
      <c r="AF6" s="1279">
        <v>1.9588417218218734</v>
      </c>
      <c r="AG6" s="1277">
        <v>5</v>
      </c>
      <c r="AH6" s="1278">
        <v>0.12414130425337075</v>
      </c>
      <c r="AI6" s="1279">
        <v>0.56505049667938656</v>
      </c>
      <c r="AJ6" s="1277">
        <v>5</v>
      </c>
      <c r="AK6" s="1278">
        <v>0.27234914070441746</v>
      </c>
      <c r="AL6" s="1279">
        <v>0.75340066223918201</v>
      </c>
      <c r="AM6" s="121">
        <v>530</v>
      </c>
      <c r="AN6" s="122">
        <v>0.22711167561290566</v>
      </c>
      <c r="AO6" s="412"/>
      <c r="AP6" s="412"/>
      <c r="AQ6" s="412"/>
    </row>
    <row r="7" spans="1:43" ht="17.25" customHeight="1">
      <c r="A7" s="671" t="s">
        <v>324</v>
      </c>
      <c r="B7" s="518" t="s">
        <v>93</v>
      </c>
      <c r="C7" s="440">
        <v>217760</v>
      </c>
      <c r="D7" s="953">
        <v>99.096980258621997</v>
      </c>
      <c r="E7" s="954">
        <v>94.037717388217629</v>
      </c>
      <c r="F7" s="440">
        <v>13805</v>
      </c>
      <c r="G7" s="953">
        <v>98.427772088867897</v>
      </c>
      <c r="H7" s="954">
        <v>5.9622826117823564</v>
      </c>
      <c r="I7" s="1277">
        <v>250</v>
      </c>
      <c r="J7" s="1278">
        <v>99.440671194566519</v>
      </c>
      <c r="K7" s="1279">
        <v>0.10748453000076763</v>
      </c>
      <c r="L7" s="1277">
        <v>525</v>
      </c>
      <c r="M7" s="1278">
        <v>98.967985018895249</v>
      </c>
      <c r="N7" s="1279">
        <v>0.22776788081376007</v>
      </c>
      <c r="O7" s="1277">
        <v>100</v>
      </c>
      <c r="P7" s="1278">
        <v>95.904610244336112</v>
      </c>
      <c r="Q7" s="1279">
        <v>4.2392261376397573E-2</v>
      </c>
      <c r="R7" s="1277">
        <v>2835</v>
      </c>
      <c r="S7" s="1278">
        <v>98.706413695583919</v>
      </c>
      <c r="T7" s="1279">
        <v>1.2244660113274271</v>
      </c>
      <c r="U7" s="1277">
        <v>1780</v>
      </c>
      <c r="V7" s="1278">
        <v>99.078387679193895</v>
      </c>
      <c r="W7" s="1279">
        <v>0.76898336579950555</v>
      </c>
      <c r="X7" s="1277">
        <v>1030</v>
      </c>
      <c r="Y7" s="1278">
        <v>98.54266132022461</v>
      </c>
      <c r="Z7" s="1279">
        <v>0.44530205977152099</v>
      </c>
      <c r="AA7" s="1277">
        <v>300</v>
      </c>
      <c r="AB7" s="1278">
        <v>98.222070037270697</v>
      </c>
      <c r="AC7" s="1279">
        <v>0.12882770159883089</v>
      </c>
      <c r="AD7" s="1277">
        <v>3185</v>
      </c>
      <c r="AE7" s="1278">
        <v>98.444189696939731</v>
      </c>
      <c r="AF7" s="1279">
        <v>1.3758231440820234</v>
      </c>
      <c r="AG7" s="1277">
        <v>2355</v>
      </c>
      <c r="AH7" s="1278">
        <v>97.450385893244274</v>
      </c>
      <c r="AI7" s="1279">
        <v>1.0169733662230525</v>
      </c>
      <c r="AJ7" s="1277">
        <v>1445</v>
      </c>
      <c r="AK7" s="1278">
        <v>98.426502839580237</v>
      </c>
      <c r="AL7" s="1279">
        <v>0.6242622907890707</v>
      </c>
      <c r="AM7" s="121">
        <v>231570</v>
      </c>
      <c r="AN7" s="122">
        <v>99.056824750639194</v>
      </c>
      <c r="AO7" s="412"/>
      <c r="AP7" s="412"/>
      <c r="AQ7" s="412"/>
    </row>
    <row r="8" spans="1:43" ht="17.25" customHeight="1">
      <c r="A8" s="671" t="s">
        <v>325</v>
      </c>
      <c r="B8" s="518" t="s">
        <v>95</v>
      </c>
      <c r="C8" s="440">
        <v>1485</v>
      </c>
      <c r="D8" s="953">
        <v>0.67615124666429938</v>
      </c>
      <c r="E8" s="954">
        <v>89.094349895603855</v>
      </c>
      <c r="F8" s="440">
        <v>180</v>
      </c>
      <c r="G8" s="953">
        <v>1.2965581667509309</v>
      </c>
      <c r="H8" s="954">
        <v>10.905650104396154</v>
      </c>
      <c r="I8" s="1277">
        <v>0</v>
      </c>
      <c r="J8" s="1278">
        <v>0</v>
      </c>
      <c r="K8" s="1279">
        <v>0</v>
      </c>
      <c r="L8" s="1277">
        <v>5</v>
      </c>
      <c r="M8" s="1278">
        <v>0.65673680615756425</v>
      </c>
      <c r="N8" s="1279">
        <v>0.20987164250344492</v>
      </c>
      <c r="O8" s="1277">
        <v>5</v>
      </c>
      <c r="P8" s="1278">
        <v>4.0963667093269764</v>
      </c>
      <c r="Q8" s="1279">
        <v>0.25142622771912698</v>
      </c>
      <c r="R8" s="1277">
        <v>30</v>
      </c>
      <c r="S8" s="1278">
        <v>1.0429452551212581</v>
      </c>
      <c r="T8" s="1279">
        <v>1.7965012598294885</v>
      </c>
      <c r="U8" s="1277">
        <v>15</v>
      </c>
      <c r="V8" s="1278">
        <v>0.8103333639350464</v>
      </c>
      <c r="W8" s="1279">
        <v>0.873305886120049</v>
      </c>
      <c r="X8" s="1277">
        <v>10</v>
      </c>
      <c r="Y8" s="1278">
        <v>0.7883963349604558</v>
      </c>
      <c r="Z8" s="1279">
        <v>0.49469744304383445</v>
      </c>
      <c r="AA8" s="1277">
        <v>5</v>
      </c>
      <c r="AB8" s="1278">
        <v>1.4486836733350017</v>
      </c>
      <c r="AC8" s="1279">
        <v>0.26383863629004506</v>
      </c>
      <c r="AD8" s="1277">
        <v>40</v>
      </c>
      <c r="AE8" s="1278">
        <v>1.2137551292826418</v>
      </c>
      <c r="AF8" s="1279">
        <v>2.355419425479377</v>
      </c>
      <c r="AG8" s="1277">
        <v>60</v>
      </c>
      <c r="AH8" s="1278">
        <v>2.4254728025023575</v>
      </c>
      <c r="AI8" s="1279">
        <v>3.5146904153419771</v>
      </c>
      <c r="AJ8" s="1277">
        <v>20</v>
      </c>
      <c r="AK8" s="1278">
        <v>1.3011480197153542</v>
      </c>
      <c r="AL8" s="1279">
        <v>1.1458991680688091</v>
      </c>
      <c r="AM8" s="121">
        <v>1670</v>
      </c>
      <c r="AN8" s="122">
        <v>0.71337806371544088</v>
      </c>
      <c r="AO8" s="412"/>
      <c r="AP8" s="412"/>
      <c r="AQ8" s="412"/>
    </row>
    <row r="9" spans="1:43" ht="17.25" customHeight="1">
      <c r="A9" s="671" t="s">
        <v>334</v>
      </c>
      <c r="B9" s="518" t="s">
        <v>97</v>
      </c>
      <c r="C9" s="440">
        <v>5</v>
      </c>
      <c r="D9" s="953">
        <v>2.5520396168654961E-3</v>
      </c>
      <c r="E9" s="1008" t="s">
        <v>98</v>
      </c>
      <c r="F9" s="440">
        <v>0</v>
      </c>
      <c r="G9" s="953">
        <v>4.7764030291805436E-3</v>
      </c>
      <c r="H9" s="1008" t="s">
        <v>98</v>
      </c>
      <c r="I9" s="1277">
        <v>0</v>
      </c>
      <c r="J9" s="1278">
        <v>0</v>
      </c>
      <c r="K9" s="1280" t="s">
        <v>98</v>
      </c>
      <c r="L9" s="1277">
        <v>0</v>
      </c>
      <c r="M9" s="1278">
        <v>0</v>
      </c>
      <c r="N9" s="1280" t="s">
        <v>98</v>
      </c>
      <c r="O9" s="1277">
        <v>0</v>
      </c>
      <c r="P9" s="1278">
        <v>0</v>
      </c>
      <c r="Q9" s="1280" t="s">
        <v>98</v>
      </c>
      <c r="R9" s="1277">
        <v>0</v>
      </c>
      <c r="S9" s="1278">
        <v>0</v>
      </c>
      <c r="T9" s="1280" t="s">
        <v>98</v>
      </c>
      <c r="U9" s="1277">
        <v>0</v>
      </c>
      <c r="V9" s="1278">
        <v>0</v>
      </c>
      <c r="W9" s="1280" t="s">
        <v>98</v>
      </c>
      <c r="X9" s="1277">
        <v>0</v>
      </c>
      <c r="Y9" s="1278">
        <v>0</v>
      </c>
      <c r="Z9" s="1280" t="s">
        <v>98</v>
      </c>
      <c r="AA9" s="1277">
        <v>0</v>
      </c>
      <c r="AB9" s="1278">
        <v>0</v>
      </c>
      <c r="AC9" s="1280" t="s">
        <v>98</v>
      </c>
      <c r="AD9" s="1277">
        <v>0</v>
      </c>
      <c r="AE9" s="1278">
        <v>2.0702526326197658E-2</v>
      </c>
      <c r="AF9" s="1280" t="s">
        <v>98</v>
      </c>
      <c r="AG9" s="1281">
        <v>0</v>
      </c>
      <c r="AH9" s="1278">
        <v>0</v>
      </c>
      <c r="AI9" s="1280" t="s">
        <v>98</v>
      </c>
      <c r="AJ9" s="1277">
        <v>0</v>
      </c>
      <c r="AK9" s="1278">
        <v>0</v>
      </c>
      <c r="AL9" s="1280" t="s">
        <v>98</v>
      </c>
      <c r="AM9" s="121">
        <v>5</v>
      </c>
      <c r="AN9" s="122">
        <v>2.6855100324674652E-3</v>
      </c>
      <c r="AO9" s="412"/>
      <c r="AP9" s="412"/>
      <c r="AQ9" s="412"/>
    </row>
    <row r="10" spans="1:43" ht="17.25" customHeight="1" thickBot="1">
      <c r="A10" s="544" t="s">
        <v>8</v>
      </c>
      <c r="B10" s="544" t="s">
        <v>243</v>
      </c>
      <c r="C10" s="685">
        <v>219745</v>
      </c>
      <c r="D10" s="1265">
        <v>100</v>
      </c>
      <c r="E10" s="1266">
        <v>93.999611965616339</v>
      </c>
      <c r="F10" s="685">
        <v>14025</v>
      </c>
      <c r="G10" s="1265">
        <v>100.00000712895974</v>
      </c>
      <c r="H10" s="1266">
        <v>6.0003876066184496</v>
      </c>
      <c r="I10" s="1282">
        <v>250</v>
      </c>
      <c r="J10" s="1283">
        <v>100</v>
      </c>
      <c r="K10" s="1284">
        <v>0.10706963382074014</v>
      </c>
      <c r="L10" s="1282">
        <v>535</v>
      </c>
      <c r="M10" s="1283">
        <v>100</v>
      </c>
      <c r="N10" s="1284">
        <v>0.22797233922955498</v>
      </c>
      <c r="O10" s="1282">
        <v>100</v>
      </c>
      <c r="P10" s="1283">
        <v>100.00097695366308</v>
      </c>
      <c r="Q10" s="1284">
        <v>4.3785619849209506E-2</v>
      </c>
      <c r="R10" s="1282">
        <v>2875</v>
      </c>
      <c r="S10" s="1283">
        <v>100</v>
      </c>
      <c r="T10" s="1284">
        <v>1.2288129064363087</v>
      </c>
      <c r="U10" s="1282">
        <v>1795</v>
      </c>
      <c r="V10" s="1283">
        <v>100</v>
      </c>
      <c r="W10" s="1284">
        <v>0.7688160080763442</v>
      </c>
      <c r="X10" s="1282">
        <v>1045</v>
      </c>
      <c r="Y10" s="1283">
        <v>100</v>
      </c>
      <c r="Z10" s="1284">
        <v>0.44762550051845579</v>
      </c>
      <c r="AA10" s="1282">
        <v>305</v>
      </c>
      <c r="AB10" s="1283">
        <v>100.00000000000001</v>
      </c>
      <c r="AC10" s="1284">
        <v>0.12992256277495196</v>
      </c>
      <c r="AD10" s="1282">
        <v>3235</v>
      </c>
      <c r="AE10" s="1283">
        <v>100</v>
      </c>
      <c r="AF10" s="1284">
        <v>1.3843851271543659</v>
      </c>
      <c r="AG10" s="1282">
        <v>2415</v>
      </c>
      <c r="AH10" s="1283">
        <v>100</v>
      </c>
      <c r="AI10" s="1284">
        <v>1.0337378512218716</v>
      </c>
      <c r="AJ10" s="1282">
        <v>1470</v>
      </c>
      <c r="AK10" s="1283">
        <v>100.00000000000001</v>
      </c>
      <c r="AL10" s="1284">
        <v>0.62826005753664604</v>
      </c>
      <c r="AM10" s="419">
        <v>233775</v>
      </c>
      <c r="AN10" s="421">
        <v>100</v>
      </c>
      <c r="AO10" s="412"/>
      <c r="AP10" s="412"/>
      <c r="AQ10" s="412"/>
    </row>
    <row r="11" spans="1:43" ht="30" customHeight="1" thickTop="1">
      <c r="A11" s="515" t="s">
        <v>13</v>
      </c>
      <c r="C11" s="958"/>
      <c r="D11" s="959"/>
      <c r="E11" s="960"/>
      <c r="F11" s="958"/>
      <c r="G11" s="959"/>
      <c r="H11" s="960"/>
      <c r="I11" s="1285"/>
      <c r="J11" s="1286"/>
      <c r="K11" s="1287"/>
      <c r="L11" s="1285"/>
      <c r="M11" s="1286"/>
      <c r="N11" s="1287"/>
      <c r="O11" s="1285"/>
      <c r="P11" s="1286"/>
      <c r="Q11" s="1287"/>
      <c r="R11" s="1285"/>
      <c r="S11" s="1286"/>
      <c r="T11" s="1287"/>
      <c r="U11" s="1285"/>
      <c r="V11" s="1286"/>
      <c r="W11" s="1287"/>
      <c r="X11" s="1285"/>
      <c r="Y11" s="1286"/>
      <c r="Z11" s="1287"/>
      <c r="AA11" s="1285"/>
      <c r="AB11" s="1286"/>
      <c r="AC11" s="1287"/>
      <c r="AD11" s="1285"/>
      <c r="AE11" s="1286"/>
      <c r="AF11" s="1287"/>
      <c r="AG11" s="1285"/>
      <c r="AH11" s="1286"/>
      <c r="AI11" s="1287"/>
      <c r="AJ11" s="1285"/>
      <c r="AK11" s="1286"/>
      <c r="AL11" s="1287"/>
      <c r="AM11" s="755"/>
      <c r="AN11" s="757"/>
      <c r="AO11" s="412"/>
      <c r="AP11" s="412"/>
      <c r="AQ11" s="412"/>
    </row>
    <row r="12" spans="1:43" ht="17.25" customHeight="1">
      <c r="A12" s="671" t="s">
        <v>323</v>
      </c>
      <c r="B12" s="518" t="s">
        <v>91</v>
      </c>
      <c r="C12" s="440">
        <v>9120</v>
      </c>
      <c r="D12" s="953">
        <v>5.1504497690745925</v>
      </c>
      <c r="E12" s="954">
        <v>94.369255871120856</v>
      </c>
      <c r="F12" s="440">
        <v>545</v>
      </c>
      <c r="G12" s="953">
        <v>3.593505203956914</v>
      </c>
      <c r="H12" s="954">
        <v>5.6307337811949054</v>
      </c>
      <c r="I12" s="1277">
        <v>5</v>
      </c>
      <c r="J12" s="1278">
        <v>2.0544427324088343</v>
      </c>
      <c r="K12" s="1279">
        <v>4.1390737042784981E-2</v>
      </c>
      <c r="L12" s="1277">
        <v>35</v>
      </c>
      <c r="M12" s="1278">
        <v>5.6687378555164685</v>
      </c>
      <c r="N12" s="1279">
        <v>0.37251663338506485</v>
      </c>
      <c r="O12" s="1277">
        <v>0</v>
      </c>
      <c r="P12" s="1278">
        <v>1.3455237787689804</v>
      </c>
      <c r="Q12" s="1279">
        <v>2.069536852139249E-2</v>
      </c>
      <c r="R12" s="1277">
        <v>160</v>
      </c>
      <c r="S12" s="1278">
        <v>4.8988554673804892</v>
      </c>
      <c r="T12" s="1279">
        <v>1.6801121026722068</v>
      </c>
      <c r="U12" s="1277">
        <v>50</v>
      </c>
      <c r="V12" s="1278">
        <v>1.8940671625937715</v>
      </c>
      <c r="W12" s="1279">
        <v>0.53049472899311445</v>
      </c>
      <c r="X12" s="1277">
        <v>45</v>
      </c>
      <c r="Y12" s="1278">
        <v>5.0822040812605689</v>
      </c>
      <c r="Z12" s="1279">
        <v>0.46150671802705262</v>
      </c>
      <c r="AA12" s="1277">
        <v>0</v>
      </c>
      <c r="AB12" s="1278">
        <v>0.30933320135116743</v>
      </c>
      <c r="AC12" s="1279">
        <v>1.0347684260696245E-2</v>
      </c>
      <c r="AD12" s="1277">
        <v>100</v>
      </c>
      <c r="AE12" s="1278">
        <v>3.4703906444389152</v>
      </c>
      <c r="AF12" s="1279">
        <v>1.0391351488276386</v>
      </c>
      <c r="AG12" s="1277">
        <v>75</v>
      </c>
      <c r="AH12" s="1278">
        <v>3.0738568887002113</v>
      </c>
      <c r="AI12" s="1279">
        <v>0.76572863529152224</v>
      </c>
      <c r="AJ12" s="1277">
        <v>70</v>
      </c>
      <c r="AK12" s="1278">
        <v>4.1734676904911172</v>
      </c>
      <c r="AL12" s="1279">
        <v>0.70880602417343208</v>
      </c>
      <c r="AM12" s="121">
        <v>9665</v>
      </c>
      <c r="AN12" s="122">
        <v>5.0277919529850577</v>
      </c>
      <c r="AO12" s="412"/>
      <c r="AP12" s="412"/>
      <c r="AQ12" s="412"/>
    </row>
    <row r="13" spans="1:43" ht="17.25" customHeight="1">
      <c r="A13" s="671" t="s">
        <v>324</v>
      </c>
      <c r="B13" s="518" t="s">
        <v>93</v>
      </c>
      <c r="C13" s="440">
        <v>43045</v>
      </c>
      <c r="D13" s="953">
        <v>24.309692026829833</v>
      </c>
      <c r="E13" s="954">
        <v>92.18869161453533</v>
      </c>
      <c r="F13" s="440">
        <v>3645</v>
      </c>
      <c r="G13" s="953">
        <v>24.085962695708059</v>
      </c>
      <c r="H13" s="954">
        <v>7.8113041020907898</v>
      </c>
      <c r="I13" s="1277">
        <v>45</v>
      </c>
      <c r="J13" s="1278">
        <v>24.139702105803799</v>
      </c>
      <c r="K13" s="1279">
        <v>0.10065928619930131</v>
      </c>
      <c r="L13" s="1277">
        <v>150</v>
      </c>
      <c r="M13" s="1278">
        <v>23.752956404256594</v>
      </c>
      <c r="N13" s="1279">
        <v>0.3230649082131874</v>
      </c>
      <c r="O13" s="1277">
        <v>20</v>
      </c>
      <c r="P13" s="1278">
        <v>14.800761566458783</v>
      </c>
      <c r="Q13" s="1279">
        <v>4.7117112689034658E-2</v>
      </c>
      <c r="R13" s="1277">
        <v>835</v>
      </c>
      <c r="S13" s="1278">
        <v>25.121938856481151</v>
      </c>
      <c r="T13" s="1279">
        <v>1.7832392222549545</v>
      </c>
      <c r="U13" s="1277">
        <v>585</v>
      </c>
      <c r="V13" s="1278">
        <v>21.626251747967554</v>
      </c>
      <c r="W13" s="1279">
        <v>1.2536600091257279</v>
      </c>
      <c r="X13" s="1277">
        <v>225</v>
      </c>
      <c r="Y13" s="1278">
        <v>25.644961325110643</v>
      </c>
      <c r="Z13" s="1279">
        <v>0.48199307100024169</v>
      </c>
      <c r="AA13" s="1277">
        <v>65</v>
      </c>
      <c r="AB13" s="1278">
        <v>19.484589019908682</v>
      </c>
      <c r="AC13" s="1279">
        <v>0.13490271868952744</v>
      </c>
      <c r="AD13" s="1277">
        <v>660</v>
      </c>
      <c r="AE13" s="1278">
        <v>22.780542423488431</v>
      </c>
      <c r="AF13" s="1279">
        <v>1.4117914643709495</v>
      </c>
      <c r="AG13" s="1277">
        <v>675</v>
      </c>
      <c r="AH13" s="1278">
        <v>28.135593642765492</v>
      </c>
      <c r="AI13" s="1279">
        <v>1.4506416654699992</v>
      </c>
      <c r="AJ13" s="1277">
        <v>385</v>
      </c>
      <c r="AK13" s="1278">
        <v>23.448102323954775</v>
      </c>
      <c r="AL13" s="1279">
        <v>0.82423464407786606</v>
      </c>
      <c r="AM13" s="121">
        <v>46690</v>
      </c>
      <c r="AN13" s="122">
        <v>24.29206747088012</v>
      </c>
      <c r="AO13" s="412"/>
      <c r="AP13" s="412"/>
      <c r="AQ13" s="412"/>
    </row>
    <row r="14" spans="1:43" ht="17.25" customHeight="1">
      <c r="A14" s="671" t="s">
        <v>325</v>
      </c>
      <c r="B14" s="518" t="s">
        <v>95</v>
      </c>
      <c r="C14" s="440">
        <v>40415</v>
      </c>
      <c r="D14" s="953">
        <v>22.823781454612128</v>
      </c>
      <c r="E14" s="954">
        <v>91.881777105643209</v>
      </c>
      <c r="F14" s="440">
        <v>3570</v>
      </c>
      <c r="G14" s="953">
        <v>23.58076243694325</v>
      </c>
      <c r="H14" s="954">
        <v>8.118222894356812</v>
      </c>
      <c r="I14" s="1277">
        <v>50</v>
      </c>
      <c r="J14" s="1278">
        <v>25.526450950179768</v>
      </c>
      <c r="K14" s="1279">
        <v>0.11299415247303618</v>
      </c>
      <c r="L14" s="1277">
        <v>115</v>
      </c>
      <c r="M14" s="1278">
        <v>17.99257395340927</v>
      </c>
      <c r="N14" s="1279">
        <v>0.25978196857503028</v>
      </c>
      <c r="O14" s="1277">
        <v>40</v>
      </c>
      <c r="P14" s="1278">
        <v>26.237713685995118</v>
      </c>
      <c r="Q14" s="1279">
        <v>8.8667443590511291E-2</v>
      </c>
      <c r="R14" s="1277">
        <v>750</v>
      </c>
      <c r="S14" s="1278">
        <v>22.692243403414107</v>
      </c>
      <c r="T14" s="1279">
        <v>1.7099266408768694</v>
      </c>
      <c r="U14" s="1277">
        <v>610</v>
      </c>
      <c r="V14" s="1278">
        <v>22.56513892301184</v>
      </c>
      <c r="W14" s="1279">
        <v>1.3886094664500241</v>
      </c>
      <c r="X14" s="1277">
        <v>180</v>
      </c>
      <c r="Y14" s="1278">
        <v>20.68798913365513</v>
      </c>
      <c r="Z14" s="1279">
        <v>0.41276286458319239</v>
      </c>
      <c r="AA14" s="1277">
        <v>90</v>
      </c>
      <c r="AB14" s="1278">
        <v>27.99465472228065</v>
      </c>
      <c r="AC14" s="1279">
        <v>0.20575393961387878</v>
      </c>
      <c r="AD14" s="1277">
        <v>860</v>
      </c>
      <c r="AE14" s="1278">
        <v>29.667620469436844</v>
      </c>
      <c r="AF14" s="1279">
        <v>1.9517886917498377</v>
      </c>
      <c r="AG14" s="1277">
        <v>500</v>
      </c>
      <c r="AH14" s="1278">
        <v>20.820894251430694</v>
      </c>
      <c r="AI14" s="1279">
        <v>1.1395858143639759</v>
      </c>
      <c r="AJ14" s="1277">
        <v>375</v>
      </c>
      <c r="AK14" s="1278">
        <v>22.734703103703961</v>
      </c>
      <c r="AL14" s="1279">
        <v>0.84835191208045502</v>
      </c>
      <c r="AM14" s="121">
        <v>43985</v>
      </c>
      <c r="AN14" s="122">
        <v>22.88341763895767</v>
      </c>
      <c r="AO14" s="412"/>
      <c r="AP14" s="412"/>
      <c r="AQ14" s="412"/>
    </row>
    <row r="15" spans="1:43" ht="17.25" customHeight="1">
      <c r="A15" s="671" t="s">
        <v>326</v>
      </c>
      <c r="B15" s="518" t="s">
        <v>101</v>
      </c>
      <c r="C15" s="440">
        <v>54125</v>
      </c>
      <c r="D15" s="953">
        <v>30.568502087769627</v>
      </c>
      <c r="E15" s="954">
        <v>91.092783376765723</v>
      </c>
      <c r="F15" s="440">
        <v>5295</v>
      </c>
      <c r="G15" s="953">
        <v>34.951905564051025</v>
      </c>
      <c r="H15" s="954">
        <v>8.9072166232342962</v>
      </c>
      <c r="I15" s="1277">
        <v>55</v>
      </c>
      <c r="J15" s="1278">
        <v>29.275808936825886</v>
      </c>
      <c r="K15" s="1279">
        <v>9.5927353710154498E-2</v>
      </c>
      <c r="L15" s="1277">
        <v>215</v>
      </c>
      <c r="M15" s="1278">
        <v>33.585067284769046</v>
      </c>
      <c r="N15" s="1279">
        <v>0.35894669409515811</v>
      </c>
      <c r="O15" s="1277">
        <v>45</v>
      </c>
      <c r="P15" s="1278">
        <v>28.928761243533081</v>
      </c>
      <c r="Q15" s="1279">
        <v>7.2366249290116549E-2</v>
      </c>
      <c r="R15" s="1277">
        <v>1160</v>
      </c>
      <c r="S15" s="1278">
        <v>34.932925331722572</v>
      </c>
      <c r="T15" s="1279">
        <v>1.9485117502172882</v>
      </c>
      <c r="U15" s="1277">
        <v>1160</v>
      </c>
      <c r="V15" s="1278">
        <v>42.787290128439828</v>
      </c>
      <c r="W15" s="1279">
        <v>1.9490587044270393</v>
      </c>
      <c r="X15" s="1277">
        <v>340</v>
      </c>
      <c r="Y15" s="1278">
        <v>38.626688180570937</v>
      </c>
      <c r="Z15" s="1279">
        <v>0.57047660664222877</v>
      </c>
      <c r="AA15" s="1277">
        <v>115</v>
      </c>
      <c r="AB15" s="1278">
        <v>34.888454447592771</v>
      </c>
      <c r="AC15" s="1279">
        <v>0.18981162307988569</v>
      </c>
      <c r="AD15" s="1277">
        <v>790</v>
      </c>
      <c r="AE15" s="1278">
        <v>27.382951812225265</v>
      </c>
      <c r="AF15" s="1279">
        <v>1.3335164367733976</v>
      </c>
      <c r="AG15" s="1277">
        <v>870</v>
      </c>
      <c r="AH15" s="1278">
        <v>36.041013558616584</v>
      </c>
      <c r="AI15" s="1279">
        <v>1.4602011293678818</v>
      </c>
      <c r="AJ15" s="1277">
        <v>550</v>
      </c>
      <c r="AK15" s="1278">
        <v>33.610918681993567</v>
      </c>
      <c r="AL15" s="1279">
        <v>0.92840007563114513</v>
      </c>
      <c r="AM15" s="121">
        <v>59420</v>
      </c>
      <c r="AN15" s="122">
        <v>30.913833164457788</v>
      </c>
      <c r="AO15" s="412"/>
      <c r="AP15" s="412"/>
      <c r="AQ15" s="412"/>
    </row>
    <row r="16" spans="1:43" ht="17.25" customHeight="1">
      <c r="A16" s="671" t="s">
        <v>327</v>
      </c>
      <c r="B16" s="518" t="s">
        <v>103</v>
      </c>
      <c r="C16" s="700">
        <v>4795</v>
      </c>
      <c r="D16" s="451">
        <v>2.7090392051192103</v>
      </c>
      <c r="E16" s="452">
        <v>94.01221193618278</v>
      </c>
      <c r="F16" s="700">
        <v>305</v>
      </c>
      <c r="G16" s="451">
        <v>2.0176047771640317</v>
      </c>
      <c r="H16" s="452">
        <v>5.9877880638172138</v>
      </c>
      <c r="I16" s="1277">
        <v>5</v>
      </c>
      <c r="J16" s="1278">
        <v>3.5952747817154602</v>
      </c>
      <c r="K16" s="1279">
        <v>0.1371907451123347</v>
      </c>
      <c r="L16" s="1277">
        <v>20</v>
      </c>
      <c r="M16" s="1278">
        <v>3.306763749051274</v>
      </c>
      <c r="N16" s="1279">
        <v>0.4115722353370041</v>
      </c>
      <c r="O16" s="1277">
        <v>10</v>
      </c>
      <c r="P16" s="1278">
        <v>6.0548570044604118</v>
      </c>
      <c r="Q16" s="1279">
        <v>0.17638810085871606</v>
      </c>
      <c r="R16" s="1277">
        <v>60</v>
      </c>
      <c r="S16" s="1278">
        <v>1.8103009746057015</v>
      </c>
      <c r="T16" s="1279">
        <v>1.1759206723914404</v>
      </c>
      <c r="U16" s="1277">
        <v>30</v>
      </c>
      <c r="V16" s="1278">
        <v>1.0344642860441531</v>
      </c>
      <c r="W16" s="1279">
        <v>0.5487629804493388</v>
      </c>
      <c r="X16" s="1277">
        <v>15</v>
      </c>
      <c r="Y16" s="1278">
        <v>1.7092614623073661</v>
      </c>
      <c r="Z16" s="1279">
        <v>0.2939801680978601</v>
      </c>
      <c r="AA16" s="1277">
        <v>5</v>
      </c>
      <c r="AB16" s="1278">
        <v>0.92799960405350224</v>
      </c>
      <c r="AC16" s="1279">
        <v>5.8796033619572023E-2</v>
      </c>
      <c r="AD16" s="1277">
        <v>85</v>
      </c>
      <c r="AE16" s="1278">
        <v>2.8862901219208759</v>
      </c>
      <c r="AF16" s="1279">
        <v>1.6368815759688848</v>
      </c>
      <c r="AG16" s="1277">
        <v>40</v>
      </c>
      <c r="AH16" s="1278">
        <v>1.7030828707663332</v>
      </c>
      <c r="AI16" s="1279">
        <v>0.80354579280081762</v>
      </c>
      <c r="AJ16" s="1277">
        <v>40</v>
      </c>
      <c r="AK16" s="1278">
        <v>2.3152421530046055</v>
      </c>
      <c r="AL16" s="1279">
        <v>0.74474975918124553</v>
      </c>
      <c r="AM16" s="121">
        <v>5100</v>
      </c>
      <c r="AN16" s="122">
        <v>2.6545670067431373</v>
      </c>
      <c r="AO16" s="412"/>
      <c r="AP16" s="412"/>
      <c r="AQ16" s="412"/>
    </row>
    <row r="17" spans="1:43" ht="17.25" customHeight="1">
      <c r="A17" s="671" t="s">
        <v>328</v>
      </c>
      <c r="B17" s="518" t="s">
        <v>105</v>
      </c>
      <c r="C17" s="700">
        <v>5535</v>
      </c>
      <c r="D17" s="451">
        <v>3.1250558751531168</v>
      </c>
      <c r="E17" s="452">
        <v>92.933604422520247</v>
      </c>
      <c r="F17" s="700">
        <v>420</v>
      </c>
      <c r="G17" s="451">
        <v>2.7785783097712775</v>
      </c>
      <c r="H17" s="452">
        <v>7.0664123722005714</v>
      </c>
      <c r="I17" s="1277">
        <v>5</v>
      </c>
      <c r="J17" s="1278">
        <v>3.5952747817154602</v>
      </c>
      <c r="K17" s="1279">
        <v>0.11756304570246605</v>
      </c>
      <c r="L17" s="1277">
        <v>15</v>
      </c>
      <c r="M17" s="1278">
        <v>2.5194390468962085</v>
      </c>
      <c r="N17" s="1279">
        <v>0.26871553303420814</v>
      </c>
      <c r="O17" s="1277">
        <v>5</v>
      </c>
      <c r="P17" s="1278">
        <v>5.0026574094630689</v>
      </c>
      <c r="Q17" s="1279">
        <v>0.12488554397764823</v>
      </c>
      <c r="R17" s="1277">
        <v>70</v>
      </c>
      <c r="S17" s="1278">
        <v>2.0485667545467221</v>
      </c>
      <c r="T17" s="1279">
        <v>1.140311159151477</v>
      </c>
      <c r="U17" s="1277">
        <v>60</v>
      </c>
      <c r="V17" s="1278">
        <v>2.2167091843803282</v>
      </c>
      <c r="W17" s="1279">
        <v>1.0076832488782805</v>
      </c>
      <c r="X17" s="1277">
        <v>15</v>
      </c>
      <c r="Y17" s="1278">
        <v>1.5953106981535417</v>
      </c>
      <c r="Z17" s="1279">
        <v>0.2351260914049321</v>
      </c>
      <c r="AA17" s="1277">
        <v>15</v>
      </c>
      <c r="AB17" s="1278">
        <v>4.0213316175651759</v>
      </c>
      <c r="AC17" s="1279">
        <v>0.21833137059029412</v>
      </c>
      <c r="AD17" s="1277">
        <v>125</v>
      </c>
      <c r="AE17" s="1278">
        <v>4.297227060352216</v>
      </c>
      <c r="AF17" s="1279">
        <v>2.0883899438586071</v>
      </c>
      <c r="AG17" s="1277">
        <v>75</v>
      </c>
      <c r="AH17" s="1278">
        <v>3.1094970131664925</v>
      </c>
      <c r="AI17" s="1279">
        <v>1.2572192107421722</v>
      </c>
      <c r="AJ17" s="1277">
        <v>35</v>
      </c>
      <c r="AK17" s="1278">
        <v>2.2063648443883097</v>
      </c>
      <c r="AL17" s="1279">
        <v>0.60818722486048626</v>
      </c>
      <c r="AM17" s="121">
        <v>5955</v>
      </c>
      <c r="AN17" s="122">
        <v>3.0977593633240805</v>
      </c>
      <c r="AO17" s="412"/>
      <c r="AP17" s="412"/>
      <c r="AQ17" s="412"/>
    </row>
    <row r="18" spans="1:43" ht="17.25" customHeight="1">
      <c r="A18" s="671" t="s">
        <v>329</v>
      </c>
      <c r="B18" s="518" t="s">
        <v>107</v>
      </c>
      <c r="C18" s="700">
        <v>1450</v>
      </c>
      <c r="D18" s="451">
        <v>0.81960766609303293</v>
      </c>
      <c r="E18" s="452">
        <v>91.540020966396995</v>
      </c>
      <c r="F18" s="700">
        <v>135</v>
      </c>
      <c r="G18" s="451">
        <v>0.88572664810019441</v>
      </c>
      <c r="H18" s="452">
        <v>8.4599159577997636</v>
      </c>
      <c r="I18" s="1277">
        <v>0</v>
      </c>
      <c r="J18" s="1278">
        <v>1.0272213662044172</v>
      </c>
      <c r="K18" s="1279">
        <v>0.12615160647763268</v>
      </c>
      <c r="L18" s="1277">
        <v>0</v>
      </c>
      <c r="M18" s="1278">
        <v>0.31492988086202606</v>
      </c>
      <c r="N18" s="1279">
        <v>0.12615160647763268</v>
      </c>
      <c r="O18" s="1277">
        <v>5</v>
      </c>
      <c r="P18" s="1278">
        <v>1.7767641498644386</v>
      </c>
      <c r="Q18" s="1279">
        <v>0.16658319635371396</v>
      </c>
      <c r="R18" s="1277">
        <v>25</v>
      </c>
      <c r="S18" s="1278">
        <v>0.73799936398092425</v>
      </c>
      <c r="T18" s="1279">
        <v>1.542834147221448</v>
      </c>
      <c r="U18" s="1277">
        <v>20</v>
      </c>
      <c r="V18" s="1278">
        <v>0.82483748750792008</v>
      </c>
      <c r="W18" s="1279">
        <v>1.4082303831098137</v>
      </c>
      <c r="X18" s="1277">
        <v>5</v>
      </c>
      <c r="Y18" s="1278">
        <v>0.6837045849229465</v>
      </c>
      <c r="Z18" s="1279">
        <v>0.3784548194328981</v>
      </c>
      <c r="AA18" s="1277">
        <v>0</v>
      </c>
      <c r="AB18" s="1278">
        <v>0.30933320135116743</v>
      </c>
      <c r="AC18" s="1279">
        <v>6.3075803238816341E-2</v>
      </c>
      <c r="AD18" s="1277">
        <v>35</v>
      </c>
      <c r="AE18" s="1278">
        <v>1.2216278233944322</v>
      </c>
      <c r="AF18" s="1279">
        <v>2.2297296444921582</v>
      </c>
      <c r="AG18" s="1277">
        <v>25</v>
      </c>
      <c r="AH18" s="1278">
        <v>1.1199223726519782</v>
      </c>
      <c r="AI18" s="1279">
        <v>1.7005867311217275</v>
      </c>
      <c r="AJ18" s="1277">
        <v>10</v>
      </c>
      <c r="AK18" s="1278">
        <v>0.69365873452519555</v>
      </c>
      <c r="AL18" s="1279">
        <v>0.7181180198739241</v>
      </c>
      <c r="AM18" s="121">
        <v>1585</v>
      </c>
      <c r="AN18" s="122">
        <v>0.8248171404330582</v>
      </c>
      <c r="AO18" s="412"/>
      <c r="AP18" s="412"/>
      <c r="AQ18" s="412"/>
    </row>
    <row r="19" spans="1:43" ht="17.25" customHeight="1">
      <c r="A19" s="671" t="s">
        <v>330</v>
      </c>
      <c r="B19" s="518" t="s">
        <v>109</v>
      </c>
      <c r="C19" s="700">
        <v>1155</v>
      </c>
      <c r="D19" s="451">
        <v>0.65363438878069058</v>
      </c>
      <c r="E19" s="452">
        <v>93.459212537639814</v>
      </c>
      <c r="F19" s="700">
        <v>80</v>
      </c>
      <c r="G19" s="451">
        <v>0.5349109287453736</v>
      </c>
      <c r="H19" s="452">
        <v>6.5407874623601909</v>
      </c>
      <c r="I19" s="1277">
        <v>0</v>
      </c>
      <c r="J19" s="1278">
        <v>0</v>
      </c>
      <c r="K19" s="1279">
        <v>0</v>
      </c>
      <c r="L19" s="1277">
        <v>5</v>
      </c>
      <c r="M19" s="1278">
        <v>0.47239482129303906</v>
      </c>
      <c r="N19" s="1279">
        <v>0.24225138749482186</v>
      </c>
      <c r="O19" s="1277">
        <v>0</v>
      </c>
      <c r="P19" s="1278">
        <v>0</v>
      </c>
      <c r="Q19" s="1279">
        <v>0</v>
      </c>
      <c r="R19" s="1277">
        <v>15</v>
      </c>
      <c r="S19" s="1278">
        <v>0.42240356074133029</v>
      </c>
      <c r="T19" s="1279">
        <v>1.1305064749758353</v>
      </c>
      <c r="U19" s="1277">
        <v>15</v>
      </c>
      <c r="V19" s="1278">
        <v>0.51723214302207654</v>
      </c>
      <c r="W19" s="1279">
        <v>1.1305064749758353</v>
      </c>
      <c r="X19" s="1277">
        <v>5</v>
      </c>
      <c r="Y19" s="1278">
        <v>0.6837045849229465</v>
      </c>
      <c r="Z19" s="1279">
        <v>0.48450277498964373</v>
      </c>
      <c r="AA19" s="1277">
        <v>5</v>
      </c>
      <c r="AB19" s="1278">
        <v>0.92799960405350224</v>
      </c>
      <c r="AC19" s="1279">
        <v>0.24225138749482186</v>
      </c>
      <c r="AD19" s="1277">
        <v>25</v>
      </c>
      <c r="AE19" s="1278">
        <v>0.79483564181250177</v>
      </c>
      <c r="AF19" s="1279">
        <v>1.8572606374603011</v>
      </c>
      <c r="AG19" s="1277">
        <v>10</v>
      </c>
      <c r="AH19" s="1278">
        <v>0.37384745943651221</v>
      </c>
      <c r="AI19" s="1279">
        <v>0.72675416248446556</v>
      </c>
      <c r="AJ19" s="1277">
        <v>10</v>
      </c>
      <c r="AK19" s="1278">
        <v>0.54834682571161708</v>
      </c>
      <c r="AL19" s="1279">
        <v>0.72675416248446556</v>
      </c>
      <c r="AM19" s="121">
        <v>1240</v>
      </c>
      <c r="AN19" s="122">
        <v>0.644281184879539</v>
      </c>
      <c r="AO19" s="412"/>
      <c r="AP19" s="412"/>
      <c r="AQ19" s="412"/>
    </row>
    <row r="20" spans="1:43" ht="17.25" customHeight="1">
      <c r="A20" s="671" t="s">
        <v>331</v>
      </c>
      <c r="B20" s="518" t="s">
        <v>111</v>
      </c>
      <c r="C20" s="700">
        <v>17425</v>
      </c>
      <c r="D20" s="451">
        <v>9.8402369618157479</v>
      </c>
      <c r="E20" s="452">
        <v>93.826435593527449</v>
      </c>
      <c r="F20" s="700">
        <v>1145</v>
      </c>
      <c r="G20" s="451">
        <v>7.5710368317212469</v>
      </c>
      <c r="H20" s="452">
        <v>6.1735697913702152</v>
      </c>
      <c r="I20" s="1277">
        <v>20</v>
      </c>
      <c r="J20" s="1278">
        <v>10.785824345146381</v>
      </c>
      <c r="K20" s="1279">
        <v>0.11308285122793169</v>
      </c>
      <c r="L20" s="1277">
        <v>80</v>
      </c>
      <c r="M20" s="1278">
        <v>12.387294468886502</v>
      </c>
      <c r="N20" s="1279">
        <v>0.42361374559750953</v>
      </c>
      <c r="O20" s="1277">
        <v>25</v>
      </c>
      <c r="P20" s="1278">
        <v>15.852961161456127</v>
      </c>
      <c r="Q20" s="1279">
        <v>0.12688972887309438</v>
      </c>
      <c r="R20" s="1277">
        <v>245</v>
      </c>
      <c r="S20" s="1278">
        <v>7.3347662871270103</v>
      </c>
      <c r="T20" s="1279">
        <v>1.3090740103029246</v>
      </c>
      <c r="U20" s="1277">
        <v>175</v>
      </c>
      <c r="V20" s="1278">
        <v>6.5340089370325272</v>
      </c>
      <c r="W20" s="1279">
        <v>0.95235684855325287</v>
      </c>
      <c r="X20" s="1277">
        <v>45</v>
      </c>
      <c r="Y20" s="1278">
        <v>5.2861759490959148</v>
      </c>
      <c r="Z20" s="1279">
        <v>0.24980540326017858</v>
      </c>
      <c r="AA20" s="1277">
        <v>35</v>
      </c>
      <c r="AB20" s="1278">
        <v>11.135995248642026</v>
      </c>
      <c r="AC20" s="1279">
        <v>0.19385631639074</v>
      </c>
      <c r="AD20" s="1277">
        <v>215</v>
      </c>
      <c r="AE20" s="1278">
        <v>7.4985140029305244</v>
      </c>
      <c r="AF20" s="1279">
        <v>1.1684312527614429</v>
      </c>
      <c r="AG20" s="1277">
        <v>135</v>
      </c>
      <c r="AH20" s="1278">
        <v>5.622291942465707</v>
      </c>
      <c r="AI20" s="1279">
        <v>0.72885128555008472</v>
      </c>
      <c r="AJ20" s="1277">
        <v>170</v>
      </c>
      <c r="AK20" s="1278">
        <v>10.269134714801769</v>
      </c>
      <c r="AL20" s="1279">
        <v>0.90760834885305708</v>
      </c>
      <c r="AM20" s="121">
        <v>18570</v>
      </c>
      <c r="AN20" s="122">
        <v>9.6614655975995785</v>
      </c>
      <c r="AO20" s="412"/>
      <c r="AP20" s="412"/>
      <c r="AQ20" s="412"/>
    </row>
    <row r="21" spans="1:43" ht="17.25" customHeight="1" thickBot="1">
      <c r="A21" s="544" t="s">
        <v>8</v>
      </c>
      <c r="B21" s="544" t="s">
        <v>312</v>
      </c>
      <c r="C21" s="585">
        <v>177070</v>
      </c>
      <c r="D21" s="1267">
        <v>99.999999435247986</v>
      </c>
      <c r="E21" s="711">
        <v>92.12185470226602</v>
      </c>
      <c r="F21" s="585">
        <v>15145</v>
      </c>
      <c r="G21" s="1267">
        <v>99.999993396161358</v>
      </c>
      <c r="H21" s="711">
        <v>7.8781458179940076</v>
      </c>
      <c r="I21" s="1282">
        <v>195</v>
      </c>
      <c r="J21" s="1283">
        <v>100</v>
      </c>
      <c r="K21" s="1284">
        <v>0.10129462912204562</v>
      </c>
      <c r="L21" s="1282">
        <v>635</v>
      </c>
      <c r="M21" s="1283">
        <v>100.00015746494043</v>
      </c>
      <c r="N21" s="1284">
        <v>0.33039737935030583</v>
      </c>
      <c r="O21" s="1282">
        <v>150</v>
      </c>
      <c r="P21" s="1283">
        <v>100</v>
      </c>
      <c r="Q21" s="1284">
        <v>7.733197209722642E-2</v>
      </c>
      <c r="R21" s="1282">
        <v>3315</v>
      </c>
      <c r="S21" s="1283">
        <v>100</v>
      </c>
      <c r="T21" s="1284">
        <v>1.7243321763981401</v>
      </c>
      <c r="U21" s="1282">
        <v>2705</v>
      </c>
      <c r="V21" s="1283">
        <v>100</v>
      </c>
      <c r="W21" s="1284">
        <v>1.4081956449105175</v>
      </c>
      <c r="X21" s="1282">
        <v>880</v>
      </c>
      <c r="Y21" s="1283">
        <v>100.00000000000001</v>
      </c>
      <c r="Z21" s="1284">
        <v>0.45656564082122153</v>
      </c>
      <c r="AA21" s="1282">
        <v>325</v>
      </c>
      <c r="AB21" s="1283">
        <v>99.999690666798642</v>
      </c>
      <c r="AC21" s="1284">
        <v>0.16818758358530264</v>
      </c>
      <c r="AD21" s="1282">
        <v>2895</v>
      </c>
      <c r="AE21" s="1283">
        <v>100</v>
      </c>
      <c r="AF21" s="1284">
        <v>1.5054660626496197</v>
      </c>
      <c r="AG21" s="1282">
        <v>2405</v>
      </c>
      <c r="AH21" s="1283">
        <v>100.00000000000003</v>
      </c>
      <c r="AI21" s="1284">
        <v>1.2524734918016618</v>
      </c>
      <c r="AJ21" s="1282">
        <v>1640</v>
      </c>
      <c r="AK21" s="1283">
        <v>99.999939072574918</v>
      </c>
      <c r="AL21" s="1284">
        <v>0.85390123725796674</v>
      </c>
      <c r="AM21" s="419">
        <v>192210</v>
      </c>
      <c r="AN21" s="421">
        <v>100.00000052026003</v>
      </c>
      <c r="AO21" s="412"/>
      <c r="AP21" s="412"/>
      <c r="AQ21" s="412"/>
    </row>
    <row r="22" spans="1:43" ht="30" customHeight="1" thickTop="1">
      <c r="A22" s="515" t="s">
        <v>14</v>
      </c>
      <c r="C22" s="729"/>
      <c r="E22" s="806"/>
      <c r="F22" s="729"/>
      <c r="H22" s="806"/>
      <c r="I22" s="1288"/>
      <c r="J22" s="1289"/>
      <c r="K22" s="1290"/>
      <c r="L22" s="1288"/>
      <c r="M22" s="1289"/>
      <c r="N22" s="1290"/>
      <c r="O22" s="1288"/>
      <c r="P22" s="1291"/>
      <c r="Q22" s="1290"/>
      <c r="R22" s="1288"/>
      <c r="S22" s="1291"/>
      <c r="T22" s="1290"/>
      <c r="U22" s="1288"/>
      <c r="V22" s="1291"/>
      <c r="W22" s="1290"/>
      <c r="X22" s="1288"/>
      <c r="Y22" s="1291"/>
      <c r="Z22" s="1290"/>
      <c r="AA22" s="1288"/>
      <c r="AB22" s="1291"/>
      <c r="AC22" s="1290"/>
      <c r="AD22" s="1288"/>
      <c r="AE22" s="1291"/>
      <c r="AF22" s="1290"/>
      <c r="AG22" s="1288"/>
      <c r="AH22" s="1291"/>
      <c r="AI22" s="1290"/>
      <c r="AJ22" s="1288"/>
      <c r="AK22" s="1291"/>
      <c r="AL22" s="1290"/>
      <c r="AM22" s="729"/>
      <c r="AN22" s="887"/>
      <c r="AO22" s="412"/>
      <c r="AP22" s="412"/>
      <c r="AQ22" s="412"/>
    </row>
    <row r="23" spans="1:43" ht="17.25" customHeight="1" thickBot="1">
      <c r="A23" s="544" t="s">
        <v>8</v>
      </c>
      <c r="B23" s="544" t="s">
        <v>14</v>
      </c>
      <c r="C23" s="1268">
        <v>396815</v>
      </c>
      <c r="D23" s="1269">
        <v>100</v>
      </c>
      <c r="E23" s="1270">
        <v>93.152335756231935</v>
      </c>
      <c r="F23" s="1268">
        <v>29170</v>
      </c>
      <c r="G23" s="1269">
        <v>100</v>
      </c>
      <c r="H23" s="1270">
        <v>6.847664243768059</v>
      </c>
      <c r="I23" s="1292">
        <v>445</v>
      </c>
      <c r="J23" s="1293">
        <v>100</v>
      </c>
      <c r="K23" s="1294">
        <v>0.10446385287887507</v>
      </c>
      <c r="L23" s="1292">
        <v>1170</v>
      </c>
      <c r="M23" s="1293">
        <v>100</v>
      </c>
      <c r="N23" s="1294">
        <v>0.27418827002814855</v>
      </c>
      <c r="O23" s="1292">
        <v>250</v>
      </c>
      <c r="P23" s="1293">
        <v>100</v>
      </c>
      <c r="Q23" s="1294">
        <v>5.8922308028309313E-2</v>
      </c>
      <c r="R23" s="1292">
        <v>6185</v>
      </c>
      <c r="S23" s="1293">
        <v>100</v>
      </c>
      <c r="T23" s="1294">
        <v>1.4523996803631463</v>
      </c>
      <c r="U23" s="1292">
        <v>4505</v>
      </c>
      <c r="V23" s="1293">
        <v>100</v>
      </c>
      <c r="W23" s="1294">
        <v>1.0573150412729289</v>
      </c>
      <c r="X23" s="1292">
        <v>1925</v>
      </c>
      <c r="Y23" s="1293">
        <v>100</v>
      </c>
      <c r="Z23" s="1294">
        <v>0.45165944480664189</v>
      </c>
      <c r="AA23" s="1292">
        <v>625</v>
      </c>
      <c r="AB23" s="1293">
        <v>100</v>
      </c>
      <c r="AC23" s="1294">
        <v>0.14718839495517905</v>
      </c>
      <c r="AD23" s="1292">
        <v>6130</v>
      </c>
      <c r="AE23" s="1293">
        <v>100</v>
      </c>
      <c r="AF23" s="1294">
        <v>1.4390189171854026</v>
      </c>
      <c r="AG23" s="1292">
        <v>4825</v>
      </c>
      <c r="AH23" s="1293">
        <v>100</v>
      </c>
      <c r="AI23" s="1294">
        <v>1.1324351152532437</v>
      </c>
      <c r="AJ23" s="1292">
        <v>3110</v>
      </c>
      <c r="AK23" s="1293">
        <v>100</v>
      </c>
      <c r="AL23" s="1294">
        <v>0.73007321899618305</v>
      </c>
      <c r="AM23" s="45">
        <v>425985</v>
      </c>
      <c r="AN23" s="46">
        <v>100</v>
      </c>
      <c r="AO23" s="412"/>
      <c r="AP23" s="412"/>
      <c r="AQ23" s="412"/>
    </row>
    <row r="24" spans="1:43" s="23" customFormat="1" ht="15.6" thickTop="1">
      <c r="C24" s="388"/>
      <c r="D24" s="388"/>
      <c r="E24" s="388"/>
      <c r="F24" s="388"/>
      <c r="G24" s="388"/>
      <c r="H24" s="388"/>
      <c r="I24" s="388"/>
      <c r="J24" s="388"/>
      <c r="K24" s="388"/>
      <c r="L24" s="388"/>
      <c r="M24" s="388"/>
      <c r="N24" s="388"/>
      <c r="O24" s="388"/>
      <c r="P24" s="388"/>
      <c r="Q24" s="388"/>
      <c r="R24" s="388"/>
      <c r="S24" s="388"/>
      <c r="T24" s="388"/>
      <c r="U24" s="388"/>
      <c r="V24" s="388"/>
      <c r="W24" s="388"/>
      <c r="X24" s="388"/>
      <c r="Y24" s="388"/>
      <c r="Z24" s="388"/>
      <c r="AA24" s="388"/>
      <c r="AB24" s="388"/>
      <c r="AC24" s="388"/>
      <c r="AD24" s="388"/>
      <c r="AE24" s="388"/>
      <c r="AF24" s="388"/>
      <c r="AG24" s="388"/>
      <c r="AH24" s="388"/>
      <c r="AI24" s="388"/>
      <c r="AJ24" s="388"/>
      <c r="AK24" s="388"/>
      <c r="AL24" s="388"/>
      <c r="AM24" s="388"/>
      <c r="AN24" s="388"/>
      <c r="AO24" s="412"/>
    </row>
    <row r="25" spans="1:43" s="23" customFormat="1">
      <c r="C25" s="515"/>
      <c r="D25" s="515"/>
      <c r="E25" s="515"/>
      <c r="F25" s="515"/>
      <c r="G25" s="515"/>
      <c r="H25" s="515"/>
      <c r="I25" s="515"/>
    </row>
    <row r="26" spans="1:43" s="23" customFormat="1">
      <c r="C26" s="515"/>
      <c r="D26" s="515"/>
      <c r="E26" s="515"/>
      <c r="F26" s="515"/>
      <c r="G26" s="515"/>
      <c r="H26" s="515"/>
      <c r="I26" s="515"/>
    </row>
  </sheetData>
  <mergeCells count="14">
    <mergeCell ref="AD3:AF3"/>
    <mergeCell ref="AG3:AI3"/>
    <mergeCell ref="AJ3:AL3"/>
    <mergeCell ref="AM3:AN3"/>
    <mergeCell ref="A1:AN1"/>
    <mergeCell ref="C3:E3"/>
    <mergeCell ref="F3:H3"/>
    <mergeCell ref="I3:K3"/>
    <mergeCell ref="L3:N3"/>
    <mergeCell ref="O3:Q3"/>
    <mergeCell ref="R3:T3"/>
    <mergeCell ref="U3:W3"/>
    <mergeCell ref="X3:Z3"/>
    <mergeCell ref="AA3:AC3"/>
  </mergeCells>
  <pageMargins left="0.75" right="0.75" top="1" bottom="1" header="0.5" footer="0.5"/>
  <pageSetup paperSize="9" scale="20" orientation="landscape" r:id="rId1"/>
  <headerFooter alignWithMargins="0">
    <oddHeader>&amp;L35826_ECU_JB&amp;R&amp;A</oddHeader>
    <oddFooter>&amp;L© Higher Education Statistics Agency Ltd 2014&amp;C&amp;P&amp;R&amp;D</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790A2-0E3F-4B17-BDF0-36341027AFD3}">
  <dimension ref="A1:S43"/>
  <sheetViews>
    <sheetView showGridLines="0" topLeftCell="A25" zoomScale="80" zoomScaleNormal="80" workbookViewId="0">
      <selection activeCell="A38" sqref="A38:XFD114"/>
    </sheetView>
  </sheetViews>
  <sheetFormatPr defaultColWidth="9" defaultRowHeight="15"/>
  <cols>
    <col min="1" max="1" width="5" style="515" customWidth="1"/>
    <col min="2" max="2" width="9" style="515"/>
    <col min="3" max="3" width="57.69921875" style="515" customWidth="1"/>
    <col min="4" max="4" width="12.5" style="388" customWidth="1"/>
    <col min="5" max="6" width="10.5" style="412" customWidth="1"/>
    <col min="7" max="7" width="12.5" style="388" customWidth="1"/>
    <col min="8" max="9" width="10.5" style="412" customWidth="1"/>
    <col min="10" max="10" width="12.5" style="388" customWidth="1"/>
    <col min="11" max="11" width="10.5" style="412" customWidth="1"/>
    <col min="12" max="15" width="9" style="515"/>
    <col min="16" max="16" width="18.69921875" style="515" customWidth="1"/>
    <col min="17" max="16384" width="9" style="515"/>
  </cols>
  <sheetData>
    <row r="1" spans="1:19" ht="21" customHeight="1" thickBot="1">
      <c r="A1" s="2371" t="s">
        <v>710</v>
      </c>
      <c r="B1" s="2371"/>
      <c r="C1" s="2371"/>
      <c r="D1" s="2371"/>
      <c r="E1" s="2371"/>
      <c r="F1" s="2371"/>
      <c r="G1" s="2371"/>
      <c r="H1" s="2371"/>
      <c r="I1" s="2371"/>
      <c r="J1" s="2371"/>
      <c r="K1" s="2371"/>
    </row>
    <row r="2" spans="1:19" ht="21" customHeight="1" thickTop="1" thickBot="1">
      <c r="C2" s="466"/>
      <c r="D2" s="466"/>
      <c r="E2" s="466"/>
      <c r="F2" s="466"/>
    </row>
    <row r="3" spans="1:19" ht="15.75" customHeight="1" thickBot="1">
      <c r="C3" s="792"/>
      <c r="D3" s="2433" t="s">
        <v>664</v>
      </c>
      <c r="E3" s="2434"/>
      <c r="F3" s="2435"/>
      <c r="G3" s="2433" t="s">
        <v>665</v>
      </c>
      <c r="H3" s="2434"/>
      <c r="I3" s="2435"/>
      <c r="J3" s="2458" t="s">
        <v>14</v>
      </c>
      <c r="K3" s="2459"/>
    </row>
    <row r="4" spans="1:19" ht="15" customHeight="1" thickTop="1" thickBot="1">
      <c r="C4" s="792"/>
      <c r="D4" s="92" t="s">
        <v>6</v>
      </c>
      <c r="E4" s="793" t="s">
        <v>34</v>
      </c>
      <c r="F4" s="794" t="s">
        <v>7</v>
      </c>
      <c r="G4" s="92" t="s">
        <v>6</v>
      </c>
      <c r="H4" s="793" t="s">
        <v>34</v>
      </c>
      <c r="I4" s="794" t="s">
        <v>7</v>
      </c>
      <c r="J4" s="495" t="s">
        <v>6</v>
      </c>
      <c r="K4" s="794" t="s">
        <v>34</v>
      </c>
    </row>
    <row r="5" spans="1:19" ht="20.25" customHeight="1">
      <c r="A5" s="2460" t="s">
        <v>35</v>
      </c>
      <c r="B5" s="515" t="s">
        <v>12</v>
      </c>
      <c r="D5" s="755"/>
      <c r="E5" s="183"/>
      <c r="F5" s="795"/>
      <c r="G5" s="755"/>
      <c r="H5" s="183"/>
      <c r="I5" s="795"/>
      <c r="J5" s="755"/>
      <c r="K5" s="795"/>
    </row>
    <row r="6" spans="1:19" ht="17.25" customHeight="1">
      <c r="A6" s="2460"/>
      <c r="B6" s="671" t="s">
        <v>323</v>
      </c>
      <c r="C6" s="518" t="s">
        <v>91</v>
      </c>
      <c r="D6" s="121">
        <v>405</v>
      </c>
      <c r="E6" s="796">
        <v>0.28225417783835943</v>
      </c>
      <c r="F6" s="122">
        <v>93.037367663875457</v>
      </c>
      <c r="G6" s="121">
        <v>30</v>
      </c>
      <c r="H6" s="796">
        <v>0.36622876055090509</v>
      </c>
      <c r="I6" s="122">
        <v>6.9626323361245346</v>
      </c>
      <c r="J6" s="121">
        <v>435</v>
      </c>
      <c r="K6" s="797">
        <v>0.28683347558486633</v>
      </c>
      <c r="L6" s="412"/>
    </row>
    <row r="7" spans="1:19" ht="17.25" customHeight="1">
      <c r="A7" s="2460"/>
      <c r="B7" s="671" t="s">
        <v>324</v>
      </c>
      <c r="C7" s="518" t="s">
        <v>93</v>
      </c>
      <c r="D7" s="121">
        <v>141475</v>
      </c>
      <c r="E7" s="796">
        <v>98.953769519499019</v>
      </c>
      <c r="F7" s="122">
        <v>94.601593840886196</v>
      </c>
      <c r="G7" s="121">
        <v>8075</v>
      </c>
      <c r="H7" s="796">
        <v>97.902879528200344</v>
      </c>
      <c r="I7" s="122">
        <v>5.3984061591137964</v>
      </c>
      <c r="J7" s="121">
        <v>149550</v>
      </c>
      <c r="K7" s="797">
        <v>98.896463116765148</v>
      </c>
      <c r="L7" s="412"/>
    </row>
    <row r="8" spans="1:19" ht="17.25" customHeight="1">
      <c r="A8" s="2460"/>
      <c r="B8" s="671" t="s">
        <v>325</v>
      </c>
      <c r="C8" s="518" t="s">
        <v>95</v>
      </c>
      <c r="D8" s="121">
        <v>1090</v>
      </c>
      <c r="E8" s="796">
        <v>0.76171501825013199</v>
      </c>
      <c r="F8" s="122">
        <v>88.46056372349932</v>
      </c>
      <c r="G8" s="121">
        <v>140</v>
      </c>
      <c r="H8" s="796">
        <v>1.7227667685477888</v>
      </c>
      <c r="I8" s="122">
        <v>11.53951750467062</v>
      </c>
      <c r="J8" s="121">
        <v>1230</v>
      </c>
      <c r="K8" s="797">
        <v>0.81412236663222759</v>
      </c>
      <c r="L8" s="412"/>
    </row>
    <row r="9" spans="1:19" ht="17.25" customHeight="1">
      <c r="A9" s="2460"/>
      <c r="B9" s="671" t="s">
        <v>326</v>
      </c>
      <c r="C9" s="518" t="s">
        <v>97</v>
      </c>
      <c r="D9" s="121">
        <v>5</v>
      </c>
      <c r="E9" s="796">
        <v>2.2612844124839321E-3</v>
      </c>
      <c r="F9" s="101">
        <v>82.833717653087362</v>
      </c>
      <c r="G9" s="121">
        <v>0</v>
      </c>
      <c r="H9" s="796">
        <v>8.1249427009637883E-3</v>
      </c>
      <c r="I9" s="101">
        <v>17.166282346912631</v>
      </c>
      <c r="J9" s="121">
        <v>5</v>
      </c>
      <c r="K9" s="101">
        <v>2.5810410177610141E-3</v>
      </c>
      <c r="L9" s="412"/>
    </row>
    <row r="10" spans="1:19" ht="17.25" customHeight="1" thickBot="1">
      <c r="A10" s="2460"/>
      <c r="B10" s="84" t="s">
        <v>8</v>
      </c>
      <c r="C10" s="84" t="s">
        <v>243</v>
      </c>
      <c r="D10" s="419">
        <v>142970</v>
      </c>
      <c r="E10" s="798">
        <v>99.999999999999986</v>
      </c>
      <c r="F10" s="421">
        <v>94.546807883138072</v>
      </c>
      <c r="G10" s="419">
        <v>8245</v>
      </c>
      <c r="H10" s="798">
        <v>100</v>
      </c>
      <c r="I10" s="421">
        <v>5.453192778158618</v>
      </c>
      <c r="J10" s="419">
        <v>151220</v>
      </c>
      <c r="K10" s="799">
        <v>100.00000000000001</v>
      </c>
      <c r="L10" s="412"/>
      <c r="M10" s="412"/>
      <c r="N10" s="412"/>
      <c r="O10" s="412"/>
      <c r="P10" s="412"/>
      <c r="Q10" s="412"/>
      <c r="R10" s="412"/>
      <c r="S10" s="412"/>
    </row>
    <row r="11" spans="1:19" ht="20.25" customHeight="1" thickTop="1">
      <c r="A11" s="2460"/>
      <c r="B11" s="515" t="s">
        <v>13</v>
      </c>
      <c r="D11" s="755"/>
      <c r="E11" s="183"/>
      <c r="F11" s="795"/>
      <c r="G11" s="755"/>
      <c r="H11" s="183"/>
      <c r="I11" s="795"/>
      <c r="J11" s="755"/>
      <c r="K11" s="183"/>
      <c r="L11" s="412"/>
    </row>
    <row r="12" spans="1:19" ht="17.25" customHeight="1">
      <c r="A12" s="2460"/>
      <c r="B12" s="671" t="s">
        <v>323</v>
      </c>
      <c r="C12" s="518" t="s">
        <v>91</v>
      </c>
      <c r="D12" s="121">
        <v>8135</v>
      </c>
      <c r="E12" s="796">
        <v>6.4145560014482905</v>
      </c>
      <c r="F12" s="797">
        <v>94.316384420557426</v>
      </c>
      <c r="G12" s="121">
        <v>490</v>
      </c>
      <c r="H12" s="796">
        <v>4.5735886491973421</v>
      </c>
      <c r="I12" s="122">
        <v>5.6836155794425718</v>
      </c>
      <c r="J12" s="121">
        <v>8625</v>
      </c>
      <c r="K12" s="797">
        <v>6.2710875064930764</v>
      </c>
      <c r="L12" s="412"/>
    </row>
    <row r="13" spans="1:19" ht="17.25" customHeight="1">
      <c r="A13" s="2460"/>
      <c r="B13" s="671" t="s">
        <v>324</v>
      </c>
      <c r="C13" s="518" t="s">
        <v>93</v>
      </c>
      <c r="D13" s="121">
        <v>33800</v>
      </c>
      <c r="E13" s="796">
        <v>26.653660871166906</v>
      </c>
      <c r="F13" s="797">
        <v>92.506977138698602</v>
      </c>
      <c r="G13" s="121">
        <v>2740</v>
      </c>
      <c r="H13" s="796">
        <v>25.54420458287267</v>
      </c>
      <c r="I13" s="122">
        <v>7.493022861301406</v>
      </c>
      <c r="J13" s="121">
        <v>36535</v>
      </c>
      <c r="K13" s="797">
        <v>26.567199792046981</v>
      </c>
      <c r="L13" s="412"/>
    </row>
    <row r="14" spans="1:19" ht="17.25" customHeight="1">
      <c r="A14" s="2460"/>
      <c r="B14" s="671" t="s">
        <v>325</v>
      </c>
      <c r="C14" s="518" t="s">
        <v>95</v>
      </c>
      <c r="D14" s="121">
        <v>31550</v>
      </c>
      <c r="E14" s="796">
        <v>24.882367387046958</v>
      </c>
      <c r="F14" s="797">
        <v>91.96029160934998</v>
      </c>
      <c r="G14" s="121">
        <v>2760</v>
      </c>
      <c r="H14" s="796">
        <v>25.738571860048467</v>
      </c>
      <c r="I14" s="122">
        <v>8.0397054761187086</v>
      </c>
      <c r="J14" s="121">
        <v>34310</v>
      </c>
      <c r="K14" s="797">
        <v>24.949093016712826</v>
      </c>
      <c r="L14" s="412"/>
    </row>
    <row r="15" spans="1:19" ht="17.25" customHeight="1">
      <c r="A15" s="2460"/>
      <c r="B15" s="671" t="s">
        <v>326</v>
      </c>
      <c r="C15" s="518" t="s">
        <v>101</v>
      </c>
      <c r="D15" s="121">
        <v>37295</v>
      </c>
      <c r="E15" s="796">
        <v>29.409812071007689</v>
      </c>
      <c r="F15" s="797">
        <v>91.107209340328183</v>
      </c>
      <c r="G15" s="121">
        <v>3640</v>
      </c>
      <c r="H15" s="796">
        <v>33.964923569180741</v>
      </c>
      <c r="I15" s="122">
        <v>8.8927931026555704</v>
      </c>
      <c r="J15" s="121">
        <v>40935</v>
      </c>
      <c r="K15" s="797">
        <v>29.764795906836838</v>
      </c>
      <c r="L15" s="412"/>
    </row>
    <row r="16" spans="1:19" ht="17.25" customHeight="1">
      <c r="A16" s="2460"/>
      <c r="B16" s="671" t="s">
        <v>327</v>
      </c>
      <c r="C16" s="518" t="s">
        <v>103</v>
      </c>
      <c r="D16" s="121">
        <v>4205</v>
      </c>
      <c r="E16" s="796">
        <v>3.3173950012299493</v>
      </c>
      <c r="F16" s="797">
        <v>94.200181518643276</v>
      </c>
      <c r="G16" s="121">
        <v>260</v>
      </c>
      <c r="H16" s="796">
        <v>2.4166446540507862</v>
      </c>
      <c r="I16" s="122">
        <v>5.7998184813567191</v>
      </c>
      <c r="J16" s="121">
        <v>4465</v>
      </c>
      <c r="K16" s="797">
        <v>3.2471985925417828</v>
      </c>
      <c r="L16" s="412"/>
    </row>
    <row r="17" spans="1:19" ht="17.25" customHeight="1">
      <c r="A17" s="2460"/>
      <c r="B17" s="671" t="s">
        <v>328</v>
      </c>
      <c r="C17" s="518" t="s">
        <v>105</v>
      </c>
      <c r="D17" s="121">
        <v>3255</v>
      </c>
      <c r="E17" s="796">
        <v>2.5658037894774299</v>
      </c>
      <c r="F17" s="797">
        <v>92.521198785301578</v>
      </c>
      <c r="G17" s="121">
        <v>265</v>
      </c>
      <c r="H17" s="796">
        <v>2.4539580207363043</v>
      </c>
      <c r="I17" s="122">
        <v>7.4788012146984313</v>
      </c>
      <c r="J17" s="121">
        <v>3515</v>
      </c>
      <c r="K17" s="797">
        <v>2.5570875327286182</v>
      </c>
      <c r="L17" s="412"/>
    </row>
    <row r="18" spans="1:19" ht="17.25" customHeight="1">
      <c r="A18" s="2460"/>
      <c r="B18" s="671" t="s">
        <v>329</v>
      </c>
      <c r="C18" s="518" t="s">
        <v>107</v>
      </c>
      <c r="D18" s="121">
        <v>835</v>
      </c>
      <c r="E18" s="796">
        <v>0.65849548341284359</v>
      </c>
      <c r="F18" s="797">
        <v>92.572160902515705</v>
      </c>
      <c r="G18" s="121">
        <v>65</v>
      </c>
      <c r="H18" s="796">
        <v>0.62515518077761656</v>
      </c>
      <c r="I18" s="122">
        <v>7.4278390974842914</v>
      </c>
      <c r="J18" s="121">
        <v>900</v>
      </c>
      <c r="K18" s="797">
        <v>0.65589723905257347</v>
      </c>
      <c r="L18" s="412"/>
    </row>
    <row r="19" spans="1:19" ht="17.25" customHeight="1">
      <c r="A19" s="2460"/>
      <c r="B19" s="671" t="s">
        <v>330</v>
      </c>
      <c r="C19" s="518" t="s">
        <v>109</v>
      </c>
      <c r="D19" s="121">
        <v>995</v>
      </c>
      <c r="E19" s="796">
        <v>0.78542950712763016</v>
      </c>
      <c r="F19" s="797">
        <v>93.083931168292253</v>
      </c>
      <c r="G19" s="121">
        <v>75</v>
      </c>
      <c r="H19" s="796">
        <v>0.6904699011573675</v>
      </c>
      <c r="I19" s="122">
        <v>6.9160688317077463</v>
      </c>
      <c r="J19" s="121">
        <v>1070</v>
      </c>
      <c r="K19" s="797">
        <v>0.77802920655552277</v>
      </c>
      <c r="L19" s="412"/>
    </row>
    <row r="20" spans="1:19" ht="17.25" customHeight="1">
      <c r="A20" s="2460"/>
      <c r="B20" s="671" t="s">
        <v>331</v>
      </c>
      <c r="C20" s="518" t="s">
        <v>111</v>
      </c>
      <c r="D20" s="121">
        <v>6735</v>
      </c>
      <c r="E20" s="796">
        <v>5.3124798880822972</v>
      </c>
      <c r="F20" s="797">
        <v>94.027608325739109</v>
      </c>
      <c r="G20" s="121">
        <v>430</v>
      </c>
      <c r="H20" s="796">
        <v>3.9924835819786981</v>
      </c>
      <c r="I20" s="122">
        <v>5.9723916742608933</v>
      </c>
      <c r="J20" s="121">
        <v>7165</v>
      </c>
      <c r="K20" s="797">
        <v>5.2096112070317764</v>
      </c>
      <c r="L20" s="412"/>
    </row>
    <row r="21" spans="1:19" ht="17.25" customHeight="1" thickBot="1">
      <c r="A21" s="2460"/>
      <c r="B21" s="84" t="s">
        <v>8</v>
      </c>
      <c r="C21" s="84" t="s">
        <v>312</v>
      </c>
      <c r="D21" s="419">
        <v>126805</v>
      </c>
      <c r="E21" s="798">
        <v>100</v>
      </c>
      <c r="F21" s="799">
        <v>92.206896293962302</v>
      </c>
      <c r="G21" s="419">
        <v>10715</v>
      </c>
      <c r="H21" s="798">
        <v>100</v>
      </c>
      <c r="I21" s="421">
        <v>7.7931037060376909</v>
      </c>
      <c r="J21" s="419">
        <v>137525</v>
      </c>
      <c r="K21" s="799">
        <v>99.999999999999986</v>
      </c>
      <c r="L21" s="412"/>
      <c r="M21" s="412"/>
      <c r="N21" s="412"/>
      <c r="O21" s="412"/>
      <c r="P21" s="412"/>
      <c r="Q21" s="412"/>
      <c r="R21" s="412"/>
      <c r="S21" s="412"/>
    </row>
    <row r="22" spans="1:19" ht="20.25" customHeight="1" thickTop="1">
      <c r="A22" s="2460"/>
      <c r="B22" s="515" t="s">
        <v>14</v>
      </c>
      <c r="D22" s="755"/>
      <c r="E22" s="183"/>
      <c r="F22" s="802"/>
      <c r="G22" s="755"/>
      <c r="H22" s="183"/>
      <c r="I22" s="757"/>
      <c r="J22" s="755"/>
      <c r="K22" s="183"/>
      <c r="L22" s="412"/>
    </row>
    <row r="23" spans="1:19" ht="16.2" thickBot="1">
      <c r="A23" s="2460"/>
      <c r="B23" s="84" t="s">
        <v>8</v>
      </c>
      <c r="C23" s="84" t="s">
        <v>578</v>
      </c>
      <c r="D23" s="45">
        <v>269780</v>
      </c>
      <c r="E23" s="803">
        <v>100</v>
      </c>
      <c r="F23" s="523">
        <v>93.432341456149956</v>
      </c>
      <c r="G23" s="45">
        <v>18965</v>
      </c>
      <c r="H23" s="803">
        <v>100</v>
      </c>
      <c r="I23" s="46">
        <v>6.5676585438500297</v>
      </c>
      <c r="J23" s="45">
        <v>288740</v>
      </c>
      <c r="K23" s="523">
        <v>100</v>
      </c>
      <c r="L23" s="412"/>
      <c r="M23" s="412"/>
      <c r="N23" s="412"/>
      <c r="O23" s="412"/>
      <c r="P23" s="412"/>
      <c r="Q23" s="412"/>
      <c r="R23" s="412"/>
      <c r="S23" s="412"/>
    </row>
    <row r="24" spans="1:19" ht="20.25" customHeight="1" thickTop="1">
      <c r="A24" s="2460" t="s">
        <v>36</v>
      </c>
      <c r="B24" s="515" t="s">
        <v>12</v>
      </c>
      <c r="D24" s="755"/>
      <c r="E24" s="183"/>
      <c r="F24" s="795"/>
      <c r="G24" s="755"/>
      <c r="H24" s="183"/>
      <c r="I24" s="795"/>
      <c r="J24" s="755"/>
      <c r="K24" s="795"/>
      <c r="L24" s="412"/>
    </row>
    <row r="25" spans="1:19" ht="17.25" customHeight="1">
      <c r="A25" s="2460"/>
      <c r="B25" s="671" t="s">
        <v>323</v>
      </c>
      <c r="C25" s="518" t="s">
        <v>91</v>
      </c>
      <c r="D25" s="121">
        <v>90</v>
      </c>
      <c r="E25" s="796">
        <v>0.11642228238237487</v>
      </c>
      <c r="F25" s="122">
        <v>91.973822312773976</v>
      </c>
      <c r="G25" s="121">
        <v>10</v>
      </c>
      <c r="H25" s="796">
        <v>0.1349228630423964</v>
      </c>
      <c r="I25" s="122">
        <v>8.0261776872260278</v>
      </c>
      <c r="J25" s="121">
        <v>95</v>
      </c>
      <c r="K25" s="797">
        <v>0.11771782230532153</v>
      </c>
      <c r="L25" s="412"/>
    </row>
    <row r="26" spans="1:19" ht="17.25" customHeight="1">
      <c r="A26" s="2460"/>
      <c r="B26" s="671" t="s">
        <v>324</v>
      </c>
      <c r="C26" s="518" t="s">
        <v>93</v>
      </c>
      <c r="D26" s="121">
        <v>76285</v>
      </c>
      <c r="E26" s="796">
        <v>99.363672290825988</v>
      </c>
      <c r="F26" s="122">
        <v>93.009572269201712</v>
      </c>
      <c r="G26" s="121">
        <v>5735</v>
      </c>
      <c r="H26" s="796">
        <v>99.176468899155708</v>
      </c>
      <c r="I26" s="122">
        <v>6.9904277307982943</v>
      </c>
      <c r="J26" s="121">
        <v>82020</v>
      </c>
      <c r="K26" s="797">
        <v>99.350563001335217</v>
      </c>
      <c r="L26" s="412"/>
    </row>
    <row r="27" spans="1:19" ht="17.25" customHeight="1">
      <c r="A27" s="2460"/>
      <c r="B27" s="671" t="s">
        <v>325</v>
      </c>
      <c r="C27" s="518" t="s">
        <v>95</v>
      </c>
      <c r="D27" s="121">
        <v>395</v>
      </c>
      <c r="E27" s="796">
        <v>0.51681062758216612</v>
      </c>
      <c r="F27" s="122">
        <v>90.881521624605469</v>
      </c>
      <c r="G27" s="121">
        <v>40</v>
      </c>
      <c r="H27" s="796">
        <v>0.6886255356048463</v>
      </c>
      <c r="I27" s="122">
        <v>9.1184783753945382</v>
      </c>
      <c r="J27" s="121">
        <v>435</v>
      </c>
      <c r="K27" s="797">
        <v>0.52884230792730247</v>
      </c>
      <c r="L27" s="412"/>
    </row>
    <row r="28" spans="1:19" ht="17.25" customHeight="1">
      <c r="A28" s="2460"/>
      <c r="B28" s="671" t="s">
        <v>326</v>
      </c>
      <c r="C28" s="518" t="s">
        <v>97</v>
      </c>
      <c r="D28" s="121">
        <v>0</v>
      </c>
      <c r="E28" s="796">
        <v>3.0934966845465564E-3</v>
      </c>
      <c r="F28" s="101">
        <v>100</v>
      </c>
      <c r="G28" s="121">
        <v>0</v>
      </c>
      <c r="H28" s="796">
        <v>0</v>
      </c>
      <c r="I28" s="101">
        <v>0</v>
      </c>
      <c r="J28" s="121">
        <v>0</v>
      </c>
      <c r="K28" s="101">
        <v>2.8768684321699351E-3</v>
      </c>
      <c r="L28" s="412"/>
    </row>
    <row r="29" spans="1:19" ht="17.25" customHeight="1" thickBot="1">
      <c r="A29" s="2460"/>
      <c r="B29" s="84" t="s">
        <v>8</v>
      </c>
      <c r="C29" s="84" t="s">
        <v>243</v>
      </c>
      <c r="D29" s="419">
        <v>76775</v>
      </c>
      <c r="E29" s="798">
        <v>99.999998697475064</v>
      </c>
      <c r="F29" s="421">
        <v>92.997301291487418</v>
      </c>
      <c r="G29" s="419">
        <v>5780</v>
      </c>
      <c r="H29" s="798">
        <v>100.00001729780294</v>
      </c>
      <c r="I29" s="421">
        <v>7.0026987085125905</v>
      </c>
      <c r="J29" s="419">
        <v>82555</v>
      </c>
      <c r="K29" s="799">
        <v>100.00000000000001</v>
      </c>
      <c r="L29" s="412"/>
      <c r="M29" s="412"/>
      <c r="N29" s="412"/>
      <c r="O29" s="412"/>
      <c r="P29" s="412"/>
      <c r="Q29" s="412"/>
      <c r="R29" s="412"/>
      <c r="S29" s="412"/>
    </row>
    <row r="30" spans="1:19" ht="20.25" customHeight="1" thickTop="1">
      <c r="A30" s="2460"/>
      <c r="B30" s="515" t="s">
        <v>13</v>
      </c>
      <c r="D30" s="755"/>
      <c r="E30" s="183"/>
      <c r="F30" s="795"/>
      <c r="G30" s="755"/>
      <c r="H30" s="183"/>
      <c r="I30" s="795"/>
      <c r="J30" s="755"/>
      <c r="K30" s="183"/>
      <c r="L30" s="412"/>
    </row>
    <row r="31" spans="1:19" ht="17.25" customHeight="1">
      <c r="A31" s="2460"/>
      <c r="B31" s="671" t="s">
        <v>323</v>
      </c>
      <c r="C31" s="518" t="s">
        <v>91</v>
      </c>
      <c r="D31" s="121">
        <v>985</v>
      </c>
      <c r="E31" s="796">
        <v>1.9612902034648585</v>
      </c>
      <c r="F31" s="797">
        <v>94.807878921356007</v>
      </c>
      <c r="G31" s="121">
        <v>55</v>
      </c>
      <c r="H31" s="796">
        <v>1.2199437425316946</v>
      </c>
      <c r="I31" s="122">
        <v>5.192121078643992</v>
      </c>
      <c r="J31" s="121">
        <v>1040</v>
      </c>
      <c r="K31" s="797">
        <v>1.9013004633540693</v>
      </c>
      <c r="L31" s="412"/>
    </row>
    <row r="32" spans="1:19" ht="17.25" customHeight="1">
      <c r="A32" s="2460"/>
      <c r="B32" s="671" t="s">
        <v>324</v>
      </c>
      <c r="C32" s="518" t="s">
        <v>93</v>
      </c>
      <c r="D32" s="121">
        <v>9245</v>
      </c>
      <c r="E32" s="796">
        <v>18.396189852573368</v>
      </c>
      <c r="F32" s="797">
        <v>91.043668920297407</v>
      </c>
      <c r="G32" s="121">
        <v>910</v>
      </c>
      <c r="H32" s="796">
        <v>20.554448805161513</v>
      </c>
      <c r="I32" s="122">
        <v>8.9563310797025917</v>
      </c>
      <c r="J32" s="121">
        <v>10155</v>
      </c>
      <c r="K32" s="797">
        <v>18.570836121869068</v>
      </c>
      <c r="L32" s="412"/>
    </row>
    <row r="33" spans="1:19" ht="17.25" customHeight="1">
      <c r="A33" s="2460"/>
      <c r="B33" s="671" t="s">
        <v>325</v>
      </c>
      <c r="C33" s="518" t="s">
        <v>95</v>
      </c>
      <c r="D33" s="121">
        <v>8860</v>
      </c>
      <c r="E33" s="796">
        <v>17.630258080165479</v>
      </c>
      <c r="F33" s="797">
        <v>91.603291507744217</v>
      </c>
      <c r="G33" s="121">
        <v>810</v>
      </c>
      <c r="H33" s="796">
        <v>18.354993302251923</v>
      </c>
      <c r="I33" s="122">
        <v>8.3967084922557884</v>
      </c>
      <c r="J33" s="121">
        <v>9675</v>
      </c>
      <c r="K33" s="797">
        <v>17.688903639176274</v>
      </c>
      <c r="L33" s="412"/>
    </row>
    <row r="34" spans="1:19" ht="17.25" customHeight="1">
      <c r="A34" s="2460"/>
      <c r="B34" s="671" t="s">
        <v>326</v>
      </c>
      <c r="C34" s="518" t="s">
        <v>101</v>
      </c>
      <c r="D34" s="121">
        <v>16835</v>
      </c>
      <c r="E34" s="796">
        <v>33.491714115909737</v>
      </c>
      <c r="F34" s="797">
        <v>91.060845605905243</v>
      </c>
      <c r="G34" s="121">
        <v>1655</v>
      </c>
      <c r="H34" s="796">
        <v>37.342182616225358</v>
      </c>
      <c r="I34" s="122">
        <v>8.9391543940947322</v>
      </c>
      <c r="J34" s="121">
        <v>18485</v>
      </c>
      <c r="K34" s="797">
        <v>33.803293946408921</v>
      </c>
      <c r="L34" s="412"/>
    </row>
    <row r="35" spans="1:19" ht="17.25" customHeight="1">
      <c r="A35" s="2460"/>
      <c r="B35" s="671" t="s">
        <v>327</v>
      </c>
      <c r="C35" s="518" t="s">
        <v>103</v>
      </c>
      <c r="D35" s="121">
        <v>590</v>
      </c>
      <c r="E35" s="796">
        <v>1.1742434250421863</v>
      </c>
      <c r="F35" s="797">
        <v>92.693897551230663</v>
      </c>
      <c r="G35" s="121">
        <v>45</v>
      </c>
      <c r="H35" s="796">
        <v>1.0512120121987596</v>
      </c>
      <c r="I35" s="122">
        <v>7.3061024487693347</v>
      </c>
      <c r="J35" s="121">
        <v>635</v>
      </c>
      <c r="K35" s="797">
        <v>1.1642877256885398</v>
      </c>
      <c r="L35" s="412"/>
    </row>
    <row r="36" spans="1:19" ht="17.25" customHeight="1">
      <c r="A36" s="2460"/>
      <c r="B36" s="671" t="s">
        <v>328</v>
      </c>
      <c r="C36" s="518" t="s">
        <v>105</v>
      </c>
      <c r="D36" s="121">
        <v>2280</v>
      </c>
      <c r="E36" s="796">
        <v>4.5359700384570454</v>
      </c>
      <c r="F36" s="797">
        <v>93.528545214896752</v>
      </c>
      <c r="G36" s="121">
        <v>160</v>
      </c>
      <c r="H36" s="796">
        <v>3.5647204933013481</v>
      </c>
      <c r="I36" s="122">
        <v>6.4714547851032496</v>
      </c>
      <c r="J36" s="121">
        <v>2440</v>
      </c>
      <c r="K36" s="797">
        <v>4.4573765455802166</v>
      </c>
      <c r="L36" s="412"/>
    </row>
    <row r="37" spans="1:19" ht="17.25" customHeight="1">
      <c r="A37" s="2460"/>
      <c r="B37" s="671" t="s">
        <v>329</v>
      </c>
      <c r="C37" s="518" t="s">
        <v>107</v>
      </c>
      <c r="D37" s="121">
        <v>615</v>
      </c>
      <c r="E37" s="796">
        <v>1.2260709862110437</v>
      </c>
      <c r="F37" s="797">
        <v>90.177807109065085</v>
      </c>
      <c r="G37" s="121">
        <v>65</v>
      </c>
      <c r="H37" s="796">
        <v>1.5167778137321009</v>
      </c>
      <c r="I37" s="122">
        <v>9.822192890934927</v>
      </c>
      <c r="J37" s="121">
        <v>685</v>
      </c>
      <c r="K37" s="797">
        <v>1.2495949766128709</v>
      </c>
      <c r="L37" s="412"/>
    </row>
    <row r="38" spans="1:19" ht="17.25" customHeight="1">
      <c r="A38" s="2460"/>
      <c r="B38" s="671" t="s">
        <v>330</v>
      </c>
      <c r="C38" s="518" t="s">
        <v>109</v>
      </c>
      <c r="D38" s="121">
        <v>160</v>
      </c>
      <c r="E38" s="796">
        <v>0.32113391461905688</v>
      </c>
      <c r="F38" s="797">
        <v>95.843501909020191</v>
      </c>
      <c r="G38" s="121">
        <v>5</v>
      </c>
      <c r="H38" s="796">
        <v>0.15817893562750035</v>
      </c>
      <c r="I38" s="122">
        <v>4.156498090979805</v>
      </c>
      <c r="J38" s="121">
        <v>170</v>
      </c>
      <c r="K38" s="797">
        <v>0.30794760112784847</v>
      </c>
      <c r="L38" s="412"/>
    </row>
    <row r="39" spans="1:19" ht="17.25" customHeight="1">
      <c r="A39" s="2460"/>
      <c r="B39" s="671" t="s">
        <v>331</v>
      </c>
      <c r="C39" s="518" t="s">
        <v>111</v>
      </c>
      <c r="D39" s="121">
        <v>10685</v>
      </c>
      <c r="E39" s="796">
        <v>21.263127394015523</v>
      </c>
      <c r="F39" s="797">
        <v>93.700064755266993</v>
      </c>
      <c r="G39" s="121">
        <v>720</v>
      </c>
      <c r="H39" s="796">
        <v>16.237542278969794</v>
      </c>
      <c r="I39" s="122">
        <v>6.2999264774344645</v>
      </c>
      <c r="J39" s="121">
        <v>11405</v>
      </c>
      <c r="K39" s="797">
        <v>20.8564589801822</v>
      </c>
      <c r="L39" s="412"/>
    </row>
    <row r="40" spans="1:19" ht="17.25" customHeight="1" thickBot="1">
      <c r="A40" s="2460"/>
      <c r="B40" s="84" t="s">
        <v>8</v>
      </c>
      <c r="C40" s="84" t="s">
        <v>312</v>
      </c>
      <c r="D40" s="419">
        <v>50265</v>
      </c>
      <c r="E40" s="798">
        <v>99.999998010458313</v>
      </c>
      <c r="F40" s="799">
        <v>91.908002091858947</v>
      </c>
      <c r="G40" s="419">
        <v>4425</v>
      </c>
      <c r="H40" s="798">
        <v>100</v>
      </c>
      <c r="I40" s="421">
        <v>8.0919979081410638</v>
      </c>
      <c r="J40" s="419">
        <v>54690</v>
      </c>
      <c r="K40" s="799">
        <v>100.00000000000001</v>
      </c>
      <c r="L40" s="412"/>
      <c r="M40" s="412"/>
      <c r="N40" s="412"/>
      <c r="O40" s="412"/>
      <c r="P40" s="412"/>
      <c r="Q40" s="412"/>
      <c r="R40" s="412"/>
      <c r="S40" s="412"/>
    </row>
    <row r="41" spans="1:19" ht="20.25" customHeight="1" thickTop="1">
      <c r="A41" s="2460"/>
      <c r="B41" s="515" t="s">
        <v>14</v>
      </c>
      <c r="D41" s="804"/>
      <c r="E41" s="183"/>
      <c r="F41" s="802"/>
      <c r="G41" s="804"/>
      <c r="H41" s="183"/>
      <c r="I41" s="802"/>
      <c r="J41" s="804"/>
      <c r="K41" s="807"/>
      <c r="L41" s="412"/>
    </row>
    <row r="42" spans="1:19" ht="17.25" customHeight="1" thickBot="1">
      <c r="A42" s="2460"/>
      <c r="B42" s="84" t="s">
        <v>8</v>
      </c>
      <c r="C42" s="84" t="s">
        <v>579</v>
      </c>
      <c r="D42" s="45">
        <v>127035</v>
      </c>
      <c r="E42" s="803">
        <v>100</v>
      </c>
      <c r="F42" s="523">
        <v>92.563241218635142</v>
      </c>
      <c r="G42" s="45">
        <v>10205</v>
      </c>
      <c r="H42" s="803">
        <v>100</v>
      </c>
      <c r="I42" s="46">
        <v>7.4367587813648592</v>
      </c>
      <c r="J42" s="45">
        <v>137245</v>
      </c>
      <c r="K42" s="523">
        <v>100</v>
      </c>
      <c r="L42" s="412"/>
      <c r="M42" s="412"/>
      <c r="N42" s="412"/>
      <c r="O42" s="412"/>
      <c r="P42" s="412"/>
      <c r="Q42" s="412"/>
      <c r="R42" s="412"/>
      <c r="S42" s="412"/>
    </row>
    <row r="43" spans="1:19" ht="15.6" thickTop="1"/>
  </sheetData>
  <mergeCells count="6">
    <mergeCell ref="A24:A42"/>
    <mergeCell ref="A1:K1"/>
    <mergeCell ref="D3:F3"/>
    <mergeCell ref="G3:I3"/>
    <mergeCell ref="J3:K3"/>
    <mergeCell ref="A5:A23"/>
  </mergeCells>
  <pageMargins left="0.75" right="0.75" top="1" bottom="1" header="0.5" footer="0.5"/>
  <pageSetup paperSize="9" scale="44" orientation="landscape" r:id="rId1"/>
  <headerFooter alignWithMargins="0">
    <oddHeader>&amp;L35826_ECU_JB&amp;R&amp;A</oddHeader>
    <oddFooter>&amp;L© Higher Education Statistics Agency Ltd 2014&amp;C&amp;P&amp;R&amp;D</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2744D-973D-4BC9-AD79-3BC074771CE5}">
  <dimension ref="A1:K17"/>
  <sheetViews>
    <sheetView showGridLines="0" zoomScale="80" zoomScaleNormal="80" workbookViewId="0">
      <selection activeCell="A38" sqref="A38:XFD114"/>
    </sheetView>
  </sheetViews>
  <sheetFormatPr defaultColWidth="9" defaultRowHeight="15"/>
  <cols>
    <col min="1" max="1" width="33.296875" style="515" customWidth="1"/>
    <col min="2" max="2" width="12.5" style="388" customWidth="1"/>
    <col min="3" max="4" width="10.5" style="412" customWidth="1"/>
    <col min="5" max="5" width="12.5" style="388" customWidth="1"/>
    <col min="6" max="7" width="10.5" style="412" customWidth="1"/>
    <col min="8" max="8" width="12.5" style="388" customWidth="1"/>
    <col min="9" max="9" width="10.5" style="412" customWidth="1"/>
    <col min="10" max="16384" width="9" style="515"/>
  </cols>
  <sheetData>
    <row r="1" spans="1:11" ht="22.5" customHeight="1" thickBot="1">
      <c r="A1" s="2461" t="s">
        <v>711</v>
      </c>
      <c r="B1" s="2461"/>
      <c r="C1" s="2461"/>
      <c r="D1" s="2461"/>
      <c r="E1" s="2461"/>
      <c r="F1" s="2461"/>
      <c r="G1" s="2461"/>
      <c r="H1" s="2461"/>
      <c r="I1" s="2462"/>
    </row>
    <row r="2" spans="1:11" ht="19.5" customHeight="1" thickTop="1" thickBot="1">
      <c r="A2" s="466"/>
      <c r="B2" s="466"/>
      <c r="C2" s="466"/>
      <c r="D2" s="466"/>
    </row>
    <row r="3" spans="1:11" ht="18.75" customHeight="1" thickBot="1">
      <c r="A3" s="792"/>
      <c r="B3" s="2382" t="s">
        <v>664</v>
      </c>
      <c r="C3" s="2383"/>
      <c r="D3" s="2384"/>
      <c r="E3" s="2382" t="s">
        <v>665</v>
      </c>
      <c r="F3" s="2383"/>
      <c r="G3" s="2384"/>
      <c r="H3" s="2453" t="s">
        <v>14</v>
      </c>
      <c r="I3" s="2454"/>
      <c r="K3" s="728"/>
    </row>
    <row r="4" spans="1:11" ht="16.8" thickTop="1" thickBot="1">
      <c r="A4" s="792"/>
      <c r="B4" s="92" t="s">
        <v>6</v>
      </c>
      <c r="C4" s="793" t="s">
        <v>34</v>
      </c>
      <c r="D4" s="1295" t="s">
        <v>7</v>
      </c>
      <c r="E4" s="1296" t="s">
        <v>6</v>
      </c>
      <c r="F4" s="1297" t="s">
        <v>34</v>
      </c>
      <c r="G4" s="1295" t="s">
        <v>7</v>
      </c>
      <c r="H4" s="1060" t="s">
        <v>6</v>
      </c>
      <c r="I4" s="794" t="s">
        <v>34</v>
      </c>
    </row>
    <row r="5" spans="1:11" ht="17.25" customHeight="1">
      <c r="A5" s="518" t="s">
        <v>114</v>
      </c>
      <c r="B5" s="1034">
        <v>75220</v>
      </c>
      <c r="C5" s="1210">
        <v>34.230789525197082</v>
      </c>
      <c r="D5" s="1214">
        <v>92.899981609142372</v>
      </c>
      <c r="E5" s="1069">
        <v>5750</v>
      </c>
      <c r="F5" s="1213">
        <v>40.98335295341731</v>
      </c>
      <c r="G5" s="1214">
        <v>7.1000183908576338</v>
      </c>
      <c r="H5" s="1069">
        <v>80970</v>
      </c>
      <c r="I5" s="452">
        <v>34.635969533158175</v>
      </c>
      <c r="J5" s="412"/>
    </row>
    <row r="6" spans="1:11" ht="17.25" customHeight="1">
      <c r="A6" s="518" t="s">
        <v>115</v>
      </c>
      <c r="B6" s="1034">
        <v>48215</v>
      </c>
      <c r="C6" s="1210">
        <v>21.941470964599301</v>
      </c>
      <c r="D6" s="1214">
        <v>94.548350982941429</v>
      </c>
      <c r="E6" s="1069">
        <v>2780</v>
      </c>
      <c r="F6" s="1213">
        <v>19.819212445337815</v>
      </c>
      <c r="G6" s="1214">
        <v>5.4516490170585641</v>
      </c>
      <c r="H6" s="1069">
        <v>50995</v>
      </c>
      <c r="I6" s="452">
        <v>21.814127218350848</v>
      </c>
      <c r="J6" s="412"/>
    </row>
    <row r="7" spans="1:11" ht="17.25" customHeight="1">
      <c r="A7" s="518" t="s">
        <v>116</v>
      </c>
      <c r="B7" s="1034">
        <v>94785</v>
      </c>
      <c r="C7" s="1210">
        <v>43.133744009356626</v>
      </c>
      <c r="D7" s="1214">
        <v>94.692068433013418</v>
      </c>
      <c r="E7" s="1069">
        <v>5315</v>
      </c>
      <c r="F7" s="1213">
        <v>37.877001642440923</v>
      </c>
      <c r="G7" s="1214">
        <v>5.3079315669865821</v>
      </c>
      <c r="H7" s="1069">
        <v>100100</v>
      </c>
      <c r="I7" s="452">
        <v>42.818319069373842</v>
      </c>
      <c r="J7" s="412"/>
    </row>
    <row r="8" spans="1:11" ht="17.25" customHeight="1">
      <c r="A8" s="518" t="s">
        <v>117</v>
      </c>
      <c r="B8" s="1034">
        <v>1525</v>
      </c>
      <c r="C8" s="1210">
        <v>0.69399550084699002</v>
      </c>
      <c r="D8" s="1214">
        <v>89.169926916989183</v>
      </c>
      <c r="E8" s="1069">
        <v>185</v>
      </c>
      <c r="F8" s="1213">
        <v>1.3204329588039547</v>
      </c>
      <c r="G8" s="1214">
        <v>10.830073083010817</v>
      </c>
      <c r="H8" s="1069">
        <v>1710</v>
      </c>
      <c r="I8" s="452">
        <v>0.73158417911713702</v>
      </c>
      <c r="J8" s="412"/>
    </row>
    <row r="9" spans="1:11" ht="17.25" customHeight="1" thickBot="1">
      <c r="A9" s="84" t="s">
        <v>99</v>
      </c>
      <c r="B9" s="1298">
        <v>219745</v>
      </c>
      <c r="C9" s="1299">
        <v>100</v>
      </c>
      <c r="D9" s="1300">
        <v>93.999611965616339</v>
      </c>
      <c r="E9" s="1301">
        <v>14025</v>
      </c>
      <c r="F9" s="1302">
        <v>99.999999999999986</v>
      </c>
      <c r="G9" s="1300">
        <v>6.0003880343836657</v>
      </c>
      <c r="H9" s="1301">
        <v>233775</v>
      </c>
      <c r="I9" s="46">
        <v>100</v>
      </c>
      <c r="J9" s="412"/>
    </row>
    <row r="10" spans="1:11" ht="15.6" thickTop="1">
      <c r="B10" s="1303"/>
      <c r="C10" s="1303"/>
      <c r="D10" s="1303"/>
      <c r="E10" s="1303"/>
      <c r="F10" s="1303"/>
      <c r="G10" s="1303"/>
      <c r="H10" s="1303"/>
      <c r="I10" s="1303"/>
    </row>
    <row r="13" spans="1:11">
      <c r="A13"/>
      <c r="B13"/>
      <c r="C13"/>
      <c r="D13"/>
      <c r="E13"/>
      <c r="F13"/>
      <c r="G13"/>
      <c r="H13"/>
      <c r="I13"/>
      <c r="J13"/>
    </row>
    <row r="14" spans="1:11">
      <c r="A14"/>
      <c r="B14"/>
      <c r="C14"/>
      <c r="D14"/>
      <c r="E14"/>
      <c r="F14"/>
      <c r="G14"/>
      <c r="H14"/>
      <c r="I14"/>
      <c r="J14"/>
    </row>
    <row r="15" spans="1:11">
      <c r="A15"/>
      <c r="B15"/>
      <c r="C15"/>
      <c r="D15"/>
      <c r="E15"/>
      <c r="F15"/>
      <c r="G15"/>
      <c r="H15"/>
      <c r="I15"/>
      <c r="J15"/>
    </row>
    <row r="16" spans="1:11">
      <c r="A16"/>
      <c r="B16"/>
      <c r="C16"/>
      <c r="D16"/>
      <c r="E16"/>
      <c r="F16"/>
      <c r="G16"/>
      <c r="H16"/>
      <c r="I16"/>
      <c r="J16"/>
    </row>
    <row r="17" spans="1:10">
      <c r="A17"/>
      <c r="B17"/>
      <c r="C17"/>
      <c r="D17"/>
      <c r="E17"/>
      <c r="F17"/>
      <c r="G17"/>
      <c r="H17"/>
      <c r="I17"/>
      <c r="J17"/>
    </row>
  </sheetData>
  <mergeCells count="4">
    <mergeCell ref="A1:I1"/>
    <mergeCell ref="B3:D3"/>
    <mergeCell ref="E3:G3"/>
    <mergeCell ref="H3:I3"/>
  </mergeCells>
  <pageMargins left="0.75" right="0.75" top="1" bottom="1" header="0.5" footer="0.5"/>
  <pageSetup paperSize="9" scale="63" orientation="landscape" r:id="rId1"/>
  <headerFooter alignWithMargins="0">
    <oddHeader>&amp;L35826_ECU_JB&amp;R&amp;A</oddHeader>
    <oddFooter>&amp;L© Higher Education Statistics Agency Ltd 2014&amp;C&amp;P&amp;R&amp;D</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DBEFE-6B41-4A38-B44F-718E83DCA76B}">
  <dimension ref="A1:H13"/>
  <sheetViews>
    <sheetView showGridLines="0" zoomScale="80" zoomScaleNormal="80" workbookViewId="0">
      <selection activeCell="A38" sqref="A38:XFD114"/>
    </sheetView>
  </sheetViews>
  <sheetFormatPr defaultColWidth="9" defaultRowHeight="15"/>
  <cols>
    <col min="1" max="1" width="18.796875" style="515" customWidth="1"/>
    <col min="2" max="2" width="12.5" style="388" customWidth="1"/>
    <col min="3" max="3" width="10.5" style="412" customWidth="1"/>
    <col min="4" max="4" width="12.5" style="388" customWidth="1"/>
    <col min="5" max="5" width="10.5" style="412" customWidth="1"/>
    <col min="6" max="6" width="12.5" style="388" customWidth="1"/>
    <col min="7" max="7" width="10.5" style="412" customWidth="1"/>
    <col min="8" max="16384" width="9" style="515"/>
  </cols>
  <sheetData>
    <row r="1" spans="1:8" ht="20.25" customHeight="1" thickBot="1">
      <c r="A1" s="2438" t="s">
        <v>712</v>
      </c>
      <c r="B1" s="2438"/>
      <c r="C1" s="2438"/>
      <c r="D1" s="2438"/>
      <c r="E1" s="2438"/>
      <c r="F1" s="2438"/>
      <c r="G1" s="2438"/>
    </row>
    <row r="2" spans="1:8" ht="21" customHeight="1" thickTop="1" thickBot="1">
      <c r="A2" s="466"/>
      <c r="B2" s="466"/>
      <c r="C2" s="466"/>
    </row>
    <row r="3" spans="1:8" ht="15.75" customHeight="1" thickBot="1">
      <c r="A3" s="792"/>
      <c r="B3" s="2382" t="s">
        <v>664</v>
      </c>
      <c r="C3" s="2384"/>
      <c r="D3" s="2382" t="s">
        <v>665</v>
      </c>
      <c r="E3" s="2384"/>
      <c r="F3" s="2453" t="s">
        <v>14</v>
      </c>
      <c r="G3" s="2454"/>
    </row>
    <row r="4" spans="1:8" ht="16.8" thickTop="1" thickBot="1">
      <c r="A4" s="792"/>
      <c r="B4" s="92" t="s">
        <v>6</v>
      </c>
      <c r="C4" s="794" t="s">
        <v>34</v>
      </c>
      <c r="D4" s="92" t="s">
        <v>6</v>
      </c>
      <c r="E4" s="794" t="s">
        <v>34</v>
      </c>
      <c r="F4" s="495" t="s">
        <v>6</v>
      </c>
      <c r="G4" s="794" t="s">
        <v>34</v>
      </c>
    </row>
    <row r="5" spans="1:8" ht="17.25" customHeight="1">
      <c r="A5" s="518" t="s">
        <v>165</v>
      </c>
      <c r="B5" s="1034">
        <v>122250</v>
      </c>
      <c r="C5" s="1211">
        <v>55.632615603287626</v>
      </c>
      <c r="D5" s="1034">
        <v>7125</v>
      </c>
      <c r="E5" s="1211">
        <v>50.808427541935565</v>
      </c>
      <c r="F5" s="1034">
        <v>129375</v>
      </c>
      <c r="G5" s="452">
        <v>55.34314560009809</v>
      </c>
      <c r="H5" s="388"/>
    </row>
    <row r="6" spans="1:8" ht="17.25" customHeight="1">
      <c r="A6" s="518" t="s">
        <v>229</v>
      </c>
      <c r="B6" s="1034">
        <v>97495</v>
      </c>
      <c r="C6" s="1211">
        <v>44.367384396712382</v>
      </c>
      <c r="D6" s="1034">
        <v>6900</v>
      </c>
      <c r="E6" s="1211">
        <v>49.191572458064435</v>
      </c>
      <c r="F6" s="1034">
        <v>104395</v>
      </c>
      <c r="G6" s="452">
        <v>44.65685439990191</v>
      </c>
      <c r="H6" s="388"/>
    </row>
    <row r="7" spans="1:8" ht="17.25" customHeight="1" thickBot="1">
      <c r="A7" s="84" t="s">
        <v>231</v>
      </c>
      <c r="B7" s="1298">
        <v>219745</v>
      </c>
      <c r="C7" s="1304">
        <v>100</v>
      </c>
      <c r="D7" s="1298">
        <v>14025</v>
      </c>
      <c r="E7" s="1304">
        <v>100</v>
      </c>
      <c r="F7" s="1298">
        <v>233775</v>
      </c>
      <c r="G7" s="46">
        <v>100</v>
      </c>
      <c r="H7" s="388"/>
    </row>
    <row r="8" spans="1:8" ht="15.6" thickTop="1">
      <c r="B8" s="1303"/>
      <c r="C8" s="1303"/>
      <c r="D8" s="1303"/>
      <c r="E8" s="1303"/>
      <c r="F8" s="1303"/>
      <c r="G8" s="1303"/>
      <c r="H8" s="388"/>
    </row>
    <row r="9" spans="1:8">
      <c r="A9" s="23"/>
      <c r="B9" s="23"/>
      <c r="C9" s="23"/>
      <c r="D9" s="23"/>
    </row>
    <row r="10" spans="1:8">
      <c r="A10" s="23"/>
      <c r="B10" s="23"/>
      <c r="C10" s="23"/>
      <c r="D10" s="23"/>
    </row>
    <row r="11" spans="1:8">
      <c r="B11" s="515"/>
      <c r="C11" s="515"/>
      <c r="D11" s="515"/>
      <c r="E11" s="515"/>
      <c r="F11" s="515"/>
    </row>
    <row r="12" spans="1:8">
      <c r="B12" s="515"/>
      <c r="C12" s="515"/>
      <c r="D12" s="515"/>
      <c r="E12" s="515"/>
      <c r="F12" s="515"/>
    </row>
    <row r="13" spans="1:8">
      <c r="B13" s="515"/>
      <c r="C13" s="515"/>
      <c r="D13" s="515"/>
      <c r="E13" s="515"/>
      <c r="F13" s="515"/>
    </row>
  </sheetData>
  <mergeCells count="4">
    <mergeCell ref="A1:G1"/>
    <mergeCell ref="B3:C3"/>
    <mergeCell ref="D3:E3"/>
    <mergeCell ref="F3:G3"/>
  </mergeCells>
  <pageMargins left="0.75" right="0.75" top="1" bottom="1" header="0.5" footer="0.5"/>
  <pageSetup paperSize="9" scale="74" orientation="landscape" r:id="rId1"/>
  <headerFooter alignWithMargins="0">
    <oddHeader>&amp;L35826_ECU_JB&amp;R&amp;A</oddHeader>
    <oddFooter>&amp;L© Higher Education Statistics Agency Ltd 2014&amp;C&amp;P&amp;R&amp;D</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4025A-5DD9-4392-A173-3CE1F46A7479}">
  <dimension ref="A1:AC94"/>
  <sheetViews>
    <sheetView showGridLines="0" zoomScale="50" zoomScaleNormal="50" workbookViewId="0">
      <selection activeCell="A38" sqref="A38:XFD114"/>
    </sheetView>
  </sheetViews>
  <sheetFormatPr defaultColWidth="9" defaultRowHeight="15"/>
  <cols>
    <col min="1" max="1" width="9" style="515"/>
    <col min="2" max="2" width="57.796875" style="515" customWidth="1"/>
    <col min="3" max="3" width="12.5" style="515" customWidth="1"/>
    <col min="4" max="5" width="10.5" style="515" customWidth="1"/>
    <col min="6" max="6" width="12.5" style="515" customWidth="1"/>
    <col min="7" max="8" width="10.5" style="515" customWidth="1"/>
    <col min="9" max="9" width="12.5" style="515" customWidth="1"/>
    <col min="10" max="10" width="10.5" style="515" customWidth="1"/>
    <col min="11" max="15" width="9.5" style="515" customWidth="1"/>
    <col min="16" max="16" width="9.5" style="412" customWidth="1"/>
    <col min="17" max="17" width="9.5" style="515" customWidth="1"/>
    <col min="18" max="18" width="9.5" style="412" customWidth="1"/>
    <col min="19" max="19" width="9.5" style="515" customWidth="1"/>
    <col min="20" max="20" width="9.5" style="412" customWidth="1"/>
    <col min="21" max="21" width="9.5" style="515" customWidth="1"/>
    <col min="22" max="22" width="9.5" style="412" customWidth="1"/>
    <col min="23" max="23" width="9.5" style="515" customWidth="1"/>
    <col min="24" max="24" width="9.5" style="412" customWidth="1"/>
    <col min="25" max="25" width="9.5" style="515" customWidth="1"/>
    <col min="26" max="26" width="9.5" style="412" customWidth="1"/>
    <col min="27" max="27" width="9.5" style="515" customWidth="1"/>
    <col min="28" max="28" width="9.5" style="412" customWidth="1"/>
    <col min="29" max="29" width="9.5" style="388" customWidth="1"/>
    <col min="30" max="30" width="9.5" style="515" customWidth="1"/>
    <col min="31" max="16384" width="9" style="515"/>
  </cols>
  <sheetData>
    <row r="1" spans="1:29" ht="21" customHeight="1" thickBot="1">
      <c r="A1" s="2448" t="s">
        <v>713</v>
      </c>
      <c r="B1" s="2448"/>
      <c r="C1" s="2448"/>
      <c r="D1" s="2448"/>
      <c r="E1" s="2448"/>
      <c r="F1" s="2448"/>
      <c r="G1" s="2448"/>
      <c r="H1" s="2448"/>
      <c r="I1" s="2448"/>
      <c r="J1" s="2448"/>
      <c r="P1" s="515"/>
      <c r="R1" s="515"/>
      <c r="T1" s="515"/>
      <c r="V1" s="515"/>
      <c r="X1" s="515"/>
      <c r="Z1" s="515"/>
      <c r="AB1" s="515"/>
      <c r="AC1" s="515"/>
    </row>
    <row r="2" spans="1:29" ht="21" customHeight="1" thickTop="1" thickBot="1">
      <c r="B2" s="516"/>
      <c r="C2" s="516"/>
      <c r="D2" s="516"/>
      <c r="E2" s="516"/>
      <c r="F2" s="516"/>
      <c r="G2" s="516"/>
      <c r="H2" s="516"/>
      <c r="I2" s="388"/>
      <c r="P2" s="515"/>
      <c r="R2" s="515"/>
      <c r="T2" s="515"/>
      <c r="V2" s="515"/>
      <c r="X2" s="515"/>
      <c r="Z2" s="515"/>
      <c r="AB2" s="515"/>
      <c r="AC2" s="515"/>
    </row>
    <row r="3" spans="1:29" s="876" customFormat="1" ht="17.399999999999999" thickBot="1">
      <c r="B3" s="792"/>
      <c r="C3" s="2463" t="s">
        <v>664</v>
      </c>
      <c r="D3" s="2464"/>
      <c r="E3" s="2465"/>
      <c r="F3" s="2463" t="s">
        <v>665</v>
      </c>
      <c r="G3" s="2464"/>
      <c r="H3" s="2465"/>
      <c r="I3" s="2466" t="s">
        <v>14</v>
      </c>
      <c r="J3" s="2467"/>
    </row>
    <row r="4" spans="1:29" s="1305" customFormat="1" ht="17.25" customHeight="1" thickTop="1" thickBot="1">
      <c r="B4" s="1306"/>
      <c r="C4" s="28" t="s">
        <v>6</v>
      </c>
      <c r="D4" s="1307" t="s">
        <v>34</v>
      </c>
      <c r="E4" s="177" t="s">
        <v>7</v>
      </c>
      <c r="F4" s="28" t="s">
        <v>6</v>
      </c>
      <c r="G4" s="1307" t="s">
        <v>34</v>
      </c>
      <c r="H4" s="177" t="s">
        <v>7</v>
      </c>
      <c r="I4" s="1296" t="s">
        <v>6</v>
      </c>
      <c r="J4" s="1295" t="s">
        <v>34</v>
      </c>
    </row>
    <row r="5" spans="1:29" ht="17.25" customHeight="1">
      <c r="A5" s="130" t="s">
        <v>119</v>
      </c>
      <c r="B5" s="518" t="s">
        <v>120</v>
      </c>
      <c r="C5" s="450">
        <v>1415</v>
      </c>
      <c r="D5" s="519">
        <v>1.156209472760644</v>
      </c>
      <c r="E5" s="520">
        <v>94.3505295022712</v>
      </c>
      <c r="F5" s="450">
        <v>85</v>
      </c>
      <c r="G5" s="519">
        <v>1.1875184771476885</v>
      </c>
      <c r="H5" s="520">
        <v>5.6494704977287977</v>
      </c>
      <c r="I5" s="593">
        <v>1500</v>
      </c>
      <c r="J5" s="457">
        <v>1.157934200340081</v>
      </c>
      <c r="K5" s="412"/>
      <c r="P5" s="515"/>
      <c r="R5" s="515"/>
      <c r="T5" s="515"/>
      <c r="V5" s="515"/>
      <c r="X5" s="515"/>
      <c r="Z5" s="515"/>
      <c r="AB5" s="515"/>
      <c r="AC5" s="515"/>
    </row>
    <row r="6" spans="1:29" ht="17.25" customHeight="1">
      <c r="A6" s="130" t="s">
        <v>121</v>
      </c>
      <c r="B6" s="518" t="s">
        <v>122</v>
      </c>
      <c r="C6" s="450">
        <v>1630</v>
      </c>
      <c r="D6" s="519">
        <v>1.3321337292978794</v>
      </c>
      <c r="E6" s="520">
        <v>95.597734589077291</v>
      </c>
      <c r="F6" s="450">
        <v>75</v>
      </c>
      <c r="G6" s="519">
        <v>1.0522450602612834</v>
      </c>
      <c r="H6" s="520">
        <v>4.4022654109227179</v>
      </c>
      <c r="I6" s="593">
        <v>1705</v>
      </c>
      <c r="J6" s="457">
        <v>1.31671542660477</v>
      </c>
      <c r="K6" s="412"/>
      <c r="P6" s="515"/>
      <c r="R6" s="515"/>
      <c r="T6" s="515"/>
      <c r="V6" s="515"/>
      <c r="X6" s="515"/>
      <c r="Z6" s="515"/>
      <c r="AB6" s="515"/>
      <c r="AC6" s="515"/>
    </row>
    <row r="7" spans="1:29" ht="17.25" customHeight="1">
      <c r="A7" s="130" t="s">
        <v>123</v>
      </c>
      <c r="B7" s="518" t="s">
        <v>124</v>
      </c>
      <c r="C7" s="450">
        <v>775</v>
      </c>
      <c r="D7" s="519">
        <v>0.6324530519297783</v>
      </c>
      <c r="E7" s="520">
        <v>94.475481067659842</v>
      </c>
      <c r="F7" s="450">
        <v>45</v>
      </c>
      <c r="G7" s="519">
        <v>0.63437213196433262</v>
      </c>
      <c r="H7" s="520">
        <v>5.524518932340162</v>
      </c>
      <c r="I7" s="593">
        <v>820</v>
      </c>
      <c r="J7" s="457">
        <v>0.63255876880987538</v>
      </c>
      <c r="K7" s="412"/>
      <c r="P7" s="515"/>
      <c r="R7" s="515"/>
      <c r="T7" s="515"/>
      <c r="V7" s="515"/>
      <c r="X7" s="515"/>
      <c r="Z7" s="515"/>
      <c r="AB7" s="515"/>
      <c r="AC7" s="515"/>
    </row>
    <row r="8" spans="1:29" ht="17.25" customHeight="1">
      <c r="A8" s="130" t="s">
        <v>125</v>
      </c>
      <c r="B8" s="518" t="s">
        <v>126</v>
      </c>
      <c r="C8" s="450">
        <v>5045</v>
      </c>
      <c r="D8" s="519">
        <v>4.1280368146872783</v>
      </c>
      <c r="E8" s="520">
        <v>95.7304528993308</v>
      </c>
      <c r="F8" s="450">
        <v>225</v>
      </c>
      <c r="G8" s="519">
        <v>3.1580120069363935</v>
      </c>
      <c r="H8" s="520">
        <v>4.2695281311431623</v>
      </c>
      <c r="I8" s="593">
        <v>5270</v>
      </c>
      <c r="J8" s="457">
        <v>4.0746015690871973</v>
      </c>
      <c r="K8" s="412"/>
      <c r="P8" s="515"/>
      <c r="R8" s="515"/>
      <c r="T8" s="515"/>
      <c r="V8" s="515"/>
      <c r="X8" s="515"/>
      <c r="Z8" s="515"/>
      <c r="AB8" s="515"/>
      <c r="AC8" s="515"/>
    </row>
    <row r="9" spans="1:29" ht="17.25" customHeight="1">
      <c r="A9" s="130" t="s">
        <v>127</v>
      </c>
      <c r="B9" s="518" t="s">
        <v>128</v>
      </c>
      <c r="C9" s="450">
        <v>14010</v>
      </c>
      <c r="D9" s="519">
        <v>11.460024662999095</v>
      </c>
      <c r="E9" s="520">
        <v>94.933535299216516</v>
      </c>
      <c r="F9" s="450">
        <v>750</v>
      </c>
      <c r="G9" s="519">
        <v>10.490852663101563</v>
      </c>
      <c r="H9" s="520">
        <v>5.0664579246175938</v>
      </c>
      <c r="I9" s="593">
        <v>14760</v>
      </c>
      <c r="J9" s="457">
        <v>11.406636396255525</v>
      </c>
      <c r="K9" s="412"/>
      <c r="P9" s="515"/>
      <c r="R9" s="515"/>
      <c r="T9" s="515"/>
      <c r="V9" s="515"/>
      <c r="X9" s="515"/>
      <c r="Z9" s="515"/>
      <c r="AB9" s="515"/>
      <c r="AC9" s="515"/>
    </row>
    <row r="10" spans="1:29" ht="17.25" customHeight="1">
      <c r="A10" s="130" t="s">
        <v>129</v>
      </c>
      <c r="B10" s="518" t="s">
        <v>130</v>
      </c>
      <c r="C10" s="450">
        <v>1335</v>
      </c>
      <c r="D10" s="519">
        <v>1.0920460515042008</v>
      </c>
      <c r="E10" s="520">
        <v>96.587464314085238</v>
      </c>
      <c r="F10" s="450">
        <v>45</v>
      </c>
      <c r="G10" s="519">
        <v>0.66180284765906561</v>
      </c>
      <c r="H10" s="520">
        <v>3.4124633373800277</v>
      </c>
      <c r="I10" s="593">
        <v>1380</v>
      </c>
      <c r="J10" s="457">
        <v>1.0683459008825547</v>
      </c>
      <c r="K10" s="412"/>
      <c r="P10" s="515"/>
      <c r="R10" s="515"/>
      <c r="T10" s="515"/>
      <c r="V10" s="515"/>
      <c r="X10" s="515"/>
      <c r="Z10" s="515"/>
      <c r="AB10" s="515"/>
      <c r="AC10" s="515"/>
    </row>
    <row r="11" spans="1:29" ht="17.25" customHeight="1">
      <c r="A11" s="130" t="s">
        <v>131</v>
      </c>
      <c r="B11" s="518" t="s">
        <v>132</v>
      </c>
      <c r="C11" s="450">
        <v>4035</v>
      </c>
      <c r="D11" s="519">
        <v>3.2999883951242044</v>
      </c>
      <c r="E11" s="520">
        <v>93.643212884368609</v>
      </c>
      <c r="F11" s="450">
        <v>275</v>
      </c>
      <c r="G11" s="519">
        <v>3.8425030731521774</v>
      </c>
      <c r="H11" s="520">
        <v>6.356787115631378</v>
      </c>
      <c r="I11" s="593">
        <v>4310</v>
      </c>
      <c r="J11" s="457">
        <v>3.3298740476948576</v>
      </c>
      <c r="K11" s="412"/>
      <c r="P11" s="515"/>
      <c r="R11" s="515"/>
      <c r="T11" s="515"/>
      <c r="V11" s="515"/>
      <c r="X11" s="515"/>
      <c r="Z11" s="515"/>
      <c r="AB11" s="515"/>
      <c r="AC11" s="515"/>
    </row>
    <row r="12" spans="1:29" ht="17.25" customHeight="1">
      <c r="A12" s="130" t="s">
        <v>133</v>
      </c>
      <c r="B12" s="518" t="s">
        <v>134</v>
      </c>
      <c r="C12" s="450">
        <v>2205</v>
      </c>
      <c r="D12" s="519">
        <v>1.8054747480086741</v>
      </c>
      <c r="E12" s="520">
        <v>96.000568905405132</v>
      </c>
      <c r="F12" s="450">
        <v>90</v>
      </c>
      <c r="G12" s="519">
        <v>1.2901977495027044</v>
      </c>
      <c r="H12" s="520">
        <v>3.9994310945948768</v>
      </c>
      <c r="I12" s="593">
        <v>2300</v>
      </c>
      <c r="J12" s="457">
        <v>1.7770895448451864</v>
      </c>
      <c r="K12" s="412"/>
      <c r="P12" s="515"/>
      <c r="R12" s="515"/>
      <c r="T12" s="515"/>
      <c r="V12" s="515"/>
      <c r="X12" s="515"/>
      <c r="Z12" s="515"/>
      <c r="AB12" s="515"/>
      <c r="AC12" s="515"/>
    </row>
    <row r="13" spans="1:29" ht="17.25" customHeight="1">
      <c r="A13" s="130" t="s">
        <v>135</v>
      </c>
      <c r="B13" s="518" t="s">
        <v>136</v>
      </c>
      <c r="C13" s="450">
        <v>1705</v>
      </c>
      <c r="D13" s="519">
        <v>1.3948255799928702</v>
      </c>
      <c r="E13" s="520">
        <v>96.336544779361631</v>
      </c>
      <c r="F13" s="450">
        <v>65</v>
      </c>
      <c r="G13" s="519">
        <v>0.90982983555461316</v>
      </c>
      <c r="H13" s="520">
        <v>3.6634552206383759</v>
      </c>
      <c r="I13" s="593">
        <v>1770</v>
      </c>
      <c r="J13" s="457">
        <v>1.3681084884494421</v>
      </c>
      <c r="K13" s="412"/>
      <c r="P13" s="515"/>
      <c r="R13" s="515"/>
      <c r="T13" s="515"/>
      <c r="V13" s="515"/>
      <c r="X13" s="515"/>
      <c r="Z13" s="515"/>
      <c r="AB13" s="515"/>
      <c r="AC13" s="515"/>
    </row>
    <row r="14" spans="1:29" ht="17.25" customHeight="1">
      <c r="A14" s="130" t="s">
        <v>137</v>
      </c>
      <c r="B14" s="518" t="s">
        <v>138</v>
      </c>
      <c r="C14" s="450">
        <v>24925</v>
      </c>
      <c r="D14" s="519">
        <v>20.38885061905636</v>
      </c>
      <c r="E14" s="520">
        <v>95.066746359865888</v>
      </c>
      <c r="F14" s="450">
        <v>1295</v>
      </c>
      <c r="G14" s="519">
        <v>18.148371969484696</v>
      </c>
      <c r="H14" s="520">
        <v>4.9332498260890816</v>
      </c>
      <c r="I14" s="593">
        <v>26220</v>
      </c>
      <c r="J14" s="457">
        <v>20.265429539595122</v>
      </c>
      <c r="K14" s="412"/>
      <c r="P14" s="515"/>
      <c r="R14" s="515"/>
      <c r="T14" s="515"/>
      <c r="V14" s="515"/>
      <c r="X14" s="515"/>
      <c r="Z14" s="515"/>
      <c r="AB14" s="515"/>
      <c r="AC14" s="515"/>
    </row>
    <row r="15" spans="1:29" ht="17.25" customHeight="1">
      <c r="A15" s="130" t="s">
        <v>139</v>
      </c>
      <c r="B15" s="518" t="s">
        <v>140</v>
      </c>
      <c r="C15" s="450">
        <v>3545</v>
      </c>
      <c r="D15" s="519">
        <v>2.9016377615116471</v>
      </c>
      <c r="E15" s="520">
        <v>94.338110260260351</v>
      </c>
      <c r="F15" s="450">
        <v>215</v>
      </c>
      <c r="G15" s="519">
        <v>2.9871558304582528</v>
      </c>
      <c r="H15" s="520">
        <v>5.6618897397396593</v>
      </c>
      <c r="I15" s="593">
        <v>3760</v>
      </c>
      <c r="J15" s="457">
        <v>2.9063487184692387</v>
      </c>
      <c r="K15" s="412"/>
      <c r="P15" s="515"/>
      <c r="R15" s="515"/>
      <c r="T15" s="515"/>
      <c r="V15" s="515"/>
      <c r="X15" s="515"/>
      <c r="Z15" s="515"/>
      <c r="AB15" s="515"/>
      <c r="AC15" s="515"/>
    </row>
    <row r="16" spans="1:29" ht="17.25" customHeight="1">
      <c r="A16" s="130" t="s">
        <v>141</v>
      </c>
      <c r="B16" s="518" t="s">
        <v>142</v>
      </c>
      <c r="C16" s="450">
        <v>4450</v>
      </c>
      <c r="D16" s="519">
        <v>3.6388970667803222</v>
      </c>
      <c r="E16" s="520">
        <v>95.773084458223011</v>
      </c>
      <c r="F16" s="450">
        <v>195</v>
      </c>
      <c r="G16" s="519">
        <v>2.7548015328087492</v>
      </c>
      <c r="H16" s="520">
        <v>4.2269155417770028</v>
      </c>
      <c r="I16" s="593">
        <v>4645</v>
      </c>
      <c r="J16" s="457">
        <v>3.5901946573568893</v>
      </c>
      <c r="K16" s="412"/>
      <c r="P16" s="515"/>
      <c r="R16" s="515"/>
      <c r="T16" s="515"/>
      <c r="V16" s="515"/>
      <c r="X16" s="515"/>
      <c r="Z16" s="515"/>
      <c r="AB16" s="515"/>
      <c r="AC16" s="515"/>
    </row>
    <row r="17" spans="1:29" ht="17.25" customHeight="1">
      <c r="A17" s="130" t="s">
        <v>143</v>
      </c>
      <c r="B17" s="518" t="s">
        <v>144</v>
      </c>
      <c r="C17" s="450">
        <v>4545</v>
      </c>
      <c r="D17" s="519">
        <v>3.7170620852020706</v>
      </c>
      <c r="E17" s="520">
        <v>96.157973355385877</v>
      </c>
      <c r="F17" s="450">
        <v>180</v>
      </c>
      <c r="G17" s="519">
        <v>2.5474926712283503</v>
      </c>
      <c r="H17" s="520">
        <v>3.8420054836517816</v>
      </c>
      <c r="I17" s="593">
        <v>4725</v>
      </c>
      <c r="J17" s="457">
        <v>3.6526344719934287</v>
      </c>
      <c r="K17" s="412"/>
      <c r="P17" s="515"/>
      <c r="R17" s="515"/>
      <c r="T17" s="515"/>
      <c r="V17" s="515"/>
      <c r="X17" s="515"/>
      <c r="Z17" s="515"/>
      <c r="AB17" s="515"/>
      <c r="AC17" s="515"/>
    </row>
    <row r="18" spans="1:29" ht="17.25" customHeight="1">
      <c r="A18" s="130" t="s">
        <v>145</v>
      </c>
      <c r="B18" s="518" t="s">
        <v>146</v>
      </c>
      <c r="C18" s="450">
        <v>2795</v>
      </c>
      <c r="D18" s="519">
        <v>2.2854169754081415</v>
      </c>
      <c r="E18" s="520">
        <v>93.228703681458157</v>
      </c>
      <c r="F18" s="450">
        <v>205</v>
      </c>
      <c r="G18" s="519">
        <v>2.8472661959434253</v>
      </c>
      <c r="H18" s="520">
        <v>6.7712963185418324</v>
      </c>
      <c r="I18" s="593">
        <v>2995</v>
      </c>
      <c r="J18" s="457">
        <v>2.3163677151430471</v>
      </c>
      <c r="K18" s="412"/>
      <c r="P18" s="515"/>
      <c r="R18" s="515"/>
      <c r="T18" s="515"/>
      <c r="V18" s="515"/>
      <c r="X18" s="515"/>
      <c r="Z18" s="515"/>
      <c r="AB18" s="515"/>
      <c r="AC18" s="515"/>
    </row>
    <row r="19" spans="1:29" ht="17.25" customHeight="1">
      <c r="A19" s="130" t="s">
        <v>147</v>
      </c>
      <c r="B19" s="518" t="s">
        <v>148</v>
      </c>
      <c r="C19" s="450">
        <v>8750</v>
      </c>
      <c r="D19" s="519">
        <v>7.1590893502552984</v>
      </c>
      <c r="E19" s="520">
        <v>93.450108094261921</v>
      </c>
      <c r="F19" s="450">
        <v>615</v>
      </c>
      <c r="G19" s="519">
        <v>8.6070149390062944</v>
      </c>
      <c r="H19" s="520">
        <v>6.5498919057380869</v>
      </c>
      <c r="I19" s="593">
        <v>9365</v>
      </c>
      <c r="J19" s="457">
        <v>7.2388516181645528</v>
      </c>
      <c r="K19" s="412"/>
      <c r="P19" s="515"/>
      <c r="R19" s="515"/>
      <c r="T19" s="515"/>
      <c r="V19" s="515"/>
      <c r="X19" s="515"/>
      <c r="Z19" s="515"/>
      <c r="AB19" s="515"/>
      <c r="AC19" s="515"/>
    </row>
    <row r="20" spans="1:29" ht="17.25" customHeight="1">
      <c r="A20" s="130" t="s">
        <v>149</v>
      </c>
      <c r="B20" s="518" t="s">
        <v>150</v>
      </c>
      <c r="C20" s="450">
        <v>5230</v>
      </c>
      <c r="D20" s="519">
        <v>4.2783120625947708</v>
      </c>
      <c r="E20" s="520">
        <v>95.748302059496567</v>
      </c>
      <c r="F20" s="450">
        <v>230</v>
      </c>
      <c r="G20" s="519">
        <v>3.2587129003077995</v>
      </c>
      <c r="H20" s="520">
        <v>4.251716247139588</v>
      </c>
      <c r="I20" s="593">
        <v>5465</v>
      </c>
      <c r="J20" s="457">
        <v>4.2221443552739579</v>
      </c>
      <c r="K20" s="412"/>
      <c r="P20" s="515"/>
      <c r="R20" s="515"/>
      <c r="T20" s="515"/>
      <c r="V20" s="515"/>
      <c r="X20" s="515"/>
      <c r="Z20" s="515"/>
      <c r="AB20" s="515"/>
      <c r="AC20" s="515"/>
    </row>
    <row r="21" spans="1:29" ht="17.25" customHeight="1">
      <c r="A21" s="130" t="s">
        <v>151</v>
      </c>
      <c r="B21" s="518" t="s">
        <v>152</v>
      </c>
      <c r="C21" s="450">
        <v>5255</v>
      </c>
      <c r="D21" s="519">
        <v>4.2979619058561465</v>
      </c>
      <c r="E21" s="520">
        <v>96.387066973240138</v>
      </c>
      <c r="F21" s="450">
        <v>195</v>
      </c>
      <c r="G21" s="519">
        <v>2.763402570517635</v>
      </c>
      <c r="H21" s="520">
        <v>3.6129330267598716</v>
      </c>
      <c r="I21" s="593">
        <v>5450</v>
      </c>
      <c r="J21" s="457">
        <v>4.2134272213538155</v>
      </c>
      <c r="K21" s="412"/>
      <c r="P21" s="515"/>
      <c r="R21" s="515"/>
      <c r="T21" s="515"/>
      <c r="V21" s="515"/>
      <c r="X21" s="515"/>
      <c r="Z21" s="515"/>
      <c r="AB21" s="515"/>
      <c r="AC21" s="515"/>
    </row>
    <row r="22" spans="1:29" ht="17.25" customHeight="1">
      <c r="A22" s="130" t="s">
        <v>153</v>
      </c>
      <c r="B22" s="518" t="s">
        <v>154</v>
      </c>
      <c r="C22" s="450">
        <v>1115</v>
      </c>
      <c r="D22" s="519">
        <v>0.91041138135412458</v>
      </c>
      <c r="E22" s="520">
        <v>95.938532779127286</v>
      </c>
      <c r="F22" s="450">
        <v>45</v>
      </c>
      <c r="G22" s="519">
        <v>0.66110129482799829</v>
      </c>
      <c r="H22" s="520">
        <v>4.0614672208727196</v>
      </c>
      <c r="I22" s="593">
        <v>1160</v>
      </c>
      <c r="J22" s="457">
        <v>0.89667756929329212</v>
      </c>
      <c r="K22" s="412"/>
      <c r="P22" s="515"/>
      <c r="R22" s="515"/>
      <c r="T22" s="515"/>
      <c r="V22" s="515"/>
      <c r="X22" s="515"/>
      <c r="Z22" s="515"/>
      <c r="AB22" s="515"/>
      <c r="AC22" s="515"/>
    </row>
    <row r="23" spans="1:29" ht="17.25" customHeight="1">
      <c r="A23" s="130" t="s">
        <v>155</v>
      </c>
      <c r="B23" s="518" t="s">
        <v>156</v>
      </c>
      <c r="C23" s="450">
        <v>11780</v>
      </c>
      <c r="D23" s="519">
        <v>9.6366775719124984</v>
      </c>
      <c r="E23" s="520">
        <v>91.767777075938596</v>
      </c>
      <c r="F23" s="450">
        <v>1055</v>
      </c>
      <c r="G23" s="519">
        <v>14.828413507024724</v>
      </c>
      <c r="H23" s="520">
        <v>8.2322229240613929</v>
      </c>
      <c r="I23" s="593">
        <v>12840</v>
      </c>
      <c r="J23" s="457">
        <v>9.9226761313603919</v>
      </c>
      <c r="K23" s="412"/>
      <c r="P23" s="515"/>
      <c r="R23" s="515"/>
      <c r="T23" s="515"/>
      <c r="V23" s="515"/>
      <c r="X23" s="515"/>
      <c r="Z23" s="515"/>
      <c r="AB23" s="515"/>
      <c r="AC23" s="515"/>
    </row>
    <row r="24" spans="1:29" ht="17.25" customHeight="1">
      <c r="A24" s="130" t="s">
        <v>157</v>
      </c>
      <c r="B24" s="518" t="s">
        <v>158</v>
      </c>
      <c r="C24" s="450">
        <v>2280</v>
      </c>
      <c r="D24" s="519">
        <v>1.8662868493149944</v>
      </c>
      <c r="E24" s="520">
        <v>96.169356113438553</v>
      </c>
      <c r="F24" s="450">
        <v>90</v>
      </c>
      <c r="G24" s="519">
        <v>1.2751143636347564</v>
      </c>
      <c r="H24" s="520">
        <v>3.830601735526705</v>
      </c>
      <c r="I24" s="593">
        <v>2370</v>
      </c>
      <c r="J24" s="457">
        <v>1.8337215438871211</v>
      </c>
      <c r="K24" s="412"/>
      <c r="P24" s="515"/>
      <c r="R24" s="515"/>
      <c r="T24" s="515"/>
      <c r="V24" s="515"/>
      <c r="X24" s="515"/>
      <c r="Z24" s="515"/>
      <c r="AB24" s="515"/>
      <c r="AC24" s="515"/>
    </row>
    <row r="25" spans="1:29" ht="17.25" customHeight="1">
      <c r="A25" s="130" t="s">
        <v>159</v>
      </c>
      <c r="B25" s="518" t="s">
        <v>160</v>
      </c>
      <c r="C25" s="450">
        <v>5430</v>
      </c>
      <c r="D25" s="519">
        <v>4.4422150845733022</v>
      </c>
      <c r="E25" s="520">
        <v>95.026102933135022</v>
      </c>
      <c r="F25" s="450">
        <v>285</v>
      </c>
      <c r="G25" s="519">
        <v>3.9883839688443188</v>
      </c>
      <c r="H25" s="520">
        <v>4.973932063255976</v>
      </c>
      <c r="I25" s="593">
        <v>5715</v>
      </c>
      <c r="J25" s="457">
        <v>4.4172132214821529</v>
      </c>
      <c r="K25" s="412"/>
      <c r="P25" s="515"/>
      <c r="R25" s="515"/>
      <c r="T25" s="515"/>
      <c r="V25" s="515"/>
      <c r="X25" s="515"/>
      <c r="Z25" s="515"/>
      <c r="AB25" s="515"/>
      <c r="AC25" s="515"/>
    </row>
    <row r="26" spans="1:29" ht="17.25" customHeight="1">
      <c r="A26" s="130" t="s">
        <v>161</v>
      </c>
      <c r="B26" s="518" t="s">
        <v>162</v>
      </c>
      <c r="C26" s="450">
        <v>8560</v>
      </c>
      <c r="D26" s="519">
        <v>7.0002807926773922</v>
      </c>
      <c r="E26" s="520">
        <v>91.826912914264327</v>
      </c>
      <c r="F26" s="450">
        <v>760</v>
      </c>
      <c r="G26" s="519">
        <v>10.687385673196768</v>
      </c>
      <c r="H26" s="520">
        <v>8.1730763556188197</v>
      </c>
      <c r="I26" s="593">
        <v>9320</v>
      </c>
      <c r="J26" s="457">
        <v>7.2033941078389079</v>
      </c>
      <c r="K26" s="412"/>
      <c r="P26" s="515"/>
      <c r="R26" s="515"/>
      <c r="T26" s="515"/>
      <c r="V26" s="515"/>
      <c r="X26" s="515"/>
      <c r="Z26" s="515"/>
      <c r="AB26" s="515"/>
      <c r="AC26" s="515"/>
    </row>
    <row r="27" spans="1:29" ht="17.25" customHeight="1">
      <c r="A27" s="130" t="s">
        <v>163</v>
      </c>
      <c r="B27" s="518" t="s">
        <v>164</v>
      </c>
      <c r="C27" s="450">
        <v>1435</v>
      </c>
      <c r="D27" s="519">
        <v>1.1757088051919429</v>
      </c>
      <c r="E27" s="520">
        <v>93.430579119457619</v>
      </c>
      <c r="F27" s="450">
        <v>100</v>
      </c>
      <c r="G27" s="519">
        <v>1.4180066442665527</v>
      </c>
      <c r="H27" s="520">
        <v>6.5694208805423937</v>
      </c>
      <c r="I27" s="593">
        <v>1540</v>
      </c>
      <c r="J27" s="457">
        <v>1.1890563316838074</v>
      </c>
      <c r="K27" s="412"/>
      <c r="P27" s="515"/>
      <c r="R27" s="515"/>
      <c r="T27" s="515"/>
      <c r="V27" s="515"/>
      <c r="X27" s="515"/>
      <c r="Z27" s="515"/>
      <c r="AB27" s="515"/>
      <c r="AC27" s="515"/>
    </row>
    <row r="28" spans="1:29" ht="17.25" customHeight="1" thickBot="1">
      <c r="A28" s="83" t="s">
        <v>165</v>
      </c>
      <c r="B28" s="544" t="s">
        <v>166</v>
      </c>
      <c r="C28" s="479">
        <v>122250</v>
      </c>
      <c r="D28" s="285">
        <v>100.00000081799362</v>
      </c>
      <c r="E28" s="100">
        <v>94.491272995730498</v>
      </c>
      <c r="F28" s="479">
        <v>7125</v>
      </c>
      <c r="G28" s="285">
        <v>99.999957906830147</v>
      </c>
      <c r="H28" s="100">
        <v>5.5087270042695096</v>
      </c>
      <c r="I28" s="286">
        <v>129375</v>
      </c>
      <c r="J28" s="100">
        <v>100.00000154586519</v>
      </c>
      <c r="K28" s="412"/>
      <c r="P28" s="515"/>
      <c r="R28" s="515"/>
      <c r="T28" s="515"/>
      <c r="V28" s="515"/>
      <c r="X28" s="515"/>
      <c r="Z28" s="515"/>
      <c r="AB28" s="515"/>
      <c r="AC28" s="515"/>
    </row>
    <row r="29" spans="1:29" ht="15.6" thickTop="1">
      <c r="C29" s="388"/>
      <c r="D29" s="388"/>
      <c r="E29" s="388"/>
      <c r="F29" s="388"/>
      <c r="G29" s="388"/>
      <c r="H29" s="388"/>
      <c r="I29" s="388"/>
      <c r="J29" s="388"/>
    </row>
    <row r="32" spans="1:29" ht="21" customHeight="1">
      <c r="P32" s="515"/>
      <c r="R32" s="515"/>
      <c r="T32" s="515"/>
      <c r="V32" s="515"/>
      <c r="X32" s="515"/>
      <c r="Z32" s="515"/>
      <c r="AB32" s="515"/>
      <c r="AC32" s="515"/>
    </row>
    <row r="33" s="515" customFormat="1" ht="21" customHeight="1"/>
    <row r="34" s="876" customFormat="1"/>
    <row r="35" s="1305" customFormat="1" ht="17.25" customHeight="1"/>
    <row r="36" s="515" customFormat="1"/>
    <row r="37" s="515" customFormat="1"/>
    <row r="38" s="515" customFormat="1"/>
    <row r="39" s="515" customFormat="1"/>
    <row r="40" s="515" customFormat="1"/>
    <row r="41" s="515" customFormat="1"/>
    <row r="42" s="515" customFormat="1"/>
    <row r="43" s="515" customFormat="1"/>
    <row r="44" s="515" customFormat="1"/>
    <row r="45" s="515" customFormat="1"/>
    <row r="46" s="515" customFormat="1"/>
    <row r="47" s="515" customFormat="1"/>
    <row r="48" s="515" customFormat="1"/>
    <row r="49" spans="2:29">
      <c r="P49" s="515"/>
      <c r="R49" s="515"/>
      <c r="T49" s="515"/>
      <c r="V49" s="515"/>
      <c r="X49" s="515"/>
      <c r="Z49" s="515"/>
      <c r="AB49" s="515"/>
      <c r="AC49" s="515"/>
    </row>
    <row r="50" spans="2:29">
      <c r="P50" s="515"/>
      <c r="R50" s="515"/>
      <c r="T50" s="515"/>
      <c r="V50" s="515"/>
      <c r="X50" s="515"/>
      <c r="Z50" s="515"/>
      <c r="AB50" s="515"/>
      <c r="AC50" s="515"/>
    </row>
    <row r="51" spans="2:29">
      <c r="P51" s="515"/>
      <c r="R51" s="515"/>
      <c r="T51" s="515"/>
      <c r="V51" s="515"/>
      <c r="X51" s="515"/>
      <c r="Z51" s="515"/>
      <c r="AB51" s="515"/>
      <c r="AC51" s="515"/>
    </row>
    <row r="52" spans="2:29">
      <c r="P52" s="515"/>
      <c r="R52" s="515"/>
      <c r="T52" s="515"/>
      <c r="V52" s="515"/>
      <c r="X52" s="515"/>
      <c r="Z52" s="515"/>
      <c r="AB52" s="515"/>
      <c r="AC52" s="515"/>
    </row>
    <row r="53" spans="2:29">
      <c r="P53" s="515"/>
      <c r="R53" s="515"/>
      <c r="T53" s="515"/>
      <c r="V53" s="515"/>
      <c r="X53" s="515"/>
      <c r="Z53" s="515"/>
      <c r="AB53" s="515"/>
      <c r="AC53" s="515"/>
    </row>
    <row r="54" spans="2:29">
      <c r="P54" s="515"/>
      <c r="R54" s="515"/>
      <c r="T54" s="515"/>
      <c r="V54" s="515"/>
      <c r="X54" s="515"/>
      <c r="Z54" s="515"/>
      <c r="AB54" s="515"/>
      <c r="AC54" s="515"/>
    </row>
    <row r="55" spans="2:29">
      <c r="P55" s="515"/>
      <c r="R55" s="515"/>
      <c r="T55" s="515"/>
      <c r="V55" s="515"/>
      <c r="X55" s="515"/>
      <c r="Z55" s="515"/>
      <c r="AB55" s="515"/>
      <c r="AC55" s="515"/>
    </row>
    <row r="56" spans="2:29">
      <c r="P56" s="515"/>
      <c r="R56" s="515"/>
      <c r="T56" s="515"/>
      <c r="V56" s="515"/>
      <c r="X56" s="515"/>
      <c r="Z56" s="515"/>
      <c r="AB56" s="515"/>
      <c r="AC56" s="515"/>
    </row>
    <row r="57" spans="2:29">
      <c r="P57" s="515"/>
      <c r="R57" s="515"/>
      <c r="T57" s="515"/>
      <c r="V57" s="515"/>
      <c r="X57" s="515"/>
      <c r="Z57" s="515"/>
      <c r="AB57" s="515"/>
      <c r="AC57" s="515"/>
    </row>
    <row r="58" spans="2:29">
      <c r="P58" s="515"/>
      <c r="R58" s="515"/>
      <c r="T58" s="515"/>
      <c r="V58" s="515"/>
      <c r="X58" s="515"/>
      <c r="Z58" s="515"/>
      <c r="AB58" s="515"/>
      <c r="AC58" s="515"/>
    </row>
    <row r="59" spans="2:29">
      <c r="P59" s="515"/>
      <c r="R59" s="515"/>
      <c r="T59" s="515"/>
      <c r="V59" s="515"/>
      <c r="X59" s="515"/>
      <c r="Z59" s="515"/>
      <c r="AB59" s="515"/>
      <c r="AC59" s="515"/>
    </row>
    <row r="60" spans="2:29">
      <c r="B60" s="412"/>
      <c r="D60" s="412"/>
      <c r="F60" s="412"/>
      <c r="H60" s="412"/>
      <c r="J60" s="412"/>
      <c r="K60" s="388"/>
      <c r="P60" s="515"/>
      <c r="R60" s="515"/>
      <c r="T60" s="515"/>
      <c r="V60" s="515"/>
      <c r="X60" s="515"/>
      <c r="Z60" s="515"/>
      <c r="AB60" s="515"/>
      <c r="AC60" s="515"/>
    </row>
    <row r="61" spans="2:29">
      <c r="B61" s="412"/>
      <c r="D61" s="412"/>
      <c r="F61" s="412"/>
      <c r="H61" s="412"/>
      <c r="J61" s="412"/>
      <c r="K61" s="388"/>
      <c r="P61" s="515"/>
      <c r="R61" s="515"/>
      <c r="T61" s="515"/>
      <c r="V61" s="515"/>
      <c r="X61" s="515"/>
      <c r="Z61" s="515"/>
      <c r="AB61" s="515"/>
      <c r="AC61" s="515"/>
    </row>
    <row r="62" spans="2:29">
      <c r="B62" s="412"/>
      <c r="D62" s="412"/>
      <c r="F62" s="412"/>
      <c r="H62" s="412"/>
      <c r="J62" s="412"/>
      <c r="K62" s="388"/>
      <c r="P62" s="515"/>
      <c r="R62" s="515"/>
      <c r="T62" s="515"/>
      <c r="V62" s="515"/>
      <c r="X62" s="515"/>
      <c r="Z62" s="515"/>
      <c r="AB62" s="515"/>
      <c r="AC62" s="515"/>
    </row>
    <row r="63" spans="2:29">
      <c r="B63" s="412"/>
      <c r="D63" s="412"/>
      <c r="F63" s="412"/>
      <c r="H63" s="412"/>
      <c r="J63" s="412"/>
      <c r="K63" s="388"/>
      <c r="P63" s="515"/>
      <c r="R63" s="515"/>
      <c r="T63" s="515"/>
      <c r="V63" s="515"/>
      <c r="X63" s="515"/>
      <c r="Z63" s="515"/>
      <c r="AB63" s="515"/>
      <c r="AC63" s="515"/>
    </row>
    <row r="64" spans="2:29">
      <c r="B64" s="412"/>
      <c r="D64" s="412"/>
      <c r="F64" s="412"/>
      <c r="H64" s="412"/>
      <c r="J64" s="412"/>
      <c r="K64" s="388"/>
      <c r="P64" s="515"/>
      <c r="R64" s="515"/>
      <c r="T64" s="515"/>
      <c r="V64" s="515"/>
      <c r="X64" s="515"/>
      <c r="Z64" s="515"/>
      <c r="AB64" s="515"/>
      <c r="AC64" s="515"/>
    </row>
    <row r="65" spans="2:29">
      <c r="B65" s="412"/>
      <c r="D65" s="412"/>
      <c r="F65" s="412"/>
      <c r="H65" s="412"/>
      <c r="J65" s="412"/>
      <c r="K65" s="388"/>
      <c r="P65" s="515"/>
      <c r="R65" s="515"/>
      <c r="T65" s="515"/>
      <c r="V65" s="515"/>
      <c r="X65" s="515"/>
      <c r="Z65" s="515"/>
      <c r="AB65" s="515"/>
      <c r="AC65" s="515"/>
    </row>
    <row r="66" spans="2:29">
      <c r="B66" s="412"/>
      <c r="D66" s="412"/>
      <c r="F66" s="412"/>
      <c r="H66" s="412"/>
      <c r="J66" s="412"/>
      <c r="K66" s="388"/>
      <c r="P66" s="515"/>
      <c r="R66" s="515"/>
      <c r="T66" s="515"/>
      <c r="V66" s="515"/>
      <c r="X66" s="515"/>
      <c r="Z66" s="515"/>
      <c r="AB66" s="515"/>
      <c r="AC66" s="515"/>
    </row>
    <row r="67" spans="2:29">
      <c r="B67" s="412"/>
      <c r="D67" s="412"/>
      <c r="F67" s="412"/>
      <c r="H67" s="412"/>
      <c r="J67" s="412"/>
      <c r="K67" s="388"/>
      <c r="P67" s="515"/>
      <c r="R67" s="515"/>
      <c r="T67" s="515"/>
      <c r="V67" s="515"/>
      <c r="X67" s="515"/>
      <c r="Z67" s="515"/>
      <c r="AB67" s="515"/>
      <c r="AC67" s="515"/>
    </row>
    <row r="68" spans="2:29">
      <c r="B68" s="412"/>
      <c r="D68" s="412"/>
      <c r="F68" s="412"/>
      <c r="H68" s="412"/>
      <c r="J68" s="412"/>
      <c r="K68" s="388"/>
      <c r="P68" s="515"/>
      <c r="R68" s="515"/>
      <c r="T68" s="515"/>
      <c r="V68" s="515"/>
      <c r="X68" s="515"/>
      <c r="Z68" s="515"/>
      <c r="AB68" s="515"/>
      <c r="AC68" s="515"/>
    </row>
    <row r="69" spans="2:29">
      <c r="B69" s="412"/>
      <c r="D69" s="412"/>
      <c r="F69" s="412"/>
      <c r="H69" s="412"/>
      <c r="J69" s="412"/>
      <c r="K69" s="388"/>
      <c r="P69" s="515"/>
      <c r="R69" s="515"/>
      <c r="T69" s="515"/>
      <c r="V69" s="515"/>
      <c r="X69" s="515"/>
      <c r="Z69" s="515"/>
      <c r="AB69" s="515"/>
      <c r="AC69" s="515"/>
    </row>
    <row r="70" spans="2:29">
      <c r="B70" s="412"/>
      <c r="D70" s="412"/>
      <c r="F70" s="412"/>
      <c r="H70" s="412"/>
      <c r="J70" s="412"/>
      <c r="K70" s="388"/>
      <c r="P70" s="515"/>
      <c r="R70" s="515"/>
      <c r="T70" s="515"/>
      <c r="V70" s="515"/>
      <c r="X70" s="515"/>
      <c r="Z70" s="515"/>
      <c r="AB70" s="515"/>
      <c r="AC70" s="515"/>
    </row>
    <row r="71" spans="2:29">
      <c r="B71" s="412"/>
      <c r="D71" s="412"/>
      <c r="F71" s="412"/>
      <c r="H71" s="412"/>
      <c r="J71" s="412"/>
      <c r="K71" s="388"/>
      <c r="P71" s="515"/>
      <c r="R71" s="515"/>
      <c r="T71" s="515"/>
      <c r="V71" s="515"/>
      <c r="X71" s="515"/>
      <c r="Z71" s="515"/>
      <c r="AB71" s="515"/>
      <c r="AC71" s="515"/>
    </row>
    <row r="72" spans="2:29">
      <c r="B72" s="412"/>
      <c r="D72" s="412"/>
      <c r="F72" s="412"/>
      <c r="H72" s="412"/>
      <c r="J72" s="412"/>
      <c r="K72" s="388"/>
      <c r="P72" s="515"/>
      <c r="R72" s="515"/>
      <c r="T72" s="515"/>
      <c r="V72" s="515"/>
      <c r="X72" s="515"/>
      <c r="Z72" s="515"/>
      <c r="AB72" s="515"/>
      <c r="AC72" s="515"/>
    </row>
    <row r="73" spans="2:29">
      <c r="B73" s="412"/>
      <c r="D73" s="412"/>
      <c r="F73" s="412"/>
      <c r="H73" s="412"/>
      <c r="J73" s="412"/>
      <c r="K73" s="388"/>
      <c r="P73" s="515"/>
      <c r="R73" s="515"/>
      <c r="T73" s="515"/>
      <c r="V73" s="515"/>
      <c r="X73" s="515"/>
      <c r="Z73" s="515"/>
      <c r="AB73" s="515"/>
      <c r="AC73" s="515"/>
    </row>
    <row r="74" spans="2:29">
      <c r="B74" s="412"/>
      <c r="D74" s="412"/>
      <c r="F74" s="412"/>
      <c r="H74" s="412"/>
      <c r="J74" s="412"/>
      <c r="K74" s="388"/>
      <c r="P74" s="515"/>
      <c r="R74" s="515"/>
      <c r="T74" s="515"/>
      <c r="V74" s="515"/>
      <c r="X74" s="515"/>
      <c r="Z74" s="515"/>
      <c r="AB74" s="515"/>
      <c r="AC74" s="515"/>
    </row>
    <row r="75" spans="2:29">
      <c r="B75" s="412"/>
      <c r="D75" s="412"/>
      <c r="F75" s="412"/>
      <c r="H75" s="412"/>
      <c r="J75" s="412"/>
      <c r="K75" s="388"/>
      <c r="P75" s="515"/>
      <c r="R75" s="515"/>
      <c r="T75" s="515"/>
      <c r="V75" s="515"/>
      <c r="X75" s="515"/>
      <c r="Z75" s="515"/>
      <c r="AB75" s="515"/>
      <c r="AC75" s="515"/>
    </row>
    <row r="76" spans="2:29">
      <c r="B76" s="412"/>
      <c r="D76" s="412"/>
      <c r="F76" s="412"/>
      <c r="H76" s="412"/>
      <c r="J76" s="412"/>
      <c r="K76" s="388"/>
      <c r="P76" s="515"/>
      <c r="R76" s="515"/>
      <c r="T76" s="515"/>
      <c r="V76" s="515"/>
      <c r="X76" s="515"/>
      <c r="Z76" s="515"/>
      <c r="AB76" s="515"/>
      <c r="AC76" s="515"/>
    </row>
    <row r="77" spans="2:29">
      <c r="B77" s="412"/>
      <c r="D77" s="412"/>
      <c r="F77" s="412"/>
      <c r="H77" s="412"/>
      <c r="J77" s="412"/>
      <c r="K77" s="388"/>
      <c r="P77" s="515"/>
      <c r="R77" s="515"/>
      <c r="T77" s="515"/>
      <c r="V77" s="515"/>
      <c r="X77" s="515"/>
      <c r="Z77" s="515"/>
      <c r="AB77" s="515"/>
      <c r="AC77" s="515"/>
    </row>
    <row r="78" spans="2:29">
      <c r="B78" s="412"/>
      <c r="D78" s="412"/>
      <c r="F78" s="412"/>
      <c r="H78" s="412"/>
      <c r="J78" s="412"/>
      <c r="K78" s="388"/>
      <c r="P78" s="515"/>
      <c r="R78" s="515"/>
      <c r="T78" s="515"/>
      <c r="V78" s="515"/>
      <c r="X78" s="515"/>
      <c r="Z78" s="515"/>
      <c r="AB78" s="515"/>
      <c r="AC78" s="515"/>
    </row>
    <row r="79" spans="2:29">
      <c r="B79" s="412"/>
      <c r="D79" s="412"/>
      <c r="F79" s="412"/>
      <c r="H79" s="412"/>
      <c r="J79" s="412"/>
      <c r="K79" s="388"/>
      <c r="P79" s="515"/>
      <c r="R79" s="515"/>
      <c r="T79" s="515"/>
      <c r="V79" s="515"/>
      <c r="X79" s="515"/>
      <c r="Z79" s="515"/>
      <c r="AB79" s="515"/>
      <c r="AC79" s="515"/>
    </row>
    <row r="80" spans="2:29">
      <c r="B80" s="412"/>
      <c r="D80" s="412"/>
      <c r="F80" s="412"/>
      <c r="H80" s="412"/>
      <c r="J80" s="412"/>
      <c r="K80" s="388"/>
      <c r="P80" s="515"/>
      <c r="R80" s="515"/>
      <c r="T80" s="515"/>
      <c r="V80" s="515"/>
      <c r="X80" s="515"/>
      <c r="Z80" s="515"/>
      <c r="AB80" s="515"/>
      <c r="AC80" s="515"/>
    </row>
    <row r="81" spans="2:29">
      <c r="B81" s="412"/>
      <c r="D81" s="412"/>
      <c r="F81" s="412"/>
      <c r="H81" s="412"/>
      <c r="J81" s="412"/>
      <c r="K81" s="388"/>
      <c r="P81" s="515"/>
      <c r="R81" s="515"/>
      <c r="T81" s="515"/>
      <c r="V81" s="515"/>
      <c r="X81" s="515"/>
      <c r="Z81" s="515"/>
      <c r="AB81" s="515"/>
      <c r="AC81" s="515"/>
    </row>
    <row r="82" spans="2:29">
      <c r="B82" s="412"/>
      <c r="D82" s="412"/>
      <c r="F82" s="412"/>
      <c r="H82" s="412"/>
      <c r="J82" s="412"/>
      <c r="K82" s="388"/>
      <c r="P82" s="515"/>
      <c r="R82" s="515"/>
      <c r="T82" s="515"/>
      <c r="V82" s="515"/>
      <c r="X82" s="515"/>
      <c r="Z82" s="515"/>
      <c r="AB82" s="515"/>
      <c r="AC82" s="515"/>
    </row>
    <row r="83" spans="2:29">
      <c r="B83" s="412"/>
      <c r="D83" s="412"/>
      <c r="F83" s="412"/>
      <c r="H83" s="412"/>
      <c r="J83" s="412"/>
      <c r="K83" s="388"/>
      <c r="P83" s="515"/>
      <c r="R83" s="515"/>
      <c r="T83" s="515"/>
      <c r="V83" s="515"/>
      <c r="X83" s="515"/>
      <c r="Z83" s="515"/>
      <c r="AB83" s="515"/>
      <c r="AC83" s="515"/>
    </row>
    <row r="84" spans="2:29">
      <c r="B84" s="412"/>
      <c r="D84" s="412"/>
      <c r="F84" s="412"/>
      <c r="H84" s="412"/>
      <c r="J84" s="412"/>
      <c r="K84" s="388"/>
      <c r="P84" s="515"/>
      <c r="R84" s="515"/>
      <c r="T84" s="515"/>
      <c r="V84" s="515"/>
      <c r="X84" s="515"/>
      <c r="Z84" s="515"/>
      <c r="AB84" s="515"/>
      <c r="AC84" s="515"/>
    </row>
    <row r="85" spans="2:29">
      <c r="B85" s="412"/>
      <c r="D85" s="412"/>
      <c r="F85" s="412"/>
      <c r="H85" s="412"/>
      <c r="J85" s="412"/>
      <c r="K85" s="388"/>
      <c r="P85" s="515"/>
      <c r="R85" s="515"/>
      <c r="T85" s="515"/>
      <c r="V85" s="515"/>
      <c r="X85" s="515"/>
      <c r="Z85" s="515"/>
      <c r="AB85" s="515"/>
      <c r="AC85" s="515"/>
    </row>
    <row r="86" spans="2:29">
      <c r="B86" s="412"/>
      <c r="D86" s="412"/>
      <c r="F86" s="412"/>
      <c r="H86" s="412"/>
      <c r="J86" s="412"/>
      <c r="K86" s="388"/>
      <c r="P86" s="515"/>
      <c r="R86" s="515"/>
      <c r="T86" s="515"/>
      <c r="V86" s="515"/>
      <c r="X86" s="515"/>
      <c r="Z86" s="515"/>
      <c r="AB86" s="515"/>
      <c r="AC86" s="515"/>
    </row>
    <row r="87" spans="2:29">
      <c r="B87" s="412"/>
      <c r="D87" s="412"/>
      <c r="F87" s="412"/>
      <c r="H87" s="412"/>
      <c r="J87" s="412"/>
      <c r="K87" s="388"/>
      <c r="P87" s="515"/>
      <c r="R87" s="515"/>
      <c r="T87" s="515"/>
      <c r="V87" s="515"/>
      <c r="X87" s="515"/>
      <c r="Z87" s="515"/>
      <c r="AB87" s="515"/>
      <c r="AC87" s="515"/>
    </row>
    <row r="88" spans="2:29">
      <c r="B88" s="412"/>
      <c r="D88" s="412"/>
      <c r="F88" s="412"/>
      <c r="H88" s="412"/>
      <c r="J88" s="412"/>
      <c r="K88" s="388"/>
      <c r="P88" s="515"/>
      <c r="R88" s="515"/>
      <c r="T88" s="515"/>
      <c r="V88" s="515"/>
      <c r="X88" s="515"/>
      <c r="Z88" s="515"/>
      <c r="AB88" s="515"/>
      <c r="AC88" s="515"/>
    </row>
    <row r="89" spans="2:29">
      <c r="B89" s="412"/>
      <c r="D89" s="412"/>
      <c r="F89" s="412"/>
      <c r="H89" s="412"/>
      <c r="J89" s="412"/>
      <c r="K89" s="388"/>
      <c r="P89" s="515"/>
      <c r="R89" s="515"/>
      <c r="T89" s="515"/>
      <c r="V89" s="515"/>
      <c r="X89" s="515"/>
      <c r="Z89" s="515"/>
      <c r="AB89" s="515"/>
      <c r="AC89" s="515"/>
    </row>
    <row r="90" spans="2:29">
      <c r="B90" s="412"/>
      <c r="D90" s="412"/>
      <c r="F90" s="412"/>
      <c r="H90" s="412"/>
      <c r="J90" s="412"/>
      <c r="K90" s="388"/>
      <c r="P90" s="515"/>
      <c r="R90" s="515"/>
      <c r="T90" s="515"/>
      <c r="V90" s="515"/>
      <c r="X90" s="515"/>
      <c r="Z90" s="515"/>
      <c r="AB90" s="515"/>
      <c r="AC90" s="515"/>
    </row>
    <row r="91" spans="2:29">
      <c r="B91" s="412"/>
      <c r="D91" s="412"/>
      <c r="F91" s="412"/>
      <c r="H91" s="412"/>
      <c r="J91" s="412"/>
      <c r="K91" s="388"/>
      <c r="P91" s="515"/>
      <c r="R91" s="515"/>
      <c r="T91" s="515"/>
      <c r="V91" s="515"/>
      <c r="X91" s="515"/>
      <c r="Z91" s="515"/>
      <c r="AB91" s="515"/>
      <c r="AC91" s="515"/>
    </row>
    <row r="92" spans="2:29">
      <c r="B92" s="412"/>
      <c r="D92" s="412"/>
      <c r="F92" s="412"/>
      <c r="H92" s="412"/>
      <c r="J92" s="412"/>
      <c r="K92" s="388"/>
      <c r="P92" s="515"/>
      <c r="R92" s="515"/>
      <c r="T92" s="515"/>
      <c r="V92" s="515"/>
      <c r="X92" s="515"/>
      <c r="Z92" s="515"/>
      <c r="AB92" s="515"/>
      <c r="AC92" s="515"/>
    </row>
    <row r="93" spans="2:29">
      <c r="B93" s="412"/>
      <c r="D93" s="412"/>
      <c r="F93" s="412"/>
      <c r="H93" s="412"/>
      <c r="J93" s="412"/>
      <c r="K93" s="388"/>
      <c r="P93" s="515"/>
      <c r="R93" s="515"/>
      <c r="T93" s="515"/>
      <c r="V93" s="515"/>
      <c r="X93" s="515"/>
      <c r="Z93" s="515"/>
      <c r="AB93" s="515"/>
      <c r="AC93" s="515"/>
    </row>
    <row r="94" spans="2:29">
      <c r="B94" s="412"/>
      <c r="D94" s="412"/>
      <c r="F94" s="412"/>
      <c r="H94" s="412"/>
      <c r="J94" s="412"/>
      <c r="K94" s="388"/>
      <c r="P94" s="515"/>
      <c r="R94" s="515"/>
      <c r="T94" s="515"/>
      <c r="V94" s="515"/>
      <c r="X94" s="515"/>
      <c r="Z94" s="515"/>
      <c r="AB94" s="515"/>
      <c r="AC94" s="515"/>
    </row>
  </sheetData>
  <mergeCells count="4">
    <mergeCell ref="A1:J1"/>
    <mergeCell ref="C3:E3"/>
    <mergeCell ref="F3:H3"/>
    <mergeCell ref="I3:J3"/>
  </mergeCells>
  <pageMargins left="0.7" right="0.7" top="0.75" bottom="0.75" header="0.3" footer="0.3"/>
  <pageSetup paperSize="9" scale="15"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14885-D865-4E8E-92AB-EEF413ACE2E6}">
  <dimension ref="A1:AG29"/>
  <sheetViews>
    <sheetView showGridLines="0" zoomScale="80" zoomScaleNormal="80" workbookViewId="0">
      <selection activeCell="A38" sqref="A38:XFD114"/>
    </sheetView>
  </sheetViews>
  <sheetFormatPr defaultColWidth="9" defaultRowHeight="15"/>
  <cols>
    <col min="1" max="1" width="9" style="515"/>
    <col min="2" max="2" width="57.796875" style="515" customWidth="1"/>
    <col min="3" max="3" width="10.5" style="515" customWidth="1"/>
    <col min="4" max="5" width="8.5" style="515" customWidth="1"/>
    <col min="6" max="6" width="10.5" style="515" customWidth="1"/>
    <col min="7" max="8" width="8.5" style="515" customWidth="1"/>
    <col min="9" max="9" width="10.5" style="515" customWidth="1"/>
    <col min="10" max="10" width="8.5" style="515" customWidth="1"/>
    <col min="11" max="11" width="10.5" style="515" customWidth="1"/>
    <col min="12" max="12" width="8.5" style="515" customWidth="1"/>
    <col min="13" max="13" width="10.5" style="515" customWidth="1"/>
    <col min="14" max="14" width="8.5" style="515" customWidth="1"/>
    <col min="15" max="15" width="10.5" style="515" customWidth="1"/>
    <col min="16" max="16" width="8.5" style="412" customWidth="1"/>
    <col min="17" max="17" width="10.5" style="515" customWidth="1"/>
    <col min="18" max="18" width="8.5" style="412" customWidth="1"/>
    <col min="19" max="19" width="10.5" style="515" customWidth="1"/>
    <col min="20" max="20" width="8.5" style="412" customWidth="1"/>
    <col min="21" max="21" width="10.5" style="515" customWidth="1"/>
    <col min="22" max="22" width="8.5" style="412" customWidth="1"/>
    <col min="23" max="23" width="10.5" style="515" customWidth="1"/>
    <col min="24" max="24" width="8.5" style="412" customWidth="1"/>
    <col min="25" max="25" width="10.5" style="515" customWidth="1"/>
    <col min="26" max="26" width="8.5" style="412" customWidth="1"/>
    <col min="27" max="27" width="10.5" style="515" customWidth="1"/>
    <col min="28" max="28" width="8.5" style="412" customWidth="1"/>
    <col min="29" max="29" width="10.5" style="388" customWidth="1"/>
    <col min="30" max="30" width="8.5" style="515" customWidth="1"/>
    <col min="31" max="16384" width="9" style="515"/>
  </cols>
  <sheetData>
    <row r="1" spans="1:33" ht="21" customHeight="1" thickBot="1">
      <c r="A1" s="2371" t="s">
        <v>714</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c r="AA1" s="2371"/>
      <c r="AB1" s="2371"/>
      <c r="AC1" s="2371"/>
      <c r="AD1" s="2371"/>
    </row>
    <row r="2" spans="1:33" ht="21" customHeight="1" thickTop="1" thickBot="1">
      <c r="B2" s="516"/>
      <c r="C2" s="516"/>
      <c r="D2" s="516"/>
      <c r="E2" s="516"/>
      <c r="F2" s="516"/>
      <c r="G2" s="516"/>
      <c r="H2" s="516"/>
      <c r="I2" s="516"/>
      <c r="J2" s="516"/>
      <c r="K2" s="516"/>
      <c r="L2" s="516"/>
      <c r="M2" s="516"/>
      <c r="N2" s="516"/>
      <c r="O2" s="516"/>
      <c r="P2" s="687"/>
    </row>
    <row r="3" spans="1:33" s="876" customFormat="1" ht="115.5" customHeight="1" thickBot="1">
      <c r="B3" s="792"/>
      <c r="C3" s="2472" t="s">
        <v>664</v>
      </c>
      <c r="D3" s="2473"/>
      <c r="E3" s="2474"/>
      <c r="F3" s="2472" t="s">
        <v>665</v>
      </c>
      <c r="G3" s="2473"/>
      <c r="H3" s="2474"/>
      <c r="I3" s="2475" t="s">
        <v>667</v>
      </c>
      <c r="J3" s="2469"/>
      <c r="K3" s="2468" t="s">
        <v>668</v>
      </c>
      <c r="L3" s="2469"/>
      <c r="M3" s="2468" t="s">
        <v>669</v>
      </c>
      <c r="N3" s="2469"/>
      <c r="O3" s="2468" t="s">
        <v>670</v>
      </c>
      <c r="P3" s="2469"/>
      <c r="Q3" s="2468" t="s">
        <v>671</v>
      </c>
      <c r="R3" s="2469"/>
      <c r="S3" s="2468" t="s">
        <v>672</v>
      </c>
      <c r="T3" s="2469"/>
      <c r="U3" s="2468" t="s">
        <v>673</v>
      </c>
      <c r="V3" s="2469"/>
      <c r="W3" s="2468" t="s">
        <v>674</v>
      </c>
      <c r="X3" s="2469"/>
      <c r="Y3" s="2468" t="s">
        <v>675</v>
      </c>
      <c r="Z3" s="2469"/>
      <c r="AA3" s="2468" t="s">
        <v>676</v>
      </c>
      <c r="AB3" s="2469"/>
      <c r="AC3" s="2470" t="s">
        <v>14</v>
      </c>
      <c r="AD3" s="2471"/>
    </row>
    <row r="4" spans="1:33" s="1305" customFormat="1" ht="17.25" customHeight="1" thickTop="1" thickBot="1">
      <c r="B4" s="1306"/>
      <c r="C4" s="28" t="s">
        <v>6</v>
      </c>
      <c r="D4" s="1307" t="s">
        <v>34</v>
      </c>
      <c r="E4" s="177" t="s">
        <v>7</v>
      </c>
      <c r="F4" s="28" t="s">
        <v>6</v>
      </c>
      <c r="G4" s="1307" t="s">
        <v>34</v>
      </c>
      <c r="H4" s="177" t="s">
        <v>7</v>
      </c>
      <c r="I4" s="1308" t="s">
        <v>6</v>
      </c>
      <c r="J4" s="1309" t="s">
        <v>34</v>
      </c>
      <c r="K4" s="1308" t="s">
        <v>6</v>
      </c>
      <c r="L4" s="1309" t="s">
        <v>34</v>
      </c>
      <c r="M4" s="1308" t="s">
        <v>6</v>
      </c>
      <c r="N4" s="1309" t="s">
        <v>34</v>
      </c>
      <c r="O4" s="1308" t="s">
        <v>6</v>
      </c>
      <c r="P4" s="1309" t="s">
        <v>34</v>
      </c>
      <c r="Q4" s="1308" t="s">
        <v>6</v>
      </c>
      <c r="R4" s="1309" t="s">
        <v>34</v>
      </c>
      <c r="S4" s="1308" t="s">
        <v>6</v>
      </c>
      <c r="T4" s="1309" t="s">
        <v>34</v>
      </c>
      <c r="U4" s="1308" t="s">
        <v>6</v>
      </c>
      <c r="V4" s="1309" t="s">
        <v>34</v>
      </c>
      <c r="W4" s="1308" t="s">
        <v>6</v>
      </c>
      <c r="X4" s="1309" t="s">
        <v>34</v>
      </c>
      <c r="Y4" s="1308" t="s">
        <v>6</v>
      </c>
      <c r="Z4" s="1309" t="s">
        <v>34</v>
      </c>
      <c r="AA4" s="1308" t="s">
        <v>6</v>
      </c>
      <c r="AB4" s="1309" t="s">
        <v>34</v>
      </c>
      <c r="AC4" s="1296" t="s">
        <v>6</v>
      </c>
      <c r="AD4" s="1295" t="s">
        <v>34</v>
      </c>
    </row>
    <row r="5" spans="1:33" ht="17.25" customHeight="1">
      <c r="A5" s="130" t="s">
        <v>119</v>
      </c>
      <c r="B5" s="518" t="s">
        <v>120</v>
      </c>
      <c r="C5" s="450">
        <v>1415</v>
      </c>
      <c r="D5" s="519">
        <v>1.156209472760644</v>
      </c>
      <c r="E5" s="520">
        <v>94.3505295022712</v>
      </c>
      <c r="F5" s="450">
        <v>85</v>
      </c>
      <c r="G5" s="519">
        <v>1.1875184771476885</v>
      </c>
      <c r="H5" s="520">
        <v>5.6494704977287977</v>
      </c>
      <c r="I5" s="1310">
        <v>0</v>
      </c>
      <c r="J5" s="1311">
        <v>0</v>
      </c>
      <c r="K5" s="1310">
        <v>5</v>
      </c>
      <c r="L5" s="1311">
        <v>1.4865025567843975</v>
      </c>
      <c r="M5" s="1310">
        <v>0</v>
      </c>
      <c r="N5" s="1311">
        <v>1.9001292087861974</v>
      </c>
      <c r="O5" s="1312">
        <v>20</v>
      </c>
      <c r="P5" s="1311">
        <v>1.3272722383601672</v>
      </c>
      <c r="Q5" s="1313">
        <v>20</v>
      </c>
      <c r="R5" s="1314">
        <v>1.9569578003794323</v>
      </c>
      <c r="S5" s="1313">
        <v>5</v>
      </c>
      <c r="T5" s="1314">
        <v>0.8117419223320762</v>
      </c>
      <c r="U5" s="1313">
        <v>0</v>
      </c>
      <c r="V5" s="1314">
        <v>0</v>
      </c>
      <c r="W5" s="1313">
        <v>25</v>
      </c>
      <c r="X5" s="1314">
        <v>1.6064325170144975</v>
      </c>
      <c r="Y5" s="1313">
        <v>5</v>
      </c>
      <c r="Z5" s="1314">
        <v>0.35340255837166118</v>
      </c>
      <c r="AA5" s="1313">
        <v>10</v>
      </c>
      <c r="AB5" s="1314">
        <v>1.1330786739013741</v>
      </c>
      <c r="AC5" s="593">
        <v>1500</v>
      </c>
      <c r="AD5" s="457">
        <v>1.157934200340081</v>
      </c>
      <c r="AE5" s="388"/>
      <c r="AF5" s="388"/>
      <c r="AG5" s="388"/>
    </row>
    <row r="6" spans="1:33" ht="17.25" customHeight="1">
      <c r="A6" s="130" t="s">
        <v>121</v>
      </c>
      <c r="B6" s="518" t="s">
        <v>122</v>
      </c>
      <c r="C6" s="450">
        <v>1630</v>
      </c>
      <c r="D6" s="519">
        <v>1.3321337292978794</v>
      </c>
      <c r="E6" s="520">
        <v>95.597734589077291</v>
      </c>
      <c r="F6" s="450">
        <v>75</v>
      </c>
      <c r="G6" s="519">
        <v>1.0522450602612834</v>
      </c>
      <c r="H6" s="520">
        <v>4.4022654109227179</v>
      </c>
      <c r="I6" s="1310">
        <v>0</v>
      </c>
      <c r="J6" s="1311">
        <v>0</v>
      </c>
      <c r="K6" s="1310">
        <v>5</v>
      </c>
      <c r="L6" s="1311">
        <v>1.734376858128196</v>
      </c>
      <c r="M6" s="1310">
        <v>0</v>
      </c>
      <c r="N6" s="1311">
        <v>0</v>
      </c>
      <c r="O6" s="1312">
        <v>15</v>
      </c>
      <c r="P6" s="1311">
        <v>0.87565493128177252</v>
      </c>
      <c r="Q6" s="1313">
        <v>15</v>
      </c>
      <c r="R6" s="1314">
        <v>1.4677183502845743</v>
      </c>
      <c r="S6" s="1313">
        <v>10</v>
      </c>
      <c r="T6" s="1314">
        <v>1.6715931097747425</v>
      </c>
      <c r="U6" s="1313">
        <v>0</v>
      </c>
      <c r="V6" s="1314">
        <v>0</v>
      </c>
      <c r="W6" s="1313">
        <v>25</v>
      </c>
      <c r="X6" s="1314">
        <v>1.4516524329317726</v>
      </c>
      <c r="Y6" s="1313">
        <v>10</v>
      </c>
      <c r="Z6" s="1314">
        <v>0.57245373091607932</v>
      </c>
      <c r="AA6" s="1313">
        <v>5</v>
      </c>
      <c r="AB6" s="1314">
        <v>0.70633291834326906</v>
      </c>
      <c r="AC6" s="593">
        <v>1705</v>
      </c>
      <c r="AD6" s="457">
        <v>1.31671542660477</v>
      </c>
      <c r="AE6" s="388"/>
      <c r="AG6" s="388"/>
    </row>
    <row r="7" spans="1:33" ht="17.25" customHeight="1">
      <c r="A7" s="130" t="s">
        <v>123</v>
      </c>
      <c r="B7" s="518" t="s">
        <v>124</v>
      </c>
      <c r="C7" s="450">
        <v>775</v>
      </c>
      <c r="D7" s="519">
        <v>0.6324530519297783</v>
      </c>
      <c r="E7" s="520">
        <v>94.475481067659842</v>
      </c>
      <c r="F7" s="450">
        <v>45</v>
      </c>
      <c r="G7" s="519">
        <v>0.63437213196433262</v>
      </c>
      <c r="H7" s="520">
        <v>5.524518932340162</v>
      </c>
      <c r="I7" s="1310">
        <v>0</v>
      </c>
      <c r="J7" s="1311">
        <v>0</v>
      </c>
      <c r="K7" s="1310">
        <v>0</v>
      </c>
      <c r="L7" s="1311">
        <v>0.63176358663336896</v>
      </c>
      <c r="M7" s="1310">
        <v>0</v>
      </c>
      <c r="N7" s="1311">
        <v>1.9001292087861974</v>
      </c>
      <c r="O7" s="1312">
        <v>10</v>
      </c>
      <c r="P7" s="1311">
        <v>0.60551193752098631</v>
      </c>
      <c r="Q7" s="1313">
        <v>10</v>
      </c>
      <c r="R7" s="1314">
        <v>0.97010746959920424</v>
      </c>
      <c r="S7" s="1313">
        <v>5</v>
      </c>
      <c r="T7" s="1314">
        <v>0.90857201100805218</v>
      </c>
      <c r="U7" s="1313">
        <v>0</v>
      </c>
      <c r="V7" s="1314">
        <v>0</v>
      </c>
      <c r="W7" s="1313">
        <v>10</v>
      </c>
      <c r="X7" s="1314">
        <v>0.48074203947740518</v>
      </c>
      <c r="Y7" s="1313">
        <v>5</v>
      </c>
      <c r="Z7" s="1314">
        <v>0.43810234508883628</v>
      </c>
      <c r="AA7" s="1313">
        <v>5</v>
      </c>
      <c r="AB7" s="1314">
        <v>0.9489533893924007</v>
      </c>
      <c r="AC7" s="593">
        <v>820</v>
      </c>
      <c r="AD7" s="457">
        <v>0.63255876880987538</v>
      </c>
      <c r="AE7" s="388"/>
      <c r="AG7" s="388"/>
    </row>
    <row r="8" spans="1:33" ht="17.25" customHeight="1">
      <c r="A8" s="130" t="s">
        <v>125</v>
      </c>
      <c r="B8" s="518" t="s">
        <v>126</v>
      </c>
      <c r="C8" s="450">
        <v>5045</v>
      </c>
      <c r="D8" s="519">
        <v>4.1280368146872783</v>
      </c>
      <c r="E8" s="520">
        <v>95.7304528993308</v>
      </c>
      <c r="F8" s="450">
        <v>225</v>
      </c>
      <c r="G8" s="519">
        <v>3.1580120069363935</v>
      </c>
      <c r="H8" s="520">
        <v>4.2695281311431623</v>
      </c>
      <c r="I8" s="1310">
        <v>5</v>
      </c>
      <c r="J8" s="1311">
        <v>3.2955154625585505</v>
      </c>
      <c r="K8" s="1310">
        <v>20</v>
      </c>
      <c r="L8" s="1311">
        <v>6.514597455107622</v>
      </c>
      <c r="M8" s="1310">
        <v>5</v>
      </c>
      <c r="N8" s="1311">
        <v>5.7003876263585926</v>
      </c>
      <c r="O8" s="1312">
        <v>50</v>
      </c>
      <c r="P8" s="1311">
        <v>3.5257177095349168</v>
      </c>
      <c r="Q8" s="1313">
        <v>20</v>
      </c>
      <c r="R8" s="1314">
        <v>2.0163188536576082</v>
      </c>
      <c r="S8" s="1313">
        <v>10</v>
      </c>
      <c r="T8" s="1314">
        <v>1.8774844562226074</v>
      </c>
      <c r="U8" s="1313">
        <v>5</v>
      </c>
      <c r="V8" s="1314">
        <v>3.0491895254241421</v>
      </c>
      <c r="W8" s="1313">
        <v>80</v>
      </c>
      <c r="X8" s="1314">
        <v>4.9018092239629478</v>
      </c>
      <c r="Y8" s="1313">
        <v>15</v>
      </c>
      <c r="Z8" s="1314">
        <v>1.2357406813805774</v>
      </c>
      <c r="AA8" s="1313">
        <v>20</v>
      </c>
      <c r="AB8" s="1314">
        <v>3.1125671172070741</v>
      </c>
      <c r="AC8" s="593">
        <v>5270</v>
      </c>
      <c r="AD8" s="457">
        <v>4.0746015690871973</v>
      </c>
      <c r="AE8" s="388"/>
      <c r="AG8" s="388"/>
    </row>
    <row r="9" spans="1:33" ht="17.25" customHeight="1">
      <c r="A9" s="130" t="s">
        <v>127</v>
      </c>
      <c r="B9" s="518" t="s">
        <v>128</v>
      </c>
      <c r="C9" s="450">
        <v>14010</v>
      </c>
      <c r="D9" s="519">
        <v>11.460024662999095</v>
      </c>
      <c r="E9" s="520">
        <v>94.933535299216516</v>
      </c>
      <c r="F9" s="450">
        <v>750</v>
      </c>
      <c r="G9" s="519">
        <v>10.490852663101563</v>
      </c>
      <c r="H9" s="520">
        <v>5.0664579246175938</v>
      </c>
      <c r="I9" s="1310">
        <v>10</v>
      </c>
      <c r="J9" s="1311">
        <v>8.512096738757899</v>
      </c>
      <c r="K9" s="1310">
        <v>25</v>
      </c>
      <c r="L9" s="1311">
        <v>9.9591955048162681</v>
      </c>
      <c r="M9" s="1310">
        <v>10</v>
      </c>
      <c r="N9" s="1311">
        <v>17.925818955688985</v>
      </c>
      <c r="O9" s="1312">
        <v>145</v>
      </c>
      <c r="P9" s="1311">
        <v>9.9242041365387355</v>
      </c>
      <c r="Q9" s="1313">
        <v>85</v>
      </c>
      <c r="R9" s="1314">
        <v>9.3406683010888312</v>
      </c>
      <c r="S9" s="1313">
        <v>50</v>
      </c>
      <c r="T9" s="1314">
        <v>10.218326368362042</v>
      </c>
      <c r="U9" s="1313">
        <v>20</v>
      </c>
      <c r="V9" s="1314">
        <v>11.127102416177777</v>
      </c>
      <c r="W9" s="1313">
        <v>145</v>
      </c>
      <c r="X9" s="1314">
        <v>9.2587774698515055</v>
      </c>
      <c r="Y9" s="1313">
        <v>190</v>
      </c>
      <c r="Z9" s="1314">
        <v>13.907851013075165</v>
      </c>
      <c r="AA9" s="1313">
        <v>65</v>
      </c>
      <c r="AB9" s="1314">
        <v>9.3109323679503024</v>
      </c>
      <c r="AC9" s="593">
        <v>14760</v>
      </c>
      <c r="AD9" s="457">
        <v>11.406636396255525</v>
      </c>
      <c r="AE9" s="388"/>
      <c r="AG9" s="388"/>
    </row>
    <row r="10" spans="1:33" ht="17.25" customHeight="1">
      <c r="A10" s="130" t="s">
        <v>129</v>
      </c>
      <c r="B10" s="518" t="s">
        <v>130</v>
      </c>
      <c r="C10" s="450">
        <v>1335</v>
      </c>
      <c r="D10" s="519">
        <v>1.0920460515042008</v>
      </c>
      <c r="E10" s="520">
        <v>96.587464314085238</v>
      </c>
      <c r="F10" s="450">
        <v>45</v>
      </c>
      <c r="G10" s="519">
        <v>0.66180284765906561</v>
      </c>
      <c r="H10" s="520">
        <v>3.4124633373800277</v>
      </c>
      <c r="I10" s="1310">
        <v>0</v>
      </c>
      <c r="J10" s="1311">
        <v>1.7576082466978935</v>
      </c>
      <c r="K10" s="1310">
        <v>0</v>
      </c>
      <c r="L10" s="1311">
        <v>0.74325127839219873</v>
      </c>
      <c r="M10" s="1310">
        <v>0</v>
      </c>
      <c r="N10" s="1311">
        <v>1.9001292087861974</v>
      </c>
      <c r="O10" s="1312">
        <v>15</v>
      </c>
      <c r="P10" s="1311">
        <v>0.90785421103835429</v>
      </c>
      <c r="Q10" s="1313">
        <v>5</v>
      </c>
      <c r="R10" s="1314">
        <v>0.32615963339657206</v>
      </c>
      <c r="S10" s="1313">
        <v>5</v>
      </c>
      <c r="T10" s="1314">
        <v>1.0192640913260627</v>
      </c>
      <c r="U10" s="1313">
        <v>0</v>
      </c>
      <c r="V10" s="1314">
        <v>0</v>
      </c>
      <c r="W10" s="1313">
        <v>15</v>
      </c>
      <c r="X10" s="1314">
        <v>0.81694725662827017</v>
      </c>
      <c r="Y10" s="1313">
        <v>5</v>
      </c>
      <c r="Z10" s="1314">
        <v>0.36508528757403019</v>
      </c>
      <c r="AA10" s="1313">
        <v>5</v>
      </c>
      <c r="AB10" s="1314">
        <v>0.42490450271301522</v>
      </c>
      <c r="AC10" s="593">
        <v>1380</v>
      </c>
      <c r="AD10" s="457">
        <v>1.0683459008825547</v>
      </c>
      <c r="AE10" s="388"/>
      <c r="AG10" s="388"/>
    </row>
    <row r="11" spans="1:33" ht="17.25" customHeight="1">
      <c r="A11" s="130" t="s">
        <v>131</v>
      </c>
      <c r="B11" s="518" t="s">
        <v>132</v>
      </c>
      <c r="C11" s="450">
        <v>4035</v>
      </c>
      <c r="D11" s="519">
        <v>3.2999883951242044</v>
      </c>
      <c r="E11" s="520">
        <v>93.643212884368609</v>
      </c>
      <c r="F11" s="450">
        <v>275</v>
      </c>
      <c r="G11" s="519">
        <v>3.8425030731521774</v>
      </c>
      <c r="H11" s="520">
        <v>6.356787115631378</v>
      </c>
      <c r="I11" s="1310">
        <v>5</v>
      </c>
      <c r="J11" s="1311">
        <v>5.5478904307019006</v>
      </c>
      <c r="K11" s="1310">
        <v>5</v>
      </c>
      <c r="L11" s="1311">
        <v>1.9484332263051489</v>
      </c>
      <c r="M11" s="1310">
        <v>0</v>
      </c>
      <c r="N11" s="1311">
        <v>3.8002584175723948</v>
      </c>
      <c r="O11" s="1312">
        <v>40</v>
      </c>
      <c r="P11" s="1311">
        <v>2.7439715984425748</v>
      </c>
      <c r="Q11" s="1313">
        <v>35</v>
      </c>
      <c r="R11" s="1314">
        <v>3.7983463706586793</v>
      </c>
      <c r="S11" s="1313">
        <v>10</v>
      </c>
      <c r="T11" s="1314">
        <v>1.6308225461217001</v>
      </c>
      <c r="U11" s="1313">
        <v>5</v>
      </c>
      <c r="V11" s="1314">
        <v>4.2688653355937989</v>
      </c>
      <c r="W11" s="1313">
        <v>45</v>
      </c>
      <c r="X11" s="1314">
        <v>2.686562474470398</v>
      </c>
      <c r="Y11" s="1313">
        <v>95</v>
      </c>
      <c r="Z11" s="1314">
        <v>7.0901753358602102</v>
      </c>
      <c r="AA11" s="1313">
        <v>30</v>
      </c>
      <c r="AB11" s="1314">
        <v>4.3500306639416122</v>
      </c>
      <c r="AC11" s="593">
        <v>4310</v>
      </c>
      <c r="AD11" s="457">
        <v>3.3298740476948576</v>
      </c>
      <c r="AE11" s="388"/>
      <c r="AG11" s="388"/>
    </row>
    <row r="12" spans="1:33" ht="17.25" customHeight="1">
      <c r="A12" s="130" t="s">
        <v>133</v>
      </c>
      <c r="B12" s="518" t="s">
        <v>134</v>
      </c>
      <c r="C12" s="450">
        <v>2205</v>
      </c>
      <c r="D12" s="519">
        <v>1.8054747480086741</v>
      </c>
      <c r="E12" s="520">
        <v>96.000568905405132</v>
      </c>
      <c r="F12" s="450">
        <v>90</v>
      </c>
      <c r="G12" s="519">
        <v>1.2901977495027044</v>
      </c>
      <c r="H12" s="520">
        <v>3.9994310945948768</v>
      </c>
      <c r="I12" s="1310">
        <v>0</v>
      </c>
      <c r="J12" s="1311">
        <v>1.0985051541861834</v>
      </c>
      <c r="K12" s="1310">
        <v>5</v>
      </c>
      <c r="L12" s="1311">
        <v>1.8395469140206919</v>
      </c>
      <c r="M12" s="1310">
        <v>0</v>
      </c>
      <c r="N12" s="1311">
        <v>0</v>
      </c>
      <c r="O12" s="1312">
        <v>20</v>
      </c>
      <c r="P12" s="1311">
        <v>1.4876480942783881</v>
      </c>
      <c r="Q12" s="1313">
        <v>5</v>
      </c>
      <c r="R12" s="1314">
        <v>0.60230812300566983</v>
      </c>
      <c r="S12" s="1313">
        <v>5</v>
      </c>
      <c r="T12" s="1314">
        <v>0.81541127306085004</v>
      </c>
      <c r="U12" s="1313">
        <v>5</v>
      </c>
      <c r="V12" s="1314">
        <v>2.4393516203393135</v>
      </c>
      <c r="W12" s="1313">
        <v>20</v>
      </c>
      <c r="X12" s="1314">
        <v>1.3291103444375318</v>
      </c>
      <c r="Y12" s="1313">
        <v>20</v>
      </c>
      <c r="Z12" s="1314">
        <v>1.3863748710336221</v>
      </c>
      <c r="AA12" s="1313">
        <v>10</v>
      </c>
      <c r="AB12" s="1314">
        <v>1.4871657594955532</v>
      </c>
      <c r="AC12" s="593">
        <v>2300</v>
      </c>
      <c r="AD12" s="457">
        <v>1.7770895448451864</v>
      </c>
      <c r="AE12" s="388"/>
      <c r="AG12" s="388"/>
    </row>
    <row r="13" spans="1:33" ht="17.25" customHeight="1">
      <c r="A13" s="130" t="s">
        <v>135</v>
      </c>
      <c r="B13" s="518" t="s">
        <v>136</v>
      </c>
      <c r="C13" s="450">
        <v>1705</v>
      </c>
      <c r="D13" s="519">
        <v>1.3948255799928702</v>
      </c>
      <c r="E13" s="520">
        <v>96.336544779361631</v>
      </c>
      <c r="F13" s="450">
        <v>65</v>
      </c>
      <c r="G13" s="519">
        <v>0.90982983555461316</v>
      </c>
      <c r="H13" s="520">
        <v>3.6634552206383759</v>
      </c>
      <c r="I13" s="1310">
        <v>0</v>
      </c>
      <c r="J13" s="1311">
        <v>0</v>
      </c>
      <c r="K13" s="1310">
        <v>0</v>
      </c>
      <c r="L13" s="1311">
        <v>0.81831965750981084</v>
      </c>
      <c r="M13" s="1310">
        <v>0</v>
      </c>
      <c r="N13" s="1311">
        <v>0</v>
      </c>
      <c r="O13" s="1312">
        <v>15</v>
      </c>
      <c r="P13" s="1311">
        <v>1.0626451811743842</v>
      </c>
      <c r="Q13" s="1313">
        <v>5</v>
      </c>
      <c r="R13" s="1314">
        <v>0.65231926679314411</v>
      </c>
      <c r="S13" s="1313">
        <v>5</v>
      </c>
      <c r="T13" s="1314">
        <v>1.1012129242686779</v>
      </c>
      <c r="U13" s="1313">
        <v>0</v>
      </c>
      <c r="V13" s="1314">
        <v>0.60983790508482838</v>
      </c>
      <c r="W13" s="1313">
        <v>25</v>
      </c>
      <c r="X13" s="1314">
        <v>1.4596962213047278</v>
      </c>
      <c r="Y13" s="1313">
        <v>10</v>
      </c>
      <c r="Z13" s="1314">
        <v>0.62794669462733188</v>
      </c>
      <c r="AA13" s="1313">
        <v>5</v>
      </c>
      <c r="AB13" s="1314">
        <v>0.42490450271301522</v>
      </c>
      <c r="AC13" s="593">
        <v>1770</v>
      </c>
      <c r="AD13" s="457">
        <v>1.3681084884494421</v>
      </c>
      <c r="AE13" s="388"/>
      <c r="AG13" s="388"/>
    </row>
    <row r="14" spans="1:33" ht="17.25" customHeight="1">
      <c r="A14" s="130" t="s">
        <v>137</v>
      </c>
      <c r="B14" s="518" t="s">
        <v>138</v>
      </c>
      <c r="C14" s="450">
        <v>24925</v>
      </c>
      <c r="D14" s="519">
        <v>20.38885061905636</v>
      </c>
      <c r="E14" s="520">
        <v>95.066746359865888</v>
      </c>
      <c r="F14" s="450">
        <v>1295</v>
      </c>
      <c r="G14" s="519">
        <v>18.148371969484696</v>
      </c>
      <c r="H14" s="520">
        <v>4.9332498260890816</v>
      </c>
      <c r="I14" s="1310">
        <v>15</v>
      </c>
      <c r="J14" s="1311">
        <v>12.742659788559729</v>
      </c>
      <c r="K14" s="1310">
        <v>45</v>
      </c>
      <c r="L14" s="1311">
        <v>16.840215840171243</v>
      </c>
      <c r="M14" s="1310">
        <v>5</v>
      </c>
      <c r="N14" s="1311">
        <v>11.400775252717185</v>
      </c>
      <c r="O14" s="1312">
        <v>315</v>
      </c>
      <c r="P14" s="1311">
        <v>21.765540978927053</v>
      </c>
      <c r="Q14" s="1313">
        <v>185</v>
      </c>
      <c r="R14" s="1314">
        <v>20.286911757511188</v>
      </c>
      <c r="S14" s="1313">
        <v>95</v>
      </c>
      <c r="T14" s="1314">
        <v>19.112017123636736</v>
      </c>
      <c r="U14" s="1313">
        <v>20</v>
      </c>
      <c r="V14" s="1314">
        <v>13.476198026564537</v>
      </c>
      <c r="W14" s="1313">
        <v>290</v>
      </c>
      <c r="X14" s="1314">
        <v>18.189016458345115</v>
      </c>
      <c r="Y14" s="1313">
        <v>220</v>
      </c>
      <c r="Z14" s="1314">
        <v>16.087483196949641</v>
      </c>
      <c r="AA14" s="1313">
        <v>100</v>
      </c>
      <c r="AB14" s="1314">
        <v>14.126375097196902</v>
      </c>
      <c r="AC14" s="593">
        <v>26220</v>
      </c>
      <c r="AD14" s="457">
        <v>20.265429539595122</v>
      </c>
      <c r="AE14" s="388"/>
      <c r="AG14" s="388"/>
    </row>
    <row r="15" spans="1:33" ht="17.25" customHeight="1">
      <c r="A15" s="130" t="s">
        <v>139</v>
      </c>
      <c r="B15" s="518" t="s">
        <v>140</v>
      </c>
      <c r="C15" s="450">
        <v>3545</v>
      </c>
      <c r="D15" s="519">
        <v>2.9016377615116471</v>
      </c>
      <c r="E15" s="520">
        <v>94.338110260260351</v>
      </c>
      <c r="F15" s="450">
        <v>215</v>
      </c>
      <c r="G15" s="519">
        <v>2.9871558304582528</v>
      </c>
      <c r="H15" s="520">
        <v>5.6618897397396593</v>
      </c>
      <c r="I15" s="1310">
        <v>5</v>
      </c>
      <c r="J15" s="1311">
        <v>3.7041593799158106</v>
      </c>
      <c r="K15" s="1310">
        <v>10</v>
      </c>
      <c r="L15" s="1311">
        <v>3.0458437388512305</v>
      </c>
      <c r="M15" s="1310">
        <v>0</v>
      </c>
      <c r="N15" s="1311">
        <v>0.62704263889944523</v>
      </c>
      <c r="O15" s="1312">
        <v>40</v>
      </c>
      <c r="P15" s="1311">
        <v>2.7768603702710322</v>
      </c>
      <c r="Q15" s="1313">
        <v>20</v>
      </c>
      <c r="R15" s="1314">
        <v>2.3131241200484891</v>
      </c>
      <c r="S15" s="1313">
        <v>10</v>
      </c>
      <c r="T15" s="1314">
        <v>1.7441647130771583</v>
      </c>
      <c r="U15" s="1313">
        <v>0</v>
      </c>
      <c r="V15" s="1314">
        <v>0.60983790508482838</v>
      </c>
      <c r="W15" s="1313">
        <v>40</v>
      </c>
      <c r="X15" s="1314">
        <v>2.4991673422192058</v>
      </c>
      <c r="Y15" s="1313">
        <v>70</v>
      </c>
      <c r="Z15" s="1314">
        <v>5.049494612436412</v>
      </c>
      <c r="AA15" s="1313">
        <v>20</v>
      </c>
      <c r="AB15" s="1314">
        <v>2.8504010390331436</v>
      </c>
      <c r="AC15" s="593">
        <v>3760</v>
      </c>
      <c r="AD15" s="457">
        <v>2.9063487184692387</v>
      </c>
      <c r="AE15" s="388"/>
      <c r="AG15" s="388"/>
    </row>
    <row r="16" spans="1:33" ht="17.25" customHeight="1">
      <c r="A16" s="130" t="s">
        <v>141</v>
      </c>
      <c r="B16" s="518" t="s">
        <v>142</v>
      </c>
      <c r="C16" s="450">
        <v>4450</v>
      </c>
      <c r="D16" s="519">
        <v>3.6388970667803222</v>
      </c>
      <c r="E16" s="520">
        <v>95.773084458223011</v>
      </c>
      <c r="F16" s="450">
        <v>195</v>
      </c>
      <c r="G16" s="519">
        <v>2.7548015328087492</v>
      </c>
      <c r="H16" s="520">
        <v>4.2269155417770028</v>
      </c>
      <c r="I16" s="1310">
        <v>5</v>
      </c>
      <c r="J16" s="1311">
        <v>3.9106783489028136</v>
      </c>
      <c r="K16" s="1310">
        <v>5</v>
      </c>
      <c r="L16" s="1311">
        <v>2.6757046022119155</v>
      </c>
      <c r="M16" s="1310">
        <v>0</v>
      </c>
      <c r="N16" s="1311">
        <v>2.6335790833776693</v>
      </c>
      <c r="O16" s="1312">
        <v>30</v>
      </c>
      <c r="P16" s="1311">
        <v>1.9002401500886341</v>
      </c>
      <c r="Q16" s="1313">
        <v>25</v>
      </c>
      <c r="R16" s="1314">
        <v>2.7009279241570132</v>
      </c>
      <c r="S16" s="1313">
        <v>10</v>
      </c>
      <c r="T16" s="1314">
        <v>1.8958312098664765</v>
      </c>
      <c r="U16" s="1313">
        <v>15</v>
      </c>
      <c r="V16" s="1314">
        <v>8.2322018807400994</v>
      </c>
      <c r="W16" s="1313">
        <v>50</v>
      </c>
      <c r="X16" s="1314">
        <v>3.1502114636552734</v>
      </c>
      <c r="Y16" s="1313">
        <v>30</v>
      </c>
      <c r="Z16" s="1314">
        <v>2.3435554779952144</v>
      </c>
      <c r="AA16" s="1313">
        <v>25</v>
      </c>
      <c r="AB16" s="1314">
        <v>3.6645180662312806</v>
      </c>
      <c r="AC16" s="593">
        <v>4645</v>
      </c>
      <c r="AD16" s="457">
        <v>3.5901946573568893</v>
      </c>
      <c r="AE16" s="388"/>
      <c r="AG16" s="388"/>
    </row>
    <row r="17" spans="1:33" ht="17.25" customHeight="1">
      <c r="A17" s="130" t="s">
        <v>143</v>
      </c>
      <c r="B17" s="518" t="s">
        <v>144</v>
      </c>
      <c r="C17" s="450">
        <v>4545</v>
      </c>
      <c r="D17" s="519">
        <v>3.7170620852020706</v>
      </c>
      <c r="E17" s="520">
        <v>96.157973355385877</v>
      </c>
      <c r="F17" s="450">
        <v>180</v>
      </c>
      <c r="G17" s="519">
        <v>2.5474926712283503</v>
      </c>
      <c r="H17" s="520">
        <v>3.8420054836517816</v>
      </c>
      <c r="I17" s="1310">
        <v>0</v>
      </c>
      <c r="J17" s="1311">
        <v>0</v>
      </c>
      <c r="K17" s="1310">
        <v>10</v>
      </c>
      <c r="L17" s="1311">
        <v>3.9782524675942441</v>
      </c>
      <c r="M17" s="1310">
        <v>0</v>
      </c>
      <c r="N17" s="1311">
        <v>3.8002584175723948</v>
      </c>
      <c r="O17" s="1312">
        <v>30</v>
      </c>
      <c r="P17" s="1311">
        <v>2.1465267181625314</v>
      </c>
      <c r="Q17" s="1313">
        <v>25</v>
      </c>
      <c r="R17" s="1314">
        <v>2.4684848254230563</v>
      </c>
      <c r="S17" s="1313">
        <v>15</v>
      </c>
      <c r="T17" s="1314">
        <v>3.4691672612373865</v>
      </c>
      <c r="U17" s="1313">
        <v>5</v>
      </c>
      <c r="V17" s="1314">
        <v>3.3541084779665562</v>
      </c>
      <c r="W17" s="1313">
        <v>45</v>
      </c>
      <c r="X17" s="1314">
        <v>2.9393762293485159</v>
      </c>
      <c r="Y17" s="1313">
        <v>20</v>
      </c>
      <c r="Z17" s="1314">
        <v>1.4859701374838175</v>
      </c>
      <c r="AA17" s="1313">
        <v>25</v>
      </c>
      <c r="AB17" s="1314">
        <v>3.5941255536151582</v>
      </c>
      <c r="AC17" s="593">
        <v>4725</v>
      </c>
      <c r="AD17" s="457">
        <v>3.6526344719934287</v>
      </c>
      <c r="AE17" s="388"/>
      <c r="AG17" s="388"/>
    </row>
    <row r="18" spans="1:33" ht="17.25" customHeight="1">
      <c r="A18" s="130" t="s">
        <v>145</v>
      </c>
      <c r="B18" s="518" t="s">
        <v>146</v>
      </c>
      <c r="C18" s="450">
        <v>2795</v>
      </c>
      <c r="D18" s="519">
        <v>2.2854169754081415</v>
      </c>
      <c r="E18" s="520">
        <v>93.228703681458157</v>
      </c>
      <c r="F18" s="450">
        <v>205</v>
      </c>
      <c r="G18" s="519">
        <v>2.8472661959434253</v>
      </c>
      <c r="H18" s="520">
        <v>6.7712963185418324</v>
      </c>
      <c r="I18" s="1310">
        <v>5</v>
      </c>
      <c r="J18" s="1311">
        <v>3.3833958748934454</v>
      </c>
      <c r="K18" s="1310">
        <v>5</v>
      </c>
      <c r="L18" s="1311">
        <v>1.8570133190629083</v>
      </c>
      <c r="M18" s="1310">
        <v>5</v>
      </c>
      <c r="N18" s="1311">
        <v>5.073344987459147</v>
      </c>
      <c r="O18" s="1312">
        <v>40</v>
      </c>
      <c r="P18" s="1311">
        <v>2.8674596285154617</v>
      </c>
      <c r="Q18" s="1313">
        <v>35</v>
      </c>
      <c r="R18" s="1314">
        <v>3.6092825031664666</v>
      </c>
      <c r="S18" s="1313">
        <v>10</v>
      </c>
      <c r="T18" s="1314">
        <v>2.1547242890632963</v>
      </c>
      <c r="U18" s="1313">
        <v>5</v>
      </c>
      <c r="V18" s="1314">
        <v>2.4393516203393135</v>
      </c>
      <c r="W18" s="1313">
        <v>50</v>
      </c>
      <c r="X18" s="1314">
        <v>3.2027474564661382</v>
      </c>
      <c r="Y18" s="1313">
        <v>25</v>
      </c>
      <c r="Z18" s="1314">
        <v>1.7012974400949807</v>
      </c>
      <c r="AA18" s="1313">
        <v>30</v>
      </c>
      <c r="AB18" s="1314">
        <v>3.9357487737964223</v>
      </c>
      <c r="AC18" s="593">
        <v>2995</v>
      </c>
      <c r="AD18" s="457">
        <v>2.3163677151430471</v>
      </c>
      <c r="AE18" s="388"/>
      <c r="AG18" s="388"/>
    </row>
    <row r="19" spans="1:33" ht="17.25" customHeight="1">
      <c r="A19" s="130" t="s">
        <v>147</v>
      </c>
      <c r="B19" s="518" t="s">
        <v>148</v>
      </c>
      <c r="C19" s="450">
        <v>8750</v>
      </c>
      <c r="D19" s="519">
        <v>7.1590893502552984</v>
      </c>
      <c r="E19" s="520">
        <v>93.450108094261921</v>
      </c>
      <c r="F19" s="450">
        <v>615</v>
      </c>
      <c r="G19" s="519">
        <v>8.6070149390062944</v>
      </c>
      <c r="H19" s="520">
        <v>6.5498919057380869</v>
      </c>
      <c r="I19" s="1310">
        <v>10</v>
      </c>
      <c r="J19" s="1311">
        <v>6.6349711312845479</v>
      </c>
      <c r="K19" s="1310">
        <v>15</v>
      </c>
      <c r="L19" s="1311">
        <v>5.0496491853965981</v>
      </c>
      <c r="M19" s="1310">
        <v>5</v>
      </c>
      <c r="N19" s="1311">
        <v>11.510982746826784</v>
      </c>
      <c r="O19" s="1312">
        <v>75</v>
      </c>
      <c r="P19" s="1311">
        <v>5.2533090448259481</v>
      </c>
      <c r="Q19" s="1313">
        <v>85</v>
      </c>
      <c r="R19" s="1314">
        <v>9.1529090721302033</v>
      </c>
      <c r="S19" s="1313">
        <v>55</v>
      </c>
      <c r="T19" s="1314">
        <v>10.988278462949749</v>
      </c>
      <c r="U19" s="1313">
        <v>25</v>
      </c>
      <c r="V19" s="1314">
        <v>15.544768200612275</v>
      </c>
      <c r="W19" s="1313">
        <v>105</v>
      </c>
      <c r="X19" s="1314">
        <v>6.5165368977370557</v>
      </c>
      <c r="Y19" s="1313">
        <v>195</v>
      </c>
      <c r="Z19" s="1314">
        <v>14.149172388161599</v>
      </c>
      <c r="AA19" s="1313">
        <v>50</v>
      </c>
      <c r="AB19" s="1314">
        <v>6.9375574506296376</v>
      </c>
      <c r="AC19" s="593">
        <v>9365</v>
      </c>
      <c r="AD19" s="457">
        <v>7.2388516181645528</v>
      </c>
      <c r="AE19" s="388"/>
      <c r="AG19" s="388"/>
    </row>
    <row r="20" spans="1:33" ht="17.25" customHeight="1">
      <c r="A20" s="130" t="s">
        <v>149</v>
      </c>
      <c r="B20" s="518" t="s">
        <v>150</v>
      </c>
      <c r="C20" s="450">
        <v>5230</v>
      </c>
      <c r="D20" s="519">
        <v>4.2783120625947708</v>
      </c>
      <c r="E20" s="520">
        <v>95.748302059496567</v>
      </c>
      <c r="F20" s="450">
        <v>230</v>
      </c>
      <c r="G20" s="519">
        <v>3.2587129003077995</v>
      </c>
      <c r="H20" s="520">
        <v>4.251716247139588</v>
      </c>
      <c r="I20" s="1310">
        <v>5</v>
      </c>
      <c r="J20" s="1311">
        <v>5.7693490697858358</v>
      </c>
      <c r="K20" s="1310">
        <v>10</v>
      </c>
      <c r="L20" s="1311">
        <v>3.0573641336663098</v>
      </c>
      <c r="M20" s="1310">
        <v>0</v>
      </c>
      <c r="N20" s="1311">
        <v>0</v>
      </c>
      <c r="O20" s="1312">
        <v>45</v>
      </c>
      <c r="P20" s="1311">
        <v>3.00797811276367</v>
      </c>
      <c r="Q20" s="1313">
        <v>35</v>
      </c>
      <c r="R20" s="1314">
        <v>3.9553378742002292</v>
      </c>
      <c r="S20" s="1313">
        <v>20</v>
      </c>
      <c r="T20" s="1314">
        <v>4.5255325654877181</v>
      </c>
      <c r="U20" s="1313">
        <v>5</v>
      </c>
      <c r="V20" s="1314">
        <v>3.7212308968276231</v>
      </c>
      <c r="W20" s="1313">
        <v>35</v>
      </c>
      <c r="X20" s="1314">
        <v>2.2519465339441584</v>
      </c>
      <c r="Y20" s="1313">
        <v>60</v>
      </c>
      <c r="Z20" s="1314">
        <v>4.277485263332367</v>
      </c>
      <c r="AA20" s="1313">
        <v>15</v>
      </c>
      <c r="AB20" s="1314">
        <v>2.0865643779893799</v>
      </c>
      <c r="AC20" s="593">
        <v>5465</v>
      </c>
      <c r="AD20" s="457">
        <v>4.2221443552739579</v>
      </c>
      <c r="AE20" s="388"/>
      <c r="AG20" s="388"/>
    </row>
    <row r="21" spans="1:33" ht="17.25" customHeight="1">
      <c r="A21" s="130" t="s">
        <v>151</v>
      </c>
      <c r="B21" s="518" t="s">
        <v>152</v>
      </c>
      <c r="C21" s="450">
        <v>5255</v>
      </c>
      <c r="D21" s="519">
        <v>4.2979619058561465</v>
      </c>
      <c r="E21" s="520">
        <v>96.387066973240138</v>
      </c>
      <c r="F21" s="450">
        <v>195</v>
      </c>
      <c r="G21" s="519">
        <v>2.763402570517635</v>
      </c>
      <c r="H21" s="520">
        <v>3.6129330267598716</v>
      </c>
      <c r="I21" s="1310">
        <v>5</v>
      </c>
      <c r="J21" s="1311">
        <v>3.9546185550702608</v>
      </c>
      <c r="K21" s="1310">
        <v>10</v>
      </c>
      <c r="L21" s="1311">
        <v>3.7348376739207989</v>
      </c>
      <c r="M21" s="1310">
        <v>5</v>
      </c>
      <c r="N21" s="1311">
        <v>7.6005168351447896</v>
      </c>
      <c r="O21" s="1312">
        <v>45</v>
      </c>
      <c r="P21" s="1311">
        <v>3.2261334043050502</v>
      </c>
      <c r="Q21" s="1313">
        <v>15</v>
      </c>
      <c r="R21" s="1314">
        <v>1.7227751836006937</v>
      </c>
      <c r="S21" s="1313">
        <v>15</v>
      </c>
      <c r="T21" s="1314">
        <v>3.1617572112934456</v>
      </c>
      <c r="U21" s="1313">
        <v>5</v>
      </c>
      <c r="V21" s="1314">
        <v>3.353498640061471</v>
      </c>
      <c r="W21" s="1313">
        <v>50</v>
      </c>
      <c r="X21" s="1314">
        <v>3.0141583243783345</v>
      </c>
      <c r="Y21" s="1313">
        <v>20</v>
      </c>
      <c r="Z21" s="1314">
        <v>1.5797240393328287</v>
      </c>
      <c r="AA21" s="1313">
        <v>25</v>
      </c>
      <c r="AB21" s="1314">
        <v>3.5628242552486324</v>
      </c>
      <c r="AC21" s="593">
        <v>5450</v>
      </c>
      <c r="AD21" s="457">
        <v>4.2134272213538155</v>
      </c>
      <c r="AE21" s="388"/>
      <c r="AG21" s="388"/>
    </row>
    <row r="22" spans="1:33" ht="17.25" customHeight="1">
      <c r="A22" s="130" t="s">
        <v>153</v>
      </c>
      <c r="B22" s="518" t="s">
        <v>154</v>
      </c>
      <c r="C22" s="450">
        <v>1115</v>
      </c>
      <c r="D22" s="519">
        <v>0.91041138135412458</v>
      </c>
      <c r="E22" s="520">
        <v>95.938532779127286</v>
      </c>
      <c r="F22" s="450">
        <v>45</v>
      </c>
      <c r="G22" s="519">
        <v>0.66110129482799829</v>
      </c>
      <c r="H22" s="520">
        <v>4.0614672208727196</v>
      </c>
      <c r="I22" s="1310">
        <v>0</v>
      </c>
      <c r="J22" s="1311">
        <v>0.87880412334894675</v>
      </c>
      <c r="K22" s="1310">
        <v>0</v>
      </c>
      <c r="L22" s="1311">
        <v>0.37162563919609937</v>
      </c>
      <c r="M22" s="1310">
        <v>0</v>
      </c>
      <c r="N22" s="1311">
        <v>0</v>
      </c>
      <c r="O22" s="1312">
        <v>10</v>
      </c>
      <c r="P22" s="1311">
        <v>0.51870488567187212</v>
      </c>
      <c r="Q22" s="1313">
        <v>5</v>
      </c>
      <c r="R22" s="1314">
        <v>0.54359938899428673</v>
      </c>
      <c r="S22" s="1313">
        <v>5</v>
      </c>
      <c r="T22" s="1314">
        <v>0.61155845479563753</v>
      </c>
      <c r="U22" s="1313">
        <v>5</v>
      </c>
      <c r="V22" s="1314">
        <v>1.8295137152544851</v>
      </c>
      <c r="W22" s="1313">
        <v>15</v>
      </c>
      <c r="X22" s="1314">
        <v>1.0428017520376551</v>
      </c>
      <c r="Y22" s="1313">
        <v>5</v>
      </c>
      <c r="Z22" s="1314">
        <v>0.21905117254441814</v>
      </c>
      <c r="AA22" s="1313">
        <v>5</v>
      </c>
      <c r="AB22" s="1314">
        <v>0.99144383966370209</v>
      </c>
      <c r="AC22" s="593">
        <v>1160</v>
      </c>
      <c r="AD22" s="457">
        <v>0.89667756929329212</v>
      </c>
      <c r="AE22" s="388"/>
      <c r="AG22" s="388"/>
    </row>
    <row r="23" spans="1:33" ht="17.25" customHeight="1">
      <c r="A23" s="130" t="s">
        <v>155</v>
      </c>
      <c r="B23" s="518" t="s">
        <v>156</v>
      </c>
      <c r="C23" s="450">
        <v>11780</v>
      </c>
      <c r="D23" s="519">
        <v>9.6366775719124984</v>
      </c>
      <c r="E23" s="520">
        <v>91.767777075938596</v>
      </c>
      <c r="F23" s="450">
        <v>1055</v>
      </c>
      <c r="G23" s="519">
        <v>14.828413507024724</v>
      </c>
      <c r="H23" s="520">
        <v>8.2322229240613929</v>
      </c>
      <c r="I23" s="1310">
        <v>20</v>
      </c>
      <c r="J23" s="1311">
        <v>16.257876281955514</v>
      </c>
      <c r="K23" s="1310">
        <v>50</v>
      </c>
      <c r="L23" s="1311">
        <v>18.358306576287308</v>
      </c>
      <c r="M23" s="1310">
        <v>10</v>
      </c>
      <c r="N23" s="1311">
        <v>20.426388994451621</v>
      </c>
      <c r="O23" s="1312">
        <v>265</v>
      </c>
      <c r="P23" s="1311">
        <v>18.195075233927422</v>
      </c>
      <c r="Q23" s="1313">
        <v>120</v>
      </c>
      <c r="R23" s="1314">
        <v>13.288069624209742</v>
      </c>
      <c r="S23" s="1313">
        <v>100</v>
      </c>
      <c r="T23" s="1314">
        <v>20.031393334012844</v>
      </c>
      <c r="U23" s="1313">
        <v>15</v>
      </c>
      <c r="V23" s="1314">
        <v>7.6394394369976455</v>
      </c>
      <c r="W23" s="1313">
        <v>260</v>
      </c>
      <c r="X23" s="1314">
        <v>16.377593022013588</v>
      </c>
      <c r="Y23" s="1313">
        <v>105</v>
      </c>
      <c r="Z23" s="1314">
        <v>7.5764689389088185</v>
      </c>
      <c r="AA23" s="1313">
        <v>115</v>
      </c>
      <c r="AB23" s="1314">
        <v>16.556403948212637</v>
      </c>
      <c r="AC23" s="593">
        <v>12840</v>
      </c>
      <c r="AD23" s="457">
        <v>9.9226761313603919</v>
      </c>
      <c r="AE23" s="388"/>
      <c r="AG23" s="388"/>
    </row>
    <row r="24" spans="1:33" ht="17.25" customHeight="1">
      <c r="A24" s="130" t="s">
        <v>157</v>
      </c>
      <c r="B24" s="518" t="s">
        <v>158</v>
      </c>
      <c r="C24" s="450">
        <v>2280</v>
      </c>
      <c r="D24" s="519">
        <v>1.8662868493149944</v>
      </c>
      <c r="E24" s="520">
        <v>96.169356113438553</v>
      </c>
      <c r="F24" s="450">
        <v>90</v>
      </c>
      <c r="G24" s="519">
        <v>1.2751143636347564</v>
      </c>
      <c r="H24" s="520">
        <v>3.830601735526705</v>
      </c>
      <c r="I24" s="1310">
        <v>0</v>
      </c>
      <c r="J24" s="1311">
        <v>1.7576082466978935</v>
      </c>
      <c r="K24" s="1310">
        <v>5</v>
      </c>
      <c r="L24" s="1311">
        <v>2.4148234034962539</v>
      </c>
      <c r="M24" s="1310">
        <v>0</v>
      </c>
      <c r="N24" s="1311">
        <v>0</v>
      </c>
      <c r="O24" s="1312">
        <v>25</v>
      </c>
      <c r="P24" s="1311">
        <v>1.7700640469185565</v>
      </c>
      <c r="Q24" s="1313">
        <v>10</v>
      </c>
      <c r="R24" s="1314">
        <v>1.3274697079240485</v>
      </c>
      <c r="S24" s="1313">
        <v>5</v>
      </c>
      <c r="T24" s="1314">
        <v>0.74650902048720813</v>
      </c>
      <c r="U24" s="1313">
        <v>0</v>
      </c>
      <c r="V24" s="1314">
        <v>0.29089268072546315</v>
      </c>
      <c r="W24" s="1313">
        <v>20</v>
      </c>
      <c r="X24" s="1314">
        <v>1.2076994136832382</v>
      </c>
      <c r="Y24" s="1313">
        <v>10</v>
      </c>
      <c r="Z24" s="1314">
        <v>0.63174358161810185</v>
      </c>
      <c r="AA24" s="1313">
        <v>10</v>
      </c>
      <c r="AB24" s="1314">
        <v>1.7688774447942825</v>
      </c>
      <c r="AC24" s="593">
        <v>2370</v>
      </c>
      <c r="AD24" s="457">
        <v>1.8337215438871211</v>
      </c>
      <c r="AE24" s="388"/>
      <c r="AG24" s="388"/>
    </row>
    <row r="25" spans="1:33" ht="17.25" customHeight="1">
      <c r="A25" s="130" t="s">
        <v>159</v>
      </c>
      <c r="B25" s="518" t="s">
        <v>160</v>
      </c>
      <c r="C25" s="450">
        <v>5430</v>
      </c>
      <c r="D25" s="519">
        <v>4.4422150845733022</v>
      </c>
      <c r="E25" s="520">
        <v>95.026102933135022</v>
      </c>
      <c r="F25" s="450">
        <v>285</v>
      </c>
      <c r="G25" s="519">
        <v>3.9883839688443188</v>
      </c>
      <c r="H25" s="520">
        <v>4.973932063255976</v>
      </c>
      <c r="I25" s="1310">
        <v>5</v>
      </c>
      <c r="J25" s="1311">
        <v>5.8159256883233299</v>
      </c>
      <c r="K25" s="1310">
        <v>10</v>
      </c>
      <c r="L25" s="1311">
        <v>4.0878820311570934</v>
      </c>
      <c r="M25" s="1310">
        <v>0</v>
      </c>
      <c r="N25" s="1311">
        <v>1.9001292087861974</v>
      </c>
      <c r="O25" s="1312">
        <v>55</v>
      </c>
      <c r="P25" s="1311">
        <v>3.6648572096393743</v>
      </c>
      <c r="Q25" s="1313">
        <v>40</v>
      </c>
      <c r="R25" s="1314">
        <v>4.2944351730548656</v>
      </c>
      <c r="S25" s="1313">
        <v>10</v>
      </c>
      <c r="T25" s="1314">
        <v>1.9321170115176842</v>
      </c>
      <c r="U25" s="1313">
        <v>10</v>
      </c>
      <c r="V25" s="1314">
        <v>6.7082169559331124</v>
      </c>
      <c r="W25" s="1313">
        <v>50</v>
      </c>
      <c r="X25" s="1314">
        <v>3.1498972531719551</v>
      </c>
      <c r="Y25" s="1313">
        <v>80</v>
      </c>
      <c r="Z25" s="1314">
        <v>5.985135187431136</v>
      </c>
      <c r="AA25" s="1313">
        <v>20</v>
      </c>
      <c r="AB25" s="1314">
        <v>2.8910502364593555</v>
      </c>
      <c r="AC25" s="593">
        <v>5715</v>
      </c>
      <c r="AD25" s="457">
        <v>4.4172132214821529</v>
      </c>
      <c r="AE25" s="388"/>
      <c r="AG25" s="388"/>
    </row>
    <row r="26" spans="1:33" ht="17.25" customHeight="1">
      <c r="A26" s="130" t="s">
        <v>161</v>
      </c>
      <c r="B26" s="518" t="s">
        <v>162</v>
      </c>
      <c r="C26" s="450">
        <v>8560</v>
      </c>
      <c r="D26" s="519">
        <v>7.0002807926773922</v>
      </c>
      <c r="E26" s="520">
        <v>91.826912914264327</v>
      </c>
      <c r="F26" s="450">
        <v>760</v>
      </c>
      <c r="G26" s="519">
        <v>10.687385673196768</v>
      </c>
      <c r="H26" s="520">
        <v>8.1730763556188197</v>
      </c>
      <c r="I26" s="1310">
        <v>15</v>
      </c>
      <c r="J26" s="1311">
        <v>14.97833747835945</v>
      </c>
      <c r="K26" s="1310">
        <v>20</v>
      </c>
      <c r="L26" s="1311">
        <v>6.9947377809489826</v>
      </c>
      <c r="M26" s="1310">
        <v>0</v>
      </c>
      <c r="N26" s="1311">
        <v>1.9001292087861974</v>
      </c>
      <c r="O26" s="1312">
        <v>135</v>
      </c>
      <c r="P26" s="1311">
        <v>9.2490534997583325</v>
      </c>
      <c r="Q26" s="1313">
        <v>115</v>
      </c>
      <c r="R26" s="1314">
        <v>12.444620812246209</v>
      </c>
      <c r="S26" s="1313">
        <v>45</v>
      </c>
      <c r="T26" s="1314">
        <v>8.75670166140047</v>
      </c>
      <c r="U26" s="1313">
        <v>15</v>
      </c>
      <c r="V26" s="1314">
        <v>8.8670431399334042</v>
      </c>
      <c r="W26" s="1313">
        <v>175</v>
      </c>
      <c r="X26" s="1314">
        <v>11.055810066047044</v>
      </c>
      <c r="Y26" s="1313">
        <v>145</v>
      </c>
      <c r="Z26" s="1314">
        <v>10.436620098821287</v>
      </c>
      <c r="AA26" s="1313">
        <v>100</v>
      </c>
      <c r="AB26" s="1314">
        <v>14.143796181808138</v>
      </c>
      <c r="AC26" s="593">
        <v>9320</v>
      </c>
      <c r="AD26" s="457">
        <v>7.2033941078389079</v>
      </c>
      <c r="AE26" s="388"/>
      <c r="AG26" s="388"/>
    </row>
    <row r="27" spans="1:33" ht="17.25" customHeight="1">
      <c r="A27" s="130" t="s">
        <v>163</v>
      </c>
      <c r="B27" s="518" t="s">
        <v>164</v>
      </c>
      <c r="C27" s="450">
        <v>1435</v>
      </c>
      <c r="D27" s="519">
        <v>1.1757088051919429</v>
      </c>
      <c r="E27" s="520">
        <v>93.430579119457619</v>
      </c>
      <c r="F27" s="450">
        <v>100</v>
      </c>
      <c r="G27" s="519">
        <v>1.4180066442665527</v>
      </c>
      <c r="H27" s="520">
        <v>6.5694208805423937</v>
      </c>
      <c r="I27" s="1310">
        <v>0</v>
      </c>
      <c r="J27" s="1311">
        <v>0</v>
      </c>
      <c r="K27" s="1310">
        <v>5</v>
      </c>
      <c r="L27" s="1311">
        <v>1.8581281959804969</v>
      </c>
      <c r="M27" s="1310">
        <v>0</v>
      </c>
      <c r="N27" s="1311">
        <v>0</v>
      </c>
      <c r="O27" s="1312">
        <v>15</v>
      </c>
      <c r="P27" s="1311">
        <v>1.19764772884759</v>
      </c>
      <c r="Q27" s="1313">
        <v>5</v>
      </c>
      <c r="R27" s="1314">
        <v>0.7610391445920015</v>
      </c>
      <c r="S27" s="1313">
        <v>5</v>
      </c>
      <c r="T27" s="1314">
        <v>0.81541127306085004</v>
      </c>
      <c r="U27" s="1313">
        <v>5</v>
      </c>
      <c r="V27" s="1314">
        <v>2.4393516203393135</v>
      </c>
      <c r="W27" s="1313">
        <v>20</v>
      </c>
      <c r="X27" s="1314">
        <v>1.4112449647770049</v>
      </c>
      <c r="Y27" s="1313">
        <v>35</v>
      </c>
      <c r="Z27" s="1314">
        <v>2.4997389640193846</v>
      </c>
      <c r="AA27" s="1313">
        <v>5</v>
      </c>
      <c r="AB27" s="1314">
        <v>0.99144383966370209</v>
      </c>
      <c r="AC27" s="593">
        <v>1540</v>
      </c>
      <c r="AD27" s="457">
        <v>1.1890563316838074</v>
      </c>
      <c r="AE27" s="388"/>
      <c r="AG27" s="388"/>
    </row>
    <row r="28" spans="1:33" ht="17.25" customHeight="1" thickBot="1">
      <c r="A28" s="83" t="s">
        <v>165</v>
      </c>
      <c r="B28" s="544" t="s">
        <v>166</v>
      </c>
      <c r="C28" s="479">
        <v>122250</v>
      </c>
      <c r="D28" s="285">
        <v>100.00000081799362</v>
      </c>
      <c r="E28" s="100">
        <v>94.491272995730498</v>
      </c>
      <c r="F28" s="479">
        <v>7125</v>
      </c>
      <c r="G28" s="285">
        <v>99.999957906830147</v>
      </c>
      <c r="H28" s="100">
        <v>5.5087270042695096</v>
      </c>
      <c r="I28" s="1315">
        <v>115</v>
      </c>
      <c r="J28" s="1316">
        <v>100.00000000000001</v>
      </c>
      <c r="K28" s="1315">
        <v>270</v>
      </c>
      <c r="L28" s="1316">
        <v>100.00037162563918</v>
      </c>
      <c r="M28" s="1315">
        <v>55</v>
      </c>
      <c r="N28" s="1316">
        <v>100</v>
      </c>
      <c r="O28" s="1317">
        <v>1450</v>
      </c>
      <c r="P28" s="1316">
        <v>99.99993105079281</v>
      </c>
      <c r="Q28" s="1318">
        <v>920</v>
      </c>
      <c r="R28" s="1294">
        <v>99.999891280122199</v>
      </c>
      <c r="S28" s="1318">
        <v>490</v>
      </c>
      <c r="T28" s="1294">
        <v>99.999592294363481</v>
      </c>
      <c r="U28" s="1318">
        <v>165</v>
      </c>
      <c r="V28" s="1294">
        <v>99.999999999999972</v>
      </c>
      <c r="W28" s="1292">
        <v>1590</v>
      </c>
      <c r="X28" s="1294">
        <v>99.999937157903361</v>
      </c>
      <c r="Y28" s="1292">
        <v>1370</v>
      </c>
      <c r="Z28" s="1294">
        <v>100.00007301705752</v>
      </c>
      <c r="AA28" s="1318">
        <v>705</v>
      </c>
      <c r="AB28" s="1294">
        <v>100</v>
      </c>
      <c r="AC28" s="286">
        <v>129375</v>
      </c>
      <c r="AD28" s="100">
        <v>100.00000154586519</v>
      </c>
      <c r="AE28" s="388"/>
      <c r="AG28" s="388"/>
    </row>
    <row r="29" spans="1:33" ht="15.6" thickTop="1">
      <c r="C29" s="388"/>
      <c r="D29" s="388"/>
      <c r="E29" s="388"/>
      <c r="F29" s="388"/>
      <c r="G29" s="388"/>
      <c r="H29" s="388"/>
      <c r="I29" s="388"/>
      <c r="J29" s="388"/>
      <c r="K29" s="388"/>
      <c r="L29" s="388"/>
      <c r="M29" s="388"/>
      <c r="N29" s="388"/>
      <c r="O29" s="388"/>
      <c r="P29" s="388"/>
      <c r="Q29" s="388"/>
      <c r="R29" s="388"/>
      <c r="S29" s="388"/>
      <c r="T29" s="388"/>
      <c r="U29" s="388"/>
      <c r="V29" s="388"/>
      <c r="W29" s="388"/>
      <c r="X29" s="388"/>
      <c r="Y29" s="388"/>
      <c r="Z29" s="388"/>
      <c r="AA29" s="388"/>
      <c r="AB29" s="388"/>
      <c r="AD29" s="388"/>
      <c r="AG29" s="388"/>
    </row>
  </sheetData>
  <mergeCells count="14">
    <mergeCell ref="W3:X3"/>
    <mergeCell ref="Y3:Z3"/>
    <mergeCell ref="AA3:AB3"/>
    <mergeCell ref="AC3:AD3"/>
    <mergeCell ref="A1:AD1"/>
    <mergeCell ref="C3:E3"/>
    <mergeCell ref="F3:H3"/>
    <mergeCell ref="I3:J3"/>
    <mergeCell ref="K3:L3"/>
    <mergeCell ref="M3:N3"/>
    <mergeCell ref="O3:P3"/>
    <mergeCell ref="Q3:R3"/>
    <mergeCell ref="S3:T3"/>
    <mergeCell ref="U3:V3"/>
  </mergeCells>
  <pageMargins left="0.7" right="0.7" top="0.75" bottom="0.75" header="0.3" footer="0.3"/>
  <pageSetup paperSize="9" scale="15"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E424C-E590-4550-B3D3-A163380632AB}">
  <dimension ref="A1:AC33"/>
  <sheetViews>
    <sheetView showGridLines="0" zoomScale="60" zoomScaleNormal="60" workbookViewId="0">
      <selection activeCell="A38" sqref="A38:XFD114"/>
    </sheetView>
  </sheetViews>
  <sheetFormatPr defaultColWidth="9" defaultRowHeight="15"/>
  <cols>
    <col min="1" max="1" width="9" style="515"/>
    <col min="2" max="2" width="57.796875" style="515" customWidth="1"/>
    <col min="3" max="3" width="12.5" style="515" customWidth="1"/>
    <col min="4" max="5" width="10.5" style="515" customWidth="1"/>
    <col min="6" max="6" width="12.5" style="515" customWidth="1"/>
    <col min="7" max="8" width="10.5" style="515" customWidth="1"/>
    <col min="9" max="9" width="12.5" style="515" customWidth="1"/>
    <col min="10" max="10" width="10.5" style="515" customWidth="1"/>
    <col min="11" max="15" width="9.5" style="515" customWidth="1"/>
    <col min="16" max="16" width="9.5" style="412" customWidth="1"/>
    <col min="17" max="17" width="9.5" style="515" customWidth="1"/>
    <col min="18" max="18" width="9.5" style="412" customWidth="1"/>
    <col min="19" max="19" width="9.5" style="515" customWidth="1"/>
    <col min="20" max="20" width="9.5" style="412" customWidth="1"/>
    <col min="21" max="21" width="9.5" style="515" customWidth="1"/>
    <col min="22" max="22" width="9.5" style="412" customWidth="1"/>
    <col min="23" max="23" width="9.5" style="515" customWidth="1"/>
    <col min="24" max="24" width="9.5" style="412" customWidth="1"/>
    <col min="25" max="25" width="9.5" style="515" customWidth="1"/>
    <col min="26" max="26" width="9.5" style="412" customWidth="1"/>
    <col min="27" max="27" width="9.5" style="515" customWidth="1"/>
    <col min="28" max="28" width="9.5" style="412" customWidth="1"/>
    <col min="29" max="29" width="9.5" style="388" customWidth="1"/>
    <col min="30" max="30" width="9.5" style="515" customWidth="1"/>
    <col min="31" max="16384" width="9" style="515"/>
  </cols>
  <sheetData>
    <row r="1" spans="1:29" ht="21" customHeight="1" thickBot="1">
      <c r="A1" s="2448" t="s">
        <v>715</v>
      </c>
      <c r="B1" s="2448"/>
      <c r="C1" s="2448"/>
      <c r="D1" s="2448"/>
      <c r="E1" s="2448"/>
      <c r="F1" s="2448"/>
      <c r="G1" s="2448"/>
      <c r="H1" s="2448"/>
      <c r="I1" s="2448"/>
      <c r="J1" s="2448"/>
      <c r="P1" s="515"/>
      <c r="R1" s="515"/>
      <c r="T1" s="515"/>
      <c r="V1" s="515"/>
      <c r="X1" s="515"/>
      <c r="Z1" s="515"/>
      <c r="AB1" s="515"/>
      <c r="AC1" s="515"/>
    </row>
    <row r="2" spans="1:29" ht="21" customHeight="1" thickTop="1" thickBot="1">
      <c r="B2" s="516"/>
      <c r="C2" s="516"/>
      <c r="D2" s="516"/>
      <c r="E2" s="516"/>
      <c r="F2" s="516"/>
      <c r="G2" s="516"/>
      <c r="H2" s="516"/>
      <c r="I2" s="388"/>
      <c r="P2" s="515"/>
      <c r="R2" s="515"/>
      <c r="T2" s="515"/>
      <c r="V2" s="515"/>
      <c r="X2" s="515"/>
      <c r="Z2" s="515"/>
      <c r="AB2" s="515"/>
      <c r="AC2" s="515"/>
    </row>
    <row r="3" spans="1:29" s="876" customFormat="1" ht="17.399999999999999" thickBot="1">
      <c r="B3" s="792"/>
      <c r="C3" s="2463" t="s">
        <v>664</v>
      </c>
      <c r="D3" s="2464"/>
      <c r="E3" s="2465"/>
      <c r="F3" s="2463" t="s">
        <v>665</v>
      </c>
      <c r="G3" s="2464"/>
      <c r="H3" s="2465"/>
      <c r="I3" s="2466" t="s">
        <v>14</v>
      </c>
      <c r="J3" s="2467"/>
    </row>
    <row r="4" spans="1:29" s="1305" customFormat="1" ht="17.25" customHeight="1" thickTop="1" thickBot="1">
      <c r="B4" s="1306"/>
      <c r="C4" s="28" t="s">
        <v>6</v>
      </c>
      <c r="D4" s="1307" t="s">
        <v>34</v>
      </c>
      <c r="E4" s="177" t="s">
        <v>7</v>
      </c>
      <c r="F4" s="28" t="s">
        <v>6</v>
      </c>
      <c r="G4" s="1307" t="s">
        <v>34</v>
      </c>
      <c r="H4" s="177" t="s">
        <v>7</v>
      </c>
      <c r="I4" s="1296" t="s">
        <v>6</v>
      </c>
      <c r="J4" s="1295" t="s">
        <v>34</v>
      </c>
    </row>
    <row r="5" spans="1:29" ht="17.25" customHeight="1">
      <c r="A5" s="1319" t="s">
        <v>169</v>
      </c>
      <c r="B5" s="1320" t="s">
        <v>170</v>
      </c>
      <c r="C5" s="450">
        <v>985</v>
      </c>
      <c r="D5" s="519">
        <v>1.0123127161626162</v>
      </c>
      <c r="E5" s="520">
        <v>95.4085967973474</v>
      </c>
      <c r="F5" s="450">
        <v>45</v>
      </c>
      <c r="G5" s="519">
        <v>0.68832318611203336</v>
      </c>
      <c r="H5" s="520">
        <v>4.5914032026526055</v>
      </c>
      <c r="I5" s="593">
        <v>1035</v>
      </c>
      <c r="J5" s="457">
        <v>0.99089797864494666</v>
      </c>
      <c r="K5" s="388"/>
      <c r="P5" s="515"/>
      <c r="R5" s="515"/>
      <c r="T5" s="515"/>
      <c r="V5" s="515"/>
      <c r="X5" s="515"/>
      <c r="Z5" s="515"/>
      <c r="AB5" s="515"/>
      <c r="AC5" s="515"/>
    </row>
    <row r="6" spans="1:29" ht="17.25" customHeight="1">
      <c r="A6" s="1319" t="s">
        <v>171</v>
      </c>
      <c r="B6" s="1320" t="s">
        <v>172</v>
      </c>
      <c r="C6" s="450">
        <v>390</v>
      </c>
      <c r="D6" s="519">
        <v>0.40057555086715518</v>
      </c>
      <c r="E6" s="520">
        <v>93.682354634427185</v>
      </c>
      <c r="F6" s="450">
        <v>25</v>
      </c>
      <c r="G6" s="519">
        <v>0.38168198906502904</v>
      </c>
      <c r="H6" s="520">
        <v>6.3176453655728269</v>
      </c>
      <c r="I6" s="593">
        <v>415</v>
      </c>
      <c r="J6" s="457">
        <v>0.39932674629394743</v>
      </c>
      <c r="K6" s="388"/>
      <c r="P6" s="515"/>
      <c r="R6" s="515"/>
      <c r="T6" s="515"/>
      <c r="V6" s="515"/>
      <c r="X6" s="515"/>
      <c r="Z6" s="515"/>
      <c r="AB6" s="515"/>
      <c r="AC6" s="515"/>
    </row>
    <row r="7" spans="1:29" ht="17.25" customHeight="1">
      <c r="A7" s="1319" t="s">
        <v>173</v>
      </c>
      <c r="B7" s="1320" t="s">
        <v>174</v>
      </c>
      <c r="C7" s="450">
        <v>10160</v>
      </c>
      <c r="D7" s="519">
        <v>10.42123435770849</v>
      </c>
      <c r="E7" s="520">
        <v>91.733798901873882</v>
      </c>
      <c r="F7" s="450">
        <v>915</v>
      </c>
      <c r="G7" s="519">
        <v>13.26830764174094</v>
      </c>
      <c r="H7" s="520">
        <v>8.2662010981261176</v>
      </c>
      <c r="I7" s="593">
        <v>11075</v>
      </c>
      <c r="J7" s="457">
        <v>10.60941755921929</v>
      </c>
      <c r="K7" s="388"/>
      <c r="P7" s="515"/>
      <c r="R7" s="515"/>
      <c r="T7" s="515"/>
      <c r="V7" s="515"/>
      <c r="X7" s="515"/>
      <c r="Z7" s="515"/>
      <c r="AB7" s="515"/>
      <c r="AC7" s="515"/>
    </row>
    <row r="8" spans="1:29" ht="17.25" customHeight="1">
      <c r="A8" s="1319" t="s">
        <v>175</v>
      </c>
      <c r="B8" s="1320" t="s">
        <v>176</v>
      </c>
      <c r="C8" s="450">
        <v>17815</v>
      </c>
      <c r="D8" s="519">
        <v>18.270254741897432</v>
      </c>
      <c r="E8" s="520">
        <v>95.286700703330823</v>
      </c>
      <c r="F8" s="450">
        <v>880</v>
      </c>
      <c r="G8" s="519">
        <v>12.769006674688599</v>
      </c>
      <c r="H8" s="520">
        <v>4.7132992966691623</v>
      </c>
      <c r="I8" s="593">
        <v>18695</v>
      </c>
      <c r="J8" s="457">
        <v>17.906638732441422</v>
      </c>
      <c r="K8" s="388"/>
      <c r="P8" s="515"/>
      <c r="R8" s="515"/>
      <c r="T8" s="515"/>
      <c r="V8" s="515"/>
      <c r="X8" s="515"/>
      <c r="Z8" s="515"/>
      <c r="AB8" s="515"/>
      <c r="AC8" s="515"/>
    </row>
    <row r="9" spans="1:29" ht="17.25" customHeight="1">
      <c r="A9" s="1319" t="s">
        <v>177</v>
      </c>
      <c r="B9" s="1320" t="s">
        <v>178</v>
      </c>
      <c r="C9" s="450">
        <v>500</v>
      </c>
      <c r="D9" s="519">
        <v>0.51318283867682624</v>
      </c>
      <c r="E9" s="520">
        <v>97.519759090156029</v>
      </c>
      <c r="F9" s="450">
        <v>15</v>
      </c>
      <c r="G9" s="519">
        <v>0.18442818061440405</v>
      </c>
      <c r="H9" s="520">
        <v>2.4804358207209756</v>
      </c>
      <c r="I9" s="593">
        <v>515</v>
      </c>
      <c r="J9" s="457">
        <v>0.49145217765266069</v>
      </c>
      <c r="K9" s="388"/>
      <c r="P9" s="515"/>
      <c r="R9" s="515"/>
      <c r="T9" s="515"/>
      <c r="V9" s="515"/>
      <c r="X9" s="515"/>
      <c r="Z9" s="515"/>
      <c r="AB9" s="515"/>
      <c r="AC9" s="515"/>
    </row>
    <row r="10" spans="1:29" ht="17.25" customHeight="1">
      <c r="A10" s="1319" t="s">
        <v>179</v>
      </c>
      <c r="B10" s="1320" t="s">
        <v>180</v>
      </c>
      <c r="C10" s="450">
        <v>605</v>
      </c>
      <c r="D10" s="519">
        <v>0.62177455513674862</v>
      </c>
      <c r="E10" s="520">
        <v>94.744525091118234</v>
      </c>
      <c r="F10" s="450">
        <v>35</v>
      </c>
      <c r="G10" s="519">
        <v>0.4873158888370227</v>
      </c>
      <c r="H10" s="520">
        <v>5.2554749088817614</v>
      </c>
      <c r="I10" s="593">
        <v>640</v>
      </c>
      <c r="J10" s="457">
        <v>0.61288724195875011</v>
      </c>
      <c r="K10" s="388"/>
      <c r="P10" s="515"/>
      <c r="R10" s="515"/>
      <c r="T10" s="515"/>
      <c r="V10" s="515"/>
      <c r="X10" s="515"/>
      <c r="Z10" s="515"/>
      <c r="AB10" s="515"/>
      <c r="AC10" s="515"/>
    </row>
    <row r="11" spans="1:29" ht="17.25" customHeight="1">
      <c r="A11" s="1319" t="s">
        <v>181</v>
      </c>
      <c r="B11" s="1320" t="s">
        <v>182</v>
      </c>
      <c r="C11" s="450">
        <v>775</v>
      </c>
      <c r="D11" s="519">
        <v>0.79687192838280296</v>
      </c>
      <c r="E11" s="520">
        <v>92.88218915393729</v>
      </c>
      <c r="F11" s="450">
        <v>60</v>
      </c>
      <c r="G11" s="519">
        <v>0.86279520138916732</v>
      </c>
      <c r="H11" s="520">
        <v>7.1175717406040517</v>
      </c>
      <c r="I11" s="593">
        <v>835</v>
      </c>
      <c r="J11" s="457">
        <v>0.80123118466781473</v>
      </c>
      <c r="K11" s="388"/>
      <c r="P11" s="515"/>
      <c r="R11" s="515"/>
      <c r="T11" s="515"/>
      <c r="V11" s="515"/>
      <c r="X11" s="515"/>
      <c r="Z11" s="515"/>
      <c r="AB11" s="515"/>
      <c r="AC11" s="515"/>
    </row>
    <row r="12" spans="1:29" ht="17.25" customHeight="1">
      <c r="A12" s="1319" t="s">
        <v>183</v>
      </c>
      <c r="B12" s="1320" t="s">
        <v>184</v>
      </c>
      <c r="C12" s="450">
        <v>3060</v>
      </c>
      <c r="D12" s="519">
        <v>3.1383972255694434</v>
      </c>
      <c r="E12" s="520">
        <v>97.500878681980225</v>
      </c>
      <c r="F12" s="450">
        <v>80</v>
      </c>
      <c r="G12" s="519">
        <v>1.1365969942815088</v>
      </c>
      <c r="H12" s="520">
        <v>2.4991213180197835</v>
      </c>
      <c r="I12" s="593">
        <v>3140</v>
      </c>
      <c r="J12" s="457">
        <v>3.0060841962551108</v>
      </c>
      <c r="K12" s="388"/>
      <c r="P12" s="515"/>
      <c r="R12" s="515"/>
      <c r="T12" s="515"/>
      <c r="V12" s="515"/>
      <c r="X12" s="515"/>
      <c r="Z12" s="515"/>
      <c r="AB12" s="515"/>
      <c r="AC12" s="515"/>
    </row>
    <row r="13" spans="1:29" ht="17.25" customHeight="1">
      <c r="A13" s="1319" t="s">
        <v>185</v>
      </c>
      <c r="B13" s="1320" t="s">
        <v>186</v>
      </c>
      <c r="C13" s="450">
        <v>9150</v>
      </c>
      <c r="D13" s="519">
        <v>9.3865708585874135</v>
      </c>
      <c r="E13" s="520">
        <v>92.611890454321895</v>
      </c>
      <c r="F13" s="450">
        <v>730</v>
      </c>
      <c r="G13" s="519">
        <v>10.58018647738262</v>
      </c>
      <c r="H13" s="520">
        <v>7.3881095456781027</v>
      </c>
      <c r="I13" s="593">
        <v>9880</v>
      </c>
      <c r="J13" s="457">
        <v>9.4654654014908211</v>
      </c>
      <c r="K13" s="388"/>
      <c r="P13" s="515"/>
      <c r="R13" s="515"/>
      <c r="T13" s="515"/>
      <c r="V13" s="515"/>
      <c r="X13" s="515"/>
      <c r="Z13" s="515"/>
      <c r="AB13" s="515"/>
      <c r="AC13" s="515"/>
    </row>
    <row r="14" spans="1:29" ht="17.25" customHeight="1">
      <c r="A14" s="1319" t="s">
        <v>187</v>
      </c>
      <c r="B14" s="1320" t="s">
        <v>188</v>
      </c>
      <c r="C14" s="450">
        <v>4810</v>
      </c>
      <c r="D14" s="519">
        <v>4.9337535347541186</v>
      </c>
      <c r="E14" s="520">
        <v>93.051417141497481</v>
      </c>
      <c r="F14" s="450">
        <v>360</v>
      </c>
      <c r="G14" s="519">
        <v>5.2055962634381059</v>
      </c>
      <c r="H14" s="520">
        <v>6.9485828585025109</v>
      </c>
      <c r="I14" s="593">
        <v>5170</v>
      </c>
      <c r="J14" s="457">
        <v>4.9517215802886625</v>
      </c>
      <c r="K14" s="388"/>
      <c r="P14" s="515"/>
      <c r="R14" s="515"/>
      <c r="T14" s="515"/>
      <c r="V14" s="515"/>
      <c r="X14" s="515"/>
      <c r="Z14" s="515"/>
      <c r="AB14" s="515"/>
      <c r="AC14" s="515"/>
    </row>
    <row r="15" spans="1:29" ht="17.25" customHeight="1">
      <c r="A15" s="1319" t="s">
        <v>189</v>
      </c>
      <c r="B15" s="1320" t="s">
        <v>190</v>
      </c>
      <c r="C15" s="450">
        <v>2265</v>
      </c>
      <c r="D15" s="519">
        <v>2.3233234251118917</v>
      </c>
      <c r="E15" s="520">
        <v>90.842316762115601</v>
      </c>
      <c r="F15" s="450">
        <v>230</v>
      </c>
      <c r="G15" s="519">
        <v>3.3092148730328055</v>
      </c>
      <c r="H15" s="520">
        <v>9.157643133291625</v>
      </c>
      <c r="I15" s="593">
        <v>2495</v>
      </c>
      <c r="J15" s="457">
        <v>2.3884889065175399</v>
      </c>
      <c r="K15" s="388"/>
      <c r="P15" s="515"/>
      <c r="R15" s="515"/>
      <c r="T15" s="515"/>
      <c r="V15" s="515"/>
      <c r="X15" s="515"/>
      <c r="Z15" s="515"/>
      <c r="AB15" s="515"/>
      <c r="AC15" s="515"/>
    </row>
    <row r="16" spans="1:29" ht="17.25" customHeight="1">
      <c r="A16" s="1319" t="s">
        <v>191</v>
      </c>
      <c r="B16" s="1320" t="s">
        <v>192</v>
      </c>
      <c r="C16" s="450">
        <v>3450</v>
      </c>
      <c r="D16" s="519">
        <v>3.5395861382928309</v>
      </c>
      <c r="E16" s="520">
        <v>92.695755927628824</v>
      </c>
      <c r="F16" s="450">
        <v>270</v>
      </c>
      <c r="G16" s="519">
        <v>3.9408299442034465</v>
      </c>
      <c r="H16" s="520">
        <v>7.3042440723711843</v>
      </c>
      <c r="I16" s="593">
        <v>3725</v>
      </c>
      <c r="J16" s="457">
        <v>3.5661071979661383</v>
      </c>
      <c r="K16" s="388"/>
      <c r="P16" s="515"/>
      <c r="R16" s="515"/>
      <c r="T16" s="515"/>
      <c r="V16" s="515"/>
      <c r="X16" s="515"/>
      <c r="Z16" s="515"/>
      <c r="AB16" s="515"/>
      <c r="AC16" s="515"/>
    </row>
    <row r="17" spans="1:29" ht="17.25" customHeight="1">
      <c r="A17" s="1319" t="s">
        <v>193</v>
      </c>
      <c r="B17" s="1320" t="s">
        <v>194</v>
      </c>
      <c r="C17" s="450">
        <v>6625</v>
      </c>
      <c r="D17" s="519">
        <v>6.7935969453184617</v>
      </c>
      <c r="E17" s="520">
        <v>92.555392526760002</v>
      </c>
      <c r="F17" s="450">
        <v>535</v>
      </c>
      <c r="G17" s="519">
        <v>7.7207381127081378</v>
      </c>
      <c r="H17" s="520">
        <v>7.4445934993432274</v>
      </c>
      <c r="I17" s="593">
        <v>7155</v>
      </c>
      <c r="J17" s="457">
        <v>6.8548792502128819</v>
      </c>
      <c r="K17" s="388"/>
      <c r="P17" s="515"/>
      <c r="R17" s="515"/>
      <c r="T17" s="515"/>
      <c r="V17" s="515"/>
      <c r="X17" s="515"/>
      <c r="Z17" s="515"/>
      <c r="AB17" s="515"/>
      <c r="AC17" s="515"/>
    </row>
    <row r="18" spans="1:29" ht="17.25" customHeight="1">
      <c r="A18" s="1319" t="s">
        <v>195</v>
      </c>
      <c r="B18" s="1320" t="s">
        <v>196</v>
      </c>
      <c r="C18" s="450">
        <v>4455</v>
      </c>
      <c r="D18" s="519">
        <v>4.5697284015238209</v>
      </c>
      <c r="E18" s="520">
        <v>92.659053222909222</v>
      </c>
      <c r="F18" s="450">
        <v>355</v>
      </c>
      <c r="G18" s="519">
        <v>5.1153386248347328</v>
      </c>
      <c r="H18" s="520">
        <v>7.340946777090787</v>
      </c>
      <c r="I18" s="593">
        <v>4810</v>
      </c>
      <c r="J18" s="457">
        <v>4.6057916631671612</v>
      </c>
      <c r="K18" s="388"/>
      <c r="P18" s="515"/>
      <c r="R18" s="515"/>
      <c r="T18" s="515"/>
      <c r="V18" s="515"/>
      <c r="X18" s="515"/>
      <c r="Z18" s="515"/>
      <c r="AB18" s="515"/>
      <c r="AC18" s="515"/>
    </row>
    <row r="19" spans="1:29" ht="17.25" customHeight="1">
      <c r="A19" s="1319" t="s">
        <v>197</v>
      </c>
      <c r="B19" s="1320" t="s">
        <v>198</v>
      </c>
      <c r="C19" s="450">
        <v>5075</v>
      </c>
      <c r="D19" s="519">
        <v>5.2053138553130252</v>
      </c>
      <c r="E19" s="520">
        <v>95.428161183765795</v>
      </c>
      <c r="F19" s="450">
        <v>245</v>
      </c>
      <c r="G19" s="519">
        <v>3.523569518598392</v>
      </c>
      <c r="H19" s="520">
        <v>4.5718576200165524</v>
      </c>
      <c r="I19" s="593">
        <v>5320</v>
      </c>
      <c r="J19" s="457">
        <v>5.0941546334776664</v>
      </c>
      <c r="K19" s="388"/>
      <c r="P19" s="515"/>
      <c r="R19" s="515"/>
      <c r="T19" s="515"/>
      <c r="V19" s="515"/>
      <c r="X19" s="515"/>
      <c r="Z19" s="515"/>
      <c r="AB19" s="515"/>
      <c r="AC19" s="515"/>
    </row>
    <row r="20" spans="1:29" ht="17.25" customHeight="1">
      <c r="A20" s="1319" t="s">
        <v>199</v>
      </c>
      <c r="B20" s="1320" t="s">
        <v>200</v>
      </c>
      <c r="C20" s="450">
        <v>8950</v>
      </c>
      <c r="D20" s="519">
        <v>9.1801858765411701</v>
      </c>
      <c r="E20" s="520">
        <v>94.286889337964453</v>
      </c>
      <c r="F20" s="450">
        <v>540</v>
      </c>
      <c r="G20" s="519">
        <v>7.8594432923922861</v>
      </c>
      <c r="H20" s="520">
        <v>5.7131001274994899</v>
      </c>
      <c r="I20" s="593">
        <v>9495</v>
      </c>
      <c r="J20" s="457">
        <v>9.0928897539393194</v>
      </c>
      <c r="K20" s="388"/>
      <c r="P20" s="515"/>
      <c r="R20" s="515"/>
      <c r="T20" s="515"/>
      <c r="V20" s="515"/>
      <c r="X20" s="515"/>
      <c r="Z20" s="515"/>
      <c r="AB20" s="515"/>
      <c r="AC20" s="515"/>
    </row>
    <row r="21" spans="1:29" ht="17.25" customHeight="1">
      <c r="A21" s="1319" t="s">
        <v>201</v>
      </c>
      <c r="B21" s="1320" t="s">
        <v>202</v>
      </c>
      <c r="C21" s="450">
        <v>1170</v>
      </c>
      <c r="D21" s="519">
        <v>1.1994557777691939</v>
      </c>
      <c r="E21" s="520">
        <v>92.165700675747033</v>
      </c>
      <c r="F21" s="450">
        <v>100</v>
      </c>
      <c r="G21" s="519">
        <v>1.4406006045870532</v>
      </c>
      <c r="H21" s="520">
        <v>7.8344569512727613</v>
      </c>
      <c r="I21" s="593">
        <v>1270</v>
      </c>
      <c r="J21" s="457">
        <v>1.2153928314603575</v>
      </c>
      <c r="K21" s="388"/>
      <c r="P21" s="515"/>
      <c r="R21" s="515"/>
      <c r="T21" s="515"/>
      <c r="V21" s="515"/>
      <c r="X21" s="515"/>
      <c r="Z21" s="515"/>
      <c r="AB21" s="515"/>
      <c r="AC21" s="515"/>
    </row>
    <row r="22" spans="1:29" ht="17.25" customHeight="1">
      <c r="A22" s="1319" t="s">
        <v>203</v>
      </c>
      <c r="B22" s="1320" t="s">
        <v>204</v>
      </c>
      <c r="C22" s="450">
        <v>3755</v>
      </c>
      <c r="D22" s="519">
        <v>3.8511195997565668</v>
      </c>
      <c r="E22" s="520">
        <v>93.729408281571637</v>
      </c>
      <c r="F22" s="450">
        <v>250</v>
      </c>
      <c r="G22" s="519">
        <v>3.6403044702602667</v>
      </c>
      <c r="H22" s="520">
        <v>6.2705667549873212</v>
      </c>
      <c r="I22" s="593">
        <v>4005</v>
      </c>
      <c r="J22" s="457">
        <v>3.8371863396075123</v>
      </c>
      <c r="K22" s="388"/>
      <c r="P22" s="515"/>
      <c r="R22" s="515"/>
      <c r="T22" s="515"/>
      <c r="V22" s="515"/>
      <c r="X22" s="515"/>
      <c r="Z22" s="515"/>
      <c r="AB22" s="515"/>
      <c r="AC22" s="515"/>
    </row>
    <row r="23" spans="1:29" ht="17.25" customHeight="1">
      <c r="A23" s="1319" t="s">
        <v>205</v>
      </c>
      <c r="B23" s="1320" t="s">
        <v>206</v>
      </c>
      <c r="C23" s="450">
        <v>2915</v>
      </c>
      <c r="D23" s="519">
        <v>2.9873984088654955</v>
      </c>
      <c r="E23" s="520">
        <v>91.670671741545036</v>
      </c>
      <c r="F23" s="450">
        <v>265</v>
      </c>
      <c r="G23" s="519">
        <v>3.8352250289011383</v>
      </c>
      <c r="H23" s="520">
        <v>8.3292967843891148</v>
      </c>
      <c r="I23" s="593">
        <v>3175</v>
      </c>
      <c r="J23" s="457">
        <v>3.0434382209108359</v>
      </c>
      <c r="K23" s="388"/>
      <c r="P23" s="515"/>
      <c r="R23" s="515"/>
      <c r="T23" s="515"/>
      <c r="V23" s="515"/>
      <c r="X23" s="515"/>
      <c r="Z23" s="515"/>
      <c r="AB23" s="515"/>
      <c r="AC23" s="515"/>
    </row>
    <row r="24" spans="1:29" ht="17.25" customHeight="1">
      <c r="A24" s="1319" t="s">
        <v>207</v>
      </c>
      <c r="B24" s="1320" t="s">
        <v>208</v>
      </c>
      <c r="C24" s="450">
        <v>3455</v>
      </c>
      <c r="D24" s="519">
        <v>3.5421852335163977</v>
      </c>
      <c r="E24" s="520">
        <v>89.791243620177269</v>
      </c>
      <c r="F24" s="450">
        <v>395</v>
      </c>
      <c r="G24" s="519">
        <v>5.6902165965942952</v>
      </c>
      <c r="H24" s="520">
        <v>10.208730379526326</v>
      </c>
      <c r="I24" s="593">
        <v>3845</v>
      </c>
      <c r="J24" s="457">
        <v>3.6841647289114707</v>
      </c>
      <c r="K24" s="388"/>
      <c r="P24" s="515"/>
      <c r="R24" s="515"/>
      <c r="T24" s="515"/>
      <c r="V24" s="515"/>
      <c r="X24" s="515"/>
      <c r="Z24" s="515"/>
      <c r="AB24" s="515"/>
      <c r="AC24" s="515"/>
    </row>
    <row r="25" spans="1:29" ht="17.25" customHeight="1">
      <c r="A25" s="1319" t="s">
        <v>209</v>
      </c>
      <c r="B25" s="1320" t="s">
        <v>210</v>
      </c>
      <c r="C25" s="450">
        <v>3010</v>
      </c>
      <c r="D25" s="519">
        <v>3.0874594722179181</v>
      </c>
      <c r="E25" s="520">
        <v>94.956757152356914</v>
      </c>
      <c r="F25" s="450">
        <v>160</v>
      </c>
      <c r="G25" s="519">
        <v>2.3168735843803847</v>
      </c>
      <c r="H25" s="520">
        <v>5.0432113019415752</v>
      </c>
      <c r="I25" s="593">
        <v>3170</v>
      </c>
      <c r="J25" s="457">
        <v>3.0365270175081518</v>
      </c>
      <c r="K25" s="388"/>
      <c r="P25" s="515"/>
      <c r="R25" s="515"/>
      <c r="T25" s="515"/>
      <c r="V25" s="515"/>
      <c r="X25" s="515"/>
      <c r="Z25" s="515"/>
      <c r="AB25" s="515"/>
      <c r="AC25" s="515"/>
    </row>
    <row r="26" spans="1:29" ht="17.25" customHeight="1">
      <c r="A26" s="1319" t="s">
        <v>211</v>
      </c>
      <c r="B26" s="1320" t="s">
        <v>212</v>
      </c>
      <c r="C26" s="450">
        <v>775</v>
      </c>
      <c r="D26" s="519">
        <v>0.79269737528102091</v>
      </c>
      <c r="E26" s="520">
        <v>90.281400730574205</v>
      </c>
      <c r="F26" s="450">
        <v>85</v>
      </c>
      <c r="G26" s="519">
        <v>1.2056959700138268</v>
      </c>
      <c r="H26" s="520">
        <v>9.7187160865334405</v>
      </c>
      <c r="I26" s="593">
        <v>855</v>
      </c>
      <c r="J26" s="457">
        <v>0.81999440743313279</v>
      </c>
      <c r="K26" s="388"/>
      <c r="P26" s="515"/>
      <c r="R26" s="515"/>
      <c r="T26" s="515"/>
      <c r="V26" s="515"/>
      <c r="X26" s="515"/>
      <c r="Z26" s="515"/>
      <c r="AB26" s="515"/>
      <c r="AC26" s="515"/>
    </row>
    <row r="27" spans="1:29" ht="17.25" customHeight="1">
      <c r="A27" s="1319" t="s">
        <v>213</v>
      </c>
      <c r="B27" s="1320" t="s">
        <v>214</v>
      </c>
      <c r="C27" s="450">
        <v>1530</v>
      </c>
      <c r="D27" s="519">
        <v>1.5672257005264225</v>
      </c>
      <c r="E27" s="520">
        <v>92.210939734780411</v>
      </c>
      <c r="F27" s="450">
        <v>130</v>
      </c>
      <c r="G27" s="519">
        <v>1.8704692745056806</v>
      </c>
      <c r="H27" s="520">
        <v>7.7889999167190709</v>
      </c>
      <c r="I27" s="593">
        <v>1655</v>
      </c>
      <c r="J27" s="457">
        <v>1.5872701744684685</v>
      </c>
      <c r="K27" s="388"/>
      <c r="P27" s="515"/>
      <c r="R27" s="515"/>
      <c r="T27" s="515"/>
      <c r="V27" s="515"/>
      <c r="X27" s="515"/>
      <c r="Z27" s="515"/>
      <c r="AB27" s="515"/>
      <c r="AC27" s="515"/>
    </row>
    <row r="28" spans="1:29" ht="17.25" customHeight="1">
      <c r="A28" s="1319" t="s">
        <v>215</v>
      </c>
      <c r="B28" s="1320" t="s">
        <v>216</v>
      </c>
      <c r="C28" s="450">
        <v>1435</v>
      </c>
      <c r="D28" s="519">
        <v>1.4701340060264956</v>
      </c>
      <c r="E28" s="520">
        <v>89.757882152990831</v>
      </c>
      <c r="F28" s="450">
        <v>165</v>
      </c>
      <c r="G28" s="519">
        <v>2.3702774697775304</v>
      </c>
      <c r="H28" s="520">
        <v>10.242243092255022</v>
      </c>
      <c r="I28" s="593">
        <v>1595</v>
      </c>
      <c r="J28" s="457">
        <v>1.5296289180919613</v>
      </c>
      <c r="K28" s="388"/>
      <c r="P28" s="515"/>
      <c r="R28" s="515"/>
      <c r="T28" s="515"/>
      <c r="V28" s="515"/>
      <c r="X28" s="515"/>
      <c r="Z28" s="515"/>
      <c r="AB28" s="515"/>
      <c r="AC28" s="515"/>
    </row>
    <row r="29" spans="1:29" ht="17.25" customHeight="1">
      <c r="A29" s="1319" t="s">
        <v>217</v>
      </c>
      <c r="B29" s="1320" t="s">
        <v>218</v>
      </c>
      <c r="C29" s="450">
        <v>5</v>
      </c>
      <c r="D29" s="519">
        <v>4.1027548911864269E-3</v>
      </c>
      <c r="E29" s="520" t="s">
        <v>98</v>
      </c>
      <c r="F29" s="450">
        <v>0</v>
      </c>
      <c r="G29" s="519">
        <v>0</v>
      </c>
      <c r="H29" s="520" t="s">
        <v>98</v>
      </c>
      <c r="I29" s="593">
        <v>5</v>
      </c>
      <c r="J29" s="457">
        <v>3.8315749980229073E-3</v>
      </c>
      <c r="K29" s="388"/>
      <c r="P29" s="515"/>
      <c r="R29" s="515"/>
      <c r="T29" s="515"/>
      <c r="V29" s="515"/>
      <c r="X29" s="515"/>
      <c r="Z29" s="515"/>
      <c r="AB29" s="515"/>
      <c r="AC29" s="515"/>
    </row>
    <row r="30" spans="1:29" ht="17.25" customHeight="1">
      <c r="A30" s="1319" t="s">
        <v>219</v>
      </c>
      <c r="B30" s="1320" t="s">
        <v>220</v>
      </c>
      <c r="C30" s="450">
        <v>35</v>
      </c>
      <c r="D30" s="519">
        <v>3.7856119380977167E-2</v>
      </c>
      <c r="E30" s="520">
        <v>92.482710233537134</v>
      </c>
      <c r="F30" s="450">
        <v>5</v>
      </c>
      <c r="G30" s="519">
        <v>4.3476704529562482E-2</v>
      </c>
      <c r="H30" s="520">
        <v>7.5172897664628646</v>
      </c>
      <c r="I30" s="593">
        <v>40</v>
      </c>
      <c r="J30" s="457">
        <v>3.8227623755274547E-2</v>
      </c>
      <c r="K30" s="388"/>
      <c r="P30" s="515"/>
      <c r="R30" s="515"/>
      <c r="T30" s="515"/>
      <c r="V30" s="515"/>
      <c r="X30" s="515"/>
      <c r="Z30" s="515"/>
      <c r="AB30" s="515"/>
      <c r="AC30" s="515"/>
    </row>
    <row r="31" spans="1:29" ht="17.25" customHeight="1">
      <c r="A31" s="1319" t="s">
        <v>221</v>
      </c>
      <c r="B31" s="1320" t="s">
        <v>222</v>
      </c>
      <c r="C31" s="450">
        <v>345</v>
      </c>
      <c r="D31" s="519">
        <v>0.35370157623535031</v>
      </c>
      <c r="E31" s="520">
        <v>90.029579696788531</v>
      </c>
      <c r="F31" s="450">
        <v>40</v>
      </c>
      <c r="G31" s="519">
        <v>0.55345844866133043</v>
      </c>
      <c r="H31" s="520">
        <v>9.9704203032114727</v>
      </c>
      <c r="I31" s="1321">
        <v>385</v>
      </c>
      <c r="J31" s="1322">
        <v>0.36690491655442709</v>
      </c>
      <c r="K31" s="388"/>
      <c r="P31" s="515"/>
      <c r="R31" s="515"/>
      <c r="T31" s="515"/>
      <c r="V31" s="515"/>
      <c r="X31" s="515"/>
      <c r="Z31" s="515"/>
      <c r="AB31" s="515"/>
      <c r="AC31" s="515"/>
    </row>
    <row r="32" spans="1:29" ht="17.25" customHeight="1" thickBot="1">
      <c r="A32" s="1323" t="s">
        <v>223</v>
      </c>
      <c r="B32" s="1180" t="s">
        <v>224</v>
      </c>
      <c r="C32" s="479">
        <v>97495</v>
      </c>
      <c r="D32" s="285">
        <v>99.999998974311282</v>
      </c>
      <c r="E32" s="100">
        <v>93.390297486548107</v>
      </c>
      <c r="F32" s="479">
        <v>6900</v>
      </c>
      <c r="G32" s="285">
        <v>99.999971015530292</v>
      </c>
      <c r="H32" s="100">
        <v>6.6097034713456448</v>
      </c>
      <c r="I32" s="286">
        <v>104395</v>
      </c>
      <c r="J32" s="100">
        <v>100.00000095789375</v>
      </c>
      <c r="K32" s="388"/>
      <c r="P32" s="515"/>
      <c r="R32" s="515"/>
      <c r="T32" s="515"/>
      <c r="V32" s="515"/>
      <c r="X32" s="515"/>
      <c r="Z32" s="515"/>
      <c r="AB32" s="515"/>
      <c r="AC32" s="515"/>
    </row>
    <row r="33" spans="3:10" ht="15.6" thickTop="1">
      <c r="C33" s="388"/>
      <c r="D33" s="388"/>
      <c r="E33" s="388"/>
      <c r="F33" s="388"/>
      <c r="G33" s="388"/>
      <c r="H33" s="388"/>
      <c r="I33" s="388"/>
      <c r="J33" s="388"/>
    </row>
  </sheetData>
  <mergeCells count="4">
    <mergeCell ref="A1:J1"/>
    <mergeCell ref="C3:E3"/>
    <mergeCell ref="F3:H3"/>
    <mergeCell ref="I3:J3"/>
  </mergeCells>
  <pageMargins left="0.7" right="0.7" top="0.75" bottom="0.75" header="0.3" footer="0.3"/>
  <pageSetup paperSize="9" scale="15"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18834-F60F-4481-BEBF-2DF0A658CBE7}">
  <dimension ref="A1:AG33"/>
  <sheetViews>
    <sheetView showGridLines="0" zoomScale="80" zoomScaleNormal="80" workbookViewId="0">
      <selection activeCell="A38" sqref="A38:XFD114"/>
    </sheetView>
  </sheetViews>
  <sheetFormatPr defaultColWidth="9" defaultRowHeight="15"/>
  <cols>
    <col min="1" max="1" width="9" style="515"/>
    <col min="2" max="2" width="57.796875" style="515" customWidth="1"/>
    <col min="3" max="3" width="10.5" style="515" customWidth="1"/>
    <col min="4" max="5" width="8.5" style="515" customWidth="1"/>
    <col min="6" max="6" width="10.5" style="515" customWidth="1"/>
    <col min="7" max="8" width="8.5" style="515" customWidth="1"/>
    <col min="9" max="9" width="10.5" style="515" customWidth="1"/>
    <col min="10" max="10" width="8.5" style="515" customWidth="1"/>
    <col min="11" max="11" width="10.5" style="515" customWidth="1"/>
    <col min="12" max="12" width="8.5" style="515" customWidth="1"/>
    <col min="13" max="13" width="10.5" style="515" customWidth="1"/>
    <col min="14" max="14" width="8.5" style="515" customWidth="1"/>
    <col min="15" max="15" width="10.5" style="515" customWidth="1"/>
    <col min="16" max="16" width="8.5" style="412" customWidth="1"/>
    <col min="17" max="17" width="10.5" style="515" customWidth="1"/>
    <col min="18" max="18" width="8.5" style="412" customWidth="1"/>
    <col min="19" max="19" width="10.5" style="515" customWidth="1"/>
    <col min="20" max="20" width="8.5" style="412" customWidth="1"/>
    <col min="21" max="21" width="10.5" style="515" customWidth="1"/>
    <col min="22" max="22" width="8.5" style="412" customWidth="1"/>
    <col min="23" max="23" width="10.5" style="515" customWidth="1"/>
    <col min="24" max="24" width="8.5" style="412" customWidth="1"/>
    <col min="25" max="25" width="10.5" style="515" customWidth="1"/>
    <col min="26" max="26" width="8.5" style="412" customWidth="1"/>
    <col min="27" max="27" width="10.5" style="515" customWidth="1"/>
    <col min="28" max="28" width="8.5" style="412" customWidth="1"/>
    <col min="29" max="29" width="10.5" style="388" customWidth="1"/>
    <col min="30" max="30" width="8.5" style="515" customWidth="1"/>
    <col min="31" max="16384" width="9" style="515"/>
  </cols>
  <sheetData>
    <row r="1" spans="1:33" ht="21" customHeight="1" thickBot="1">
      <c r="A1" s="2371" t="s">
        <v>716</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c r="AA1" s="2371"/>
      <c r="AB1" s="2371"/>
      <c r="AC1" s="2371"/>
      <c r="AD1" s="2371"/>
    </row>
    <row r="2" spans="1:33" ht="21" customHeight="1" thickTop="1" thickBot="1">
      <c r="B2" s="516"/>
      <c r="C2" s="516"/>
      <c r="D2" s="516"/>
      <c r="E2" s="516"/>
      <c r="F2" s="516"/>
      <c r="G2" s="516"/>
      <c r="H2" s="516"/>
      <c r="I2" s="516"/>
      <c r="J2" s="516"/>
      <c r="K2" s="516"/>
      <c r="L2" s="516"/>
      <c r="M2" s="516"/>
      <c r="N2" s="516"/>
      <c r="O2" s="516"/>
      <c r="P2" s="687"/>
    </row>
    <row r="3" spans="1:33" s="876" customFormat="1" ht="115.5" customHeight="1" thickBot="1">
      <c r="B3" s="792"/>
      <c r="C3" s="2472" t="s">
        <v>664</v>
      </c>
      <c r="D3" s="2473"/>
      <c r="E3" s="2474"/>
      <c r="F3" s="2472" t="s">
        <v>665</v>
      </c>
      <c r="G3" s="2473"/>
      <c r="H3" s="2474"/>
      <c r="I3" s="2475" t="s">
        <v>667</v>
      </c>
      <c r="J3" s="2469"/>
      <c r="K3" s="2468" t="s">
        <v>668</v>
      </c>
      <c r="L3" s="2469"/>
      <c r="M3" s="2468" t="s">
        <v>669</v>
      </c>
      <c r="N3" s="2469"/>
      <c r="O3" s="2468" t="s">
        <v>670</v>
      </c>
      <c r="P3" s="2469"/>
      <c r="Q3" s="2468" t="s">
        <v>671</v>
      </c>
      <c r="R3" s="2469"/>
      <c r="S3" s="2468" t="s">
        <v>672</v>
      </c>
      <c r="T3" s="2469"/>
      <c r="U3" s="2468" t="s">
        <v>673</v>
      </c>
      <c r="V3" s="2469"/>
      <c r="W3" s="2468" t="s">
        <v>674</v>
      </c>
      <c r="X3" s="2469"/>
      <c r="Y3" s="2468" t="s">
        <v>675</v>
      </c>
      <c r="Z3" s="2469"/>
      <c r="AA3" s="2468" t="s">
        <v>676</v>
      </c>
      <c r="AB3" s="2469"/>
      <c r="AC3" s="2470" t="s">
        <v>14</v>
      </c>
      <c r="AD3" s="2471"/>
    </row>
    <row r="4" spans="1:33" s="1305" customFormat="1" ht="17.25" customHeight="1" thickTop="1" thickBot="1">
      <c r="B4" s="1306"/>
      <c r="C4" s="28" t="s">
        <v>6</v>
      </c>
      <c r="D4" s="1307" t="s">
        <v>34</v>
      </c>
      <c r="E4" s="177" t="s">
        <v>7</v>
      </c>
      <c r="F4" s="28" t="s">
        <v>6</v>
      </c>
      <c r="G4" s="1307" t="s">
        <v>34</v>
      </c>
      <c r="H4" s="177" t="s">
        <v>7</v>
      </c>
      <c r="I4" s="1308" t="s">
        <v>6</v>
      </c>
      <c r="J4" s="1309" t="s">
        <v>34</v>
      </c>
      <c r="K4" s="1308" t="s">
        <v>6</v>
      </c>
      <c r="L4" s="1309" t="s">
        <v>34</v>
      </c>
      <c r="M4" s="1308" t="s">
        <v>6</v>
      </c>
      <c r="N4" s="1309" t="s">
        <v>34</v>
      </c>
      <c r="O4" s="1308" t="s">
        <v>6</v>
      </c>
      <c r="P4" s="1309" t="s">
        <v>34</v>
      </c>
      <c r="Q4" s="1308" t="s">
        <v>6</v>
      </c>
      <c r="R4" s="1309" t="s">
        <v>34</v>
      </c>
      <c r="S4" s="1308" t="s">
        <v>6</v>
      </c>
      <c r="T4" s="1309" t="s">
        <v>34</v>
      </c>
      <c r="U4" s="1308" t="s">
        <v>6</v>
      </c>
      <c r="V4" s="1309" t="s">
        <v>34</v>
      </c>
      <c r="W4" s="1308" t="s">
        <v>6</v>
      </c>
      <c r="X4" s="1309" t="s">
        <v>34</v>
      </c>
      <c r="Y4" s="1308" t="s">
        <v>6</v>
      </c>
      <c r="Z4" s="1309" t="s">
        <v>34</v>
      </c>
      <c r="AA4" s="1308" t="s">
        <v>6</v>
      </c>
      <c r="AB4" s="1309" t="s">
        <v>34</v>
      </c>
      <c r="AC4" s="1296" t="s">
        <v>6</v>
      </c>
      <c r="AD4" s="1295" t="s">
        <v>34</v>
      </c>
    </row>
    <row r="5" spans="1:33" ht="17.25" customHeight="1">
      <c r="A5" s="1319" t="s">
        <v>169</v>
      </c>
      <c r="B5" s="1320" t="s">
        <v>170</v>
      </c>
      <c r="C5" s="450">
        <v>985</v>
      </c>
      <c r="D5" s="519">
        <v>1.0123127161626162</v>
      </c>
      <c r="E5" s="520">
        <v>95.4085967973474</v>
      </c>
      <c r="F5" s="450">
        <v>45</v>
      </c>
      <c r="G5" s="519">
        <v>0.68832318611203336</v>
      </c>
      <c r="H5" s="520">
        <v>4.5914032026526055</v>
      </c>
      <c r="I5" s="1310">
        <v>0</v>
      </c>
      <c r="J5" s="1311">
        <v>1.5749877297467567</v>
      </c>
      <c r="K5" s="1310">
        <v>0</v>
      </c>
      <c r="L5" s="1311">
        <v>0.75800644305476594</v>
      </c>
      <c r="M5" s="1310">
        <v>0</v>
      </c>
      <c r="N5" s="1311">
        <v>0</v>
      </c>
      <c r="O5" s="1312">
        <v>10</v>
      </c>
      <c r="P5" s="1311">
        <v>0.85074070688818737</v>
      </c>
      <c r="Q5" s="1313">
        <v>5</v>
      </c>
      <c r="R5" s="1314">
        <v>0.56046158877982799</v>
      </c>
      <c r="S5" s="1313">
        <v>5</v>
      </c>
      <c r="T5" s="1314">
        <v>0.64762411896135474</v>
      </c>
      <c r="U5" s="1313">
        <v>0</v>
      </c>
      <c r="V5" s="1314">
        <v>0.71558398809268242</v>
      </c>
      <c r="W5" s="1313">
        <v>15</v>
      </c>
      <c r="X5" s="1314">
        <v>0.83451365628590368</v>
      </c>
      <c r="Y5" s="1313">
        <v>5</v>
      </c>
      <c r="Z5" s="1314">
        <v>0.57303361128647001</v>
      </c>
      <c r="AA5" s="1313">
        <v>0</v>
      </c>
      <c r="AB5" s="1314">
        <v>0.2622390230022959</v>
      </c>
      <c r="AC5" s="593">
        <v>1035</v>
      </c>
      <c r="AD5" s="457">
        <v>0.99089797864494666</v>
      </c>
      <c r="AE5" s="412"/>
      <c r="AF5" s="412"/>
      <c r="AG5" s="412"/>
    </row>
    <row r="6" spans="1:33" ht="17.25" customHeight="1">
      <c r="A6" s="1319" t="s">
        <v>171</v>
      </c>
      <c r="B6" s="1320" t="s">
        <v>172</v>
      </c>
      <c r="C6" s="450">
        <v>390</v>
      </c>
      <c r="D6" s="519">
        <v>0.40057555086715518</v>
      </c>
      <c r="E6" s="520">
        <v>93.682354634427185</v>
      </c>
      <c r="F6" s="450">
        <v>25</v>
      </c>
      <c r="G6" s="519">
        <v>0.38168198906502904</v>
      </c>
      <c r="H6" s="520">
        <v>6.3176453655728269</v>
      </c>
      <c r="I6" s="1310">
        <v>0</v>
      </c>
      <c r="J6" s="1311">
        <v>0</v>
      </c>
      <c r="K6" s="1310">
        <v>0</v>
      </c>
      <c r="L6" s="1311">
        <v>0.5226454424862611</v>
      </c>
      <c r="M6" s="1310">
        <v>0</v>
      </c>
      <c r="N6" s="1311">
        <v>0</v>
      </c>
      <c r="O6" s="1312">
        <v>10</v>
      </c>
      <c r="P6" s="1311">
        <v>0.58005048196921871</v>
      </c>
      <c r="Q6" s="1313">
        <v>5</v>
      </c>
      <c r="R6" s="1314">
        <v>0.41071646318879629</v>
      </c>
      <c r="S6" s="1313">
        <v>0</v>
      </c>
      <c r="T6" s="1314">
        <v>0.26984338290056448</v>
      </c>
      <c r="U6" s="1313">
        <v>0</v>
      </c>
      <c r="V6" s="1314">
        <v>0</v>
      </c>
      <c r="W6" s="1313">
        <v>5</v>
      </c>
      <c r="X6" s="1314">
        <v>0.21276207728734431</v>
      </c>
      <c r="Y6" s="1313">
        <v>10</v>
      </c>
      <c r="Z6" s="1314">
        <v>0.77397739764425877</v>
      </c>
      <c r="AA6" s="1313">
        <v>0</v>
      </c>
      <c r="AB6" s="1314">
        <v>0</v>
      </c>
      <c r="AC6" s="593">
        <v>415</v>
      </c>
      <c r="AD6" s="457">
        <v>0.39932674629394743</v>
      </c>
      <c r="AE6" s="412"/>
      <c r="AG6" s="412"/>
    </row>
    <row r="7" spans="1:33" ht="17.25" customHeight="1">
      <c r="A7" s="1319" t="s">
        <v>173</v>
      </c>
      <c r="B7" s="1320" t="s">
        <v>174</v>
      </c>
      <c r="C7" s="450">
        <v>10160</v>
      </c>
      <c r="D7" s="519">
        <v>10.42123435770849</v>
      </c>
      <c r="E7" s="520">
        <v>91.733798901873882</v>
      </c>
      <c r="F7" s="450">
        <v>915</v>
      </c>
      <c r="G7" s="519">
        <v>13.26830764174094</v>
      </c>
      <c r="H7" s="520">
        <v>8.2662010981261176</v>
      </c>
      <c r="I7" s="1310">
        <v>5</v>
      </c>
      <c r="J7" s="1311">
        <v>3.675948105985686</v>
      </c>
      <c r="K7" s="1310">
        <v>20</v>
      </c>
      <c r="L7" s="1311">
        <v>8.1038468826985017</v>
      </c>
      <c r="M7" s="1310">
        <v>10</v>
      </c>
      <c r="N7" s="1311">
        <v>22.119000221190003</v>
      </c>
      <c r="O7" s="1312">
        <v>110</v>
      </c>
      <c r="P7" s="1311">
        <v>7.7369594105280921</v>
      </c>
      <c r="Q7" s="1313">
        <v>75</v>
      </c>
      <c r="R7" s="1314">
        <v>8.7624830340140232</v>
      </c>
      <c r="S7" s="1313">
        <v>50</v>
      </c>
      <c r="T7" s="1314">
        <v>9.0678170389905688</v>
      </c>
      <c r="U7" s="1313">
        <v>15</v>
      </c>
      <c r="V7" s="1314">
        <v>11.456499649363847</v>
      </c>
      <c r="W7" s="1313">
        <v>410</v>
      </c>
      <c r="X7" s="1314">
        <v>25.012674540889833</v>
      </c>
      <c r="Y7" s="1313">
        <v>110</v>
      </c>
      <c r="Z7" s="1314">
        <v>10.71935774392847</v>
      </c>
      <c r="AA7" s="1313">
        <v>100</v>
      </c>
      <c r="AB7" s="1314">
        <v>13.255395895697051</v>
      </c>
      <c r="AC7" s="593">
        <v>11075</v>
      </c>
      <c r="AD7" s="457">
        <v>10.60941755921929</v>
      </c>
      <c r="AE7" s="412"/>
      <c r="AG7" s="412"/>
    </row>
    <row r="8" spans="1:33" ht="17.25" customHeight="1">
      <c r="A8" s="1319" t="s">
        <v>175</v>
      </c>
      <c r="B8" s="1320" t="s">
        <v>176</v>
      </c>
      <c r="C8" s="450">
        <v>17815</v>
      </c>
      <c r="D8" s="519">
        <v>18.270254741897432</v>
      </c>
      <c r="E8" s="520">
        <v>95.286700703330823</v>
      </c>
      <c r="F8" s="450">
        <v>880</v>
      </c>
      <c r="G8" s="519">
        <v>12.769006674688599</v>
      </c>
      <c r="H8" s="520">
        <v>4.7132992966691623</v>
      </c>
      <c r="I8" s="1310">
        <v>25</v>
      </c>
      <c r="J8" s="1311">
        <v>18.077928927763008</v>
      </c>
      <c r="K8" s="1310">
        <v>35</v>
      </c>
      <c r="L8" s="1311">
        <v>12.458972901269659</v>
      </c>
      <c r="M8" s="1310">
        <v>5</v>
      </c>
      <c r="N8" s="1311">
        <v>12.17751503086606</v>
      </c>
      <c r="O8" s="1312">
        <v>215</v>
      </c>
      <c r="P8" s="1311">
        <v>15.26960043310436</v>
      </c>
      <c r="Q8" s="1313">
        <v>85</v>
      </c>
      <c r="R8" s="1314">
        <v>9.5921211727527691</v>
      </c>
      <c r="S8" s="1313">
        <v>105</v>
      </c>
      <c r="T8" s="1314">
        <v>19.204213874267374</v>
      </c>
      <c r="U8" s="1313">
        <v>10</v>
      </c>
      <c r="V8" s="1314">
        <v>7.1823164884862543</v>
      </c>
      <c r="W8" s="1313">
        <v>160</v>
      </c>
      <c r="X8" s="1314">
        <v>9.8403676528695527</v>
      </c>
      <c r="Y8" s="1313">
        <v>110</v>
      </c>
      <c r="Z8" s="1314">
        <v>10.31269489111884</v>
      </c>
      <c r="AA8" s="1313">
        <v>130</v>
      </c>
      <c r="AB8" s="1314">
        <v>16.978927783306649</v>
      </c>
      <c r="AC8" s="593">
        <v>18695</v>
      </c>
      <c r="AD8" s="457">
        <v>17.906638732441422</v>
      </c>
      <c r="AE8" s="412"/>
      <c r="AG8" s="412"/>
    </row>
    <row r="9" spans="1:33" ht="17.25" customHeight="1">
      <c r="A9" s="1319" t="s">
        <v>177</v>
      </c>
      <c r="B9" s="1320" t="s">
        <v>178</v>
      </c>
      <c r="C9" s="450">
        <v>500</v>
      </c>
      <c r="D9" s="519">
        <v>0.51318283867682624</v>
      </c>
      <c r="E9" s="520">
        <v>97.519759090156029</v>
      </c>
      <c r="F9" s="450">
        <v>15</v>
      </c>
      <c r="G9" s="519">
        <v>0.18442818061440405</v>
      </c>
      <c r="H9" s="520">
        <v>2.4804358207209756</v>
      </c>
      <c r="I9" s="1310">
        <v>0</v>
      </c>
      <c r="J9" s="1311">
        <v>0</v>
      </c>
      <c r="K9" s="1310">
        <v>0</v>
      </c>
      <c r="L9" s="1311">
        <v>7.8832670077695649E-2</v>
      </c>
      <c r="M9" s="1310">
        <v>0</v>
      </c>
      <c r="N9" s="1311">
        <v>0</v>
      </c>
      <c r="O9" s="1312">
        <v>0</v>
      </c>
      <c r="P9" s="1311">
        <v>0.14061829865920453</v>
      </c>
      <c r="Q9" s="1313">
        <v>0</v>
      </c>
      <c r="R9" s="1314">
        <v>0.11396128279378365</v>
      </c>
      <c r="S9" s="1313">
        <v>0</v>
      </c>
      <c r="T9" s="1314">
        <v>0.28603398587459833</v>
      </c>
      <c r="U9" s="1313">
        <v>0</v>
      </c>
      <c r="V9" s="1314">
        <v>0</v>
      </c>
      <c r="W9" s="1313">
        <v>5</v>
      </c>
      <c r="X9" s="1314">
        <v>0.2431566597569649</v>
      </c>
      <c r="Y9" s="1313">
        <v>0</v>
      </c>
      <c r="Z9" s="1314">
        <v>9.5505601881078331E-2</v>
      </c>
      <c r="AA9" s="1313">
        <v>5</v>
      </c>
      <c r="AB9" s="1314">
        <v>0.3839179296753612</v>
      </c>
      <c r="AC9" s="593">
        <v>515</v>
      </c>
      <c r="AD9" s="457">
        <v>0.49145217765266069</v>
      </c>
      <c r="AE9" s="412"/>
      <c r="AG9" s="412"/>
    </row>
    <row r="10" spans="1:33" ht="17.25" customHeight="1">
      <c r="A10" s="1319" t="s">
        <v>179</v>
      </c>
      <c r="B10" s="1320" t="s">
        <v>180</v>
      </c>
      <c r="C10" s="450">
        <v>605</v>
      </c>
      <c r="D10" s="519">
        <v>0.62177455513674862</v>
      </c>
      <c r="E10" s="520">
        <v>94.744525091118234</v>
      </c>
      <c r="F10" s="450">
        <v>35</v>
      </c>
      <c r="G10" s="519">
        <v>0.4873158888370227</v>
      </c>
      <c r="H10" s="520">
        <v>5.2554749088817614</v>
      </c>
      <c r="I10" s="1310">
        <v>0</v>
      </c>
      <c r="J10" s="1311">
        <v>1.4651048648807039</v>
      </c>
      <c r="K10" s="1310">
        <v>0</v>
      </c>
      <c r="L10" s="1311">
        <v>0.73109721432632169</v>
      </c>
      <c r="M10" s="1310">
        <v>0</v>
      </c>
      <c r="N10" s="1311">
        <v>0</v>
      </c>
      <c r="O10" s="1312">
        <v>10</v>
      </c>
      <c r="P10" s="1311">
        <v>0.69268573919524146</v>
      </c>
      <c r="Q10" s="1313">
        <v>5</v>
      </c>
      <c r="R10" s="1314">
        <v>0.60946494038115495</v>
      </c>
      <c r="S10" s="1313">
        <v>5</v>
      </c>
      <c r="T10" s="1314">
        <v>0.57566588352120429</v>
      </c>
      <c r="U10" s="1313">
        <v>0</v>
      </c>
      <c r="V10" s="1314">
        <v>0.71558398809268242</v>
      </c>
      <c r="W10" s="1313">
        <v>5</v>
      </c>
      <c r="X10" s="1314">
        <v>0.19148586955860986</v>
      </c>
      <c r="Y10" s="1313">
        <v>0</v>
      </c>
      <c r="Z10" s="1314">
        <v>0.21632018826064245</v>
      </c>
      <c r="AA10" s="1313">
        <v>5</v>
      </c>
      <c r="AB10" s="1314">
        <v>0.64012545514860419</v>
      </c>
      <c r="AC10" s="593">
        <v>640</v>
      </c>
      <c r="AD10" s="457">
        <v>0.61288724195875011</v>
      </c>
      <c r="AE10" s="412"/>
      <c r="AG10" s="412"/>
    </row>
    <row r="11" spans="1:33" ht="17.25" customHeight="1">
      <c r="A11" s="1319" t="s">
        <v>181</v>
      </c>
      <c r="B11" s="1320" t="s">
        <v>182</v>
      </c>
      <c r="C11" s="450">
        <v>775</v>
      </c>
      <c r="D11" s="519">
        <v>0.79687192838280296</v>
      </c>
      <c r="E11" s="520">
        <v>92.88218915393729</v>
      </c>
      <c r="F11" s="450">
        <v>60</v>
      </c>
      <c r="G11" s="519">
        <v>0.86279520138916732</v>
      </c>
      <c r="H11" s="520">
        <v>7.1175717406040517</v>
      </c>
      <c r="I11" s="1310">
        <v>0</v>
      </c>
      <c r="J11" s="1311">
        <v>0.73255243244035195</v>
      </c>
      <c r="K11" s="1310">
        <v>0</v>
      </c>
      <c r="L11" s="1311">
        <v>0.75800644305476594</v>
      </c>
      <c r="M11" s="1310">
        <v>0</v>
      </c>
      <c r="N11" s="1311">
        <v>0</v>
      </c>
      <c r="O11" s="1312">
        <v>10</v>
      </c>
      <c r="P11" s="1311">
        <v>0.8262731229214858</v>
      </c>
      <c r="Q11" s="1313">
        <v>10</v>
      </c>
      <c r="R11" s="1314">
        <v>0.90792954001807424</v>
      </c>
      <c r="S11" s="1313">
        <v>5</v>
      </c>
      <c r="T11" s="1314">
        <v>0.68828052198503986</v>
      </c>
      <c r="U11" s="1313">
        <v>0</v>
      </c>
      <c r="V11" s="1314">
        <v>0.71558398809268242</v>
      </c>
      <c r="W11" s="1313">
        <v>10</v>
      </c>
      <c r="X11" s="1314">
        <v>0.61895527741135425</v>
      </c>
      <c r="Y11" s="1313">
        <v>20</v>
      </c>
      <c r="Z11" s="1314">
        <v>1.8383873306088767</v>
      </c>
      <c r="AA11" s="1313">
        <v>5</v>
      </c>
      <c r="AB11" s="1314">
        <v>0.33553482993143763</v>
      </c>
      <c r="AC11" s="593">
        <v>835</v>
      </c>
      <c r="AD11" s="457">
        <v>0.80123118466781473</v>
      </c>
      <c r="AE11" s="412"/>
      <c r="AG11" s="412"/>
    </row>
    <row r="12" spans="1:33" ht="17.25" customHeight="1">
      <c r="A12" s="1319" t="s">
        <v>183</v>
      </c>
      <c r="B12" s="1320" t="s">
        <v>184</v>
      </c>
      <c r="C12" s="450">
        <v>3060</v>
      </c>
      <c r="D12" s="519">
        <v>3.1383972255694434</v>
      </c>
      <c r="E12" s="520">
        <v>97.500878681980225</v>
      </c>
      <c r="F12" s="450">
        <v>80</v>
      </c>
      <c r="G12" s="519">
        <v>1.1365969942815088</v>
      </c>
      <c r="H12" s="520">
        <v>2.4991213180197835</v>
      </c>
      <c r="I12" s="1310">
        <v>5</v>
      </c>
      <c r="J12" s="1311">
        <v>2.1976572973210562</v>
      </c>
      <c r="K12" s="1310">
        <v>5</v>
      </c>
      <c r="L12" s="1311">
        <v>2.4635209399279892</v>
      </c>
      <c r="M12" s="1310">
        <v>0</v>
      </c>
      <c r="N12" s="1311">
        <v>0</v>
      </c>
      <c r="O12" s="1312">
        <v>20</v>
      </c>
      <c r="P12" s="1311">
        <v>1.2997349345070275</v>
      </c>
      <c r="Q12" s="1313">
        <v>10</v>
      </c>
      <c r="R12" s="1314">
        <v>1.3657120130007032</v>
      </c>
      <c r="S12" s="1313">
        <v>5</v>
      </c>
      <c r="T12" s="1314">
        <v>0.77301134421581708</v>
      </c>
      <c r="U12" s="1313">
        <v>5</v>
      </c>
      <c r="V12" s="1314">
        <v>2.075193565468779</v>
      </c>
      <c r="W12" s="1313">
        <v>15</v>
      </c>
      <c r="X12" s="1314">
        <v>1.0413791845741416</v>
      </c>
      <c r="Y12" s="1313">
        <v>5</v>
      </c>
      <c r="Z12" s="1314">
        <v>0.70483134188235819</v>
      </c>
      <c r="AA12" s="1313">
        <v>5</v>
      </c>
      <c r="AB12" s="1314">
        <v>0.88505670263274872</v>
      </c>
      <c r="AC12" s="593">
        <v>3140</v>
      </c>
      <c r="AD12" s="457">
        <v>3.0060841962551108</v>
      </c>
      <c r="AE12" s="412"/>
      <c r="AG12" s="412"/>
    </row>
    <row r="13" spans="1:33" ht="17.25" customHeight="1">
      <c r="A13" s="1319" t="s">
        <v>185</v>
      </c>
      <c r="B13" s="1320" t="s">
        <v>186</v>
      </c>
      <c r="C13" s="450">
        <v>9150</v>
      </c>
      <c r="D13" s="519">
        <v>9.3865708585874135</v>
      </c>
      <c r="E13" s="520">
        <v>92.611890454321895</v>
      </c>
      <c r="F13" s="450">
        <v>730</v>
      </c>
      <c r="G13" s="519">
        <v>10.58018647738262</v>
      </c>
      <c r="H13" s="520">
        <v>7.3881095456781027</v>
      </c>
      <c r="I13" s="1310">
        <v>20</v>
      </c>
      <c r="J13" s="1311">
        <v>13.417430352577487</v>
      </c>
      <c r="K13" s="1310">
        <v>40</v>
      </c>
      <c r="L13" s="1311">
        <v>15.208262270229298</v>
      </c>
      <c r="M13" s="1310">
        <v>5</v>
      </c>
      <c r="N13" s="1311">
        <v>8.8476000884760015</v>
      </c>
      <c r="O13" s="1312">
        <v>165</v>
      </c>
      <c r="P13" s="1311">
        <v>11.657327267997383</v>
      </c>
      <c r="Q13" s="1313">
        <v>75</v>
      </c>
      <c r="R13" s="1314">
        <v>8.7782096910395673</v>
      </c>
      <c r="S13" s="1313">
        <v>60</v>
      </c>
      <c r="T13" s="1314">
        <v>10.861735848513522</v>
      </c>
      <c r="U13" s="1313">
        <v>20</v>
      </c>
      <c r="V13" s="1314">
        <v>12.613598958109712</v>
      </c>
      <c r="W13" s="1313">
        <v>125</v>
      </c>
      <c r="X13" s="1314">
        <v>7.6370035804818146</v>
      </c>
      <c r="Y13" s="1313">
        <v>145</v>
      </c>
      <c r="Z13" s="1314">
        <v>14.06807066268472</v>
      </c>
      <c r="AA13" s="1313">
        <v>75</v>
      </c>
      <c r="AB13" s="1314">
        <v>9.6307281197593166</v>
      </c>
      <c r="AC13" s="593">
        <v>9880</v>
      </c>
      <c r="AD13" s="457">
        <v>9.4654654014908211</v>
      </c>
      <c r="AE13" s="412"/>
      <c r="AG13" s="412"/>
    </row>
    <row r="14" spans="1:33" ht="17.25" customHeight="1">
      <c r="A14" s="1319" t="s">
        <v>187</v>
      </c>
      <c r="B14" s="1320" t="s">
        <v>188</v>
      </c>
      <c r="C14" s="450">
        <v>4810</v>
      </c>
      <c r="D14" s="519">
        <v>4.9337535347541186</v>
      </c>
      <c r="E14" s="520">
        <v>93.051417141497481</v>
      </c>
      <c r="F14" s="450">
        <v>360</v>
      </c>
      <c r="G14" s="519">
        <v>5.2055962634381059</v>
      </c>
      <c r="H14" s="520">
        <v>6.9485828585025109</v>
      </c>
      <c r="I14" s="1310">
        <v>10</v>
      </c>
      <c r="J14" s="1311">
        <v>8.8887912152312314</v>
      </c>
      <c r="K14" s="1310">
        <v>15</v>
      </c>
      <c r="L14" s="1311">
        <v>6.08830775061588</v>
      </c>
      <c r="M14" s="1310">
        <v>0</v>
      </c>
      <c r="N14" s="1311">
        <v>2.0108182019263636</v>
      </c>
      <c r="O14" s="1312">
        <v>90</v>
      </c>
      <c r="P14" s="1311">
        <v>6.254561306062759</v>
      </c>
      <c r="Q14" s="1313">
        <v>50</v>
      </c>
      <c r="R14" s="1314">
        <v>5.5652992452344243</v>
      </c>
      <c r="S14" s="1313">
        <v>40</v>
      </c>
      <c r="T14" s="1314">
        <v>7.231802661735129</v>
      </c>
      <c r="U14" s="1313">
        <v>10</v>
      </c>
      <c r="V14" s="1314">
        <v>7.5465487384254279</v>
      </c>
      <c r="W14" s="1313">
        <v>45</v>
      </c>
      <c r="X14" s="1314">
        <v>2.8681543801632801</v>
      </c>
      <c r="Y14" s="1313">
        <v>55</v>
      </c>
      <c r="Z14" s="1314">
        <v>5.3579597711303757</v>
      </c>
      <c r="AA14" s="1313">
        <v>40</v>
      </c>
      <c r="AB14" s="1314">
        <v>5.0060118296023273</v>
      </c>
      <c r="AC14" s="593">
        <v>5170</v>
      </c>
      <c r="AD14" s="457">
        <v>4.9517215802886625</v>
      </c>
      <c r="AE14" s="412"/>
      <c r="AG14" s="412"/>
    </row>
    <row r="15" spans="1:33" ht="17.25" customHeight="1">
      <c r="A15" s="1319" t="s">
        <v>189</v>
      </c>
      <c r="B15" s="1320" t="s">
        <v>190</v>
      </c>
      <c r="C15" s="450">
        <v>2265</v>
      </c>
      <c r="D15" s="519">
        <v>2.3233234251118917</v>
      </c>
      <c r="E15" s="520">
        <v>90.842316762115601</v>
      </c>
      <c r="F15" s="450">
        <v>230</v>
      </c>
      <c r="G15" s="519">
        <v>3.3092148730328055</v>
      </c>
      <c r="H15" s="520">
        <v>9.157643133291625</v>
      </c>
      <c r="I15" s="1310">
        <v>5</v>
      </c>
      <c r="J15" s="1311">
        <v>2.453318096242739</v>
      </c>
      <c r="K15" s="1310">
        <v>10</v>
      </c>
      <c r="L15" s="1311">
        <v>4.4574568883835504</v>
      </c>
      <c r="M15" s="1310">
        <v>0</v>
      </c>
      <c r="N15" s="1311">
        <v>3.6677324003136875</v>
      </c>
      <c r="O15" s="1312">
        <v>60</v>
      </c>
      <c r="P15" s="1311">
        <v>4.0841178662579365</v>
      </c>
      <c r="Q15" s="1313">
        <v>30</v>
      </c>
      <c r="R15" s="1314">
        <v>3.1881808474388906</v>
      </c>
      <c r="S15" s="1313">
        <v>25</v>
      </c>
      <c r="T15" s="1314">
        <v>4.7925983759026254</v>
      </c>
      <c r="U15" s="1313">
        <v>5</v>
      </c>
      <c r="V15" s="1314">
        <v>3.9357119345097531</v>
      </c>
      <c r="W15" s="1313">
        <v>45</v>
      </c>
      <c r="X15" s="1314">
        <v>2.7204367093609241</v>
      </c>
      <c r="Y15" s="1313">
        <v>30</v>
      </c>
      <c r="Z15" s="1314">
        <v>2.7150332502752947</v>
      </c>
      <c r="AA15" s="1313">
        <v>20</v>
      </c>
      <c r="AB15" s="1314">
        <v>2.6256682178104875</v>
      </c>
      <c r="AC15" s="593">
        <v>2495</v>
      </c>
      <c r="AD15" s="457">
        <v>2.3884889065175399</v>
      </c>
      <c r="AE15" s="412"/>
      <c r="AG15" s="412"/>
    </row>
    <row r="16" spans="1:33" ht="17.25" customHeight="1">
      <c r="A16" s="1319" t="s">
        <v>191</v>
      </c>
      <c r="B16" s="1320" t="s">
        <v>192</v>
      </c>
      <c r="C16" s="450">
        <v>3450</v>
      </c>
      <c r="D16" s="519">
        <v>3.5395861382928309</v>
      </c>
      <c r="E16" s="520">
        <v>92.695755927628824</v>
      </c>
      <c r="F16" s="450">
        <v>270</v>
      </c>
      <c r="G16" s="519">
        <v>3.9408299442034465</v>
      </c>
      <c r="H16" s="520">
        <v>7.3042440723711843</v>
      </c>
      <c r="I16" s="1310">
        <v>5</v>
      </c>
      <c r="J16" s="1311">
        <v>3.6627621622017594</v>
      </c>
      <c r="K16" s="1310">
        <v>5</v>
      </c>
      <c r="L16" s="1311">
        <v>2.3702861474322527</v>
      </c>
      <c r="M16" s="1310">
        <v>0</v>
      </c>
      <c r="N16" s="1311">
        <v>4.0216364038527272</v>
      </c>
      <c r="O16" s="1312">
        <v>60</v>
      </c>
      <c r="P16" s="1311">
        <v>4.0904456896976003</v>
      </c>
      <c r="Q16" s="1313">
        <v>50</v>
      </c>
      <c r="R16" s="1314">
        <v>5.6843887857539288</v>
      </c>
      <c r="S16" s="1313">
        <v>20</v>
      </c>
      <c r="T16" s="1314">
        <v>3.7349922105210132</v>
      </c>
      <c r="U16" s="1313">
        <v>5</v>
      </c>
      <c r="V16" s="1314">
        <v>5.2473773846836398</v>
      </c>
      <c r="W16" s="1313">
        <v>45</v>
      </c>
      <c r="X16" s="1314">
        <v>2.6259703470453428</v>
      </c>
      <c r="Y16" s="1313">
        <v>55</v>
      </c>
      <c r="Z16" s="1314">
        <v>5.1307519442552909</v>
      </c>
      <c r="AA16" s="1313">
        <v>25</v>
      </c>
      <c r="AB16" s="1314">
        <v>3.3566594944293877</v>
      </c>
      <c r="AC16" s="593">
        <v>3725</v>
      </c>
      <c r="AD16" s="457">
        <v>3.5661071979661383</v>
      </c>
      <c r="AE16" s="412"/>
      <c r="AG16" s="412"/>
    </row>
    <row r="17" spans="1:33" ht="17.25" customHeight="1">
      <c r="A17" s="1319" t="s">
        <v>193</v>
      </c>
      <c r="B17" s="1320" t="s">
        <v>194</v>
      </c>
      <c r="C17" s="450">
        <v>6625</v>
      </c>
      <c r="D17" s="519">
        <v>6.7935969453184617</v>
      </c>
      <c r="E17" s="520">
        <v>92.555392526760002</v>
      </c>
      <c r="F17" s="450">
        <v>535</v>
      </c>
      <c r="G17" s="519">
        <v>7.7207381127081378</v>
      </c>
      <c r="H17" s="520">
        <v>7.4445934993432274</v>
      </c>
      <c r="I17" s="1310">
        <v>10</v>
      </c>
      <c r="J17" s="1311">
        <v>8.0617395190060748</v>
      </c>
      <c r="K17" s="1310">
        <v>25</v>
      </c>
      <c r="L17" s="1311">
        <v>10.169793443244265</v>
      </c>
      <c r="M17" s="1310">
        <v>0</v>
      </c>
      <c r="N17" s="1311">
        <v>2.0108182019263636</v>
      </c>
      <c r="O17" s="1312">
        <v>115</v>
      </c>
      <c r="P17" s="1311">
        <v>8.0962391636023607</v>
      </c>
      <c r="Q17" s="1313">
        <v>85</v>
      </c>
      <c r="R17" s="1314">
        <v>9.439527015091894</v>
      </c>
      <c r="S17" s="1313">
        <v>45</v>
      </c>
      <c r="T17" s="1314">
        <v>8.235440150536629</v>
      </c>
      <c r="U17" s="1313">
        <v>15</v>
      </c>
      <c r="V17" s="1314">
        <v>10.018175833297553</v>
      </c>
      <c r="W17" s="1313">
        <v>85</v>
      </c>
      <c r="X17" s="1314">
        <v>5.1702400564123456</v>
      </c>
      <c r="Y17" s="1313">
        <v>75</v>
      </c>
      <c r="Z17" s="1314">
        <v>7.1330268876920986</v>
      </c>
      <c r="AA17" s="1313">
        <v>75</v>
      </c>
      <c r="AB17" s="1314">
        <v>10.018972993314216</v>
      </c>
      <c r="AC17" s="593">
        <v>7155</v>
      </c>
      <c r="AD17" s="457">
        <v>6.8548792502128819</v>
      </c>
      <c r="AE17" s="412"/>
      <c r="AG17" s="412"/>
    </row>
    <row r="18" spans="1:33" ht="17.25" customHeight="1">
      <c r="A18" s="1319" t="s">
        <v>195</v>
      </c>
      <c r="B18" s="1320" t="s">
        <v>196</v>
      </c>
      <c r="C18" s="450">
        <v>4455</v>
      </c>
      <c r="D18" s="519">
        <v>4.5697284015238209</v>
      </c>
      <c r="E18" s="520">
        <v>92.659053222909222</v>
      </c>
      <c r="F18" s="450">
        <v>355</v>
      </c>
      <c r="G18" s="519">
        <v>5.1153386248347328</v>
      </c>
      <c r="H18" s="520">
        <v>7.340946777090787</v>
      </c>
      <c r="I18" s="1310">
        <v>10</v>
      </c>
      <c r="J18" s="1311">
        <v>6.5929718919631677</v>
      </c>
      <c r="K18" s="1310">
        <v>10</v>
      </c>
      <c r="L18" s="1311">
        <v>4.3585370475649041</v>
      </c>
      <c r="M18" s="1310">
        <v>5</v>
      </c>
      <c r="N18" s="1311">
        <v>11.413404114134043</v>
      </c>
      <c r="O18" s="1312">
        <v>70</v>
      </c>
      <c r="P18" s="1311">
        <v>5.0183858425496917</v>
      </c>
      <c r="Q18" s="1313">
        <v>45</v>
      </c>
      <c r="R18" s="1314">
        <v>5.2312787253658444</v>
      </c>
      <c r="S18" s="1313">
        <v>25</v>
      </c>
      <c r="T18" s="1314">
        <v>4.3106580940422177</v>
      </c>
      <c r="U18" s="1313">
        <v>5</v>
      </c>
      <c r="V18" s="1314">
        <v>3.1857799149886219</v>
      </c>
      <c r="W18" s="1313">
        <v>115</v>
      </c>
      <c r="X18" s="1314">
        <v>6.8632182999702138</v>
      </c>
      <c r="Y18" s="1313">
        <v>30</v>
      </c>
      <c r="Z18" s="1314">
        <v>2.652763597848832</v>
      </c>
      <c r="AA18" s="1313">
        <v>40</v>
      </c>
      <c r="AB18" s="1314">
        <v>5.3002440134109037</v>
      </c>
      <c r="AC18" s="593">
        <v>4810</v>
      </c>
      <c r="AD18" s="457">
        <v>4.6057916631671612</v>
      </c>
      <c r="AE18" s="412"/>
      <c r="AG18" s="412"/>
    </row>
    <row r="19" spans="1:33" ht="17.25" customHeight="1">
      <c r="A19" s="1319" t="s">
        <v>197</v>
      </c>
      <c r="B19" s="1320" t="s">
        <v>198</v>
      </c>
      <c r="C19" s="450">
        <v>5075</v>
      </c>
      <c r="D19" s="519">
        <v>5.2053138553130252</v>
      </c>
      <c r="E19" s="520">
        <v>95.428161183765795</v>
      </c>
      <c r="F19" s="450">
        <v>245</v>
      </c>
      <c r="G19" s="519">
        <v>3.523569518598392</v>
      </c>
      <c r="H19" s="520">
        <v>4.5718576200165524</v>
      </c>
      <c r="I19" s="1310">
        <v>10</v>
      </c>
      <c r="J19" s="1311">
        <v>6.5929718919631677</v>
      </c>
      <c r="K19" s="1310">
        <v>25</v>
      </c>
      <c r="L19" s="1311">
        <v>9.0612090202766726</v>
      </c>
      <c r="M19" s="1310">
        <v>0</v>
      </c>
      <c r="N19" s="1311">
        <v>2.0108182019263636</v>
      </c>
      <c r="O19" s="1312">
        <v>55</v>
      </c>
      <c r="P19" s="1311">
        <v>3.8326923482552786</v>
      </c>
      <c r="Q19" s="1313">
        <v>45</v>
      </c>
      <c r="R19" s="1314">
        <v>5.2357232153948017</v>
      </c>
      <c r="S19" s="1313">
        <v>15</v>
      </c>
      <c r="T19" s="1314">
        <v>2.8265194880891129</v>
      </c>
      <c r="U19" s="1313">
        <v>5</v>
      </c>
      <c r="V19" s="1314">
        <v>3.5779199404634121</v>
      </c>
      <c r="W19" s="1313">
        <v>15</v>
      </c>
      <c r="X19" s="1314">
        <v>0.99159285848890311</v>
      </c>
      <c r="Y19" s="1313">
        <v>45</v>
      </c>
      <c r="Z19" s="1314">
        <v>4.1751228918332206</v>
      </c>
      <c r="AA19" s="1313">
        <v>30</v>
      </c>
      <c r="AB19" s="1314">
        <v>3.6755421464001792</v>
      </c>
      <c r="AC19" s="593">
        <v>5320</v>
      </c>
      <c r="AD19" s="457">
        <v>5.0941546334776664</v>
      </c>
      <c r="AE19" s="412"/>
      <c r="AG19" s="412"/>
    </row>
    <row r="20" spans="1:33" ht="17.25" customHeight="1">
      <c r="A20" s="1319" t="s">
        <v>199</v>
      </c>
      <c r="B20" s="1320" t="s">
        <v>200</v>
      </c>
      <c r="C20" s="450">
        <v>8950</v>
      </c>
      <c r="D20" s="519">
        <v>9.1801858765411701</v>
      </c>
      <c r="E20" s="520">
        <v>94.286889337964453</v>
      </c>
      <c r="F20" s="450">
        <v>540</v>
      </c>
      <c r="G20" s="519">
        <v>7.8594432923922861</v>
      </c>
      <c r="H20" s="520">
        <v>5.7131001274994899</v>
      </c>
      <c r="I20" s="1310">
        <v>5</v>
      </c>
      <c r="J20" s="1311">
        <v>5.1278670270824636</v>
      </c>
      <c r="K20" s="1310">
        <v>15</v>
      </c>
      <c r="L20" s="1311">
        <v>5.3617585749478867</v>
      </c>
      <c r="M20" s="1310">
        <v>5</v>
      </c>
      <c r="N20" s="1311">
        <v>10.556795560113409</v>
      </c>
      <c r="O20" s="1312">
        <v>100</v>
      </c>
      <c r="P20" s="1311">
        <v>6.9570903261641446</v>
      </c>
      <c r="Q20" s="1313">
        <v>75</v>
      </c>
      <c r="R20" s="1314">
        <v>8.425955365923981</v>
      </c>
      <c r="S20" s="1313">
        <v>35</v>
      </c>
      <c r="T20" s="1314">
        <v>6.1619635963286896</v>
      </c>
      <c r="U20" s="1313">
        <v>15</v>
      </c>
      <c r="V20" s="1314">
        <v>11.170266054126772</v>
      </c>
      <c r="W20" s="1313">
        <v>200</v>
      </c>
      <c r="X20" s="1314">
        <v>12.134550737676516</v>
      </c>
      <c r="Y20" s="1313">
        <v>40</v>
      </c>
      <c r="Z20" s="1314">
        <v>3.6284488266659283</v>
      </c>
      <c r="AA20" s="1313">
        <v>55</v>
      </c>
      <c r="AB20" s="1314">
        <v>7.2856556565612856</v>
      </c>
      <c r="AC20" s="593">
        <v>9495</v>
      </c>
      <c r="AD20" s="457">
        <v>9.0928897539393194</v>
      </c>
      <c r="AE20" s="412"/>
      <c r="AG20" s="412"/>
    </row>
    <row r="21" spans="1:33" ht="17.25" customHeight="1">
      <c r="A21" s="1319" t="s">
        <v>201</v>
      </c>
      <c r="B21" s="1320" t="s">
        <v>202</v>
      </c>
      <c r="C21" s="450">
        <v>1170</v>
      </c>
      <c r="D21" s="519">
        <v>1.1994557777691939</v>
      </c>
      <c r="E21" s="520">
        <v>92.165700675747033</v>
      </c>
      <c r="F21" s="450">
        <v>100</v>
      </c>
      <c r="G21" s="519">
        <v>1.4406006045870532</v>
      </c>
      <c r="H21" s="520">
        <v>7.8344569512727613</v>
      </c>
      <c r="I21" s="1310">
        <v>0</v>
      </c>
      <c r="J21" s="1311">
        <v>0.73255243244035195</v>
      </c>
      <c r="K21" s="1310">
        <v>0</v>
      </c>
      <c r="L21" s="1311">
        <v>0</v>
      </c>
      <c r="M21" s="1310">
        <v>0</v>
      </c>
      <c r="N21" s="1311">
        <v>0.72188373449156462</v>
      </c>
      <c r="O21" s="1312">
        <v>25</v>
      </c>
      <c r="P21" s="1311">
        <v>1.7530180202349734</v>
      </c>
      <c r="Q21" s="1313">
        <v>30</v>
      </c>
      <c r="R21" s="1314">
        <v>3.2561017719839858</v>
      </c>
      <c r="S21" s="1313">
        <v>5</v>
      </c>
      <c r="T21" s="1314">
        <v>0.70555049849067597</v>
      </c>
      <c r="U21" s="1313">
        <v>5</v>
      </c>
      <c r="V21" s="1314">
        <v>2.1467519642780473</v>
      </c>
      <c r="W21" s="1313">
        <v>15</v>
      </c>
      <c r="X21" s="1314">
        <v>0.79445359659094361</v>
      </c>
      <c r="Y21" s="1313">
        <v>20</v>
      </c>
      <c r="Z21" s="1314">
        <v>1.7689547580413327</v>
      </c>
      <c r="AA21" s="1313">
        <v>5</v>
      </c>
      <c r="AB21" s="1314">
        <v>0.79038841532891968</v>
      </c>
      <c r="AC21" s="593">
        <v>1270</v>
      </c>
      <c r="AD21" s="457">
        <v>1.2153928314603575</v>
      </c>
      <c r="AE21" s="412"/>
      <c r="AG21" s="412"/>
    </row>
    <row r="22" spans="1:33" ht="17.25" customHeight="1">
      <c r="A22" s="1319" t="s">
        <v>203</v>
      </c>
      <c r="B22" s="1320" t="s">
        <v>204</v>
      </c>
      <c r="C22" s="450">
        <v>3755</v>
      </c>
      <c r="D22" s="519">
        <v>3.8511195997565668</v>
      </c>
      <c r="E22" s="520">
        <v>93.729408281571637</v>
      </c>
      <c r="F22" s="450">
        <v>250</v>
      </c>
      <c r="G22" s="519">
        <v>3.6403044702602667</v>
      </c>
      <c r="H22" s="520">
        <v>6.2705667549873212</v>
      </c>
      <c r="I22" s="1310">
        <v>5</v>
      </c>
      <c r="J22" s="1311">
        <v>4.7506025243756831</v>
      </c>
      <c r="K22" s="1310">
        <v>5</v>
      </c>
      <c r="L22" s="1311">
        <v>2.7477733560735262</v>
      </c>
      <c r="M22" s="1310">
        <v>5</v>
      </c>
      <c r="N22" s="1311">
        <v>6.0324546057790913</v>
      </c>
      <c r="O22" s="1312">
        <v>50</v>
      </c>
      <c r="P22" s="1311">
        <v>3.4950678131745287</v>
      </c>
      <c r="Q22" s="1313">
        <v>55</v>
      </c>
      <c r="R22" s="1314">
        <v>6.4759638560395487</v>
      </c>
      <c r="S22" s="1313">
        <v>15</v>
      </c>
      <c r="T22" s="1314">
        <v>3.0582250062063978</v>
      </c>
      <c r="U22" s="1313">
        <v>5</v>
      </c>
      <c r="V22" s="1314">
        <v>3.4390966467734319</v>
      </c>
      <c r="W22" s="1313">
        <v>50</v>
      </c>
      <c r="X22" s="1314">
        <v>2.9159954529704626</v>
      </c>
      <c r="Y22" s="1313">
        <v>35</v>
      </c>
      <c r="Z22" s="1314">
        <v>3.2858702327185005</v>
      </c>
      <c r="AA22" s="1313">
        <v>25</v>
      </c>
      <c r="AB22" s="1314">
        <v>3.1126460835257515</v>
      </c>
      <c r="AC22" s="593">
        <v>4005</v>
      </c>
      <c r="AD22" s="457">
        <v>3.8371863396075123</v>
      </c>
      <c r="AE22" s="412"/>
      <c r="AG22" s="412"/>
    </row>
    <row r="23" spans="1:33" ht="17.25" customHeight="1">
      <c r="A23" s="1319" t="s">
        <v>205</v>
      </c>
      <c r="B23" s="1320" t="s">
        <v>206</v>
      </c>
      <c r="C23" s="450">
        <v>2915</v>
      </c>
      <c r="D23" s="519">
        <v>2.9873984088654955</v>
      </c>
      <c r="E23" s="520">
        <v>91.670671741545036</v>
      </c>
      <c r="F23" s="450">
        <v>265</v>
      </c>
      <c r="G23" s="519">
        <v>3.8352250289011383</v>
      </c>
      <c r="H23" s="520">
        <v>8.3292967843891148</v>
      </c>
      <c r="I23" s="1310">
        <v>0</v>
      </c>
      <c r="J23" s="1311">
        <v>0.51425180757312705</v>
      </c>
      <c r="K23" s="1310">
        <v>15</v>
      </c>
      <c r="L23" s="1311">
        <v>6.3001705514496864</v>
      </c>
      <c r="M23" s="1310">
        <v>0</v>
      </c>
      <c r="N23" s="1311">
        <v>2.0108182019263636</v>
      </c>
      <c r="O23" s="1312">
        <v>60</v>
      </c>
      <c r="P23" s="1311">
        <v>4.2638983610937293</v>
      </c>
      <c r="Q23" s="1313">
        <v>30</v>
      </c>
      <c r="R23" s="1314">
        <v>3.5815751956430324</v>
      </c>
      <c r="S23" s="1313">
        <v>25</v>
      </c>
      <c r="T23" s="1314">
        <v>4.3376424323322738</v>
      </c>
      <c r="U23" s="1313">
        <v>5</v>
      </c>
      <c r="V23" s="1314">
        <v>4.6512959226024355</v>
      </c>
      <c r="W23" s="1313">
        <v>65</v>
      </c>
      <c r="X23" s="1314">
        <v>3.8368297234700885</v>
      </c>
      <c r="Y23" s="1313">
        <v>40</v>
      </c>
      <c r="Z23" s="1314">
        <v>3.6089656838821877</v>
      </c>
      <c r="AA23" s="1313">
        <v>25</v>
      </c>
      <c r="AB23" s="1314">
        <v>2.9796908988635873</v>
      </c>
      <c r="AC23" s="593">
        <v>3175</v>
      </c>
      <c r="AD23" s="457">
        <v>3.0434382209108359</v>
      </c>
      <c r="AE23" s="412"/>
      <c r="AG23" s="412"/>
    </row>
    <row r="24" spans="1:33" ht="17.25" customHeight="1">
      <c r="A24" s="1319" t="s">
        <v>207</v>
      </c>
      <c r="B24" s="1320" t="s">
        <v>208</v>
      </c>
      <c r="C24" s="450">
        <v>3455</v>
      </c>
      <c r="D24" s="519">
        <v>3.5421852335163977</v>
      </c>
      <c r="E24" s="520">
        <v>89.791243620177269</v>
      </c>
      <c r="F24" s="450">
        <v>395</v>
      </c>
      <c r="G24" s="519">
        <v>5.6902165965942952</v>
      </c>
      <c r="H24" s="520">
        <v>10.208730379526326</v>
      </c>
      <c r="I24" s="1310">
        <v>10</v>
      </c>
      <c r="J24" s="1311">
        <v>7.6038942487308541</v>
      </c>
      <c r="K24" s="1310">
        <v>10</v>
      </c>
      <c r="L24" s="1311">
        <v>4.6083001705514492</v>
      </c>
      <c r="M24" s="1310">
        <v>0</v>
      </c>
      <c r="N24" s="1311">
        <v>0</v>
      </c>
      <c r="O24" s="1312">
        <v>75</v>
      </c>
      <c r="P24" s="1311">
        <v>5.4251242714214403</v>
      </c>
      <c r="Q24" s="1313">
        <v>55</v>
      </c>
      <c r="R24" s="1314">
        <v>6.2796085657858605</v>
      </c>
      <c r="S24" s="1313">
        <v>25</v>
      </c>
      <c r="T24" s="1314">
        <v>4.6551581462119378</v>
      </c>
      <c r="U24" s="1313">
        <v>5</v>
      </c>
      <c r="V24" s="1314">
        <v>3.5564524208206314</v>
      </c>
      <c r="W24" s="1313">
        <v>75</v>
      </c>
      <c r="X24" s="1314">
        <v>4.4472745177899498</v>
      </c>
      <c r="Y24" s="1313">
        <v>95</v>
      </c>
      <c r="Z24" s="1314">
        <v>8.9083805210594633</v>
      </c>
      <c r="AA24" s="1313">
        <v>40</v>
      </c>
      <c r="AB24" s="1314">
        <v>5.3174206694175545</v>
      </c>
      <c r="AC24" s="593">
        <v>3845</v>
      </c>
      <c r="AD24" s="457">
        <v>3.6841647289114707</v>
      </c>
      <c r="AE24" s="412"/>
      <c r="AG24" s="412"/>
    </row>
    <row r="25" spans="1:33" ht="17.25" customHeight="1">
      <c r="A25" s="1319" t="s">
        <v>209</v>
      </c>
      <c r="B25" s="1320" t="s">
        <v>210</v>
      </c>
      <c r="C25" s="450">
        <v>3010</v>
      </c>
      <c r="D25" s="519">
        <v>3.0874594722179181</v>
      </c>
      <c r="E25" s="520">
        <v>94.956757152356914</v>
      </c>
      <c r="F25" s="450">
        <v>160</v>
      </c>
      <c r="G25" s="519">
        <v>2.3168735843803847</v>
      </c>
      <c r="H25" s="520">
        <v>5.0432113019415752</v>
      </c>
      <c r="I25" s="1310">
        <v>0</v>
      </c>
      <c r="J25" s="1311">
        <v>0.73255243244035195</v>
      </c>
      <c r="K25" s="1310">
        <v>0</v>
      </c>
      <c r="L25" s="1311">
        <v>0.76293348493462176</v>
      </c>
      <c r="M25" s="1310">
        <v>5</v>
      </c>
      <c r="N25" s="1311">
        <v>9.1813959099957767</v>
      </c>
      <c r="O25" s="1312">
        <v>30</v>
      </c>
      <c r="P25" s="1311">
        <v>2.0646281700637701</v>
      </c>
      <c r="Q25" s="1313">
        <v>10</v>
      </c>
      <c r="R25" s="1314">
        <v>1.214599352016146</v>
      </c>
      <c r="S25" s="1313">
        <v>5</v>
      </c>
      <c r="T25" s="1314">
        <v>1.2864333540812911</v>
      </c>
      <c r="U25" s="1313">
        <v>5</v>
      </c>
      <c r="V25" s="1314">
        <v>2.0744779814806864</v>
      </c>
      <c r="W25" s="1313">
        <v>65</v>
      </c>
      <c r="X25" s="1314">
        <v>3.959076734162903</v>
      </c>
      <c r="Y25" s="1313">
        <v>10</v>
      </c>
      <c r="Z25" s="1314">
        <v>1.0395784764755378</v>
      </c>
      <c r="AA25" s="1313">
        <v>25</v>
      </c>
      <c r="AB25" s="1314">
        <v>3.4359867988875816</v>
      </c>
      <c r="AC25" s="593">
        <v>3170</v>
      </c>
      <c r="AD25" s="457">
        <v>3.0365270175081518</v>
      </c>
      <c r="AE25" s="412"/>
      <c r="AG25" s="412"/>
    </row>
    <row r="26" spans="1:33" ht="17.25" customHeight="1">
      <c r="A26" s="1319" t="s">
        <v>211</v>
      </c>
      <c r="B26" s="1320" t="s">
        <v>212</v>
      </c>
      <c r="C26" s="450">
        <v>775</v>
      </c>
      <c r="D26" s="519">
        <v>0.79269737528102091</v>
      </c>
      <c r="E26" s="520">
        <v>90.281400730574205</v>
      </c>
      <c r="F26" s="450">
        <v>85</v>
      </c>
      <c r="G26" s="519">
        <v>1.2056959700138268</v>
      </c>
      <c r="H26" s="520">
        <v>9.7187160865334405</v>
      </c>
      <c r="I26" s="1310">
        <v>0</v>
      </c>
      <c r="J26" s="1311">
        <v>0</v>
      </c>
      <c r="K26" s="1310">
        <v>0</v>
      </c>
      <c r="L26" s="1311">
        <v>0.75800644305476594</v>
      </c>
      <c r="M26" s="1310">
        <v>0</v>
      </c>
      <c r="N26" s="1311">
        <v>0</v>
      </c>
      <c r="O26" s="1312">
        <v>10</v>
      </c>
      <c r="P26" s="1311">
        <v>0.86712273868198475</v>
      </c>
      <c r="Q26" s="1313">
        <v>10</v>
      </c>
      <c r="R26" s="1314">
        <v>1.0947120825170857</v>
      </c>
      <c r="S26" s="1313">
        <v>5</v>
      </c>
      <c r="T26" s="1314">
        <v>1.2884122055558953</v>
      </c>
      <c r="U26" s="1313">
        <v>0</v>
      </c>
      <c r="V26" s="1314">
        <v>0</v>
      </c>
      <c r="W26" s="1313">
        <v>15</v>
      </c>
      <c r="X26" s="1314">
        <v>1.0331118581424048</v>
      </c>
      <c r="Y26" s="1313">
        <v>25</v>
      </c>
      <c r="Z26" s="1314">
        <v>2.5786512507891151</v>
      </c>
      <c r="AA26" s="1313">
        <v>10</v>
      </c>
      <c r="AB26" s="1314">
        <v>1.0620680431592984</v>
      </c>
      <c r="AC26" s="593">
        <v>855</v>
      </c>
      <c r="AD26" s="457">
        <v>0.81999440743313279</v>
      </c>
      <c r="AE26" s="412"/>
      <c r="AG26" s="412"/>
    </row>
    <row r="27" spans="1:33" ht="17.25" customHeight="1">
      <c r="A27" s="1319" t="s">
        <v>213</v>
      </c>
      <c r="B27" s="1320" t="s">
        <v>214</v>
      </c>
      <c r="C27" s="450">
        <v>1530</v>
      </c>
      <c r="D27" s="519">
        <v>1.5672257005264225</v>
      </c>
      <c r="E27" s="520">
        <v>92.210939734780411</v>
      </c>
      <c r="F27" s="450">
        <v>130</v>
      </c>
      <c r="G27" s="519">
        <v>1.8704692745056806</v>
      </c>
      <c r="H27" s="520">
        <v>7.7889999167190709</v>
      </c>
      <c r="I27" s="1310">
        <v>5</v>
      </c>
      <c r="J27" s="1311">
        <v>2.4115626075936385</v>
      </c>
      <c r="K27" s="1310">
        <v>0</v>
      </c>
      <c r="L27" s="1311">
        <v>6.1777525108963421E-2</v>
      </c>
      <c r="M27" s="1310">
        <v>0</v>
      </c>
      <c r="N27" s="1311">
        <v>3.217309123082182</v>
      </c>
      <c r="O27" s="1312">
        <v>30</v>
      </c>
      <c r="P27" s="1311">
        <v>2.2610016241413495</v>
      </c>
      <c r="Q27" s="1313">
        <v>15</v>
      </c>
      <c r="R27" s="1314">
        <v>1.9687951215454063</v>
      </c>
      <c r="S27" s="1313">
        <v>15</v>
      </c>
      <c r="T27" s="1314">
        <v>2.6624547112855699</v>
      </c>
      <c r="U27" s="1313">
        <v>0</v>
      </c>
      <c r="V27" s="1314">
        <v>0.71558398809268242</v>
      </c>
      <c r="W27" s="1313">
        <v>30</v>
      </c>
      <c r="X27" s="1314">
        <v>1.8499966565959283</v>
      </c>
      <c r="Y27" s="1313">
        <v>20</v>
      </c>
      <c r="Z27" s="1314">
        <v>1.7731570045241003</v>
      </c>
      <c r="AA27" s="1313">
        <v>10</v>
      </c>
      <c r="AB27" s="1314">
        <v>1.2822177029697257</v>
      </c>
      <c r="AC27" s="593">
        <v>1655</v>
      </c>
      <c r="AD27" s="457">
        <v>1.5872701744684685</v>
      </c>
      <c r="AE27" s="412"/>
      <c r="AG27" s="412"/>
    </row>
    <row r="28" spans="1:33" ht="17.25" customHeight="1">
      <c r="A28" s="1319" t="s">
        <v>215</v>
      </c>
      <c r="B28" s="1320" t="s">
        <v>216</v>
      </c>
      <c r="C28" s="450">
        <v>1435</v>
      </c>
      <c r="D28" s="519">
        <v>1.4701340060264956</v>
      </c>
      <c r="E28" s="520">
        <v>89.757882152990831</v>
      </c>
      <c r="F28" s="450">
        <v>165</v>
      </c>
      <c r="G28" s="519">
        <v>2.3702774697775304</v>
      </c>
      <c r="H28" s="520">
        <v>10.242243092255022</v>
      </c>
      <c r="I28" s="1310">
        <v>0</v>
      </c>
      <c r="J28" s="1311">
        <v>0.73255243244035195</v>
      </c>
      <c r="K28" s="1310">
        <v>5</v>
      </c>
      <c r="L28" s="1311">
        <v>1.431116164487398</v>
      </c>
      <c r="M28" s="1310">
        <v>0</v>
      </c>
      <c r="N28" s="1311">
        <v>0</v>
      </c>
      <c r="O28" s="1312">
        <v>20</v>
      </c>
      <c r="P28" s="1311">
        <v>1.5686674306927562</v>
      </c>
      <c r="Q28" s="1313">
        <v>15</v>
      </c>
      <c r="R28" s="1314">
        <v>1.8014999584041318</v>
      </c>
      <c r="S28" s="1313">
        <v>10</v>
      </c>
      <c r="T28" s="1314">
        <v>1.9779519966611376</v>
      </c>
      <c r="U28" s="1313">
        <v>5</v>
      </c>
      <c r="V28" s="1314">
        <v>3.2602006497502609</v>
      </c>
      <c r="W28" s="1313">
        <v>25</v>
      </c>
      <c r="X28" s="1314">
        <v>1.4128617715178446</v>
      </c>
      <c r="Y28" s="1313">
        <v>70</v>
      </c>
      <c r="Z28" s="1314">
        <v>6.7501449297508547</v>
      </c>
      <c r="AA28" s="1313">
        <v>10</v>
      </c>
      <c r="AB28" s="1314">
        <v>1.4670962141863444</v>
      </c>
      <c r="AC28" s="1324">
        <v>1595</v>
      </c>
      <c r="AD28" s="1325">
        <v>1.5296289180919613</v>
      </c>
      <c r="AE28" s="412"/>
      <c r="AG28" s="412"/>
    </row>
    <row r="29" spans="1:33" ht="17.25" customHeight="1">
      <c r="A29" s="1319" t="s">
        <v>217</v>
      </c>
      <c r="B29" s="1320" t="s">
        <v>218</v>
      </c>
      <c r="C29" s="450">
        <v>5</v>
      </c>
      <c r="D29" s="519">
        <v>4.1027548911864269E-3</v>
      </c>
      <c r="E29" s="520">
        <v>100</v>
      </c>
      <c r="F29" s="450">
        <v>0</v>
      </c>
      <c r="G29" s="519">
        <v>0</v>
      </c>
      <c r="H29" s="520">
        <v>0</v>
      </c>
      <c r="I29" s="1326">
        <v>0</v>
      </c>
      <c r="J29" s="1311">
        <v>0</v>
      </c>
      <c r="K29" s="1326">
        <v>0</v>
      </c>
      <c r="L29" s="1311">
        <v>0</v>
      </c>
      <c r="M29" s="1326">
        <v>0</v>
      </c>
      <c r="N29" s="1311">
        <v>0</v>
      </c>
      <c r="O29" s="1312">
        <v>0</v>
      </c>
      <c r="P29" s="1311">
        <v>0</v>
      </c>
      <c r="Q29" s="1327">
        <v>0</v>
      </c>
      <c r="R29" s="1311">
        <v>0</v>
      </c>
      <c r="S29" s="1327">
        <v>0</v>
      </c>
      <c r="T29" s="1311">
        <v>0</v>
      </c>
      <c r="U29" s="1327">
        <v>0</v>
      </c>
      <c r="V29" s="1311">
        <v>0</v>
      </c>
      <c r="W29" s="1327">
        <v>0</v>
      </c>
      <c r="X29" s="1311">
        <v>0</v>
      </c>
      <c r="Y29" s="1327">
        <v>0</v>
      </c>
      <c r="Z29" s="1311">
        <v>0</v>
      </c>
      <c r="AA29" s="1327">
        <v>0</v>
      </c>
      <c r="AB29" s="1311">
        <v>0</v>
      </c>
      <c r="AC29" s="1328">
        <v>5</v>
      </c>
      <c r="AD29" s="1329">
        <v>3.8315749980229073E-3</v>
      </c>
      <c r="AE29" s="412"/>
      <c r="AG29" s="412"/>
    </row>
    <row r="30" spans="1:33" ht="17.25" customHeight="1">
      <c r="A30" s="1319" t="s">
        <v>219</v>
      </c>
      <c r="B30" s="1320" t="s">
        <v>220</v>
      </c>
      <c r="C30" s="450">
        <v>35</v>
      </c>
      <c r="D30" s="519">
        <v>3.7856119380977167E-2</v>
      </c>
      <c r="E30" s="520">
        <v>92.482710233537134</v>
      </c>
      <c r="F30" s="450">
        <v>5</v>
      </c>
      <c r="G30" s="519">
        <v>4.3476704529562482E-2</v>
      </c>
      <c r="H30" s="520">
        <v>7.5172897664628646</v>
      </c>
      <c r="I30" s="1310">
        <v>0</v>
      </c>
      <c r="J30" s="1311">
        <v>0</v>
      </c>
      <c r="K30" s="1310">
        <v>0</v>
      </c>
      <c r="L30" s="1311">
        <v>0</v>
      </c>
      <c r="M30" s="1310">
        <v>0</v>
      </c>
      <c r="N30" s="1311">
        <v>0</v>
      </c>
      <c r="O30" s="1312">
        <v>0</v>
      </c>
      <c r="P30" s="1311">
        <v>7.0309149329602263E-2</v>
      </c>
      <c r="Q30" s="1313">
        <v>0</v>
      </c>
      <c r="R30" s="1314">
        <v>0</v>
      </c>
      <c r="S30" s="1313">
        <v>0</v>
      </c>
      <c r="T30" s="1314">
        <v>0.17989558860037633</v>
      </c>
      <c r="U30" s="1313">
        <v>0</v>
      </c>
      <c r="V30" s="1314">
        <v>0</v>
      </c>
      <c r="W30" s="1313">
        <v>0</v>
      </c>
      <c r="X30" s="1314">
        <v>6.0789164939241226E-2</v>
      </c>
      <c r="Y30" s="1313">
        <v>0</v>
      </c>
      <c r="Z30" s="1314">
        <v>0</v>
      </c>
      <c r="AA30" s="1313">
        <v>0</v>
      </c>
      <c r="AB30" s="1314">
        <v>0</v>
      </c>
      <c r="AC30" s="1328">
        <v>40</v>
      </c>
      <c r="AD30" s="1329">
        <v>3.8227623755274547E-2</v>
      </c>
      <c r="AE30" s="412"/>
      <c r="AG30" s="412"/>
    </row>
    <row r="31" spans="1:33" ht="17.25" customHeight="1">
      <c r="A31" s="1319" t="s">
        <v>221</v>
      </c>
      <c r="B31" s="1320" t="s">
        <v>222</v>
      </c>
      <c r="C31" s="450">
        <v>345</v>
      </c>
      <c r="D31" s="519">
        <v>0.35370157623535031</v>
      </c>
      <c r="E31" s="520">
        <v>90.029579696788531</v>
      </c>
      <c r="F31" s="450">
        <v>40</v>
      </c>
      <c r="G31" s="519">
        <v>0.55345844866133043</v>
      </c>
      <c r="H31" s="520">
        <v>9.9704203032114727</v>
      </c>
      <c r="I31" s="1310">
        <v>0</v>
      </c>
      <c r="J31" s="1311">
        <v>0</v>
      </c>
      <c r="K31" s="1310">
        <v>0</v>
      </c>
      <c r="L31" s="1311">
        <v>0.37900322152738297</v>
      </c>
      <c r="M31" s="1310">
        <v>0</v>
      </c>
      <c r="N31" s="1311">
        <v>0</v>
      </c>
      <c r="O31" s="1312">
        <v>10</v>
      </c>
      <c r="P31" s="1311">
        <v>0.84370979195522722</v>
      </c>
      <c r="Q31" s="1313">
        <v>5</v>
      </c>
      <c r="R31" s="1314">
        <v>0.45584513117513459</v>
      </c>
      <c r="S31" s="1313">
        <v>0</v>
      </c>
      <c r="T31" s="1314">
        <v>0.17989558860037633</v>
      </c>
      <c r="U31" s="1313">
        <v>0</v>
      </c>
      <c r="V31" s="1314">
        <v>0</v>
      </c>
      <c r="W31" s="1313">
        <v>10</v>
      </c>
      <c r="X31" s="1314">
        <v>0.6830270572573145</v>
      </c>
      <c r="Y31" s="1313">
        <v>0</v>
      </c>
      <c r="Z31" s="1314">
        <v>0.19101120376215666</v>
      </c>
      <c r="AA31" s="1313">
        <v>5</v>
      </c>
      <c r="AB31" s="1314">
        <v>0.91180508297898277</v>
      </c>
      <c r="AC31" s="1330">
        <v>385</v>
      </c>
      <c r="AD31" s="1331">
        <v>0.36690491655442709</v>
      </c>
      <c r="AE31" s="412"/>
      <c r="AG31" s="412"/>
    </row>
    <row r="32" spans="1:33" ht="17.25" customHeight="1" thickBot="1">
      <c r="A32" s="1323" t="s">
        <v>223</v>
      </c>
      <c r="B32" s="1180" t="s">
        <v>224</v>
      </c>
      <c r="C32" s="479">
        <v>97495</v>
      </c>
      <c r="D32" s="285">
        <v>99.999998974311282</v>
      </c>
      <c r="E32" s="100">
        <v>93.390297486548107</v>
      </c>
      <c r="F32" s="479">
        <v>6900</v>
      </c>
      <c r="G32" s="285">
        <v>99.999971015530292</v>
      </c>
      <c r="H32" s="100">
        <v>6.6097034713456448</v>
      </c>
      <c r="I32" s="1315">
        <v>135</v>
      </c>
      <c r="J32" s="1316">
        <v>100.00000000000003</v>
      </c>
      <c r="K32" s="1315">
        <v>265</v>
      </c>
      <c r="L32" s="1316">
        <v>99.999620996778447</v>
      </c>
      <c r="M32" s="1315">
        <v>50</v>
      </c>
      <c r="N32" s="1316">
        <v>100.00000000000001</v>
      </c>
      <c r="O32" s="1317">
        <v>1420</v>
      </c>
      <c r="P32" s="1316">
        <v>100.00007030914932</v>
      </c>
      <c r="Q32" s="1318">
        <v>875</v>
      </c>
      <c r="R32" s="1294">
        <v>100.00011396128284</v>
      </c>
      <c r="S32" s="1318">
        <v>555</v>
      </c>
      <c r="T32" s="1294">
        <v>99.999820104411413</v>
      </c>
      <c r="U32" s="1318">
        <v>140</v>
      </c>
      <c r="V32" s="1294">
        <v>100.00000000000001</v>
      </c>
      <c r="W32" s="1292">
        <v>1645</v>
      </c>
      <c r="X32" s="1294">
        <v>99.999878421670147</v>
      </c>
      <c r="Y32" s="1292">
        <v>1045</v>
      </c>
      <c r="Z32" s="1294">
        <v>100.00000000000003</v>
      </c>
      <c r="AA32" s="1318">
        <v>765</v>
      </c>
      <c r="AB32" s="1294">
        <v>100</v>
      </c>
      <c r="AC32" s="286">
        <v>104395</v>
      </c>
      <c r="AD32" s="100">
        <v>100.00000095789375</v>
      </c>
      <c r="AE32" s="412"/>
      <c r="AG32" s="412"/>
    </row>
    <row r="33" ht="15.6" thickTop="1"/>
  </sheetData>
  <mergeCells count="14">
    <mergeCell ref="W3:X3"/>
    <mergeCell ref="Y3:Z3"/>
    <mergeCell ref="AA3:AB3"/>
    <mergeCell ref="AC3:AD3"/>
    <mergeCell ref="A1:AD1"/>
    <mergeCell ref="C3:E3"/>
    <mergeCell ref="F3:H3"/>
    <mergeCell ref="I3:J3"/>
    <mergeCell ref="K3:L3"/>
    <mergeCell ref="M3:N3"/>
    <mergeCell ref="O3:P3"/>
    <mergeCell ref="Q3:R3"/>
    <mergeCell ref="S3:T3"/>
    <mergeCell ref="U3:V3"/>
  </mergeCells>
  <pageMargins left="0.7" right="0.7" top="0.75" bottom="0.75" header="0.3" footer="0.3"/>
  <pageSetup paperSize="9" scale="15"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AE6B0-45B1-4029-86C1-68A3DA3CFD0B}">
  <dimension ref="A1:S43"/>
  <sheetViews>
    <sheetView showGridLines="0" zoomScale="80" zoomScaleNormal="80" workbookViewId="0">
      <selection activeCell="A38" sqref="A38:XFD114"/>
    </sheetView>
  </sheetViews>
  <sheetFormatPr defaultColWidth="9" defaultRowHeight="15"/>
  <cols>
    <col min="1" max="1" width="5.796875" style="515" customWidth="1"/>
    <col min="2" max="2" width="9" style="515"/>
    <col min="3" max="3" width="18.5" style="515" customWidth="1"/>
    <col min="4" max="4" width="12.5" style="388" customWidth="1"/>
    <col min="5" max="6" width="10.5" style="412" customWidth="1"/>
    <col min="7" max="7" width="12.5" style="388" customWidth="1"/>
    <col min="8" max="9" width="10.5" style="412" customWidth="1"/>
    <col min="10" max="10" width="12.5" style="515" customWidth="1"/>
    <col min="11" max="11" width="10.5" style="515" customWidth="1"/>
    <col min="12" max="12" width="9" style="515"/>
    <col min="13" max="13" width="9.5" style="515" customWidth="1"/>
    <col min="14" max="16" width="9" style="515"/>
    <col min="17" max="17" width="9" style="515" customWidth="1"/>
    <col min="18" max="21" width="9" style="515"/>
    <col min="22" max="22" width="11.5" style="515" customWidth="1"/>
    <col min="23" max="23" width="12.296875" style="515" customWidth="1"/>
    <col min="24" max="27" width="9" style="515"/>
    <col min="28" max="28" width="11.5" style="515" customWidth="1"/>
    <col min="29" max="29" width="10.796875" style="515" customWidth="1"/>
    <col min="30" max="39" width="9" style="515"/>
    <col min="40" max="40" width="13" style="515" customWidth="1"/>
    <col min="41" max="16384" width="9" style="515"/>
  </cols>
  <sheetData>
    <row r="1" spans="1:19" ht="23.25" customHeight="1" thickBot="1">
      <c r="A1" s="2448" t="s">
        <v>717</v>
      </c>
      <c r="B1" s="2448"/>
      <c r="C1" s="2448"/>
      <c r="D1" s="2448"/>
      <c r="E1" s="2448"/>
      <c r="F1" s="2448"/>
      <c r="G1" s="2448"/>
      <c r="H1" s="2448"/>
      <c r="I1" s="2448"/>
      <c r="J1" s="2448"/>
      <c r="K1" s="2448"/>
    </row>
    <row r="2" spans="1:19" ht="21.75" customHeight="1" thickTop="1" thickBot="1">
      <c r="C2" s="943"/>
      <c r="D2" s="943"/>
      <c r="E2" s="943"/>
      <c r="F2" s="943"/>
    </row>
    <row r="3" spans="1:19" s="944" customFormat="1" ht="17.399999999999999" thickBot="1">
      <c r="D3" s="2390" t="s">
        <v>664</v>
      </c>
      <c r="E3" s="2391"/>
      <c r="F3" s="2392"/>
      <c r="G3" s="2391" t="s">
        <v>665</v>
      </c>
      <c r="H3" s="2391"/>
      <c r="I3" s="2392"/>
      <c r="J3" s="2476" t="s">
        <v>14</v>
      </c>
      <c r="K3" s="2477"/>
    </row>
    <row r="4" spans="1:19" ht="16.8" thickTop="1" thickBot="1">
      <c r="C4" s="517"/>
      <c r="D4" s="92" t="s">
        <v>6</v>
      </c>
      <c r="E4" s="793" t="s">
        <v>34</v>
      </c>
      <c r="F4" s="794" t="s">
        <v>7</v>
      </c>
      <c r="G4" s="92" t="s">
        <v>6</v>
      </c>
      <c r="H4" s="793" t="s">
        <v>34</v>
      </c>
      <c r="I4" s="794" t="s">
        <v>7</v>
      </c>
      <c r="J4" s="495" t="s">
        <v>6</v>
      </c>
      <c r="K4" s="794" t="s">
        <v>34</v>
      </c>
    </row>
    <row r="5" spans="1:19" ht="20.25" customHeight="1">
      <c r="A5" s="2460" t="s">
        <v>165</v>
      </c>
      <c r="B5" s="945" t="s">
        <v>35</v>
      </c>
      <c r="C5" s="945"/>
      <c r="D5" s="946"/>
      <c r="E5" s="947"/>
      <c r="F5" s="948"/>
      <c r="G5" s="947"/>
      <c r="H5" s="947"/>
      <c r="I5" s="948"/>
      <c r="J5" s="949"/>
      <c r="K5" s="950"/>
    </row>
    <row r="6" spans="1:19" ht="17.25" customHeight="1">
      <c r="A6" s="2460"/>
      <c r="B6" s="1332" t="s">
        <v>600</v>
      </c>
      <c r="C6" s="1333" t="s">
        <v>226</v>
      </c>
      <c r="D6" s="440">
        <v>10450</v>
      </c>
      <c r="E6" s="953">
        <v>12.841340278572257</v>
      </c>
      <c r="F6" s="954">
        <v>96.654853083182473</v>
      </c>
      <c r="G6" s="976">
        <v>360</v>
      </c>
      <c r="H6" s="953">
        <v>7.9405998119947014</v>
      </c>
      <c r="I6" s="954">
        <v>3.3451469168175167</v>
      </c>
      <c r="J6" s="440">
        <v>10810</v>
      </c>
      <c r="K6" s="452">
        <v>12.581588184743877</v>
      </c>
      <c r="L6" s="412"/>
      <c r="M6" s="412"/>
      <c r="N6" s="412"/>
    </row>
    <row r="7" spans="1:19" ht="17.25" customHeight="1">
      <c r="A7" s="2460"/>
      <c r="B7" s="1334" t="s">
        <v>601</v>
      </c>
      <c r="C7" s="518" t="s">
        <v>227</v>
      </c>
      <c r="D7" s="440">
        <v>70920</v>
      </c>
      <c r="E7" s="953">
        <v>87.158659721427739</v>
      </c>
      <c r="F7" s="954">
        <v>94.418350234995671</v>
      </c>
      <c r="G7" s="976">
        <v>4195</v>
      </c>
      <c r="H7" s="953">
        <v>92.059400188005299</v>
      </c>
      <c r="I7" s="954">
        <v>5.5816497650043377</v>
      </c>
      <c r="J7" s="440">
        <v>75110</v>
      </c>
      <c r="K7" s="452">
        <v>87.418411815256121</v>
      </c>
      <c r="L7" s="412"/>
      <c r="N7" s="412"/>
    </row>
    <row r="8" spans="1:19" ht="17.25" customHeight="1" thickBot="1">
      <c r="A8" s="2460"/>
      <c r="B8" s="550" t="s">
        <v>602</v>
      </c>
      <c r="C8" s="550" t="s">
        <v>8</v>
      </c>
      <c r="D8" s="708">
        <v>81370</v>
      </c>
      <c r="E8" s="956">
        <v>100</v>
      </c>
      <c r="F8" s="957">
        <v>94.699737813094615</v>
      </c>
      <c r="G8" s="979">
        <v>4555</v>
      </c>
      <c r="H8" s="956">
        <v>100</v>
      </c>
      <c r="I8" s="957">
        <v>5.3002621869054041</v>
      </c>
      <c r="J8" s="708">
        <v>85925</v>
      </c>
      <c r="K8" s="709">
        <v>100</v>
      </c>
      <c r="L8" s="412"/>
      <c r="M8" s="412"/>
      <c r="N8" s="412"/>
      <c r="O8" s="412"/>
      <c r="P8" s="412"/>
      <c r="Q8" s="412"/>
      <c r="R8" s="412"/>
      <c r="S8" s="412"/>
    </row>
    <row r="9" spans="1:19" ht="20.25" customHeight="1" thickTop="1">
      <c r="A9" s="2460"/>
      <c r="B9" s="515" t="s">
        <v>36</v>
      </c>
      <c r="D9" s="958"/>
      <c r="E9" s="959"/>
      <c r="F9" s="960"/>
      <c r="G9" s="959"/>
      <c r="H9" s="959"/>
      <c r="I9" s="960"/>
      <c r="J9" s="958"/>
      <c r="K9" s="960"/>
      <c r="L9" s="412"/>
      <c r="M9" s="412"/>
      <c r="N9" s="412"/>
      <c r="O9" s="412"/>
      <c r="P9" s="412"/>
      <c r="Q9" s="412"/>
      <c r="R9" s="412"/>
      <c r="S9" s="412"/>
    </row>
    <row r="10" spans="1:19" s="961" customFormat="1" ht="17.25" customHeight="1">
      <c r="A10" s="2460"/>
      <c r="B10" s="1334" t="s">
        <v>600</v>
      </c>
      <c r="C10" s="518" t="s">
        <v>226</v>
      </c>
      <c r="D10" s="440">
        <v>2750</v>
      </c>
      <c r="E10" s="953">
        <v>8.4449809074558377</v>
      </c>
      <c r="F10" s="954">
        <v>96.069113791295223</v>
      </c>
      <c r="G10" s="976">
        <v>110</v>
      </c>
      <c r="H10" s="953">
        <v>4.3702485891516254</v>
      </c>
      <c r="I10" s="954">
        <v>3.9308862087047722</v>
      </c>
      <c r="J10" s="440">
        <v>2860</v>
      </c>
      <c r="K10" s="452">
        <v>8.1464085473582291</v>
      </c>
      <c r="L10" s="412"/>
      <c r="M10" s="412"/>
      <c r="N10" s="412"/>
      <c r="O10" s="412"/>
      <c r="P10" s="412"/>
      <c r="Q10" s="412"/>
      <c r="R10" s="412"/>
      <c r="S10" s="412"/>
    </row>
    <row r="11" spans="1:19" s="961" customFormat="1" ht="17.25" customHeight="1">
      <c r="A11" s="2460"/>
      <c r="B11" s="1334" t="s">
        <v>601</v>
      </c>
      <c r="C11" s="518" t="s">
        <v>227</v>
      </c>
      <c r="D11" s="440">
        <v>29795</v>
      </c>
      <c r="E11" s="953">
        <v>91.555022165617572</v>
      </c>
      <c r="F11" s="954">
        <v>92.371358156120834</v>
      </c>
      <c r="G11" s="976">
        <v>2460</v>
      </c>
      <c r="H11" s="953">
        <v>95.629751410848385</v>
      </c>
      <c r="I11" s="954">
        <v>7.6286449443531579</v>
      </c>
      <c r="J11" s="440">
        <v>32255</v>
      </c>
      <c r="K11" s="452">
        <v>91.853591452641766</v>
      </c>
      <c r="L11" s="412"/>
      <c r="M11" s="412"/>
      <c r="N11" s="412"/>
      <c r="O11" s="412"/>
      <c r="P11" s="412"/>
      <c r="Q11" s="412"/>
      <c r="R11" s="412"/>
      <c r="S11" s="412"/>
    </row>
    <row r="12" spans="1:19" s="961" customFormat="1" ht="17.25" customHeight="1" thickBot="1">
      <c r="A12" s="2460"/>
      <c r="B12" s="550" t="s">
        <v>602</v>
      </c>
      <c r="C12" s="550" t="s">
        <v>576</v>
      </c>
      <c r="D12" s="708">
        <v>32540</v>
      </c>
      <c r="E12" s="956">
        <v>100.00000307307342</v>
      </c>
      <c r="F12" s="957">
        <v>92.672589589348391</v>
      </c>
      <c r="G12" s="979">
        <v>2575</v>
      </c>
      <c r="H12" s="956">
        <v>100.00000000000001</v>
      </c>
      <c r="I12" s="957">
        <v>7.3274104106516118</v>
      </c>
      <c r="J12" s="708">
        <v>35115</v>
      </c>
      <c r="K12" s="709">
        <v>100</v>
      </c>
      <c r="L12" s="412"/>
      <c r="M12" s="412"/>
      <c r="N12" s="412"/>
      <c r="O12" s="412"/>
      <c r="P12" s="412"/>
      <c r="Q12" s="412"/>
      <c r="R12" s="412"/>
      <c r="S12" s="412"/>
    </row>
    <row r="13" spans="1:19" ht="20.25" customHeight="1" thickTop="1">
      <c r="A13" s="2460"/>
      <c r="B13" s="516" t="s">
        <v>37</v>
      </c>
      <c r="D13" s="958"/>
      <c r="E13" s="959"/>
      <c r="F13" s="960"/>
      <c r="G13" s="959"/>
      <c r="H13" s="959"/>
      <c r="I13" s="960"/>
      <c r="J13" s="958"/>
      <c r="K13" s="960"/>
      <c r="L13" s="412"/>
      <c r="M13" s="412"/>
      <c r="N13" s="412"/>
      <c r="O13" s="412"/>
      <c r="P13" s="412"/>
      <c r="Q13" s="412"/>
      <c r="R13" s="412"/>
      <c r="S13" s="412"/>
    </row>
    <row r="14" spans="1:19" s="961" customFormat="1" ht="17.25" customHeight="1">
      <c r="A14" s="2460"/>
      <c r="B14" s="1334" t="s">
        <v>600</v>
      </c>
      <c r="C14" s="518" t="s">
        <v>226</v>
      </c>
      <c r="D14" s="440">
        <v>13195</v>
      </c>
      <c r="E14" s="953">
        <v>11.585422365263174</v>
      </c>
      <c r="F14" s="954">
        <v>96.532293287577872</v>
      </c>
      <c r="G14" s="976">
        <v>475</v>
      </c>
      <c r="H14" s="953">
        <v>6.651674950368645</v>
      </c>
      <c r="I14" s="954">
        <v>3.4677067124221259</v>
      </c>
      <c r="J14" s="440">
        <v>13670</v>
      </c>
      <c r="K14" s="452">
        <v>11.294905916123167</v>
      </c>
      <c r="L14" s="412"/>
      <c r="M14" s="412"/>
      <c r="N14" s="412"/>
      <c r="O14" s="412"/>
      <c r="P14" s="412"/>
      <c r="Q14" s="412"/>
      <c r="R14" s="412"/>
      <c r="S14" s="412"/>
    </row>
    <row r="15" spans="1:19" s="961" customFormat="1" ht="17.25" customHeight="1">
      <c r="A15" s="2460"/>
      <c r="B15" s="1334" t="s">
        <v>601</v>
      </c>
      <c r="C15" s="518" t="s">
        <v>227</v>
      </c>
      <c r="D15" s="440">
        <v>100710</v>
      </c>
      <c r="E15" s="953">
        <v>88.41457763473683</v>
      </c>
      <c r="F15" s="954">
        <v>93.803422835500882</v>
      </c>
      <c r="G15" s="976">
        <v>6655</v>
      </c>
      <c r="H15" s="953">
        <v>93.348325049631356</v>
      </c>
      <c r="I15" s="954">
        <v>6.196578095898146</v>
      </c>
      <c r="J15" s="440">
        <v>107365</v>
      </c>
      <c r="K15" s="452">
        <v>88.70509408387683</v>
      </c>
      <c r="L15" s="412"/>
      <c r="M15" s="412"/>
      <c r="N15" s="412"/>
      <c r="O15" s="412"/>
      <c r="P15" s="412"/>
      <c r="Q15" s="412"/>
      <c r="R15" s="412"/>
      <c r="S15" s="412"/>
    </row>
    <row r="16" spans="1:19" s="961" customFormat="1" ht="17.25" customHeight="1" thickBot="1">
      <c r="A16" s="2460"/>
      <c r="B16" s="550" t="s">
        <v>602</v>
      </c>
      <c r="C16" s="550" t="s">
        <v>8</v>
      </c>
      <c r="D16" s="708">
        <v>113910</v>
      </c>
      <c r="E16" s="956">
        <v>100</v>
      </c>
      <c r="F16" s="957">
        <v>94.111646185635863</v>
      </c>
      <c r="G16" s="979">
        <v>7125</v>
      </c>
      <c r="H16" s="956">
        <v>100</v>
      </c>
      <c r="I16" s="957">
        <v>5.8883546405625209</v>
      </c>
      <c r="J16" s="708">
        <v>121035</v>
      </c>
      <c r="K16" s="709">
        <v>100</v>
      </c>
      <c r="L16" s="412"/>
      <c r="M16" s="412"/>
      <c r="N16" s="412"/>
      <c r="O16" s="412"/>
      <c r="P16" s="412"/>
      <c r="Q16" s="412"/>
      <c r="R16" s="412"/>
      <c r="S16" s="412"/>
    </row>
    <row r="17" spans="1:19" ht="20.25" customHeight="1" thickTop="1">
      <c r="A17" s="2460" t="s">
        <v>229</v>
      </c>
      <c r="B17" s="962" t="s">
        <v>35</v>
      </c>
      <c r="D17" s="946"/>
      <c r="E17" s="963"/>
      <c r="F17" s="948"/>
      <c r="G17" s="947"/>
      <c r="H17" s="963"/>
      <c r="I17" s="948"/>
      <c r="J17" s="949"/>
      <c r="K17" s="950"/>
      <c r="L17" s="412"/>
      <c r="M17" s="412"/>
      <c r="N17" s="412"/>
      <c r="O17" s="412"/>
      <c r="P17" s="412"/>
      <c r="Q17" s="412"/>
      <c r="R17" s="412"/>
      <c r="S17" s="412"/>
    </row>
    <row r="18" spans="1:19" ht="17.25" customHeight="1">
      <c r="A18" s="2460"/>
      <c r="B18" s="1332" t="s">
        <v>600</v>
      </c>
      <c r="C18" s="518" t="s">
        <v>226</v>
      </c>
      <c r="D18" s="440">
        <v>6450</v>
      </c>
      <c r="E18" s="953">
        <v>12.217929182133574</v>
      </c>
      <c r="F18" s="954">
        <v>94.843508537975907</v>
      </c>
      <c r="G18" s="976">
        <v>350</v>
      </c>
      <c r="H18" s="953">
        <v>9.5012438771046721</v>
      </c>
      <c r="I18" s="954">
        <v>5.1564914620240998</v>
      </c>
      <c r="J18" s="440">
        <v>6805</v>
      </c>
      <c r="K18" s="452">
        <v>12.040406310853378</v>
      </c>
      <c r="L18" s="412"/>
      <c r="M18" s="412"/>
      <c r="N18" s="412"/>
      <c r="O18" s="412"/>
      <c r="P18" s="412"/>
      <c r="Q18" s="412"/>
      <c r="R18" s="412"/>
      <c r="S18" s="412"/>
    </row>
    <row r="19" spans="1:19" ht="17.25" customHeight="1">
      <c r="A19" s="2460"/>
      <c r="B19" s="1334" t="s">
        <v>601</v>
      </c>
      <c r="C19" s="518" t="s">
        <v>227</v>
      </c>
      <c r="D19" s="440">
        <v>46355</v>
      </c>
      <c r="E19" s="953">
        <v>87.782070817866426</v>
      </c>
      <c r="F19" s="954">
        <v>93.276825624536741</v>
      </c>
      <c r="G19" s="976">
        <v>3340</v>
      </c>
      <c r="H19" s="953">
        <v>90.49875612289533</v>
      </c>
      <c r="I19" s="954">
        <v>6.7231743754632465</v>
      </c>
      <c r="J19" s="440">
        <v>49700</v>
      </c>
      <c r="K19" s="452">
        <v>87.959593689146629</v>
      </c>
      <c r="L19" s="412"/>
      <c r="M19" s="412"/>
      <c r="N19" s="412"/>
      <c r="O19" s="412"/>
      <c r="P19" s="412"/>
      <c r="Q19" s="412"/>
      <c r="R19" s="412"/>
      <c r="S19" s="412"/>
    </row>
    <row r="20" spans="1:19" s="23" customFormat="1" ht="17.25" customHeight="1" thickBot="1">
      <c r="A20" s="2460"/>
      <c r="B20" s="550" t="s">
        <v>602</v>
      </c>
      <c r="C20" s="550" t="s">
        <v>8</v>
      </c>
      <c r="D20" s="708">
        <v>52810</v>
      </c>
      <c r="E20" s="956">
        <v>100</v>
      </c>
      <c r="F20" s="957">
        <v>93.465460612917539</v>
      </c>
      <c r="G20" s="979">
        <v>3690</v>
      </c>
      <c r="H20" s="956">
        <v>100</v>
      </c>
      <c r="I20" s="957">
        <v>6.5345393870824582</v>
      </c>
      <c r="J20" s="708">
        <v>56500</v>
      </c>
      <c r="K20" s="709">
        <v>100</v>
      </c>
      <c r="L20" s="412"/>
      <c r="M20" s="412"/>
      <c r="N20" s="412"/>
      <c r="O20" s="412"/>
      <c r="P20" s="412"/>
      <c r="Q20" s="412"/>
      <c r="R20" s="412"/>
      <c r="S20" s="412"/>
    </row>
    <row r="21" spans="1:19" ht="20.25" customHeight="1" thickTop="1">
      <c r="A21" s="2460"/>
      <c r="B21" s="515" t="s">
        <v>36</v>
      </c>
      <c r="D21" s="958"/>
      <c r="E21" s="959"/>
      <c r="F21" s="960"/>
      <c r="G21" s="959"/>
      <c r="H21" s="959"/>
      <c r="I21" s="960"/>
      <c r="J21" s="958"/>
      <c r="K21" s="960"/>
      <c r="L21" s="412"/>
      <c r="M21" s="412"/>
      <c r="N21" s="412"/>
      <c r="O21" s="412"/>
      <c r="P21" s="412"/>
      <c r="Q21" s="412"/>
      <c r="R21" s="412"/>
      <c r="S21" s="412"/>
    </row>
    <row r="22" spans="1:19" s="961" customFormat="1" ht="17.25" customHeight="1">
      <c r="A22" s="2460"/>
      <c r="B22" s="1334" t="s">
        <v>600</v>
      </c>
      <c r="C22" s="518" t="s">
        <v>226</v>
      </c>
      <c r="D22" s="440">
        <v>1740</v>
      </c>
      <c r="E22" s="953">
        <v>4.5876117008284281</v>
      </c>
      <c r="F22" s="954">
        <v>95.274796013408221</v>
      </c>
      <c r="G22" s="976">
        <v>85</v>
      </c>
      <c r="H22" s="953">
        <v>2.6930684921771411</v>
      </c>
      <c r="I22" s="954">
        <v>4.7252586783517438</v>
      </c>
      <c r="J22" s="440">
        <v>1830</v>
      </c>
      <c r="K22" s="452">
        <v>4.4400158851166296</v>
      </c>
      <c r="L22" s="412"/>
      <c r="M22" s="412"/>
      <c r="N22" s="412"/>
      <c r="O22" s="412"/>
      <c r="P22" s="412"/>
      <c r="Q22" s="412"/>
      <c r="R22" s="412"/>
      <c r="S22" s="412"/>
    </row>
    <row r="23" spans="1:19" s="961" customFormat="1" ht="17.25" customHeight="1">
      <c r="A23" s="2460"/>
      <c r="B23" s="1334" t="s">
        <v>601</v>
      </c>
      <c r="C23" s="518" t="s">
        <v>227</v>
      </c>
      <c r="D23" s="440">
        <v>36230</v>
      </c>
      <c r="E23" s="953">
        <v>95.412388299171567</v>
      </c>
      <c r="F23" s="954">
        <v>92.067128449582967</v>
      </c>
      <c r="G23" s="976">
        <v>3120</v>
      </c>
      <c r="H23" s="953">
        <v>97.306931507822853</v>
      </c>
      <c r="I23" s="954">
        <v>7.9328715504170448</v>
      </c>
      <c r="J23" s="440">
        <v>39350</v>
      </c>
      <c r="K23" s="452">
        <v>95.559984114883349</v>
      </c>
      <c r="L23" s="412"/>
      <c r="M23" s="412"/>
      <c r="N23" s="412"/>
      <c r="O23" s="412"/>
      <c r="P23" s="412"/>
      <c r="Q23" s="412"/>
      <c r="R23" s="412"/>
      <c r="S23" s="412"/>
    </row>
    <row r="24" spans="1:19" s="961" customFormat="1" ht="17.25" customHeight="1" thickBot="1">
      <c r="A24" s="2460"/>
      <c r="B24" s="550" t="s">
        <v>602</v>
      </c>
      <c r="C24" s="550" t="s">
        <v>576</v>
      </c>
      <c r="D24" s="708">
        <v>37975</v>
      </c>
      <c r="E24" s="956">
        <v>100</v>
      </c>
      <c r="F24" s="957">
        <v>92.209549398958529</v>
      </c>
      <c r="G24" s="979">
        <v>3210</v>
      </c>
      <c r="H24" s="956">
        <v>100</v>
      </c>
      <c r="I24" s="957">
        <v>7.7904530293642997</v>
      </c>
      <c r="J24" s="708">
        <v>41180</v>
      </c>
      <c r="K24" s="709">
        <v>99.999999999999972</v>
      </c>
      <c r="L24" s="412"/>
      <c r="M24" s="412"/>
      <c r="N24" s="412"/>
      <c r="O24" s="412"/>
      <c r="P24" s="412"/>
      <c r="Q24" s="412"/>
      <c r="R24" s="412"/>
      <c r="S24" s="412"/>
    </row>
    <row r="25" spans="1:19" ht="20.25" customHeight="1" thickTop="1">
      <c r="A25" s="2460"/>
      <c r="B25" s="516" t="s">
        <v>37</v>
      </c>
      <c r="D25" s="958"/>
      <c r="E25" s="959"/>
      <c r="F25" s="960"/>
      <c r="G25" s="959"/>
      <c r="H25" s="959"/>
      <c r="I25" s="960"/>
      <c r="J25" s="958"/>
      <c r="K25" s="960"/>
      <c r="L25" s="412"/>
      <c r="M25" s="412"/>
      <c r="N25" s="412"/>
      <c r="O25" s="412"/>
      <c r="P25" s="412"/>
      <c r="Q25" s="412"/>
      <c r="R25" s="412"/>
      <c r="S25" s="412"/>
    </row>
    <row r="26" spans="1:19" s="961" customFormat="1" ht="17.25" customHeight="1">
      <c r="A26" s="2460"/>
      <c r="B26" s="1334" t="s">
        <v>600</v>
      </c>
      <c r="C26" s="518" t="s">
        <v>226</v>
      </c>
      <c r="D26" s="440">
        <v>8195</v>
      </c>
      <c r="E26" s="953">
        <v>9.026283599695379</v>
      </c>
      <c r="F26" s="954">
        <v>94.93485926772621</v>
      </c>
      <c r="G26" s="976">
        <v>435</v>
      </c>
      <c r="H26" s="953">
        <v>6.3358891355628275</v>
      </c>
      <c r="I26" s="954">
        <v>5.0651407322737976</v>
      </c>
      <c r="J26" s="440">
        <v>8630</v>
      </c>
      <c r="K26" s="452">
        <v>8.8362340232584469</v>
      </c>
      <c r="L26" s="412"/>
      <c r="M26" s="412"/>
      <c r="N26" s="412"/>
      <c r="O26" s="412"/>
      <c r="P26" s="412"/>
      <c r="Q26" s="412"/>
      <c r="R26" s="412"/>
      <c r="S26" s="412"/>
    </row>
    <row r="27" spans="1:19" s="961" customFormat="1" ht="17.25" customHeight="1">
      <c r="A27" s="2460"/>
      <c r="B27" s="1334" t="s">
        <v>601</v>
      </c>
      <c r="C27" s="518" t="s">
        <v>227</v>
      </c>
      <c r="D27" s="440">
        <v>82585</v>
      </c>
      <c r="E27" s="953">
        <v>90.97371640030461</v>
      </c>
      <c r="F27" s="954">
        <v>92.742249296836178</v>
      </c>
      <c r="G27" s="976">
        <v>6465</v>
      </c>
      <c r="H27" s="953">
        <v>93.664096372202309</v>
      </c>
      <c r="I27" s="954">
        <v>7.2577507031638238</v>
      </c>
      <c r="J27" s="440">
        <v>89050</v>
      </c>
      <c r="K27" s="452">
        <v>91.163765976741558</v>
      </c>
      <c r="L27" s="412"/>
      <c r="M27" s="412"/>
      <c r="N27" s="412"/>
      <c r="O27" s="412"/>
      <c r="P27" s="412"/>
      <c r="Q27" s="412"/>
      <c r="R27" s="412"/>
      <c r="S27" s="412"/>
    </row>
    <row r="28" spans="1:19" s="961" customFormat="1" ht="17.25" customHeight="1" thickBot="1">
      <c r="A28" s="2460"/>
      <c r="B28" s="550" t="s">
        <v>602</v>
      </c>
      <c r="C28" s="550" t="s">
        <v>8</v>
      </c>
      <c r="D28" s="708">
        <v>90780</v>
      </c>
      <c r="E28" s="956">
        <v>99.999999999999986</v>
      </c>
      <c r="F28" s="957">
        <v>92.935993445081323</v>
      </c>
      <c r="G28" s="979">
        <v>6900</v>
      </c>
      <c r="H28" s="956">
        <v>99.999985507765132</v>
      </c>
      <c r="I28" s="957">
        <v>7.0640075786512506</v>
      </c>
      <c r="J28" s="685">
        <v>97680</v>
      </c>
      <c r="K28" s="711">
        <v>100</v>
      </c>
      <c r="L28" s="412"/>
      <c r="M28" s="412"/>
      <c r="N28" s="412"/>
      <c r="O28" s="412"/>
      <c r="P28" s="412"/>
      <c r="Q28" s="412"/>
      <c r="R28" s="412"/>
      <c r="S28" s="412"/>
    </row>
    <row r="29" spans="1:19" ht="20.25" customHeight="1" thickTop="1">
      <c r="A29" s="2460" t="s">
        <v>231</v>
      </c>
      <c r="B29" s="962" t="s">
        <v>35</v>
      </c>
      <c r="D29" s="946"/>
      <c r="E29" s="947"/>
      <c r="F29" s="948"/>
      <c r="G29" s="947"/>
      <c r="H29" s="963"/>
      <c r="I29" s="948"/>
      <c r="J29" s="949"/>
      <c r="K29" s="950"/>
      <c r="L29" s="412"/>
      <c r="M29" s="412"/>
      <c r="N29" s="412"/>
      <c r="O29" s="412"/>
      <c r="P29" s="412"/>
      <c r="Q29" s="412"/>
      <c r="R29" s="412"/>
      <c r="S29" s="412"/>
    </row>
    <row r="30" spans="1:19" ht="17.25" customHeight="1">
      <c r="A30" s="2460"/>
      <c r="B30" s="1332" t="s">
        <v>600</v>
      </c>
      <c r="C30" s="518" t="s">
        <v>226</v>
      </c>
      <c r="D30" s="440">
        <v>16900</v>
      </c>
      <c r="E30" s="953">
        <v>12.595981601629925</v>
      </c>
      <c r="F30" s="954">
        <v>95.955243613710621</v>
      </c>
      <c r="G30" s="976">
        <v>710</v>
      </c>
      <c r="H30" s="953">
        <v>8.639349635850941</v>
      </c>
      <c r="I30" s="954">
        <v>4.044756386289369</v>
      </c>
      <c r="J30" s="440">
        <v>17615</v>
      </c>
      <c r="K30" s="452">
        <v>12.366896057482659</v>
      </c>
      <c r="L30" s="412"/>
      <c r="M30" s="412"/>
      <c r="N30" s="412"/>
      <c r="O30" s="412"/>
      <c r="P30" s="412"/>
      <c r="Q30" s="412"/>
      <c r="R30" s="412"/>
      <c r="S30" s="412"/>
    </row>
    <row r="31" spans="1:19" ht="17.25" customHeight="1">
      <c r="A31" s="2460"/>
      <c r="B31" s="1334" t="s">
        <v>601</v>
      </c>
      <c r="C31" s="518" t="s">
        <v>227</v>
      </c>
      <c r="D31" s="440">
        <v>117275</v>
      </c>
      <c r="E31" s="953">
        <v>87.40401839837007</v>
      </c>
      <c r="F31" s="954">
        <v>93.963807633810632</v>
      </c>
      <c r="G31" s="976">
        <v>7535</v>
      </c>
      <c r="H31" s="953">
        <v>91.360650364149066</v>
      </c>
      <c r="I31" s="954">
        <v>6.0361915649737803</v>
      </c>
      <c r="J31" s="440">
        <v>124810</v>
      </c>
      <c r="K31" s="452">
        <v>87.633104644647432</v>
      </c>
      <c r="L31" s="412"/>
      <c r="M31" s="412"/>
      <c r="N31" s="412"/>
      <c r="O31" s="412"/>
      <c r="P31" s="412"/>
      <c r="Q31" s="412"/>
      <c r="R31" s="412"/>
      <c r="S31" s="412"/>
    </row>
    <row r="32" spans="1:19" ht="17.25" customHeight="1" thickBot="1">
      <c r="A32" s="2460"/>
      <c r="B32" s="550" t="s">
        <v>602</v>
      </c>
      <c r="C32" s="550" t="s">
        <v>8</v>
      </c>
      <c r="D32" s="708">
        <v>134180</v>
      </c>
      <c r="E32" s="956">
        <v>100</v>
      </c>
      <c r="F32" s="957">
        <v>94.210087111244349</v>
      </c>
      <c r="G32" s="979">
        <v>8245</v>
      </c>
      <c r="H32" s="956">
        <v>100</v>
      </c>
      <c r="I32" s="957">
        <v>5.7899128887556515</v>
      </c>
      <c r="J32" s="708">
        <v>142425</v>
      </c>
      <c r="K32" s="709">
        <v>100.00000070213009</v>
      </c>
      <c r="L32" s="412"/>
      <c r="M32" s="412"/>
      <c r="N32" s="412"/>
      <c r="O32" s="412"/>
      <c r="P32" s="412"/>
      <c r="Q32" s="412"/>
      <c r="R32" s="412"/>
      <c r="S32" s="412"/>
    </row>
    <row r="33" spans="1:19" ht="20.25" customHeight="1" thickTop="1">
      <c r="A33" s="2460"/>
      <c r="B33" s="515" t="s">
        <v>36</v>
      </c>
      <c r="D33" s="958"/>
      <c r="E33" s="959"/>
      <c r="F33" s="960"/>
      <c r="G33" s="959"/>
      <c r="H33" s="959"/>
      <c r="I33" s="960"/>
      <c r="J33" s="958"/>
      <c r="K33" s="960"/>
      <c r="L33" s="412"/>
      <c r="M33" s="412"/>
      <c r="N33" s="412"/>
      <c r="O33" s="412"/>
      <c r="P33" s="412"/>
      <c r="Q33" s="412"/>
      <c r="R33" s="412"/>
      <c r="S33" s="412"/>
    </row>
    <row r="34" spans="1:19" s="961" customFormat="1" ht="17.25" customHeight="1">
      <c r="A34" s="2460"/>
      <c r="B34" s="1334" t="s">
        <v>600</v>
      </c>
      <c r="C34" s="518" t="s">
        <v>226</v>
      </c>
      <c r="D34" s="440">
        <v>4490</v>
      </c>
      <c r="E34" s="953">
        <v>6.3677234620823961</v>
      </c>
      <c r="F34" s="954">
        <v>95.759351442514912</v>
      </c>
      <c r="G34" s="976">
        <v>200</v>
      </c>
      <c r="H34" s="953">
        <v>3.4395124372068127</v>
      </c>
      <c r="I34" s="954">
        <v>4.2406485574850885</v>
      </c>
      <c r="J34" s="440">
        <v>4690</v>
      </c>
      <c r="K34" s="452">
        <v>6.1458429165610609</v>
      </c>
      <c r="L34" s="412"/>
      <c r="M34" s="412"/>
      <c r="N34" s="412"/>
      <c r="O34" s="412"/>
      <c r="P34" s="412"/>
      <c r="Q34" s="412"/>
      <c r="R34" s="412"/>
      <c r="S34" s="412"/>
    </row>
    <row r="35" spans="1:19" s="961" customFormat="1" ht="17.25" customHeight="1">
      <c r="A35" s="2460"/>
      <c r="B35" s="1334" t="s">
        <v>601</v>
      </c>
      <c r="C35" s="518" t="s">
        <v>227</v>
      </c>
      <c r="D35" s="440">
        <v>66025</v>
      </c>
      <c r="E35" s="953">
        <v>93.632276537917605</v>
      </c>
      <c r="F35" s="954">
        <v>92.204162284431376</v>
      </c>
      <c r="G35" s="976">
        <v>5580</v>
      </c>
      <c r="H35" s="953">
        <v>96.560487562793185</v>
      </c>
      <c r="I35" s="954">
        <v>7.7958377155686183</v>
      </c>
      <c r="J35" s="440">
        <v>71605</v>
      </c>
      <c r="K35" s="452">
        <v>93.854157083438935</v>
      </c>
      <c r="L35" s="412"/>
      <c r="M35" s="412"/>
      <c r="N35" s="412"/>
      <c r="O35" s="412"/>
      <c r="P35" s="412"/>
      <c r="Q35" s="412"/>
      <c r="R35" s="412"/>
      <c r="S35" s="412"/>
    </row>
    <row r="36" spans="1:19" s="961" customFormat="1" ht="17.25" customHeight="1" thickBot="1">
      <c r="A36" s="2460"/>
      <c r="B36" s="550" t="s">
        <v>602</v>
      </c>
      <c r="C36" s="550" t="s">
        <v>576</v>
      </c>
      <c r="D36" s="708">
        <v>70515</v>
      </c>
      <c r="E36" s="956">
        <v>100</v>
      </c>
      <c r="F36" s="957">
        <v>92.422658625473801</v>
      </c>
      <c r="G36" s="979">
        <v>5780</v>
      </c>
      <c r="H36" s="956">
        <v>100</v>
      </c>
      <c r="I36" s="957">
        <v>7.5773413745261946</v>
      </c>
      <c r="J36" s="708">
        <v>76295</v>
      </c>
      <c r="K36" s="709">
        <v>100</v>
      </c>
      <c r="L36" s="412"/>
      <c r="M36" s="412"/>
      <c r="N36" s="412"/>
      <c r="O36" s="412"/>
      <c r="P36" s="412"/>
      <c r="Q36" s="412"/>
      <c r="R36" s="412"/>
      <c r="S36" s="412"/>
    </row>
    <row r="37" spans="1:19" ht="20.25" customHeight="1" thickTop="1">
      <c r="A37" s="2460"/>
      <c r="B37" s="516" t="s">
        <v>37</v>
      </c>
      <c r="D37" s="958"/>
      <c r="E37" s="959"/>
      <c r="F37" s="960"/>
      <c r="G37" s="959"/>
      <c r="H37" s="959"/>
      <c r="I37" s="960"/>
      <c r="J37" s="958"/>
      <c r="K37" s="960"/>
      <c r="L37" s="412"/>
      <c r="M37" s="412"/>
      <c r="N37" s="412"/>
      <c r="O37" s="412"/>
      <c r="P37" s="412"/>
      <c r="Q37" s="412"/>
      <c r="R37" s="412"/>
      <c r="S37" s="412"/>
    </row>
    <row r="38" spans="1:19" s="961" customFormat="1" ht="17.25" customHeight="1">
      <c r="A38" s="2460"/>
      <c r="B38" s="1334" t="s">
        <v>600</v>
      </c>
      <c r="C38" s="518" t="s">
        <v>226</v>
      </c>
      <c r="D38" s="440">
        <v>21390</v>
      </c>
      <c r="E38" s="953">
        <v>10.450429871837507</v>
      </c>
      <c r="F38" s="954">
        <v>95.91405847085187</v>
      </c>
      <c r="G38" s="976">
        <v>910</v>
      </c>
      <c r="H38" s="953">
        <v>6.4963358572702408</v>
      </c>
      <c r="I38" s="954">
        <v>4.0859415291481254</v>
      </c>
      <c r="J38" s="440">
        <v>22300</v>
      </c>
      <c r="K38" s="452">
        <v>10.196837510470329</v>
      </c>
      <c r="L38" s="412"/>
      <c r="M38" s="412"/>
      <c r="N38" s="412"/>
      <c r="O38" s="412"/>
      <c r="P38" s="412"/>
      <c r="Q38" s="412"/>
      <c r="R38" s="412"/>
      <c r="S38" s="412"/>
    </row>
    <row r="39" spans="1:19" s="961" customFormat="1" ht="17.25" customHeight="1">
      <c r="A39" s="2460"/>
      <c r="B39" s="1334" t="s">
        <v>601</v>
      </c>
      <c r="C39" s="518" t="s">
        <v>227</v>
      </c>
      <c r="D39" s="440">
        <v>183300</v>
      </c>
      <c r="E39" s="953">
        <v>89.549570128162486</v>
      </c>
      <c r="F39" s="954">
        <v>93.322310727404371</v>
      </c>
      <c r="G39" s="976">
        <v>13115</v>
      </c>
      <c r="H39" s="953">
        <v>93.503664142729761</v>
      </c>
      <c r="I39" s="954">
        <v>6.6776887634714708</v>
      </c>
      <c r="J39" s="440">
        <v>196415</v>
      </c>
      <c r="K39" s="452">
        <v>89.803162946739263</v>
      </c>
      <c r="L39" s="412"/>
      <c r="M39" s="412"/>
      <c r="N39" s="412"/>
      <c r="O39" s="412"/>
      <c r="P39" s="412"/>
      <c r="Q39" s="412"/>
      <c r="R39" s="412"/>
      <c r="S39" s="412"/>
    </row>
    <row r="40" spans="1:19" s="961" customFormat="1" ht="17.25" customHeight="1" thickBot="1">
      <c r="A40" s="2460"/>
      <c r="B40" s="550" t="s">
        <v>602</v>
      </c>
      <c r="C40" s="550" t="s">
        <v>8</v>
      </c>
      <c r="D40" s="965">
        <v>204690</v>
      </c>
      <c r="E40" s="966">
        <v>100</v>
      </c>
      <c r="F40" s="967">
        <v>93.586587460163557</v>
      </c>
      <c r="G40" s="1002">
        <v>14025</v>
      </c>
      <c r="H40" s="966">
        <v>100</v>
      </c>
      <c r="I40" s="967">
        <v>6.4134125398364441</v>
      </c>
      <c r="J40" s="965">
        <v>218720</v>
      </c>
      <c r="K40" s="1335">
        <v>100.00000045720959</v>
      </c>
      <c r="L40" s="412"/>
      <c r="M40" s="412"/>
      <c r="N40" s="412"/>
      <c r="O40" s="412"/>
      <c r="P40" s="412"/>
      <c r="Q40" s="412"/>
      <c r="R40" s="412"/>
      <c r="S40" s="412"/>
    </row>
    <row r="41" spans="1:19" ht="15.6" thickTop="1">
      <c r="G41" s="412"/>
      <c r="J41" s="412"/>
      <c r="K41" s="412"/>
    </row>
    <row r="42" spans="1:19">
      <c r="A42"/>
      <c r="B42"/>
      <c r="C42"/>
      <c r="D42"/>
      <c r="E42"/>
      <c r="F42"/>
      <c r="G42"/>
      <c r="H42"/>
      <c r="I42"/>
      <c r="J42"/>
      <c r="K42"/>
    </row>
    <row r="43" spans="1:19">
      <c r="A43"/>
      <c r="B43"/>
      <c r="C43"/>
      <c r="D43"/>
      <c r="E43"/>
      <c r="F43"/>
      <c r="G43"/>
      <c r="H43"/>
      <c r="I43"/>
      <c r="J43"/>
      <c r="K43"/>
    </row>
  </sheetData>
  <mergeCells count="7">
    <mergeCell ref="A29:A40"/>
    <mergeCell ref="A1:K1"/>
    <mergeCell ref="D3:F3"/>
    <mergeCell ref="G3:I3"/>
    <mergeCell ref="J3:K3"/>
    <mergeCell ref="A5:A16"/>
    <mergeCell ref="A17:A28"/>
  </mergeCells>
  <pageMargins left="0.75" right="0.75" top="1" bottom="1" header="0.5" footer="0.5"/>
  <pageSetup paperSize="9" scale="27" orientation="landscape" r:id="rId1"/>
  <headerFooter alignWithMargins="0">
    <oddHeader>&amp;L35826_ECU_JB&amp;R&amp;A</oddHeader>
    <oddFooter>&amp;L© Higher Education Statistics Agency Ltd 2014&amp;C&amp;P&amp;R&amp;D</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86016-F74D-412D-99A7-25D82C9B74FC}">
  <dimension ref="A1:AR42"/>
  <sheetViews>
    <sheetView showGridLines="0" zoomScale="80" zoomScaleNormal="80" workbookViewId="0">
      <selection activeCell="A38" sqref="A38:XFD114"/>
    </sheetView>
  </sheetViews>
  <sheetFormatPr defaultColWidth="9" defaultRowHeight="15"/>
  <cols>
    <col min="1" max="1" width="7.796875" style="515" customWidth="1"/>
    <col min="2" max="2" width="9" style="515"/>
    <col min="3" max="3" width="18.5" style="515" customWidth="1"/>
    <col min="4" max="4" width="10.5" style="388" customWidth="1"/>
    <col min="5" max="6" width="8.5" style="412" customWidth="1"/>
    <col min="7" max="7" width="10.5" style="388" customWidth="1"/>
    <col min="8" max="9" width="8.5" style="412" customWidth="1"/>
    <col min="10" max="10" width="10.5" style="515" customWidth="1"/>
    <col min="11" max="12" width="8.5" style="515" customWidth="1"/>
    <col min="13" max="13" width="10.5" style="515" customWidth="1"/>
    <col min="14" max="15" width="8.5" style="515" customWidth="1"/>
    <col min="16" max="16" width="10.5" style="515" customWidth="1"/>
    <col min="17" max="18" width="8.5" style="515" customWidth="1"/>
    <col min="19" max="19" width="10.5" style="515" customWidth="1"/>
    <col min="20" max="21" width="8.5" style="515" customWidth="1"/>
    <col min="22" max="22" width="10.5" style="515" customWidth="1"/>
    <col min="23" max="24" width="8.5" style="515" customWidth="1"/>
    <col min="25" max="25" width="10.5" style="515" customWidth="1"/>
    <col min="26" max="27" width="8.5" style="515" customWidth="1"/>
    <col min="28" max="28" width="10.5" style="515" customWidth="1"/>
    <col min="29" max="30" width="8.5" style="515" customWidth="1"/>
    <col min="31" max="31" width="10.5" style="515" customWidth="1"/>
    <col min="32" max="33" width="8.5" style="515" customWidth="1"/>
    <col min="34" max="34" width="10.5" style="515" customWidth="1"/>
    <col min="35" max="36" width="8.5" style="515" customWidth="1"/>
    <col min="37" max="37" width="10.5" style="515" customWidth="1"/>
    <col min="38" max="39" width="8.5" style="515" customWidth="1"/>
    <col min="40" max="40" width="10.5" style="515" customWidth="1"/>
    <col min="41" max="41" width="8.5" style="515" customWidth="1"/>
    <col min="42" max="16384" width="9" style="515"/>
  </cols>
  <sheetData>
    <row r="1" spans="1:44" ht="23.25" customHeight="1" thickBot="1">
      <c r="A1" s="2371" t="s">
        <v>718</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c r="AA1" s="2371"/>
      <c r="AB1" s="2371"/>
      <c r="AC1" s="2371"/>
      <c r="AD1" s="2371"/>
      <c r="AE1" s="2371"/>
      <c r="AF1" s="2371"/>
      <c r="AG1" s="2371"/>
      <c r="AH1" s="2371"/>
      <c r="AI1" s="2371"/>
      <c r="AJ1" s="2371"/>
      <c r="AK1" s="2371"/>
      <c r="AL1" s="2371"/>
      <c r="AM1" s="2371"/>
      <c r="AN1" s="2371"/>
      <c r="AO1" s="2371"/>
    </row>
    <row r="2" spans="1:44" ht="21.75" customHeight="1" thickTop="1" thickBot="1">
      <c r="C2" s="943"/>
      <c r="D2" s="943"/>
      <c r="E2" s="943"/>
      <c r="F2" s="943"/>
    </row>
    <row r="3" spans="1:44" s="944" customFormat="1" ht="90" customHeight="1" thickBot="1">
      <c r="D3" s="2390" t="s">
        <v>664</v>
      </c>
      <c r="E3" s="2391"/>
      <c r="F3" s="2392"/>
      <c r="G3" s="2391" t="s">
        <v>665</v>
      </c>
      <c r="H3" s="2391"/>
      <c r="I3" s="2392"/>
      <c r="J3" s="2479" t="s">
        <v>667</v>
      </c>
      <c r="K3" s="2479"/>
      <c r="L3" s="2479"/>
      <c r="M3" s="2478" t="s">
        <v>668</v>
      </c>
      <c r="N3" s="2479"/>
      <c r="O3" s="2480"/>
      <c r="P3" s="2479" t="s">
        <v>669</v>
      </c>
      <c r="Q3" s="2479"/>
      <c r="R3" s="2479"/>
      <c r="S3" s="2478" t="s">
        <v>670</v>
      </c>
      <c r="T3" s="2479"/>
      <c r="U3" s="2480"/>
      <c r="V3" s="2479" t="s">
        <v>671</v>
      </c>
      <c r="W3" s="2479"/>
      <c r="X3" s="2479"/>
      <c r="Y3" s="2478" t="s">
        <v>672</v>
      </c>
      <c r="Z3" s="2479"/>
      <c r="AA3" s="2480"/>
      <c r="AB3" s="2478" t="s">
        <v>673</v>
      </c>
      <c r="AC3" s="2479"/>
      <c r="AD3" s="2479"/>
      <c r="AE3" s="2478" t="s">
        <v>674</v>
      </c>
      <c r="AF3" s="2479"/>
      <c r="AG3" s="2480"/>
      <c r="AH3" s="2478" t="s">
        <v>675</v>
      </c>
      <c r="AI3" s="2479"/>
      <c r="AJ3" s="2479"/>
      <c r="AK3" s="2478" t="s">
        <v>676</v>
      </c>
      <c r="AL3" s="2479"/>
      <c r="AM3" s="2480"/>
      <c r="AN3" s="2476" t="s">
        <v>14</v>
      </c>
      <c r="AO3" s="2477"/>
    </row>
    <row r="4" spans="1:44" ht="16.8" thickTop="1" thickBot="1">
      <c r="C4" s="517"/>
      <c r="D4" s="92" t="s">
        <v>6</v>
      </c>
      <c r="E4" s="793" t="s">
        <v>34</v>
      </c>
      <c r="F4" s="794" t="s">
        <v>7</v>
      </c>
      <c r="G4" s="92" t="s">
        <v>6</v>
      </c>
      <c r="H4" s="793" t="s">
        <v>34</v>
      </c>
      <c r="I4" s="794" t="s">
        <v>7</v>
      </c>
      <c r="J4" s="1271" t="s">
        <v>6</v>
      </c>
      <c r="K4" s="1272" t="s">
        <v>34</v>
      </c>
      <c r="L4" s="1272" t="s">
        <v>7</v>
      </c>
      <c r="M4" s="1271" t="s">
        <v>6</v>
      </c>
      <c r="N4" s="1272" t="s">
        <v>34</v>
      </c>
      <c r="O4" s="1273" t="s">
        <v>7</v>
      </c>
      <c r="P4" s="1336" t="s">
        <v>6</v>
      </c>
      <c r="Q4" s="1272" t="s">
        <v>34</v>
      </c>
      <c r="R4" s="1272" t="s">
        <v>7</v>
      </c>
      <c r="S4" s="1271" t="s">
        <v>6</v>
      </c>
      <c r="T4" s="1272" t="s">
        <v>34</v>
      </c>
      <c r="U4" s="1273" t="s">
        <v>7</v>
      </c>
      <c r="V4" s="1336" t="s">
        <v>6</v>
      </c>
      <c r="W4" s="1272" t="s">
        <v>34</v>
      </c>
      <c r="X4" s="1272" t="s">
        <v>7</v>
      </c>
      <c r="Y4" s="1271" t="s">
        <v>6</v>
      </c>
      <c r="Z4" s="1272" t="s">
        <v>34</v>
      </c>
      <c r="AA4" s="1273" t="s">
        <v>7</v>
      </c>
      <c r="AB4" s="1271" t="s">
        <v>6</v>
      </c>
      <c r="AC4" s="1272" t="s">
        <v>34</v>
      </c>
      <c r="AD4" s="1272" t="s">
        <v>7</v>
      </c>
      <c r="AE4" s="1271" t="s">
        <v>6</v>
      </c>
      <c r="AF4" s="1272" t="s">
        <v>34</v>
      </c>
      <c r="AG4" s="1273" t="s">
        <v>7</v>
      </c>
      <c r="AH4" s="1271" t="s">
        <v>6</v>
      </c>
      <c r="AI4" s="1272" t="s">
        <v>34</v>
      </c>
      <c r="AJ4" s="1272" t="s">
        <v>7</v>
      </c>
      <c r="AK4" s="1271" t="s">
        <v>6</v>
      </c>
      <c r="AL4" s="1272" t="s">
        <v>34</v>
      </c>
      <c r="AM4" s="1273" t="s">
        <v>7</v>
      </c>
      <c r="AN4" s="495" t="s">
        <v>6</v>
      </c>
      <c r="AO4" s="794" t="s">
        <v>34</v>
      </c>
    </row>
    <row r="5" spans="1:44" ht="20.25" customHeight="1" thickTop="1">
      <c r="A5" s="2460" t="s">
        <v>165</v>
      </c>
      <c r="B5" s="945" t="s">
        <v>35</v>
      </c>
      <c r="C5" s="945"/>
      <c r="D5" s="946"/>
      <c r="E5" s="947"/>
      <c r="F5" s="948"/>
      <c r="G5" s="947"/>
      <c r="H5" s="947"/>
      <c r="I5" s="948"/>
      <c r="J5" s="1337"/>
      <c r="K5" s="1338"/>
      <c r="L5" s="1338"/>
      <c r="M5" s="1337"/>
      <c r="N5" s="1338"/>
      <c r="O5" s="1339"/>
      <c r="P5" s="1338"/>
      <c r="Q5" s="1338"/>
      <c r="R5" s="1338"/>
      <c r="S5" s="1337"/>
      <c r="T5" s="1338"/>
      <c r="U5" s="1339"/>
      <c r="V5" s="1338"/>
      <c r="W5" s="1338"/>
      <c r="X5" s="1338"/>
      <c r="Y5" s="1337"/>
      <c r="Z5" s="1338"/>
      <c r="AA5" s="1339"/>
      <c r="AB5" s="1337"/>
      <c r="AC5" s="1338"/>
      <c r="AD5" s="1338"/>
      <c r="AE5" s="1340"/>
      <c r="AF5" s="1341"/>
      <c r="AG5" s="1342"/>
      <c r="AH5" s="1337"/>
      <c r="AI5" s="1338"/>
      <c r="AJ5" s="1338"/>
      <c r="AK5" s="1340"/>
      <c r="AL5" s="1341"/>
      <c r="AM5" s="1342"/>
      <c r="AN5" s="949"/>
      <c r="AO5" s="950"/>
    </row>
    <row r="6" spans="1:44" ht="15.6">
      <c r="A6" s="2460"/>
      <c r="B6" s="1332" t="s">
        <v>600</v>
      </c>
      <c r="C6" s="1333" t="s">
        <v>226</v>
      </c>
      <c r="D6" s="440">
        <v>10450</v>
      </c>
      <c r="E6" s="953">
        <v>12.841340278572257</v>
      </c>
      <c r="F6" s="954">
        <v>96.654853083182473</v>
      </c>
      <c r="G6" s="976">
        <v>360</v>
      </c>
      <c r="H6" s="953">
        <v>7.9405998119947014</v>
      </c>
      <c r="I6" s="954">
        <v>3.3451469168175167</v>
      </c>
      <c r="J6" s="1343">
        <v>20</v>
      </c>
      <c r="K6" s="1278">
        <v>27.631578947368425</v>
      </c>
      <c r="L6" s="1344">
        <v>0.19425671691162902</v>
      </c>
      <c r="M6" s="1345">
        <v>30</v>
      </c>
      <c r="N6" s="1278">
        <v>15.502002122986053</v>
      </c>
      <c r="O6" s="1279">
        <v>0.27288443566157411</v>
      </c>
      <c r="P6" s="1343">
        <v>0</v>
      </c>
      <c r="Q6" s="1278">
        <v>3.0363757818667643</v>
      </c>
      <c r="R6" s="1344">
        <v>9.2503198529347158E-3</v>
      </c>
      <c r="S6" s="1345">
        <v>105</v>
      </c>
      <c r="T6" s="1278">
        <v>10.948141952443542</v>
      </c>
      <c r="U6" s="1279">
        <v>0.9831702455691661</v>
      </c>
      <c r="V6" s="1343">
        <v>25</v>
      </c>
      <c r="W6" s="1278">
        <v>4.0437412349757809</v>
      </c>
      <c r="X6" s="1344">
        <v>0.21738251654396579</v>
      </c>
      <c r="Y6" s="1345">
        <v>45</v>
      </c>
      <c r="Z6" s="1278">
        <v>14.590672485409328</v>
      </c>
      <c r="AA6" s="1279">
        <v>0.41071420147030135</v>
      </c>
      <c r="AB6" s="1345">
        <v>10</v>
      </c>
      <c r="AC6" s="1278">
        <v>8.4400847759626387</v>
      </c>
      <c r="AD6" s="1344">
        <v>8.3252878676412442E-2</v>
      </c>
      <c r="AE6" s="1346">
        <v>30</v>
      </c>
      <c r="AF6" s="1278">
        <v>3.0917762671137905</v>
      </c>
      <c r="AG6" s="1279">
        <v>0.29184759136009025</v>
      </c>
      <c r="AH6" s="1345">
        <v>40</v>
      </c>
      <c r="AI6" s="1278">
        <v>5.4603177904954068</v>
      </c>
      <c r="AJ6" s="1344">
        <v>0.38851343382325804</v>
      </c>
      <c r="AK6" s="1346">
        <v>55</v>
      </c>
      <c r="AL6" s="1278">
        <v>10.627561592681136</v>
      </c>
      <c r="AM6" s="1279">
        <v>0.49387457694818443</v>
      </c>
      <c r="AN6" s="440">
        <v>10810</v>
      </c>
      <c r="AO6" s="452">
        <v>12.581588184743877</v>
      </c>
      <c r="AP6" s="412"/>
      <c r="AQ6" s="412"/>
      <c r="AR6" s="412"/>
    </row>
    <row r="7" spans="1:44" ht="15.6">
      <c r="A7" s="2460"/>
      <c r="B7" s="1334" t="s">
        <v>601</v>
      </c>
      <c r="C7" s="518" t="s">
        <v>227</v>
      </c>
      <c r="D7" s="440">
        <v>70920</v>
      </c>
      <c r="E7" s="953">
        <v>87.158659721427739</v>
      </c>
      <c r="F7" s="954">
        <v>94.418350234995671</v>
      </c>
      <c r="G7" s="976">
        <v>4195</v>
      </c>
      <c r="H7" s="953">
        <v>92.059400188005299</v>
      </c>
      <c r="I7" s="954">
        <v>5.5816497650043377</v>
      </c>
      <c r="J7" s="1343">
        <v>55</v>
      </c>
      <c r="K7" s="1278">
        <v>72.368421052631575</v>
      </c>
      <c r="L7" s="1344">
        <v>7.3223754472922981E-2</v>
      </c>
      <c r="M7" s="1345">
        <v>160</v>
      </c>
      <c r="N7" s="1278">
        <v>84.497997877013944</v>
      </c>
      <c r="O7" s="1279">
        <v>0.21407696857703762</v>
      </c>
      <c r="P7" s="1343">
        <v>30</v>
      </c>
      <c r="Q7" s="1278">
        <v>96.963624218133248</v>
      </c>
      <c r="R7" s="1344">
        <v>4.2515043187969496E-2</v>
      </c>
      <c r="S7" s="1345">
        <v>865</v>
      </c>
      <c r="T7" s="1278">
        <v>89.051858047556465</v>
      </c>
      <c r="U7" s="1279">
        <v>1.1509695816941254</v>
      </c>
      <c r="V7" s="1343">
        <v>560</v>
      </c>
      <c r="W7" s="1278">
        <v>95.956258765024216</v>
      </c>
      <c r="X7" s="1344">
        <v>0.74241564660096604</v>
      </c>
      <c r="Y7" s="1345">
        <v>260</v>
      </c>
      <c r="Z7" s="1278">
        <v>85.409327514590686</v>
      </c>
      <c r="AA7" s="1279">
        <v>0.34602084877328315</v>
      </c>
      <c r="AB7" s="1345">
        <v>100</v>
      </c>
      <c r="AC7" s="1278">
        <v>91.559915224037354</v>
      </c>
      <c r="AD7" s="1344">
        <v>0.12998414625835203</v>
      </c>
      <c r="AE7" s="1346">
        <v>990</v>
      </c>
      <c r="AF7" s="1278">
        <v>96.908223732886213</v>
      </c>
      <c r="AG7" s="1279">
        <v>1.3165617740821647</v>
      </c>
      <c r="AH7" s="1345">
        <v>725</v>
      </c>
      <c r="AI7" s="1278">
        <v>94.539682209504591</v>
      </c>
      <c r="AJ7" s="1344">
        <v>0.96813252945721762</v>
      </c>
      <c r="AK7" s="1346">
        <v>450</v>
      </c>
      <c r="AL7" s="1278">
        <v>89.372438407318867</v>
      </c>
      <c r="AM7" s="1279">
        <v>0.59774947190029781</v>
      </c>
      <c r="AN7" s="440">
        <v>75110</v>
      </c>
      <c r="AO7" s="452">
        <v>87.418411815256121</v>
      </c>
      <c r="AP7" s="412"/>
      <c r="AQ7" s="412"/>
      <c r="AR7" s="412"/>
    </row>
    <row r="8" spans="1:44" ht="16.2" thickBot="1">
      <c r="A8" s="2460"/>
      <c r="B8" s="550" t="s">
        <v>602</v>
      </c>
      <c r="C8" s="550" t="s">
        <v>8</v>
      </c>
      <c r="D8" s="708">
        <v>81370</v>
      </c>
      <c r="E8" s="956">
        <v>100</v>
      </c>
      <c r="F8" s="957">
        <v>94.699737813094615</v>
      </c>
      <c r="G8" s="979">
        <v>4555</v>
      </c>
      <c r="H8" s="956">
        <v>100</v>
      </c>
      <c r="I8" s="957">
        <v>5.3002621869054041</v>
      </c>
      <c r="J8" s="1347">
        <v>75</v>
      </c>
      <c r="K8" s="1283">
        <v>100</v>
      </c>
      <c r="L8" s="1283">
        <v>8.8451623374756705E-2</v>
      </c>
      <c r="M8" s="1348">
        <v>190</v>
      </c>
      <c r="N8" s="1283">
        <v>100</v>
      </c>
      <c r="O8" s="1284">
        <v>0.22147588190749279</v>
      </c>
      <c r="P8" s="1347">
        <v>35</v>
      </c>
      <c r="Q8" s="1283">
        <v>100.00000000000001</v>
      </c>
      <c r="R8" s="1283">
        <v>3.8329812687161013E-2</v>
      </c>
      <c r="S8" s="1282">
        <v>970</v>
      </c>
      <c r="T8" s="1283">
        <v>100</v>
      </c>
      <c r="U8" s="1284">
        <v>1.1298577602461488</v>
      </c>
      <c r="V8" s="1347">
        <v>580</v>
      </c>
      <c r="W8" s="1283">
        <v>100</v>
      </c>
      <c r="X8" s="1283">
        <v>0.67635814034372344</v>
      </c>
      <c r="Y8" s="1348">
        <v>305</v>
      </c>
      <c r="Z8" s="1283">
        <v>100.00000000000001</v>
      </c>
      <c r="AA8" s="1284">
        <v>0.3541602999925258</v>
      </c>
      <c r="AB8" s="1347">
        <v>105</v>
      </c>
      <c r="AC8" s="1283">
        <v>100</v>
      </c>
      <c r="AD8" s="1283">
        <v>0.12410461061768167</v>
      </c>
      <c r="AE8" s="1349">
        <v>1020</v>
      </c>
      <c r="AF8" s="1283">
        <v>100</v>
      </c>
      <c r="AG8" s="1284">
        <v>1.1876364555414092</v>
      </c>
      <c r="AH8" s="1347">
        <v>770</v>
      </c>
      <c r="AI8" s="1283">
        <v>100</v>
      </c>
      <c r="AJ8" s="1283">
        <v>0.89520724180441602</v>
      </c>
      <c r="AK8" s="1349">
        <v>500</v>
      </c>
      <c r="AL8" s="1283">
        <v>100</v>
      </c>
      <c r="AM8" s="1284">
        <v>0.58468036039008753</v>
      </c>
      <c r="AN8" s="708">
        <v>85925</v>
      </c>
      <c r="AO8" s="709">
        <v>100</v>
      </c>
      <c r="AP8" s="412"/>
      <c r="AQ8" s="412"/>
      <c r="AR8" s="412"/>
    </row>
    <row r="9" spans="1:44" ht="20.25" customHeight="1" thickTop="1">
      <c r="A9" s="2460"/>
      <c r="B9" s="515" t="s">
        <v>36</v>
      </c>
      <c r="D9" s="958"/>
      <c r="E9" s="959"/>
      <c r="F9" s="960"/>
      <c r="G9" s="959"/>
      <c r="H9" s="959"/>
      <c r="I9" s="960"/>
      <c r="J9" s="1337"/>
      <c r="K9" s="1338"/>
      <c r="L9" s="1338"/>
      <c r="M9" s="1337"/>
      <c r="N9" s="1338"/>
      <c r="O9" s="1339"/>
      <c r="P9" s="1338"/>
      <c r="Q9" s="1338"/>
      <c r="R9" s="1338"/>
      <c r="S9" s="1337"/>
      <c r="T9" s="1338"/>
      <c r="U9" s="1339"/>
      <c r="V9" s="1338"/>
      <c r="W9" s="1338"/>
      <c r="X9" s="1338"/>
      <c r="Y9" s="1337"/>
      <c r="Z9" s="1338"/>
      <c r="AA9" s="1339"/>
      <c r="AB9" s="1337"/>
      <c r="AC9" s="1338"/>
      <c r="AD9" s="1338"/>
      <c r="AE9" s="1340"/>
      <c r="AF9" s="1341"/>
      <c r="AG9" s="1342"/>
      <c r="AH9" s="1337"/>
      <c r="AI9" s="1338"/>
      <c r="AJ9" s="1338"/>
      <c r="AK9" s="1340"/>
      <c r="AL9" s="1341"/>
      <c r="AM9" s="1342"/>
      <c r="AN9" s="958"/>
      <c r="AO9" s="960"/>
      <c r="AP9" s="412"/>
      <c r="AQ9" s="412"/>
      <c r="AR9" s="412"/>
    </row>
    <row r="10" spans="1:44" s="961" customFormat="1" ht="15.6">
      <c r="A10" s="2460"/>
      <c r="B10" s="1334" t="s">
        <v>600</v>
      </c>
      <c r="C10" s="518" t="s">
        <v>226</v>
      </c>
      <c r="D10" s="440">
        <v>2750</v>
      </c>
      <c r="E10" s="953">
        <v>8.4449809074558377</v>
      </c>
      <c r="F10" s="954">
        <v>96.069113791295223</v>
      </c>
      <c r="G10" s="976">
        <v>110</v>
      </c>
      <c r="H10" s="953">
        <v>4.3702485891516254</v>
      </c>
      <c r="I10" s="954">
        <v>3.9308862087047722</v>
      </c>
      <c r="J10" s="1343">
        <v>5</v>
      </c>
      <c r="K10" s="1278">
        <v>10.187610806805854</v>
      </c>
      <c r="L10" s="1344">
        <v>0.13459185457087922</v>
      </c>
      <c r="M10" s="1345">
        <v>5</v>
      </c>
      <c r="N10" s="1278">
        <v>8.8843761898718103</v>
      </c>
      <c r="O10" s="1279">
        <v>0.24471246285614404</v>
      </c>
      <c r="P10" s="1343">
        <v>0</v>
      </c>
      <c r="Q10" s="1350" t="s">
        <v>98</v>
      </c>
      <c r="R10" s="1344">
        <v>0</v>
      </c>
      <c r="S10" s="1345">
        <v>40</v>
      </c>
      <c r="T10" s="1278">
        <v>8.0202027363780637</v>
      </c>
      <c r="U10" s="1279">
        <v>1.3445201887781857</v>
      </c>
      <c r="V10" s="1343">
        <v>5</v>
      </c>
      <c r="W10" s="1278">
        <v>1.1811604901816035</v>
      </c>
      <c r="X10" s="1344">
        <v>0.13983569306065372</v>
      </c>
      <c r="Y10" s="1345">
        <v>20</v>
      </c>
      <c r="Z10" s="1278">
        <v>10.201561375814784</v>
      </c>
      <c r="AA10" s="1279">
        <v>0.66421954203810518</v>
      </c>
      <c r="AB10" s="1345">
        <v>5</v>
      </c>
      <c r="AC10" s="1278">
        <v>5.2315848214285712</v>
      </c>
      <c r="AD10" s="1344">
        <v>0.10487676979549029</v>
      </c>
      <c r="AE10" s="1346">
        <v>10</v>
      </c>
      <c r="AF10" s="1278">
        <v>1.6992472509858261</v>
      </c>
      <c r="AG10" s="1279">
        <v>0.33910155567208528</v>
      </c>
      <c r="AH10" s="1345">
        <v>10</v>
      </c>
      <c r="AI10" s="1278">
        <v>1.9043669016934925</v>
      </c>
      <c r="AJ10" s="1344">
        <v>0.39968536969061352</v>
      </c>
      <c r="AK10" s="1346">
        <v>15</v>
      </c>
      <c r="AL10" s="1278">
        <v>7.8559223834868508</v>
      </c>
      <c r="AM10" s="1279">
        <v>0.55934277224261486</v>
      </c>
      <c r="AN10" s="440">
        <v>2860</v>
      </c>
      <c r="AO10" s="452">
        <v>8.1464085473582291</v>
      </c>
      <c r="AP10" s="412"/>
      <c r="AQ10" s="412"/>
      <c r="AR10" s="412"/>
    </row>
    <row r="11" spans="1:44" s="961" customFormat="1" ht="15.6">
      <c r="A11" s="2460"/>
      <c r="B11" s="1334" t="s">
        <v>601</v>
      </c>
      <c r="C11" s="518" t="s">
        <v>227</v>
      </c>
      <c r="D11" s="440">
        <v>29795</v>
      </c>
      <c r="E11" s="953">
        <v>91.555022165617572</v>
      </c>
      <c r="F11" s="954">
        <v>92.371358156120834</v>
      </c>
      <c r="G11" s="976">
        <v>2460</v>
      </c>
      <c r="H11" s="953">
        <v>95.629751410848385</v>
      </c>
      <c r="I11" s="954">
        <v>7.6286449443531579</v>
      </c>
      <c r="J11" s="1343">
        <v>35</v>
      </c>
      <c r="K11" s="1278">
        <v>89.812389193194164</v>
      </c>
      <c r="L11" s="1344">
        <v>0.10523318773404122</v>
      </c>
      <c r="M11" s="1345">
        <v>70</v>
      </c>
      <c r="N11" s="1278">
        <v>91.115623810128184</v>
      </c>
      <c r="O11" s="1279">
        <v>0.2225830278255449</v>
      </c>
      <c r="P11" s="1343">
        <v>20</v>
      </c>
      <c r="Q11" s="1350" t="s">
        <v>98</v>
      </c>
      <c r="R11" s="1344">
        <v>6.1060734781951252E-2</v>
      </c>
      <c r="S11" s="1345">
        <v>440</v>
      </c>
      <c r="T11" s="1278">
        <v>91.979797263621947</v>
      </c>
      <c r="U11" s="1279">
        <v>1.3675539675478969</v>
      </c>
      <c r="V11" s="1343">
        <v>335</v>
      </c>
      <c r="W11" s="1278">
        <v>98.818839509818403</v>
      </c>
      <c r="X11" s="1344">
        <v>1.0375736211424793</v>
      </c>
      <c r="Y11" s="1345">
        <v>165</v>
      </c>
      <c r="Z11" s="1278">
        <v>89.798438624185223</v>
      </c>
      <c r="AA11" s="1279">
        <v>0.5185418731259378</v>
      </c>
      <c r="AB11" s="1345">
        <v>55</v>
      </c>
      <c r="AC11" s="1278">
        <v>94.768415178571431</v>
      </c>
      <c r="AD11" s="1344">
        <v>0.16849215857572658</v>
      </c>
      <c r="AE11" s="1346">
        <v>560</v>
      </c>
      <c r="AF11" s="1278">
        <v>98.300752749014165</v>
      </c>
      <c r="AG11" s="1279">
        <v>1.7398030758748302</v>
      </c>
      <c r="AH11" s="1345">
        <v>590</v>
      </c>
      <c r="AI11" s="1278">
        <v>98.095633098306507</v>
      </c>
      <c r="AJ11" s="1344">
        <v>1.8259435447712937</v>
      </c>
      <c r="AK11" s="1346">
        <v>190</v>
      </c>
      <c r="AL11" s="1278">
        <v>92.144077616513158</v>
      </c>
      <c r="AM11" s="1279">
        <v>0.58185975297345527</v>
      </c>
      <c r="AN11" s="440">
        <v>32255</v>
      </c>
      <c r="AO11" s="452">
        <v>91.853591452641766</v>
      </c>
      <c r="AP11" s="412"/>
      <c r="AQ11" s="412"/>
      <c r="AR11" s="412"/>
    </row>
    <row r="12" spans="1:44" s="961" customFormat="1" ht="16.2" thickBot="1">
      <c r="A12" s="2460"/>
      <c r="B12" s="550" t="s">
        <v>602</v>
      </c>
      <c r="C12" s="550" t="s">
        <v>576</v>
      </c>
      <c r="D12" s="708">
        <v>32540</v>
      </c>
      <c r="E12" s="956">
        <v>100.00000307307342</v>
      </c>
      <c r="F12" s="957">
        <v>92.672589589348391</v>
      </c>
      <c r="G12" s="979">
        <v>2575</v>
      </c>
      <c r="H12" s="956">
        <v>100.00000000000001</v>
      </c>
      <c r="I12" s="957">
        <v>7.3274104106516118</v>
      </c>
      <c r="J12" s="1347">
        <v>40</v>
      </c>
      <c r="K12" s="1283">
        <v>100.00000000000001</v>
      </c>
      <c r="L12" s="1283">
        <v>0.10762486467862781</v>
      </c>
      <c r="M12" s="1348">
        <v>80</v>
      </c>
      <c r="N12" s="1283">
        <v>100</v>
      </c>
      <c r="O12" s="1284">
        <v>0.22438578201235973</v>
      </c>
      <c r="P12" s="1347">
        <v>20</v>
      </c>
      <c r="Q12" s="1351" t="s">
        <v>98</v>
      </c>
      <c r="R12" s="1283">
        <v>5.6086477864594635E-2</v>
      </c>
      <c r="S12" s="1348">
        <v>480</v>
      </c>
      <c r="T12" s="1283">
        <v>100.00000000000001</v>
      </c>
      <c r="U12" s="1284">
        <v>1.3656775418254214</v>
      </c>
      <c r="V12" s="1347">
        <v>340</v>
      </c>
      <c r="W12" s="1283">
        <v>100</v>
      </c>
      <c r="X12" s="1283">
        <v>0.9644402218363447</v>
      </c>
      <c r="Y12" s="1348">
        <v>185</v>
      </c>
      <c r="Z12" s="1283">
        <v>100</v>
      </c>
      <c r="AA12" s="1284">
        <v>0.53040937119779086</v>
      </c>
      <c r="AB12" s="1347">
        <v>55</v>
      </c>
      <c r="AC12" s="1283">
        <v>100</v>
      </c>
      <c r="AD12" s="1283">
        <v>0.16330978910669824</v>
      </c>
      <c r="AE12" s="1349">
        <v>570</v>
      </c>
      <c r="AF12" s="1283">
        <v>99.999999999999986</v>
      </c>
      <c r="AG12" s="1284">
        <v>1.6256962075100574</v>
      </c>
      <c r="AH12" s="1347">
        <v>600</v>
      </c>
      <c r="AI12" s="1283">
        <v>100</v>
      </c>
      <c r="AJ12" s="1283">
        <v>1.7097547268891258</v>
      </c>
      <c r="AK12" s="1349">
        <v>205</v>
      </c>
      <c r="AL12" s="1283">
        <v>100.00000000000001</v>
      </c>
      <c r="AM12" s="1284">
        <v>0.58002542773059107</v>
      </c>
      <c r="AN12" s="708">
        <v>35115</v>
      </c>
      <c r="AO12" s="709">
        <v>100</v>
      </c>
      <c r="AP12" s="412"/>
      <c r="AQ12" s="412"/>
      <c r="AR12" s="412"/>
    </row>
    <row r="13" spans="1:44" ht="20.25" customHeight="1" thickTop="1">
      <c r="A13" s="2460"/>
      <c r="B13" s="516" t="s">
        <v>37</v>
      </c>
      <c r="D13" s="958"/>
      <c r="E13" s="959"/>
      <c r="F13" s="960"/>
      <c r="G13" s="959"/>
      <c r="H13" s="959"/>
      <c r="I13" s="960"/>
      <c r="J13" s="1337"/>
      <c r="K13" s="1338"/>
      <c r="L13" s="1338"/>
      <c r="M13" s="1337"/>
      <c r="N13" s="1338"/>
      <c r="O13" s="1339"/>
      <c r="P13" s="1338"/>
      <c r="Q13" s="1338"/>
      <c r="R13" s="1338"/>
      <c r="S13" s="1337"/>
      <c r="T13" s="1338"/>
      <c r="U13" s="1339"/>
      <c r="V13" s="1338"/>
      <c r="W13" s="1338"/>
      <c r="X13" s="1338"/>
      <c r="Y13" s="1337"/>
      <c r="Z13" s="1338"/>
      <c r="AA13" s="1339"/>
      <c r="AB13" s="1337"/>
      <c r="AC13" s="1338"/>
      <c r="AD13" s="1338"/>
      <c r="AE13" s="1340"/>
      <c r="AF13" s="1341"/>
      <c r="AG13" s="1342"/>
      <c r="AH13" s="1337"/>
      <c r="AI13" s="1338"/>
      <c r="AJ13" s="1338"/>
      <c r="AK13" s="1340"/>
      <c r="AL13" s="1341"/>
      <c r="AM13" s="1342"/>
      <c r="AN13" s="958"/>
      <c r="AO13" s="960"/>
      <c r="AP13" s="412"/>
      <c r="AQ13" s="412"/>
      <c r="AR13" s="412"/>
    </row>
    <row r="14" spans="1:44" s="961" customFormat="1" ht="15.6">
      <c r="A14" s="2460"/>
      <c r="B14" s="1334" t="s">
        <v>600</v>
      </c>
      <c r="C14" s="518" t="s">
        <v>226</v>
      </c>
      <c r="D14" s="440">
        <v>13195</v>
      </c>
      <c r="E14" s="953">
        <v>11.585422365263174</v>
      </c>
      <c r="F14" s="954">
        <v>96.532293287577872</v>
      </c>
      <c r="G14" s="976">
        <v>475</v>
      </c>
      <c r="H14" s="953">
        <v>6.651674950368645</v>
      </c>
      <c r="I14" s="954">
        <v>3.4677067124221259</v>
      </c>
      <c r="J14" s="1343">
        <v>25</v>
      </c>
      <c r="K14" s="1278">
        <v>21.838282465221329</v>
      </c>
      <c r="L14" s="1344">
        <v>0.18177247104569352</v>
      </c>
      <c r="M14" s="1345">
        <v>35</v>
      </c>
      <c r="N14" s="1278">
        <v>13.564335830657628</v>
      </c>
      <c r="O14" s="1279">
        <v>0.26698974620393612</v>
      </c>
      <c r="P14" s="1343">
        <v>0</v>
      </c>
      <c r="Q14" s="1278">
        <v>1.9001292087861974</v>
      </c>
      <c r="R14" s="1344">
        <v>7.3147875672311272E-3</v>
      </c>
      <c r="S14" s="1345">
        <v>145</v>
      </c>
      <c r="T14" s="1278">
        <v>9.9800529943606442</v>
      </c>
      <c r="U14" s="1279">
        <v>1.0587789264188696</v>
      </c>
      <c r="V14" s="1343">
        <v>30</v>
      </c>
      <c r="W14" s="1278">
        <v>2.9897966394685773</v>
      </c>
      <c r="X14" s="1344">
        <v>0.20115665809885599</v>
      </c>
      <c r="Y14" s="1345">
        <v>65</v>
      </c>
      <c r="Z14" s="1278">
        <v>12.924268678014473</v>
      </c>
      <c r="AA14" s="1279">
        <v>0.46375753176245338</v>
      </c>
      <c r="AB14" s="1345">
        <v>10</v>
      </c>
      <c r="AC14" s="1278">
        <v>7.3180548610179406</v>
      </c>
      <c r="AD14" s="1344">
        <v>8.777745080677353E-2</v>
      </c>
      <c r="AE14" s="1346">
        <v>40</v>
      </c>
      <c r="AF14" s="1278">
        <v>2.5922364873781651</v>
      </c>
      <c r="AG14" s="1279">
        <v>0.30173498714828395</v>
      </c>
      <c r="AH14" s="1345">
        <v>55</v>
      </c>
      <c r="AI14" s="1278">
        <v>3.9015204341886309</v>
      </c>
      <c r="AJ14" s="1344">
        <v>0.39085104407986082</v>
      </c>
      <c r="AK14" s="1346">
        <v>70</v>
      </c>
      <c r="AL14" s="1278">
        <v>9.8280411477520424</v>
      </c>
      <c r="AM14" s="1279">
        <v>0.50757310929016797</v>
      </c>
      <c r="AN14" s="440">
        <v>13670</v>
      </c>
      <c r="AO14" s="452">
        <v>11.294905916123167</v>
      </c>
      <c r="AP14" s="412"/>
      <c r="AQ14" s="412"/>
      <c r="AR14" s="412"/>
    </row>
    <row r="15" spans="1:44" s="961" customFormat="1" ht="15.6">
      <c r="A15" s="2460"/>
      <c r="B15" s="1334" t="s">
        <v>601</v>
      </c>
      <c r="C15" s="518" t="s">
        <v>227</v>
      </c>
      <c r="D15" s="440">
        <v>100710</v>
      </c>
      <c r="E15" s="953">
        <v>88.41457763473683</v>
      </c>
      <c r="F15" s="954">
        <v>93.803422835500882</v>
      </c>
      <c r="G15" s="976">
        <v>6655</v>
      </c>
      <c r="H15" s="953">
        <v>93.348325049631356</v>
      </c>
      <c r="I15" s="954">
        <v>6.196578095898146</v>
      </c>
      <c r="J15" s="1343">
        <v>90</v>
      </c>
      <c r="K15" s="1278">
        <v>78.161717534778674</v>
      </c>
      <c r="L15" s="1344">
        <v>8.2839559906513621E-2</v>
      </c>
      <c r="M15" s="1345">
        <v>235</v>
      </c>
      <c r="N15" s="1278">
        <v>86.43566416934236</v>
      </c>
      <c r="O15" s="1279">
        <v>0.21663223439736667</v>
      </c>
      <c r="P15" s="1343">
        <v>50</v>
      </c>
      <c r="Q15" s="1278">
        <v>98.099870791213803</v>
      </c>
      <c r="R15" s="1344">
        <v>4.8086268412245031E-2</v>
      </c>
      <c r="S15" s="1277">
        <v>1305</v>
      </c>
      <c r="T15" s="1278">
        <v>90.019947005639338</v>
      </c>
      <c r="U15" s="1279">
        <v>1.2160326928505905</v>
      </c>
      <c r="V15" s="1343">
        <v>890</v>
      </c>
      <c r="W15" s="1278">
        <v>97.01020336053142</v>
      </c>
      <c r="X15" s="1344">
        <v>0.8310826852270895</v>
      </c>
      <c r="Y15" s="1345">
        <v>425</v>
      </c>
      <c r="Z15" s="1278">
        <v>87.075731321985515</v>
      </c>
      <c r="AA15" s="1279">
        <v>0.39784708980186068</v>
      </c>
      <c r="AB15" s="1345">
        <v>150</v>
      </c>
      <c r="AC15" s="1278">
        <v>92.681945138982059</v>
      </c>
      <c r="AD15" s="1344">
        <v>0.14155215969543999</v>
      </c>
      <c r="AE15" s="1346">
        <v>1550</v>
      </c>
      <c r="AF15" s="1278">
        <v>97.407763512621841</v>
      </c>
      <c r="AG15" s="1279">
        <v>1.4437057311868808</v>
      </c>
      <c r="AH15" s="1277">
        <v>1315</v>
      </c>
      <c r="AI15" s="1278">
        <v>96.098479565811374</v>
      </c>
      <c r="AJ15" s="1344">
        <v>1.2258235593096731</v>
      </c>
      <c r="AK15" s="1346">
        <v>635</v>
      </c>
      <c r="AL15" s="1278">
        <v>90.17195885224794</v>
      </c>
      <c r="AM15" s="1279">
        <v>0.59297611511048665</v>
      </c>
      <c r="AN15" s="440">
        <v>107365</v>
      </c>
      <c r="AO15" s="452">
        <v>88.70509408387683</v>
      </c>
      <c r="AP15" s="412"/>
      <c r="AQ15" s="412"/>
      <c r="AR15" s="412"/>
    </row>
    <row r="16" spans="1:44" s="961" customFormat="1" ht="16.2" thickBot="1">
      <c r="A16" s="2460"/>
      <c r="B16" s="550" t="s">
        <v>602</v>
      </c>
      <c r="C16" s="550" t="s">
        <v>8</v>
      </c>
      <c r="D16" s="708">
        <v>113910</v>
      </c>
      <c r="E16" s="956">
        <v>100</v>
      </c>
      <c r="F16" s="957">
        <v>94.111646185635863</v>
      </c>
      <c r="G16" s="979">
        <v>7125</v>
      </c>
      <c r="H16" s="956">
        <v>100</v>
      </c>
      <c r="I16" s="957">
        <v>5.8883546405625209</v>
      </c>
      <c r="J16" s="1347">
        <v>115</v>
      </c>
      <c r="K16" s="1283">
        <v>100</v>
      </c>
      <c r="L16" s="1283">
        <v>9.4013939139765718E-2</v>
      </c>
      <c r="M16" s="1348">
        <v>270</v>
      </c>
      <c r="N16" s="1283">
        <v>99.999999999999986</v>
      </c>
      <c r="O16" s="1284">
        <v>0.2223200679776193</v>
      </c>
      <c r="P16" s="1347">
        <v>55</v>
      </c>
      <c r="Q16" s="1283">
        <v>100</v>
      </c>
      <c r="R16" s="1283">
        <v>4.348116801019053E-2</v>
      </c>
      <c r="S16" s="1282">
        <v>1450</v>
      </c>
      <c r="T16" s="1283">
        <v>99.999999999999986</v>
      </c>
      <c r="U16" s="1284">
        <v>1.1982710278825675</v>
      </c>
      <c r="V16" s="1347">
        <v>920</v>
      </c>
      <c r="W16" s="1283">
        <v>100</v>
      </c>
      <c r="X16" s="1283">
        <v>0.75993313312178301</v>
      </c>
      <c r="Y16" s="1348">
        <v>490</v>
      </c>
      <c r="Z16" s="1283">
        <v>99.999999999999986</v>
      </c>
      <c r="AA16" s="1284">
        <v>0.40529161221021065</v>
      </c>
      <c r="AB16" s="1347">
        <v>165</v>
      </c>
      <c r="AC16" s="1283">
        <v>100</v>
      </c>
      <c r="AD16" s="1283">
        <v>0.13547835691979598</v>
      </c>
      <c r="AE16" s="1349">
        <v>1590</v>
      </c>
      <c r="AF16" s="1283">
        <v>100</v>
      </c>
      <c r="AG16" s="1284">
        <v>1.3147212100580694</v>
      </c>
      <c r="AH16" s="1352">
        <v>1370</v>
      </c>
      <c r="AI16" s="1283">
        <v>100</v>
      </c>
      <c r="AJ16" s="1283">
        <v>1.1315141992889786</v>
      </c>
      <c r="AK16" s="1349">
        <v>705</v>
      </c>
      <c r="AL16" s="1283">
        <v>99.999999999999986</v>
      </c>
      <c r="AM16" s="1284">
        <v>0.5833299259535405</v>
      </c>
      <c r="AN16" s="708">
        <v>121035</v>
      </c>
      <c r="AO16" s="709">
        <v>100</v>
      </c>
      <c r="AP16" s="412"/>
      <c r="AQ16" s="412"/>
      <c r="AR16" s="412"/>
    </row>
    <row r="17" spans="1:44" ht="20.25" customHeight="1" thickTop="1">
      <c r="A17" s="2460" t="s">
        <v>229</v>
      </c>
      <c r="B17" s="962" t="s">
        <v>35</v>
      </c>
      <c r="D17" s="946"/>
      <c r="E17" s="947"/>
      <c r="F17" s="948"/>
      <c r="G17" s="947"/>
      <c r="H17" s="947"/>
      <c r="I17" s="948"/>
      <c r="J17" s="1291"/>
      <c r="K17" s="1291"/>
      <c r="L17" s="1291"/>
      <c r="M17" s="1353"/>
      <c r="N17" s="1291"/>
      <c r="O17" s="1290"/>
      <c r="P17" s="1291"/>
      <c r="Q17" s="1291"/>
      <c r="R17" s="1291"/>
      <c r="S17" s="1353"/>
      <c r="T17" s="1291"/>
      <c r="U17" s="1290"/>
      <c r="V17" s="1291"/>
      <c r="W17" s="1291"/>
      <c r="X17" s="1291"/>
      <c r="Y17" s="1353"/>
      <c r="Z17" s="1291"/>
      <c r="AA17" s="1290"/>
      <c r="AB17" s="1291"/>
      <c r="AC17" s="1291"/>
      <c r="AD17" s="1291"/>
      <c r="AE17" s="1354"/>
      <c r="AF17" s="1291"/>
      <c r="AG17" s="1290"/>
      <c r="AH17" s="1291"/>
      <c r="AI17" s="1291"/>
      <c r="AJ17" s="1291"/>
      <c r="AK17" s="1354"/>
      <c r="AL17" s="1291"/>
      <c r="AM17" s="1290"/>
      <c r="AN17" s="949"/>
      <c r="AO17" s="950"/>
      <c r="AP17" s="412"/>
      <c r="AQ17" s="412"/>
      <c r="AR17" s="412"/>
    </row>
    <row r="18" spans="1:44" ht="15.6">
      <c r="A18" s="2460"/>
      <c r="B18" s="1332" t="s">
        <v>600</v>
      </c>
      <c r="C18" s="518" t="s">
        <v>226</v>
      </c>
      <c r="D18" s="440">
        <v>6450</v>
      </c>
      <c r="E18" s="953">
        <v>12.217929182133574</v>
      </c>
      <c r="F18" s="954">
        <v>94.843508537975907</v>
      </c>
      <c r="G18" s="976">
        <v>350</v>
      </c>
      <c r="H18" s="953">
        <v>9.5012438771046721</v>
      </c>
      <c r="I18" s="954">
        <v>5.1564914620240998</v>
      </c>
      <c r="J18" s="1343">
        <v>20</v>
      </c>
      <c r="K18" s="1278">
        <v>24.879278953260879</v>
      </c>
      <c r="L18" s="1344">
        <v>0.32338869012734017</v>
      </c>
      <c r="M18" s="1345">
        <v>25</v>
      </c>
      <c r="N18" s="1278">
        <v>16.113438607798901</v>
      </c>
      <c r="O18" s="1279">
        <v>0.34543791899965881</v>
      </c>
      <c r="P18" s="1343">
        <v>0</v>
      </c>
      <c r="Q18" s="1350" t="s">
        <v>98</v>
      </c>
      <c r="R18" s="1344">
        <v>0</v>
      </c>
      <c r="S18" s="1345">
        <v>105</v>
      </c>
      <c r="T18" s="1278">
        <v>12.246241477477179</v>
      </c>
      <c r="U18" s="1279">
        <v>1.5258066379644504</v>
      </c>
      <c r="V18" s="1343">
        <v>30</v>
      </c>
      <c r="W18" s="1278">
        <v>6.2103707082266038</v>
      </c>
      <c r="X18" s="1344">
        <v>0.44833432040381255</v>
      </c>
      <c r="Y18" s="1345">
        <v>45</v>
      </c>
      <c r="Z18" s="1278">
        <v>14.707831762604231</v>
      </c>
      <c r="AA18" s="1279">
        <v>0.68499604363336608</v>
      </c>
      <c r="AB18" s="1345">
        <v>5</v>
      </c>
      <c r="AC18" s="1278">
        <v>4.4628246704947792</v>
      </c>
      <c r="AD18" s="1344">
        <v>4.4098457744637304E-2</v>
      </c>
      <c r="AE18" s="1346">
        <v>35</v>
      </c>
      <c r="AF18" s="1278">
        <v>4.2229409848731612</v>
      </c>
      <c r="AG18" s="1279">
        <v>0.49169780385270589</v>
      </c>
      <c r="AH18" s="1345">
        <v>35</v>
      </c>
      <c r="AI18" s="1278">
        <v>7.317404743810604</v>
      </c>
      <c r="AJ18" s="1344">
        <v>0.48264292052914037</v>
      </c>
      <c r="AK18" s="1346">
        <v>55</v>
      </c>
      <c r="AL18" s="1278">
        <v>11.65554902267661</v>
      </c>
      <c r="AM18" s="1279">
        <v>0.81008866876898722</v>
      </c>
      <c r="AN18" s="440">
        <v>6805</v>
      </c>
      <c r="AO18" s="452">
        <v>12.040406310853378</v>
      </c>
      <c r="AP18" s="412"/>
      <c r="AQ18" s="412"/>
      <c r="AR18" s="412"/>
    </row>
    <row r="19" spans="1:44" ht="15.6">
      <c r="A19" s="2460"/>
      <c r="B19" s="1334" t="s">
        <v>601</v>
      </c>
      <c r="C19" s="518" t="s">
        <v>227</v>
      </c>
      <c r="D19" s="440">
        <v>46355</v>
      </c>
      <c r="E19" s="953">
        <v>87.782070817866426</v>
      </c>
      <c r="F19" s="954">
        <v>93.276825624536741</v>
      </c>
      <c r="G19" s="976">
        <v>3340</v>
      </c>
      <c r="H19" s="953">
        <v>90.49875612289533</v>
      </c>
      <c r="I19" s="954">
        <v>6.7231743754632465</v>
      </c>
      <c r="J19" s="1343">
        <v>65</v>
      </c>
      <c r="K19" s="1278">
        <v>75.120721046739121</v>
      </c>
      <c r="L19" s="1344">
        <v>0.13366100236073336</v>
      </c>
      <c r="M19" s="1345">
        <v>120</v>
      </c>
      <c r="N19" s="1278">
        <v>83.886561392201088</v>
      </c>
      <c r="O19" s="1279">
        <v>0.24616828533298926</v>
      </c>
      <c r="P19" s="1343">
        <v>20</v>
      </c>
      <c r="Q19" s="1350" t="s">
        <v>98</v>
      </c>
      <c r="R19" s="1344">
        <v>4.3061994543213668E-2</v>
      </c>
      <c r="S19" s="1277">
        <v>745</v>
      </c>
      <c r="T19" s="1278">
        <v>87.75375852252283</v>
      </c>
      <c r="U19" s="1279">
        <v>1.4966502955564753</v>
      </c>
      <c r="V19" s="1355">
        <v>460</v>
      </c>
      <c r="W19" s="1278">
        <v>93.789629291773409</v>
      </c>
      <c r="X19" s="1344">
        <v>0.92682386591878052</v>
      </c>
      <c r="Y19" s="1345">
        <v>270</v>
      </c>
      <c r="Z19" s="1278">
        <v>85.292168237395757</v>
      </c>
      <c r="AA19" s="1279">
        <v>0.54375904309933998</v>
      </c>
      <c r="AB19" s="1345">
        <v>65</v>
      </c>
      <c r="AC19" s="1278">
        <v>95.537175329505217</v>
      </c>
      <c r="AD19" s="1344">
        <v>0.12922421445513144</v>
      </c>
      <c r="AE19" s="1346">
        <v>760</v>
      </c>
      <c r="AF19" s="1278">
        <v>95.777059015126852</v>
      </c>
      <c r="AG19" s="1279">
        <v>1.5265206431567748</v>
      </c>
      <c r="AH19" s="1345">
        <v>415</v>
      </c>
      <c r="AI19" s="1278">
        <v>92.682595256189387</v>
      </c>
      <c r="AJ19" s="1344">
        <v>0.83680636907845751</v>
      </c>
      <c r="AK19" s="1346">
        <v>420</v>
      </c>
      <c r="AL19" s="1278">
        <v>88.34445097732339</v>
      </c>
      <c r="AM19" s="1279">
        <v>0.84049866196135081</v>
      </c>
      <c r="AN19" s="440">
        <v>49700</v>
      </c>
      <c r="AO19" s="452">
        <v>87.959593689146629</v>
      </c>
      <c r="AP19" s="412"/>
      <c r="AQ19" s="412"/>
      <c r="AR19" s="412"/>
    </row>
    <row r="20" spans="1:44" s="23" customFormat="1" ht="16.2" thickBot="1">
      <c r="A20" s="2460"/>
      <c r="B20" s="550" t="s">
        <v>602</v>
      </c>
      <c r="C20" s="550" t="s">
        <v>8</v>
      </c>
      <c r="D20" s="708">
        <v>52810</v>
      </c>
      <c r="E20" s="956">
        <v>100</v>
      </c>
      <c r="F20" s="957">
        <v>93.465460612917539</v>
      </c>
      <c r="G20" s="979">
        <v>3690</v>
      </c>
      <c r="H20" s="956">
        <v>100</v>
      </c>
      <c r="I20" s="957">
        <v>6.5345393870824582</v>
      </c>
      <c r="J20" s="1356">
        <v>90</v>
      </c>
      <c r="K20" s="1357">
        <v>100</v>
      </c>
      <c r="L20" s="1357">
        <v>0.15650498685202008</v>
      </c>
      <c r="M20" s="1358">
        <v>145</v>
      </c>
      <c r="N20" s="1357">
        <v>99.999999999999986</v>
      </c>
      <c r="O20" s="1359">
        <v>0.25812075256975203</v>
      </c>
      <c r="P20" s="1356">
        <v>20</v>
      </c>
      <c r="Q20" s="1360" t="s">
        <v>98</v>
      </c>
      <c r="R20" s="1357">
        <v>3.7877155434653233E-2</v>
      </c>
      <c r="S20" s="1361">
        <v>850</v>
      </c>
      <c r="T20" s="1357">
        <v>100.00000000000001</v>
      </c>
      <c r="U20" s="1359">
        <v>1.5001608376477793</v>
      </c>
      <c r="V20" s="1362">
        <v>490</v>
      </c>
      <c r="W20" s="1357">
        <v>100.00000000000001</v>
      </c>
      <c r="X20" s="1357">
        <v>0.86921178048382264</v>
      </c>
      <c r="Y20" s="1358">
        <v>315</v>
      </c>
      <c r="Z20" s="1357">
        <v>99.999999999999986</v>
      </c>
      <c r="AA20" s="1359">
        <v>0.56076455182489893</v>
      </c>
      <c r="AB20" s="1358">
        <v>65</v>
      </c>
      <c r="AC20" s="1357">
        <v>100</v>
      </c>
      <c r="AD20" s="1357">
        <v>0.11897472747199943</v>
      </c>
      <c r="AE20" s="1363">
        <v>790</v>
      </c>
      <c r="AF20" s="1357">
        <v>100.00000000000001</v>
      </c>
      <c r="AG20" s="1359">
        <v>1.4019237687070556</v>
      </c>
      <c r="AH20" s="1358">
        <v>450</v>
      </c>
      <c r="AI20" s="1357">
        <v>99.999999999999986</v>
      </c>
      <c r="AJ20" s="1357">
        <v>0.79416365086858975</v>
      </c>
      <c r="AK20" s="1363">
        <v>475</v>
      </c>
      <c r="AL20" s="1357">
        <v>100</v>
      </c>
      <c r="AM20" s="1359">
        <v>0.83683717522188739</v>
      </c>
      <c r="AN20" s="708">
        <v>56500</v>
      </c>
      <c r="AO20" s="709">
        <v>100</v>
      </c>
      <c r="AP20" s="412"/>
      <c r="AQ20" s="412"/>
      <c r="AR20" s="412"/>
    </row>
    <row r="21" spans="1:44" ht="20.25" customHeight="1" thickTop="1">
      <c r="A21" s="2460"/>
      <c r="B21" s="515" t="s">
        <v>36</v>
      </c>
      <c r="D21" s="958"/>
      <c r="E21" s="959"/>
      <c r="F21" s="960"/>
      <c r="G21" s="959"/>
      <c r="H21" s="959"/>
      <c r="I21" s="960"/>
      <c r="J21" s="1337"/>
      <c r="K21" s="1338"/>
      <c r="L21" s="1338"/>
      <c r="M21" s="1337"/>
      <c r="N21" s="1338"/>
      <c r="O21" s="1339"/>
      <c r="P21" s="1338"/>
      <c r="Q21" s="1364"/>
      <c r="R21" s="1338"/>
      <c r="S21" s="1337"/>
      <c r="T21" s="1338"/>
      <c r="U21" s="1339"/>
      <c r="V21" s="1338"/>
      <c r="W21" s="1338"/>
      <c r="X21" s="1338"/>
      <c r="Y21" s="1337"/>
      <c r="Z21" s="1338"/>
      <c r="AA21" s="1339"/>
      <c r="AB21" s="1337"/>
      <c r="AC21" s="1338"/>
      <c r="AD21" s="1338"/>
      <c r="AE21" s="1340"/>
      <c r="AF21" s="1341"/>
      <c r="AG21" s="1342"/>
      <c r="AH21" s="1337"/>
      <c r="AI21" s="1338"/>
      <c r="AJ21" s="1338"/>
      <c r="AK21" s="1340"/>
      <c r="AL21" s="1341"/>
      <c r="AM21" s="1342"/>
      <c r="AN21" s="958"/>
      <c r="AO21" s="960"/>
      <c r="AP21" s="412"/>
      <c r="AQ21" s="412"/>
      <c r="AR21" s="412"/>
    </row>
    <row r="22" spans="1:44" s="961" customFormat="1" ht="15.6">
      <c r="A22" s="2460"/>
      <c r="B22" s="1334" t="s">
        <v>600</v>
      </c>
      <c r="C22" s="518" t="s">
        <v>226</v>
      </c>
      <c r="D22" s="440">
        <v>1740</v>
      </c>
      <c r="E22" s="953">
        <v>4.5876117008284281</v>
      </c>
      <c r="F22" s="954">
        <v>95.274796013408221</v>
      </c>
      <c r="G22" s="976">
        <v>85</v>
      </c>
      <c r="H22" s="953">
        <v>2.6930684921771411</v>
      </c>
      <c r="I22" s="954">
        <v>4.7252586783517438</v>
      </c>
      <c r="J22" s="1343">
        <v>5</v>
      </c>
      <c r="K22" s="1278">
        <v>9.6709787446445663</v>
      </c>
      <c r="L22" s="1344">
        <v>0.25431668388545575</v>
      </c>
      <c r="M22" s="1345">
        <v>10</v>
      </c>
      <c r="N22" s="1278">
        <v>6.7791439635959971</v>
      </c>
      <c r="O22" s="1279">
        <v>0.43753407980293457</v>
      </c>
      <c r="P22" s="1343">
        <v>0</v>
      </c>
      <c r="Q22" s="1350">
        <v>0</v>
      </c>
      <c r="R22" s="1344">
        <v>0</v>
      </c>
      <c r="S22" s="1345">
        <v>25</v>
      </c>
      <c r="T22" s="1278">
        <v>3.972624907992754</v>
      </c>
      <c r="U22" s="1279">
        <v>1.2486128802376246</v>
      </c>
      <c r="V22" s="1343">
        <v>5</v>
      </c>
      <c r="W22" s="1278">
        <v>1.6822947535696999</v>
      </c>
      <c r="X22" s="1344">
        <v>0.35549643983988438</v>
      </c>
      <c r="Y22" s="1345">
        <v>15</v>
      </c>
      <c r="Z22" s="1278">
        <v>6.6934404283801872</v>
      </c>
      <c r="AA22" s="1279">
        <v>0.87506815960586914</v>
      </c>
      <c r="AB22" s="1345">
        <v>0</v>
      </c>
      <c r="AC22" s="1278">
        <v>1.3788348845225782</v>
      </c>
      <c r="AD22" s="1344">
        <v>5.4691759975366822E-2</v>
      </c>
      <c r="AE22" s="1346">
        <v>10</v>
      </c>
      <c r="AF22" s="1278">
        <v>1.0317400765363547</v>
      </c>
      <c r="AG22" s="1279">
        <v>0.48128748778322816</v>
      </c>
      <c r="AH22" s="1345">
        <v>10</v>
      </c>
      <c r="AI22" s="1278">
        <v>1.546090235114014</v>
      </c>
      <c r="AJ22" s="1344">
        <v>0.50595347153211856</v>
      </c>
      <c r="AK22" s="1346">
        <v>10</v>
      </c>
      <c r="AL22" s="1278">
        <v>3.2317830527187419</v>
      </c>
      <c r="AM22" s="1279">
        <v>0.51229771568926119</v>
      </c>
      <c r="AN22" s="440">
        <v>1830</v>
      </c>
      <c r="AO22" s="452">
        <v>4.4400158851166296</v>
      </c>
      <c r="AP22" s="412"/>
      <c r="AQ22" s="412"/>
      <c r="AR22" s="412"/>
    </row>
    <row r="23" spans="1:44" s="961" customFormat="1" ht="15.6">
      <c r="A23" s="2460"/>
      <c r="B23" s="1334" t="s">
        <v>601</v>
      </c>
      <c r="C23" s="518" t="s">
        <v>227</v>
      </c>
      <c r="D23" s="440">
        <v>36230</v>
      </c>
      <c r="E23" s="953">
        <v>95.412388299171567</v>
      </c>
      <c r="F23" s="954">
        <v>92.067128449582967</v>
      </c>
      <c r="G23" s="976">
        <v>3120</v>
      </c>
      <c r="H23" s="953">
        <v>97.306931507822853</v>
      </c>
      <c r="I23" s="954">
        <v>7.9328715504170448</v>
      </c>
      <c r="J23" s="1343">
        <v>45</v>
      </c>
      <c r="K23" s="1278">
        <v>90.329021255355428</v>
      </c>
      <c r="L23" s="1344">
        <v>0.11036724018142086</v>
      </c>
      <c r="M23" s="1345">
        <v>110</v>
      </c>
      <c r="N23" s="1278">
        <v>93.220856036404001</v>
      </c>
      <c r="O23" s="1279">
        <v>0.27954940424382779</v>
      </c>
      <c r="P23" s="1343">
        <v>30</v>
      </c>
      <c r="Q23" s="1350">
        <v>100</v>
      </c>
      <c r="R23" s="1344">
        <v>7.1990788228487118E-2</v>
      </c>
      <c r="S23" s="1277">
        <v>550</v>
      </c>
      <c r="T23" s="1278">
        <v>96.027375092007233</v>
      </c>
      <c r="U23" s="1279">
        <v>1.4023414209761842</v>
      </c>
      <c r="V23" s="1343">
        <v>380</v>
      </c>
      <c r="W23" s="1278">
        <v>98.317705246430293</v>
      </c>
      <c r="X23" s="1344">
        <v>0.96532455559029307</v>
      </c>
      <c r="Y23" s="1345">
        <v>225</v>
      </c>
      <c r="Z23" s="1278">
        <v>93.3065595716198</v>
      </c>
      <c r="AA23" s="1279">
        <v>0.56677816471873521</v>
      </c>
      <c r="AB23" s="1345">
        <v>70</v>
      </c>
      <c r="AC23" s="1278">
        <v>98.621165115477424</v>
      </c>
      <c r="AD23" s="1344">
        <v>0.18175577578688817</v>
      </c>
      <c r="AE23" s="1346">
        <v>845</v>
      </c>
      <c r="AF23" s="1278">
        <v>98.968259923463648</v>
      </c>
      <c r="AG23" s="1279">
        <v>2.1450561272762578</v>
      </c>
      <c r="AH23" s="1345">
        <v>590</v>
      </c>
      <c r="AI23" s="1278">
        <v>98.453909764885992</v>
      </c>
      <c r="AJ23" s="1344">
        <v>1.4969840230510794</v>
      </c>
      <c r="AK23" s="1346">
        <v>280</v>
      </c>
      <c r="AL23" s="1278">
        <v>96.768216947281275</v>
      </c>
      <c r="AM23" s="1279">
        <v>0.71272405036387121</v>
      </c>
      <c r="AN23" s="440">
        <v>39350</v>
      </c>
      <c r="AO23" s="452">
        <v>95.559984114883349</v>
      </c>
      <c r="AP23" s="412"/>
      <c r="AQ23" s="412"/>
      <c r="AR23" s="412"/>
    </row>
    <row r="24" spans="1:44" s="961" customFormat="1" ht="16.2" thickBot="1">
      <c r="A24" s="2460"/>
      <c r="B24" s="550" t="s">
        <v>602</v>
      </c>
      <c r="C24" s="550" t="s">
        <v>576</v>
      </c>
      <c r="D24" s="708">
        <v>37975</v>
      </c>
      <c r="E24" s="956">
        <v>100</v>
      </c>
      <c r="F24" s="957">
        <v>92.209549398958529</v>
      </c>
      <c r="G24" s="979">
        <v>3210</v>
      </c>
      <c r="H24" s="956">
        <v>100</v>
      </c>
      <c r="I24" s="957">
        <v>7.7904530293642997</v>
      </c>
      <c r="J24" s="1356">
        <v>50</v>
      </c>
      <c r="K24" s="1357">
        <v>100</v>
      </c>
      <c r="L24" s="1357">
        <v>0.11675861834841701</v>
      </c>
      <c r="M24" s="1358">
        <v>120</v>
      </c>
      <c r="N24" s="1357">
        <v>100</v>
      </c>
      <c r="O24" s="1359">
        <v>0.28656394893470205</v>
      </c>
      <c r="P24" s="1356">
        <v>30</v>
      </c>
      <c r="Q24" s="1360">
        <v>100</v>
      </c>
      <c r="R24" s="1357">
        <v>6.8794385795321614E-2</v>
      </c>
      <c r="S24" s="1361">
        <v>575</v>
      </c>
      <c r="T24" s="1357">
        <v>99.999999999999986</v>
      </c>
      <c r="U24" s="1359">
        <v>1.3955158493474344</v>
      </c>
      <c r="V24" s="1356">
        <v>385</v>
      </c>
      <c r="W24" s="1357">
        <v>100</v>
      </c>
      <c r="X24" s="1357">
        <v>0.93824809037906742</v>
      </c>
      <c r="Y24" s="1358">
        <v>240</v>
      </c>
      <c r="Z24" s="1357">
        <v>99.999999999999986</v>
      </c>
      <c r="AA24" s="1359">
        <v>0.58046628946394918</v>
      </c>
      <c r="AB24" s="1358">
        <v>75</v>
      </c>
      <c r="AC24" s="1357">
        <v>100</v>
      </c>
      <c r="AD24" s="1357">
        <v>0.17611411330058951</v>
      </c>
      <c r="AE24" s="1363">
        <v>855</v>
      </c>
      <c r="AF24" s="1357">
        <v>100</v>
      </c>
      <c r="AG24" s="1359">
        <v>2.0711845353911782</v>
      </c>
      <c r="AH24" s="1358">
        <v>600</v>
      </c>
      <c r="AI24" s="1357">
        <v>100</v>
      </c>
      <c r="AJ24" s="1357">
        <v>1.4529821091372785</v>
      </c>
      <c r="AK24" s="1363">
        <v>290</v>
      </c>
      <c r="AL24" s="1357">
        <v>100.00000000000001</v>
      </c>
      <c r="AM24" s="1359">
        <v>0.70382508926636134</v>
      </c>
      <c r="AN24" s="708">
        <v>41180</v>
      </c>
      <c r="AO24" s="709">
        <v>99.999999999999972</v>
      </c>
      <c r="AP24" s="412"/>
      <c r="AQ24" s="412"/>
      <c r="AR24" s="412"/>
    </row>
    <row r="25" spans="1:44" ht="20.25" customHeight="1" thickTop="1">
      <c r="A25" s="2460"/>
      <c r="B25" s="516" t="s">
        <v>37</v>
      </c>
      <c r="D25" s="958"/>
      <c r="E25" s="959"/>
      <c r="F25" s="960"/>
      <c r="G25" s="959"/>
      <c r="H25" s="959"/>
      <c r="I25" s="960"/>
      <c r="J25" s="1337"/>
      <c r="K25" s="1338"/>
      <c r="L25" s="1338"/>
      <c r="M25" s="1337"/>
      <c r="N25" s="1338"/>
      <c r="O25" s="1339"/>
      <c r="P25" s="1338"/>
      <c r="Q25" s="1338"/>
      <c r="R25" s="1338"/>
      <c r="S25" s="1337"/>
      <c r="T25" s="1338"/>
      <c r="U25" s="1339"/>
      <c r="V25" s="1338"/>
      <c r="W25" s="1338"/>
      <c r="X25" s="1338"/>
      <c r="Y25" s="1337"/>
      <c r="Z25" s="1338"/>
      <c r="AA25" s="1339"/>
      <c r="AB25" s="1337"/>
      <c r="AC25" s="1338"/>
      <c r="AD25" s="1338"/>
      <c r="AE25" s="1340"/>
      <c r="AF25" s="1341"/>
      <c r="AG25" s="1342"/>
      <c r="AH25" s="1337"/>
      <c r="AI25" s="1338"/>
      <c r="AJ25" s="1338"/>
      <c r="AK25" s="1340"/>
      <c r="AL25" s="1341"/>
      <c r="AM25" s="1342"/>
      <c r="AN25" s="958"/>
      <c r="AO25" s="960"/>
      <c r="AP25" s="412"/>
      <c r="AQ25" s="412"/>
      <c r="AR25" s="412"/>
    </row>
    <row r="26" spans="1:44" s="961" customFormat="1" ht="15.6">
      <c r="A26" s="2460"/>
      <c r="B26" s="1334" t="s">
        <v>600</v>
      </c>
      <c r="C26" s="518" t="s">
        <v>226</v>
      </c>
      <c r="D26" s="440">
        <v>8195</v>
      </c>
      <c r="E26" s="953">
        <v>9.026283599695379</v>
      </c>
      <c r="F26" s="954">
        <v>94.93485926772621</v>
      </c>
      <c r="G26" s="976">
        <v>435</v>
      </c>
      <c r="H26" s="953">
        <v>6.3358891355628275</v>
      </c>
      <c r="I26" s="954">
        <v>5.0651407322737976</v>
      </c>
      <c r="J26" s="1343">
        <v>25</v>
      </c>
      <c r="K26" s="1278">
        <v>19.52252232453538</v>
      </c>
      <c r="L26" s="1344">
        <v>0.30875679453214311</v>
      </c>
      <c r="M26" s="1345">
        <v>30</v>
      </c>
      <c r="N26" s="1278">
        <v>11.938601478112563</v>
      </c>
      <c r="O26" s="1279">
        <v>0.36494705545075079</v>
      </c>
      <c r="P26" s="1343">
        <v>0</v>
      </c>
      <c r="Q26" s="1278">
        <v>0</v>
      </c>
      <c r="R26" s="1344">
        <v>0</v>
      </c>
      <c r="S26" s="1345">
        <v>125</v>
      </c>
      <c r="T26" s="1278">
        <v>8.9032475796075339</v>
      </c>
      <c r="U26" s="1279">
        <v>1.4670871629120179</v>
      </c>
      <c r="V26" s="1343">
        <v>35</v>
      </c>
      <c r="W26" s="1278">
        <v>4.2165674633699943</v>
      </c>
      <c r="X26" s="1344">
        <v>0.42866796989453271</v>
      </c>
      <c r="Y26" s="1345">
        <v>65</v>
      </c>
      <c r="Z26" s="1278">
        <v>11.261463846383558</v>
      </c>
      <c r="AA26" s="1279">
        <v>0.72525986257831743</v>
      </c>
      <c r="AB26" s="1345">
        <v>5</v>
      </c>
      <c r="AC26" s="1278">
        <v>2.8623359523707297</v>
      </c>
      <c r="AD26" s="1344">
        <v>4.6342483231841369E-2</v>
      </c>
      <c r="AE26" s="1346">
        <v>40</v>
      </c>
      <c r="AF26" s="1278">
        <v>2.5683422186829419</v>
      </c>
      <c r="AG26" s="1279">
        <v>0.48949247913632443</v>
      </c>
      <c r="AH26" s="1345">
        <v>40</v>
      </c>
      <c r="AI26" s="1278">
        <v>4.019353255165182</v>
      </c>
      <c r="AJ26" s="1344">
        <v>0.48758085170301102</v>
      </c>
      <c r="AK26" s="1346">
        <v>65</v>
      </c>
      <c r="AL26" s="1278">
        <v>8.454192743059517</v>
      </c>
      <c r="AM26" s="1279">
        <v>0.74700607283485909</v>
      </c>
      <c r="AN26" s="440">
        <v>8630</v>
      </c>
      <c r="AO26" s="452">
        <v>8.8362340232584469</v>
      </c>
      <c r="AP26" s="412"/>
      <c r="AQ26" s="412"/>
      <c r="AR26" s="412"/>
    </row>
    <row r="27" spans="1:44" s="961" customFormat="1" ht="15.6">
      <c r="A27" s="2460"/>
      <c r="B27" s="1334" t="s">
        <v>601</v>
      </c>
      <c r="C27" s="518" t="s">
        <v>227</v>
      </c>
      <c r="D27" s="440">
        <v>82585</v>
      </c>
      <c r="E27" s="953">
        <v>90.97371640030461</v>
      </c>
      <c r="F27" s="954">
        <v>92.742249296836178</v>
      </c>
      <c r="G27" s="976">
        <v>6465</v>
      </c>
      <c r="H27" s="953">
        <v>93.664096372202309</v>
      </c>
      <c r="I27" s="954">
        <v>7.2577507031638238</v>
      </c>
      <c r="J27" s="1343">
        <v>110</v>
      </c>
      <c r="K27" s="1278">
        <v>80.477477675464627</v>
      </c>
      <c r="L27" s="1344">
        <v>0.1233672555573378</v>
      </c>
      <c r="M27" s="1345">
        <v>230</v>
      </c>
      <c r="N27" s="1278">
        <v>88.061398521887426</v>
      </c>
      <c r="O27" s="1279">
        <v>0.26091974102028453</v>
      </c>
      <c r="P27" s="1343">
        <v>50</v>
      </c>
      <c r="Q27" s="1278">
        <v>100</v>
      </c>
      <c r="R27" s="1344">
        <v>5.5845920553818679E-2</v>
      </c>
      <c r="S27" s="1277">
        <v>1295</v>
      </c>
      <c r="T27" s="1278">
        <v>91.096752420392463</v>
      </c>
      <c r="U27" s="1279">
        <v>1.4549742700681811</v>
      </c>
      <c r="V27" s="1355">
        <v>840</v>
      </c>
      <c r="W27" s="1278">
        <v>95.783432536630002</v>
      </c>
      <c r="X27" s="1344">
        <v>0.94383771917314396</v>
      </c>
      <c r="Y27" s="1277">
        <v>495</v>
      </c>
      <c r="Z27" s="1278">
        <v>88.738536153616437</v>
      </c>
      <c r="AA27" s="1279">
        <v>0.55393143107813181</v>
      </c>
      <c r="AB27" s="1345">
        <v>135</v>
      </c>
      <c r="AC27" s="1278">
        <v>97.137664047629272</v>
      </c>
      <c r="AD27" s="1344">
        <v>0.15243731940839056</v>
      </c>
      <c r="AE27" s="1346">
        <v>1605</v>
      </c>
      <c r="AF27" s="1278">
        <v>97.431657781317057</v>
      </c>
      <c r="AG27" s="1279">
        <v>1.7998577254680082</v>
      </c>
      <c r="AH27" s="1277">
        <v>1005</v>
      </c>
      <c r="AI27" s="1278">
        <v>95.980646744834829</v>
      </c>
      <c r="AJ27" s="1344">
        <v>1.1285455382488465</v>
      </c>
      <c r="AK27" s="1346">
        <v>700</v>
      </c>
      <c r="AL27" s="1278">
        <v>91.545676137428984</v>
      </c>
      <c r="AM27" s="1279">
        <v>0.78403378258767964</v>
      </c>
      <c r="AN27" s="440">
        <v>89050</v>
      </c>
      <c r="AO27" s="452">
        <v>91.163765976741558</v>
      </c>
      <c r="AP27" s="412"/>
      <c r="AQ27" s="412"/>
      <c r="AR27" s="412"/>
    </row>
    <row r="28" spans="1:44" s="961" customFormat="1" ht="16.2" thickBot="1">
      <c r="A28" s="2460"/>
      <c r="B28" s="550" t="s">
        <v>602</v>
      </c>
      <c r="C28" s="550" t="s">
        <v>8</v>
      </c>
      <c r="D28" s="708">
        <v>90780</v>
      </c>
      <c r="E28" s="956">
        <v>99.999999999999986</v>
      </c>
      <c r="F28" s="957">
        <v>92.935993445081323</v>
      </c>
      <c r="G28" s="979">
        <v>6900</v>
      </c>
      <c r="H28" s="956">
        <v>99.999985507765132</v>
      </c>
      <c r="I28" s="957">
        <v>7.0640075786512506</v>
      </c>
      <c r="J28" s="1347">
        <v>135</v>
      </c>
      <c r="K28" s="1283">
        <v>100</v>
      </c>
      <c r="L28" s="1283">
        <v>0.13974870907579154</v>
      </c>
      <c r="M28" s="1348">
        <v>265</v>
      </c>
      <c r="N28" s="1283">
        <v>99.999999999999986</v>
      </c>
      <c r="O28" s="1284">
        <v>0.27011183797147148</v>
      </c>
      <c r="P28" s="1347">
        <v>50</v>
      </c>
      <c r="Q28" s="1283">
        <v>100</v>
      </c>
      <c r="R28" s="1283">
        <v>5.0911244321240279E-2</v>
      </c>
      <c r="S28" s="1282">
        <v>1420</v>
      </c>
      <c r="T28" s="1283">
        <v>100</v>
      </c>
      <c r="U28" s="1284">
        <v>1.4560445936268491</v>
      </c>
      <c r="V28" s="1352">
        <v>875</v>
      </c>
      <c r="W28" s="1283">
        <v>100</v>
      </c>
      <c r="X28" s="1283">
        <v>0.89831611450985194</v>
      </c>
      <c r="Y28" s="1282">
        <v>555</v>
      </c>
      <c r="Z28" s="1283">
        <v>100</v>
      </c>
      <c r="AA28" s="1284">
        <v>0.56907041223386634</v>
      </c>
      <c r="AB28" s="1347">
        <v>140</v>
      </c>
      <c r="AC28" s="1283">
        <v>100</v>
      </c>
      <c r="AD28" s="1283">
        <v>0.14306253139723801</v>
      </c>
      <c r="AE28" s="1349">
        <v>1645</v>
      </c>
      <c r="AF28" s="1283">
        <v>100</v>
      </c>
      <c r="AG28" s="1284">
        <v>1.6840707857426935</v>
      </c>
      <c r="AH28" s="1352">
        <v>1045</v>
      </c>
      <c r="AI28" s="1283">
        <v>100.00000000000001</v>
      </c>
      <c r="AJ28" s="1283">
        <v>1.0719083985392115</v>
      </c>
      <c r="AK28" s="1349">
        <v>765</v>
      </c>
      <c r="AL28" s="1283">
        <v>99.999868880488506</v>
      </c>
      <c r="AM28" s="1284">
        <v>0.7807629512330353</v>
      </c>
      <c r="AN28" s="685">
        <v>97680</v>
      </c>
      <c r="AO28" s="711">
        <v>100</v>
      </c>
      <c r="AP28" s="412"/>
      <c r="AQ28" s="412"/>
      <c r="AR28" s="412"/>
    </row>
    <row r="29" spans="1:44" ht="20.25" customHeight="1" thickTop="1">
      <c r="A29" s="2460" t="s">
        <v>231</v>
      </c>
      <c r="B29" s="962" t="s">
        <v>35</v>
      </c>
      <c r="D29" s="946"/>
      <c r="E29" s="947"/>
      <c r="F29" s="948"/>
      <c r="G29" s="947"/>
      <c r="H29" s="947"/>
      <c r="I29" s="948"/>
      <c r="J29" s="1291"/>
      <c r="K29" s="1291"/>
      <c r="L29" s="1291"/>
      <c r="M29" s="1353"/>
      <c r="N29" s="1291"/>
      <c r="O29" s="1290"/>
      <c r="P29" s="1291"/>
      <c r="Q29" s="1291"/>
      <c r="R29" s="1291"/>
      <c r="S29" s="1353"/>
      <c r="T29" s="1291"/>
      <c r="U29" s="1290"/>
      <c r="V29" s="1291"/>
      <c r="W29" s="1291"/>
      <c r="X29" s="1291"/>
      <c r="Y29" s="1353"/>
      <c r="Z29" s="1291"/>
      <c r="AA29" s="1290"/>
      <c r="AB29" s="1291"/>
      <c r="AC29" s="1291"/>
      <c r="AD29" s="1291"/>
      <c r="AE29" s="1354"/>
      <c r="AF29" s="1291"/>
      <c r="AG29" s="1290"/>
      <c r="AH29" s="1291"/>
      <c r="AI29" s="1291"/>
      <c r="AJ29" s="1291"/>
      <c r="AK29" s="1354"/>
      <c r="AL29" s="1291"/>
      <c r="AM29" s="1290"/>
      <c r="AN29" s="949"/>
      <c r="AO29" s="950"/>
      <c r="AP29" s="412"/>
      <c r="AQ29" s="412"/>
      <c r="AR29" s="412"/>
    </row>
    <row r="30" spans="1:44" ht="15.6">
      <c r="A30" s="2460"/>
      <c r="B30" s="1332" t="s">
        <v>600</v>
      </c>
      <c r="C30" s="518" t="s">
        <v>226</v>
      </c>
      <c r="D30" s="440">
        <v>16900</v>
      </c>
      <c r="E30" s="953">
        <v>12.595981601629925</v>
      </c>
      <c r="F30" s="954">
        <v>95.955243613710621</v>
      </c>
      <c r="G30" s="976">
        <v>710</v>
      </c>
      <c r="H30" s="953">
        <v>8.639349635850941</v>
      </c>
      <c r="I30" s="954">
        <v>4.044756386289369</v>
      </c>
      <c r="J30" s="1343">
        <v>45</v>
      </c>
      <c r="K30" s="1278">
        <v>26.151422819853188</v>
      </c>
      <c r="L30" s="1344">
        <v>0.2441323499379478</v>
      </c>
      <c r="M30" s="1345">
        <v>55</v>
      </c>
      <c r="N30" s="1278">
        <v>15.76728674744674</v>
      </c>
      <c r="O30" s="1279">
        <v>0.30090731503979612</v>
      </c>
      <c r="P30" s="1343">
        <v>0</v>
      </c>
      <c r="Q30" s="1278">
        <v>1.8404343425048313</v>
      </c>
      <c r="R30" s="1344">
        <v>5.6774965101848325E-3</v>
      </c>
      <c r="S30" s="1345">
        <v>210</v>
      </c>
      <c r="T30" s="1278">
        <v>11.553212363314804</v>
      </c>
      <c r="U30" s="1279">
        <v>1.1927568543421805</v>
      </c>
      <c r="V30" s="1343">
        <v>55</v>
      </c>
      <c r="W30" s="1278">
        <v>5.0361013860470152</v>
      </c>
      <c r="X30" s="1344">
        <v>0.30658481154998091</v>
      </c>
      <c r="Y30" s="1345">
        <v>90</v>
      </c>
      <c r="Z30" s="1278">
        <v>14.650434200231185</v>
      </c>
      <c r="AA30" s="1279">
        <v>0.51665218242681976</v>
      </c>
      <c r="AB30" s="1345">
        <v>10</v>
      </c>
      <c r="AC30" s="1278">
        <v>6.902263942573164</v>
      </c>
      <c r="AD30" s="1344">
        <v>6.812995812221799E-2</v>
      </c>
      <c r="AE30" s="1346">
        <v>65</v>
      </c>
      <c r="AF30" s="1278">
        <v>3.5861059909486688</v>
      </c>
      <c r="AG30" s="1279">
        <v>0.36903727316201412</v>
      </c>
      <c r="AH30" s="1345">
        <v>75</v>
      </c>
      <c r="AI30" s="1278">
        <v>6.1445312243409953</v>
      </c>
      <c r="AJ30" s="1344">
        <v>0.42486977384317176</v>
      </c>
      <c r="AK30" s="1346">
        <v>110</v>
      </c>
      <c r="AL30" s="1278">
        <v>11.125979932218684</v>
      </c>
      <c r="AM30" s="1279">
        <v>0.61600837135505426</v>
      </c>
      <c r="AN30" s="440">
        <v>17615</v>
      </c>
      <c r="AO30" s="452">
        <v>12.366896057482659</v>
      </c>
      <c r="AP30" s="412"/>
      <c r="AQ30" s="412"/>
      <c r="AR30" s="412"/>
    </row>
    <row r="31" spans="1:44" ht="15.6">
      <c r="A31" s="2460"/>
      <c r="B31" s="1334" t="s">
        <v>601</v>
      </c>
      <c r="C31" s="518" t="s">
        <v>227</v>
      </c>
      <c r="D31" s="440">
        <v>117275</v>
      </c>
      <c r="E31" s="953">
        <v>87.40401839837007</v>
      </c>
      <c r="F31" s="954">
        <v>93.963807633810632</v>
      </c>
      <c r="G31" s="976">
        <v>7535</v>
      </c>
      <c r="H31" s="953">
        <v>91.360650364149066</v>
      </c>
      <c r="I31" s="954">
        <v>6.0361915649737803</v>
      </c>
      <c r="J31" s="1343">
        <v>120</v>
      </c>
      <c r="K31" s="1278">
        <v>73.848577180146819</v>
      </c>
      <c r="L31" s="1344">
        <v>9.7289204846652419E-2</v>
      </c>
      <c r="M31" s="1345">
        <v>285</v>
      </c>
      <c r="N31" s="1278">
        <v>84.232713252553253</v>
      </c>
      <c r="O31" s="1279">
        <v>0.22685537953730492</v>
      </c>
      <c r="P31" s="1343">
        <v>55</v>
      </c>
      <c r="Q31" s="1278">
        <v>98.159565657495179</v>
      </c>
      <c r="R31" s="1344">
        <v>4.2732833228987022E-2</v>
      </c>
      <c r="S31" s="1277">
        <v>1610</v>
      </c>
      <c r="T31" s="1278">
        <v>88.446787636685201</v>
      </c>
      <c r="U31" s="1279">
        <v>1.288616658267123</v>
      </c>
      <c r="V31" s="1355">
        <v>1020</v>
      </c>
      <c r="W31" s="1278">
        <v>94.963898613952992</v>
      </c>
      <c r="X31" s="1344">
        <v>0.81584417920843466</v>
      </c>
      <c r="Y31" s="1277">
        <v>530</v>
      </c>
      <c r="Z31" s="1278">
        <v>85.349565799768811</v>
      </c>
      <c r="AA31" s="1279">
        <v>0.42475803269300905</v>
      </c>
      <c r="AB31" s="1345">
        <v>160</v>
      </c>
      <c r="AC31" s="1278">
        <v>93.097736057426843</v>
      </c>
      <c r="AD31" s="1344">
        <v>0.12968154973490059</v>
      </c>
      <c r="AE31" s="1346">
        <v>1750</v>
      </c>
      <c r="AF31" s="1278">
        <v>96.413894009051333</v>
      </c>
      <c r="AG31" s="1279">
        <v>1.4001650968810255</v>
      </c>
      <c r="AH31" s="1277">
        <v>1145</v>
      </c>
      <c r="AI31" s="1278">
        <v>93.855468775659006</v>
      </c>
      <c r="AJ31" s="1344">
        <v>0.91583908908582279</v>
      </c>
      <c r="AK31" s="1346">
        <v>865</v>
      </c>
      <c r="AL31" s="1278">
        <v>88.874020067781316</v>
      </c>
      <c r="AM31" s="1279">
        <v>0.69440954149052048</v>
      </c>
      <c r="AN31" s="440">
        <v>124810</v>
      </c>
      <c r="AO31" s="452">
        <v>87.633104644647432</v>
      </c>
      <c r="AP31" s="412"/>
      <c r="AQ31" s="412"/>
      <c r="AR31" s="412"/>
    </row>
    <row r="32" spans="1:44" ht="16.2" thickBot="1">
      <c r="A32" s="2460"/>
      <c r="B32" s="550" t="s">
        <v>602</v>
      </c>
      <c r="C32" s="550" t="s">
        <v>8</v>
      </c>
      <c r="D32" s="708">
        <v>134180</v>
      </c>
      <c r="E32" s="956">
        <v>100</v>
      </c>
      <c r="F32" s="957">
        <v>94.210087111244349</v>
      </c>
      <c r="G32" s="979">
        <v>8245</v>
      </c>
      <c r="H32" s="956">
        <v>100</v>
      </c>
      <c r="I32" s="957">
        <v>5.7899128887556515</v>
      </c>
      <c r="J32" s="1347">
        <v>165</v>
      </c>
      <c r="K32" s="1283">
        <v>100</v>
      </c>
      <c r="L32" s="1283">
        <v>0.11544914465072814</v>
      </c>
      <c r="M32" s="1348">
        <v>335</v>
      </c>
      <c r="N32" s="1283">
        <v>100</v>
      </c>
      <c r="O32" s="1284">
        <v>0.23601330702227194</v>
      </c>
      <c r="P32" s="1347">
        <v>55</v>
      </c>
      <c r="Q32" s="1283">
        <v>100.00000000000001</v>
      </c>
      <c r="R32" s="1283">
        <v>3.8150238553262626E-2</v>
      </c>
      <c r="S32" s="1282">
        <v>1820</v>
      </c>
      <c r="T32" s="1283">
        <v>100</v>
      </c>
      <c r="U32" s="1284">
        <v>1.2767617850025841</v>
      </c>
      <c r="V32" s="1352">
        <v>1070</v>
      </c>
      <c r="W32" s="1283">
        <v>100</v>
      </c>
      <c r="X32" s="1283">
        <v>0.7528646082754078</v>
      </c>
      <c r="Y32" s="1282">
        <v>620</v>
      </c>
      <c r="Z32" s="1283">
        <v>100</v>
      </c>
      <c r="AA32" s="1284">
        <v>0.43612248965585082</v>
      </c>
      <c r="AB32" s="1347">
        <v>175</v>
      </c>
      <c r="AC32" s="1283">
        <v>100</v>
      </c>
      <c r="AD32" s="1283">
        <v>0.1220695292889671</v>
      </c>
      <c r="AE32" s="1349">
        <v>1815</v>
      </c>
      <c r="AF32" s="1283">
        <v>100</v>
      </c>
      <c r="AG32" s="1284">
        <v>1.2726466005328927</v>
      </c>
      <c r="AH32" s="1352">
        <v>1220</v>
      </c>
      <c r="AI32" s="1283">
        <v>100</v>
      </c>
      <c r="AJ32" s="1283">
        <v>0.85512143062601154</v>
      </c>
      <c r="AK32" s="1349">
        <v>975</v>
      </c>
      <c r="AL32" s="1283">
        <v>100</v>
      </c>
      <c r="AM32" s="1284">
        <v>0.68471375514767552</v>
      </c>
      <c r="AN32" s="708">
        <v>142425</v>
      </c>
      <c r="AO32" s="709">
        <v>100.00000070213009</v>
      </c>
      <c r="AP32" s="412"/>
      <c r="AQ32" s="412"/>
      <c r="AR32" s="412"/>
    </row>
    <row r="33" spans="1:44" ht="20.25" customHeight="1" thickTop="1">
      <c r="A33" s="2460"/>
      <c r="B33" s="515" t="s">
        <v>36</v>
      </c>
      <c r="D33" s="958"/>
      <c r="E33" s="959"/>
      <c r="F33" s="960"/>
      <c r="G33" s="959"/>
      <c r="H33" s="959"/>
      <c r="I33" s="960"/>
      <c r="J33" s="1365"/>
      <c r="K33" s="1366"/>
      <c r="L33" s="1366"/>
      <c r="M33" s="1365"/>
      <c r="N33" s="1366"/>
      <c r="O33" s="1367"/>
      <c r="P33" s="1366"/>
      <c r="Q33" s="1366"/>
      <c r="R33" s="1366"/>
      <c r="S33" s="1365"/>
      <c r="T33" s="1366"/>
      <c r="U33" s="1367"/>
      <c r="V33" s="1366"/>
      <c r="W33" s="1366"/>
      <c r="X33" s="1366"/>
      <c r="Y33" s="1365"/>
      <c r="Z33" s="1366"/>
      <c r="AA33" s="1367"/>
      <c r="AB33" s="1365"/>
      <c r="AC33" s="1366"/>
      <c r="AD33" s="1366"/>
      <c r="AE33" s="1368"/>
      <c r="AF33" s="1369"/>
      <c r="AG33" s="1370"/>
      <c r="AH33" s="1365"/>
      <c r="AI33" s="1366"/>
      <c r="AJ33" s="1366"/>
      <c r="AK33" s="1368"/>
      <c r="AL33" s="1369"/>
      <c r="AM33" s="1370"/>
      <c r="AN33" s="958"/>
      <c r="AO33" s="960"/>
      <c r="AP33" s="412"/>
      <c r="AQ33" s="412"/>
      <c r="AR33" s="412"/>
    </row>
    <row r="34" spans="1:44" s="961" customFormat="1" ht="15.6">
      <c r="A34" s="2460"/>
      <c r="B34" s="1334" t="s">
        <v>600</v>
      </c>
      <c r="C34" s="518" t="s">
        <v>226</v>
      </c>
      <c r="D34" s="440">
        <v>4490</v>
      </c>
      <c r="E34" s="953">
        <v>6.3677234620823961</v>
      </c>
      <c r="F34" s="954">
        <v>95.759351442514912</v>
      </c>
      <c r="G34" s="976">
        <v>200</v>
      </c>
      <c r="H34" s="953">
        <v>3.4395124372068127</v>
      </c>
      <c r="I34" s="954">
        <v>4.2406485574850885</v>
      </c>
      <c r="J34" s="1343">
        <v>10</v>
      </c>
      <c r="K34" s="1278">
        <v>9.8983382436854424</v>
      </c>
      <c r="L34" s="1344">
        <v>0.18127807010940025</v>
      </c>
      <c r="M34" s="1345">
        <v>15</v>
      </c>
      <c r="N34" s="1278">
        <v>7.6219899491359193</v>
      </c>
      <c r="O34" s="1279">
        <v>0.31990247666364746</v>
      </c>
      <c r="P34" s="1343">
        <v>0</v>
      </c>
      <c r="Q34" s="1278">
        <v>0</v>
      </c>
      <c r="R34" s="1344">
        <v>0</v>
      </c>
      <c r="S34" s="1345">
        <v>60</v>
      </c>
      <c r="T34" s="1278">
        <v>5.8137659809793387</v>
      </c>
      <c r="U34" s="1279">
        <v>1.3071215196476635</v>
      </c>
      <c r="V34" s="1343">
        <v>10</v>
      </c>
      <c r="W34" s="1278">
        <v>1.4482219282868085</v>
      </c>
      <c r="X34" s="1344">
        <v>0.22393173366455324</v>
      </c>
      <c r="Y34" s="1345">
        <v>35</v>
      </c>
      <c r="Z34" s="1278">
        <v>8.2297559759785184</v>
      </c>
      <c r="AA34" s="1279">
        <v>0.74643911221517745</v>
      </c>
      <c r="AB34" s="1345">
        <v>5</v>
      </c>
      <c r="AC34" s="1278">
        <v>3.0800505128284104</v>
      </c>
      <c r="AD34" s="1344">
        <v>8.5307327110306003E-2</v>
      </c>
      <c r="AE34" s="1346">
        <v>20</v>
      </c>
      <c r="AF34" s="1278">
        <v>1.2993680856936765</v>
      </c>
      <c r="AG34" s="1279">
        <v>0.39454638788516527</v>
      </c>
      <c r="AH34" s="1345">
        <v>20</v>
      </c>
      <c r="AI34" s="1278">
        <v>1.7255287998298163</v>
      </c>
      <c r="AJ34" s="1344">
        <v>0.44112418848739232</v>
      </c>
      <c r="AK34" s="1346">
        <v>25</v>
      </c>
      <c r="AL34" s="1278">
        <v>5.1401395722055172</v>
      </c>
      <c r="AM34" s="1279">
        <v>0.54099774170178305</v>
      </c>
      <c r="AN34" s="440">
        <v>4690</v>
      </c>
      <c r="AO34" s="452">
        <v>6.1458429165610609</v>
      </c>
      <c r="AP34" s="412"/>
      <c r="AQ34" s="412"/>
      <c r="AR34" s="412"/>
    </row>
    <row r="35" spans="1:44" s="961" customFormat="1" ht="15.6">
      <c r="A35" s="2460"/>
      <c r="B35" s="1334" t="s">
        <v>601</v>
      </c>
      <c r="C35" s="518" t="s">
        <v>227</v>
      </c>
      <c r="D35" s="440">
        <v>66025</v>
      </c>
      <c r="E35" s="953">
        <v>93.632276537917605</v>
      </c>
      <c r="F35" s="954">
        <v>92.204162284431376</v>
      </c>
      <c r="G35" s="976">
        <v>5580</v>
      </c>
      <c r="H35" s="953">
        <v>96.560487562793185</v>
      </c>
      <c r="I35" s="954">
        <v>7.7958377155686183</v>
      </c>
      <c r="J35" s="1343">
        <v>75</v>
      </c>
      <c r="K35" s="1278">
        <v>90.101661756314556</v>
      </c>
      <c r="L35" s="1344">
        <v>0.10805471487551425</v>
      </c>
      <c r="M35" s="1345">
        <v>180</v>
      </c>
      <c r="N35" s="1278">
        <v>92.378010050864077</v>
      </c>
      <c r="O35" s="1279">
        <v>0.25389010520018118</v>
      </c>
      <c r="P35" s="1343">
        <v>50</v>
      </c>
      <c r="Q35" s="1278">
        <v>100</v>
      </c>
      <c r="R35" s="1344">
        <v>6.7067576896096798E-2</v>
      </c>
      <c r="S35" s="1277">
        <v>995</v>
      </c>
      <c r="T35" s="1278">
        <v>94.18623401902066</v>
      </c>
      <c r="U35" s="1279">
        <v>1.3866721485631179</v>
      </c>
      <c r="V35" s="1343">
        <v>715</v>
      </c>
      <c r="W35" s="1278">
        <v>98.551778071713187</v>
      </c>
      <c r="X35" s="1344">
        <v>0.99786761862479911</v>
      </c>
      <c r="Y35" s="1345">
        <v>390</v>
      </c>
      <c r="Z35" s="1278">
        <v>91.77024402402148</v>
      </c>
      <c r="AA35" s="1279">
        <v>0.54505114768594931</v>
      </c>
      <c r="AB35" s="1345">
        <v>125</v>
      </c>
      <c r="AC35" s="1278">
        <v>96.919949487171593</v>
      </c>
      <c r="AD35" s="1344">
        <v>0.17578006348404779</v>
      </c>
      <c r="AE35" s="1346">
        <v>1405</v>
      </c>
      <c r="AF35" s="1278">
        <v>98.700631914306328</v>
      </c>
      <c r="AG35" s="1279">
        <v>1.962518464043</v>
      </c>
      <c r="AH35" s="1277">
        <v>1180</v>
      </c>
      <c r="AI35" s="1278">
        <v>98.274471200170183</v>
      </c>
      <c r="AJ35" s="1344">
        <v>1.6451568799499592</v>
      </c>
      <c r="AK35" s="1346">
        <v>470</v>
      </c>
      <c r="AL35" s="1278">
        <v>94.859860427794501</v>
      </c>
      <c r="AM35" s="1279">
        <v>0.65377899624595304</v>
      </c>
      <c r="AN35" s="440">
        <v>71605</v>
      </c>
      <c r="AO35" s="452">
        <v>93.854157083438935</v>
      </c>
      <c r="AP35" s="412"/>
      <c r="AQ35" s="412"/>
      <c r="AR35" s="412"/>
    </row>
    <row r="36" spans="1:44" s="961" customFormat="1" ht="16.2" thickBot="1">
      <c r="A36" s="2460"/>
      <c r="B36" s="550" t="s">
        <v>602</v>
      </c>
      <c r="C36" s="550" t="s">
        <v>576</v>
      </c>
      <c r="D36" s="708">
        <v>70515</v>
      </c>
      <c r="E36" s="956">
        <v>100</v>
      </c>
      <c r="F36" s="957">
        <v>92.422658625473801</v>
      </c>
      <c r="G36" s="979">
        <v>5780</v>
      </c>
      <c r="H36" s="956">
        <v>100</v>
      </c>
      <c r="I36" s="957">
        <v>7.5773413745261946</v>
      </c>
      <c r="J36" s="1347">
        <v>85</v>
      </c>
      <c r="K36" s="1283">
        <v>100</v>
      </c>
      <c r="L36" s="1283">
        <v>0.11255490726642438</v>
      </c>
      <c r="M36" s="1348">
        <v>195</v>
      </c>
      <c r="N36" s="1283">
        <v>100</v>
      </c>
      <c r="O36" s="1284">
        <v>0.25794712185582258</v>
      </c>
      <c r="P36" s="1347">
        <v>50</v>
      </c>
      <c r="Q36" s="1283">
        <v>100</v>
      </c>
      <c r="R36" s="1283">
        <v>6.2945708972118875E-2</v>
      </c>
      <c r="S36" s="1282">
        <v>1055</v>
      </c>
      <c r="T36" s="1283">
        <v>100</v>
      </c>
      <c r="U36" s="1284">
        <v>1.3817830918708376</v>
      </c>
      <c r="V36" s="1347">
        <v>725</v>
      </c>
      <c r="W36" s="1283">
        <v>100</v>
      </c>
      <c r="X36" s="1283">
        <v>0.95030273486024563</v>
      </c>
      <c r="Y36" s="1348">
        <v>425</v>
      </c>
      <c r="Z36" s="1283">
        <v>100</v>
      </c>
      <c r="AA36" s="1284">
        <v>0.55742813563877536</v>
      </c>
      <c r="AB36" s="1347">
        <v>130</v>
      </c>
      <c r="AC36" s="1283">
        <v>100</v>
      </c>
      <c r="AD36" s="1283">
        <v>0.17021975122420319</v>
      </c>
      <c r="AE36" s="1349">
        <v>1425</v>
      </c>
      <c r="AF36" s="1283">
        <v>100</v>
      </c>
      <c r="AG36" s="1284">
        <v>1.8661533632667986</v>
      </c>
      <c r="AH36" s="1352">
        <v>1200</v>
      </c>
      <c r="AI36" s="1283">
        <v>100</v>
      </c>
      <c r="AJ36" s="1283">
        <v>1.5711589220686273</v>
      </c>
      <c r="AK36" s="1349">
        <v>495</v>
      </c>
      <c r="AL36" s="1283">
        <v>100.00000000000001</v>
      </c>
      <c r="AM36" s="1284">
        <v>0.64684763750234142</v>
      </c>
      <c r="AN36" s="708">
        <v>76295</v>
      </c>
      <c r="AO36" s="709">
        <v>100</v>
      </c>
      <c r="AP36" s="412"/>
      <c r="AQ36" s="412"/>
      <c r="AR36" s="412"/>
    </row>
    <row r="37" spans="1:44" ht="20.25" customHeight="1" thickTop="1">
      <c r="A37" s="2460"/>
      <c r="B37" s="516" t="s">
        <v>37</v>
      </c>
      <c r="D37" s="958"/>
      <c r="E37" s="959"/>
      <c r="F37" s="960"/>
      <c r="G37" s="959"/>
      <c r="H37" s="959"/>
      <c r="I37" s="960"/>
      <c r="J37" s="1365"/>
      <c r="K37" s="1366"/>
      <c r="L37" s="1366"/>
      <c r="M37" s="1365"/>
      <c r="N37" s="1366"/>
      <c r="O37" s="1367"/>
      <c r="P37" s="1366"/>
      <c r="Q37" s="1366"/>
      <c r="R37" s="1366"/>
      <c r="S37" s="1365"/>
      <c r="T37" s="1366"/>
      <c r="U37" s="1367"/>
      <c r="V37" s="1366"/>
      <c r="W37" s="1366"/>
      <c r="X37" s="1366"/>
      <c r="Y37" s="1365"/>
      <c r="Z37" s="1366"/>
      <c r="AA37" s="1367"/>
      <c r="AB37" s="1365"/>
      <c r="AC37" s="1366"/>
      <c r="AD37" s="1366"/>
      <c r="AE37" s="1368"/>
      <c r="AF37" s="1369"/>
      <c r="AG37" s="1370"/>
      <c r="AH37" s="1365"/>
      <c r="AI37" s="1366"/>
      <c r="AJ37" s="1366"/>
      <c r="AK37" s="1368"/>
      <c r="AL37" s="1369"/>
      <c r="AM37" s="1370"/>
      <c r="AN37" s="958"/>
      <c r="AO37" s="960"/>
      <c r="AP37" s="412"/>
      <c r="AQ37" s="412"/>
      <c r="AR37" s="412"/>
    </row>
    <row r="38" spans="1:44" s="961" customFormat="1" ht="15.6">
      <c r="A38" s="2460"/>
      <c r="B38" s="1334" t="s">
        <v>600</v>
      </c>
      <c r="C38" s="518" t="s">
        <v>226</v>
      </c>
      <c r="D38" s="440">
        <v>21390</v>
      </c>
      <c r="E38" s="953">
        <v>10.450429871837507</v>
      </c>
      <c r="F38" s="954">
        <v>95.91405847085187</v>
      </c>
      <c r="G38" s="976">
        <v>910</v>
      </c>
      <c r="H38" s="953">
        <v>6.4963358572702408</v>
      </c>
      <c r="I38" s="954">
        <v>4.0859415291481254</v>
      </c>
      <c r="J38" s="1343">
        <v>50</v>
      </c>
      <c r="K38" s="1278">
        <v>20.575309628445865</v>
      </c>
      <c r="L38" s="1344">
        <v>0.23091761818924178</v>
      </c>
      <c r="M38" s="1345">
        <v>70</v>
      </c>
      <c r="N38" s="1278">
        <v>12.759457948204107</v>
      </c>
      <c r="O38" s="1279">
        <v>0.30490093275472702</v>
      </c>
      <c r="P38" s="1343">
        <v>0</v>
      </c>
      <c r="Q38" s="1278">
        <v>0.97695366308775977</v>
      </c>
      <c r="R38" s="1344">
        <v>4.4838372463930441E-3</v>
      </c>
      <c r="S38" s="1345">
        <v>270</v>
      </c>
      <c r="T38" s="1278">
        <v>9.4469048267200062</v>
      </c>
      <c r="U38" s="1279">
        <v>1.2168013327399123</v>
      </c>
      <c r="V38" s="1343">
        <v>65</v>
      </c>
      <c r="W38" s="1278">
        <v>3.5887463590916298</v>
      </c>
      <c r="X38" s="1344">
        <v>0.28920750239235132</v>
      </c>
      <c r="Y38" s="1345">
        <v>125</v>
      </c>
      <c r="Z38" s="1278">
        <v>12.04096220666878</v>
      </c>
      <c r="AA38" s="1279">
        <v>0.56496349304552362</v>
      </c>
      <c r="AB38" s="1345">
        <v>15</v>
      </c>
      <c r="AC38" s="1278">
        <v>5.2679406303090968</v>
      </c>
      <c r="AD38" s="1344">
        <v>7.1741395942288705E-2</v>
      </c>
      <c r="AE38" s="1346">
        <v>85</v>
      </c>
      <c r="AF38" s="1278">
        <v>2.5800909675186627</v>
      </c>
      <c r="AG38" s="1279">
        <v>0.37440041007381919</v>
      </c>
      <c r="AH38" s="1345">
        <v>95</v>
      </c>
      <c r="AI38" s="1278">
        <v>3.9525763665578224</v>
      </c>
      <c r="AJ38" s="1344">
        <v>0.42828716610097078</v>
      </c>
      <c r="AK38" s="1346">
        <v>135</v>
      </c>
      <c r="AL38" s="1278">
        <v>9.1146406046695621</v>
      </c>
      <c r="AM38" s="1279">
        <v>0.60023784066289765</v>
      </c>
      <c r="AN38" s="440">
        <v>22300</v>
      </c>
      <c r="AO38" s="452">
        <v>10.196837510470329</v>
      </c>
      <c r="AP38" s="412"/>
      <c r="AQ38" s="412"/>
      <c r="AR38" s="412"/>
    </row>
    <row r="39" spans="1:44" s="961" customFormat="1" ht="15.6">
      <c r="A39" s="2460"/>
      <c r="B39" s="1334" t="s">
        <v>601</v>
      </c>
      <c r="C39" s="518" t="s">
        <v>227</v>
      </c>
      <c r="D39" s="440">
        <v>183300</v>
      </c>
      <c r="E39" s="953">
        <v>89.549570128162486</v>
      </c>
      <c r="F39" s="954">
        <v>93.322310727404371</v>
      </c>
      <c r="G39" s="976">
        <v>13115</v>
      </c>
      <c r="H39" s="953">
        <v>93.503664142729761</v>
      </c>
      <c r="I39" s="954">
        <v>6.6776887634714708</v>
      </c>
      <c r="J39" s="1371">
        <v>200</v>
      </c>
      <c r="K39" s="1372">
        <v>79.424690371554135</v>
      </c>
      <c r="L39" s="1373">
        <v>0.10121388284033833</v>
      </c>
      <c r="M39" s="1374">
        <v>465</v>
      </c>
      <c r="N39" s="1372">
        <v>87.240542051795885</v>
      </c>
      <c r="O39" s="1375">
        <v>0.23671116830996589</v>
      </c>
      <c r="P39" s="1376">
        <v>100</v>
      </c>
      <c r="Q39" s="1372">
        <v>99.02304633691223</v>
      </c>
      <c r="R39" s="1373">
        <v>5.1604315647956998E-2</v>
      </c>
      <c r="S39" s="1374">
        <v>2600</v>
      </c>
      <c r="T39" s="1372">
        <v>90.553095173279999</v>
      </c>
      <c r="U39" s="1375">
        <v>1.3243638011236198</v>
      </c>
      <c r="V39" s="1377">
        <v>1735</v>
      </c>
      <c r="W39" s="1372">
        <v>96.41125364090837</v>
      </c>
      <c r="X39" s="1373">
        <v>0.88220270612422347</v>
      </c>
      <c r="Y39" s="1374">
        <v>920</v>
      </c>
      <c r="Z39" s="1372">
        <v>87.959037793331206</v>
      </c>
      <c r="AA39" s="1375">
        <v>0.46861213156421988</v>
      </c>
      <c r="AB39" s="1371">
        <v>290</v>
      </c>
      <c r="AC39" s="1372">
        <v>94.732059369690901</v>
      </c>
      <c r="AD39" s="1373">
        <v>0.14648723956918261</v>
      </c>
      <c r="AE39" s="1378">
        <v>3155</v>
      </c>
      <c r="AF39" s="1372">
        <v>97.419909032481328</v>
      </c>
      <c r="AG39" s="1375">
        <v>1.6051768314722108</v>
      </c>
      <c r="AH39" s="1374">
        <v>2320</v>
      </c>
      <c r="AI39" s="1372">
        <v>96.047423633442179</v>
      </c>
      <c r="AJ39" s="1373">
        <v>1.1817194307077514</v>
      </c>
      <c r="AK39" s="1378">
        <v>1335</v>
      </c>
      <c r="AL39" s="1372">
        <v>90.88535939533044</v>
      </c>
      <c r="AM39" s="1375">
        <v>0.67959725611200128</v>
      </c>
      <c r="AN39" s="440">
        <v>196415</v>
      </c>
      <c r="AO39" s="452">
        <v>89.803162946739263</v>
      </c>
      <c r="AP39" s="412"/>
      <c r="AQ39" s="412"/>
      <c r="AR39" s="412"/>
    </row>
    <row r="40" spans="1:44" s="961" customFormat="1" ht="16.2" thickBot="1">
      <c r="A40" s="2460"/>
      <c r="B40" s="550" t="s">
        <v>602</v>
      </c>
      <c r="C40" s="550" t="s">
        <v>8</v>
      </c>
      <c r="D40" s="965">
        <v>204690</v>
      </c>
      <c r="E40" s="966">
        <v>100</v>
      </c>
      <c r="F40" s="967">
        <v>93.586587460163557</v>
      </c>
      <c r="G40" s="1002">
        <v>14025</v>
      </c>
      <c r="H40" s="966">
        <v>100</v>
      </c>
      <c r="I40" s="967">
        <v>6.4134125398364441</v>
      </c>
      <c r="J40" s="1379">
        <v>250</v>
      </c>
      <c r="K40" s="1380">
        <v>100</v>
      </c>
      <c r="L40" s="1381">
        <v>0.11443956244163606</v>
      </c>
      <c r="M40" s="1382">
        <v>535</v>
      </c>
      <c r="N40" s="1380">
        <v>99.999999999999986</v>
      </c>
      <c r="O40" s="1383">
        <v>0.2436643688714368</v>
      </c>
      <c r="P40" s="1379">
        <v>100</v>
      </c>
      <c r="Q40" s="1380">
        <v>99.999999999999986</v>
      </c>
      <c r="R40" s="1381">
        <v>4.6799517267133134E-2</v>
      </c>
      <c r="S40" s="1382">
        <v>2875</v>
      </c>
      <c r="T40" s="1380">
        <v>100</v>
      </c>
      <c r="U40" s="1383">
        <v>1.3133958370554004</v>
      </c>
      <c r="V40" s="1384">
        <v>1795</v>
      </c>
      <c r="W40" s="1380">
        <v>100</v>
      </c>
      <c r="X40" s="1381">
        <v>0.82173595278831746</v>
      </c>
      <c r="Y40" s="1382">
        <v>1045</v>
      </c>
      <c r="Z40" s="1380">
        <v>99.999999999999986</v>
      </c>
      <c r="AA40" s="1383">
        <v>0.47843692547613398</v>
      </c>
      <c r="AB40" s="1385">
        <v>305</v>
      </c>
      <c r="AC40" s="1380">
        <v>100</v>
      </c>
      <c r="AD40" s="1381">
        <v>0.13886552801847168</v>
      </c>
      <c r="AE40" s="1386">
        <v>3235</v>
      </c>
      <c r="AF40" s="1380">
        <v>99.999999999999986</v>
      </c>
      <c r="AG40" s="1383">
        <v>1.4796765670040575</v>
      </c>
      <c r="AH40" s="1382">
        <v>2415</v>
      </c>
      <c r="AI40" s="1380">
        <v>100</v>
      </c>
      <c r="AJ40" s="1381">
        <v>1.1048931723372759</v>
      </c>
      <c r="AK40" s="1386">
        <v>1470</v>
      </c>
      <c r="AL40" s="1380">
        <v>100</v>
      </c>
      <c r="AM40" s="1383">
        <v>0.67150510857658086</v>
      </c>
      <c r="AN40" s="965">
        <v>218720</v>
      </c>
      <c r="AO40" s="1335">
        <v>100.00000045720959</v>
      </c>
      <c r="AP40" s="412"/>
      <c r="AQ40" s="412"/>
      <c r="AR40" s="412"/>
    </row>
    <row r="41" spans="1:44" ht="15.6" thickTop="1">
      <c r="A41"/>
      <c r="B41"/>
      <c r="C41"/>
      <c r="D41" s="481"/>
      <c r="E41" s="481"/>
      <c r="F41" s="481"/>
      <c r="G41" s="481"/>
      <c r="H41" s="481"/>
      <c r="I41" s="481"/>
      <c r="J41" s="481"/>
      <c r="K41" s="481"/>
      <c r="L41" s="481"/>
      <c r="M41" s="481"/>
      <c r="N41" s="481"/>
      <c r="O41" s="481"/>
      <c r="P41" s="481"/>
      <c r="Q41" s="481"/>
      <c r="R41" s="481"/>
      <c r="S41" s="481"/>
      <c r="T41" s="481"/>
      <c r="U41" s="481"/>
      <c r="V41" s="481"/>
      <c r="W41" s="481"/>
      <c r="X41" s="481"/>
      <c r="Y41" s="481"/>
      <c r="Z41" s="481"/>
      <c r="AA41" s="481"/>
      <c r="AB41" s="481"/>
      <c r="AC41" s="481"/>
      <c r="AD41" s="481"/>
      <c r="AE41" s="481"/>
      <c r="AF41" s="481"/>
      <c r="AG41" s="481"/>
      <c r="AH41" s="481"/>
      <c r="AI41" s="481"/>
      <c r="AJ41" s="481"/>
      <c r="AK41" s="481"/>
      <c r="AL41" s="481"/>
      <c r="AM41" s="481"/>
      <c r="AN41" s="481"/>
      <c r="AO41" s="481"/>
    </row>
    <row r="42" spans="1:44">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row>
  </sheetData>
  <mergeCells count="17">
    <mergeCell ref="A1:AO1"/>
    <mergeCell ref="D3:F3"/>
    <mergeCell ref="G3:I3"/>
    <mergeCell ref="J3:L3"/>
    <mergeCell ref="M3:O3"/>
    <mergeCell ref="P3:R3"/>
    <mergeCell ref="S3:U3"/>
    <mergeCell ref="V3:X3"/>
    <mergeCell ref="Y3:AA3"/>
    <mergeCell ref="AB3:AD3"/>
    <mergeCell ref="A29:A40"/>
    <mergeCell ref="AE3:AG3"/>
    <mergeCell ref="AH3:AJ3"/>
    <mergeCell ref="AK3:AM3"/>
    <mergeCell ref="AN3:AO3"/>
    <mergeCell ref="A5:A16"/>
    <mergeCell ref="A17:A28"/>
  </mergeCells>
  <pageMargins left="0.75" right="0.75" top="1" bottom="1" header="0.5" footer="0.5"/>
  <pageSetup paperSize="9" scale="27" orientation="landscape" r:id="rId1"/>
  <headerFooter alignWithMargins="0">
    <oddHeader>&amp;L35826_ECU_JB&amp;R&amp;A</oddHeader>
    <oddFooter>&amp;L© Higher Education Statistics Agency Ltd 2014&amp;C&amp;P&amp;R&amp;D</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A6D6A-6D07-426F-B2D8-5B92761DBB17}">
  <dimension ref="A1:S43"/>
  <sheetViews>
    <sheetView showGridLines="0" zoomScale="70" zoomScaleNormal="70" workbookViewId="0">
      <selection activeCell="A38" sqref="A38:XFD114"/>
    </sheetView>
  </sheetViews>
  <sheetFormatPr defaultColWidth="9" defaultRowHeight="15"/>
  <cols>
    <col min="1" max="1" width="4.796875" style="515" customWidth="1"/>
    <col min="2" max="2" width="9" style="515"/>
    <col min="3" max="3" width="18.5" style="515" customWidth="1"/>
    <col min="4" max="4" width="12.5" style="388" customWidth="1"/>
    <col min="5" max="6" width="10.5" style="412" customWidth="1"/>
    <col min="7" max="7" width="12.5" style="388" customWidth="1"/>
    <col min="8" max="9" width="10.5" style="412" customWidth="1"/>
    <col min="10" max="10" width="12.5" style="515" customWidth="1"/>
    <col min="11" max="11" width="10.5" style="515" customWidth="1"/>
    <col min="12" max="21" width="9" style="515"/>
    <col min="22" max="22" width="11.5" style="515" customWidth="1"/>
    <col min="23" max="23" width="12.296875" style="515" customWidth="1"/>
    <col min="24" max="27" width="9" style="515"/>
    <col min="28" max="28" width="11.5" style="515" customWidth="1"/>
    <col min="29" max="29" width="10.796875" style="515" customWidth="1"/>
    <col min="30" max="39" width="9" style="515"/>
    <col min="40" max="40" width="13" style="515" customWidth="1"/>
    <col min="41" max="16384" width="9" style="515"/>
  </cols>
  <sheetData>
    <row r="1" spans="1:19" ht="19.8" thickBot="1">
      <c r="A1" s="2448" t="s">
        <v>719</v>
      </c>
      <c r="B1" s="2448"/>
      <c r="C1" s="2448"/>
      <c r="D1" s="2448"/>
      <c r="E1" s="2448"/>
      <c r="F1" s="2448"/>
      <c r="G1" s="2448"/>
      <c r="H1" s="2448"/>
      <c r="I1" s="2448"/>
      <c r="J1" s="2448"/>
      <c r="K1" s="2448"/>
    </row>
    <row r="2" spans="1:19" ht="21.75" customHeight="1" thickTop="1" thickBot="1">
      <c r="C2" s="943"/>
      <c r="D2" s="943"/>
      <c r="E2" s="943"/>
      <c r="F2" s="943"/>
    </row>
    <row r="3" spans="1:19" s="944" customFormat="1" ht="17.399999999999999" thickBot="1">
      <c r="D3" s="2390" t="s">
        <v>664</v>
      </c>
      <c r="E3" s="2391"/>
      <c r="F3" s="2392"/>
      <c r="G3" s="2391" t="s">
        <v>665</v>
      </c>
      <c r="H3" s="2391"/>
      <c r="I3" s="2392"/>
      <c r="J3" s="2476" t="s">
        <v>14</v>
      </c>
      <c r="K3" s="2477"/>
    </row>
    <row r="4" spans="1:19" ht="16.8" thickTop="1" thickBot="1">
      <c r="C4" s="517"/>
      <c r="D4" s="92" t="s">
        <v>6</v>
      </c>
      <c r="E4" s="793" t="s">
        <v>34</v>
      </c>
      <c r="F4" s="794" t="s">
        <v>7</v>
      </c>
      <c r="G4" s="92" t="s">
        <v>6</v>
      </c>
      <c r="H4" s="793" t="s">
        <v>34</v>
      </c>
      <c r="I4" s="794" t="s">
        <v>7</v>
      </c>
      <c r="J4" s="495" t="s">
        <v>6</v>
      </c>
      <c r="K4" s="794" t="s">
        <v>34</v>
      </c>
    </row>
    <row r="5" spans="1:19" ht="20.25" customHeight="1">
      <c r="A5" s="2460" t="s">
        <v>165</v>
      </c>
      <c r="B5" s="945" t="s">
        <v>35</v>
      </c>
      <c r="C5" s="945"/>
      <c r="D5" s="946"/>
      <c r="E5" s="947"/>
      <c r="F5" s="948"/>
      <c r="G5" s="947"/>
      <c r="H5" s="947"/>
      <c r="I5" s="948"/>
      <c r="J5" s="949"/>
      <c r="K5" s="950"/>
    </row>
    <row r="6" spans="1:19" ht="17.25" customHeight="1">
      <c r="A6" s="2460"/>
      <c r="B6" s="671" t="s">
        <v>609</v>
      </c>
      <c r="C6" s="518" t="s">
        <v>233</v>
      </c>
      <c r="D6" s="440">
        <v>405</v>
      </c>
      <c r="E6" s="953">
        <v>0.46387027150643201</v>
      </c>
      <c r="F6" s="1387">
        <v>95.295528831765026</v>
      </c>
      <c r="G6" s="1388">
        <v>20</v>
      </c>
      <c r="H6" s="1389">
        <v>0.43834965515893609</v>
      </c>
      <c r="I6" s="1387">
        <v>4.7044711682349813</v>
      </c>
      <c r="J6" s="440">
        <v>425</v>
      </c>
      <c r="K6" s="452">
        <v>0.46260323256138247</v>
      </c>
      <c r="L6" s="390"/>
      <c r="N6" s="412"/>
    </row>
    <row r="7" spans="1:19" ht="17.25" customHeight="1">
      <c r="A7" s="2460"/>
      <c r="B7" s="671" t="s">
        <v>610</v>
      </c>
      <c r="C7" s="518" t="s">
        <v>234</v>
      </c>
      <c r="D7" s="440">
        <v>86770</v>
      </c>
      <c r="E7" s="953">
        <v>99.53612858137312</v>
      </c>
      <c r="F7" s="1387">
        <v>95.034023974413813</v>
      </c>
      <c r="G7" s="1388">
        <v>4535</v>
      </c>
      <c r="H7" s="1389">
        <v>99.561650344841041</v>
      </c>
      <c r="I7" s="1387">
        <v>4.9659760255861833</v>
      </c>
      <c r="J7" s="440">
        <v>91305</v>
      </c>
      <c r="K7" s="452">
        <v>99.537395677270041</v>
      </c>
      <c r="L7" s="390"/>
      <c r="N7" s="412"/>
    </row>
    <row r="8" spans="1:19" ht="17.25" customHeight="1" thickBot="1">
      <c r="A8" s="2460"/>
      <c r="B8" s="550" t="s">
        <v>602</v>
      </c>
      <c r="C8" s="550" t="s">
        <v>8</v>
      </c>
      <c r="D8" s="708">
        <v>87175</v>
      </c>
      <c r="E8" s="956">
        <v>99.999998852879557</v>
      </c>
      <c r="F8" s="1390">
        <v>95.035233758474746</v>
      </c>
      <c r="G8" s="1391">
        <v>4555</v>
      </c>
      <c r="H8" s="1392">
        <v>99.999999999999972</v>
      </c>
      <c r="I8" s="1390">
        <v>4.964766241525262</v>
      </c>
      <c r="J8" s="708">
        <v>91730</v>
      </c>
      <c r="K8" s="709">
        <v>99.999998909831419</v>
      </c>
      <c r="L8" s="390"/>
      <c r="M8" s="390"/>
      <c r="N8" s="412"/>
      <c r="O8" s="390"/>
      <c r="P8" s="390"/>
      <c r="Q8" s="390"/>
      <c r="R8" s="390"/>
      <c r="S8" s="390"/>
    </row>
    <row r="9" spans="1:19" ht="20.25" customHeight="1" thickTop="1">
      <c r="A9" s="2460"/>
      <c r="B9" s="515" t="s">
        <v>36</v>
      </c>
      <c r="D9" s="958"/>
      <c r="E9" s="959"/>
      <c r="F9" s="1393"/>
      <c r="G9" s="1394"/>
      <c r="H9" s="1394"/>
      <c r="I9" s="1393"/>
      <c r="J9" s="958"/>
      <c r="K9" s="960"/>
      <c r="L9" s="390"/>
      <c r="M9" s="390"/>
      <c r="N9" s="412"/>
      <c r="O9" s="390"/>
      <c r="P9" s="390"/>
      <c r="Q9" s="390"/>
      <c r="R9" s="390"/>
      <c r="S9" s="390"/>
    </row>
    <row r="10" spans="1:19" s="961" customFormat="1" ht="17.25" customHeight="1">
      <c r="A10" s="2460"/>
      <c r="B10" s="671" t="s">
        <v>609</v>
      </c>
      <c r="C10" s="518" t="s">
        <v>233</v>
      </c>
      <c r="D10" s="440">
        <v>25</v>
      </c>
      <c r="E10" s="953">
        <v>6.797615295173251E-2</v>
      </c>
      <c r="F10" s="1395">
        <v>92.260960414812516</v>
      </c>
      <c r="G10" s="1388">
        <v>0</v>
      </c>
      <c r="H10" s="1389">
        <v>7.7732692815944526E-2</v>
      </c>
      <c r="I10" s="1395">
        <v>7.739039585187478</v>
      </c>
      <c r="J10" s="440">
        <v>25</v>
      </c>
      <c r="K10" s="452">
        <v>6.86429212395855E-2</v>
      </c>
      <c r="L10" s="390"/>
      <c r="M10" s="390"/>
      <c r="N10" s="412"/>
      <c r="O10" s="390"/>
      <c r="P10" s="390"/>
      <c r="Q10" s="390"/>
      <c r="R10" s="390"/>
      <c r="S10" s="390"/>
    </row>
    <row r="11" spans="1:19" s="961" customFormat="1" ht="17.25" customHeight="1">
      <c r="A11" s="2460"/>
      <c r="B11" s="671" t="s">
        <v>610</v>
      </c>
      <c r="C11" s="518" t="s">
        <v>234</v>
      </c>
      <c r="D11" s="440">
        <v>35050</v>
      </c>
      <c r="E11" s="953">
        <v>99.932023847048271</v>
      </c>
      <c r="F11" s="1387">
        <v>93.166556506854008</v>
      </c>
      <c r="G11" s="1388">
        <v>2570</v>
      </c>
      <c r="H11" s="1389">
        <v>99.922267307184057</v>
      </c>
      <c r="I11" s="1387">
        <v>6.8334434931459977</v>
      </c>
      <c r="J11" s="440">
        <v>37625</v>
      </c>
      <c r="K11" s="452">
        <v>99.931357078760414</v>
      </c>
      <c r="L11" s="390"/>
      <c r="M11" s="390"/>
      <c r="N11" s="412"/>
      <c r="O11" s="390"/>
      <c r="P11" s="390"/>
      <c r="Q11" s="390"/>
      <c r="R11" s="390"/>
      <c r="S11" s="390"/>
    </row>
    <row r="12" spans="1:19" s="961" customFormat="1" ht="17.25" customHeight="1" thickBot="1">
      <c r="A12" s="2460"/>
      <c r="B12" s="550" t="s">
        <v>602</v>
      </c>
      <c r="C12" s="550" t="s">
        <v>576</v>
      </c>
      <c r="D12" s="708">
        <v>35075</v>
      </c>
      <c r="E12" s="956">
        <v>100</v>
      </c>
      <c r="F12" s="1390">
        <v>93.165934879241803</v>
      </c>
      <c r="G12" s="1391">
        <v>2575</v>
      </c>
      <c r="H12" s="1392">
        <v>100</v>
      </c>
      <c r="I12" s="1390">
        <v>6.8340651207582068</v>
      </c>
      <c r="J12" s="708">
        <v>37650</v>
      </c>
      <c r="K12" s="709">
        <v>100</v>
      </c>
      <c r="L12" s="390"/>
      <c r="M12" s="390"/>
      <c r="N12" s="412"/>
      <c r="O12" s="390"/>
      <c r="P12" s="390"/>
      <c r="Q12" s="390"/>
      <c r="R12" s="390"/>
      <c r="S12" s="390"/>
    </row>
    <row r="13" spans="1:19" ht="20.25" customHeight="1" thickTop="1">
      <c r="A13" s="2460"/>
      <c r="B13" s="516" t="s">
        <v>37</v>
      </c>
      <c r="D13" s="958"/>
      <c r="E13" s="959"/>
      <c r="F13" s="1393"/>
      <c r="G13" s="1394"/>
      <c r="H13" s="1394"/>
      <c r="I13" s="1393"/>
      <c r="J13" s="958"/>
      <c r="K13" s="960"/>
      <c r="L13" s="390"/>
      <c r="M13" s="390"/>
      <c r="N13" s="412"/>
      <c r="O13" s="390"/>
      <c r="P13" s="390"/>
      <c r="Q13" s="390"/>
      <c r="R13" s="390"/>
      <c r="S13" s="390"/>
    </row>
    <row r="14" spans="1:19" s="961" customFormat="1" ht="17.25" customHeight="1">
      <c r="A14" s="2460"/>
      <c r="B14" s="671" t="s">
        <v>609</v>
      </c>
      <c r="C14" s="518" t="s">
        <v>233</v>
      </c>
      <c r="D14" s="440">
        <v>430</v>
      </c>
      <c r="E14" s="953">
        <v>0.35028205525057887</v>
      </c>
      <c r="F14" s="1387">
        <v>95.121328168037962</v>
      </c>
      <c r="G14" s="1388">
        <v>20</v>
      </c>
      <c r="H14" s="1389">
        <v>0.30816409657464028</v>
      </c>
      <c r="I14" s="1387">
        <v>4.8786718319620421</v>
      </c>
      <c r="J14" s="440">
        <v>450</v>
      </c>
      <c r="K14" s="452">
        <v>0.34796189188735038</v>
      </c>
      <c r="L14" s="390"/>
      <c r="M14" s="390"/>
      <c r="N14" s="412"/>
      <c r="O14" s="390"/>
      <c r="P14" s="390"/>
      <c r="Q14" s="390"/>
      <c r="R14" s="390"/>
      <c r="S14" s="390"/>
    </row>
    <row r="15" spans="1:19" s="961" customFormat="1" ht="17.25" customHeight="1">
      <c r="A15" s="2460"/>
      <c r="B15" s="671" t="s">
        <v>610</v>
      </c>
      <c r="C15" s="518" t="s">
        <v>234</v>
      </c>
      <c r="D15" s="440">
        <v>121820</v>
      </c>
      <c r="E15" s="953">
        <v>99.649717944749412</v>
      </c>
      <c r="F15" s="1387">
        <v>94.489072988646726</v>
      </c>
      <c r="G15" s="1388">
        <v>7105</v>
      </c>
      <c r="H15" s="1389">
        <v>99.691835903425357</v>
      </c>
      <c r="I15" s="1387">
        <v>5.5109270113532745</v>
      </c>
      <c r="J15" s="440">
        <v>128925</v>
      </c>
      <c r="K15" s="452">
        <v>99.652038108112649</v>
      </c>
      <c r="L15" s="390"/>
      <c r="M15" s="390"/>
      <c r="N15" s="412"/>
      <c r="O15" s="390"/>
      <c r="P15" s="390"/>
      <c r="Q15" s="390"/>
      <c r="R15" s="390"/>
      <c r="S15" s="390"/>
    </row>
    <row r="16" spans="1:19" s="961" customFormat="1" ht="17.25" customHeight="1" thickBot="1">
      <c r="A16" s="2460"/>
      <c r="B16" s="550" t="s">
        <v>602</v>
      </c>
      <c r="C16" s="550" t="s">
        <v>8</v>
      </c>
      <c r="D16" s="708">
        <v>122250</v>
      </c>
      <c r="E16" s="956">
        <v>99.999999999999986</v>
      </c>
      <c r="F16" s="1390">
        <v>94.491272995730498</v>
      </c>
      <c r="G16" s="1391">
        <v>7125</v>
      </c>
      <c r="H16" s="1392">
        <v>100</v>
      </c>
      <c r="I16" s="1390">
        <v>5.5087270042695096</v>
      </c>
      <c r="J16" s="708">
        <v>129375</v>
      </c>
      <c r="K16" s="709">
        <v>100</v>
      </c>
      <c r="L16" s="390"/>
      <c r="M16" s="390"/>
      <c r="N16" s="412"/>
      <c r="O16" s="390"/>
      <c r="P16" s="390"/>
      <c r="Q16" s="390"/>
      <c r="R16" s="390"/>
      <c r="S16" s="390"/>
    </row>
    <row r="17" spans="1:19" ht="20.25" customHeight="1" thickTop="1">
      <c r="A17" s="2460" t="s">
        <v>229</v>
      </c>
      <c r="B17" s="962" t="s">
        <v>35</v>
      </c>
      <c r="D17" s="946"/>
      <c r="E17" s="947"/>
      <c r="F17" s="1396"/>
      <c r="G17" s="1397"/>
      <c r="H17" s="1397"/>
      <c r="I17" s="1396"/>
      <c r="J17" s="949"/>
      <c r="K17" s="950"/>
      <c r="L17" s="390"/>
      <c r="M17" s="390"/>
      <c r="N17" s="412"/>
      <c r="O17" s="390"/>
      <c r="P17" s="390"/>
      <c r="Q17" s="390"/>
      <c r="R17" s="390"/>
      <c r="S17" s="390"/>
    </row>
    <row r="18" spans="1:19" ht="17.25" customHeight="1">
      <c r="A18" s="2460"/>
      <c r="B18" s="671" t="s">
        <v>609</v>
      </c>
      <c r="C18" s="518" t="s">
        <v>233</v>
      </c>
      <c r="D18" s="440">
        <v>870</v>
      </c>
      <c r="E18" s="953">
        <v>1.5636188149697334</v>
      </c>
      <c r="F18" s="1387">
        <v>95.299020196834476</v>
      </c>
      <c r="G18" s="1388">
        <v>45</v>
      </c>
      <c r="H18" s="1389">
        <v>1.1656557202772961</v>
      </c>
      <c r="I18" s="1387">
        <v>4.7009798031655183</v>
      </c>
      <c r="J18" s="440">
        <v>915</v>
      </c>
      <c r="K18" s="452">
        <v>1.538919954511349</v>
      </c>
      <c r="L18" s="390"/>
      <c r="M18" s="390"/>
      <c r="N18" s="412"/>
      <c r="O18" s="390"/>
      <c r="P18" s="390"/>
      <c r="Q18" s="390"/>
      <c r="R18" s="390"/>
      <c r="S18" s="390"/>
    </row>
    <row r="19" spans="1:19" ht="17.25" customHeight="1">
      <c r="A19" s="2460"/>
      <c r="B19" s="671" t="s">
        <v>610</v>
      </c>
      <c r="C19" s="518" t="s">
        <v>234</v>
      </c>
      <c r="D19" s="440">
        <v>54925</v>
      </c>
      <c r="E19" s="953">
        <v>98.43637939282047</v>
      </c>
      <c r="F19" s="1387">
        <v>93.770152518967024</v>
      </c>
      <c r="G19" s="1388">
        <v>3650</v>
      </c>
      <c r="H19" s="1389">
        <v>98.8343442797227</v>
      </c>
      <c r="I19" s="1387">
        <v>6.2298474810329756</v>
      </c>
      <c r="J19" s="440">
        <v>58575</v>
      </c>
      <c r="K19" s="452">
        <v>98.46107836450912</v>
      </c>
      <c r="L19" s="390"/>
      <c r="M19" s="390"/>
      <c r="N19" s="412"/>
      <c r="O19" s="390"/>
      <c r="P19" s="390"/>
      <c r="Q19" s="390"/>
      <c r="R19" s="390"/>
      <c r="S19" s="390"/>
    </row>
    <row r="20" spans="1:19" s="23" customFormat="1" ht="17.25" customHeight="1" thickBot="1">
      <c r="A20" s="2460"/>
      <c r="B20" s="550" t="s">
        <v>602</v>
      </c>
      <c r="C20" s="550" t="s">
        <v>8</v>
      </c>
      <c r="D20" s="708">
        <v>55795</v>
      </c>
      <c r="E20" s="956">
        <v>99.999998207790199</v>
      </c>
      <c r="F20" s="1390">
        <v>93.793680673462248</v>
      </c>
      <c r="G20" s="1391">
        <v>3690</v>
      </c>
      <c r="H20" s="1392">
        <v>100</v>
      </c>
      <c r="I20" s="1390">
        <v>6.2063193265377379</v>
      </c>
      <c r="J20" s="708">
        <v>59490</v>
      </c>
      <c r="K20" s="709">
        <v>99.999998319020463</v>
      </c>
      <c r="L20" s="390"/>
      <c r="M20" s="390"/>
      <c r="N20" s="412"/>
      <c r="O20" s="390"/>
      <c r="P20" s="390"/>
      <c r="Q20" s="390"/>
      <c r="R20" s="390"/>
      <c r="S20" s="390"/>
    </row>
    <row r="21" spans="1:19" ht="20.25" customHeight="1" thickTop="1">
      <c r="A21" s="2460"/>
      <c r="B21" s="515" t="s">
        <v>36</v>
      </c>
      <c r="D21" s="958"/>
      <c r="E21" s="959"/>
      <c r="F21" s="1393"/>
      <c r="G21" s="1394"/>
      <c r="H21" s="1394"/>
      <c r="I21" s="1393"/>
      <c r="J21" s="958"/>
      <c r="K21" s="960"/>
      <c r="L21" s="390"/>
      <c r="M21" s="390"/>
      <c r="N21" s="412"/>
      <c r="O21" s="390"/>
      <c r="P21" s="390"/>
      <c r="Q21" s="390"/>
      <c r="R21" s="390"/>
      <c r="S21" s="390"/>
    </row>
    <row r="22" spans="1:19" s="961" customFormat="1" ht="17.25" customHeight="1">
      <c r="A22" s="2460"/>
      <c r="B22" s="671" t="s">
        <v>609</v>
      </c>
      <c r="C22" s="518" t="s">
        <v>233</v>
      </c>
      <c r="D22" s="440">
        <v>80</v>
      </c>
      <c r="E22" s="953">
        <v>0.19777484651879068</v>
      </c>
      <c r="F22" s="1387">
        <v>96.867365156925388</v>
      </c>
      <c r="G22" s="1388">
        <v>5</v>
      </c>
      <c r="H22" s="1389">
        <v>8.3131712176629471E-2</v>
      </c>
      <c r="I22" s="1387">
        <v>3.13263484307461</v>
      </c>
      <c r="J22" s="440">
        <v>85</v>
      </c>
      <c r="K22" s="452">
        <v>0.18958465515126641</v>
      </c>
      <c r="L22" s="390"/>
      <c r="M22" s="390"/>
      <c r="N22" s="412"/>
      <c r="O22" s="390"/>
      <c r="P22" s="390"/>
      <c r="Q22" s="390"/>
      <c r="R22" s="390"/>
      <c r="S22" s="390"/>
    </row>
    <row r="23" spans="1:19" s="961" customFormat="1" ht="17.25" customHeight="1">
      <c r="A23" s="2460"/>
      <c r="B23" s="671" t="s">
        <v>610</v>
      </c>
      <c r="C23" s="518" t="s">
        <v>234</v>
      </c>
      <c r="D23" s="440">
        <v>41615</v>
      </c>
      <c r="E23" s="953">
        <v>99.802225153481189</v>
      </c>
      <c r="F23" s="1387">
        <v>92.848301905786045</v>
      </c>
      <c r="G23" s="1388">
        <v>3205</v>
      </c>
      <c r="H23" s="1389">
        <v>99.916868287823362</v>
      </c>
      <c r="I23" s="1387">
        <v>7.1516980942139474</v>
      </c>
      <c r="J23" s="440">
        <v>44820</v>
      </c>
      <c r="K23" s="452">
        <v>99.810417571693492</v>
      </c>
      <c r="L23" s="390"/>
      <c r="M23" s="390"/>
      <c r="N23" s="412"/>
      <c r="O23" s="390"/>
      <c r="P23" s="390"/>
      <c r="Q23" s="390"/>
      <c r="R23" s="390"/>
      <c r="S23" s="390"/>
    </row>
    <row r="24" spans="1:19" s="961" customFormat="1" ht="17.25" customHeight="1" thickBot="1">
      <c r="A24" s="2460"/>
      <c r="B24" s="550" t="s">
        <v>602</v>
      </c>
      <c r="C24" s="550" t="s">
        <v>576</v>
      </c>
      <c r="D24" s="708">
        <v>41700</v>
      </c>
      <c r="E24" s="956">
        <v>99.999999999999986</v>
      </c>
      <c r="F24" s="1390">
        <v>92.855923500578569</v>
      </c>
      <c r="G24" s="1391">
        <v>3210</v>
      </c>
      <c r="H24" s="1392">
        <v>99.999999999999986</v>
      </c>
      <c r="I24" s="1390">
        <v>7.1440787262661773</v>
      </c>
      <c r="J24" s="708">
        <v>44905</v>
      </c>
      <c r="K24" s="709">
        <v>100.00000222684476</v>
      </c>
      <c r="L24" s="390"/>
      <c r="M24" s="390"/>
      <c r="N24" s="412"/>
      <c r="O24" s="390"/>
      <c r="P24" s="390"/>
      <c r="Q24" s="390"/>
      <c r="R24" s="390"/>
      <c r="S24" s="390"/>
    </row>
    <row r="25" spans="1:19" ht="20.25" customHeight="1" thickTop="1">
      <c r="A25" s="2460"/>
      <c r="B25" s="516" t="s">
        <v>37</v>
      </c>
      <c r="D25" s="958"/>
      <c r="E25" s="959"/>
      <c r="F25" s="1393"/>
      <c r="G25" s="1394"/>
      <c r="H25" s="1394"/>
      <c r="I25" s="1393"/>
      <c r="J25" s="958"/>
      <c r="K25" s="960"/>
      <c r="L25" s="390"/>
      <c r="M25" s="390"/>
      <c r="N25" s="412"/>
      <c r="O25" s="390"/>
      <c r="P25" s="390"/>
      <c r="Q25" s="390"/>
      <c r="R25" s="390"/>
      <c r="S25" s="390"/>
    </row>
    <row r="26" spans="1:19" s="961" customFormat="1" ht="17.25" customHeight="1">
      <c r="A26" s="2460"/>
      <c r="B26" s="671" t="s">
        <v>609</v>
      </c>
      <c r="C26" s="518" t="s">
        <v>233</v>
      </c>
      <c r="D26" s="440">
        <v>955</v>
      </c>
      <c r="E26" s="953">
        <v>0.9794527265503814</v>
      </c>
      <c r="F26" s="1387">
        <v>95.43245928049042</v>
      </c>
      <c r="G26" s="1388">
        <v>45</v>
      </c>
      <c r="H26" s="1389">
        <v>0.66235310127304137</v>
      </c>
      <c r="I26" s="1387">
        <v>4.5675407195095881</v>
      </c>
      <c r="J26" s="440">
        <v>1000</v>
      </c>
      <c r="K26" s="452">
        <v>0.95849339099291742</v>
      </c>
      <c r="L26" s="390"/>
      <c r="M26" s="390"/>
      <c r="N26" s="412"/>
      <c r="O26" s="390"/>
      <c r="P26" s="390"/>
      <c r="Q26" s="390"/>
      <c r="R26" s="390"/>
      <c r="S26" s="390"/>
    </row>
    <row r="27" spans="1:19" s="961" customFormat="1" ht="17.25" customHeight="1">
      <c r="A27" s="2460"/>
      <c r="B27" s="671" t="s">
        <v>610</v>
      </c>
      <c r="C27" s="518" t="s">
        <v>234</v>
      </c>
      <c r="D27" s="440">
        <v>96540</v>
      </c>
      <c r="E27" s="953">
        <v>99.020546247760905</v>
      </c>
      <c r="F27" s="1387">
        <v>93.370533102511288</v>
      </c>
      <c r="G27" s="1388">
        <v>6855</v>
      </c>
      <c r="H27" s="1389">
        <v>99.337646898726945</v>
      </c>
      <c r="I27" s="1387">
        <v>6.6294668974887259</v>
      </c>
      <c r="J27" s="440">
        <v>103395</v>
      </c>
      <c r="K27" s="452">
        <v>99.041506609007087</v>
      </c>
      <c r="L27" s="390"/>
      <c r="M27" s="390"/>
      <c r="N27" s="412"/>
      <c r="O27" s="390"/>
      <c r="P27" s="390"/>
      <c r="Q27" s="390"/>
      <c r="R27" s="390"/>
      <c r="S27" s="390"/>
    </row>
    <row r="28" spans="1:19" s="961" customFormat="1" ht="17.25" customHeight="1" thickBot="1">
      <c r="A28" s="2460"/>
      <c r="B28" s="550" t="s">
        <v>602</v>
      </c>
      <c r="C28" s="550" t="s">
        <v>8</v>
      </c>
      <c r="D28" s="708">
        <v>97495</v>
      </c>
      <c r="E28" s="956">
        <v>99.999998974311282</v>
      </c>
      <c r="F28" s="1390">
        <v>93.390297486548107</v>
      </c>
      <c r="G28" s="1391">
        <v>6900</v>
      </c>
      <c r="H28" s="1392">
        <v>99.999999999999986</v>
      </c>
      <c r="I28" s="1390">
        <v>6.6097034713456448</v>
      </c>
      <c r="J28" s="685">
        <v>104395</v>
      </c>
      <c r="K28" s="711">
        <v>100</v>
      </c>
      <c r="L28" s="390"/>
      <c r="M28" s="390"/>
      <c r="N28" s="412"/>
      <c r="O28" s="390"/>
      <c r="P28" s="390"/>
      <c r="Q28" s="390"/>
      <c r="R28" s="390"/>
      <c r="S28" s="390"/>
    </row>
    <row r="29" spans="1:19" ht="20.25" customHeight="1" thickTop="1">
      <c r="A29" s="2460" t="s">
        <v>231</v>
      </c>
      <c r="B29" s="962" t="s">
        <v>35</v>
      </c>
      <c r="D29" s="946"/>
      <c r="E29" s="947"/>
      <c r="F29" s="1396"/>
      <c r="G29" s="1397"/>
      <c r="H29" s="1397"/>
      <c r="I29" s="1396"/>
      <c r="J29" s="949"/>
      <c r="K29" s="950"/>
      <c r="L29" s="390"/>
      <c r="M29" s="390"/>
      <c r="N29" s="412"/>
      <c r="O29" s="390"/>
      <c r="P29" s="390"/>
      <c r="Q29" s="390"/>
      <c r="R29" s="390"/>
      <c r="S29" s="390"/>
    </row>
    <row r="30" spans="1:19" ht="17.25" customHeight="1">
      <c r="A30" s="2460"/>
      <c r="B30" s="671" t="s">
        <v>609</v>
      </c>
      <c r="C30" s="518" t="s">
        <v>233</v>
      </c>
      <c r="D30" s="440">
        <v>1275</v>
      </c>
      <c r="E30" s="953">
        <v>0.89306535693185418</v>
      </c>
      <c r="F30" s="1387">
        <v>95.297917947921832</v>
      </c>
      <c r="G30" s="1388">
        <v>65</v>
      </c>
      <c r="H30" s="1389">
        <v>0.76398724214066327</v>
      </c>
      <c r="I30" s="1387">
        <v>4.702082052078171</v>
      </c>
      <c r="J30" s="440">
        <v>1340</v>
      </c>
      <c r="K30" s="452">
        <v>0.88602647935146683</v>
      </c>
      <c r="L30" s="390"/>
      <c r="M30" s="390"/>
      <c r="N30" s="412"/>
      <c r="O30" s="390"/>
      <c r="P30" s="390"/>
      <c r="Q30" s="390"/>
      <c r="R30" s="390"/>
      <c r="S30" s="390"/>
    </row>
    <row r="31" spans="1:19" ht="17.25" customHeight="1">
      <c r="A31" s="2460"/>
      <c r="B31" s="671" t="s">
        <v>610</v>
      </c>
      <c r="C31" s="518" t="s">
        <v>234</v>
      </c>
      <c r="D31" s="440">
        <v>141695</v>
      </c>
      <c r="E31" s="953">
        <v>99.106934643068143</v>
      </c>
      <c r="F31" s="1387">
        <v>94.540093356591854</v>
      </c>
      <c r="G31" s="1388">
        <v>8185</v>
      </c>
      <c r="H31" s="1389">
        <v>99.236012757859328</v>
      </c>
      <c r="I31" s="1387">
        <v>5.4599066434081385</v>
      </c>
      <c r="J31" s="440">
        <v>149880</v>
      </c>
      <c r="K31" s="452">
        <v>99.113973520648528</v>
      </c>
      <c r="L31" s="390"/>
      <c r="M31" s="390"/>
      <c r="N31" s="412"/>
      <c r="O31" s="390"/>
      <c r="P31" s="390"/>
      <c r="Q31" s="390"/>
      <c r="R31" s="390"/>
      <c r="S31" s="390"/>
    </row>
    <row r="32" spans="1:19" ht="17.25" customHeight="1" thickBot="1">
      <c r="A32" s="2460"/>
      <c r="B32" s="550" t="s">
        <v>602</v>
      </c>
      <c r="C32" s="550" t="s">
        <v>8</v>
      </c>
      <c r="D32" s="708">
        <v>142970</v>
      </c>
      <c r="E32" s="956">
        <v>100</v>
      </c>
      <c r="F32" s="1390">
        <v>94.546807883138072</v>
      </c>
      <c r="G32" s="1391">
        <v>8245</v>
      </c>
      <c r="H32" s="1392">
        <v>99.999999999999986</v>
      </c>
      <c r="I32" s="1390">
        <v>5.4531921168619188</v>
      </c>
      <c r="J32" s="708">
        <v>151220</v>
      </c>
      <c r="K32" s="709">
        <v>100</v>
      </c>
      <c r="L32" s="390"/>
      <c r="M32" s="390"/>
      <c r="N32" s="412"/>
      <c r="O32" s="390"/>
      <c r="P32" s="390"/>
      <c r="Q32" s="390"/>
      <c r="R32" s="390"/>
      <c r="S32" s="390"/>
    </row>
    <row r="33" spans="1:19" ht="20.25" customHeight="1" thickTop="1">
      <c r="A33" s="2460"/>
      <c r="B33" s="515" t="s">
        <v>36</v>
      </c>
      <c r="D33" s="958"/>
      <c r="E33" s="959"/>
      <c r="F33" s="1393"/>
      <c r="G33" s="1394"/>
      <c r="H33" s="1394"/>
      <c r="I33" s="1393"/>
      <c r="J33" s="958"/>
      <c r="K33" s="960"/>
      <c r="L33" s="390"/>
      <c r="M33" s="390"/>
      <c r="N33" s="412"/>
      <c r="O33" s="390"/>
      <c r="P33" s="390"/>
      <c r="Q33" s="390"/>
      <c r="R33" s="390"/>
      <c r="S33" s="390"/>
    </row>
    <row r="34" spans="1:19" s="961" customFormat="1" ht="17.25" customHeight="1">
      <c r="A34" s="2460"/>
      <c r="B34" s="671" t="s">
        <v>609</v>
      </c>
      <c r="C34" s="518" t="s">
        <v>233</v>
      </c>
      <c r="D34" s="440">
        <v>105</v>
      </c>
      <c r="E34" s="953">
        <v>0.13847402927474253</v>
      </c>
      <c r="F34" s="1387">
        <v>95.795563084575321</v>
      </c>
      <c r="G34" s="1388">
        <v>5</v>
      </c>
      <c r="H34" s="1389">
        <v>8.0728846387033842E-2</v>
      </c>
      <c r="I34" s="1387">
        <v>4.2053379949179117</v>
      </c>
      <c r="J34" s="440">
        <v>110</v>
      </c>
      <c r="K34" s="452">
        <v>0.13442909678541268</v>
      </c>
      <c r="L34" s="390"/>
      <c r="M34" s="390"/>
      <c r="N34" s="412"/>
      <c r="O34" s="390"/>
      <c r="P34" s="390"/>
      <c r="Q34" s="390"/>
      <c r="R34" s="390"/>
      <c r="S34" s="390"/>
    </row>
    <row r="35" spans="1:19" s="961" customFormat="1" ht="17.25" customHeight="1">
      <c r="A35" s="2460"/>
      <c r="B35" s="671" t="s">
        <v>610</v>
      </c>
      <c r="C35" s="518" t="s">
        <v>234</v>
      </c>
      <c r="D35" s="440">
        <v>76670</v>
      </c>
      <c r="E35" s="953">
        <v>99.861525970725253</v>
      </c>
      <c r="F35" s="1387">
        <v>92.993535677795606</v>
      </c>
      <c r="G35" s="1388">
        <v>5775</v>
      </c>
      <c r="H35" s="1389">
        <v>99.919288451415923</v>
      </c>
      <c r="I35" s="1387">
        <v>7.0064655351479823</v>
      </c>
      <c r="J35" s="440">
        <v>82445</v>
      </c>
      <c r="K35" s="452">
        <v>99.86556969190157</v>
      </c>
      <c r="L35" s="390"/>
      <c r="M35" s="390"/>
      <c r="N35" s="412"/>
      <c r="O35" s="390"/>
      <c r="P35" s="390"/>
      <c r="Q35" s="390"/>
      <c r="R35" s="390"/>
      <c r="S35" s="390"/>
    </row>
    <row r="36" spans="1:19" s="961" customFormat="1" ht="17.25" customHeight="1" thickBot="1">
      <c r="A36" s="2460"/>
      <c r="B36" s="550" t="s">
        <v>602</v>
      </c>
      <c r="C36" s="550" t="s">
        <v>576</v>
      </c>
      <c r="D36" s="708">
        <v>76775</v>
      </c>
      <c r="E36" s="956">
        <v>100</v>
      </c>
      <c r="F36" s="1390">
        <v>92.997301291487418</v>
      </c>
      <c r="G36" s="1391">
        <v>5780</v>
      </c>
      <c r="H36" s="1392">
        <v>100.00001729780296</v>
      </c>
      <c r="I36" s="1390">
        <v>7.0026987085125905</v>
      </c>
      <c r="J36" s="708">
        <v>82555</v>
      </c>
      <c r="K36" s="709">
        <v>99.99999878868698</v>
      </c>
      <c r="L36" s="390"/>
      <c r="M36" s="390"/>
      <c r="N36" s="412"/>
      <c r="O36" s="390"/>
      <c r="P36" s="390"/>
      <c r="Q36" s="390"/>
      <c r="R36" s="390"/>
      <c r="S36" s="390"/>
    </row>
    <row r="37" spans="1:19" ht="20.25" customHeight="1" thickTop="1">
      <c r="A37" s="2460"/>
      <c r="B37" s="516" t="s">
        <v>37</v>
      </c>
      <c r="D37" s="958"/>
      <c r="E37" s="959"/>
      <c r="F37" s="1393"/>
      <c r="G37" s="1394"/>
      <c r="H37" s="1394"/>
      <c r="I37" s="1393"/>
      <c r="J37" s="958"/>
      <c r="K37" s="960"/>
      <c r="L37" s="390"/>
      <c r="M37" s="390"/>
      <c r="N37" s="412"/>
      <c r="O37" s="390"/>
      <c r="P37" s="390"/>
      <c r="Q37" s="390"/>
      <c r="R37" s="390"/>
      <c r="S37" s="390"/>
    </row>
    <row r="38" spans="1:19" s="961" customFormat="1" ht="17.25" customHeight="1">
      <c r="A38" s="2460"/>
      <c r="B38" s="671" t="s">
        <v>609</v>
      </c>
      <c r="C38" s="518" t="s">
        <v>233</v>
      </c>
      <c r="D38" s="440">
        <v>1385</v>
      </c>
      <c r="E38" s="953">
        <v>0.62942908056879632</v>
      </c>
      <c r="F38" s="1387">
        <v>95.335984725773883</v>
      </c>
      <c r="G38" s="1388">
        <v>70</v>
      </c>
      <c r="H38" s="1389">
        <v>0.48239531906799965</v>
      </c>
      <c r="I38" s="1387">
        <v>4.6640842012393078</v>
      </c>
      <c r="J38" s="440">
        <v>1450</v>
      </c>
      <c r="K38" s="452">
        <v>0.62060605450846185</v>
      </c>
      <c r="L38" s="390"/>
      <c r="M38" s="390"/>
      <c r="N38" s="412"/>
      <c r="O38" s="390"/>
      <c r="P38" s="390"/>
      <c r="Q38" s="390"/>
      <c r="R38" s="390"/>
      <c r="S38" s="390"/>
    </row>
    <row r="39" spans="1:19" s="961" customFormat="1" ht="17.25" customHeight="1">
      <c r="A39" s="2460"/>
      <c r="B39" s="671" t="s">
        <v>610</v>
      </c>
      <c r="C39" s="518" t="s">
        <v>234</v>
      </c>
      <c r="D39" s="440">
        <v>218365</v>
      </c>
      <c r="E39" s="953">
        <v>99.370571374502475</v>
      </c>
      <c r="F39" s="1387">
        <v>93.991266993720373</v>
      </c>
      <c r="G39" s="1388">
        <v>13960</v>
      </c>
      <c r="H39" s="1389">
        <v>99.517611809891733</v>
      </c>
      <c r="I39" s="1387">
        <v>6.0087330062796216</v>
      </c>
      <c r="J39" s="964">
        <v>232320</v>
      </c>
      <c r="K39" s="736">
        <v>99.379393945491529</v>
      </c>
      <c r="L39" s="390"/>
      <c r="M39" s="390"/>
      <c r="N39" s="412"/>
      <c r="O39" s="390"/>
      <c r="P39" s="390"/>
      <c r="Q39" s="390"/>
      <c r="R39" s="390"/>
      <c r="S39" s="390"/>
    </row>
    <row r="40" spans="1:19" s="961" customFormat="1" ht="17.25" customHeight="1" thickBot="1">
      <c r="A40" s="2460"/>
      <c r="B40" s="550" t="s">
        <v>602</v>
      </c>
      <c r="C40" s="550" t="s">
        <v>8</v>
      </c>
      <c r="D40" s="965">
        <v>219745</v>
      </c>
      <c r="E40" s="966">
        <v>100.00000045507127</v>
      </c>
      <c r="F40" s="1398">
        <v>93.999611965616339</v>
      </c>
      <c r="G40" s="1399">
        <v>14025</v>
      </c>
      <c r="H40" s="1400">
        <v>100.00000712895974</v>
      </c>
      <c r="I40" s="1398">
        <v>6.0003876066184496</v>
      </c>
      <c r="J40" s="968">
        <v>233775</v>
      </c>
      <c r="K40" s="969">
        <v>99.999999999999986</v>
      </c>
      <c r="L40" s="390"/>
      <c r="M40" s="390"/>
      <c r="N40" s="412"/>
      <c r="O40" s="390"/>
      <c r="P40" s="390"/>
      <c r="Q40" s="390"/>
      <c r="R40" s="390"/>
      <c r="S40" s="390"/>
    </row>
    <row r="41" spans="1:19" ht="15.6" thickTop="1">
      <c r="L41" s="412"/>
    </row>
    <row r="42" spans="1:19">
      <c r="A42"/>
      <c r="B42"/>
      <c r="C42"/>
      <c r="D42"/>
      <c r="E42"/>
      <c r="F42"/>
      <c r="G42"/>
      <c r="H42"/>
      <c r="I42"/>
      <c r="J42"/>
      <c r="K42"/>
    </row>
    <row r="43" spans="1:19">
      <c r="A43"/>
      <c r="B43"/>
      <c r="C43"/>
      <c r="D43"/>
      <c r="E43"/>
      <c r="F43"/>
      <c r="G43"/>
      <c r="H43"/>
      <c r="I43"/>
      <c r="J43"/>
      <c r="K43"/>
    </row>
  </sheetData>
  <mergeCells count="7">
    <mergeCell ref="A29:A40"/>
    <mergeCell ref="A1:K1"/>
    <mergeCell ref="D3:F3"/>
    <mergeCell ref="G3:I3"/>
    <mergeCell ref="J3:K3"/>
    <mergeCell ref="A5:A16"/>
    <mergeCell ref="A17:A28"/>
  </mergeCells>
  <pageMargins left="0.75" right="0.75" top="1" bottom="1" header="0.5" footer="0.5"/>
  <pageSetup paperSize="9" scale="27" orientation="landscape" r:id="rId1"/>
  <headerFooter alignWithMargins="0">
    <oddHeader>&amp;L35826_ECU_JB&amp;R&amp;A</oddHeader>
    <oddFooter>&amp;L© Higher Education Statistics Agency Ltd 2014&amp;C&amp;P&amp;R&amp;D</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749DF-80E8-4CE9-8A64-7C128C516F41}">
  <dimension ref="A1:AR43"/>
  <sheetViews>
    <sheetView showGridLines="0" zoomScale="80" zoomScaleNormal="80" workbookViewId="0">
      <selection activeCell="A38" sqref="A38:XFD114"/>
    </sheetView>
  </sheetViews>
  <sheetFormatPr defaultColWidth="9" defaultRowHeight="15"/>
  <cols>
    <col min="1" max="1" width="5.5" style="515" customWidth="1"/>
    <col min="2" max="2" width="9" style="515"/>
    <col min="3" max="3" width="18.5" style="515" customWidth="1"/>
    <col min="4" max="4" width="10.5" style="388" customWidth="1"/>
    <col min="5" max="6" width="8.5" style="412" customWidth="1"/>
    <col min="7" max="7" width="10.5" style="388" customWidth="1"/>
    <col min="8" max="9" width="8.5" style="412" customWidth="1"/>
    <col min="10" max="10" width="10.5" style="515" customWidth="1"/>
    <col min="11" max="12" width="8.5" style="515" customWidth="1"/>
    <col min="13" max="13" width="10.5" style="515" customWidth="1"/>
    <col min="14" max="15" width="8.5" style="515" customWidth="1"/>
    <col min="16" max="16" width="10.5" style="515" customWidth="1"/>
    <col min="17" max="18" width="8.5" style="515" customWidth="1"/>
    <col min="19" max="19" width="10.5" style="515" customWidth="1"/>
    <col min="20" max="21" width="8.5" style="515" customWidth="1"/>
    <col min="22" max="22" width="10.5" style="515" customWidth="1"/>
    <col min="23" max="24" width="8.5" style="515" customWidth="1"/>
    <col min="25" max="25" width="10.5" style="515" customWidth="1"/>
    <col min="26" max="27" width="8.5" style="515" customWidth="1"/>
    <col min="28" max="28" width="10.5" style="515" customWidth="1"/>
    <col min="29" max="30" width="8.5" style="515" customWidth="1"/>
    <col min="31" max="31" width="10.5" style="515" customWidth="1"/>
    <col min="32" max="33" width="8.5" style="515" customWidth="1"/>
    <col min="34" max="34" width="10.5" style="515" customWidth="1"/>
    <col min="35" max="36" width="8.5" style="515" customWidth="1"/>
    <col min="37" max="37" width="10.5" style="515" customWidth="1"/>
    <col min="38" max="39" width="8.5" style="515" customWidth="1"/>
    <col min="40" max="40" width="10.5" style="515" customWidth="1"/>
    <col min="41" max="41" width="8.5" style="515" customWidth="1"/>
    <col min="42" max="16384" width="9" style="515"/>
  </cols>
  <sheetData>
    <row r="1" spans="1:44" ht="23.25" customHeight="1" thickBot="1">
      <c r="A1" s="2371" t="s">
        <v>720</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c r="AA1" s="2371"/>
      <c r="AB1" s="2371"/>
      <c r="AC1" s="2371"/>
      <c r="AD1" s="2371"/>
      <c r="AE1" s="2371"/>
      <c r="AF1" s="2371"/>
      <c r="AG1" s="2371"/>
      <c r="AH1" s="2371"/>
      <c r="AI1" s="2371"/>
      <c r="AJ1" s="2371"/>
      <c r="AK1" s="2371"/>
      <c r="AL1" s="2371"/>
      <c r="AM1" s="2371"/>
      <c r="AN1" s="2371"/>
      <c r="AO1" s="2371"/>
    </row>
    <row r="2" spans="1:44" ht="21.75" customHeight="1" thickTop="1" thickBot="1">
      <c r="A2" s="376"/>
      <c r="B2" s="376"/>
      <c r="C2" s="1401"/>
      <c r="D2" s="943"/>
      <c r="E2" s="943"/>
      <c r="F2" s="943"/>
    </row>
    <row r="3" spans="1:44" s="944" customFormat="1" ht="90" customHeight="1" thickBot="1">
      <c r="D3" s="2390" t="s">
        <v>664</v>
      </c>
      <c r="E3" s="2391"/>
      <c r="F3" s="2392"/>
      <c r="G3" s="2391" t="s">
        <v>665</v>
      </c>
      <c r="H3" s="2391"/>
      <c r="I3" s="2392"/>
      <c r="J3" s="2479" t="s">
        <v>667</v>
      </c>
      <c r="K3" s="2479"/>
      <c r="L3" s="2479"/>
      <c r="M3" s="2478" t="s">
        <v>668</v>
      </c>
      <c r="N3" s="2479"/>
      <c r="O3" s="2480"/>
      <c r="P3" s="2479" t="s">
        <v>669</v>
      </c>
      <c r="Q3" s="2479"/>
      <c r="R3" s="2479"/>
      <c r="S3" s="2478" t="s">
        <v>670</v>
      </c>
      <c r="T3" s="2479"/>
      <c r="U3" s="2480"/>
      <c r="V3" s="2479" t="s">
        <v>671</v>
      </c>
      <c r="W3" s="2479"/>
      <c r="X3" s="2479"/>
      <c r="Y3" s="2478" t="s">
        <v>672</v>
      </c>
      <c r="Z3" s="2479"/>
      <c r="AA3" s="2480"/>
      <c r="AB3" s="2478" t="s">
        <v>673</v>
      </c>
      <c r="AC3" s="2479"/>
      <c r="AD3" s="2479"/>
      <c r="AE3" s="2478" t="s">
        <v>674</v>
      </c>
      <c r="AF3" s="2479"/>
      <c r="AG3" s="2480"/>
      <c r="AH3" s="2478" t="s">
        <v>675</v>
      </c>
      <c r="AI3" s="2479"/>
      <c r="AJ3" s="2479"/>
      <c r="AK3" s="2478" t="s">
        <v>676</v>
      </c>
      <c r="AL3" s="2479"/>
      <c r="AM3" s="2480"/>
      <c r="AN3" s="2476" t="s">
        <v>14</v>
      </c>
      <c r="AO3" s="2477"/>
    </row>
    <row r="4" spans="1:44" ht="16.8" thickTop="1" thickBot="1">
      <c r="C4" s="517"/>
      <c r="D4" s="92" t="s">
        <v>6</v>
      </c>
      <c r="E4" s="793" t="s">
        <v>34</v>
      </c>
      <c r="F4" s="794" t="s">
        <v>7</v>
      </c>
      <c r="G4" s="92" t="s">
        <v>6</v>
      </c>
      <c r="H4" s="793" t="s">
        <v>34</v>
      </c>
      <c r="I4" s="794" t="s">
        <v>7</v>
      </c>
      <c r="J4" s="1271" t="s">
        <v>6</v>
      </c>
      <c r="K4" s="1272" t="s">
        <v>34</v>
      </c>
      <c r="L4" s="1272" t="s">
        <v>7</v>
      </c>
      <c r="M4" s="1271" t="s">
        <v>6</v>
      </c>
      <c r="N4" s="1272" t="s">
        <v>34</v>
      </c>
      <c r="O4" s="1273" t="s">
        <v>7</v>
      </c>
      <c r="P4" s="1336" t="s">
        <v>6</v>
      </c>
      <c r="Q4" s="1272" t="s">
        <v>34</v>
      </c>
      <c r="R4" s="1272" t="s">
        <v>7</v>
      </c>
      <c r="S4" s="1271" t="s">
        <v>6</v>
      </c>
      <c r="T4" s="1272" t="s">
        <v>34</v>
      </c>
      <c r="U4" s="1273" t="s">
        <v>7</v>
      </c>
      <c r="V4" s="1336" t="s">
        <v>6</v>
      </c>
      <c r="W4" s="1272" t="s">
        <v>34</v>
      </c>
      <c r="X4" s="1272" t="s">
        <v>7</v>
      </c>
      <c r="Y4" s="1271" t="s">
        <v>6</v>
      </c>
      <c r="Z4" s="1272" t="s">
        <v>34</v>
      </c>
      <c r="AA4" s="1273" t="s">
        <v>7</v>
      </c>
      <c r="AB4" s="1271" t="s">
        <v>6</v>
      </c>
      <c r="AC4" s="1272" t="s">
        <v>34</v>
      </c>
      <c r="AD4" s="1272" t="s">
        <v>7</v>
      </c>
      <c r="AE4" s="1271" t="s">
        <v>6</v>
      </c>
      <c r="AF4" s="1272" t="s">
        <v>34</v>
      </c>
      <c r="AG4" s="1273" t="s">
        <v>7</v>
      </c>
      <c r="AH4" s="1271" t="s">
        <v>6</v>
      </c>
      <c r="AI4" s="1272" t="s">
        <v>34</v>
      </c>
      <c r="AJ4" s="1272" t="s">
        <v>7</v>
      </c>
      <c r="AK4" s="1271" t="s">
        <v>6</v>
      </c>
      <c r="AL4" s="1272" t="s">
        <v>34</v>
      </c>
      <c r="AM4" s="1273" t="s">
        <v>7</v>
      </c>
      <c r="AN4" s="495" t="s">
        <v>6</v>
      </c>
      <c r="AO4" s="794" t="s">
        <v>34</v>
      </c>
    </row>
    <row r="5" spans="1:44" ht="20.25" customHeight="1">
      <c r="A5" s="2460" t="s">
        <v>165</v>
      </c>
      <c r="B5" s="945" t="s">
        <v>35</v>
      </c>
      <c r="C5" s="945"/>
      <c r="D5" s="946"/>
      <c r="E5" s="947"/>
      <c r="F5" s="948"/>
      <c r="G5" s="947"/>
      <c r="H5" s="947"/>
      <c r="I5" s="948"/>
      <c r="J5" s="1291"/>
      <c r="K5" s="1291"/>
      <c r="L5" s="1291"/>
      <c r="M5" s="1353"/>
      <c r="N5" s="1291"/>
      <c r="O5" s="1290"/>
      <c r="P5" s="1291"/>
      <c r="Q5" s="1291"/>
      <c r="R5" s="1291"/>
      <c r="S5" s="1353"/>
      <c r="T5" s="1291"/>
      <c r="U5" s="1290"/>
      <c r="V5" s="1291"/>
      <c r="W5" s="1291"/>
      <c r="X5" s="1291"/>
      <c r="Y5" s="1353"/>
      <c r="Z5" s="1291"/>
      <c r="AA5" s="1290"/>
      <c r="AB5" s="1291"/>
      <c r="AC5" s="1291"/>
      <c r="AD5" s="1291"/>
      <c r="AE5" s="1353"/>
      <c r="AF5" s="1291"/>
      <c r="AG5" s="1290"/>
      <c r="AH5" s="1291"/>
      <c r="AI5" s="1291"/>
      <c r="AJ5" s="1291"/>
      <c r="AK5" s="1353"/>
      <c r="AL5" s="1291"/>
      <c r="AM5" s="1290"/>
      <c r="AN5" s="949"/>
      <c r="AO5" s="950"/>
    </row>
    <row r="6" spans="1:44" ht="17.25" customHeight="1">
      <c r="A6" s="2460"/>
      <c r="B6" s="671" t="s">
        <v>609</v>
      </c>
      <c r="C6" s="518" t="s">
        <v>233</v>
      </c>
      <c r="D6" s="440">
        <v>405</v>
      </c>
      <c r="E6" s="953">
        <v>0.46387027150643201</v>
      </c>
      <c r="F6" s="954">
        <v>95.295528831765026</v>
      </c>
      <c r="G6" s="976">
        <v>20</v>
      </c>
      <c r="H6" s="953">
        <v>0.43834965515893609</v>
      </c>
      <c r="I6" s="954">
        <v>4.7044711682349813</v>
      </c>
      <c r="J6" s="1343">
        <v>0</v>
      </c>
      <c r="K6" s="1278">
        <v>0</v>
      </c>
      <c r="L6" s="1344">
        <v>0</v>
      </c>
      <c r="M6" s="1345">
        <v>5</v>
      </c>
      <c r="N6" s="1278">
        <v>2.9795373571976582</v>
      </c>
      <c r="O6" s="1279">
        <v>1.3361895268192325</v>
      </c>
      <c r="P6" s="1343">
        <v>0</v>
      </c>
      <c r="Q6" s="1278">
        <v>0</v>
      </c>
      <c r="R6" s="1344">
        <v>0</v>
      </c>
      <c r="S6" s="1345">
        <v>0</v>
      </c>
      <c r="T6" s="1278">
        <v>0.10537657446817277</v>
      </c>
      <c r="U6" s="1279">
        <v>0.24107969769595677</v>
      </c>
      <c r="V6" s="1343">
        <v>0</v>
      </c>
      <c r="W6" s="1278">
        <v>0</v>
      </c>
      <c r="X6" s="1344">
        <v>0</v>
      </c>
      <c r="Y6" s="1345">
        <v>5</v>
      </c>
      <c r="Z6" s="1278">
        <v>0.98585624901414393</v>
      </c>
      <c r="AA6" s="1279">
        <v>0.70697858561864169</v>
      </c>
      <c r="AB6" s="1345">
        <v>0</v>
      </c>
      <c r="AC6" s="1278">
        <v>0</v>
      </c>
      <c r="AD6" s="1344">
        <v>0</v>
      </c>
      <c r="AE6" s="1346">
        <v>5</v>
      </c>
      <c r="AF6" s="1278">
        <v>0.51643933209792936</v>
      </c>
      <c r="AG6" s="1279">
        <v>1.2419257154034136</v>
      </c>
      <c r="AH6" s="1345">
        <v>5</v>
      </c>
      <c r="AI6" s="1278">
        <v>0.39002269932110051</v>
      </c>
      <c r="AJ6" s="1344">
        <v>0.70697858561864169</v>
      </c>
      <c r="AK6" s="1402">
        <v>0</v>
      </c>
      <c r="AL6" s="1278">
        <v>0.39811056724784172</v>
      </c>
      <c r="AM6" s="1279">
        <v>0.47131905707909438</v>
      </c>
      <c r="AN6" s="440">
        <v>425</v>
      </c>
      <c r="AO6" s="452">
        <v>0.46260323256138247</v>
      </c>
      <c r="AP6" s="412"/>
      <c r="AQ6" s="412"/>
      <c r="AR6" s="412"/>
    </row>
    <row r="7" spans="1:44" ht="17.25" customHeight="1">
      <c r="A7" s="2460"/>
      <c r="B7" s="671" t="s">
        <v>610</v>
      </c>
      <c r="C7" s="518" t="s">
        <v>234</v>
      </c>
      <c r="D7" s="440">
        <v>86770</v>
      </c>
      <c r="E7" s="953">
        <v>99.53612858137312</v>
      </c>
      <c r="F7" s="954">
        <v>95.034023974413813</v>
      </c>
      <c r="G7" s="976">
        <v>4535</v>
      </c>
      <c r="H7" s="953">
        <v>99.561650344841041</v>
      </c>
      <c r="I7" s="954">
        <v>4.9659760255861833</v>
      </c>
      <c r="J7" s="1343">
        <v>75</v>
      </c>
      <c r="K7" s="1278">
        <v>100</v>
      </c>
      <c r="L7" s="1344">
        <v>8.323787537119301E-2</v>
      </c>
      <c r="M7" s="1345">
        <v>185</v>
      </c>
      <c r="N7" s="1278">
        <v>97.020462642802329</v>
      </c>
      <c r="O7" s="1279">
        <v>0.20221108492148185</v>
      </c>
      <c r="P7" s="1343">
        <v>35</v>
      </c>
      <c r="Q7" s="1278">
        <v>100</v>
      </c>
      <c r="R7" s="1344">
        <v>3.6070476150985131E-2</v>
      </c>
      <c r="S7" s="1345">
        <v>970</v>
      </c>
      <c r="T7" s="1278">
        <v>99.894623425531819</v>
      </c>
      <c r="U7" s="1279">
        <v>1.0621382896756699</v>
      </c>
      <c r="V7" s="1343">
        <v>580</v>
      </c>
      <c r="W7" s="1278">
        <v>100</v>
      </c>
      <c r="X7" s="1344">
        <v>0.63649046161305201</v>
      </c>
      <c r="Y7" s="1345">
        <v>300</v>
      </c>
      <c r="Z7" s="1278">
        <v>99.014143750985866</v>
      </c>
      <c r="AA7" s="1279">
        <v>0.32999874737949914</v>
      </c>
      <c r="AB7" s="1345">
        <v>105</v>
      </c>
      <c r="AC7" s="1278">
        <v>100</v>
      </c>
      <c r="AD7" s="1344">
        <v>0.1167893105569973</v>
      </c>
      <c r="AE7" s="1346">
        <v>1015</v>
      </c>
      <c r="AF7" s="1278">
        <v>99.483560667902069</v>
      </c>
      <c r="AG7" s="1279">
        <v>1.1118597773875307</v>
      </c>
      <c r="AH7" s="1345">
        <v>765</v>
      </c>
      <c r="AI7" s="1278">
        <v>99.609977300678892</v>
      </c>
      <c r="AJ7" s="1344">
        <v>0.83915387867306435</v>
      </c>
      <c r="AK7" s="1346">
        <v>500</v>
      </c>
      <c r="AL7" s="1278">
        <v>99.601889432752159</v>
      </c>
      <c r="AM7" s="1279">
        <v>0.5480261238567099</v>
      </c>
      <c r="AN7" s="440">
        <v>91305</v>
      </c>
      <c r="AO7" s="452">
        <v>99.537395677270041</v>
      </c>
      <c r="AP7" s="412"/>
      <c r="AQ7" s="412"/>
      <c r="AR7" s="412"/>
    </row>
    <row r="8" spans="1:44" ht="17.25" customHeight="1" thickBot="1">
      <c r="A8" s="2460"/>
      <c r="B8" s="550" t="s">
        <v>602</v>
      </c>
      <c r="C8" s="550" t="s">
        <v>8</v>
      </c>
      <c r="D8" s="708">
        <v>87175</v>
      </c>
      <c r="E8" s="956">
        <v>99.999998852879557</v>
      </c>
      <c r="F8" s="957">
        <v>95.035233758474746</v>
      </c>
      <c r="G8" s="979">
        <v>4555</v>
      </c>
      <c r="H8" s="956">
        <v>99.999999999999972</v>
      </c>
      <c r="I8" s="957">
        <v>4.964766241525262</v>
      </c>
      <c r="J8" s="1347">
        <v>75</v>
      </c>
      <c r="K8" s="1283">
        <v>100</v>
      </c>
      <c r="L8" s="1283">
        <v>8.2852813361577279E-2</v>
      </c>
      <c r="M8" s="1348">
        <v>190</v>
      </c>
      <c r="N8" s="1283">
        <v>99.999999999999986</v>
      </c>
      <c r="O8" s="1284">
        <v>0.20745690364580832</v>
      </c>
      <c r="P8" s="1347">
        <v>35</v>
      </c>
      <c r="Q8" s="1283">
        <v>100</v>
      </c>
      <c r="R8" s="1283">
        <v>3.5903612569081395E-2</v>
      </c>
      <c r="S8" s="1282">
        <v>970</v>
      </c>
      <c r="T8" s="1283">
        <v>99.999999999999986</v>
      </c>
      <c r="U8" s="1284">
        <v>1.0583400345088509</v>
      </c>
      <c r="V8" s="1347">
        <v>580</v>
      </c>
      <c r="W8" s="1283">
        <v>100</v>
      </c>
      <c r="X8" s="1283">
        <v>0.63354602922386616</v>
      </c>
      <c r="Y8" s="1348">
        <v>305</v>
      </c>
      <c r="Z8" s="1283">
        <v>100.00000000000001</v>
      </c>
      <c r="AA8" s="1284">
        <v>0.33174266469975539</v>
      </c>
      <c r="AB8" s="1347">
        <v>105</v>
      </c>
      <c r="AC8" s="1283">
        <v>100</v>
      </c>
      <c r="AD8" s="1283">
        <v>0.1162490381578741</v>
      </c>
      <c r="AE8" s="1349">
        <v>1020</v>
      </c>
      <c r="AF8" s="1283">
        <v>100</v>
      </c>
      <c r="AG8" s="1284">
        <v>1.1124614545001075</v>
      </c>
      <c r="AH8" s="1347">
        <v>770</v>
      </c>
      <c r="AI8" s="1283">
        <v>99.999999999999986</v>
      </c>
      <c r="AJ8" s="1283">
        <v>0.83854242234655507</v>
      </c>
      <c r="AK8" s="1349">
        <v>500</v>
      </c>
      <c r="AL8" s="1283">
        <v>100</v>
      </c>
      <c r="AM8" s="1284">
        <v>0.54767126851178505</v>
      </c>
      <c r="AN8" s="708">
        <v>91730</v>
      </c>
      <c r="AO8" s="709">
        <v>99.999998909831419</v>
      </c>
      <c r="AP8" s="412"/>
      <c r="AQ8" s="412"/>
      <c r="AR8" s="412"/>
    </row>
    <row r="9" spans="1:44" ht="20.25" customHeight="1" thickTop="1">
      <c r="A9" s="2460"/>
      <c r="B9" s="515" t="s">
        <v>36</v>
      </c>
      <c r="D9" s="958"/>
      <c r="E9" s="959"/>
      <c r="F9" s="960"/>
      <c r="G9" s="959"/>
      <c r="H9" s="959"/>
      <c r="I9" s="960"/>
      <c r="J9" s="1337"/>
      <c r="K9" s="1338"/>
      <c r="L9" s="1338"/>
      <c r="M9" s="1337"/>
      <c r="N9" s="1338"/>
      <c r="O9" s="1339"/>
      <c r="P9" s="1338"/>
      <c r="Q9" s="1338"/>
      <c r="R9" s="1338"/>
      <c r="S9" s="1337"/>
      <c r="T9" s="1338"/>
      <c r="U9" s="1339"/>
      <c r="V9" s="1338"/>
      <c r="W9" s="1338"/>
      <c r="X9" s="1338"/>
      <c r="Y9" s="1337"/>
      <c r="Z9" s="1338"/>
      <c r="AA9" s="1339"/>
      <c r="AB9" s="1337"/>
      <c r="AC9" s="1338"/>
      <c r="AD9" s="1338"/>
      <c r="AE9" s="1340"/>
      <c r="AF9" s="1341"/>
      <c r="AG9" s="1342"/>
      <c r="AH9" s="1337"/>
      <c r="AI9" s="1338"/>
      <c r="AJ9" s="1338"/>
      <c r="AK9" s="1340"/>
      <c r="AL9" s="1341"/>
      <c r="AM9" s="1342"/>
      <c r="AN9" s="958"/>
      <c r="AO9" s="960"/>
      <c r="AP9" s="412"/>
      <c r="AQ9" s="412"/>
      <c r="AR9" s="412"/>
    </row>
    <row r="10" spans="1:44" s="961" customFormat="1" ht="17.25" customHeight="1">
      <c r="A10" s="2460"/>
      <c r="B10" s="671" t="s">
        <v>609</v>
      </c>
      <c r="C10" s="518" t="s">
        <v>233</v>
      </c>
      <c r="D10" s="440">
        <v>25</v>
      </c>
      <c r="E10" s="953">
        <v>6.797615295173251E-2</v>
      </c>
      <c r="F10" s="1008">
        <v>92.260960414812516</v>
      </c>
      <c r="G10" s="976">
        <v>0</v>
      </c>
      <c r="H10" s="953">
        <v>7.7732692815944526E-2</v>
      </c>
      <c r="I10" s="1008">
        <v>7.739039585187478</v>
      </c>
      <c r="J10" s="1343">
        <v>0</v>
      </c>
      <c r="K10" s="1278">
        <v>0</v>
      </c>
      <c r="L10" s="1403">
        <v>0</v>
      </c>
      <c r="M10" s="1345">
        <v>0</v>
      </c>
      <c r="N10" s="1278">
        <v>0</v>
      </c>
      <c r="O10" s="1280">
        <v>0</v>
      </c>
      <c r="P10" s="1343">
        <v>0</v>
      </c>
      <c r="Q10" s="1350" t="s">
        <v>98</v>
      </c>
      <c r="R10" s="1403">
        <v>0</v>
      </c>
      <c r="S10" s="1345">
        <v>0</v>
      </c>
      <c r="T10" s="1278">
        <v>0</v>
      </c>
      <c r="U10" s="1280">
        <v>0</v>
      </c>
      <c r="V10" s="1343">
        <v>0</v>
      </c>
      <c r="W10" s="1278">
        <v>0</v>
      </c>
      <c r="X10" s="1403">
        <v>0</v>
      </c>
      <c r="Y10" s="1345">
        <v>0</v>
      </c>
      <c r="Z10" s="1278">
        <v>0.53692428293762007</v>
      </c>
      <c r="AA10" s="1280">
        <v>3.869519792593739</v>
      </c>
      <c r="AB10" s="1345">
        <v>0</v>
      </c>
      <c r="AC10" s="1350">
        <v>0</v>
      </c>
      <c r="AD10" s="1403">
        <v>0</v>
      </c>
      <c r="AE10" s="1404">
        <v>0</v>
      </c>
      <c r="AF10" s="1278">
        <v>0.17518012896761093</v>
      </c>
      <c r="AG10" s="1280">
        <v>3.869519792593739</v>
      </c>
      <c r="AH10" s="1345">
        <v>0</v>
      </c>
      <c r="AI10" s="1278">
        <v>0</v>
      </c>
      <c r="AJ10" s="1403">
        <v>0</v>
      </c>
      <c r="AK10" s="1404">
        <v>0</v>
      </c>
      <c r="AL10" s="1278">
        <v>0</v>
      </c>
      <c r="AM10" s="1280">
        <v>0</v>
      </c>
      <c r="AN10" s="440">
        <v>25</v>
      </c>
      <c r="AO10" s="452">
        <v>6.86429212395855E-2</v>
      </c>
      <c r="AP10" s="412"/>
      <c r="AQ10" s="412"/>
      <c r="AR10" s="412"/>
    </row>
    <row r="11" spans="1:44" s="961" customFormat="1" ht="17.25" customHeight="1">
      <c r="A11" s="2460"/>
      <c r="B11" s="671" t="s">
        <v>610</v>
      </c>
      <c r="C11" s="518" t="s">
        <v>234</v>
      </c>
      <c r="D11" s="440">
        <v>35050</v>
      </c>
      <c r="E11" s="953">
        <v>99.932023847048271</v>
      </c>
      <c r="F11" s="954">
        <v>93.166556506854008</v>
      </c>
      <c r="G11" s="976">
        <v>2570</v>
      </c>
      <c r="H11" s="953">
        <v>99.922267307184057</v>
      </c>
      <c r="I11" s="954">
        <v>6.8334434931459977</v>
      </c>
      <c r="J11" s="1343">
        <v>40</v>
      </c>
      <c r="K11" s="1278">
        <v>100</v>
      </c>
      <c r="L11" s="1344">
        <v>0.10044756859391983</v>
      </c>
      <c r="M11" s="1345">
        <v>80</v>
      </c>
      <c r="N11" s="1278">
        <v>100</v>
      </c>
      <c r="O11" s="1279">
        <v>0.20942192399023432</v>
      </c>
      <c r="P11" s="1343">
        <v>20</v>
      </c>
      <c r="Q11" s="1350" t="s">
        <v>98</v>
      </c>
      <c r="R11" s="1344">
        <v>5.2346178081782893E-2</v>
      </c>
      <c r="S11" s="1345">
        <v>480</v>
      </c>
      <c r="T11" s="1278">
        <v>100</v>
      </c>
      <c r="U11" s="1279">
        <v>1.2746031223296479</v>
      </c>
      <c r="V11" s="1343">
        <v>340</v>
      </c>
      <c r="W11" s="1278">
        <v>100</v>
      </c>
      <c r="X11" s="1344">
        <v>0.90012355069542893</v>
      </c>
      <c r="Y11" s="1345">
        <v>185</v>
      </c>
      <c r="Z11" s="1278">
        <v>99.463075717062381</v>
      </c>
      <c r="AA11" s="1279">
        <v>0.49237941022331444</v>
      </c>
      <c r="AB11" s="1345">
        <v>55</v>
      </c>
      <c r="AC11" s="1350">
        <v>100</v>
      </c>
      <c r="AD11" s="1344">
        <v>0.15241897206873964</v>
      </c>
      <c r="AE11" s="1346">
        <v>570</v>
      </c>
      <c r="AF11" s="1278">
        <v>99.824819871032389</v>
      </c>
      <c r="AG11" s="1279">
        <v>1.5146236652940614</v>
      </c>
      <c r="AH11" s="1345">
        <v>600</v>
      </c>
      <c r="AI11" s="1278">
        <v>100</v>
      </c>
      <c r="AJ11" s="1344">
        <v>1.5957344589542466</v>
      </c>
      <c r="AK11" s="1346">
        <v>205</v>
      </c>
      <c r="AL11" s="1278">
        <v>100</v>
      </c>
      <c r="AM11" s="1279">
        <v>0.5413446429146217</v>
      </c>
      <c r="AN11" s="440">
        <v>37625</v>
      </c>
      <c r="AO11" s="452">
        <v>99.931357078760414</v>
      </c>
      <c r="AP11" s="412"/>
      <c r="AQ11" s="412"/>
      <c r="AR11" s="412"/>
    </row>
    <row r="12" spans="1:44" s="961" customFormat="1" ht="17.25" customHeight="1" thickBot="1">
      <c r="A12" s="2460"/>
      <c r="B12" s="550" t="s">
        <v>602</v>
      </c>
      <c r="C12" s="550" t="s">
        <v>576</v>
      </c>
      <c r="D12" s="708">
        <v>35075</v>
      </c>
      <c r="E12" s="956">
        <v>100</v>
      </c>
      <c r="F12" s="957">
        <v>93.165934879241803</v>
      </c>
      <c r="G12" s="979">
        <v>2575</v>
      </c>
      <c r="H12" s="956">
        <v>100</v>
      </c>
      <c r="I12" s="957">
        <v>6.8340651207582068</v>
      </c>
      <c r="J12" s="1347">
        <v>40</v>
      </c>
      <c r="K12" s="1283">
        <v>100</v>
      </c>
      <c r="L12" s="1283">
        <v>0.10037861844852283</v>
      </c>
      <c r="M12" s="1348">
        <v>80</v>
      </c>
      <c r="N12" s="1283">
        <v>100</v>
      </c>
      <c r="O12" s="1284">
        <v>0.20927817066389126</v>
      </c>
      <c r="P12" s="1347">
        <v>20</v>
      </c>
      <c r="Q12" s="1351">
        <v>100</v>
      </c>
      <c r="R12" s="1283">
        <v>5.2310246135990279E-2</v>
      </c>
      <c r="S12" s="1348">
        <v>480</v>
      </c>
      <c r="T12" s="1283">
        <v>100</v>
      </c>
      <c r="U12" s="1284">
        <v>1.2737281975122698</v>
      </c>
      <c r="V12" s="1347">
        <v>340</v>
      </c>
      <c r="W12" s="1283">
        <v>100</v>
      </c>
      <c r="X12" s="1283">
        <v>0.8995056795954659</v>
      </c>
      <c r="Y12" s="1348">
        <v>185</v>
      </c>
      <c r="Z12" s="1283">
        <v>100</v>
      </c>
      <c r="AA12" s="1284">
        <v>0.49469757803613523</v>
      </c>
      <c r="AB12" s="1347">
        <v>55</v>
      </c>
      <c r="AC12" s="1351">
        <v>100</v>
      </c>
      <c r="AD12" s="1283">
        <v>0.15231434723378831</v>
      </c>
      <c r="AE12" s="1349">
        <v>570</v>
      </c>
      <c r="AF12" s="1283">
        <v>100</v>
      </c>
      <c r="AG12" s="1284">
        <v>1.5162401347879977</v>
      </c>
      <c r="AH12" s="1347">
        <v>600</v>
      </c>
      <c r="AI12" s="1283">
        <v>100</v>
      </c>
      <c r="AJ12" s="1283">
        <v>1.5946391002063938</v>
      </c>
      <c r="AK12" s="1349">
        <v>205</v>
      </c>
      <c r="AL12" s="1283">
        <v>100</v>
      </c>
      <c r="AM12" s="1284">
        <v>0.54097304813775104</v>
      </c>
      <c r="AN12" s="708">
        <v>37650</v>
      </c>
      <c r="AO12" s="709">
        <v>100</v>
      </c>
      <c r="AP12" s="412"/>
      <c r="AQ12" s="412"/>
      <c r="AR12" s="412"/>
    </row>
    <row r="13" spans="1:44" ht="20.25" customHeight="1" thickTop="1">
      <c r="A13" s="2460"/>
      <c r="B13" s="516" t="s">
        <v>37</v>
      </c>
      <c r="D13" s="958"/>
      <c r="E13" s="959"/>
      <c r="F13" s="960"/>
      <c r="G13" s="959"/>
      <c r="H13" s="959"/>
      <c r="I13" s="960"/>
      <c r="J13" s="1337"/>
      <c r="K13" s="1338"/>
      <c r="L13" s="1338"/>
      <c r="M13" s="1337"/>
      <c r="N13" s="1338"/>
      <c r="O13" s="1339"/>
      <c r="P13" s="1338"/>
      <c r="Q13" s="1338"/>
      <c r="R13" s="1338"/>
      <c r="S13" s="1337"/>
      <c r="T13" s="1338"/>
      <c r="U13" s="1339"/>
      <c r="V13" s="1338"/>
      <c r="W13" s="1338"/>
      <c r="X13" s="1338"/>
      <c r="Y13" s="1337"/>
      <c r="Z13" s="1338"/>
      <c r="AA13" s="1339"/>
      <c r="AB13" s="1337"/>
      <c r="AC13" s="1338"/>
      <c r="AD13" s="1338"/>
      <c r="AE13" s="1340"/>
      <c r="AF13" s="1341"/>
      <c r="AG13" s="1342"/>
      <c r="AH13" s="1337"/>
      <c r="AI13" s="1338"/>
      <c r="AJ13" s="1338"/>
      <c r="AK13" s="1340"/>
      <c r="AL13" s="1341"/>
      <c r="AM13" s="1342"/>
      <c r="AN13" s="958"/>
      <c r="AO13" s="960"/>
      <c r="AP13" s="412"/>
      <c r="AQ13" s="412"/>
      <c r="AR13" s="412"/>
    </row>
    <row r="14" spans="1:44" s="961" customFormat="1" ht="17.25" customHeight="1">
      <c r="A14" s="2460"/>
      <c r="B14" s="671" t="s">
        <v>609</v>
      </c>
      <c r="C14" s="518" t="s">
        <v>233</v>
      </c>
      <c r="D14" s="440">
        <v>430</v>
      </c>
      <c r="E14" s="953">
        <v>0.35028205525057887</v>
      </c>
      <c r="F14" s="954">
        <v>95.121328168037962</v>
      </c>
      <c r="G14" s="976">
        <v>20</v>
      </c>
      <c r="H14" s="953">
        <v>0.30816409657464028</v>
      </c>
      <c r="I14" s="954">
        <v>4.8786718319620421</v>
      </c>
      <c r="J14" s="1343">
        <v>0</v>
      </c>
      <c r="K14" s="1278">
        <v>0</v>
      </c>
      <c r="L14" s="1344">
        <v>0</v>
      </c>
      <c r="M14" s="1345">
        <v>5</v>
      </c>
      <c r="N14" s="1278">
        <v>2.1071173742418834</v>
      </c>
      <c r="O14" s="1279">
        <v>1.2594850105734543</v>
      </c>
      <c r="P14" s="1343">
        <v>0</v>
      </c>
      <c r="Q14" s="1278">
        <v>0</v>
      </c>
      <c r="R14" s="1344">
        <v>0</v>
      </c>
      <c r="S14" s="1345">
        <v>0</v>
      </c>
      <c r="T14" s="1278">
        <v>7.0535038952854595E-2</v>
      </c>
      <c r="U14" s="1279">
        <v>0.22724041725161265</v>
      </c>
      <c r="V14" s="1343">
        <v>0</v>
      </c>
      <c r="W14" s="1278">
        <v>0</v>
      </c>
      <c r="X14" s="1344">
        <v>0</v>
      </c>
      <c r="Y14" s="1345">
        <v>5</v>
      </c>
      <c r="Z14" s="1278">
        <v>0.81541127306085004</v>
      </c>
      <c r="AA14" s="1279">
        <v>0.88852558065146692</v>
      </c>
      <c r="AB14" s="1345">
        <v>0</v>
      </c>
      <c r="AC14" s="1278">
        <v>0</v>
      </c>
      <c r="AD14" s="1344">
        <v>0</v>
      </c>
      <c r="AE14" s="1346">
        <v>5</v>
      </c>
      <c r="AF14" s="1278">
        <v>0.394019946081481</v>
      </c>
      <c r="AG14" s="1279">
        <v>1.3927638476711741</v>
      </c>
      <c r="AH14" s="1345">
        <v>5</v>
      </c>
      <c r="AI14" s="1278">
        <v>0.21905117254441814</v>
      </c>
      <c r="AJ14" s="1344">
        <v>0.66639418548860019</v>
      </c>
      <c r="AK14" s="1404">
        <v>0</v>
      </c>
      <c r="AL14" s="1278">
        <v>0.28326966847534352</v>
      </c>
      <c r="AM14" s="1279">
        <v>0.44426279032573346</v>
      </c>
      <c r="AN14" s="440">
        <v>450</v>
      </c>
      <c r="AO14" s="452">
        <v>0.34796189188735038</v>
      </c>
      <c r="AP14" s="412"/>
      <c r="AQ14" s="412"/>
      <c r="AR14" s="412"/>
    </row>
    <row r="15" spans="1:44" s="961" customFormat="1" ht="17.25" customHeight="1">
      <c r="A15" s="2460"/>
      <c r="B15" s="671" t="s">
        <v>610</v>
      </c>
      <c r="C15" s="518" t="s">
        <v>234</v>
      </c>
      <c r="D15" s="440">
        <v>121820</v>
      </c>
      <c r="E15" s="953">
        <v>99.649717944749412</v>
      </c>
      <c r="F15" s="954">
        <v>94.489072988646726</v>
      </c>
      <c r="G15" s="976">
        <v>7105</v>
      </c>
      <c r="H15" s="953">
        <v>99.691835903425357</v>
      </c>
      <c r="I15" s="954">
        <v>5.5109270113532745</v>
      </c>
      <c r="J15" s="1343">
        <v>115</v>
      </c>
      <c r="K15" s="1278">
        <v>100</v>
      </c>
      <c r="L15" s="1344">
        <v>8.825988483020053E-2</v>
      </c>
      <c r="M15" s="1345">
        <v>265</v>
      </c>
      <c r="N15" s="1278">
        <v>97.892882625758119</v>
      </c>
      <c r="O15" s="1279">
        <v>0.20431530035065834</v>
      </c>
      <c r="P15" s="1343">
        <v>55</v>
      </c>
      <c r="Q15" s="1278">
        <v>100</v>
      </c>
      <c r="R15" s="1344">
        <v>4.0819934958334081E-2</v>
      </c>
      <c r="S15" s="1277">
        <v>1450</v>
      </c>
      <c r="T15" s="1278">
        <v>99.929464961047131</v>
      </c>
      <c r="U15" s="1279">
        <v>1.1241382559438464</v>
      </c>
      <c r="V15" s="1343">
        <v>920</v>
      </c>
      <c r="W15" s="1278">
        <v>100</v>
      </c>
      <c r="X15" s="1344">
        <v>0.71342198211980112</v>
      </c>
      <c r="Y15" s="1345">
        <v>485</v>
      </c>
      <c r="Z15" s="1278">
        <v>99.184588726939154</v>
      </c>
      <c r="AA15" s="1279">
        <v>0.37738350980423818</v>
      </c>
      <c r="AB15" s="1345">
        <v>165</v>
      </c>
      <c r="AC15" s="1278">
        <v>100</v>
      </c>
      <c r="AD15" s="1344">
        <v>0.12718650327957942</v>
      </c>
      <c r="AE15" s="1346">
        <v>1585</v>
      </c>
      <c r="AF15" s="1278">
        <v>99.605980053918515</v>
      </c>
      <c r="AG15" s="1279">
        <v>1.2293914514642146</v>
      </c>
      <c r="AH15" s="1277">
        <v>1365</v>
      </c>
      <c r="AI15" s="1278">
        <v>99.780948827455589</v>
      </c>
      <c r="AJ15" s="1344">
        <v>1.0599338066764219</v>
      </c>
      <c r="AK15" s="1346">
        <v>705</v>
      </c>
      <c r="AL15" s="1278">
        <v>99.716730331524658</v>
      </c>
      <c r="AM15" s="1279">
        <v>0.54607638192598018</v>
      </c>
      <c r="AN15" s="440">
        <v>128925</v>
      </c>
      <c r="AO15" s="452">
        <v>99.652038108112649</v>
      </c>
      <c r="AP15" s="412"/>
      <c r="AQ15" s="412"/>
      <c r="AR15" s="412"/>
    </row>
    <row r="16" spans="1:44" s="961" customFormat="1" ht="17.25" customHeight="1" thickBot="1">
      <c r="A16" s="2460"/>
      <c r="B16" s="550" t="s">
        <v>602</v>
      </c>
      <c r="C16" s="550" t="s">
        <v>8</v>
      </c>
      <c r="D16" s="708">
        <v>122250</v>
      </c>
      <c r="E16" s="956">
        <v>99.999999999999986</v>
      </c>
      <c r="F16" s="957">
        <v>94.491272995730498</v>
      </c>
      <c r="G16" s="979">
        <v>7125</v>
      </c>
      <c r="H16" s="956">
        <v>100</v>
      </c>
      <c r="I16" s="957">
        <v>5.5087270042695096</v>
      </c>
      <c r="J16" s="1347">
        <v>115</v>
      </c>
      <c r="K16" s="1283">
        <v>100</v>
      </c>
      <c r="L16" s="1283">
        <v>8.7952774065167771E-2</v>
      </c>
      <c r="M16" s="1348">
        <v>270</v>
      </c>
      <c r="N16" s="1283">
        <v>100</v>
      </c>
      <c r="O16" s="1284">
        <v>0.20798688883697189</v>
      </c>
      <c r="P16" s="1347">
        <v>55</v>
      </c>
      <c r="Q16" s="1283">
        <v>100</v>
      </c>
      <c r="R16" s="1283">
        <v>4.0677897140385874E-2</v>
      </c>
      <c r="S16" s="1282">
        <v>1450</v>
      </c>
      <c r="T16" s="1283">
        <v>99.999999999999986</v>
      </c>
      <c r="U16" s="1284">
        <v>1.1210173932560363</v>
      </c>
      <c r="V16" s="1347">
        <v>920</v>
      </c>
      <c r="W16" s="1283">
        <v>100</v>
      </c>
      <c r="X16" s="1283">
        <v>0.71093954549367688</v>
      </c>
      <c r="Y16" s="1348">
        <v>490</v>
      </c>
      <c r="Z16" s="1283">
        <v>100</v>
      </c>
      <c r="AA16" s="1284">
        <v>0.37916208942419044</v>
      </c>
      <c r="AB16" s="1347">
        <v>165</v>
      </c>
      <c r="AC16" s="1283">
        <v>100</v>
      </c>
      <c r="AD16" s="1283">
        <v>0.12674394271654246</v>
      </c>
      <c r="AE16" s="1349">
        <v>1590</v>
      </c>
      <c r="AF16" s="1283">
        <v>100</v>
      </c>
      <c r="AG16" s="1284">
        <v>1.2299599251448781</v>
      </c>
      <c r="AH16" s="1352">
        <v>1370</v>
      </c>
      <c r="AI16" s="1283">
        <v>100</v>
      </c>
      <c r="AJ16" s="1283">
        <v>1.0585644387652104</v>
      </c>
      <c r="AK16" s="1349">
        <v>705</v>
      </c>
      <c r="AL16" s="1283">
        <v>100</v>
      </c>
      <c r="AM16" s="1284">
        <v>0.5457221094264495</v>
      </c>
      <c r="AN16" s="708">
        <v>129375</v>
      </c>
      <c r="AO16" s="709">
        <v>100</v>
      </c>
      <c r="AP16" s="412"/>
      <c r="AQ16" s="412"/>
      <c r="AR16" s="412"/>
    </row>
    <row r="17" spans="1:44" ht="20.25" customHeight="1" thickTop="1">
      <c r="A17" s="2460" t="s">
        <v>229</v>
      </c>
      <c r="B17" s="962" t="s">
        <v>35</v>
      </c>
      <c r="D17" s="946"/>
      <c r="E17" s="947"/>
      <c r="F17" s="948"/>
      <c r="G17" s="947"/>
      <c r="H17" s="947"/>
      <c r="I17" s="948"/>
      <c r="J17" s="1291"/>
      <c r="K17" s="1291"/>
      <c r="L17" s="1291"/>
      <c r="M17" s="1353"/>
      <c r="N17" s="1291"/>
      <c r="O17" s="1290"/>
      <c r="P17" s="1291"/>
      <c r="Q17" s="1291"/>
      <c r="R17" s="1291"/>
      <c r="S17" s="1353"/>
      <c r="T17" s="1291"/>
      <c r="U17" s="1290"/>
      <c r="V17" s="1291"/>
      <c r="W17" s="1291"/>
      <c r="X17" s="1291"/>
      <c r="Y17" s="1353"/>
      <c r="Z17" s="1291"/>
      <c r="AA17" s="1290"/>
      <c r="AB17" s="1291"/>
      <c r="AC17" s="1291"/>
      <c r="AD17" s="1291"/>
      <c r="AE17" s="1354"/>
      <c r="AF17" s="1291"/>
      <c r="AG17" s="1290"/>
      <c r="AH17" s="1291"/>
      <c r="AI17" s="1291"/>
      <c r="AJ17" s="1291"/>
      <c r="AK17" s="1354"/>
      <c r="AL17" s="1291"/>
      <c r="AM17" s="1290"/>
      <c r="AN17" s="949"/>
      <c r="AO17" s="950"/>
      <c r="AP17" s="412"/>
      <c r="AQ17" s="412"/>
      <c r="AR17" s="412"/>
    </row>
    <row r="18" spans="1:44" ht="17.25" customHeight="1">
      <c r="A18" s="2460"/>
      <c r="B18" s="671" t="s">
        <v>609</v>
      </c>
      <c r="C18" s="518" t="s">
        <v>233</v>
      </c>
      <c r="D18" s="440">
        <v>870</v>
      </c>
      <c r="E18" s="953">
        <v>1.5636188149697334</v>
      </c>
      <c r="F18" s="954">
        <v>95.299020196834476</v>
      </c>
      <c r="G18" s="976">
        <v>45</v>
      </c>
      <c r="H18" s="953">
        <v>1.1656557202772961</v>
      </c>
      <c r="I18" s="954">
        <v>4.7009798031655183</v>
      </c>
      <c r="J18" s="1343">
        <v>5</v>
      </c>
      <c r="K18" s="1278">
        <v>3.3926289481719385</v>
      </c>
      <c r="L18" s="1344">
        <v>0.32769336639395297</v>
      </c>
      <c r="M18" s="1345">
        <v>5</v>
      </c>
      <c r="N18" s="1278">
        <v>2.2833085346370363</v>
      </c>
      <c r="O18" s="1279">
        <v>0.36373963669728782</v>
      </c>
      <c r="P18" s="1343">
        <v>0</v>
      </c>
      <c r="Q18" s="1350" t="s">
        <v>98</v>
      </c>
      <c r="R18" s="1344">
        <v>0</v>
      </c>
      <c r="S18" s="1345">
        <v>15</v>
      </c>
      <c r="T18" s="1278">
        <v>1.6489953480799475</v>
      </c>
      <c r="U18" s="1279">
        <v>1.5267233940294269</v>
      </c>
      <c r="V18" s="1343">
        <v>0</v>
      </c>
      <c r="W18" s="1278">
        <v>0.20361871174513457</v>
      </c>
      <c r="X18" s="1344">
        <v>0.10923112213131764</v>
      </c>
      <c r="Y18" s="1345">
        <v>5</v>
      </c>
      <c r="Z18" s="1278">
        <v>2.209330951464155</v>
      </c>
      <c r="AA18" s="1279">
        <v>0.76461785491922363</v>
      </c>
      <c r="AB18" s="1345">
        <v>0</v>
      </c>
      <c r="AC18" s="1350">
        <v>1.4876082234982597</v>
      </c>
      <c r="AD18" s="1344">
        <v>0.10923112213131764</v>
      </c>
      <c r="AE18" s="1346">
        <v>5</v>
      </c>
      <c r="AF18" s="1278">
        <v>0.84963805166506345</v>
      </c>
      <c r="AG18" s="1279">
        <v>0.73512545194376788</v>
      </c>
      <c r="AH18" s="1345">
        <v>0</v>
      </c>
      <c r="AI18" s="1278">
        <v>0.22286059401262726</v>
      </c>
      <c r="AJ18" s="1344">
        <v>0.10923112213131764</v>
      </c>
      <c r="AK18" s="1346">
        <v>5</v>
      </c>
      <c r="AL18" s="1278">
        <v>1.2689764858657169</v>
      </c>
      <c r="AM18" s="1279">
        <v>0.65538673278790593</v>
      </c>
      <c r="AN18" s="440">
        <v>915</v>
      </c>
      <c r="AO18" s="452">
        <v>1.538919954511349</v>
      </c>
      <c r="AP18" s="412"/>
      <c r="AQ18" s="412"/>
      <c r="AR18" s="412"/>
    </row>
    <row r="19" spans="1:44" ht="17.25" customHeight="1">
      <c r="A19" s="2460"/>
      <c r="B19" s="671" t="s">
        <v>610</v>
      </c>
      <c r="C19" s="518" t="s">
        <v>234</v>
      </c>
      <c r="D19" s="440">
        <v>54925</v>
      </c>
      <c r="E19" s="953">
        <v>98.43637939282047</v>
      </c>
      <c r="F19" s="954">
        <v>93.770152518967024</v>
      </c>
      <c r="G19" s="976">
        <v>3650</v>
      </c>
      <c r="H19" s="953">
        <v>98.8343442797227</v>
      </c>
      <c r="I19" s="954">
        <v>6.2298474810329756</v>
      </c>
      <c r="J19" s="1343">
        <v>85</v>
      </c>
      <c r="K19" s="1278">
        <v>96.607371051828068</v>
      </c>
      <c r="L19" s="1344">
        <v>0.14584548648365384</v>
      </c>
      <c r="M19" s="1345">
        <v>145</v>
      </c>
      <c r="N19" s="1278">
        <v>97.716691465362956</v>
      </c>
      <c r="O19" s="1279">
        <v>0.2433023063466116</v>
      </c>
      <c r="P19" s="1343">
        <v>20</v>
      </c>
      <c r="Q19" s="1350" t="s">
        <v>98</v>
      </c>
      <c r="R19" s="1344">
        <v>3.6536917558110144E-2</v>
      </c>
      <c r="S19" s="1277">
        <v>835</v>
      </c>
      <c r="T19" s="1278">
        <v>98.351004651920064</v>
      </c>
      <c r="U19" s="1279">
        <v>1.4232171666729294</v>
      </c>
      <c r="V19" s="1355">
        <v>490</v>
      </c>
      <c r="W19" s="1278">
        <v>99.796381288254864</v>
      </c>
      <c r="X19" s="1344">
        <v>0.83674850764336228</v>
      </c>
      <c r="Y19" s="1345">
        <v>310</v>
      </c>
      <c r="Z19" s="1278">
        <v>97.790669048535847</v>
      </c>
      <c r="AA19" s="1279">
        <v>0.52897179862481813</v>
      </c>
      <c r="AB19" s="1345">
        <v>65</v>
      </c>
      <c r="AC19" s="1350">
        <v>98.512391776501744</v>
      </c>
      <c r="AD19" s="1344">
        <v>0.11305769611388113</v>
      </c>
      <c r="AE19" s="1346">
        <v>785</v>
      </c>
      <c r="AF19" s="1278">
        <v>99.150361948334933</v>
      </c>
      <c r="AG19" s="1279">
        <v>1.3408285601816776</v>
      </c>
      <c r="AH19" s="1345">
        <v>450</v>
      </c>
      <c r="AI19" s="1278">
        <v>99.77713940598737</v>
      </c>
      <c r="AJ19" s="1344">
        <v>0.76435586640152575</v>
      </c>
      <c r="AK19" s="1346">
        <v>465</v>
      </c>
      <c r="AL19" s="1278">
        <v>98.731023514134293</v>
      </c>
      <c r="AM19" s="1279">
        <v>0.79698317500640592</v>
      </c>
      <c r="AN19" s="440">
        <v>58575</v>
      </c>
      <c r="AO19" s="452">
        <v>98.46107836450912</v>
      </c>
      <c r="AP19" s="412"/>
      <c r="AQ19" s="412"/>
      <c r="AR19" s="412"/>
    </row>
    <row r="20" spans="1:44" s="23" customFormat="1" ht="17.25" customHeight="1" thickBot="1">
      <c r="A20" s="2460"/>
      <c r="B20" s="550" t="s">
        <v>602</v>
      </c>
      <c r="C20" s="550" t="s">
        <v>8</v>
      </c>
      <c r="D20" s="708">
        <v>55795</v>
      </c>
      <c r="E20" s="956">
        <v>99.999998207790199</v>
      </c>
      <c r="F20" s="957">
        <v>93.793680673462248</v>
      </c>
      <c r="G20" s="979">
        <v>3690</v>
      </c>
      <c r="H20" s="956">
        <v>100</v>
      </c>
      <c r="I20" s="957">
        <v>6.2063193265377379</v>
      </c>
      <c r="J20" s="1356">
        <v>90</v>
      </c>
      <c r="K20" s="1357">
        <v>100</v>
      </c>
      <c r="L20" s="1357">
        <v>0.14864397734281648</v>
      </c>
      <c r="M20" s="1358">
        <v>145</v>
      </c>
      <c r="N20" s="1357">
        <v>99.999999999999986</v>
      </c>
      <c r="O20" s="1359">
        <v>0.24515573636619695</v>
      </c>
      <c r="P20" s="1356">
        <v>20</v>
      </c>
      <c r="Q20" s="1351">
        <v>100</v>
      </c>
      <c r="R20" s="1357">
        <v>3.5974643028866923E-2</v>
      </c>
      <c r="S20" s="1361">
        <v>850</v>
      </c>
      <c r="T20" s="1357">
        <v>100.00000000000001</v>
      </c>
      <c r="U20" s="1359">
        <v>1.4248100207358911</v>
      </c>
      <c r="V20" s="1362">
        <v>490</v>
      </c>
      <c r="W20" s="1357">
        <v>100</v>
      </c>
      <c r="X20" s="1357">
        <v>0.82555258335960702</v>
      </c>
      <c r="Y20" s="1358">
        <v>315</v>
      </c>
      <c r="Z20" s="1357">
        <v>100</v>
      </c>
      <c r="AA20" s="1359">
        <v>0.5325981939152441</v>
      </c>
      <c r="AB20" s="1358">
        <v>65</v>
      </c>
      <c r="AC20" s="1351">
        <v>100</v>
      </c>
      <c r="AD20" s="1357">
        <v>0.11299880630281259</v>
      </c>
      <c r="AE20" s="1363">
        <v>790</v>
      </c>
      <c r="AF20" s="1357">
        <v>100</v>
      </c>
      <c r="AG20" s="1359">
        <v>1.3315072516448552</v>
      </c>
      <c r="AH20" s="1358">
        <v>450</v>
      </c>
      <c r="AI20" s="1357">
        <v>100</v>
      </c>
      <c r="AJ20" s="1357">
        <v>0.75427400813634438</v>
      </c>
      <c r="AK20" s="1363">
        <v>475</v>
      </c>
      <c r="AL20" s="1357">
        <v>100.00000000000001</v>
      </c>
      <c r="AM20" s="1359">
        <v>0.7948041057051034</v>
      </c>
      <c r="AN20" s="708">
        <v>59490</v>
      </c>
      <c r="AO20" s="709">
        <v>99.999998319020463</v>
      </c>
      <c r="AP20" s="412"/>
      <c r="AQ20" s="412"/>
      <c r="AR20" s="412"/>
    </row>
    <row r="21" spans="1:44" ht="20.25" customHeight="1" thickTop="1">
      <c r="A21" s="2460"/>
      <c r="B21" s="515" t="s">
        <v>36</v>
      </c>
      <c r="D21" s="958"/>
      <c r="E21" s="959"/>
      <c r="F21" s="960"/>
      <c r="G21" s="959"/>
      <c r="H21" s="959"/>
      <c r="I21" s="960"/>
      <c r="J21" s="1337"/>
      <c r="K21" s="1338"/>
      <c r="L21" s="1338"/>
      <c r="M21" s="1337"/>
      <c r="N21" s="1338"/>
      <c r="O21" s="1339"/>
      <c r="P21" s="1338"/>
      <c r="Q21" s="1338"/>
      <c r="R21" s="1338"/>
      <c r="S21" s="1337"/>
      <c r="T21" s="1338"/>
      <c r="U21" s="1339"/>
      <c r="V21" s="1338"/>
      <c r="W21" s="1338"/>
      <c r="X21" s="1338"/>
      <c r="Y21" s="1337"/>
      <c r="Z21" s="1338"/>
      <c r="AA21" s="1339"/>
      <c r="AB21" s="1337"/>
      <c r="AC21" s="1338"/>
      <c r="AD21" s="1338"/>
      <c r="AE21" s="1340"/>
      <c r="AF21" s="1341"/>
      <c r="AG21" s="1342"/>
      <c r="AH21" s="1337"/>
      <c r="AI21" s="1338"/>
      <c r="AJ21" s="1338"/>
      <c r="AK21" s="1340"/>
      <c r="AL21" s="1341"/>
      <c r="AM21" s="1342"/>
      <c r="AN21" s="958"/>
      <c r="AO21" s="960"/>
      <c r="AP21" s="412"/>
      <c r="AQ21" s="412"/>
      <c r="AR21" s="412"/>
    </row>
    <row r="22" spans="1:44" s="961" customFormat="1" ht="17.25" customHeight="1">
      <c r="A22" s="2460"/>
      <c r="B22" s="671" t="s">
        <v>609</v>
      </c>
      <c r="C22" s="518" t="s">
        <v>233</v>
      </c>
      <c r="D22" s="440">
        <v>80</v>
      </c>
      <c r="E22" s="953">
        <v>0.19777484651879068</v>
      </c>
      <c r="F22" s="954">
        <v>96.867365156925388</v>
      </c>
      <c r="G22" s="976">
        <v>5</v>
      </c>
      <c r="H22" s="953">
        <v>8.3131712176629471E-2</v>
      </c>
      <c r="I22" s="954">
        <v>3.13263484307461</v>
      </c>
      <c r="J22" s="1343">
        <v>0</v>
      </c>
      <c r="K22" s="1278">
        <v>0</v>
      </c>
      <c r="L22" s="1344">
        <v>0</v>
      </c>
      <c r="M22" s="1345">
        <v>0</v>
      </c>
      <c r="N22" s="1278">
        <v>0</v>
      </c>
      <c r="O22" s="1279">
        <v>0</v>
      </c>
      <c r="P22" s="1343">
        <v>0</v>
      </c>
      <c r="Q22" s="1350">
        <v>0</v>
      </c>
      <c r="R22" s="1344">
        <v>0</v>
      </c>
      <c r="S22" s="1345">
        <v>0</v>
      </c>
      <c r="T22" s="1278">
        <v>0.17400897538295024</v>
      </c>
      <c r="U22" s="1279">
        <v>1.1745912422476978</v>
      </c>
      <c r="V22" s="1343">
        <v>0</v>
      </c>
      <c r="W22" s="1278">
        <v>0</v>
      </c>
      <c r="X22" s="1344">
        <v>0</v>
      </c>
      <c r="Y22" s="1345">
        <v>0</v>
      </c>
      <c r="Z22" s="1278">
        <v>0.4183400267737617</v>
      </c>
      <c r="AA22" s="1279">
        <v>1.1745912422476978</v>
      </c>
      <c r="AB22" s="1345">
        <v>0</v>
      </c>
      <c r="AC22" s="1278">
        <v>0</v>
      </c>
      <c r="AD22" s="1344">
        <v>0</v>
      </c>
      <c r="AE22" s="1404">
        <v>0</v>
      </c>
      <c r="AF22" s="1278">
        <v>0</v>
      </c>
      <c r="AG22" s="1279">
        <v>0</v>
      </c>
      <c r="AH22" s="1345">
        <v>0</v>
      </c>
      <c r="AI22" s="1278">
        <v>0.11147359061950574</v>
      </c>
      <c r="AJ22" s="1344">
        <v>0.78345235857921447</v>
      </c>
      <c r="AK22" s="1404">
        <v>0</v>
      </c>
      <c r="AL22" s="1278">
        <v>0</v>
      </c>
      <c r="AM22" s="1279">
        <v>0</v>
      </c>
      <c r="AN22" s="440">
        <v>85</v>
      </c>
      <c r="AO22" s="452">
        <v>0.18958465515126641</v>
      </c>
      <c r="AP22" s="412"/>
      <c r="AQ22" s="412"/>
      <c r="AR22" s="412"/>
    </row>
    <row r="23" spans="1:44" s="961" customFormat="1" ht="17.25" customHeight="1">
      <c r="A23" s="2460"/>
      <c r="B23" s="671" t="s">
        <v>610</v>
      </c>
      <c r="C23" s="518" t="s">
        <v>234</v>
      </c>
      <c r="D23" s="440">
        <v>41615</v>
      </c>
      <c r="E23" s="953">
        <v>99.802225153481189</v>
      </c>
      <c r="F23" s="954">
        <v>92.848301905786045</v>
      </c>
      <c r="G23" s="976">
        <v>3205</v>
      </c>
      <c r="H23" s="953">
        <v>99.916868287823362</v>
      </c>
      <c r="I23" s="954">
        <v>7.1516980942139474</v>
      </c>
      <c r="J23" s="1343">
        <v>50</v>
      </c>
      <c r="K23" s="1278">
        <v>100</v>
      </c>
      <c r="L23" s="1344">
        <v>0.10727452320655469</v>
      </c>
      <c r="M23" s="1345">
        <v>120</v>
      </c>
      <c r="N23" s="1278">
        <v>100</v>
      </c>
      <c r="O23" s="1279">
        <v>0.26328686845560317</v>
      </c>
      <c r="P23" s="1343">
        <v>30</v>
      </c>
      <c r="Q23" s="1350">
        <v>100</v>
      </c>
      <c r="R23" s="1344">
        <v>6.3206340053277604E-2</v>
      </c>
      <c r="S23" s="1277">
        <v>575</v>
      </c>
      <c r="T23" s="1278">
        <v>99.825991024617039</v>
      </c>
      <c r="U23" s="1279">
        <v>1.2799295016161121</v>
      </c>
      <c r="V23" s="1343">
        <v>385</v>
      </c>
      <c r="W23" s="1278">
        <v>100</v>
      </c>
      <c r="X23" s="1344">
        <v>0.86203586483463623</v>
      </c>
      <c r="Y23" s="1345">
        <v>240</v>
      </c>
      <c r="Z23" s="1278">
        <v>99.581659973226238</v>
      </c>
      <c r="AA23" s="1279">
        <v>0.53108496951225559</v>
      </c>
      <c r="AB23" s="1345">
        <v>75</v>
      </c>
      <c r="AC23" s="1278">
        <v>100</v>
      </c>
      <c r="AD23" s="1344">
        <v>0.16180867675128693</v>
      </c>
      <c r="AE23" s="1346">
        <v>855</v>
      </c>
      <c r="AF23" s="1278">
        <v>100</v>
      </c>
      <c r="AG23" s="1279">
        <v>1.902945895127496</v>
      </c>
      <c r="AH23" s="1345">
        <v>600</v>
      </c>
      <c r="AI23" s="1278">
        <v>99.888526409380503</v>
      </c>
      <c r="AJ23" s="1344">
        <v>1.3334708270166968</v>
      </c>
      <c r="AK23" s="1346">
        <v>290</v>
      </c>
      <c r="AL23" s="1278">
        <v>100</v>
      </c>
      <c r="AM23" s="1279">
        <v>0.64665462764002757</v>
      </c>
      <c r="AN23" s="440">
        <v>44820</v>
      </c>
      <c r="AO23" s="452">
        <v>99.810417571693492</v>
      </c>
      <c r="AP23" s="412"/>
      <c r="AQ23" s="412"/>
      <c r="AR23" s="412"/>
    </row>
    <row r="24" spans="1:44" s="961" customFormat="1" ht="17.25" customHeight="1" thickBot="1">
      <c r="A24" s="2460"/>
      <c r="B24" s="550" t="s">
        <v>602</v>
      </c>
      <c r="C24" s="550" t="s">
        <v>576</v>
      </c>
      <c r="D24" s="708">
        <v>41700</v>
      </c>
      <c r="E24" s="956">
        <v>99.999999999999986</v>
      </c>
      <c r="F24" s="957">
        <v>92.855923500578569</v>
      </c>
      <c r="G24" s="979">
        <v>3210</v>
      </c>
      <c r="H24" s="956">
        <v>99.999999999999986</v>
      </c>
      <c r="I24" s="957">
        <v>7.1440787262661773</v>
      </c>
      <c r="J24" s="1356">
        <v>50</v>
      </c>
      <c r="K24" s="1357">
        <v>100</v>
      </c>
      <c r="L24" s="1357">
        <v>0.10707114956050547</v>
      </c>
      <c r="M24" s="1358">
        <v>120</v>
      </c>
      <c r="N24" s="1357">
        <v>100</v>
      </c>
      <c r="O24" s="1359">
        <v>0.26278772281697288</v>
      </c>
      <c r="P24" s="1356">
        <v>30</v>
      </c>
      <c r="Q24" s="1351">
        <v>100</v>
      </c>
      <c r="R24" s="1357">
        <v>6.3086511938960935E-2</v>
      </c>
      <c r="S24" s="1361">
        <v>575</v>
      </c>
      <c r="T24" s="1357">
        <v>99.999999999999986</v>
      </c>
      <c r="U24" s="1359">
        <v>1.2797298249423892</v>
      </c>
      <c r="V24" s="1356">
        <v>385</v>
      </c>
      <c r="W24" s="1357">
        <v>100</v>
      </c>
      <c r="X24" s="1357">
        <v>0.86040159630920965</v>
      </c>
      <c r="Y24" s="1358">
        <v>240</v>
      </c>
      <c r="Z24" s="1357">
        <v>100</v>
      </c>
      <c r="AA24" s="1359">
        <v>0.53230497048673564</v>
      </c>
      <c r="AB24" s="1358">
        <v>75</v>
      </c>
      <c r="AC24" s="1357">
        <v>100</v>
      </c>
      <c r="AD24" s="1357">
        <v>0.16150191593269123</v>
      </c>
      <c r="AE24" s="1363">
        <v>855</v>
      </c>
      <c r="AF24" s="1357">
        <v>100</v>
      </c>
      <c r="AG24" s="1359">
        <v>1.8993382440901545</v>
      </c>
      <c r="AH24" s="1358">
        <v>600</v>
      </c>
      <c r="AI24" s="1357">
        <v>100.00000000000001</v>
      </c>
      <c r="AJ24" s="1357">
        <v>1.3324281060943661</v>
      </c>
      <c r="AK24" s="1363">
        <v>290</v>
      </c>
      <c r="AL24" s="1357">
        <v>100</v>
      </c>
      <c r="AM24" s="1359">
        <v>0.64542868409419119</v>
      </c>
      <c r="AN24" s="708">
        <v>44905</v>
      </c>
      <c r="AO24" s="709">
        <v>100.00000222684476</v>
      </c>
      <c r="AP24" s="412"/>
      <c r="AQ24" s="412"/>
      <c r="AR24" s="412"/>
    </row>
    <row r="25" spans="1:44" ht="20.25" customHeight="1" thickTop="1">
      <c r="A25" s="2460"/>
      <c r="B25" s="516" t="s">
        <v>37</v>
      </c>
      <c r="D25" s="958"/>
      <c r="E25" s="959"/>
      <c r="F25" s="960"/>
      <c r="G25" s="959"/>
      <c r="H25" s="959"/>
      <c r="I25" s="960"/>
      <c r="J25" s="1337"/>
      <c r="K25" s="1338"/>
      <c r="L25" s="1338"/>
      <c r="M25" s="1337"/>
      <c r="N25" s="1338"/>
      <c r="O25" s="1339"/>
      <c r="P25" s="1338"/>
      <c r="Q25" s="1338"/>
      <c r="R25" s="1338"/>
      <c r="S25" s="1337"/>
      <c r="T25" s="1338"/>
      <c r="U25" s="1339"/>
      <c r="V25" s="1338"/>
      <c r="W25" s="1338"/>
      <c r="X25" s="1338"/>
      <c r="Y25" s="1337"/>
      <c r="Z25" s="1338"/>
      <c r="AA25" s="1339"/>
      <c r="AB25" s="1337"/>
      <c r="AC25" s="1338"/>
      <c r="AD25" s="1338"/>
      <c r="AE25" s="1340"/>
      <c r="AF25" s="1341"/>
      <c r="AG25" s="1342"/>
      <c r="AH25" s="1337"/>
      <c r="AI25" s="1338"/>
      <c r="AJ25" s="1338"/>
      <c r="AK25" s="1340"/>
      <c r="AL25" s="1341"/>
      <c r="AM25" s="1342"/>
      <c r="AN25" s="958"/>
      <c r="AO25" s="960"/>
      <c r="AP25" s="412"/>
      <c r="AQ25" s="412"/>
      <c r="AR25" s="412"/>
    </row>
    <row r="26" spans="1:44" s="961" customFormat="1" ht="17.25" customHeight="1">
      <c r="A26" s="2460"/>
      <c r="B26" s="671" t="s">
        <v>609</v>
      </c>
      <c r="C26" s="518" t="s">
        <v>233</v>
      </c>
      <c r="D26" s="440">
        <v>955</v>
      </c>
      <c r="E26" s="953">
        <v>0.9794527265503814</v>
      </c>
      <c r="F26" s="954">
        <v>95.43245928049042</v>
      </c>
      <c r="G26" s="976">
        <v>45</v>
      </c>
      <c r="H26" s="953">
        <v>0.66235310127304137</v>
      </c>
      <c r="I26" s="954">
        <v>4.5675407195095881</v>
      </c>
      <c r="J26" s="1343">
        <v>5</v>
      </c>
      <c r="K26" s="1278">
        <v>2.1976572973210562</v>
      </c>
      <c r="L26" s="1344">
        <v>0.29981231748925175</v>
      </c>
      <c r="M26" s="1345">
        <v>5</v>
      </c>
      <c r="N26" s="1278">
        <v>1.2620807276861852</v>
      </c>
      <c r="O26" s="1279">
        <v>0.33279167241306945</v>
      </c>
      <c r="P26" s="1343">
        <v>0</v>
      </c>
      <c r="Q26" s="1278">
        <v>0</v>
      </c>
      <c r="R26" s="1344">
        <v>0</v>
      </c>
      <c r="S26" s="1345">
        <v>15</v>
      </c>
      <c r="T26" s="1278">
        <v>1.0530201295094532</v>
      </c>
      <c r="U26" s="1279">
        <v>1.4967630263455078</v>
      </c>
      <c r="V26" s="1343">
        <v>0</v>
      </c>
      <c r="W26" s="1278">
        <v>0.11396128279378365</v>
      </c>
      <c r="X26" s="1344">
        <v>9.9937439163083924E-2</v>
      </c>
      <c r="Y26" s="1345">
        <v>10</v>
      </c>
      <c r="Z26" s="1278">
        <v>1.4391647088030106</v>
      </c>
      <c r="AA26" s="1279">
        <v>0.79949951330467139</v>
      </c>
      <c r="AB26" s="1345">
        <v>0</v>
      </c>
      <c r="AC26" s="1278">
        <v>0.71558398809268242</v>
      </c>
      <c r="AD26" s="1344">
        <v>9.9937439163083924E-2</v>
      </c>
      <c r="AE26" s="1346">
        <v>5</v>
      </c>
      <c r="AF26" s="1278">
        <v>0.40911108004109348</v>
      </c>
      <c r="AG26" s="1279">
        <v>0.67257896556755481</v>
      </c>
      <c r="AH26" s="1345">
        <v>0</v>
      </c>
      <c r="AI26" s="1278">
        <v>0.15920783833575761</v>
      </c>
      <c r="AJ26" s="1344">
        <v>0.16659571108486088</v>
      </c>
      <c r="AK26" s="1346">
        <v>5</v>
      </c>
      <c r="AL26" s="1278">
        <v>0.78671706900688765</v>
      </c>
      <c r="AM26" s="1279">
        <v>0.59962463497850349</v>
      </c>
      <c r="AN26" s="440">
        <v>1000</v>
      </c>
      <c r="AO26" s="452">
        <v>0.95849339099291742</v>
      </c>
      <c r="AP26" s="412"/>
      <c r="AQ26" s="412"/>
      <c r="AR26" s="412"/>
    </row>
    <row r="27" spans="1:44" s="961" customFormat="1" ht="17.25" customHeight="1">
      <c r="A27" s="2460"/>
      <c r="B27" s="671" t="s">
        <v>610</v>
      </c>
      <c r="C27" s="518" t="s">
        <v>234</v>
      </c>
      <c r="D27" s="440">
        <v>96540</v>
      </c>
      <c r="E27" s="953">
        <v>99.020546247760905</v>
      </c>
      <c r="F27" s="954">
        <v>93.370533102511288</v>
      </c>
      <c r="G27" s="976">
        <v>6855</v>
      </c>
      <c r="H27" s="953">
        <v>99.337646898726945</v>
      </c>
      <c r="I27" s="954">
        <v>6.6294668974887259</v>
      </c>
      <c r="J27" s="1343">
        <v>135</v>
      </c>
      <c r="K27" s="1278">
        <v>97.802342702678942</v>
      </c>
      <c r="L27" s="1344">
        <v>0.12912509207642614</v>
      </c>
      <c r="M27" s="1345">
        <v>260</v>
      </c>
      <c r="N27" s="1278">
        <v>98.737919272313803</v>
      </c>
      <c r="O27" s="1279">
        <v>0.25196555279232513</v>
      </c>
      <c r="P27" s="1343">
        <v>50</v>
      </c>
      <c r="Q27" s="1278">
        <v>100</v>
      </c>
      <c r="R27" s="1344">
        <v>4.8098030500211587E-2</v>
      </c>
      <c r="S27" s="1277">
        <v>1405</v>
      </c>
      <c r="T27" s="1278">
        <v>98.946979870490566</v>
      </c>
      <c r="U27" s="1279">
        <v>1.3611024028743495</v>
      </c>
      <c r="V27" s="1355">
        <v>875</v>
      </c>
      <c r="W27" s="1278">
        <v>99.886038717206219</v>
      </c>
      <c r="X27" s="1344">
        <v>0.84771049951058597</v>
      </c>
      <c r="Y27" s="1277">
        <v>550</v>
      </c>
      <c r="Z27" s="1278">
        <v>98.560835291196994</v>
      </c>
      <c r="AA27" s="1279">
        <v>0.52988785173020714</v>
      </c>
      <c r="AB27" s="1345">
        <v>140</v>
      </c>
      <c r="AC27" s="1278">
        <v>99.284416011907311</v>
      </c>
      <c r="AD27" s="1344">
        <v>0.13419012969339764</v>
      </c>
      <c r="AE27" s="1346">
        <v>1640</v>
      </c>
      <c r="AF27" s="1278">
        <v>99.590888919958914</v>
      </c>
      <c r="AG27" s="1279">
        <v>1.5845047026702992</v>
      </c>
      <c r="AH27" s="1277">
        <v>1045</v>
      </c>
      <c r="AI27" s="1278">
        <v>99.840792161664254</v>
      </c>
      <c r="AJ27" s="1344">
        <v>1.0110654581785445</v>
      </c>
      <c r="AK27" s="1346">
        <v>755</v>
      </c>
      <c r="AL27" s="1278">
        <v>99.213282930993103</v>
      </c>
      <c r="AM27" s="1279">
        <v>0.73181717746237962</v>
      </c>
      <c r="AN27" s="440">
        <v>103395</v>
      </c>
      <c r="AO27" s="452">
        <v>99.041506609007087</v>
      </c>
      <c r="AP27" s="412"/>
      <c r="AQ27" s="412"/>
      <c r="AR27" s="412"/>
    </row>
    <row r="28" spans="1:44" s="961" customFormat="1" ht="17.25" customHeight="1" thickBot="1">
      <c r="A28" s="2460"/>
      <c r="B28" s="550" t="s">
        <v>602</v>
      </c>
      <c r="C28" s="550" t="s">
        <v>8</v>
      </c>
      <c r="D28" s="708">
        <v>97495</v>
      </c>
      <c r="E28" s="956">
        <v>99.999998974311282</v>
      </c>
      <c r="F28" s="957">
        <v>93.390297486548107</v>
      </c>
      <c r="G28" s="979">
        <v>6900</v>
      </c>
      <c r="H28" s="956">
        <v>99.999999999999986</v>
      </c>
      <c r="I28" s="957">
        <v>6.6097034713456448</v>
      </c>
      <c r="J28" s="1347">
        <v>135</v>
      </c>
      <c r="K28" s="1283">
        <v>100</v>
      </c>
      <c r="L28" s="1283">
        <v>0.13076111785127725</v>
      </c>
      <c r="M28" s="1348">
        <v>265</v>
      </c>
      <c r="N28" s="1283">
        <v>99.999999999999986</v>
      </c>
      <c r="O28" s="1284">
        <v>0.25274026580708608</v>
      </c>
      <c r="P28" s="1347">
        <v>50</v>
      </c>
      <c r="Q28" s="1283">
        <v>100</v>
      </c>
      <c r="R28" s="1283">
        <v>4.7637014056669306E-2</v>
      </c>
      <c r="S28" s="1282">
        <v>1420</v>
      </c>
      <c r="T28" s="1283">
        <v>100.00000000000001</v>
      </c>
      <c r="U28" s="1284">
        <v>1.3624027009845001</v>
      </c>
      <c r="V28" s="1352">
        <v>875</v>
      </c>
      <c r="W28" s="1283">
        <v>100</v>
      </c>
      <c r="X28" s="1283">
        <v>0.84054314414752973</v>
      </c>
      <c r="Y28" s="1282">
        <v>555</v>
      </c>
      <c r="Z28" s="1283">
        <v>100</v>
      </c>
      <c r="AA28" s="1284">
        <v>0.53247206168774452</v>
      </c>
      <c r="AB28" s="1347">
        <v>140</v>
      </c>
      <c r="AC28" s="1283">
        <v>100</v>
      </c>
      <c r="AD28" s="1283">
        <v>0.13386181991842733</v>
      </c>
      <c r="AE28" s="1349">
        <v>1645</v>
      </c>
      <c r="AF28" s="1283">
        <v>100.00000000000001</v>
      </c>
      <c r="AG28" s="1284">
        <v>1.5757639547494058</v>
      </c>
      <c r="AH28" s="1352">
        <v>1045</v>
      </c>
      <c r="AI28" s="1283">
        <v>100.00000000000001</v>
      </c>
      <c r="AJ28" s="1283">
        <v>1.0029712714637169</v>
      </c>
      <c r="AK28" s="1349">
        <v>765</v>
      </c>
      <c r="AL28" s="1283">
        <v>99.999999999999986</v>
      </c>
      <c r="AM28" s="1284">
        <v>0.73055012067928615</v>
      </c>
      <c r="AN28" s="685">
        <v>104395</v>
      </c>
      <c r="AO28" s="711">
        <v>100</v>
      </c>
      <c r="AP28" s="412"/>
      <c r="AQ28" s="412"/>
      <c r="AR28" s="412"/>
    </row>
    <row r="29" spans="1:44" ht="20.25" customHeight="1" thickTop="1">
      <c r="A29" s="2460" t="s">
        <v>231</v>
      </c>
      <c r="B29" s="962" t="s">
        <v>35</v>
      </c>
      <c r="D29" s="946"/>
      <c r="E29" s="947"/>
      <c r="F29" s="948"/>
      <c r="G29" s="947"/>
      <c r="H29" s="947"/>
      <c r="I29" s="948"/>
      <c r="J29" s="1291"/>
      <c r="K29" s="1291"/>
      <c r="L29" s="1291"/>
      <c r="M29" s="1353"/>
      <c r="N29" s="1291"/>
      <c r="O29" s="1290"/>
      <c r="P29" s="1291"/>
      <c r="Q29" s="1291"/>
      <c r="R29" s="1291"/>
      <c r="S29" s="1353"/>
      <c r="T29" s="1291"/>
      <c r="U29" s="1290"/>
      <c r="V29" s="1291"/>
      <c r="W29" s="1291"/>
      <c r="X29" s="1291"/>
      <c r="Y29" s="1353"/>
      <c r="Z29" s="1291"/>
      <c r="AA29" s="1290"/>
      <c r="AB29" s="1291"/>
      <c r="AC29" s="1291"/>
      <c r="AD29" s="1291"/>
      <c r="AE29" s="1354"/>
      <c r="AF29" s="1291"/>
      <c r="AG29" s="1290"/>
      <c r="AH29" s="1291"/>
      <c r="AI29" s="1291"/>
      <c r="AJ29" s="1291"/>
      <c r="AK29" s="1354"/>
      <c r="AL29" s="1291"/>
      <c r="AM29" s="1290"/>
      <c r="AN29" s="949"/>
      <c r="AO29" s="950"/>
      <c r="AP29" s="412"/>
      <c r="AQ29" s="412"/>
      <c r="AR29" s="412"/>
    </row>
    <row r="30" spans="1:44" ht="17.25" customHeight="1">
      <c r="A30" s="2460"/>
      <c r="B30" s="671" t="s">
        <v>609</v>
      </c>
      <c r="C30" s="518" t="s">
        <v>233</v>
      </c>
      <c r="D30" s="440">
        <v>1275</v>
      </c>
      <c r="E30" s="953">
        <v>0.89306535693185418</v>
      </c>
      <c r="F30" s="954">
        <v>95.297917947921832</v>
      </c>
      <c r="G30" s="976">
        <v>65</v>
      </c>
      <c r="H30" s="953">
        <v>0.76398724214066327</v>
      </c>
      <c r="I30" s="954">
        <v>4.702082052078171</v>
      </c>
      <c r="J30" s="1343">
        <v>5</v>
      </c>
      <c r="K30" s="1278">
        <v>1.8245178711525483</v>
      </c>
      <c r="L30" s="1344">
        <v>0.22390866914657956</v>
      </c>
      <c r="M30" s="1345">
        <v>10</v>
      </c>
      <c r="N30" s="1278">
        <v>2.6774637873022766</v>
      </c>
      <c r="O30" s="1279">
        <v>0.67172600743973865</v>
      </c>
      <c r="P30" s="1343">
        <v>0</v>
      </c>
      <c r="Q30" s="1278">
        <v>0</v>
      </c>
      <c r="R30" s="1344">
        <v>0</v>
      </c>
      <c r="S30" s="1345">
        <v>15</v>
      </c>
      <c r="T30" s="1278">
        <v>0.82489556822106325</v>
      </c>
      <c r="U30" s="1279">
        <v>1.1195433457328978</v>
      </c>
      <c r="V30" s="1343">
        <v>0</v>
      </c>
      <c r="W30" s="1278">
        <v>9.3261136778648418E-2</v>
      </c>
      <c r="X30" s="1344">
        <v>7.4636223048859848E-2</v>
      </c>
      <c r="Y30" s="1345">
        <v>10</v>
      </c>
      <c r="Z30" s="1278">
        <v>1.6099378242012292</v>
      </c>
      <c r="AA30" s="1279">
        <v>0.74636223048859851</v>
      </c>
      <c r="AB30" s="1345">
        <v>0</v>
      </c>
      <c r="AC30" s="1278">
        <v>0.57518866188109696</v>
      </c>
      <c r="AD30" s="1344">
        <v>7.4636223048859848E-2</v>
      </c>
      <c r="AE30" s="1346">
        <v>10</v>
      </c>
      <c r="AF30" s="1278">
        <v>0.6620503367905235</v>
      </c>
      <c r="AG30" s="1279">
        <v>0.89563467658631823</v>
      </c>
      <c r="AH30" s="1345">
        <v>5</v>
      </c>
      <c r="AI30" s="1278">
        <v>0.32843526869289336</v>
      </c>
      <c r="AJ30" s="1344">
        <v>0.29854489219543939</v>
      </c>
      <c r="AK30" s="1346">
        <v>10</v>
      </c>
      <c r="AL30" s="1278">
        <v>0.82034875076266789</v>
      </c>
      <c r="AM30" s="1279">
        <v>0.59708978439087879</v>
      </c>
      <c r="AN30" s="440">
        <v>1340</v>
      </c>
      <c r="AO30" s="452">
        <v>0.88602647935146683</v>
      </c>
      <c r="AP30" s="412"/>
      <c r="AQ30" s="412"/>
      <c r="AR30" s="412"/>
    </row>
    <row r="31" spans="1:44" ht="17.25" customHeight="1">
      <c r="A31" s="2460"/>
      <c r="B31" s="671" t="s">
        <v>610</v>
      </c>
      <c r="C31" s="518" t="s">
        <v>234</v>
      </c>
      <c r="D31" s="440">
        <v>141695</v>
      </c>
      <c r="E31" s="953">
        <v>99.106934643068143</v>
      </c>
      <c r="F31" s="954">
        <v>94.540093356591854</v>
      </c>
      <c r="G31" s="976">
        <v>8185</v>
      </c>
      <c r="H31" s="953">
        <v>99.236012757859328</v>
      </c>
      <c r="I31" s="954">
        <v>5.4599066434081385</v>
      </c>
      <c r="J31" s="1343">
        <v>160</v>
      </c>
      <c r="K31" s="1278">
        <v>98.175482128847449</v>
      </c>
      <c r="L31" s="1344">
        <v>0.10770544102131129</v>
      </c>
      <c r="M31" s="1345">
        <v>325</v>
      </c>
      <c r="N31" s="1278">
        <v>97.322536212697713</v>
      </c>
      <c r="O31" s="1279">
        <v>0.21826986978802032</v>
      </c>
      <c r="P31" s="1343">
        <v>55</v>
      </c>
      <c r="Q31" s="1278">
        <v>100</v>
      </c>
      <c r="R31" s="1344">
        <v>3.6252765261653552E-2</v>
      </c>
      <c r="S31" s="1277">
        <v>1805</v>
      </c>
      <c r="T31" s="1278">
        <v>99.175104431778934</v>
      </c>
      <c r="U31" s="1279">
        <v>1.2032515304324867</v>
      </c>
      <c r="V31" s="1355">
        <v>1070</v>
      </c>
      <c r="W31" s="1278">
        <v>99.906738863221349</v>
      </c>
      <c r="X31" s="1344">
        <v>0.71475227401616759</v>
      </c>
      <c r="Y31" s="1277">
        <v>610</v>
      </c>
      <c r="Z31" s="1278">
        <v>98.390062175798775</v>
      </c>
      <c r="AA31" s="1279">
        <v>0.40775904053625622</v>
      </c>
      <c r="AB31" s="1345">
        <v>175</v>
      </c>
      <c r="AC31" s="1278">
        <v>99.4248113381189</v>
      </c>
      <c r="AD31" s="1344">
        <v>0.11533096516183651</v>
      </c>
      <c r="AE31" s="1346">
        <v>1800</v>
      </c>
      <c r="AF31" s="1278">
        <v>99.337949663209486</v>
      </c>
      <c r="AG31" s="1279">
        <v>1.2013426473660729</v>
      </c>
      <c r="AH31" s="1277">
        <v>1215</v>
      </c>
      <c r="AI31" s="1278">
        <v>99.6715647313071</v>
      </c>
      <c r="AJ31" s="1344">
        <v>0.80992153749995766</v>
      </c>
      <c r="AK31" s="1346">
        <v>965</v>
      </c>
      <c r="AL31" s="1278">
        <v>99.179651249237338</v>
      </c>
      <c r="AM31" s="1279">
        <v>0.64532057232437678</v>
      </c>
      <c r="AN31" s="440">
        <v>149880</v>
      </c>
      <c r="AO31" s="452">
        <v>99.113973520648528</v>
      </c>
      <c r="AP31" s="412"/>
      <c r="AQ31" s="412"/>
      <c r="AR31" s="412"/>
    </row>
    <row r="32" spans="1:44" ht="17.25" customHeight="1" thickBot="1">
      <c r="A32" s="2460"/>
      <c r="B32" s="550" t="s">
        <v>602</v>
      </c>
      <c r="C32" s="550" t="s">
        <v>8</v>
      </c>
      <c r="D32" s="708">
        <v>142970</v>
      </c>
      <c r="E32" s="956">
        <v>100</v>
      </c>
      <c r="F32" s="957">
        <v>94.546807883138072</v>
      </c>
      <c r="G32" s="979">
        <v>8245</v>
      </c>
      <c r="H32" s="956">
        <v>99.999999999999986</v>
      </c>
      <c r="I32" s="957">
        <v>5.4531921168619188</v>
      </c>
      <c r="J32" s="1347">
        <v>165</v>
      </c>
      <c r="K32" s="1283">
        <v>100</v>
      </c>
      <c r="L32" s="1283">
        <v>0.10873503239236236</v>
      </c>
      <c r="M32" s="1348">
        <v>335</v>
      </c>
      <c r="N32" s="1283">
        <v>99.999999999999986</v>
      </c>
      <c r="O32" s="1284">
        <v>0.22228761123985896</v>
      </c>
      <c r="P32" s="1347">
        <v>55</v>
      </c>
      <c r="Q32" s="1283">
        <v>100</v>
      </c>
      <c r="R32" s="1283">
        <v>3.5931556161938175E-2</v>
      </c>
      <c r="S32" s="1282">
        <v>1820</v>
      </c>
      <c r="T32" s="1283">
        <v>100</v>
      </c>
      <c r="U32" s="1284">
        <v>1.202509853750664</v>
      </c>
      <c r="V32" s="1352">
        <v>1070</v>
      </c>
      <c r="W32" s="1283">
        <v>100</v>
      </c>
      <c r="X32" s="1283">
        <v>0.70908067630601834</v>
      </c>
      <c r="Y32" s="1282">
        <v>620</v>
      </c>
      <c r="Z32" s="1283">
        <v>100</v>
      </c>
      <c r="AA32" s="1284">
        <v>0.41075915445916267</v>
      </c>
      <c r="AB32" s="1347">
        <v>175</v>
      </c>
      <c r="AC32" s="1283">
        <v>100</v>
      </c>
      <c r="AD32" s="1283">
        <v>0.11497039897101174</v>
      </c>
      <c r="AE32" s="1349">
        <v>1815</v>
      </c>
      <c r="AF32" s="1283">
        <v>100.00000000000001</v>
      </c>
      <c r="AG32" s="1284">
        <v>1.1986339937954762</v>
      </c>
      <c r="AH32" s="1352">
        <v>1220</v>
      </c>
      <c r="AI32" s="1283">
        <v>100</v>
      </c>
      <c r="AJ32" s="1283">
        <v>0.80539060501334059</v>
      </c>
      <c r="AK32" s="1349">
        <v>975</v>
      </c>
      <c r="AL32" s="1283">
        <v>100</v>
      </c>
      <c r="AM32" s="1284">
        <v>0.64489323477208615</v>
      </c>
      <c r="AN32" s="708">
        <v>151220</v>
      </c>
      <c r="AO32" s="709">
        <v>100</v>
      </c>
      <c r="AP32" s="412"/>
      <c r="AQ32" s="412"/>
      <c r="AR32" s="412"/>
    </row>
    <row r="33" spans="1:44" ht="20.25" customHeight="1" thickTop="1">
      <c r="A33" s="2460"/>
      <c r="B33" s="515" t="s">
        <v>36</v>
      </c>
      <c r="D33" s="958"/>
      <c r="E33" s="959"/>
      <c r="F33" s="960"/>
      <c r="G33" s="959"/>
      <c r="H33" s="959"/>
      <c r="I33" s="960"/>
      <c r="J33" s="1365"/>
      <c r="K33" s="1366"/>
      <c r="L33" s="1366"/>
      <c r="M33" s="1365"/>
      <c r="N33" s="1366"/>
      <c r="O33" s="1367"/>
      <c r="P33" s="1366"/>
      <c r="Q33" s="1366"/>
      <c r="R33" s="1366"/>
      <c r="S33" s="1365"/>
      <c r="T33" s="1366"/>
      <c r="U33" s="1367"/>
      <c r="V33" s="1366"/>
      <c r="W33" s="1366"/>
      <c r="X33" s="1366"/>
      <c r="Y33" s="1365"/>
      <c r="Z33" s="1366"/>
      <c r="AA33" s="1367"/>
      <c r="AB33" s="1365"/>
      <c r="AC33" s="1366"/>
      <c r="AD33" s="1366"/>
      <c r="AE33" s="1368"/>
      <c r="AF33" s="1369"/>
      <c r="AG33" s="1370"/>
      <c r="AH33" s="1365"/>
      <c r="AI33" s="1366"/>
      <c r="AJ33" s="1366"/>
      <c r="AK33" s="1368"/>
      <c r="AL33" s="1369"/>
      <c r="AM33" s="1370"/>
      <c r="AN33" s="958"/>
      <c r="AO33" s="960"/>
      <c r="AP33" s="412"/>
      <c r="AQ33" s="412"/>
      <c r="AR33" s="412"/>
    </row>
    <row r="34" spans="1:44" s="961" customFormat="1" ht="17.25" customHeight="1">
      <c r="A34" s="2460"/>
      <c r="B34" s="671" t="s">
        <v>609</v>
      </c>
      <c r="C34" s="518" t="s">
        <v>233</v>
      </c>
      <c r="D34" s="440">
        <v>105</v>
      </c>
      <c r="E34" s="953">
        <v>0.13847402927474253</v>
      </c>
      <c r="F34" s="954">
        <v>95.795563084575321</v>
      </c>
      <c r="G34" s="976">
        <v>5</v>
      </c>
      <c r="H34" s="953">
        <v>8.0728846387033842E-2</v>
      </c>
      <c r="I34" s="954">
        <v>4.2053379949179117</v>
      </c>
      <c r="J34" s="1343">
        <v>0</v>
      </c>
      <c r="K34" s="1278">
        <v>0</v>
      </c>
      <c r="L34" s="1344">
        <v>0</v>
      </c>
      <c r="M34" s="1345">
        <v>0</v>
      </c>
      <c r="N34" s="1278">
        <v>0</v>
      </c>
      <c r="O34" s="1279">
        <v>0</v>
      </c>
      <c r="P34" s="1343">
        <v>0</v>
      </c>
      <c r="Q34" s="1278">
        <v>0</v>
      </c>
      <c r="R34" s="1344">
        <v>0</v>
      </c>
      <c r="S34" s="1345">
        <v>0</v>
      </c>
      <c r="T34" s="1278">
        <v>9.4856681040615745E-2</v>
      </c>
      <c r="U34" s="1279">
        <v>0.90107949323289305</v>
      </c>
      <c r="V34" s="1343">
        <v>0</v>
      </c>
      <c r="W34" s="1278">
        <v>0</v>
      </c>
      <c r="X34" s="1344">
        <v>0</v>
      </c>
      <c r="Y34" s="1345">
        <v>0</v>
      </c>
      <c r="Z34" s="1278">
        <v>0.47027177005591525</v>
      </c>
      <c r="AA34" s="1279">
        <v>1.8021589864657861</v>
      </c>
      <c r="AB34" s="1345">
        <v>0</v>
      </c>
      <c r="AC34" s="1278">
        <v>0</v>
      </c>
      <c r="AD34" s="1344">
        <v>0</v>
      </c>
      <c r="AE34" s="1404">
        <v>0</v>
      </c>
      <c r="AF34" s="1278">
        <v>7.0236112740198725E-2</v>
      </c>
      <c r="AG34" s="1279">
        <v>0.90107949323289305</v>
      </c>
      <c r="AH34" s="1345">
        <v>0</v>
      </c>
      <c r="AI34" s="1278">
        <v>5.5643381816209994E-2</v>
      </c>
      <c r="AJ34" s="1344">
        <v>0.60102002198633964</v>
      </c>
      <c r="AK34" s="1404">
        <v>0</v>
      </c>
      <c r="AL34" s="1278">
        <v>0</v>
      </c>
      <c r="AM34" s="1279">
        <v>0</v>
      </c>
      <c r="AN34" s="440">
        <v>110</v>
      </c>
      <c r="AO34" s="452">
        <v>0.13442909678541268</v>
      </c>
      <c r="AP34" s="412"/>
      <c r="AQ34" s="412"/>
      <c r="AR34" s="412"/>
    </row>
    <row r="35" spans="1:44" s="961" customFormat="1" ht="17.25" customHeight="1">
      <c r="A35" s="2460"/>
      <c r="B35" s="671" t="s">
        <v>610</v>
      </c>
      <c r="C35" s="518" t="s">
        <v>234</v>
      </c>
      <c r="D35" s="440">
        <v>76670</v>
      </c>
      <c r="E35" s="953">
        <v>99.861525970725253</v>
      </c>
      <c r="F35" s="954">
        <v>92.993535677795606</v>
      </c>
      <c r="G35" s="976">
        <v>5775</v>
      </c>
      <c r="H35" s="953">
        <v>99.919288451415923</v>
      </c>
      <c r="I35" s="954">
        <v>7.0064655351479823</v>
      </c>
      <c r="J35" s="1343">
        <v>85</v>
      </c>
      <c r="K35" s="1278">
        <v>100</v>
      </c>
      <c r="L35" s="1344">
        <v>0.10415910472148601</v>
      </c>
      <c r="M35" s="1345">
        <v>195</v>
      </c>
      <c r="N35" s="1278">
        <v>100</v>
      </c>
      <c r="O35" s="1279">
        <v>0.23870608514997413</v>
      </c>
      <c r="P35" s="1343">
        <v>50</v>
      </c>
      <c r="Q35" s="1278">
        <v>100</v>
      </c>
      <c r="R35" s="1344">
        <v>5.8250402864050921E-2</v>
      </c>
      <c r="S35" s="1277">
        <v>1055</v>
      </c>
      <c r="T35" s="1278">
        <v>99.905143318959389</v>
      </c>
      <c r="U35" s="1279">
        <v>1.2774988715076092</v>
      </c>
      <c r="V35" s="1343">
        <v>725</v>
      </c>
      <c r="W35" s="1278">
        <v>100</v>
      </c>
      <c r="X35" s="1344">
        <v>0.87941685068537079</v>
      </c>
      <c r="Y35" s="1345">
        <v>425</v>
      </c>
      <c r="Z35" s="1278">
        <v>99.529728229944084</v>
      </c>
      <c r="AA35" s="1279">
        <v>0.51342203953674537</v>
      </c>
      <c r="AB35" s="1345">
        <v>130</v>
      </c>
      <c r="AC35" s="1278">
        <v>100</v>
      </c>
      <c r="AD35" s="1344">
        <v>0.15752255786999342</v>
      </c>
      <c r="AE35" s="1346">
        <v>1425</v>
      </c>
      <c r="AF35" s="1278">
        <v>99.92976388725981</v>
      </c>
      <c r="AG35" s="1279">
        <v>1.725738535575605</v>
      </c>
      <c r="AH35" s="1277">
        <v>1200</v>
      </c>
      <c r="AI35" s="1278">
        <v>99.944440041544837</v>
      </c>
      <c r="AJ35" s="1344">
        <v>1.4531537230727283</v>
      </c>
      <c r="AK35" s="1346">
        <v>495</v>
      </c>
      <c r="AL35" s="1278">
        <v>100</v>
      </c>
      <c r="AM35" s="1279">
        <v>0.59859736416441855</v>
      </c>
      <c r="AN35" s="440">
        <v>82445</v>
      </c>
      <c r="AO35" s="452">
        <v>99.86556969190157</v>
      </c>
      <c r="AP35" s="412"/>
      <c r="AQ35" s="412"/>
      <c r="AR35" s="412"/>
    </row>
    <row r="36" spans="1:44" s="961" customFormat="1" ht="17.25" customHeight="1" thickBot="1">
      <c r="A36" s="2460"/>
      <c r="B36" s="550" t="s">
        <v>602</v>
      </c>
      <c r="C36" s="550" t="s">
        <v>576</v>
      </c>
      <c r="D36" s="708">
        <v>76775</v>
      </c>
      <c r="E36" s="956">
        <v>100</v>
      </c>
      <c r="F36" s="957">
        <v>92.997301291487418</v>
      </c>
      <c r="G36" s="979">
        <v>5780</v>
      </c>
      <c r="H36" s="956">
        <v>100.00001729780296</v>
      </c>
      <c r="I36" s="957">
        <v>7.0026987085125905</v>
      </c>
      <c r="J36" s="1347">
        <v>85</v>
      </c>
      <c r="K36" s="1283">
        <v>100</v>
      </c>
      <c r="L36" s="1283">
        <v>0.10401908331609637</v>
      </c>
      <c r="M36" s="1348">
        <v>195</v>
      </c>
      <c r="N36" s="1283">
        <v>100</v>
      </c>
      <c r="O36" s="1284">
        <v>0.2383851918242573</v>
      </c>
      <c r="P36" s="1347">
        <v>50</v>
      </c>
      <c r="Q36" s="1283">
        <v>100</v>
      </c>
      <c r="R36" s="1283">
        <v>5.8172096668012201E-2</v>
      </c>
      <c r="S36" s="1282">
        <v>1055</v>
      </c>
      <c r="T36" s="1283">
        <v>100</v>
      </c>
      <c r="U36" s="1284">
        <v>1.2769928388627594</v>
      </c>
      <c r="V36" s="1347">
        <v>725</v>
      </c>
      <c r="W36" s="1283">
        <v>100</v>
      </c>
      <c r="X36" s="1283">
        <v>0.8782346479035249</v>
      </c>
      <c r="Y36" s="1348">
        <v>425</v>
      </c>
      <c r="Z36" s="1283">
        <v>100</v>
      </c>
      <c r="AA36" s="1284">
        <v>0.51515447075529386</v>
      </c>
      <c r="AB36" s="1347">
        <v>130</v>
      </c>
      <c r="AC36" s="1283">
        <v>100</v>
      </c>
      <c r="AD36" s="1283">
        <v>0.15731079981012427</v>
      </c>
      <c r="AE36" s="1349">
        <v>1425</v>
      </c>
      <c r="AF36" s="1283">
        <v>100.00000000000001</v>
      </c>
      <c r="AG36" s="1284">
        <v>1.7246299329693289</v>
      </c>
      <c r="AH36" s="1352">
        <v>1200</v>
      </c>
      <c r="AI36" s="1283">
        <v>100.00008342336105</v>
      </c>
      <c r="AJ36" s="1283">
        <v>1.4520069785196892</v>
      </c>
      <c r="AK36" s="1349">
        <v>495</v>
      </c>
      <c r="AL36" s="1283">
        <v>100</v>
      </c>
      <c r="AM36" s="1284">
        <v>0.59779266788350327</v>
      </c>
      <c r="AN36" s="708">
        <v>82555</v>
      </c>
      <c r="AO36" s="709">
        <v>99.99999878868698</v>
      </c>
      <c r="AP36" s="412"/>
      <c r="AQ36" s="412"/>
      <c r="AR36" s="412"/>
    </row>
    <row r="37" spans="1:44" ht="20.25" customHeight="1" thickTop="1">
      <c r="A37" s="2460"/>
      <c r="B37" s="516" t="s">
        <v>37</v>
      </c>
      <c r="D37" s="958"/>
      <c r="E37" s="959"/>
      <c r="F37" s="960"/>
      <c r="G37" s="959"/>
      <c r="H37" s="959"/>
      <c r="I37" s="960"/>
      <c r="J37" s="1365"/>
      <c r="K37" s="1366"/>
      <c r="L37" s="1366"/>
      <c r="M37" s="1365"/>
      <c r="N37" s="1366"/>
      <c r="O37" s="1367"/>
      <c r="P37" s="1366"/>
      <c r="Q37" s="1366"/>
      <c r="R37" s="1366"/>
      <c r="S37" s="1365"/>
      <c r="T37" s="1366"/>
      <c r="U37" s="1367"/>
      <c r="V37" s="1366"/>
      <c r="W37" s="1366"/>
      <c r="X37" s="1366"/>
      <c r="Y37" s="1365"/>
      <c r="Z37" s="1366"/>
      <c r="AA37" s="1367"/>
      <c r="AB37" s="1365"/>
      <c r="AC37" s="1366"/>
      <c r="AD37" s="1366"/>
      <c r="AE37" s="1368"/>
      <c r="AF37" s="1369"/>
      <c r="AG37" s="1370"/>
      <c r="AH37" s="1365"/>
      <c r="AI37" s="1366"/>
      <c r="AJ37" s="1366"/>
      <c r="AK37" s="1368"/>
      <c r="AL37" s="1369"/>
      <c r="AM37" s="1370"/>
      <c r="AN37" s="958"/>
      <c r="AO37" s="960"/>
      <c r="AP37" s="412"/>
      <c r="AQ37" s="412"/>
      <c r="AR37" s="412"/>
    </row>
    <row r="38" spans="1:44" s="961" customFormat="1" ht="17.25" customHeight="1">
      <c r="A38" s="2460"/>
      <c r="B38" s="671" t="s">
        <v>609</v>
      </c>
      <c r="C38" s="518" t="s">
        <v>233</v>
      </c>
      <c r="D38" s="440">
        <v>1385</v>
      </c>
      <c r="E38" s="953">
        <v>0.62942908056879632</v>
      </c>
      <c r="F38" s="954">
        <v>95.335984725773883</v>
      </c>
      <c r="G38" s="976">
        <v>70</v>
      </c>
      <c r="H38" s="953">
        <v>0.48239531906799965</v>
      </c>
      <c r="I38" s="954">
        <v>4.6640842012393078</v>
      </c>
      <c r="J38" s="1343">
        <v>5</v>
      </c>
      <c r="K38" s="1278">
        <v>1.1985617259288852</v>
      </c>
      <c r="L38" s="1344">
        <v>0.20678103955721286</v>
      </c>
      <c r="M38" s="1345">
        <v>10</v>
      </c>
      <c r="N38" s="1278">
        <v>1.6887517872623083</v>
      </c>
      <c r="O38" s="1279">
        <v>0.6203431186716386</v>
      </c>
      <c r="P38" s="1343">
        <v>0</v>
      </c>
      <c r="Q38" s="1278">
        <v>0</v>
      </c>
      <c r="R38" s="1344">
        <v>0</v>
      </c>
      <c r="S38" s="1345">
        <v>15</v>
      </c>
      <c r="T38" s="1278">
        <v>0.55698010954406307</v>
      </c>
      <c r="U38" s="1279">
        <v>1.1028322109718021</v>
      </c>
      <c r="V38" s="1343">
        <v>0</v>
      </c>
      <c r="W38" s="1278">
        <v>5.563947843552914E-2</v>
      </c>
      <c r="X38" s="1344">
        <v>6.8927013185737629E-2</v>
      </c>
      <c r="Y38" s="1345">
        <v>10</v>
      </c>
      <c r="Z38" s="1278">
        <v>1.1467583053970267</v>
      </c>
      <c r="AA38" s="1279">
        <v>0.82712415822885144</v>
      </c>
      <c r="AB38" s="1345">
        <v>0</v>
      </c>
      <c r="AC38" s="1278">
        <v>0.32924628939431855</v>
      </c>
      <c r="AD38" s="1344">
        <v>6.8927013185737629E-2</v>
      </c>
      <c r="AE38" s="1346">
        <v>15</v>
      </c>
      <c r="AF38" s="1278">
        <v>0.40169080931428292</v>
      </c>
      <c r="AG38" s="1279">
        <v>0.89605117141458912</v>
      </c>
      <c r="AH38" s="1345">
        <v>5</v>
      </c>
      <c r="AI38" s="1278">
        <v>0.19312248898349374</v>
      </c>
      <c r="AJ38" s="1344">
        <v>0.32168237053783749</v>
      </c>
      <c r="AK38" s="1346">
        <v>10</v>
      </c>
      <c r="AL38" s="1278">
        <v>0.54469828140883492</v>
      </c>
      <c r="AM38" s="1279">
        <v>0.55141610548590103</v>
      </c>
      <c r="AN38" s="440">
        <v>1450</v>
      </c>
      <c r="AO38" s="452">
        <v>0.62060605450846185</v>
      </c>
      <c r="AP38" s="412"/>
      <c r="AQ38" s="412"/>
      <c r="AR38" s="412"/>
    </row>
    <row r="39" spans="1:44" s="961" customFormat="1" ht="17.25" customHeight="1">
      <c r="A39" s="2460"/>
      <c r="B39" s="671" t="s">
        <v>610</v>
      </c>
      <c r="C39" s="518" t="s">
        <v>234</v>
      </c>
      <c r="D39" s="440">
        <v>218365</v>
      </c>
      <c r="E39" s="953">
        <v>99.370571374502475</v>
      </c>
      <c r="F39" s="954">
        <v>93.991266993720373</v>
      </c>
      <c r="G39" s="976">
        <v>13960</v>
      </c>
      <c r="H39" s="953">
        <v>99.517611809891733</v>
      </c>
      <c r="I39" s="954">
        <v>6.0087330062796216</v>
      </c>
      <c r="J39" s="1371">
        <v>245</v>
      </c>
      <c r="K39" s="1372">
        <v>98.801438274071117</v>
      </c>
      <c r="L39" s="1373">
        <v>0.10644695441360325</v>
      </c>
      <c r="M39" s="1374">
        <v>525</v>
      </c>
      <c r="N39" s="1372">
        <v>98.311248212737695</v>
      </c>
      <c r="O39" s="1375">
        <v>0.22552205580895451</v>
      </c>
      <c r="P39" s="1376">
        <v>100</v>
      </c>
      <c r="Q39" s="1372">
        <v>100</v>
      </c>
      <c r="R39" s="1373">
        <v>4.4059052999684642E-2</v>
      </c>
      <c r="S39" s="1374">
        <v>2855</v>
      </c>
      <c r="T39" s="1372">
        <v>99.443019890455943</v>
      </c>
      <c r="U39" s="1375">
        <v>1.2295996327308898</v>
      </c>
      <c r="V39" s="1377">
        <v>1795</v>
      </c>
      <c r="W39" s="1372">
        <v>99.944360521564462</v>
      </c>
      <c r="X39" s="1373">
        <v>0.77318668624682285</v>
      </c>
      <c r="Y39" s="1374">
        <v>1035</v>
      </c>
      <c r="Z39" s="1372">
        <v>98.853241694602971</v>
      </c>
      <c r="AA39" s="1375">
        <v>0.4452556011328539</v>
      </c>
      <c r="AB39" s="1371">
        <v>305</v>
      </c>
      <c r="AC39" s="1372">
        <v>99.67075371060568</v>
      </c>
      <c r="AD39" s="1373">
        <v>0.13030346877437776</v>
      </c>
      <c r="AE39" s="1378">
        <v>3225</v>
      </c>
      <c r="AF39" s="1372">
        <v>99.598309190685725</v>
      </c>
      <c r="AG39" s="1375">
        <v>1.3874346829779844</v>
      </c>
      <c r="AH39" s="1374">
        <v>2410</v>
      </c>
      <c r="AI39" s="1372">
        <v>99.806918891451247</v>
      </c>
      <c r="AJ39" s="1373">
        <v>1.0381849372971053</v>
      </c>
      <c r="AK39" s="1378">
        <v>1460</v>
      </c>
      <c r="AL39" s="1372">
        <v>99.455301718591159</v>
      </c>
      <c r="AM39" s="1375">
        <v>0.62873993389734528</v>
      </c>
      <c r="AN39" s="964">
        <v>232320</v>
      </c>
      <c r="AO39" s="736">
        <v>99.379393945491529</v>
      </c>
      <c r="AP39" s="412"/>
      <c r="AQ39" s="412"/>
      <c r="AR39" s="412"/>
    </row>
    <row r="40" spans="1:44" s="961" customFormat="1" ht="17.25" customHeight="1" thickBot="1">
      <c r="A40" s="2460"/>
      <c r="B40" s="550" t="s">
        <v>602</v>
      </c>
      <c r="C40" s="550" t="s">
        <v>8</v>
      </c>
      <c r="D40" s="965">
        <v>219745</v>
      </c>
      <c r="E40" s="966">
        <v>100.00000045507127</v>
      </c>
      <c r="F40" s="967">
        <v>93.999611965616339</v>
      </c>
      <c r="G40" s="1002">
        <v>14025</v>
      </c>
      <c r="H40" s="966">
        <v>100.00000712895974</v>
      </c>
      <c r="I40" s="967">
        <v>6.0003876066184496</v>
      </c>
      <c r="J40" s="1379">
        <v>250</v>
      </c>
      <c r="K40" s="1380">
        <v>100</v>
      </c>
      <c r="L40" s="1381">
        <v>0.10706963382074014</v>
      </c>
      <c r="M40" s="1382">
        <v>535</v>
      </c>
      <c r="N40" s="1380">
        <v>100</v>
      </c>
      <c r="O40" s="1383">
        <v>0.22797233922955498</v>
      </c>
      <c r="P40" s="1379">
        <v>100</v>
      </c>
      <c r="Q40" s="1380">
        <v>100</v>
      </c>
      <c r="R40" s="1381">
        <v>4.3785619849209506E-2</v>
      </c>
      <c r="S40" s="1382">
        <v>2875</v>
      </c>
      <c r="T40" s="1380">
        <v>100</v>
      </c>
      <c r="U40" s="1383">
        <v>1.2288129064363087</v>
      </c>
      <c r="V40" s="1384">
        <v>1795</v>
      </c>
      <c r="W40" s="1380">
        <v>99.999999999999986</v>
      </c>
      <c r="X40" s="1381">
        <v>0.7688160080763442</v>
      </c>
      <c r="Y40" s="1382">
        <v>1045</v>
      </c>
      <c r="Z40" s="1380">
        <v>100</v>
      </c>
      <c r="AA40" s="1383">
        <v>0.44762550051845579</v>
      </c>
      <c r="AB40" s="1385">
        <v>305</v>
      </c>
      <c r="AC40" s="1380">
        <v>100</v>
      </c>
      <c r="AD40" s="1381">
        <v>0.12992256277495196</v>
      </c>
      <c r="AE40" s="1386">
        <v>3235</v>
      </c>
      <c r="AF40" s="1380">
        <v>100.00000000000001</v>
      </c>
      <c r="AG40" s="1383">
        <v>1.3843851271543659</v>
      </c>
      <c r="AH40" s="1382">
        <v>2415</v>
      </c>
      <c r="AI40" s="1380">
        <v>100.00004138043474</v>
      </c>
      <c r="AJ40" s="1381">
        <v>1.0337378512218716</v>
      </c>
      <c r="AK40" s="1386">
        <v>1470</v>
      </c>
      <c r="AL40" s="1380">
        <v>100</v>
      </c>
      <c r="AM40" s="1383">
        <v>0.62826005753664604</v>
      </c>
      <c r="AN40" s="968">
        <v>233775</v>
      </c>
      <c r="AO40" s="969">
        <v>99.999999999999986</v>
      </c>
      <c r="AP40" s="412"/>
      <c r="AQ40" s="412"/>
      <c r="AR40" s="412"/>
    </row>
    <row r="41" spans="1:44" ht="15.6" thickTop="1">
      <c r="E41" s="388"/>
      <c r="F41" s="388"/>
      <c r="H41" s="388"/>
      <c r="I41" s="388"/>
      <c r="J41" s="388"/>
      <c r="K41" s="388"/>
      <c r="L41" s="388"/>
      <c r="M41" s="388"/>
      <c r="N41" s="388"/>
      <c r="O41" s="388"/>
      <c r="P41" s="388"/>
      <c r="Q41" s="388"/>
      <c r="R41" s="388"/>
      <c r="S41" s="388"/>
      <c r="T41" s="388"/>
      <c r="U41" s="388"/>
      <c r="V41" s="388"/>
      <c r="W41" s="388"/>
      <c r="X41" s="388"/>
      <c r="Y41" s="388"/>
      <c r="Z41" s="388"/>
      <c r="AA41" s="388"/>
      <c r="AB41" s="388"/>
      <c r="AC41" s="388"/>
      <c r="AD41" s="388"/>
      <c r="AE41" s="388"/>
      <c r="AF41" s="388"/>
      <c r="AG41" s="388"/>
      <c r="AH41" s="388"/>
      <c r="AI41" s="388"/>
      <c r="AJ41" s="388"/>
      <c r="AK41" s="388"/>
      <c r="AL41" s="388"/>
      <c r="AM41" s="388"/>
      <c r="AN41" s="388"/>
      <c r="AO41" s="388"/>
    </row>
    <row r="42" spans="1:44">
      <c r="A42"/>
      <c r="B42"/>
      <c r="C42"/>
      <c r="E42" s="388"/>
      <c r="F42" s="388"/>
      <c r="H42" s="388"/>
      <c r="I42" s="388"/>
      <c r="J42" s="388"/>
      <c r="K42" s="388"/>
      <c r="L42" s="388"/>
      <c r="M42" s="388"/>
      <c r="N42" s="388"/>
      <c r="O42" s="388"/>
      <c r="P42" s="388"/>
      <c r="Q42" s="388"/>
      <c r="R42" s="388"/>
      <c r="S42" s="388"/>
      <c r="T42" s="388"/>
      <c r="U42" s="388"/>
      <c r="V42" s="388"/>
      <c r="W42" s="388"/>
      <c r="X42" s="388"/>
      <c r="Y42" s="388"/>
      <c r="Z42" s="388"/>
      <c r="AA42" s="388"/>
      <c r="AB42" s="388"/>
      <c r="AC42" s="388"/>
      <c r="AD42" s="388"/>
      <c r="AE42" s="388"/>
      <c r="AF42" s="388"/>
      <c r="AG42" s="388"/>
      <c r="AH42" s="388"/>
      <c r="AI42" s="388"/>
      <c r="AJ42" s="388"/>
      <c r="AK42" s="388"/>
      <c r="AL42" s="388"/>
      <c r="AM42" s="388"/>
      <c r="AN42" s="388"/>
      <c r="AO42" s="388"/>
    </row>
    <row r="43" spans="1:44">
      <c r="A43"/>
      <c r="B43"/>
      <c r="C43"/>
      <c r="E43" s="388"/>
      <c r="F43" s="388"/>
      <c r="H43" s="388"/>
      <c r="I43" s="388"/>
      <c r="J43" s="388"/>
      <c r="K43" s="388"/>
      <c r="L43" s="388"/>
      <c r="M43" s="388"/>
      <c r="N43" s="388"/>
      <c r="O43" s="388"/>
      <c r="P43" s="388"/>
      <c r="Q43" s="388"/>
      <c r="R43" s="388"/>
      <c r="S43" s="388"/>
      <c r="T43" s="388"/>
      <c r="U43" s="388"/>
      <c r="V43" s="388"/>
      <c r="W43" s="388"/>
      <c r="X43" s="388"/>
      <c r="Y43" s="388"/>
      <c r="Z43" s="388"/>
      <c r="AA43" s="388"/>
      <c r="AB43" s="388"/>
      <c r="AC43" s="388"/>
      <c r="AD43" s="388"/>
      <c r="AE43" s="388"/>
      <c r="AF43" s="388"/>
      <c r="AG43" s="388"/>
      <c r="AH43" s="388"/>
      <c r="AI43" s="388"/>
      <c r="AJ43" s="388"/>
      <c r="AK43" s="388"/>
      <c r="AL43" s="388"/>
      <c r="AM43" s="388"/>
      <c r="AN43" s="388"/>
      <c r="AO43" s="388"/>
    </row>
  </sheetData>
  <mergeCells count="17">
    <mergeCell ref="A1:AO1"/>
    <mergeCell ref="D3:F3"/>
    <mergeCell ref="G3:I3"/>
    <mergeCell ref="J3:L3"/>
    <mergeCell ref="M3:O3"/>
    <mergeCell ref="P3:R3"/>
    <mergeCell ref="S3:U3"/>
    <mergeCell ref="V3:X3"/>
    <mergeCell ref="Y3:AA3"/>
    <mergeCell ref="AB3:AD3"/>
    <mergeCell ref="A29:A40"/>
    <mergeCell ref="AE3:AG3"/>
    <mergeCell ref="AH3:AJ3"/>
    <mergeCell ref="AK3:AM3"/>
    <mergeCell ref="AN3:AO3"/>
    <mergeCell ref="A5:A16"/>
    <mergeCell ref="A17:A28"/>
  </mergeCells>
  <pageMargins left="0.75" right="0.75" top="1" bottom="1" header="0.5" footer="0.5"/>
  <pageSetup paperSize="9" scale="27" orientation="landscape" r:id="rId1"/>
  <headerFooter alignWithMargins="0">
    <oddHeader>&amp;L35826_ECU_JB&amp;R&amp;A</oddHeader>
    <oddFooter>&amp;L© Higher Education Statistics Agency Ltd 2014&amp;C&amp;P&amp;R&amp;D</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CCA56-E0A2-40E2-99D8-6E38DE8863E8}">
  <dimension ref="A1:AO37"/>
  <sheetViews>
    <sheetView showGridLines="0" zoomScale="50" zoomScaleNormal="50" workbookViewId="0">
      <selection activeCell="A38" sqref="A38:XFD114"/>
    </sheetView>
  </sheetViews>
  <sheetFormatPr defaultColWidth="9" defaultRowHeight="15"/>
  <cols>
    <col min="1" max="1" width="5.796875" style="515" customWidth="1"/>
    <col min="2" max="2" width="9" style="515"/>
    <col min="3" max="3" width="24" style="515" customWidth="1"/>
    <col min="4" max="4" width="12.5" style="388" customWidth="1"/>
    <col min="5" max="6" width="10.5" style="805" customWidth="1"/>
    <col min="7" max="7" width="12.5" style="388" customWidth="1"/>
    <col min="8" max="9" width="10.5" style="805" customWidth="1"/>
    <col min="10" max="10" width="12.5" style="388" customWidth="1"/>
    <col min="11" max="11" width="10.5" style="805" customWidth="1"/>
    <col min="12" max="12" width="9.5" style="805" customWidth="1"/>
    <col min="13" max="13" width="9.5" style="388" customWidth="1"/>
    <col min="14" max="15" width="9.5" style="805" customWidth="1"/>
    <col min="16" max="16" width="9.5" style="388" customWidth="1"/>
    <col min="17" max="18" width="9.5" style="805" customWidth="1"/>
    <col min="19" max="19" width="9.5" style="388" customWidth="1"/>
    <col min="20" max="21" width="9.5" style="805" customWidth="1"/>
    <col min="22" max="22" width="9.5" style="388" customWidth="1"/>
    <col min="23" max="24" width="9.5" style="805" customWidth="1"/>
    <col min="25" max="25" width="9.5" style="388" customWidth="1"/>
    <col min="26" max="27" width="9.5" style="805" customWidth="1"/>
    <col min="28" max="28" width="9.5" style="388" customWidth="1"/>
    <col min="29" max="30" width="9.5" style="805" customWidth="1"/>
    <col min="31" max="31" width="9.5" style="388" customWidth="1"/>
    <col min="32" max="33" width="9.5" style="805" customWidth="1"/>
    <col min="34" max="34" width="9.5" style="388" customWidth="1"/>
    <col min="35" max="36" width="9.5" style="805" customWidth="1"/>
    <col min="37" max="37" width="9.5" style="388" customWidth="1"/>
    <col min="38" max="39" width="9.5" style="805" customWidth="1"/>
    <col min="40" max="40" width="15.296875" style="388" customWidth="1"/>
    <col min="41" max="41" width="9.5" style="805" customWidth="1"/>
    <col min="42" max="16384" width="9" style="515"/>
  </cols>
  <sheetData>
    <row r="1" spans="1:41" ht="19.8" thickBot="1">
      <c r="A1" s="2371" t="s">
        <v>721</v>
      </c>
      <c r="B1" s="2371"/>
      <c r="C1" s="2371"/>
      <c r="D1" s="2371"/>
      <c r="E1" s="2371"/>
      <c r="F1" s="2371"/>
      <c r="G1" s="2371"/>
      <c r="H1" s="2371"/>
      <c r="I1" s="2371"/>
      <c r="J1" s="2371"/>
      <c r="K1" s="2371"/>
      <c r="L1" s="515"/>
      <c r="M1" s="515"/>
      <c r="N1" s="515"/>
      <c r="O1" s="515"/>
      <c r="P1" s="515"/>
      <c r="Q1" s="515"/>
      <c r="R1" s="515"/>
      <c r="S1" s="515"/>
      <c r="T1" s="515"/>
      <c r="U1" s="515"/>
      <c r="V1" s="515"/>
      <c r="W1" s="515"/>
      <c r="X1" s="515"/>
      <c r="Y1" s="515"/>
      <c r="Z1" s="515"/>
      <c r="AA1" s="515"/>
      <c r="AB1" s="515"/>
      <c r="AC1" s="515"/>
      <c r="AD1" s="515"/>
      <c r="AE1" s="515"/>
      <c r="AF1" s="515"/>
      <c r="AG1" s="515"/>
      <c r="AH1" s="515"/>
      <c r="AI1" s="515"/>
      <c r="AJ1" s="515"/>
      <c r="AK1" s="515"/>
      <c r="AL1" s="515"/>
      <c r="AM1" s="515"/>
      <c r="AN1" s="515"/>
      <c r="AO1" s="515"/>
    </row>
    <row r="2" spans="1:41" ht="21.75" customHeight="1" thickTop="1" thickBot="1">
      <c r="C2" s="466"/>
      <c r="D2" s="1025"/>
      <c r="E2" s="1026"/>
      <c r="F2" s="1026"/>
      <c r="L2" s="515"/>
      <c r="M2" s="515"/>
      <c r="N2" s="515"/>
      <c r="O2" s="515"/>
      <c r="P2" s="515"/>
      <c r="Q2" s="515"/>
      <c r="R2" s="515"/>
      <c r="S2" s="515"/>
      <c r="T2" s="515"/>
      <c r="U2" s="515"/>
      <c r="V2" s="515"/>
      <c r="W2" s="515"/>
      <c r="X2" s="515"/>
      <c r="Y2" s="515"/>
      <c r="Z2" s="515"/>
      <c r="AA2" s="515"/>
      <c r="AB2" s="515"/>
      <c r="AC2" s="515"/>
      <c r="AD2" s="515"/>
      <c r="AE2" s="515"/>
      <c r="AF2" s="515"/>
      <c r="AG2" s="515"/>
      <c r="AH2" s="515"/>
      <c r="AI2" s="515"/>
      <c r="AJ2" s="515"/>
      <c r="AK2" s="515"/>
      <c r="AL2" s="515"/>
      <c r="AM2" s="515"/>
      <c r="AN2" s="515"/>
      <c r="AO2" s="515"/>
    </row>
    <row r="3" spans="1:41" s="466" customFormat="1" ht="17.399999999999999" thickBot="1">
      <c r="D3" s="2476" t="s">
        <v>664</v>
      </c>
      <c r="E3" s="2481"/>
      <c r="F3" s="2477"/>
      <c r="G3" s="2476" t="s">
        <v>665</v>
      </c>
      <c r="H3" s="2481"/>
      <c r="I3" s="2477"/>
      <c r="J3" s="2476" t="s">
        <v>14</v>
      </c>
      <c r="K3" s="2477"/>
    </row>
    <row r="4" spans="1:41" ht="16.8" thickTop="1" thickBot="1">
      <c r="C4" s="792"/>
      <c r="D4" s="397" t="s">
        <v>6</v>
      </c>
      <c r="E4" s="1027" t="s">
        <v>34</v>
      </c>
      <c r="F4" s="1028" t="s">
        <v>7</v>
      </c>
      <c r="G4" s="397" t="s">
        <v>6</v>
      </c>
      <c r="H4" s="1027" t="s">
        <v>34</v>
      </c>
      <c r="I4" s="1028" t="s">
        <v>7</v>
      </c>
      <c r="J4" s="495" t="s">
        <v>6</v>
      </c>
      <c r="K4" s="1029" t="s">
        <v>34</v>
      </c>
      <c r="L4" s="515"/>
      <c r="M4" s="515"/>
      <c r="N4" s="515"/>
      <c r="O4" s="515"/>
      <c r="P4" s="515"/>
      <c r="Q4" s="515"/>
      <c r="R4" s="515"/>
      <c r="S4" s="515"/>
      <c r="T4" s="515"/>
      <c r="U4" s="515"/>
      <c r="V4" s="515"/>
      <c r="W4" s="515"/>
      <c r="X4" s="515"/>
      <c r="Y4" s="515"/>
      <c r="Z4" s="515"/>
      <c r="AA4" s="515"/>
      <c r="AB4" s="515"/>
      <c r="AC4" s="515"/>
      <c r="AD4" s="515"/>
      <c r="AE4" s="515"/>
      <c r="AF4" s="515"/>
      <c r="AG4" s="515"/>
      <c r="AH4" s="515"/>
      <c r="AI4" s="515"/>
      <c r="AJ4" s="515"/>
      <c r="AK4" s="515"/>
      <c r="AL4" s="515"/>
      <c r="AM4" s="515"/>
      <c r="AN4" s="515"/>
      <c r="AO4" s="515"/>
    </row>
    <row r="5" spans="1:41" ht="20.25" customHeight="1">
      <c r="A5" s="2460" t="s">
        <v>474</v>
      </c>
      <c r="B5" s="515" t="s">
        <v>35</v>
      </c>
      <c r="C5" s="792"/>
      <c r="D5" s="529"/>
      <c r="E5" s="1030"/>
      <c r="F5" s="1031"/>
      <c r="G5" s="529"/>
      <c r="H5" s="1030"/>
      <c r="I5" s="1031"/>
      <c r="J5" s="1032"/>
      <c r="K5" s="1033"/>
      <c r="L5" s="515"/>
      <c r="M5" s="515"/>
      <c r="N5" s="515"/>
      <c r="O5" s="515"/>
      <c r="P5" s="515"/>
      <c r="Q5" s="515"/>
      <c r="R5" s="515"/>
      <c r="S5" s="515"/>
      <c r="T5" s="515"/>
      <c r="U5" s="515"/>
      <c r="V5" s="515"/>
      <c r="W5" s="515"/>
      <c r="X5" s="515"/>
      <c r="Y5" s="515"/>
      <c r="Z5" s="515"/>
      <c r="AA5" s="515"/>
      <c r="AB5" s="515"/>
      <c r="AC5" s="515"/>
      <c r="AD5" s="515"/>
      <c r="AE5" s="515"/>
      <c r="AF5" s="515"/>
      <c r="AG5" s="515"/>
      <c r="AH5" s="515"/>
      <c r="AI5" s="515"/>
      <c r="AJ5" s="515"/>
      <c r="AK5" s="515"/>
      <c r="AL5" s="515"/>
      <c r="AM5" s="515"/>
      <c r="AN5" s="515"/>
      <c r="AO5" s="515"/>
    </row>
    <row r="6" spans="1:41" ht="17.25" customHeight="1">
      <c r="A6" s="2460"/>
      <c r="B6" s="671" t="s">
        <v>615</v>
      </c>
      <c r="C6" s="518" t="s">
        <v>237</v>
      </c>
      <c r="D6" s="1034">
        <v>4090</v>
      </c>
      <c r="E6" s="1035">
        <v>2.8618767962584073</v>
      </c>
      <c r="F6" s="1036">
        <v>91.914875454752732</v>
      </c>
      <c r="G6" s="1034">
        <v>360</v>
      </c>
      <c r="H6" s="1035">
        <v>4.3646348607863672</v>
      </c>
      <c r="I6" s="1036">
        <v>8.0851245452472664</v>
      </c>
      <c r="J6" s="1034">
        <v>4450</v>
      </c>
      <c r="K6" s="1037">
        <v>2.9438250805687529</v>
      </c>
      <c r="M6" s="805"/>
      <c r="O6" s="515"/>
      <c r="P6" s="515"/>
      <c r="Q6" s="515"/>
      <c r="R6" s="515"/>
      <c r="S6" s="515"/>
      <c r="T6" s="515"/>
      <c r="U6" s="515"/>
      <c r="V6" s="515"/>
      <c r="W6" s="515"/>
      <c r="X6" s="515"/>
      <c r="Y6" s="515"/>
      <c r="Z6" s="515"/>
      <c r="AA6" s="515"/>
      <c r="AB6" s="515"/>
      <c r="AC6" s="515"/>
      <c r="AD6" s="515"/>
      <c r="AE6" s="515"/>
      <c r="AF6" s="515"/>
      <c r="AG6" s="515"/>
      <c r="AH6" s="515"/>
      <c r="AI6" s="515"/>
      <c r="AJ6" s="515"/>
      <c r="AK6" s="515"/>
      <c r="AL6" s="515"/>
      <c r="AM6" s="515"/>
      <c r="AN6" s="515"/>
      <c r="AO6" s="515"/>
    </row>
    <row r="7" spans="1:41" ht="17.25" customHeight="1">
      <c r="A7" s="2460"/>
      <c r="B7" s="671" t="s">
        <v>616</v>
      </c>
      <c r="C7" s="518" t="s">
        <v>617</v>
      </c>
      <c r="D7" s="1034">
        <v>74585</v>
      </c>
      <c r="E7" s="1035">
        <v>52.166380760720841</v>
      </c>
      <c r="F7" s="1036">
        <v>94.049095507756647</v>
      </c>
      <c r="G7" s="1034">
        <v>4720</v>
      </c>
      <c r="H7" s="1035">
        <v>57.228865475307387</v>
      </c>
      <c r="I7" s="1036">
        <v>5.9509044922433603</v>
      </c>
      <c r="J7" s="1034">
        <v>79300</v>
      </c>
      <c r="K7" s="1037">
        <v>52.442447778094007</v>
      </c>
      <c r="M7" s="515"/>
      <c r="O7" s="515"/>
      <c r="P7" s="515"/>
      <c r="Q7" s="515"/>
      <c r="R7" s="515"/>
      <c r="S7" s="515"/>
      <c r="T7" s="515"/>
      <c r="U7" s="515"/>
      <c r="V7" s="515"/>
      <c r="W7" s="515"/>
      <c r="X7" s="515"/>
      <c r="Y7" s="515"/>
      <c r="Z7" s="515"/>
      <c r="AA7" s="515"/>
      <c r="AB7" s="515"/>
      <c r="AC7" s="515"/>
      <c r="AD7" s="515"/>
      <c r="AE7" s="515"/>
      <c r="AF7" s="515"/>
      <c r="AG7" s="515"/>
      <c r="AH7" s="515"/>
      <c r="AI7" s="515"/>
      <c r="AJ7" s="515"/>
      <c r="AK7" s="515"/>
      <c r="AL7" s="515"/>
      <c r="AM7" s="515"/>
      <c r="AN7" s="515"/>
      <c r="AO7" s="515"/>
    </row>
    <row r="8" spans="1:41" ht="17.25" customHeight="1">
      <c r="A8" s="2460"/>
      <c r="B8" s="671" t="s">
        <v>618</v>
      </c>
      <c r="C8" s="518" t="s">
        <v>241</v>
      </c>
      <c r="D8" s="1034">
        <v>64295</v>
      </c>
      <c r="E8" s="1035">
        <v>44.971741743582342</v>
      </c>
      <c r="F8" s="1036">
        <v>95.305522228733182</v>
      </c>
      <c r="G8" s="1034">
        <v>3165</v>
      </c>
      <c r="H8" s="1035">
        <v>38.406523917469492</v>
      </c>
      <c r="I8" s="1036">
        <v>4.6944777712668166</v>
      </c>
      <c r="J8" s="1034">
        <v>67465</v>
      </c>
      <c r="K8" s="1037">
        <v>44.613727802633932</v>
      </c>
      <c r="M8" s="515"/>
      <c r="O8" s="515"/>
      <c r="P8" s="515"/>
      <c r="Q8" s="515"/>
      <c r="R8" s="515"/>
      <c r="S8" s="515"/>
      <c r="T8" s="515"/>
      <c r="U8" s="515"/>
      <c r="V8" s="515"/>
      <c r="W8" s="515"/>
      <c r="X8" s="515"/>
      <c r="Y8" s="515"/>
      <c r="Z8" s="515"/>
      <c r="AA8" s="515"/>
      <c r="AB8" s="515"/>
      <c r="AC8" s="515"/>
      <c r="AD8" s="515"/>
      <c r="AE8" s="515"/>
      <c r="AF8" s="515"/>
      <c r="AG8" s="515"/>
      <c r="AH8" s="515"/>
      <c r="AI8" s="515"/>
      <c r="AJ8" s="515"/>
      <c r="AK8" s="515"/>
      <c r="AL8" s="515"/>
      <c r="AM8" s="515"/>
      <c r="AN8" s="515"/>
      <c r="AO8" s="515"/>
    </row>
    <row r="9" spans="1:41" ht="17.25" customHeight="1" thickBot="1">
      <c r="A9" s="2460"/>
      <c r="B9" s="216" t="s">
        <v>8</v>
      </c>
      <c r="C9" s="216" t="s">
        <v>242</v>
      </c>
      <c r="D9" s="1040">
        <v>142970</v>
      </c>
      <c r="E9" s="1041">
        <v>99.999999300561598</v>
      </c>
      <c r="F9" s="1042">
        <v>94.546807883138072</v>
      </c>
      <c r="G9" s="1040">
        <v>8245</v>
      </c>
      <c r="H9" s="1041">
        <v>100.00002425356325</v>
      </c>
      <c r="I9" s="1042">
        <v>5.4531921168619188</v>
      </c>
      <c r="J9" s="1040">
        <v>151220</v>
      </c>
      <c r="K9" s="1043">
        <v>100.0000006612967</v>
      </c>
      <c r="M9" s="805"/>
      <c r="P9" s="805"/>
      <c r="S9" s="805"/>
      <c r="T9" s="515"/>
      <c r="U9" s="515"/>
      <c r="V9" s="515"/>
      <c r="W9" s="515"/>
      <c r="X9" s="515"/>
      <c r="Y9" s="515"/>
      <c r="Z9" s="515"/>
      <c r="AA9" s="515"/>
      <c r="AB9" s="515"/>
      <c r="AC9" s="515"/>
      <c r="AD9" s="515"/>
      <c r="AE9" s="515"/>
      <c r="AF9" s="515"/>
      <c r="AG9" s="515"/>
      <c r="AH9" s="515"/>
      <c r="AI9" s="515"/>
      <c r="AJ9" s="515"/>
      <c r="AK9" s="515"/>
      <c r="AL9" s="515"/>
      <c r="AM9" s="515"/>
      <c r="AN9" s="515"/>
      <c r="AO9" s="515"/>
    </row>
    <row r="10" spans="1:41" ht="20.25" customHeight="1" thickTop="1">
      <c r="A10" s="2460"/>
      <c r="B10" s="515" t="s">
        <v>619</v>
      </c>
      <c r="D10" s="1044"/>
      <c r="E10" s="1045"/>
      <c r="F10" s="1046"/>
      <c r="G10" s="1044"/>
      <c r="H10" s="1045"/>
      <c r="I10" s="1046"/>
      <c r="J10" s="1044"/>
      <c r="K10" s="807"/>
      <c r="M10" s="805"/>
      <c r="P10" s="805"/>
      <c r="S10" s="805"/>
      <c r="T10" s="515"/>
      <c r="U10" s="515"/>
      <c r="V10" s="515"/>
      <c r="W10" s="515"/>
      <c r="X10" s="515"/>
      <c r="Y10" s="515"/>
      <c r="Z10" s="515"/>
      <c r="AA10" s="515"/>
      <c r="AB10" s="515"/>
      <c r="AC10" s="515"/>
      <c r="AD10" s="515"/>
      <c r="AE10" s="515"/>
      <c r="AF10" s="515"/>
      <c r="AG10" s="515"/>
      <c r="AH10" s="515"/>
      <c r="AI10" s="515"/>
      <c r="AJ10" s="515"/>
      <c r="AK10" s="515"/>
      <c r="AL10" s="515"/>
      <c r="AM10" s="515"/>
      <c r="AN10" s="515"/>
      <c r="AO10" s="515"/>
    </row>
    <row r="11" spans="1:41" s="961" customFormat="1" ht="17.25" customHeight="1">
      <c r="A11" s="2460"/>
      <c r="B11" s="671" t="s">
        <v>615</v>
      </c>
      <c r="C11" s="518" t="s">
        <v>237</v>
      </c>
      <c r="D11" s="1034">
        <v>9570</v>
      </c>
      <c r="E11" s="1035">
        <v>12.46428427825199</v>
      </c>
      <c r="F11" s="1036">
        <v>88.959761135954054</v>
      </c>
      <c r="G11" s="1034">
        <v>1190</v>
      </c>
      <c r="H11" s="1035">
        <v>20.542680512520061</v>
      </c>
      <c r="I11" s="1036">
        <v>11.040238864045952</v>
      </c>
      <c r="J11" s="1034">
        <v>10755</v>
      </c>
      <c r="K11" s="1037">
        <v>13.029990027017613</v>
      </c>
      <c r="L11" s="805"/>
      <c r="M11" s="805"/>
      <c r="N11" s="805"/>
      <c r="O11" s="805"/>
      <c r="P11" s="805"/>
      <c r="Q11" s="805"/>
      <c r="R11" s="805"/>
      <c r="S11" s="805"/>
    </row>
    <row r="12" spans="1:41" s="961" customFormat="1" ht="17.25" customHeight="1">
      <c r="A12" s="2460"/>
      <c r="B12" s="671" t="s">
        <v>616</v>
      </c>
      <c r="C12" s="518" t="s">
        <v>617</v>
      </c>
      <c r="D12" s="1034">
        <v>49015</v>
      </c>
      <c r="E12" s="1035">
        <v>63.84060830623006</v>
      </c>
      <c r="F12" s="1036">
        <v>93.158141365551487</v>
      </c>
      <c r="G12" s="1034">
        <v>3600</v>
      </c>
      <c r="H12" s="1035">
        <v>62.266607231415719</v>
      </c>
      <c r="I12" s="1036">
        <v>6.8418586344485073</v>
      </c>
      <c r="J12" s="1034">
        <v>52615</v>
      </c>
      <c r="K12" s="1037">
        <v>63.730385753292076</v>
      </c>
      <c r="L12" s="805"/>
      <c r="M12" s="805"/>
      <c r="N12" s="805"/>
      <c r="O12" s="805"/>
      <c r="P12" s="805"/>
      <c r="Q12" s="805"/>
      <c r="R12" s="805"/>
      <c r="S12" s="805"/>
    </row>
    <row r="13" spans="1:41" s="961" customFormat="1" ht="17.25" customHeight="1">
      <c r="A13" s="2460"/>
      <c r="B13" s="671" t="s">
        <v>618</v>
      </c>
      <c r="C13" s="518" t="s">
        <v>241</v>
      </c>
      <c r="D13" s="1034">
        <v>18190</v>
      </c>
      <c r="E13" s="1035">
        <v>23.695106112993017</v>
      </c>
      <c r="F13" s="1036">
        <v>94.819989406573143</v>
      </c>
      <c r="G13" s="1034">
        <v>995</v>
      </c>
      <c r="H13" s="1035">
        <v>17.190729553867172</v>
      </c>
      <c r="I13" s="1036">
        <v>5.1800105934268412</v>
      </c>
      <c r="J13" s="1034">
        <v>19185</v>
      </c>
      <c r="K13" s="1037">
        <v>23.23962421969032</v>
      </c>
      <c r="L13" s="805"/>
      <c r="M13" s="805"/>
      <c r="N13" s="805"/>
      <c r="O13" s="805"/>
      <c r="P13" s="805"/>
      <c r="Q13" s="805"/>
      <c r="R13" s="805"/>
      <c r="S13" s="805"/>
    </row>
    <row r="14" spans="1:41" s="961" customFormat="1" ht="17.25" customHeight="1" thickBot="1">
      <c r="A14" s="2460"/>
      <c r="B14" s="216" t="s">
        <v>8</v>
      </c>
      <c r="C14" s="216" t="s">
        <v>242</v>
      </c>
      <c r="D14" s="1040">
        <v>76775</v>
      </c>
      <c r="E14" s="1041">
        <v>99.999998697475064</v>
      </c>
      <c r="F14" s="1042">
        <v>92.997301291487418</v>
      </c>
      <c r="G14" s="1040">
        <v>5780</v>
      </c>
      <c r="H14" s="1041">
        <v>100.00001729780296</v>
      </c>
      <c r="I14" s="1042">
        <v>7.0026987085125905</v>
      </c>
      <c r="J14" s="1040">
        <v>82555</v>
      </c>
      <c r="K14" s="1043">
        <v>100</v>
      </c>
      <c r="L14" s="805"/>
      <c r="M14" s="805"/>
      <c r="N14" s="805"/>
      <c r="O14" s="805"/>
      <c r="P14" s="805"/>
      <c r="Q14" s="805"/>
      <c r="R14" s="805"/>
      <c r="S14" s="805"/>
    </row>
    <row r="15" spans="1:41" ht="20.25" customHeight="1" thickTop="1">
      <c r="A15" s="2460"/>
      <c r="B15" s="515" t="s">
        <v>37</v>
      </c>
      <c r="D15" s="1044"/>
      <c r="E15" s="1045"/>
      <c r="F15" s="1046"/>
      <c r="G15" s="1044"/>
      <c r="H15" s="1045"/>
      <c r="I15" s="1046"/>
      <c r="J15" s="1044"/>
      <c r="K15" s="807"/>
      <c r="M15" s="805"/>
      <c r="P15" s="805"/>
      <c r="S15" s="805"/>
      <c r="T15" s="515"/>
      <c r="U15" s="515"/>
      <c r="V15" s="515"/>
      <c r="W15" s="515"/>
      <c r="X15" s="515"/>
      <c r="Y15" s="515"/>
      <c r="Z15" s="515"/>
      <c r="AA15" s="515"/>
      <c r="AB15" s="515"/>
      <c r="AC15" s="515"/>
      <c r="AD15" s="515"/>
      <c r="AE15" s="515"/>
      <c r="AF15" s="515"/>
      <c r="AG15" s="515"/>
      <c r="AH15" s="515"/>
      <c r="AI15" s="515"/>
      <c r="AJ15" s="515"/>
      <c r="AK15" s="515"/>
      <c r="AL15" s="515"/>
      <c r="AM15" s="515"/>
      <c r="AN15" s="515"/>
      <c r="AO15" s="515"/>
    </row>
    <row r="16" spans="1:41" s="1048" customFormat="1" ht="17.25" customHeight="1">
      <c r="A16" s="2460"/>
      <c r="B16" s="671" t="s">
        <v>615</v>
      </c>
      <c r="C16" s="518" t="s">
        <v>237</v>
      </c>
      <c r="D16" s="1034">
        <v>13660</v>
      </c>
      <c r="E16" s="1035">
        <v>6.2167298256273886</v>
      </c>
      <c r="F16" s="1036">
        <v>89.82473561346481</v>
      </c>
      <c r="G16" s="1034">
        <v>1550</v>
      </c>
      <c r="H16" s="1035">
        <v>11.032107979216516</v>
      </c>
      <c r="I16" s="1036">
        <v>10.175264386535195</v>
      </c>
      <c r="J16" s="1034">
        <v>15210</v>
      </c>
      <c r="K16" s="1037">
        <v>6.5056711529741547</v>
      </c>
      <c r="L16" s="805"/>
      <c r="M16" s="805"/>
      <c r="N16" s="805"/>
      <c r="O16" s="805"/>
      <c r="P16" s="805"/>
      <c r="Q16" s="805"/>
      <c r="R16" s="805"/>
      <c r="S16" s="805"/>
    </row>
    <row r="17" spans="1:41" s="1048" customFormat="1" ht="17.25" customHeight="1">
      <c r="A17" s="2460"/>
      <c r="B17" s="671" t="s">
        <v>616</v>
      </c>
      <c r="C17" s="518" t="s">
        <v>617</v>
      </c>
      <c r="D17" s="1034">
        <v>123595</v>
      </c>
      <c r="E17" s="1035">
        <v>56.245078717202354</v>
      </c>
      <c r="F17" s="1036">
        <v>93.693749851845993</v>
      </c>
      <c r="G17" s="1034">
        <v>8320</v>
      </c>
      <c r="H17" s="1035">
        <v>59.305060449301259</v>
      </c>
      <c r="I17" s="1036">
        <v>6.3062486320273097</v>
      </c>
      <c r="J17" s="1034">
        <v>131915</v>
      </c>
      <c r="K17" s="1037">
        <v>56.428690096753563</v>
      </c>
      <c r="L17" s="805"/>
      <c r="M17" s="805"/>
      <c r="N17" s="805"/>
      <c r="O17" s="805"/>
      <c r="P17" s="805"/>
      <c r="Q17" s="805"/>
      <c r="R17" s="805"/>
      <c r="S17" s="805"/>
    </row>
    <row r="18" spans="1:41" s="1048" customFormat="1" ht="17.25" customHeight="1">
      <c r="A18" s="2460"/>
      <c r="B18" s="671" t="s">
        <v>618</v>
      </c>
      <c r="C18" s="518" t="s">
        <v>241</v>
      </c>
      <c r="D18" s="700">
        <v>82490</v>
      </c>
      <c r="E18" s="1049">
        <v>37.538191002098998</v>
      </c>
      <c r="F18" s="1037">
        <v>95.198019164382416</v>
      </c>
      <c r="G18" s="700">
        <v>4160</v>
      </c>
      <c r="H18" s="1049">
        <v>29.662838700441963</v>
      </c>
      <c r="I18" s="1037">
        <v>4.8019819896924503</v>
      </c>
      <c r="J18" s="700">
        <v>86650</v>
      </c>
      <c r="K18" s="1037">
        <v>37.065638750272285</v>
      </c>
      <c r="L18" s="805"/>
      <c r="M18" s="805"/>
      <c r="N18" s="805"/>
      <c r="O18" s="805"/>
      <c r="P18" s="805"/>
      <c r="Q18" s="805"/>
      <c r="R18" s="805"/>
      <c r="S18" s="805"/>
    </row>
    <row r="19" spans="1:41" s="1048" customFormat="1" ht="17.25" customHeight="1" thickBot="1">
      <c r="A19" s="2460"/>
      <c r="B19" s="216" t="s">
        <v>8</v>
      </c>
      <c r="C19" s="216" t="s">
        <v>242</v>
      </c>
      <c r="D19" s="427">
        <v>219745</v>
      </c>
      <c r="E19" s="1050">
        <v>99.999999544928741</v>
      </c>
      <c r="F19" s="1043">
        <v>93.999611965616339</v>
      </c>
      <c r="G19" s="427">
        <v>14025</v>
      </c>
      <c r="H19" s="1050">
        <v>100.00000712895974</v>
      </c>
      <c r="I19" s="1043">
        <v>6.0003876066184496</v>
      </c>
      <c r="J19" s="427">
        <v>233775</v>
      </c>
      <c r="K19" s="1043">
        <v>100</v>
      </c>
      <c r="L19" s="805"/>
      <c r="M19" s="805"/>
      <c r="N19" s="805"/>
      <c r="O19" s="805"/>
      <c r="P19" s="805"/>
      <c r="Q19" s="805"/>
      <c r="R19" s="805"/>
      <c r="S19" s="805"/>
    </row>
    <row r="20" spans="1:41" ht="20.25" customHeight="1" thickTop="1">
      <c r="A20" s="2460" t="s">
        <v>13</v>
      </c>
      <c r="B20" s="515" t="s">
        <v>35</v>
      </c>
      <c r="C20" s="792"/>
      <c r="D20" s="529"/>
      <c r="E20" s="1030"/>
      <c r="F20" s="1031"/>
      <c r="G20" s="529"/>
      <c r="H20" s="1030"/>
      <c r="I20" s="1031"/>
      <c r="J20" s="1032"/>
      <c r="K20" s="1033"/>
      <c r="M20" s="805"/>
      <c r="P20" s="805"/>
      <c r="S20" s="805"/>
      <c r="T20" s="515"/>
      <c r="U20" s="515"/>
      <c r="V20" s="515"/>
      <c r="W20" s="515"/>
      <c r="X20" s="515"/>
      <c r="Y20" s="515"/>
      <c r="Z20" s="515"/>
      <c r="AA20" s="515"/>
      <c r="AB20" s="515"/>
      <c r="AC20" s="515"/>
      <c r="AD20" s="515"/>
      <c r="AE20" s="515"/>
      <c r="AF20" s="515"/>
      <c r="AG20" s="515"/>
      <c r="AH20" s="515"/>
      <c r="AI20" s="515"/>
      <c r="AJ20" s="515"/>
      <c r="AK20" s="515"/>
      <c r="AL20" s="515"/>
      <c r="AM20" s="515"/>
      <c r="AN20" s="515"/>
      <c r="AO20" s="515"/>
    </row>
    <row r="21" spans="1:41" ht="17.25" customHeight="1">
      <c r="A21" s="2460"/>
      <c r="B21" s="671" t="s">
        <v>615</v>
      </c>
      <c r="C21" s="518" t="s">
        <v>237</v>
      </c>
      <c r="D21" s="1034">
        <v>53985</v>
      </c>
      <c r="E21" s="1035">
        <v>42.572400321047823</v>
      </c>
      <c r="F21" s="1036">
        <v>90.927064462084573</v>
      </c>
      <c r="G21" s="1034">
        <v>5385</v>
      </c>
      <c r="H21" s="1035">
        <v>50.261524805737693</v>
      </c>
      <c r="I21" s="1036">
        <v>9.0729338535934438</v>
      </c>
      <c r="J21" s="1034">
        <v>59370</v>
      </c>
      <c r="K21" s="1037">
        <v>43.17162249337516</v>
      </c>
      <c r="M21" s="805"/>
      <c r="P21" s="805"/>
      <c r="S21" s="805"/>
      <c r="T21" s="515"/>
      <c r="U21" s="515"/>
      <c r="V21" s="515"/>
      <c r="W21" s="515"/>
      <c r="X21" s="515"/>
      <c r="Y21" s="515"/>
      <c r="Z21" s="515"/>
      <c r="AA21" s="515"/>
      <c r="AB21" s="515"/>
      <c r="AC21" s="515"/>
      <c r="AD21" s="515"/>
      <c r="AE21" s="515"/>
      <c r="AF21" s="515"/>
      <c r="AG21" s="515"/>
      <c r="AH21" s="515"/>
      <c r="AI21" s="515"/>
      <c r="AJ21" s="515"/>
      <c r="AK21" s="515"/>
      <c r="AL21" s="515"/>
      <c r="AM21" s="515"/>
      <c r="AN21" s="515"/>
      <c r="AO21" s="515"/>
    </row>
    <row r="22" spans="1:41" ht="17.25" customHeight="1">
      <c r="A22" s="2460"/>
      <c r="B22" s="671" t="s">
        <v>616</v>
      </c>
      <c r="C22" s="518" t="s">
        <v>617</v>
      </c>
      <c r="D22" s="1034">
        <v>56285</v>
      </c>
      <c r="E22" s="1035">
        <v>44.385445761874756</v>
      </c>
      <c r="F22" s="1036">
        <v>92.80167134417124</v>
      </c>
      <c r="G22" s="1034">
        <v>4365</v>
      </c>
      <c r="H22" s="1035">
        <v>40.735158232841179</v>
      </c>
      <c r="I22" s="1036">
        <v>7.1983286558287674</v>
      </c>
      <c r="J22" s="1034">
        <v>60650</v>
      </c>
      <c r="K22" s="1037">
        <v>44.100975069168605</v>
      </c>
      <c r="M22" s="805"/>
      <c r="P22" s="805"/>
      <c r="S22" s="805"/>
      <c r="T22" s="515"/>
      <c r="U22" s="515"/>
      <c r="V22" s="515"/>
      <c r="W22" s="515"/>
      <c r="X22" s="515"/>
      <c r="Y22" s="515"/>
      <c r="Z22" s="515"/>
      <c r="AA22" s="515"/>
      <c r="AB22" s="515"/>
      <c r="AC22" s="515"/>
      <c r="AD22" s="515"/>
      <c r="AE22" s="515"/>
      <c r="AF22" s="515"/>
      <c r="AG22" s="515"/>
      <c r="AH22" s="515"/>
      <c r="AI22" s="515"/>
      <c r="AJ22" s="515"/>
      <c r="AK22" s="515"/>
      <c r="AL22" s="515"/>
      <c r="AM22" s="515"/>
      <c r="AN22" s="515"/>
      <c r="AO22" s="515"/>
    </row>
    <row r="23" spans="1:41" ht="17.25" customHeight="1">
      <c r="A23" s="2460"/>
      <c r="B23" s="671" t="s">
        <v>618</v>
      </c>
      <c r="C23" s="518" t="s">
        <v>241</v>
      </c>
      <c r="D23" s="1034">
        <v>16540</v>
      </c>
      <c r="E23" s="1035">
        <v>13.042153917077432</v>
      </c>
      <c r="F23" s="1036">
        <v>94.487193250267552</v>
      </c>
      <c r="G23" s="1034">
        <v>965</v>
      </c>
      <c r="H23" s="1035">
        <v>9.0033076307467717</v>
      </c>
      <c r="I23" s="1036">
        <v>5.5128067497324631</v>
      </c>
      <c r="J23" s="1034">
        <v>17505</v>
      </c>
      <c r="K23" s="1037">
        <v>12.727402437456229</v>
      </c>
      <c r="M23" s="805"/>
      <c r="P23" s="805"/>
      <c r="S23" s="80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row>
    <row r="24" spans="1:41" ht="17.25" customHeight="1" thickBot="1">
      <c r="A24" s="2460"/>
      <c r="B24" s="216" t="s">
        <v>8</v>
      </c>
      <c r="C24" s="216" t="s">
        <v>242</v>
      </c>
      <c r="D24" s="1040">
        <v>126805</v>
      </c>
      <c r="E24" s="1041">
        <v>100</v>
      </c>
      <c r="F24" s="1042">
        <v>92.206896293962302</v>
      </c>
      <c r="G24" s="1040">
        <v>10715</v>
      </c>
      <c r="H24" s="1041">
        <v>99.999990669325655</v>
      </c>
      <c r="I24" s="1042">
        <v>7.7931037060376918</v>
      </c>
      <c r="J24" s="1040">
        <v>137525</v>
      </c>
      <c r="K24" s="1043">
        <v>100</v>
      </c>
      <c r="M24" s="805"/>
      <c r="P24" s="805"/>
      <c r="S24" s="805"/>
      <c r="T24" s="515"/>
      <c r="U24" s="515"/>
      <c r="V24" s="515"/>
      <c r="W24" s="515"/>
      <c r="X24" s="515"/>
      <c r="Y24" s="515"/>
      <c r="Z24" s="515"/>
      <c r="AA24" s="515"/>
      <c r="AB24" s="515"/>
      <c r="AC24" s="515"/>
      <c r="AD24" s="515"/>
      <c r="AE24" s="515"/>
      <c r="AF24" s="515"/>
      <c r="AG24" s="515"/>
      <c r="AH24" s="515"/>
      <c r="AI24" s="515"/>
      <c r="AJ24" s="515"/>
      <c r="AK24" s="515"/>
      <c r="AL24" s="515"/>
      <c r="AM24" s="515"/>
      <c r="AN24" s="515"/>
      <c r="AO24" s="515"/>
    </row>
    <row r="25" spans="1:41" ht="20.25" customHeight="1" thickTop="1">
      <c r="A25" s="2460"/>
      <c r="B25" s="515" t="s">
        <v>619</v>
      </c>
      <c r="D25" s="1044"/>
      <c r="E25" s="1045"/>
      <c r="F25" s="1046"/>
      <c r="G25" s="1044"/>
      <c r="H25" s="1045"/>
      <c r="I25" s="1046"/>
      <c r="J25" s="1044"/>
      <c r="K25" s="807"/>
      <c r="M25" s="805"/>
      <c r="P25" s="805"/>
      <c r="S25" s="805"/>
      <c r="T25" s="515"/>
      <c r="U25" s="515"/>
      <c r="V25" s="515"/>
      <c r="W25" s="515"/>
      <c r="X25" s="515"/>
      <c r="Y25" s="515"/>
      <c r="Z25" s="515"/>
      <c r="AA25" s="515"/>
      <c r="AB25" s="515"/>
      <c r="AC25" s="515"/>
      <c r="AD25" s="515"/>
      <c r="AE25" s="515"/>
      <c r="AF25" s="515"/>
      <c r="AG25" s="515"/>
      <c r="AH25" s="515"/>
      <c r="AI25" s="515"/>
      <c r="AJ25" s="515"/>
      <c r="AK25" s="515"/>
      <c r="AL25" s="515"/>
      <c r="AM25" s="515"/>
      <c r="AN25" s="515"/>
      <c r="AO25" s="515"/>
    </row>
    <row r="26" spans="1:41" s="961" customFormat="1" ht="17.25" customHeight="1">
      <c r="A26" s="2460"/>
      <c r="B26" s="671" t="s">
        <v>615</v>
      </c>
      <c r="C26" s="518" t="s">
        <v>237</v>
      </c>
      <c r="D26" s="1034">
        <v>33020</v>
      </c>
      <c r="E26" s="1035">
        <v>65.691793888573557</v>
      </c>
      <c r="F26" s="1036">
        <v>91.542343013125731</v>
      </c>
      <c r="G26" s="1034">
        <v>3050</v>
      </c>
      <c r="H26" s="1035">
        <v>68.934538325400283</v>
      </c>
      <c r="I26" s="1036">
        <v>8.4576597593257095</v>
      </c>
      <c r="J26" s="1034">
        <v>36070</v>
      </c>
      <c r="K26" s="1037">
        <v>65.954194872019926</v>
      </c>
      <c r="L26" s="805"/>
      <c r="M26" s="805"/>
      <c r="N26" s="805"/>
      <c r="O26" s="805"/>
      <c r="P26" s="805"/>
      <c r="Q26" s="805"/>
      <c r="R26" s="805"/>
      <c r="S26" s="805"/>
    </row>
    <row r="27" spans="1:41" s="961" customFormat="1" ht="17.25" customHeight="1">
      <c r="A27" s="2460"/>
      <c r="B27" s="671" t="s">
        <v>616</v>
      </c>
      <c r="C27" s="518" t="s">
        <v>617</v>
      </c>
      <c r="D27" s="1034">
        <v>14805</v>
      </c>
      <c r="E27" s="1035">
        <v>29.453983014725477</v>
      </c>
      <c r="F27" s="1036">
        <v>92.216364903678155</v>
      </c>
      <c r="G27" s="1034">
        <v>1250</v>
      </c>
      <c r="H27" s="1035">
        <v>28.236838156736351</v>
      </c>
      <c r="I27" s="1036">
        <v>7.7836350963218486</v>
      </c>
      <c r="J27" s="1034">
        <v>16055</v>
      </c>
      <c r="K27" s="1037">
        <v>29.355491678277946</v>
      </c>
      <c r="L27" s="805"/>
      <c r="M27" s="805"/>
      <c r="N27" s="805"/>
      <c r="O27" s="805"/>
      <c r="P27" s="805"/>
      <c r="Q27" s="805"/>
      <c r="R27" s="805"/>
      <c r="S27" s="805"/>
    </row>
    <row r="28" spans="1:41" s="961" customFormat="1" ht="17.25" customHeight="1">
      <c r="A28" s="2460"/>
      <c r="B28" s="671" t="s">
        <v>618</v>
      </c>
      <c r="C28" s="518" t="s">
        <v>241</v>
      </c>
      <c r="D28" s="1034">
        <v>2440</v>
      </c>
      <c r="E28" s="1035">
        <v>4.8542250862426535</v>
      </c>
      <c r="F28" s="1036">
        <v>95.119896391802428</v>
      </c>
      <c r="G28" s="1034">
        <v>125</v>
      </c>
      <c r="H28" s="1035">
        <v>2.8286461148541777</v>
      </c>
      <c r="I28" s="1036">
        <v>4.8801425938228062</v>
      </c>
      <c r="J28" s="1034">
        <v>2565</v>
      </c>
      <c r="K28" s="1037">
        <v>4.6903134497021295</v>
      </c>
      <c r="L28" s="805"/>
      <c r="M28" s="805"/>
      <c r="N28" s="805"/>
      <c r="O28" s="805"/>
      <c r="P28" s="805"/>
      <c r="Q28" s="805"/>
      <c r="R28" s="805"/>
      <c r="S28" s="805"/>
    </row>
    <row r="29" spans="1:41" s="961" customFormat="1" ht="17.25" customHeight="1" thickBot="1">
      <c r="A29" s="2460"/>
      <c r="B29" s="216" t="s">
        <v>8</v>
      </c>
      <c r="C29" s="216" t="s">
        <v>242</v>
      </c>
      <c r="D29" s="1040">
        <v>50265</v>
      </c>
      <c r="E29" s="1041">
        <v>100.00000198954169</v>
      </c>
      <c r="F29" s="1042">
        <v>91.908002091858947</v>
      </c>
      <c r="G29" s="1040">
        <v>4425</v>
      </c>
      <c r="H29" s="1041">
        <v>100.00002259699082</v>
      </c>
      <c r="I29" s="1042">
        <v>8.0919979081410602</v>
      </c>
      <c r="J29" s="1040">
        <v>54690</v>
      </c>
      <c r="K29" s="1043">
        <v>100</v>
      </c>
      <c r="L29" s="805"/>
      <c r="M29" s="805"/>
      <c r="N29" s="805"/>
      <c r="O29" s="805"/>
      <c r="P29" s="805"/>
      <c r="Q29" s="805"/>
      <c r="R29" s="805"/>
      <c r="S29" s="805"/>
    </row>
    <row r="30" spans="1:41" ht="20.25" customHeight="1" thickTop="1">
      <c r="A30" s="2460"/>
      <c r="B30" s="515" t="s">
        <v>37</v>
      </c>
      <c r="D30" s="1044"/>
      <c r="E30" s="1045"/>
      <c r="F30" s="1046"/>
      <c r="G30" s="1044"/>
      <c r="H30" s="1045"/>
      <c r="I30" s="1046"/>
      <c r="J30" s="1044"/>
      <c r="K30" s="807"/>
      <c r="M30" s="805"/>
      <c r="P30" s="805"/>
      <c r="S30" s="805"/>
      <c r="T30" s="515"/>
      <c r="U30" s="515"/>
      <c r="V30" s="515"/>
      <c r="W30" s="515"/>
      <c r="X30" s="515"/>
      <c r="Y30" s="515"/>
      <c r="Z30" s="515"/>
      <c r="AA30" s="515"/>
      <c r="AB30" s="515"/>
      <c r="AC30" s="515"/>
      <c r="AD30" s="515"/>
      <c r="AE30" s="515"/>
      <c r="AF30" s="515"/>
      <c r="AG30" s="515"/>
      <c r="AH30" s="515"/>
      <c r="AI30" s="515"/>
      <c r="AJ30" s="515"/>
      <c r="AK30" s="515"/>
      <c r="AL30" s="515"/>
      <c r="AM30" s="515"/>
      <c r="AN30" s="515"/>
      <c r="AO30" s="515"/>
    </row>
    <row r="31" spans="1:41" s="961" customFormat="1" ht="17.25" customHeight="1">
      <c r="A31" s="2460"/>
      <c r="B31" s="671" t="s">
        <v>615</v>
      </c>
      <c r="C31" s="518" t="s">
        <v>237</v>
      </c>
      <c r="D31" s="1034">
        <v>87005</v>
      </c>
      <c r="E31" s="1035">
        <v>49.135079455470162</v>
      </c>
      <c r="F31" s="1036">
        <v>91.159593040809114</v>
      </c>
      <c r="G31" s="1034">
        <v>8435</v>
      </c>
      <c r="H31" s="1035">
        <v>55.718607266282874</v>
      </c>
      <c r="I31" s="1036">
        <v>8.8404080069670403</v>
      </c>
      <c r="J31" s="1034">
        <v>95440</v>
      </c>
      <c r="K31" s="1037">
        <v>49.653739111744322</v>
      </c>
      <c r="L31" s="805"/>
      <c r="M31" s="805"/>
      <c r="N31" s="805"/>
      <c r="O31" s="805"/>
      <c r="P31" s="805"/>
      <c r="Q31" s="805"/>
      <c r="R31" s="805"/>
      <c r="S31" s="805"/>
    </row>
    <row r="32" spans="1:41" s="961" customFormat="1" ht="17.25" customHeight="1">
      <c r="A32" s="2460"/>
      <c r="B32" s="671" t="s">
        <v>616</v>
      </c>
      <c r="C32" s="518" t="s">
        <v>617</v>
      </c>
      <c r="D32" s="1034">
        <v>71090</v>
      </c>
      <c r="E32" s="1035">
        <v>40.146994559732477</v>
      </c>
      <c r="F32" s="1036">
        <v>92.679165225287122</v>
      </c>
      <c r="G32" s="1034">
        <v>5615</v>
      </c>
      <c r="H32" s="1035">
        <v>37.082607681532252</v>
      </c>
      <c r="I32" s="1036">
        <v>7.3208360784404931</v>
      </c>
      <c r="J32" s="1034">
        <v>76705</v>
      </c>
      <c r="K32" s="1037">
        <v>39.905577381649124</v>
      </c>
      <c r="L32" s="805"/>
      <c r="M32" s="805"/>
      <c r="N32" s="805"/>
      <c r="O32" s="805"/>
      <c r="P32" s="805"/>
      <c r="Q32" s="805"/>
      <c r="R32" s="805"/>
      <c r="S32" s="805"/>
    </row>
    <row r="33" spans="1:41" s="961" customFormat="1" ht="17.25" customHeight="1">
      <c r="A33" s="2460"/>
      <c r="B33" s="671" t="s">
        <v>618</v>
      </c>
      <c r="C33" s="518" t="s">
        <v>241</v>
      </c>
      <c r="D33" s="700">
        <v>18980</v>
      </c>
      <c r="E33" s="1049">
        <v>10.717925420045328</v>
      </c>
      <c r="F33" s="1037">
        <v>94.568058463832486</v>
      </c>
      <c r="G33" s="700">
        <v>1090</v>
      </c>
      <c r="H33" s="1049">
        <v>7.1987982598621052</v>
      </c>
      <c r="I33" s="1037">
        <v>5.4319415361675141</v>
      </c>
      <c r="J33" s="700">
        <v>20070</v>
      </c>
      <c r="K33" s="1037">
        <v>10.440683506606547</v>
      </c>
      <c r="L33" s="805"/>
      <c r="M33" s="805"/>
      <c r="N33" s="805"/>
      <c r="O33" s="805"/>
      <c r="P33" s="805"/>
      <c r="Q33" s="805"/>
      <c r="R33" s="805"/>
      <c r="S33" s="805"/>
    </row>
    <row r="34" spans="1:41" s="961" customFormat="1" ht="17.25" customHeight="1" thickBot="1">
      <c r="A34" s="2460"/>
      <c r="B34" s="216" t="s">
        <v>8</v>
      </c>
      <c r="C34" s="216" t="s">
        <v>242</v>
      </c>
      <c r="D34" s="430">
        <v>177070</v>
      </c>
      <c r="E34" s="1051">
        <v>99.999999435247972</v>
      </c>
      <c r="F34" s="1052">
        <v>92.12185470226602</v>
      </c>
      <c r="G34" s="430">
        <v>15145</v>
      </c>
      <c r="H34" s="1051">
        <v>100.00001320767723</v>
      </c>
      <c r="I34" s="1052">
        <v>7.8781458179940076</v>
      </c>
      <c r="J34" s="430">
        <v>192210</v>
      </c>
      <c r="K34" s="1052">
        <v>100</v>
      </c>
      <c r="L34" s="805"/>
      <c r="M34" s="805"/>
      <c r="N34" s="805"/>
      <c r="O34" s="805"/>
      <c r="P34" s="805"/>
      <c r="Q34" s="805"/>
      <c r="R34" s="805"/>
      <c r="S34" s="805"/>
    </row>
    <row r="35" spans="1:41" ht="15.6" thickTop="1">
      <c r="M35" s="515"/>
      <c r="N35" s="515"/>
      <c r="O35" s="515"/>
      <c r="P35" s="515"/>
      <c r="Q35" s="515"/>
      <c r="R35" s="515"/>
      <c r="S35" s="515"/>
      <c r="T35" s="515"/>
      <c r="U35" s="515"/>
      <c r="V35" s="515"/>
      <c r="W35" s="515"/>
      <c r="X35" s="515"/>
      <c r="Y35" s="515"/>
      <c r="Z35" s="515"/>
      <c r="AA35" s="515"/>
      <c r="AB35" s="515"/>
      <c r="AC35" s="515"/>
      <c r="AD35" s="515"/>
      <c r="AE35" s="515"/>
      <c r="AF35" s="515"/>
      <c r="AG35" s="515"/>
      <c r="AH35" s="515"/>
      <c r="AI35" s="515"/>
      <c r="AJ35" s="515"/>
      <c r="AK35" s="515"/>
      <c r="AL35" s="515"/>
      <c r="AM35" s="515"/>
      <c r="AN35" s="515"/>
      <c r="AO35" s="515"/>
    </row>
    <row r="36" spans="1:41">
      <c r="D36" s="183"/>
      <c r="E36" s="800"/>
      <c r="F36" s="800"/>
      <c r="G36" s="183"/>
      <c r="H36" s="800"/>
      <c r="I36" s="800"/>
      <c r="J36" s="183"/>
      <c r="K36" s="800"/>
      <c r="L36" s="515"/>
      <c r="M36" s="515"/>
      <c r="N36" s="515"/>
      <c r="O36" s="515"/>
      <c r="P36" s="515"/>
      <c r="Q36" s="515"/>
      <c r="R36" s="515"/>
      <c r="S36" s="515"/>
      <c r="T36" s="515"/>
      <c r="U36" s="515"/>
      <c r="V36" s="515"/>
      <c r="W36" s="515"/>
      <c r="X36" s="515"/>
      <c r="Y36" s="515"/>
      <c r="Z36" s="515"/>
      <c r="AA36" s="515"/>
      <c r="AB36" s="515"/>
      <c r="AC36" s="515"/>
      <c r="AD36" s="515"/>
      <c r="AE36" s="515"/>
      <c r="AF36" s="515"/>
      <c r="AG36" s="515"/>
      <c r="AH36" s="515"/>
      <c r="AI36" s="515"/>
      <c r="AJ36" s="515"/>
      <c r="AK36" s="515"/>
      <c r="AL36" s="515"/>
      <c r="AM36" s="515"/>
      <c r="AN36" s="515"/>
      <c r="AO36" s="515"/>
    </row>
    <row r="37" spans="1:41">
      <c r="D37" s="183"/>
      <c r="E37" s="800"/>
      <c r="F37" s="800"/>
      <c r="G37" s="183"/>
      <c r="H37" s="800"/>
      <c r="I37" s="800"/>
      <c r="J37" s="183"/>
      <c r="K37" s="800"/>
      <c r="L37" s="515"/>
      <c r="M37" s="515"/>
      <c r="N37" s="515"/>
      <c r="O37" s="515"/>
      <c r="P37" s="515"/>
      <c r="Q37" s="515"/>
      <c r="R37" s="515"/>
      <c r="S37" s="515"/>
      <c r="T37" s="515"/>
      <c r="U37" s="515"/>
      <c r="V37" s="515"/>
      <c r="W37" s="515"/>
      <c r="X37" s="515"/>
      <c r="Y37" s="515"/>
      <c r="Z37" s="515"/>
      <c r="AA37" s="515"/>
      <c r="AB37" s="515"/>
      <c r="AC37" s="515"/>
      <c r="AD37" s="515"/>
      <c r="AE37" s="515"/>
      <c r="AF37" s="515"/>
      <c r="AG37" s="515"/>
      <c r="AH37" s="515"/>
      <c r="AI37" s="515"/>
      <c r="AJ37" s="515"/>
      <c r="AK37" s="515"/>
      <c r="AL37" s="515"/>
      <c r="AM37" s="515"/>
      <c r="AN37" s="515"/>
      <c r="AO37" s="515"/>
    </row>
  </sheetData>
  <mergeCells count="6">
    <mergeCell ref="A20:A34"/>
    <mergeCell ref="A1:K1"/>
    <mergeCell ref="D3:F3"/>
    <mergeCell ref="G3:I3"/>
    <mergeCell ref="J3:K3"/>
    <mergeCell ref="A5:A19"/>
  </mergeCells>
  <pageMargins left="0.75" right="0.75" top="1" bottom="1" header="0.5" footer="0.5"/>
  <pageSetup paperSize="9" scale="24" orientation="landscape" r:id="rId1"/>
  <headerFooter alignWithMargins="0">
    <oddHeader>&amp;L35826_ECU_JB&amp;R&amp;A</oddHeader>
    <oddFooter>&amp;L© Higher Education Statistics Agency Ltd 2014&amp;C&amp;P&amp;R&amp;D</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C22D-836A-4AE7-ABA9-F5CA768EC4DE}">
  <dimension ref="A1:AR38"/>
  <sheetViews>
    <sheetView showGridLines="0" topLeftCell="A10" zoomScale="50" zoomScaleNormal="50" workbookViewId="0">
      <selection activeCell="A38" sqref="A38:XFD114"/>
    </sheetView>
  </sheetViews>
  <sheetFormatPr defaultColWidth="9" defaultRowHeight="15"/>
  <cols>
    <col min="1" max="1" width="5.796875" style="515" customWidth="1"/>
    <col min="2" max="2" width="9" style="515"/>
    <col min="3" max="3" width="24" style="515" customWidth="1"/>
    <col min="4" max="4" width="10.5" style="388" customWidth="1"/>
    <col min="5" max="6" width="9.5" style="805" customWidth="1"/>
    <col min="7" max="7" width="10.5" style="388" customWidth="1"/>
    <col min="8" max="9" width="9.5" style="805" customWidth="1"/>
    <col min="10" max="10" width="10.5" style="388" customWidth="1"/>
    <col min="11" max="12" width="9.5" style="805" customWidth="1"/>
    <col min="13" max="13" width="10.5" style="388" customWidth="1"/>
    <col min="14" max="15" width="9.5" style="805" customWidth="1"/>
    <col min="16" max="16" width="10.5" style="388" customWidth="1"/>
    <col min="17" max="18" width="9.5" style="805" customWidth="1"/>
    <col min="19" max="19" width="10.5" style="388" customWidth="1"/>
    <col min="20" max="21" width="9.5" style="805" customWidth="1"/>
    <col min="22" max="22" width="10.5" style="388" customWidth="1"/>
    <col min="23" max="24" width="9.5" style="805" customWidth="1"/>
    <col min="25" max="25" width="10.5" style="388" customWidth="1"/>
    <col min="26" max="27" width="9.5" style="805" customWidth="1"/>
    <col min="28" max="28" width="10.5" style="388" customWidth="1"/>
    <col min="29" max="30" width="9.5" style="805" customWidth="1"/>
    <col min="31" max="31" width="10.5" style="388" customWidth="1"/>
    <col min="32" max="33" width="9.5" style="805" customWidth="1"/>
    <col min="34" max="34" width="10.5" style="388" customWidth="1"/>
    <col min="35" max="36" width="9.5" style="805" customWidth="1"/>
    <col min="37" max="37" width="10.5" style="388" customWidth="1"/>
    <col min="38" max="39" width="9.5" style="805" customWidth="1"/>
    <col min="40" max="40" width="10.5" style="388" customWidth="1"/>
    <col min="41" max="41" width="9.5" style="805" customWidth="1"/>
    <col min="42" max="16384" width="9" style="515"/>
  </cols>
  <sheetData>
    <row r="1" spans="1:44" ht="19.8" thickBot="1">
      <c r="A1" s="2371" t="s">
        <v>722</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c r="AA1" s="2371"/>
      <c r="AB1" s="2371"/>
      <c r="AC1" s="2371"/>
      <c r="AD1" s="2371"/>
      <c r="AE1" s="2371"/>
      <c r="AF1" s="2371"/>
      <c r="AG1" s="2371"/>
      <c r="AH1" s="2371"/>
      <c r="AI1" s="2371"/>
      <c r="AJ1" s="2371"/>
      <c r="AK1" s="2371"/>
      <c r="AL1" s="2371"/>
      <c r="AM1" s="2371"/>
      <c r="AN1" s="2371"/>
      <c r="AO1" s="2371"/>
    </row>
    <row r="2" spans="1:44" ht="21.75" customHeight="1" thickTop="1" thickBot="1">
      <c r="C2" s="466"/>
      <c r="D2" s="1025"/>
      <c r="E2" s="1026"/>
      <c r="F2" s="1026"/>
    </row>
    <row r="3" spans="1:44" s="466" customFormat="1" ht="93" customHeight="1" thickBot="1">
      <c r="D3" s="2476" t="s">
        <v>664</v>
      </c>
      <c r="E3" s="2481"/>
      <c r="F3" s="2477"/>
      <c r="G3" s="2476" t="s">
        <v>665</v>
      </c>
      <c r="H3" s="2481"/>
      <c r="I3" s="2477"/>
      <c r="J3" s="2479" t="s">
        <v>667</v>
      </c>
      <c r="K3" s="2479"/>
      <c r="L3" s="2480"/>
      <c r="M3" s="2478" t="s">
        <v>668</v>
      </c>
      <c r="N3" s="2479"/>
      <c r="O3" s="2480"/>
      <c r="P3" s="2478" t="s">
        <v>669</v>
      </c>
      <c r="Q3" s="2479"/>
      <c r="R3" s="2480"/>
      <c r="S3" s="2478" t="s">
        <v>670</v>
      </c>
      <c r="T3" s="2479"/>
      <c r="U3" s="2480"/>
      <c r="V3" s="2478" t="s">
        <v>671</v>
      </c>
      <c r="W3" s="2479"/>
      <c r="X3" s="2480"/>
      <c r="Y3" s="2478" t="s">
        <v>672</v>
      </c>
      <c r="Z3" s="2479"/>
      <c r="AA3" s="2480"/>
      <c r="AB3" s="2478" t="s">
        <v>673</v>
      </c>
      <c r="AC3" s="2479"/>
      <c r="AD3" s="2480"/>
      <c r="AE3" s="2478" t="s">
        <v>674</v>
      </c>
      <c r="AF3" s="2479"/>
      <c r="AG3" s="2480"/>
      <c r="AH3" s="2478" t="s">
        <v>675</v>
      </c>
      <c r="AI3" s="2479"/>
      <c r="AJ3" s="2480"/>
      <c r="AK3" s="2478" t="s">
        <v>676</v>
      </c>
      <c r="AL3" s="2479"/>
      <c r="AM3" s="2480"/>
      <c r="AN3" s="2476" t="s">
        <v>14</v>
      </c>
      <c r="AO3" s="2477"/>
    </row>
    <row r="4" spans="1:44" ht="16.8" thickTop="1" thickBot="1">
      <c r="C4" s="792"/>
      <c r="D4" s="397" t="s">
        <v>6</v>
      </c>
      <c r="E4" s="1027" t="s">
        <v>34</v>
      </c>
      <c r="F4" s="1028" t="s">
        <v>7</v>
      </c>
      <c r="G4" s="397" t="s">
        <v>6</v>
      </c>
      <c r="H4" s="1027" t="s">
        <v>34</v>
      </c>
      <c r="I4" s="1028" t="s">
        <v>7</v>
      </c>
      <c r="J4" s="1405" t="s">
        <v>6</v>
      </c>
      <c r="K4" s="1406" t="s">
        <v>34</v>
      </c>
      <c r="L4" s="1407" t="s">
        <v>7</v>
      </c>
      <c r="M4" s="1405" t="s">
        <v>6</v>
      </c>
      <c r="N4" s="1406" t="s">
        <v>34</v>
      </c>
      <c r="O4" s="1407" t="s">
        <v>7</v>
      </c>
      <c r="P4" s="1405" t="s">
        <v>6</v>
      </c>
      <c r="Q4" s="1406" t="s">
        <v>34</v>
      </c>
      <c r="R4" s="1407" t="s">
        <v>7</v>
      </c>
      <c r="S4" s="1405" t="s">
        <v>6</v>
      </c>
      <c r="T4" s="1406" t="s">
        <v>34</v>
      </c>
      <c r="U4" s="1407" t="s">
        <v>7</v>
      </c>
      <c r="V4" s="1405" t="s">
        <v>6</v>
      </c>
      <c r="W4" s="1406" t="s">
        <v>34</v>
      </c>
      <c r="X4" s="1406" t="s">
        <v>7</v>
      </c>
      <c r="Y4" s="1405" t="s">
        <v>6</v>
      </c>
      <c r="Z4" s="1406" t="s">
        <v>34</v>
      </c>
      <c r="AA4" s="1407" t="s">
        <v>7</v>
      </c>
      <c r="AB4" s="1405" t="s">
        <v>6</v>
      </c>
      <c r="AC4" s="1406" t="s">
        <v>34</v>
      </c>
      <c r="AD4" s="1407" t="s">
        <v>7</v>
      </c>
      <c r="AE4" s="1405" t="s">
        <v>6</v>
      </c>
      <c r="AF4" s="1406" t="s">
        <v>34</v>
      </c>
      <c r="AG4" s="1407" t="s">
        <v>7</v>
      </c>
      <c r="AH4" s="1405" t="s">
        <v>6</v>
      </c>
      <c r="AI4" s="1406" t="s">
        <v>34</v>
      </c>
      <c r="AJ4" s="1407" t="s">
        <v>7</v>
      </c>
      <c r="AK4" s="1405" t="s">
        <v>6</v>
      </c>
      <c r="AL4" s="1406" t="s">
        <v>34</v>
      </c>
      <c r="AM4" s="1407" t="s">
        <v>7</v>
      </c>
      <c r="AN4" s="495" t="s">
        <v>6</v>
      </c>
      <c r="AO4" s="1029" t="s">
        <v>34</v>
      </c>
    </row>
    <row r="5" spans="1:44" ht="21" customHeight="1">
      <c r="A5" s="2460" t="s">
        <v>474</v>
      </c>
      <c r="B5" s="515" t="s">
        <v>35</v>
      </c>
      <c r="C5" s="792"/>
      <c r="D5" s="529"/>
      <c r="E5" s="1030"/>
      <c r="F5" s="1031"/>
      <c r="G5" s="529"/>
      <c r="H5" s="1030"/>
      <c r="I5" s="1031"/>
      <c r="J5" s="1288"/>
      <c r="K5" s="1408"/>
      <c r="L5" s="1409"/>
      <c r="M5" s="1288"/>
      <c r="N5" s="1408"/>
      <c r="O5" s="1409"/>
      <c r="P5" s="1288"/>
      <c r="Q5" s="1408"/>
      <c r="R5" s="1409"/>
      <c r="S5" s="1288"/>
      <c r="T5" s="1408"/>
      <c r="U5" s="1409"/>
      <c r="V5" s="1288"/>
      <c r="W5" s="1408"/>
      <c r="X5" s="1408"/>
      <c r="Y5" s="1288"/>
      <c r="Z5" s="1408"/>
      <c r="AA5" s="1409"/>
      <c r="AB5" s="1288"/>
      <c r="AC5" s="1408"/>
      <c r="AD5" s="1409"/>
      <c r="AE5" s="1288"/>
      <c r="AF5" s="1408"/>
      <c r="AG5" s="1409"/>
      <c r="AH5" s="1288"/>
      <c r="AI5" s="1408"/>
      <c r="AJ5" s="1409"/>
      <c r="AK5" s="1288"/>
      <c r="AL5" s="1408"/>
      <c r="AM5" s="1409"/>
      <c r="AN5" s="1032"/>
      <c r="AO5" s="1033"/>
    </row>
    <row r="6" spans="1:44" ht="17.25" customHeight="1">
      <c r="A6" s="2460"/>
      <c r="B6" s="671" t="s">
        <v>615</v>
      </c>
      <c r="C6" s="518" t="s">
        <v>237</v>
      </c>
      <c r="D6" s="1034">
        <v>4090</v>
      </c>
      <c r="E6" s="1035">
        <v>2.8618767962584073</v>
      </c>
      <c r="F6" s="1036">
        <v>91.914875454752732</v>
      </c>
      <c r="G6" s="1034">
        <v>360</v>
      </c>
      <c r="H6" s="1035">
        <v>4.3646348607863672</v>
      </c>
      <c r="I6" s="1036">
        <v>8.0851245452472664</v>
      </c>
      <c r="J6" s="1277">
        <v>0</v>
      </c>
      <c r="K6" s="1410">
        <v>1.2060063128318343</v>
      </c>
      <c r="L6" s="1411">
        <v>4.4545831325625986E-2</v>
      </c>
      <c r="M6" s="1277">
        <v>5</v>
      </c>
      <c r="N6" s="1410">
        <v>2.0824718345684374</v>
      </c>
      <c r="O6" s="1411">
        <v>0.1572470092180443</v>
      </c>
      <c r="P6" s="1277">
        <v>5</v>
      </c>
      <c r="Q6" s="1410">
        <v>12.318027054384833</v>
      </c>
      <c r="R6" s="1411">
        <v>0.15035060467091008</v>
      </c>
      <c r="S6" s="1277">
        <v>55</v>
      </c>
      <c r="T6" s="1410">
        <v>3.1346031592400401</v>
      </c>
      <c r="U6" s="1411">
        <v>1.2804399322040751</v>
      </c>
      <c r="V6" s="1277">
        <v>65</v>
      </c>
      <c r="W6" s="1410">
        <v>5.9107043267571795</v>
      </c>
      <c r="X6" s="1412">
        <v>1.4237144214601734</v>
      </c>
      <c r="Y6" s="1277">
        <v>10</v>
      </c>
      <c r="Z6" s="1410">
        <v>1.7709316066213521</v>
      </c>
      <c r="AA6" s="1411">
        <v>0.24710244305692677</v>
      </c>
      <c r="AB6" s="1277">
        <v>10</v>
      </c>
      <c r="AC6" s="1410">
        <v>5.176697956929873</v>
      </c>
      <c r="AD6" s="1411">
        <v>0.20217472613748552</v>
      </c>
      <c r="AE6" s="1277">
        <v>100</v>
      </c>
      <c r="AF6" s="1410">
        <v>5.5170861399210285</v>
      </c>
      <c r="AG6" s="1411">
        <v>2.2463858459720614</v>
      </c>
      <c r="AH6" s="1277">
        <v>65</v>
      </c>
      <c r="AI6" s="1410">
        <v>5.4901239514704052</v>
      </c>
      <c r="AJ6" s="1411">
        <v>1.5020234320507593</v>
      </c>
      <c r="AK6" s="1277">
        <v>35</v>
      </c>
      <c r="AL6" s="1410">
        <v>3.7940104286834941</v>
      </c>
      <c r="AM6" s="1411">
        <v>0.83114029915120313</v>
      </c>
      <c r="AN6" s="1034">
        <v>4450</v>
      </c>
      <c r="AO6" s="1037">
        <v>2.9438250805687529</v>
      </c>
      <c r="AP6" s="805"/>
      <c r="AQ6" s="805"/>
      <c r="AR6" s="805"/>
    </row>
    <row r="7" spans="1:44" ht="17.25" customHeight="1">
      <c r="A7" s="2460"/>
      <c r="B7" s="671" t="s">
        <v>616</v>
      </c>
      <c r="C7" s="518" t="s">
        <v>617</v>
      </c>
      <c r="D7" s="1034">
        <v>74585</v>
      </c>
      <c r="E7" s="1035">
        <v>52.166380760720841</v>
      </c>
      <c r="F7" s="1036">
        <v>94.049095507756647</v>
      </c>
      <c r="G7" s="1034">
        <v>4720</v>
      </c>
      <c r="H7" s="1035">
        <v>57.228865475307387</v>
      </c>
      <c r="I7" s="1036">
        <v>5.9509044922433603</v>
      </c>
      <c r="J7" s="1277">
        <v>65</v>
      </c>
      <c r="K7" s="1410">
        <v>39.868756347801764</v>
      </c>
      <c r="L7" s="1411">
        <v>8.2664534105371709E-2</v>
      </c>
      <c r="M7" s="1277">
        <v>140</v>
      </c>
      <c r="N7" s="1410">
        <v>41.787474824402999</v>
      </c>
      <c r="O7" s="1411">
        <v>0.17712441642249915</v>
      </c>
      <c r="P7" s="1277">
        <v>35</v>
      </c>
      <c r="Q7" s="1410">
        <v>60.734333302659429</v>
      </c>
      <c r="R7" s="1411">
        <v>4.1612838463538498E-2</v>
      </c>
      <c r="S7" s="1277">
        <v>910</v>
      </c>
      <c r="T7" s="1410">
        <v>50.153595554802763</v>
      </c>
      <c r="U7" s="1411">
        <v>1.1500262747245047</v>
      </c>
      <c r="V7" s="1277">
        <v>710</v>
      </c>
      <c r="W7" s="1410">
        <v>66.028605055872731</v>
      </c>
      <c r="X7" s="1412">
        <v>0.89278075132332924</v>
      </c>
      <c r="Y7" s="1277">
        <v>275</v>
      </c>
      <c r="Z7" s="1410">
        <v>44.340907554150256</v>
      </c>
      <c r="AA7" s="1411">
        <v>0.34730327180690229</v>
      </c>
      <c r="AB7" s="1277">
        <v>115</v>
      </c>
      <c r="AC7" s="1410">
        <v>66.332482054113754</v>
      </c>
      <c r="AD7" s="1411">
        <v>0.1454217384888076</v>
      </c>
      <c r="AE7" s="1277">
        <v>1180</v>
      </c>
      <c r="AF7" s="1410">
        <v>65.205337670498665</v>
      </c>
      <c r="AG7" s="1411">
        <v>1.4903448946450573</v>
      </c>
      <c r="AH7" s="1277">
        <v>790</v>
      </c>
      <c r="AI7" s="1410">
        <v>64.85972529674126</v>
      </c>
      <c r="AJ7" s="1411">
        <v>0.99609029728703591</v>
      </c>
      <c r="AK7" s="1277">
        <v>500</v>
      </c>
      <c r="AL7" s="1410">
        <v>51.030922020724056</v>
      </c>
      <c r="AM7" s="1411">
        <v>0.62753547497631512</v>
      </c>
      <c r="AN7" s="1034">
        <v>79300</v>
      </c>
      <c r="AO7" s="1037">
        <v>52.442447778094007</v>
      </c>
      <c r="AP7" s="805"/>
      <c r="AQ7" s="805"/>
      <c r="AR7" s="805"/>
    </row>
    <row r="8" spans="1:44" ht="17.25" customHeight="1">
      <c r="A8" s="2460"/>
      <c r="B8" s="671" t="s">
        <v>618</v>
      </c>
      <c r="C8" s="518" t="s">
        <v>241</v>
      </c>
      <c r="D8" s="1034">
        <v>64295</v>
      </c>
      <c r="E8" s="1035">
        <v>44.971741743582342</v>
      </c>
      <c r="F8" s="1036">
        <v>95.305522228733182</v>
      </c>
      <c r="G8" s="1034">
        <v>3165</v>
      </c>
      <c r="H8" s="1035">
        <v>38.406523917469492</v>
      </c>
      <c r="I8" s="1036">
        <v>4.6944777712668166</v>
      </c>
      <c r="J8" s="1277">
        <v>95</v>
      </c>
      <c r="K8" s="1410">
        <v>58.925237339366412</v>
      </c>
      <c r="L8" s="1411">
        <v>0.14361583096504593</v>
      </c>
      <c r="M8" s="1277">
        <v>190</v>
      </c>
      <c r="N8" s="1410">
        <v>56.130053341028564</v>
      </c>
      <c r="O8" s="1411">
        <v>0.27966762901185943</v>
      </c>
      <c r="P8" s="1277">
        <v>15</v>
      </c>
      <c r="Q8" s="1410">
        <v>26.949480077298244</v>
      </c>
      <c r="R8" s="1411">
        <v>2.1704905745968766E-2</v>
      </c>
      <c r="S8" s="1277">
        <v>850</v>
      </c>
      <c r="T8" s="1410">
        <v>46.7118012859572</v>
      </c>
      <c r="U8" s="1411">
        <v>1.259060923608589</v>
      </c>
      <c r="V8" s="1277">
        <v>300</v>
      </c>
      <c r="W8" s="1410">
        <v>28.060690617370071</v>
      </c>
      <c r="X8" s="1412">
        <v>0.44599038144945163</v>
      </c>
      <c r="Y8" s="1277">
        <v>335</v>
      </c>
      <c r="Z8" s="1410">
        <v>53.888160839228384</v>
      </c>
      <c r="AA8" s="1411">
        <v>0.49614897637793876</v>
      </c>
      <c r="AB8" s="1277">
        <v>50</v>
      </c>
      <c r="AC8" s="1410">
        <v>28.490819988956378</v>
      </c>
      <c r="AD8" s="1411">
        <v>7.3421368320362695E-2</v>
      </c>
      <c r="AE8" s="1277">
        <v>530</v>
      </c>
      <c r="AF8" s="1410">
        <v>29.277631360441724</v>
      </c>
      <c r="AG8" s="1411">
        <v>0.78660013262478579</v>
      </c>
      <c r="AH8" s="1277">
        <v>360</v>
      </c>
      <c r="AI8" s="1410">
        <v>29.650150751788328</v>
      </c>
      <c r="AJ8" s="1411">
        <v>0.53526019969373007</v>
      </c>
      <c r="AK8" s="1277">
        <v>440</v>
      </c>
      <c r="AL8" s="1410">
        <v>45.175067550592445</v>
      </c>
      <c r="AM8" s="1411">
        <v>0.65300742346908491</v>
      </c>
      <c r="AN8" s="1034">
        <v>67465</v>
      </c>
      <c r="AO8" s="1037">
        <v>44.613727802633932</v>
      </c>
      <c r="AP8" s="805"/>
      <c r="AQ8" s="805"/>
      <c r="AR8" s="805"/>
    </row>
    <row r="9" spans="1:44" ht="17.25" customHeight="1" thickBot="1">
      <c r="A9" s="2460"/>
      <c r="B9" s="216" t="s">
        <v>8</v>
      </c>
      <c r="C9" s="216" t="s">
        <v>242</v>
      </c>
      <c r="D9" s="1040">
        <v>142970</v>
      </c>
      <c r="E9" s="1041">
        <v>99.999999300561598</v>
      </c>
      <c r="F9" s="1042">
        <v>94.546807883138072</v>
      </c>
      <c r="G9" s="1040">
        <v>8245</v>
      </c>
      <c r="H9" s="1041">
        <v>100.00002425356325</v>
      </c>
      <c r="I9" s="1042">
        <v>5.4531921168619188</v>
      </c>
      <c r="J9" s="1361">
        <v>165</v>
      </c>
      <c r="K9" s="1413">
        <v>100</v>
      </c>
      <c r="L9" s="1414">
        <v>0.10873503239236236</v>
      </c>
      <c r="M9" s="1361">
        <v>335</v>
      </c>
      <c r="N9" s="1413">
        <v>100</v>
      </c>
      <c r="O9" s="1414">
        <v>0.22228761123985896</v>
      </c>
      <c r="P9" s="1361">
        <v>55</v>
      </c>
      <c r="Q9" s="1413">
        <v>100.00184043434251</v>
      </c>
      <c r="R9" s="1414">
        <v>3.5931556161938175E-2</v>
      </c>
      <c r="S9" s="1361">
        <v>1820</v>
      </c>
      <c r="T9" s="1413">
        <v>100</v>
      </c>
      <c r="U9" s="1414">
        <v>1.202509853750664</v>
      </c>
      <c r="V9" s="1361">
        <v>1070</v>
      </c>
      <c r="W9" s="1413">
        <v>99.999999999999986</v>
      </c>
      <c r="X9" s="1413">
        <v>0.70908067630601834</v>
      </c>
      <c r="Y9" s="1361">
        <v>620</v>
      </c>
      <c r="Z9" s="1413">
        <v>100</v>
      </c>
      <c r="AA9" s="1414">
        <v>0.41075915445916267</v>
      </c>
      <c r="AB9" s="1361">
        <v>175</v>
      </c>
      <c r="AC9" s="1413">
        <v>100</v>
      </c>
      <c r="AD9" s="1414">
        <v>0.11497039897101174</v>
      </c>
      <c r="AE9" s="1361">
        <v>1815</v>
      </c>
      <c r="AF9" s="1413">
        <v>100.00005517086143</v>
      </c>
      <c r="AG9" s="1414">
        <v>1.1986339937954762</v>
      </c>
      <c r="AH9" s="1361">
        <v>1220</v>
      </c>
      <c r="AI9" s="1413">
        <v>100</v>
      </c>
      <c r="AJ9" s="1414">
        <v>0.80539060501334059</v>
      </c>
      <c r="AK9" s="1361">
        <v>975</v>
      </c>
      <c r="AL9" s="1413">
        <v>100</v>
      </c>
      <c r="AM9" s="1414">
        <v>0.64489323477208615</v>
      </c>
      <c r="AN9" s="1040">
        <v>151220</v>
      </c>
      <c r="AO9" s="1043">
        <v>100.0000006612967</v>
      </c>
      <c r="AP9" s="805"/>
      <c r="AQ9" s="805"/>
      <c r="AR9" s="805"/>
    </row>
    <row r="10" spans="1:44" ht="16.2" thickTop="1">
      <c r="A10" s="2460"/>
      <c r="B10" s="515" t="s">
        <v>619</v>
      </c>
      <c r="D10" s="1044"/>
      <c r="E10" s="1045"/>
      <c r="F10" s="1046"/>
      <c r="G10" s="1044"/>
      <c r="H10" s="1045"/>
      <c r="I10" s="1046"/>
      <c r="J10" s="1285"/>
      <c r="K10" s="1415"/>
      <c r="L10" s="1416"/>
      <c r="M10" s="1285"/>
      <c r="N10" s="1415"/>
      <c r="O10" s="1416"/>
      <c r="P10" s="1285"/>
      <c r="Q10" s="1415"/>
      <c r="R10" s="1416"/>
      <c r="S10" s="1285"/>
      <c r="T10" s="1415"/>
      <c r="U10" s="1416"/>
      <c r="V10" s="1285"/>
      <c r="W10" s="1415"/>
      <c r="X10" s="1415"/>
      <c r="Y10" s="1285"/>
      <c r="Z10" s="1415"/>
      <c r="AA10" s="1416"/>
      <c r="AB10" s="1285"/>
      <c r="AC10" s="1415"/>
      <c r="AD10" s="1416"/>
      <c r="AE10" s="1285"/>
      <c r="AF10" s="1415"/>
      <c r="AG10" s="1416"/>
      <c r="AH10" s="1285"/>
      <c r="AI10" s="1415"/>
      <c r="AJ10" s="1416"/>
      <c r="AK10" s="1285"/>
      <c r="AL10" s="1415"/>
      <c r="AM10" s="1416"/>
      <c r="AN10" s="1044"/>
      <c r="AO10" s="807"/>
      <c r="AP10" s="805"/>
      <c r="AQ10" s="805"/>
      <c r="AR10" s="805"/>
    </row>
    <row r="11" spans="1:44" s="961" customFormat="1" ht="17.25" customHeight="1">
      <c r="A11" s="2460"/>
      <c r="B11" s="671" t="s">
        <v>615</v>
      </c>
      <c r="C11" s="518" t="s">
        <v>237</v>
      </c>
      <c r="D11" s="1034">
        <v>9570</v>
      </c>
      <c r="E11" s="1035">
        <v>12.46428427825199</v>
      </c>
      <c r="F11" s="1036">
        <v>88.959761135954054</v>
      </c>
      <c r="G11" s="1034">
        <v>1190</v>
      </c>
      <c r="H11" s="1035">
        <v>20.542680512520061</v>
      </c>
      <c r="I11" s="1036">
        <v>11.040238864045952</v>
      </c>
      <c r="J11" s="1277">
        <v>5</v>
      </c>
      <c r="K11" s="1410">
        <v>4.1829212907433071</v>
      </c>
      <c r="L11" s="1411">
        <v>3.3392476689875925E-2</v>
      </c>
      <c r="M11" s="1277">
        <v>15</v>
      </c>
      <c r="N11" s="1410">
        <v>8.5386612736853333</v>
      </c>
      <c r="O11" s="1411">
        <v>0.15621580687546632</v>
      </c>
      <c r="P11" s="1277">
        <v>15</v>
      </c>
      <c r="Q11" s="1410">
        <v>28.002665333999666</v>
      </c>
      <c r="R11" s="1411">
        <v>0.12501726796365575</v>
      </c>
      <c r="S11" s="1277">
        <v>105</v>
      </c>
      <c r="T11" s="1410">
        <v>9.9316842183145493</v>
      </c>
      <c r="U11" s="1411">
        <v>0.97334607304660048</v>
      </c>
      <c r="V11" s="1277">
        <v>150</v>
      </c>
      <c r="W11" s="1410">
        <v>20.657161733287175</v>
      </c>
      <c r="X11" s="1412">
        <v>1.3923138178849435</v>
      </c>
      <c r="Y11" s="1277">
        <v>35</v>
      </c>
      <c r="Z11" s="1410">
        <v>8.0736257483199534</v>
      </c>
      <c r="AA11" s="1411">
        <v>0.31919935401547317</v>
      </c>
      <c r="AB11" s="1277">
        <v>30</v>
      </c>
      <c r="AC11" s="1410">
        <v>22.017741090953894</v>
      </c>
      <c r="AD11" s="1411">
        <v>0.26581973231356132</v>
      </c>
      <c r="AE11" s="1277">
        <v>190</v>
      </c>
      <c r="AF11" s="1410">
        <v>13.366213198910778</v>
      </c>
      <c r="AG11" s="1411">
        <v>1.7691319276141835</v>
      </c>
      <c r="AH11" s="1277">
        <v>600</v>
      </c>
      <c r="AI11" s="1410">
        <v>50.083548496085363</v>
      </c>
      <c r="AJ11" s="1411">
        <v>5.5810988170027205</v>
      </c>
      <c r="AK11" s="1277">
        <v>45</v>
      </c>
      <c r="AL11" s="1410">
        <v>9.2571954254034381</v>
      </c>
      <c r="AM11" s="1411">
        <v>0.4247035906394715</v>
      </c>
      <c r="AN11" s="1034">
        <v>10755</v>
      </c>
      <c r="AO11" s="1037">
        <v>13.029990027017613</v>
      </c>
      <c r="AP11" s="805"/>
      <c r="AQ11" s="805"/>
      <c r="AR11" s="805"/>
    </row>
    <row r="12" spans="1:44" s="961" customFormat="1" ht="17.25" customHeight="1">
      <c r="A12" s="2460"/>
      <c r="B12" s="671" t="s">
        <v>616</v>
      </c>
      <c r="C12" s="518" t="s">
        <v>617</v>
      </c>
      <c r="D12" s="1034">
        <v>49015</v>
      </c>
      <c r="E12" s="1035">
        <v>63.84060830623006</v>
      </c>
      <c r="F12" s="1036">
        <v>93.158141365551487</v>
      </c>
      <c r="G12" s="1034">
        <v>3600</v>
      </c>
      <c r="H12" s="1035">
        <v>62.266607231415719</v>
      </c>
      <c r="I12" s="1036">
        <v>6.8418586344485073</v>
      </c>
      <c r="J12" s="1277">
        <v>55</v>
      </c>
      <c r="K12" s="1410">
        <v>65.539808787395344</v>
      </c>
      <c r="L12" s="1411">
        <v>0.10697237668022336</v>
      </c>
      <c r="M12" s="1277">
        <v>125</v>
      </c>
      <c r="N12" s="1410">
        <v>63.439346744648098</v>
      </c>
      <c r="O12" s="1411">
        <v>0.23729655272245564</v>
      </c>
      <c r="P12" s="1277">
        <v>30</v>
      </c>
      <c r="Q12" s="1410">
        <v>62.931034482758619</v>
      </c>
      <c r="R12" s="1411">
        <v>5.7442461364043115E-2</v>
      </c>
      <c r="S12" s="1277">
        <v>715</v>
      </c>
      <c r="T12" s="1410">
        <v>67.640022689718108</v>
      </c>
      <c r="U12" s="1411">
        <v>1.3553318966192311</v>
      </c>
      <c r="V12" s="1277">
        <v>475</v>
      </c>
      <c r="W12" s="1410">
        <v>65.510112037206895</v>
      </c>
      <c r="X12" s="1412">
        <v>0.90276011197915751</v>
      </c>
      <c r="Y12" s="1277">
        <v>285</v>
      </c>
      <c r="Z12" s="1410">
        <v>67.061930089398658</v>
      </c>
      <c r="AA12" s="1411">
        <v>0.54208448128290365</v>
      </c>
      <c r="AB12" s="1277">
        <v>90</v>
      </c>
      <c r="AC12" s="1410">
        <v>68.382511473188174</v>
      </c>
      <c r="AD12" s="1411">
        <v>0.16879401318101306</v>
      </c>
      <c r="AE12" s="1277">
        <v>1010</v>
      </c>
      <c r="AF12" s="1410">
        <v>70.994241341116421</v>
      </c>
      <c r="AG12" s="1411">
        <v>1.9211996324533978</v>
      </c>
      <c r="AH12" s="1277">
        <v>490</v>
      </c>
      <c r="AI12" s="1410">
        <v>41.001330602608654</v>
      </c>
      <c r="AJ12" s="1411">
        <v>0.93415750524474639</v>
      </c>
      <c r="AK12" s="1277">
        <v>325</v>
      </c>
      <c r="AL12" s="1410">
        <v>65.65222853530237</v>
      </c>
      <c r="AM12" s="1411">
        <v>0.61581960292133564</v>
      </c>
      <c r="AN12" s="1034">
        <v>52615</v>
      </c>
      <c r="AO12" s="1037">
        <v>63.730385753292076</v>
      </c>
      <c r="AP12" s="805"/>
      <c r="AQ12" s="805"/>
      <c r="AR12" s="805"/>
    </row>
    <row r="13" spans="1:44" s="961" customFormat="1" ht="17.25" customHeight="1">
      <c r="A13" s="2460"/>
      <c r="B13" s="671" t="s">
        <v>618</v>
      </c>
      <c r="C13" s="518" t="s">
        <v>241</v>
      </c>
      <c r="D13" s="1034">
        <v>18190</v>
      </c>
      <c r="E13" s="1035">
        <v>23.695106112993017</v>
      </c>
      <c r="F13" s="1036">
        <v>94.819989406573143</v>
      </c>
      <c r="G13" s="1034">
        <v>995</v>
      </c>
      <c r="H13" s="1035">
        <v>17.190729553867172</v>
      </c>
      <c r="I13" s="1036">
        <v>5.1800105934268412</v>
      </c>
      <c r="J13" s="1277">
        <v>25</v>
      </c>
      <c r="K13" s="1410">
        <v>30.27726992186135</v>
      </c>
      <c r="L13" s="1411">
        <v>0.13551913889888198</v>
      </c>
      <c r="M13" s="1277">
        <v>55</v>
      </c>
      <c r="N13" s="1410">
        <v>28.021991981666574</v>
      </c>
      <c r="O13" s="1411">
        <v>0.28744130587910172</v>
      </c>
      <c r="P13" s="1277">
        <v>5</v>
      </c>
      <c r="Q13" s="1410">
        <v>9.0663001832417134</v>
      </c>
      <c r="R13" s="1411">
        <v>2.2694243490989696E-2</v>
      </c>
      <c r="S13" s="1277">
        <v>235</v>
      </c>
      <c r="T13" s="1410">
        <v>22.428387948648385</v>
      </c>
      <c r="U13" s="1411">
        <v>1.2324162614210057</v>
      </c>
      <c r="V13" s="1277">
        <v>100</v>
      </c>
      <c r="W13" s="1410">
        <v>13.832588303608004</v>
      </c>
      <c r="X13" s="1412">
        <v>0.52273901692957203</v>
      </c>
      <c r="Y13" s="1277">
        <v>105</v>
      </c>
      <c r="Z13" s="1410">
        <v>24.864444162281384</v>
      </c>
      <c r="AA13" s="1411">
        <v>0.55117197472547219</v>
      </c>
      <c r="AB13" s="1277">
        <v>10</v>
      </c>
      <c r="AC13" s="1410">
        <v>9.5997474358579478</v>
      </c>
      <c r="AD13" s="1411">
        <v>6.4981427102013919E-2</v>
      </c>
      <c r="AE13" s="1277">
        <v>225</v>
      </c>
      <c r="AF13" s="1410">
        <v>15.639545459972789</v>
      </c>
      <c r="AG13" s="1411">
        <v>1.1606223914520364</v>
      </c>
      <c r="AH13" s="1277">
        <v>105</v>
      </c>
      <c r="AI13" s="1410">
        <v>8.9152043246670374</v>
      </c>
      <c r="AJ13" s="1411">
        <v>0.5570201467964162</v>
      </c>
      <c r="AK13" s="1277">
        <v>125</v>
      </c>
      <c r="AL13" s="1410">
        <v>25.090576039294199</v>
      </c>
      <c r="AM13" s="1411">
        <v>0.64540468673135232</v>
      </c>
      <c r="AN13" s="1034">
        <v>19185</v>
      </c>
      <c r="AO13" s="1037">
        <v>23.23962421969032</v>
      </c>
      <c r="AP13" s="805"/>
      <c r="AQ13" s="805"/>
      <c r="AR13" s="805"/>
    </row>
    <row r="14" spans="1:44" s="961" customFormat="1" ht="17.25" customHeight="1" thickBot="1">
      <c r="A14" s="2460"/>
      <c r="B14" s="216" t="s">
        <v>8</v>
      </c>
      <c r="C14" s="216" t="s">
        <v>242</v>
      </c>
      <c r="D14" s="1040">
        <v>76775</v>
      </c>
      <c r="E14" s="1041">
        <v>99.999998697475064</v>
      </c>
      <c r="F14" s="1042">
        <v>92.997301291487418</v>
      </c>
      <c r="G14" s="1040">
        <v>5780</v>
      </c>
      <c r="H14" s="1041">
        <v>100.00001729780296</v>
      </c>
      <c r="I14" s="1042">
        <v>7.0026987085125905</v>
      </c>
      <c r="J14" s="1361">
        <v>85</v>
      </c>
      <c r="K14" s="1413">
        <v>100</v>
      </c>
      <c r="L14" s="1414">
        <v>0.10401908331609637</v>
      </c>
      <c r="M14" s="1361">
        <v>195</v>
      </c>
      <c r="N14" s="1413">
        <v>100</v>
      </c>
      <c r="O14" s="1414">
        <v>0.2383851918242573</v>
      </c>
      <c r="P14" s="1361">
        <v>50</v>
      </c>
      <c r="Q14" s="1413">
        <v>100</v>
      </c>
      <c r="R14" s="1414">
        <v>5.8172096668012201E-2</v>
      </c>
      <c r="S14" s="1361">
        <v>1055</v>
      </c>
      <c r="T14" s="1413">
        <v>100.00009485668105</v>
      </c>
      <c r="U14" s="1414">
        <v>1.2769928388627594</v>
      </c>
      <c r="V14" s="1361">
        <v>725</v>
      </c>
      <c r="W14" s="1413">
        <v>99.999862074102069</v>
      </c>
      <c r="X14" s="1413">
        <v>0.8782346479035249</v>
      </c>
      <c r="Y14" s="1361">
        <v>425</v>
      </c>
      <c r="Z14" s="1413">
        <v>100</v>
      </c>
      <c r="AA14" s="1414">
        <v>0.51515447075529386</v>
      </c>
      <c r="AB14" s="1361">
        <v>130</v>
      </c>
      <c r="AC14" s="1413">
        <v>100.00000000000001</v>
      </c>
      <c r="AD14" s="1414">
        <v>0.15731079981012427</v>
      </c>
      <c r="AE14" s="1361">
        <v>1425</v>
      </c>
      <c r="AF14" s="1413">
        <v>100</v>
      </c>
      <c r="AG14" s="1414">
        <v>1.7246299329693289</v>
      </c>
      <c r="AH14" s="1361">
        <v>1200</v>
      </c>
      <c r="AI14" s="1413">
        <v>100.00008342336105</v>
      </c>
      <c r="AJ14" s="1414">
        <v>1.4520069785196892</v>
      </c>
      <c r="AK14" s="1361">
        <v>495</v>
      </c>
      <c r="AL14" s="1413">
        <v>100</v>
      </c>
      <c r="AM14" s="1414">
        <v>0.59779266788350327</v>
      </c>
      <c r="AN14" s="1040">
        <v>82555</v>
      </c>
      <c r="AO14" s="1043">
        <v>100</v>
      </c>
      <c r="AP14" s="805"/>
      <c r="AQ14" s="805"/>
      <c r="AR14" s="805"/>
    </row>
    <row r="15" spans="1:44" ht="16.2" thickTop="1">
      <c r="A15" s="2460"/>
      <c r="B15" s="515" t="s">
        <v>37</v>
      </c>
      <c r="D15" s="1044"/>
      <c r="E15" s="1045"/>
      <c r="F15" s="1046"/>
      <c r="G15" s="1044"/>
      <c r="H15" s="1045"/>
      <c r="I15" s="1046"/>
      <c r="J15" s="1285"/>
      <c r="K15" s="1415"/>
      <c r="L15" s="1416"/>
      <c r="M15" s="1285"/>
      <c r="N15" s="1415"/>
      <c r="O15" s="1416"/>
      <c r="P15" s="1285"/>
      <c r="Q15" s="1415"/>
      <c r="R15" s="1416"/>
      <c r="S15" s="1285"/>
      <c r="T15" s="1415"/>
      <c r="U15" s="1416"/>
      <c r="V15" s="1285"/>
      <c r="W15" s="1415"/>
      <c r="X15" s="1415"/>
      <c r="Y15" s="1285"/>
      <c r="Z15" s="1415"/>
      <c r="AA15" s="1416"/>
      <c r="AB15" s="1285"/>
      <c r="AC15" s="1415"/>
      <c r="AD15" s="1416"/>
      <c r="AE15" s="1285"/>
      <c r="AF15" s="1415"/>
      <c r="AG15" s="1416"/>
      <c r="AH15" s="1285"/>
      <c r="AI15" s="1415"/>
      <c r="AJ15" s="1416"/>
      <c r="AK15" s="1285"/>
      <c r="AL15" s="1415"/>
      <c r="AM15" s="1416"/>
      <c r="AN15" s="1044"/>
      <c r="AO15" s="807"/>
      <c r="AP15" s="805"/>
      <c r="AQ15" s="805"/>
      <c r="AR15" s="805"/>
    </row>
    <row r="16" spans="1:44" s="1048" customFormat="1" ht="17.25" customHeight="1">
      <c r="A16" s="2460"/>
      <c r="B16" s="671" t="s">
        <v>615</v>
      </c>
      <c r="C16" s="518" t="s">
        <v>237</v>
      </c>
      <c r="D16" s="1034">
        <v>13660</v>
      </c>
      <c r="E16" s="1035">
        <v>6.2167298256273886</v>
      </c>
      <c r="F16" s="1036">
        <v>89.82473561346481</v>
      </c>
      <c r="G16" s="1034">
        <v>1550</v>
      </c>
      <c r="H16" s="1035">
        <v>11.032107979216516</v>
      </c>
      <c r="I16" s="1036">
        <v>10.175264386535195</v>
      </c>
      <c r="J16" s="1277">
        <v>5</v>
      </c>
      <c r="K16" s="1410">
        <v>2.2273272073511787</v>
      </c>
      <c r="L16" s="1411">
        <v>3.6657110831837626E-2</v>
      </c>
      <c r="M16" s="1277">
        <v>25</v>
      </c>
      <c r="N16" s="1410">
        <v>4.4665608382213309</v>
      </c>
      <c r="O16" s="1411">
        <v>0.15651764416880048</v>
      </c>
      <c r="P16" s="1277">
        <v>20</v>
      </c>
      <c r="Q16" s="1410">
        <v>19.675846774587484</v>
      </c>
      <c r="R16" s="1411">
        <v>0.13242586765079997</v>
      </c>
      <c r="S16" s="1277">
        <v>160</v>
      </c>
      <c r="T16" s="1410">
        <v>5.6290498545933803</v>
      </c>
      <c r="U16" s="1411">
        <v>1.0632337463192481</v>
      </c>
      <c r="V16" s="1277">
        <v>215</v>
      </c>
      <c r="W16" s="1410">
        <v>11.859499189054601</v>
      </c>
      <c r="X16" s="1412">
        <v>1.4015114828153108</v>
      </c>
      <c r="Y16" s="1277">
        <v>45</v>
      </c>
      <c r="Z16" s="1410">
        <v>4.3324528777899669</v>
      </c>
      <c r="AA16" s="1411">
        <v>0.29809628281115524</v>
      </c>
      <c r="AB16" s="1277">
        <v>40</v>
      </c>
      <c r="AC16" s="1410">
        <v>12.377685003490011</v>
      </c>
      <c r="AD16" s="1411">
        <v>0.24719056943714865</v>
      </c>
      <c r="AE16" s="1277">
        <v>290</v>
      </c>
      <c r="AF16" s="1410">
        <v>8.9701883620902745</v>
      </c>
      <c r="AG16" s="1411">
        <v>1.9088261709283925</v>
      </c>
      <c r="AH16" s="1277">
        <v>665</v>
      </c>
      <c r="AI16" s="1410">
        <v>27.609770913775172</v>
      </c>
      <c r="AJ16" s="1411">
        <v>4.3871361748873605</v>
      </c>
      <c r="AK16" s="1277">
        <v>85</v>
      </c>
      <c r="AL16" s="1410">
        <v>5.6297290875010129</v>
      </c>
      <c r="AM16" s="1411">
        <v>0.54366933668514117</v>
      </c>
      <c r="AN16" s="1034">
        <v>15210</v>
      </c>
      <c r="AO16" s="1037">
        <v>6.5056711529741547</v>
      </c>
      <c r="AP16" s="805"/>
      <c r="AQ16" s="805"/>
      <c r="AR16" s="805"/>
    </row>
    <row r="17" spans="1:44" s="1048" customFormat="1" ht="17.25" customHeight="1">
      <c r="A17" s="2460"/>
      <c r="B17" s="671" t="s">
        <v>616</v>
      </c>
      <c r="C17" s="518" t="s">
        <v>617</v>
      </c>
      <c r="D17" s="1034">
        <v>123595</v>
      </c>
      <c r="E17" s="1035">
        <v>56.245078717202354</v>
      </c>
      <c r="F17" s="1036">
        <v>93.693749851845993</v>
      </c>
      <c r="G17" s="1034">
        <v>8320</v>
      </c>
      <c r="H17" s="1035">
        <v>59.305060449301259</v>
      </c>
      <c r="I17" s="1036">
        <v>6.3062486320273097</v>
      </c>
      <c r="J17" s="1277">
        <v>120</v>
      </c>
      <c r="K17" s="1410">
        <v>48.675988813423885</v>
      </c>
      <c r="L17" s="1411">
        <v>9.2359405989748081E-2</v>
      </c>
      <c r="M17" s="1277">
        <v>265</v>
      </c>
      <c r="N17" s="1410">
        <v>49.782901575793062</v>
      </c>
      <c r="O17" s="1411">
        <v>0.20112330281650778</v>
      </c>
      <c r="P17" s="1277">
        <v>65</v>
      </c>
      <c r="Q17" s="1410">
        <v>61.764964487734353</v>
      </c>
      <c r="R17" s="1411">
        <v>4.7926280947206516E-2</v>
      </c>
      <c r="S17" s="1277">
        <v>1625</v>
      </c>
      <c r="T17" s="1410">
        <v>56.570868408575549</v>
      </c>
      <c r="U17" s="1411">
        <v>1.23190903615831</v>
      </c>
      <c r="V17" s="1277">
        <v>1185</v>
      </c>
      <c r="W17" s="1410">
        <v>65.81944432852886</v>
      </c>
      <c r="X17" s="1412">
        <v>0.8967608915907479</v>
      </c>
      <c r="Y17" s="1277">
        <v>560</v>
      </c>
      <c r="Z17" s="1410">
        <v>53.575114580267346</v>
      </c>
      <c r="AA17" s="1411">
        <v>0.42498926411735871</v>
      </c>
      <c r="AB17" s="1277">
        <v>205</v>
      </c>
      <c r="AC17" s="1410">
        <v>67.209045054062244</v>
      </c>
      <c r="AD17" s="1411">
        <v>0.15474347109792899</v>
      </c>
      <c r="AE17" s="1277">
        <v>2195</v>
      </c>
      <c r="AF17" s="1410">
        <v>67.752045533198185</v>
      </c>
      <c r="AG17" s="1411">
        <v>1.6621850340602029</v>
      </c>
      <c r="AH17" s="1277">
        <v>1280</v>
      </c>
      <c r="AI17" s="1410">
        <v>53.025261514002523</v>
      </c>
      <c r="AJ17" s="1411">
        <v>0.97138919588559292</v>
      </c>
      <c r="AK17" s="1277">
        <v>820</v>
      </c>
      <c r="AL17" s="1410">
        <v>55.943917864946144</v>
      </c>
      <c r="AM17" s="1411">
        <v>0.62286274936370623</v>
      </c>
      <c r="AN17" s="1034">
        <v>131915</v>
      </c>
      <c r="AO17" s="1037">
        <v>56.428690096753563</v>
      </c>
      <c r="AP17" s="805"/>
      <c r="AQ17" s="805"/>
      <c r="AR17" s="805"/>
    </row>
    <row r="18" spans="1:44" s="1048" customFormat="1" ht="17.25" customHeight="1">
      <c r="A18" s="2460"/>
      <c r="B18" s="671" t="s">
        <v>618</v>
      </c>
      <c r="C18" s="518" t="s">
        <v>241</v>
      </c>
      <c r="D18" s="700">
        <v>82490</v>
      </c>
      <c r="E18" s="1049">
        <v>37.538191002098998</v>
      </c>
      <c r="F18" s="1037">
        <v>95.198019164382416</v>
      </c>
      <c r="G18" s="700">
        <v>4160</v>
      </c>
      <c r="H18" s="1049">
        <v>29.662838700441963</v>
      </c>
      <c r="I18" s="1037">
        <v>4.8019819896924503</v>
      </c>
      <c r="J18" s="1277">
        <v>125</v>
      </c>
      <c r="K18" s="1410">
        <v>49.096683979224927</v>
      </c>
      <c r="L18" s="1411">
        <v>0.14182310497561831</v>
      </c>
      <c r="M18" s="1277">
        <v>245</v>
      </c>
      <c r="N18" s="1410">
        <v>45.750537585985612</v>
      </c>
      <c r="O18" s="1411">
        <v>0.28138883953295424</v>
      </c>
      <c r="P18" s="1277">
        <v>20</v>
      </c>
      <c r="Q18" s="1410">
        <v>18.559188737678173</v>
      </c>
      <c r="R18" s="1411">
        <v>2.1923960038911713E-2</v>
      </c>
      <c r="S18" s="1277">
        <v>1085</v>
      </c>
      <c r="T18" s="1410">
        <v>37.800081736831075</v>
      </c>
      <c r="U18" s="1411">
        <v>1.2531614149567085</v>
      </c>
      <c r="V18" s="1277">
        <v>400</v>
      </c>
      <c r="W18" s="1410">
        <v>22.32105648241653</v>
      </c>
      <c r="X18" s="1412">
        <v>0.46298367219510067</v>
      </c>
      <c r="Y18" s="1277">
        <v>440</v>
      </c>
      <c r="Z18" s="1410">
        <v>42.092432541942685</v>
      </c>
      <c r="AA18" s="1411">
        <v>0.50833188958568853</v>
      </c>
      <c r="AB18" s="1277">
        <v>60</v>
      </c>
      <c r="AC18" s="1410">
        <v>20.413269942447748</v>
      </c>
      <c r="AD18" s="1411">
        <v>7.1552641070301959E-2</v>
      </c>
      <c r="AE18" s="1277">
        <v>755</v>
      </c>
      <c r="AF18" s="1410">
        <v>23.277766104711521</v>
      </c>
      <c r="AG18" s="1411">
        <v>0.86941421422297538</v>
      </c>
      <c r="AH18" s="1277">
        <v>470</v>
      </c>
      <c r="AI18" s="1410">
        <v>19.36500895265706</v>
      </c>
      <c r="AJ18" s="1411">
        <v>0.54007818072378311</v>
      </c>
      <c r="AK18" s="1277">
        <v>565</v>
      </c>
      <c r="AL18" s="1410">
        <v>38.426353047552844</v>
      </c>
      <c r="AM18" s="1411">
        <v>0.65132407239040713</v>
      </c>
      <c r="AN18" s="700">
        <v>86650</v>
      </c>
      <c r="AO18" s="1037">
        <v>37.065638750272285</v>
      </c>
      <c r="AP18" s="805"/>
      <c r="AQ18" s="805"/>
      <c r="AR18" s="805"/>
    </row>
    <row r="19" spans="1:44" s="1048" customFormat="1" ht="17.25" customHeight="1" thickBot="1">
      <c r="A19" s="2460"/>
      <c r="B19" s="216" t="s">
        <v>8</v>
      </c>
      <c r="C19" s="216" t="s">
        <v>242</v>
      </c>
      <c r="D19" s="427">
        <v>219745</v>
      </c>
      <c r="E19" s="1050">
        <v>99.999999544928741</v>
      </c>
      <c r="F19" s="1043">
        <v>93.999611965616339</v>
      </c>
      <c r="G19" s="427">
        <v>14025</v>
      </c>
      <c r="H19" s="1050">
        <v>100.00000712895974</v>
      </c>
      <c r="I19" s="1043">
        <v>6.0003876066184496</v>
      </c>
      <c r="J19" s="1361">
        <v>250</v>
      </c>
      <c r="K19" s="1413">
        <v>100</v>
      </c>
      <c r="L19" s="1414">
        <v>0.10706963382074014</v>
      </c>
      <c r="M19" s="1361">
        <v>535</v>
      </c>
      <c r="N19" s="1413">
        <v>100</v>
      </c>
      <c r="O19" s="1414">
        <v>0.22797233922955498</v>
      </c>
      <c r="P19" s="1361">
        <v>100</v>
      </c>
      <c r="Q19" s="1413">
        <v>100</v>
      </c>
      <c r="R19" s="1414">
        <v>4.3785619849209506E-2</v>
      </c>
      <c r="S19" s="1361">
        <v>2875</v>
      </c>
      <c r="T19" s="1413">
        <v>100</v>
      </c>
      <c r="U19" s="1414">
        <v>1.2288129064363087</v>
      </c>
      <c r="V19" s="1361">
        <v>1795</v>
      </c>
      <c r="W19" s="1413">
        <v>100</v>
      </c>
      <c r="X19" s="1413">
        <v>0.7688160080763442</v>
      </c>
      <c r="Y19" s="1361">
        <v>1045</v>
      </c>
      <c r="Z19" s="1413">
        <v>100</v>
      </c>
      <c r="AA19" s="1414">
        <v>0.44762550051845579</v>
      </c>
      <c r="AB19" s="1361">
        <v>305</v>
      </c>
      <c r="AC19" s="1413">
        <v>100</v>
      </c>
      <c r="AD19" s="1414">
        <v>0.12992256277495196</v>
      </c>
      <c r="AE19" s="1361">
        <v>3235</v>
      </c>
      <c r="AF19" s="1413">
        <v>99.999999999999972</v>
      </c>
      <c r="AG19" s="1414">
        <v>1.3843851271543659</v>
      </c>
      <c r="AH19" s="1361">
        <v>2415</v>
      </c>
      <c r="AI19" s="1413">
        <v>100.00004138043477</v>
      </c>
      <c r="AJ19" s="1414">
        <v>1.0337378512218716</v>
      </c>
      <c r="AK19" s="1361">
        <v>1470</v>
      </c>
      <c r="AL19" s="1413">
        <v>100</v>
      </c>
      <c r="AM19" s="1414">
        <v>0.62826005753664604</v>
      </c>
      <c r="AN19" s="427">
        <v>233775</v>
      </c>
      <c r="AO19" s="1043">
        <v>100</v>
      </c>
      <c r="AP19" s="805"/>
      <c r="AQ19" s="805"/>
      <c r="AR19" s="805"/>
    </row>
    <row r="20" spans="1:44" ht="21" customHeight="1" thickTop="1">
      <c r="A20" s="2460" t="s">
        <v>13</v>
      </c>
      <c r="B20" s="515" t="s">
        <v>35</v>
      </c>
      <c r="C20" s="792"/>
      <c r="D20" s="529"/>
      <c r="E20" s="1030"/>
      <c r="F20" s="1031"/>
      <c r="G20" s="529"/>
      <c r="H20" s="1030"/>
      <c r="I20" s="1031"/>
      <c r="J20" s="1288"/>
      <c r="K20" s="1408"/>
      <c r="L20" s="1409"/>
      <c r="M20" s="1288"/>
      <c r="N20" s="1408"/>
      <c r="O20" s="1409"/>
      <c r="P20" s="1288"/>
      <c r="Q20" s="1408"/>
      <c r="R20" s="1409"/>
      <c r="S20" s="1288"/>
      <c r="T20" s="1408"/>
      <c r="U20" s="1409"/>
      <c r="V20" s="1288"/>
      <c r="W20" s="1408"/>
      <c r="X20" s="1408"/>
      <c r="Y20" s="1288"/>
      <c r="Z20" s="1408"/>
      <c r="AA20" s="1409"/>
      <c r="AB20" s="1288"/>
      <c r="AC20" s="1408"/>
      <c r="AD20" s="1409"/>
      <c r="AE20" s="1288"/>
      <c r="AF20" s="1408"/>
      <c r="AG20" s="1409"/>
      <c r="AH20" s="1288"/>
      <c r="AI20" s="1408"/>
      <c r="AJ20" s="1409"/>
      <c r="AK20" s="1288"/>
      <c r="AL20" s="1408"/>
      <c r="AM20" s="1409"/>
      <c r="AN20" s="1032"/>
      <c r="AO20" s="1033"/>
      <c r="AP20" s="805"/>
      <c r="AQ20" s="805"/>
      <c r="AR20" s="805"/>
    </row>
    <row r="21" spans="1:44" ht="17.25" customHeight="1">
      <c r="A21" s="2460"/>
      <c r="B21" s="671" t="s">
        <v>615</v>
      </c>
      <c r="C21" s="518" t="s">
        <v>237</v>
      </c>
      <c r="D21" s="1034">
        <v>53985</v>
      </c>
      <c r="E21" s="1035">
        <v>42.572400321047823</v>
      </c>
      <c r="F21" s="1036">
        <v>90.927064462084573</v>
      </c>
      <c r="G21" s="1034">
        <v>5385</v>
      </c>
      <c r="H21" s="1035">
        <v>50.261524805737693</v>
      </c>
      <c r="I21" s="1036">
        <v>9.0729338535934438</v>
      </c>
      <c r="J21" s="1277">
        <v>65</v>
      </c>
      <c r="K21" s="1410">
        <v>46.639746178252096</v>
      </c>
      <c r="L21" s="1411">
        <v>0.10894194581734934</v>
      </c>
      <c r="M21" s="1277">
        <v>210</v>
      </c>
      <c r="N21" s="1410">
        <v>44.819296744489264</v>
      </c>
      <c r="O21" s="1411">
        <v>0.35202329430776141</v>
      </c>
      <c r="P21" s="1277">
        <v>65</v>
      </c>
      <c r="Q21" s="1410">
        <v>60.576923076923073</v>
      </c>
      <c r="R21" s="1411">
        <v>0.10611228488702855</v>
      </c>
      <c r="S21" s="1277">
        <v>1020</v>
      </c>
      <c r="T21" s="1410">
        <v>43.056864725591403</v>
      </c>
      <c r="U21" s="1411">
        <v>1.7203260490281536</v>
      </c>
      <c r="V21" s="1277">
        <v>1140</v>
      </c>
      <c r="W21" s="1410">
        <v>57.928515897659913</v>
      </c>
      <c r="X21" s="1412">
        <v>1.9164333417532586</v>
      </c>
      <c r="Y21" s="1277">
        <v>260</v>
      </c>
      <c r="Z21" s="1410">
        <v>42.967660766687466</v>
      </c>
      <c r="AA21" s="1411">
        <v>0.43602885317665901</v>
      </c>
      <c r="AB21" s="1277">
        <v>170</v>
      </c>
      <c r="AC21" s="1410">
        <v>70.588235294117652</v>
      </c>
      <c r="AD21" s="1411">
        <v>0.28296609303207615</v>
      </c>
      <c r="AE21" s="1277">
        <v>1080</v>
      </c>
      <c r="AF21" s="1410">
        <v>50.351395764406483</v>
      </c>
      <c r="AG21" s="1411">
        <v>1.8181801032357996</v>
      </c>
      <c r="AH21" s="1277">
        <v>875</v>
      </c>
      <c r="AI21" s="1410">
        <v>55.459709350692435</v>
      </c>
      <c r="AJ21" s="1411">
        <v>1.4754407916946621</v>
      </c>
      <c r="AK21" s="1277">
        <v>510</v>
      </c>
      <c r="AL21" s="1410">
        <v>45.886890388065304</v>
      </c>
      <c r="AM21" s="1411">
        <v>0.85648109666069516</v>
      </c>
      <c r="AN21" s="1034">
        <v>59370</v>
      </c>
      <c r="AO21" s="1037">
        <v>43.17162249337516</v>
      </c>
      <c r="AP21" s="805"/>
      <c r="AQ21" s="805"/>
      <c r="AR21" s="805"/>
    </row>
    <row r="22" spans="1:44" ht="17.25" customHeight="1">
      <c r="A22" s="2460"/>
      <c r="B22" s="671" t="s">
        <v>616</v>
      </c>
      <c r="C22" s="518" t="s">
        <v>617</v>
      </c>
      <c r="D22" s="1034">
        <v>56285</v>
      </c>
      <c r="E22" s="1035">
        <v>44.385445761874756</v>
      </c>
      <c r="F22" s="1036">
        <v>92.80167134417124</v>
      </c>
      <c r="G22" s="1034">
        <v>4365</v>
      </c>
      <c r="H22" s="1035">
        <v>40.735158232841179</v>
      </c>
      <c r="I22" s="1036">
        <v>7.1983286558287674</v>
      </c>
      <c r="J22" s="1277">
        <v>60</v>
      </c>
      <c r="K22" s="1410">
        <v>43.986155177386784</v>
      </c>
      <c r="L22" s="1411">
        <v>0.10057849452394615</v>
      </c>
      <c r="M22" s="1277">
        <v>190</v>
      </c>
      <c r="N22" s="1410">
        <v>41.241687521578669</v>
      </c>
      <c r="O22" s="1411">
        <v>0.31709761198953695</v>
      </c>
      <c r="P22" s="1277">
        <v>35</v>
      </c>
      <c r="Q22" s="1410">
        <v>35.57692307692308</v>
      </c>
      <c r="R22" s="1411">
        <v>6.1006627826000123E-2</v>
      </c>
      <c r="S22" s="1277">
        <v>1055</v>
      </c>
      <c r="T22" s="1410">
        <v>44.552887752744766</v>
      </c>
      <c r="U22" s="1411">
        <v>1.7425867219107514</v>
      </c>
      <c r="V22" s="1277">
        <v>730</v>
      </c>
      <c r="W22" s="1410">
        <v>37.082066250304841</v>
      </c>
      <c r="X22" s="1412">
        <v>1.2009237128937078</v>
      </c>
      <c r="Y22" s="1277">
        <v>260</v>
      </c>
      <c r="Z22" s="1410">
        <v>43.422109651976463</v>
      </c>
      <c r="AA22" s="1411">
        <v>0.43135478176873976</v>
      </c>
      <c r="AB22" s="1277">
        <v>60</v>
      </c>
      <c r="AC22" s="1410">
        <v>25.630252100840334</v>
      </c>
      <c r="AD22" s="1411">
        <v>0.10057849452394615</v>
      </c>
      <c r="AE22" s="1277">
        <v>900</v>
      </c>
      <c r="AF22" s="1410">
        <v>41.952274358767447</v>
      </c>
      <c r="AG22" s="1411">
        <v>1.4829655974722018</v>
      </c>
      <c r="AH22" s="1277">
        <v>600</v>
      </c>
      <c r="AI22" s="1410">
        <v>38.082542681282284</v>
      </c>
      <c r="AJ22" s="1411">
        <v>0.9917913438784004</v>
      </c>
      <c r="AK22" s="1277">
        <v>465</v>
      </c>
      <c r="AL22" s="1410">
        <v>42.111275948325336</v>
      </c>
      <c r="AM22" s="1411">
        <v>0.76944526904153698</v>
      </c>
      <c r="AN22" s="1034">
        <v>60650</v>
      </c>
      <c r="AO22" s="1037">
        <v>44.100975069168605</v>
      </c>
      <c r="AP22" s="805"/>
      <c r="AQ22" s="805"/>
      <c r="AR22" s="805"/>
    </row>
    <row r="23" spans="1:44" ht="17.25" customHeight="1">
      <c r="A23" s="2460"/>
      <c r="B23" s="671" t="s">
        <v>618</v>
      </c>
      <c r="C23" s="518" t="s">
        <v>241</v>
      </c>
      <c r="D23" s="1034">
        <v>16540</v>
      </c>
      <c r="E23" s="1035">
        <v>13.042153917077432</v>
      </c>
      <c r="F23" s="1036">
        <v>94.487193250267552</v>
      </c>
      <c r="G23" s="1034">
        <v>965</v>
      </c>
      <c r="H23" s="1035">
        <v>9.0033076307467717</v>
      </c>
      <c r="I23" s="1036">
        <v>5.5128067497324631</v>
      </c>
      <c r="J23" s="1277">
        <v>15</v>
      </c>
      <c r="K23" s="1410">
        <v>9.3740986443611192</v>
      </c>
      <c r="L23" s="1411">
        <v>7.4272332533458413E-2</v>
      </c>
      <c r="M23" s="1277">
        <v>65</v>
      </c>
      <c r="N23" s="1410">
        <v>13.939015733932067</v>
      </c>
      <c r="O23" s="1411">
        <v>0.37136166266729204</v>
      </c>
      <c r="P23" s="1277">
        <v>5</v>
      </c>
      <c r="Q23" s="1410">
        <v>3.8461538461538463</v>
      </c>
      <c r="R23" s="1411">
        <v>2.2853025394910281E-2</v>
      </c>
      <c r="S23" s="1277">
        <v>295</v>
      </c>
      <c r="T23" s="1410">
        <v>12.390205365920286</v>
      </c>
      <c r="U23" s="1411">
        <v>1.6792117397362638</v>
      </c>
      <c r="V23" s="1277">
        <v>100</v>
      </c>
      <c r="W23" s="1410">
        <v>4.9894178520352499</v>
      </c>
      <c r="X23" s="1412">
        <v>0.5598991221753018</v>
      </c>
      <c r="Y23" s="1277">
        <v>80</v>
      </c>
      <c r="Z23" s="1410">
        <v>13.610229581336059</v>
      </c>
      <c r="AA23" s="1411">
        <v>0.46848702059566077</v>
      </c>
      <c r="AB23" s="1277">
        <v>10</v>
      </c>
      <c r="AC23" s="1410">
        <v>3.7815126050420167</v>
      </c>
      <c r="AD23" s="1411">
        <v>5.1419307138548129E-2</v>
      </c>
      <c r="AE23" s="1277">
        <v>165</v>
      </c>
      <c r="AF23" s="1410">
        <v>7.6963298768260717</v>
      </c>
      <c r="AG23" s="1411">
        <v>0.9426872975400491</v>
      </c>
      <c r="AH23" s="1277">
        <v>100</v>
      </c>
      <c r="AI23" s="1410">
        <v>6.4577479680252834</v>
      </c>
      <c r="AJ23" s="1411">
        <v>0.5827521475702121</v>
      </c>
      <c r="AK23" s="1277">
        <v>135</v>
      </c>
      <c r="AL23" s="1410">
        <v>12.001833663609357</v>
      </c>
      <c r="AM23" s="1411">
        <v>0.75986309438076682</v>
      </c>
      <c r="AN23" s="1034">
        <v>17505</v>
      </c>
      <c r="AO23" s="1037">
        <v>12.727402437456229</v>
      </c>
      <c r="AP23" s="805"/>
      <c r="AQ23" s="805"/>
      <c r="AR23" s="805"/>
    </row>
    <row r="24" spans="1:44" ht="17.25" customHeight="1" thickBot="1">
      <c r="A24" s="2460"/>
      <c r="B24" s="216" t="s">
        <v>8</v>
      </c>
      <c r="C24" s="216" t="s">
        <v>242</v>
      </c>
      <c r="D24" s="1040">
        <v>126805</v>
      </c>
      <c r="E24" s="1041">
        <v>100</v>
      </c>
      <c r="F24" s="1042">
        <v>92.206896293962302</v>
      </c>
      <c r="G24" s="1040">
        <v>10715</v>
      </c>
      <c r="H24" s="1041">
        <v>99.999990669325655</v>
      </c>
      <c r="I24" s="1042">
        <v>7.7931037060376918</v>
      </c>
      <c r="J24" s="1361">
        <v>140</v>
      </c>
      <c r="K24" s="1413">
        <v>100</v>
      </c>
      <c r="L24" s="1414">
        <v>0.10084104104137297</v>
      </c>
      <c r="M24" s="1361">
        <v>465</v>
      </c>
      <c r="N24" s="1413">
        <v>100</v>
      </c>
      <c r="O24" s="1414">
        <v>0.33908199982181936</v>
      </c>
      <c r="P24" s="1361">
        <v>105</v>
      </c>
      <c r="Q24" s="1413">
        <v>100</v>
      </c>
      <c r="R24" s="1414">
        <v>7.5623509289751853E-2</v>
      </c>
      <c r="S24" s="1361">
        <v>2370</v>
      </c>
      <c r="T24" s="1413">
        <v>99.999957844256443</v>
      </c>
      <c r="U24" s="1414">
        <v>1.7249111663725059</v>
      </c>
      <c r="V24" s="1361">
        <v>1965</v>
      </c>
      <c r="W24" s="1413">
        <v>100</v>
      </c>
      <c r="X24" s="1413">
        <v>1.4282350493849147</v>
      </c>
      <c r="Y24" s="1361">
        <v>600</v>
      </c>
      <c r="Z24" s="1413">
        <v>99.999999999999986</v>
      </c>
      <c r="AA24" s="1414">
        <v>0.43809862370157704</v>
      </c>
      <c r="AB24" s="1361">
        <v>240</v>
      </c>
      <c r="AC24" s="1413">
        <v>100</v>
      </c>
      <c r="AD24" s="1414">
        <v>0.17306149241308597</v>
      </c>
      <c r="AE24" s="1361">
        <v>2145</v>
      </c>
      <c r="AF24" s="1413">
        <v>100</v>
      </c>
      <c r="AG24" s="1414">
        <v>1.5589197449288836</v>
      </c>
      <c r="AH24" s="1361">
        <v>1580</v>
      </c>
      <c r="AI24" s="1413">
        <v>100.00000000000001</v>
      </c>
      <c r="AJ24" s="1414">
        <v>1.1485305930398508</v>
      </c>
      <c r="AK24" s="1361">
        <v>1110</v>
      </c>
      <c r="AL24" s="1413">
        <v>100</v>
      </c>
      <c r="AM24" s="1414">
        <v>0.80580048604392862</v>
      </c>
      <c r="AN24" s="1040">
        <v>137525</v>
      </c>
      <c r="AO24" s="1043">
        <v>100</v>
      </c>
      <c r="AP24" s="805"/>
      <c r="AQ24" s="805"/>
      <c r="AR24" s="805"/>
    </row>
    <row r="25" spans="1:44" ht="16.2" thickTop="1">
      <c r="A25" s="2460"/>
      <c r="B25" s="515" t="s">
        <v>619</v>
      </c>
      <c r="D25" s="1044"/>
      <c r="E25" s="1045"/>
      <c r="F25" s="1046"/>
      <c r="G25" s="1044"/>
      <c r="H25" s="1045"/>
      <c r="I25" s="1046"/>
      <c r="J25" s="1285"/>
      <c r="K25" s="1415"/>
      <c r="L25" s="1416"/>
      <c r="M25" s="1285"/>
      <c r="N25" s="1415"/>
      <c r="O25" s="1416"/>
      <c r="P25" s="1285"/>
      <c r="Q25" s="1415"/>
      <c r="R25" s="1416"/>
      <c r="S25" s="1285"/>
      <c r="T25" s="1415"/>
      <c r="U25" s="1416"/>
      <c r="V25" s="1285"/>
      <c r="W25" s="1415"/>
      <c r="X25" s="1415"/>
      <c r="Y25" s="1285"/>
      <c r="Z25" s="1415"/>
      <c r="AA25" s="1416"/>
      <c r="AB25" s="1285"/>
      <c r="AC25" s="1415"/>
      <c r="AD25" s="1416"/>
      <c r="AE25" s="1285"/>
      <c r="AF25" s="1415"/>
      <c r="AG25" s="1416"/>
      <c r="AH25" s="1285"/>
      <c r="AI25" s="1415"/>
      <c r="AJ25" s="1416"/>
      <c r="AK25" s="1285"/>
      <c r="AL25" s="1415"/>
      <c r="AM25" s="1416"/>
      <c r="AN25" s="1044"/>
      <c r="AO25" s="807"/>
      <c r="AP25" s="805"/>
      <c r="AQ25" s="805"/>
      <c r="AR25" s="805"/>
    </row>
    <row r="26" spans="1:44" s="961" customFormat="1" ht="17.25" customHeight="1">
      <c r="A26" s="2460"/>
      <c r="B26" s="671" t="s">
        <v>615</v>
      </c>
      <c r="C26" s="518" t="s">
        <v>237</v>
      </c>
      <c r="D26" s="1034">
        <v>33020</v>
      </c>
      <c r="E26" s="1035">
        <v>65.691793888573557</v>
      </c>
      <c r="F26" s="1036">
        <v>91.542343013125731</v>
      </c>
      <c r="G26" s="1034">
        <v>3050</v>
      </c>
      <c r="H26" s="1035">
        <v>68.934538325400283</v>
      </c>
      <c r="I26" s="1036">
        <v>8.4576597593257095</v>
      </c>
      <c r="J26" s="1277">
        <v>35</v>
      </c>
      <c r="K26" s="1410">
        <v>64.298464833987865</v>
      </c>
      <c r="L26" s="1411">
        <v>9.9863700742479133E-2</v>
      </c>
      <c r="M26" s="1277">
        <v>105</v>
      </c>
      <c r="N26" s="1410">
        <v>62.199176271889534</v>
      </c>
      <c r="O26" s="1411">
        <v>0.29099095787143603</v>
      </c>
      <c r="P26" s="1277">
        <v>40</v>
      </c>
      <c r="Q26" s="1410">
        <v>84.319347684863686</v>
      </c>
      <c r="R26" s="1411">
        <v>0.10435784452103435</v>
      </c>
      <c r="S26" s="1277">
        <v>590</v>
      </c>
      <c r="T26" s="1410">
        <v>62.680333810579583</v>
      </c>
      <c r="U26" s="1411">
        <v>1.6373571418154935</v>
      </c>
      <c r="V26" s="1277">
        <v>555</v>
      </c>
      <c r="W26" s="1410">
        <v>74.874925426600242</v>
      </c>
      <c r="X26" s="1412">
        <v>1.5414525017243264</v>
      </c>
      <c r="Y26" s="1277">
        <v>175</v>
      </c>
      <c r="Z26" s="1410">
        <v>62.725930988352651</v>
      </c>
      <c r="AA26" s="1411">
        <v>0.47838372291543685</v>
      </c>
      <c r="AB26" s="1277">
        <v>70</v>
      </c>
      <c r="AC26" s="1410">
        <v>84.057648107322109</v>
      </c>
      <c r="AD26" s="1411">
        <v>0.19873209141925727</v>
      </c>
      <c r="AE26" s="1277">
        <v>475</v>
      </c>
      <c r="AF26" s="1410">
        <v>63.228776702084943</v>
      </c>
      <c r="AG26" s="1411">
        <v>1.3143915015269831</v>
      </c>
      <c r="AH26" s="1277">
        <v>635</v>
      </c>
      <c r="AI26" s="1410">
        <v>76.684019809155686</v>
      </c>
      <c r="AJ26" s="1411">
        <v>1.760137926132024</v>
      </c>
      <c r="AK26" s="1277">
        <v>370</v>
      </c>
      <c r="AL26" s="1410">
        <v>69.81953846413559</v>
      </c>
      <c r="AM26" s="1411">
        <v>1.0319923706572391</v>
      </c>
      <c r="AN26" s="1034">
        <v>36070</v>
      </c>
      <c r="AO26" s="1037">
        <v>65.954194872019926</v>
      </c>
      <c r="AP26" s="805"/>
      <c r="AQ26" s="805"/>
      <c r="AR26" s="805"/>
    </row>
    <row r="27" spans="1:44" s="961" customFormat="1" ht="17.25" customHeight="1">
      <c r="A27" s="2460"/>
      <c r="B27" s="671" t="s">
        <v>616</v>
      </c>
      <c r="C27" s="518" t="s">
        <v>617</v>
      </c>
      <c r="D27" s="1034">
        <v>14805</v>
      </c>
      <c r="E27" s="1035">
        <v>29.453983014725477</v>
      </c>
      <c r="F27" s="1036">
        <v>92.216364903678155</v>
      </c>
      <c r="G27" s="1034">
        <v>1250</v>
      </c>
      <c r="H27" s="1035">
        <v>28.236838156736351</v>
      </c>
      <c r="I27" s="1036">
        <v>7.7836350963218486</v>
      </c>
      <c r="J27" s="1277">
        <v>20</v>
      </c>
      <c r="K27" s="1410">
        <v>33.916458407711531</v>
      </c>
      <c r="L27" s="1411">
        <v>0.11835064055726956</v>
      </c>
      <c r="M27" s="1277">
        <v>55</v>
      </c>
      <c r="N27" s="1410">
        <v>33.653145278378616</v>
      </c>
      <c r="O27" s="1411">
        <v>0.35373137768243285</v>
      </c>
      <c r="P27" s="1277">
        <v>5</v>
      </c>
      <c r="Q27" s="1410">
        <v>15.680652315136308</v>
      </c>
      <c r="R27" s="1411">
        <v>4.3602867573730893E-2</v>
      </c>
      <c r="S27" s="1277">
        <v>305</v>
      </c>
      <c r="T27" s="1410">
        <v>32.48921950603421</v>
      </c>
      <c r="U27" s="1411">
        <v>1.9067970018668259</v>
      </c>
      <c r="V27" s="1277">
        <v>175</v>
      </c>
      <c r="W27" s="1410">
        <v>23.778376609472403</v>
      </c>
      <c r="X27" s="1412">
        <v>1.0998387316797882</v>
      </c>
      <c r="Y27" s="1277">
        <v>85</v>
      </c>
      <c r="Z27" s="1410">
        <v>31.542001715839525</v>
      </c>
      <c r="AA27" s="1411">
        <v>0.54047000153855829</v>
      </c>
      <c r="AB27" s="1277">
        <v>15</v>
      </c>
      <c r="AC27" s="1410">
        <v>15.942351892677895</v>
      </c>
      <c r="AD27" s="1411">
        <v>8.4682997809267357E-2</v>
      </c>
      <c r="AE27" s="1277">
        <v>260</v>
      </c>
      <c r="AF27" s="1410">
        <v>34.503955049406443</v>
      </c>
      <c r="AG27" s="1411">
        <v>1.6115059246953563</v>
      </c>
      <c r="AH27" s="1277">
        <v>175</v>
      </c>
      <c r="AI27" s="1410">
        <v>21.275154004106778</v>
      </c>
      <c r="AJ27" s="1411">
        <v>1.0971540408334626</v>
      </c>
      <c r="AK27" s="1277">
        <v>150</v>
      </c>
      <c r="AL27" s="1410">
        <v>27.929428491577145</v>
      </c>
      <c r="AM27" s="1411">
        <v>0.92750151208515785</v>
      </c>
      <c r="AN27" s="1034">
        <v>16055</v>
      </c>
      <c r="AO27" s="1037">
        <v>29.355491678277946</v>
      </c>
      <c r="AP27" s="805"/>
      <c r="AQ27" s="805"/>
      <c r="AR27" s="805"/>
    </row>
    <row r="28" spans="1:44" s="961" customFormat="1" ht="17.25" customHeight="1">
      <c r="A28" s="2460"/>
      <c r="B28" s="671" t="s">
        <v>618</v>
      </c>
      <c r="C28" s="518" t="s">
        <v>241</v>
      </c>
      <c r="D28" s="1034">
        <v>2440</v>
      </c>
      <c r="E28" s="1035">
        <v>4.8542250862426535</v>
      </c>
      <c r="F28" s="1036">
        <v>95.119896391802428</v>
      </c>
      <c r="G28" s="1034">
        <v>125</v>
      </c>
      <c r="H28" s="1035">
        <v>2.8286461148541777</v>
      </c>
      <c r="I28" s="1036">
        <v>4.8801425938228062</v>
      </c>
      <c r="J28" s="1277">
        <v>0</v>
      </c>
      <c r="K28" s="1410">
        <v>1.7850767583006066</v>
      </c>
      <c r="L28" s="1411">
        <v>3.8985625220268785E-2</v>
      </c>
      <c r="M28" s="1277">
        <v>5</v>
      </c>
      <c r="N28" s="1410">
        <v>4.148271059883256</v>
      </c>
      <c r="O28" s="1411">
        <v>0.27289937654188151</v>
      </c>
      <c r="P28" s="1277">
        <v>0</v>
      </c>
      <c r="Q28" s="1410">
        <v>0</v>
      </c>
      <c r="R28" s="1411">
        <v>0</v>
      </c>
      <c r="S28" s="1277">
        <v>45</v>
      </c>
      <c r="T28" s="1410">
        <v>4.8304466833862056</v>
      </c>
      <c r="U28" s="1411">
        <v>1.7743527606500931</v>
      </c>
      <c r="V28" s="1277">
        <v>10</v>
      </c>
      <c r="W28" s="1410">
        <v>1.3466979639273484</v>
      </c>
      <c r="X28" s="1412">
        <v>0.38985625220268788</v>
      </c>
      <c r="Y28" s="1277">
        <v>15</v>
      </c>
      <c r="Z28" s="1410">
        <v>5.7324308211310004</v>
      </c>
      <c r="AA28" s="1411">
        <v>0.61476432409841852</v>
      </c>
      <c r="AB28" s="1277">
        <v>0</v>
      </c>
      <c r="AC28" s="1410">
        <v>0</v>
      </c>
      <c r="AD28" s="1411">
        <v>0</v>
      </c>
      <c r="AE28" s="1277">
        <v>15</v>
      </c>
      <c r="AF28" s="1410">
        <v>2.267268248508604</v>
      </c>
      <c r="AG28" s="1411">
        <v>0.66275562874456939</v>
      </c>
      <c r="AH28" s="1277">
        <v>15</v>
      </c>
      <c r="AI28" s="1410">
        <v>2.040826186737529</v>
      </c>
      <c r="AJ28" s="1411">
        <v>0.65870112372166145</v>
      </c>
      <c r="AK28" s="1277">
        <v>10</v>
      </c>
      <c r="AL28" s="1410">
        <v>2.2508454738311077</v>
      </c>
      <c r="AM28" s="1411">
        <v>0.46782750264322537</v>
      </c>
      <c r="AN28" s="1034">
        <v>2565</v>
      </c>
      <c r="AO28" s="1037">
        <v>4.6903134497021295</v>
      </c>
      <c r="AP28" s="805"/>
      <c r="AQ28" s="805"/>
      <c r="AR28" s="805"/>
    </row>
    <row r="29" spans="1:44" s="961" customFormat="1" ht="17.25" customHeight="1" thickBot="1">
      <c r="A29" s="2460"/>
      <c r="B29" s="216" t="s">
        <v>8</v>
      </c>
      <c r="C29" s="216" t="s">
        <v>242</v>
      </c>
      <c r="D29" s="1040">
        <v>50265</v>
      </c>
      <c r="E29" s="1041">
        <v>100.00000198954169</v>
      </c>
      <c r="F29" s="1042">
        <v>91.908002091858947</v>
      </c>
      <c r="G29" s="1040">
        <v>4425</v>
      </c>
      <c r="H29" s="1041">
        <v>100.00002259699082</v>
      </c>
      <c r="I29" s="1042">
        <v>8.0919979081410602</v>
      </c>
      <c r="J29" s="1361">
        <v>55</v>
      </c>
      <c r="K29" s="1413">
        <v>100</v>
      </c>
      <c r="L29" s="1414">
        <v>0.10243526025724016</v>
      </c>
      <c r="M29" s="1361">
        <v>170</v>
      </c>
      <c r="N29" s="1413">
        <v>100.00059261015141</v>
      </c>
      <c r="O29" s="1414">
        <v>0.30855833616758283</v>
      </c>
      <c r="P29" s="1361">
        <v>45</v>
      </c>
      <c r="Q29" s="1413">
        <v>100</v>
      </c>
      <c r="R29" s="1414">
        <v>8.162821230173968E-2</v>
      </c>
      <c r="S29" s="1361">
        <v>940</v>
      </c>
      <c r="T29" s="1413">
        <v>99.999999999999986</v>
      </c>
      <c r="U29" s="1414">
        <v>1.722878061446528</v>
      </c>
      <c r="V29" s="1361">
        <v>745</v>
      </c>
      <c r="W29" s="1413">
        <v>100</v>
      </c>
      <c r="X29" s="1413">
        <v>1.3578011344311938</v>
      </c>
      <c r="Y29" s="1361">
        <v>275</v>
      </c>
      <c r="Z29" s="1413">
        <v>100.00036352532318</v>
      </c>
      <c r="AA29" s="1414">
        <v>0.50300430440204658</v>
      </c>
      <c r="AB29" s="1361">
        <v>85</v>
      </c>
      <c r="AC29" s="1413">
        <v>100</v>
      </c>
      <c r="AD29" s="1414">
        <v>0.15593126122271347</v>
      </c>
      <c r="AE29" s="1361">
        <v>750</v>
      </c>
      <c r="AF29" s="1413">
        <v>99.999999999999986</v>
      </c>
      <c r="AG29" s="1414">
        <v>1.3710471363109411</v>
      </c>
      <c r="AH29" s="1361">
        <v>830</v>
      </c>
      <c r="AI29" s="1413">
        <v>100</v>
      </c>
      <c r="AJ29" s="1414">
        <v>1.5138549083714588</v>
      </c>
      <c r="AK29" s="1361">
        <v>535</v>
      </c>
      <c r="AL29" s="1413">
        <v>99.999812429543837</v>
      </c>
      <c r="AM29" s="1414">
        <v>0.97485929322961817</v>
      </c>
      <c r="AN29" s="1040">
        <v>54690</v>
      </c>
      <c r="AO29" s="1043">
        <v>100</v>
      </c>
      <c r="AP29" s="805"/>
      <c r="AQ29" s="805"/>
      <c r="AR29" s="805"/>
    </row>
    <row r="30" spans="1:44" ht="16.2" thickTop="1">
      <c r="A30" s="2460"/>
      <c r="B30" s="515" t="s">
        <v>37</v>
      </c>
      <c r="D30" s="1044"/>
      <c r="E30" s="1045"/>
      <c r="F30" s="1046"/>
      <c r="G30" s="1044"/>
      <c r="H30" s="1045"/>
      <c r="I30" s="1046"/>
      <c r="J30" s="1285"/>
      <c r="K30" s="1415"/>
      <c r="L30" s="1416"/>
      <c r="M30" s="1285"/>
      <c r="N30" s="1415"/>
      <c r="O30" s="1416"/>
      <c r="P30" s="1285"/>
      <c r="Q30" s="1415"/>
      <c r="R30" s="1416"/>
      <c r="S30" s="1285"/>
      <c r="T30" s="1415"/>
      <c r="U30" s="1416"/>
      <c r="V30" s="1285"/>
      <c r="W30" s="1415"/>
      <c r="X30" s="1415"/>
      <c r="Y30" s="1285"/>
      <c r="Z30" s="1415"/>
      <c r="AA30" s="1416"/>
      <c r="AB30" s="1285"/>
      <c r="AC30" s="1415"/>
      <c r="AD30" s="1416"/>
      <c r="AE30" s="1285"/>
      <c r="AF30" s="1415"/>
      <c r="AG30" s="1416"/>
      <c r="AH30" s="1285"/>
      <c r="AI30" s="1415"/>
      <c r="AJ30" s="1416"/>
      <c r="AK30" s="1285"/>
      <c r="AL30" s="1415"/>
      <c r="AM30" s="1416"/>
      <c r="AN30" s="1044"/>
      <c r="AO30" s="807"/>
      <c r="AP30" s="805"/>
      <c r="AQ30" s="805"/>
      <c r="AR30" s="805"/>
    </row>
    <row r="31" spans="1:44" s="961" customFormat="1" ht="17.25" customHeight="1">
      <c r="A31" s="2460"/>
      <c r="B31" s="671" t="s">
        <v>615</v>
      </c>
      <c r="C31" s="518" t="s">
        <v>237</v>
      </c>
      <c r="D31" s="1034">
        <v>87005</v>
      </c>
      <c r="E31" s="1035">
        <v>49.135079455470162</v>
      </c>
      <c r="F31" s="1036">
        <v>91.159593040809114</v>
      </c>
      <c r="G31" s="1034">
        <v>8435</v>
      </c>
      <c r="H31" s="1035">
        <v>55.718607266282874</v>
      </c>
      <c r="I31" s="1036">
        <v>8.8404080069670403</v>
      </c>
      <c r="J31" s="1277">
        <v>100</v>
      </c>
      <c r="K31" s="1410">
        <v>51.720595788392401</v>
      </c>
      <c r="L31" s="1411">
        <v>0.10551105842333811</v>
      </c>
      <c r="M31" s="1277">
        <v>315</v>
      </c>
      <c r="N31" s="1410">
        <v>49.437377767839997</v>
      </c>
      <c r="O31" s="1411">
        <v>0.32895770487064929</v>
      </c>
      <c r="P31" s="1277">
        <v>100</v>
      </c>
      <c r="Q31" s="1410">
        <v>67.70742930954448</v>
      </c>
      <c r="R31" s="1411">
        <v>0.10544923963041877</v>
      </c>
      <c r="S31" s="1277">
        <v>1610</v>
      </c>
      <c r="T31" s="1410">
        <v>48.635485640390961</v>
      </c>
      <c r="U31" s="1411">
        <v>1.6889711490960004</v>
      </c>
      <c r="V31" s="1277">
        <v>1695</v>
      </c>
      <c r="W31" s="1410">
        <v>62.577552494444369</v>
      </c>
      <c r="X31" s="1412">
        <v>1.7747190537558726</v>
      </c>
      <c r="Y31" s="1277">
        <v>430</v>
      </c>
      <c r="Z31" s="1410">
        <v>49.161094474299546</v>
      </c>
      <c r="AA31" s="1411">
        <v>0.45203577824458996</v>
      </c>
      <c r="AB31" s="1277">
        <v>240</v>
      </c>
      <c r="AC31" s="1410">
        <v>74.141291033049157</v>
      </c>
      <c r="AD31" s="1411">
        <v>0.25113203568981229</v>
      </c>
      <c r="AE31" s="1277">
        <v>1555</v>
      </c>
      <c r="AF31" s="1410">
        <v>53.688141052224161</v>
      </c>
      <c r="AG31" s="1411">
        <v>1.6277862607481275</v>
      </c>
      <c r="AH31" s="1277">
        <v>1510</v>
      </c>
      <c r="AI31" s="1410">
        <v>62.758686864952594</v>
      </c>
      <c r="AJ31" s="1411">
        <v>1.5830346935552853</v>
      </c>
      <c r="AK31" s="1277">
        <v>880</v>
      </c>
      <c r="AL31" s="1410">
        <v>53.660793872163296</v>
      </c>
      <c r="AM31" s="1411">
        <v>0.92281103295294764</v>
      </c>
      <c r="AN31" s="1034">
        <v>95440</v>
      </c>
      <c r="AO31" s="1037">
        <v>49.653739111744322</v>
      </c>
      <c r="AP31" s="805"/>
      <c r="AQ31" s="805"/>
      <c r="AR31" s="805"/>
    </row>
    <row r="32" spans="1:44" s="961" customFormat="1" ht="17.25" customHeight="1">
      <c r="A32" s="2460"/>
      <c r="B32" s="671" t="s">
        <v>616</v>
      </c>
      <c r="C32" s="518" t="s">
        <v>617</v>
      </c>
      <c r="D32" s="1034">
        <v>71090</v>
      </c>
      <c r="E32" s="1035">
        <v>40.146994559732477</v>
      </c>
      <c r="F32" s="1036">
        <v>92.679165225287122</v>
      </c>
      <c r="G32" s="1034">
        <v>5615</v>
      </c>
      <c r="H32" s="1035">
        <v>37.082607681532252</v>
      </c>
      <c r="I32" s="1036">
        <v>7.3208360784404931</v>
      </c>
      <c r="J32" s="1277">
        <v>80</v>
      </c>
      <c r="K32" s="1410">
        <v>41.088854648176685</v>
      </c>
      <c r="L32" s="1411">
        <v>0.10429821006801572</v>
      </c>
      <c r="M32" s="1277">
        <v>250</v>
      </c>
      <c r="N32" s="1410">
        <v>39.225303986067502</v>
      </c>
      <c r="O32" s="1411">
        <v>0.32476507023741319</v>
      </c>
      <c r="P32" s="1277">
        <v>45</v>
      </c>
      <c r="Q32" s="1410">
        <v>29.601523132917567</v>
      </c>
      <c r="R32" s="1411">
        <v>5.736401553740865E-2</v>
      </c>
      <c r="S32" s="1277">
        <v>1365</v>
      </c>
      <c r="T32" s="1410">
        <v>41.123430544484222</v>
      </c>
      <c r="U32" s="1411">
        <v>1.7769559832089266</v>
      </c>
      <c r="V32" s="1277">
        <v>905</v>
      </c>
      <c r="W32" s="1410">
        <v>33.432334028517964</v>
      </c>
      <c r="X32" s="1412">
        <v>1.1797665957291081</v>
      </c>
      <c r="Y32" s="1277">
        <v>350</v>
      </c>
      <c r="Z32" s="1410">
        <v>39.698167215909343</v>
      </c>
      <c r="AA32" s="1411">
        <v>0.45419263029369145</v>
      </c>
      <c r="AB32" s="1277">
        <v>75</v>
      </c>
      <c r="AC32" s="1410">
        <v>23.074710154790331</v>
      </c>
      <c r="AD32" s="1411">
        <v>9.7251562250295409E-2</v>
      </c>
      <c r="AE32" s="1277">
        <v>1160</v>
      </c>
      <c r="AF32" s="1410">
        <v>40.022289956042137</v>
      </c>
      <c r="AG32" s="1411">
        <v>1.5098691268667519</v>
      </c>
      <c r="AH32" s="1277">
        <v>780</v>
      </c>
      <c r="AI32" s="1410">
        <v>32.302538964251461</v>
      </c>
      <c r="AJ32" s="1411">
        <v>1.013845091970031</v>
      </c>
      <c r="AK32" s="1277">
        <v>615</v>
      </c>
      <c r="AL32" s="1410">
        <v>37.504729491371755</v>
      </c>
      <c r="AM32" s="1411">
        <v>0.80252779227885029</v>
      </c>
      <c r="AN32" s="1034">
        <v>76705</v>
      </c>
      <c r="AO32" s="1037">
        <v>39.905577381649124</v>
      </c>
      <c r="AP32" s="805"/>
      <c r="AQ32" s="805"/>
      <c r="AR32" s="805"/>
    </row>
    <row r="33" spans="1:44" s="961" customFormat="1" ht="17.25" customHeight="1">
      <c r="A33" s="2460"/>
      <c r="B33" s="671" t="s">
        <v>618</v>
      </c>
      <c r="C33" s="518" t="s">
        <v>241</v>
      </c>
      <c r="D33" s="700">
        <v>18980</v>
      </c>
      <c r="E33" s="1049">
        <v>10.717925420045328</v>
      </c>
      <c r="F33" s="1037">
        <v>94.568058463832486</v>
      </c>
      <c r="G33" s="700">
        <v>1090</v>
      </c>
      <c r="H33" s="1049">
        <v>7.1987982598621052</v>
      </c>
      <c r="I33" s="1037">
        <v>5.4319415361675141</v>
      </c>
      <c r="J33" s="1277">
        <v>15</v>
      </c>
      <c r="K33" s="1410">
        <v>7.1905495634309204</v>
      </c>
      <c r="L33" s="1411">
        <v>6.9762104248302856E-2</v>
      </c>
      <c r="M33" s="1277">
        <v>70</v>
      </c>
      <c r="N33" s="1410">
        <v>11.337475711032937</v>
      </c>
      <c r="O33" s="1411">
        <v>0.35877653613412896</v>
      </c>
      <c r="P33" s="1277">
        <v>5</v>
      </c>
      <c r="Q33" s="1410">
        <v>2.6910475575379609</v>
      </c>
      <c r="R33" s="1411">
        <v>1.9932029785229389E-2</v>
      </c>
      <c r="S33" s="1277">
        <v>340</v>
      </c>
      <c r="T33" s="1410">
        <v>10.241113986807733</v>
      </c>
      <c r="U33" s="1411">
        <v>1.6913722514852101</v>
      </c>
      <c r="V33" s="1277">
        <v>110</v>
      </c>
      <c r="W33" s="1410">
        <v>3.9900765318845908</v>
      </c>
      <c r="X33" s="1412">
        <v>0.5381648042011935</v>
      </c>
      <c r="Y33" s="1277">
        <v>100</v>
      </c>
      <c r="Z33" s="1410">
        <v>11.14085226055526</v>
      </c>
      <c r="AA33" s="1411">
        <v>0.48718365501802302</v>
      </c>
      <c r="AB33" s="1277">
        <v>10</v>
      </c>
      <c r="AC33" s="1410">
        <v>2.7839988121605064</v>
      </c>
      <c r="AD33" s="1411">
        <v>4.4847067016766121E-2</v>
      </c>
      <c r="AE33" s="1277">
        <v>180</v>
      </c>
      <c r="AF33" s="1410">
        <v>6.2895689917337103</v>
      </c>
      <c r="AG33" s="1411">
        <v>0.9069073552279372</v>
      </c>
      <c r="AH33" s="1277">
        <v>120</v>
      </c>
      <c r="AI33" s="1410">
        <v>4.9387741707959503</v>
      </c>
      <c r="AJ33" s="1411">
        <v>0.59245965333615835</v>
      </c>
      <c r="AK33" s="1277">
        <v>145</v>
      </c>
      <c r="AL33" s="1410">
        <v>8.8344766364649416</v>
      </c>
      <c r="AM33" s="1411">
        <v>0.72253607971456535</v>
      </c>
      <c r="AN33" s="700">
        <v>20070</v>
      </c>
      <c r="AO33" s="1037">
        <v>10.440683506606547</v>
      </c>
      <c r="AP33" s="805"/>
      <c r="AQ33" s="805"/>
      <c r="AR33" s="805"/>
    </row>
    <row r="34" spans="1:44" s="961" customFormat="1" ht="17.25" customHeight="1" thickBot="1">
      <c r="A34" s="2460"/>
      <c r="B34" s="216" t="s">
        <v>8</v>
      </c>
      <c r="C34" s="216" t="s">
        <v>242</v>
      </c>
      <c r="D34" s="430">
        <v>177070</v>
      </c>
      <c r="E34" s="1051">
        <v>99.999999435247972</v>
      </c>
      <c r="F34" s="1052">
        <v>92.12185470226602</v>
      </c>
      <c r="G34" s="430">
        <v>15145</v>
      </c>
      <c r="H34" s="1051">
        <v>100.00001320767723</v>
      </c>
      <c r="I34" s="1052">
        <v>7.8781458179940076</v>
      </c>
      <c r="J34" s="1417">
        <v>195</v>
      </c>
      <c r="K34" s="1418">
        <v>100</v>
      </c>
      <c r="L34" s="1419">
        <v>0.10129462912204562</v>
      </c>
      <c r="M34" s="1417">
        <v>635</v>
      </c>
      <c r="N34" s="1418">
        <v>100.00015746494043</v>
      </c>
      <c r="O34" s="1419">
        <v>0.33039737935030583</v>
      </c>
      <c r="P34" s="1417">
        <v>150</v>
      </c>
      <c r="Q34" s="1418">
        <v>100</v>
      </c>
      <c r="R34" s="1419">
        <v>7.733197209722642E-2</v>
      </c>
      <c r="S34" s="1417">
        <v>3315</v>
      </c>
      <c r="T34" s="1418">
        <v>100.00003017168291</v>
      </c>
      <c r="U34" s="1419">
        <v>1.7243321763981401</v>
      </c>
      <c r="V34" s="1417">
        <v>2705</v>
      </c>
      <c r="W34" s="1418">
        <v>99.99996305484693</v>
      </c>
      <c r="X34" s="1418">
        <v>1.4081956449105175</v>
      </c>
      <c r="Y34" s="1417">
        <v>880</v>
      </c>
      <c r="Z34" s="1418">
        <v>100.00011395076415</v>
      </c>
      <c r="AA34" s="1419">
        <v>0.45656564082122153</v>
      </c>
      <c r="AB34" s="1417">
        <v>325</v>
      </c>
      <c r="AC34" s="1418">
        <v>99.999999999999986</v>
      </c>
      <c r="AD34" s="1419">
        <v>0.16818758358530264</v>
      </c>
      <c r="AE34" s="1417">
        <v>2895</v>
      </c>
      <c r="AF34" s="1418">
        <v>100.00000000000001</v>
      </c>
      <c r="AG34" s="1419">
        <v>1.5054660626496197</v>
      </c>
      <c r="AH34" s="1417">
        <v>2405</v>
      </c>
      <c r="AI34" s="1418">
        <v>100.00000000000001</v>
      </c>
      <c r="AJ34" s="1419">
        <v>1.2524734918016618</v>
      </c>
      <c r="AK34" s="1417">
        <v>1640</v>
      </c>
      <c r="AL34" s="1418">
        <v>99.999999999999986</v>
      </c>
      <c r="AM34" s="1419">
        <v>0.85390123725796674</v>
      </c>
      <c r="AN34" s="430">
        <v>192210</v>
      </c>
      <c r="AO34" s="1052">
        <v>100</v>
      </c>
      <c r="AP34" s="805"/>
      <c r="AQ34" s="805"/>
      <c r="AR34" s="805"/>
    </row>
    <row r="35" spans="1:44" ht="15.6" thickTop="1">
      <c r="E35" s="388"/>
      <c r="F35" s="388"/>
      <c r="H35" s="388"/>
      <c r="I35" s="388"/>
      <c r="K35" s="388"/>
      <c r="L35" s="388"/>
      <c r="N35" s="388"/>
      <c r="O35" s="388"/>
      <c r="Q35" s="388"/>
      <c r="R35" s="388"/>
      <c r="T35" s="388"/>
      <c r="U35" s="388"/>
      <c r="W35" s="388"/>
      <c r="X35" s="388"/>
      <c r="Z35" s="388"/>
      <c r="AA35" s="388"/>
      <c r="AC35" s="388"/>
      <c r="AD35" s="388"/>
      <c r="AF35" s="388"/>
      <c r="AG35" s="388"/>
      <c r="AI35" s="388"/>
      <c r="AJ35" s="388"/>
      <c r="AL35" s="388"/>
      <c r="AM35" s="388"/>
      <c r="AO35" s="388"/>
      <c r="AP35" s="805"/>
      <c r="AQ35" s="805"/>
      <c r="AR35" s="805"/>
    </row>
    <row r="36" spans="1:44">
      <c r="E36" s="388"/>
      <c r="F36" s="388"/>
      <c r="H36" s="388"/>
      <c r="I36" s="388"/>
      <c r="K36" s="388"/>
      <c r="L36" s="388"/>
      <c r="N36" s="388"/>
      <c r="O36" s="388"/>
      <c r="Q36" s="388"/>
      <c r="R36" s="388"/>
      <c r="T36" s="388"/>
      <c r="U36" s="388"/>
      <c r="W36" s="388"/>
      <c r="X36" s="388"/>
      <c r="Z36" s="388"/>
      <c r="AA36" s="388"/>
      <c r="AC36" s="388"/>
      <c r="AD36" s="388"/>
      <c r="AF36" s="388"/>
      <c r="AG36" s="388"/>
      <c r="AI36" s="388"/>
      <c r="AJ36" s="388"/>
      <c r="AL36" s="388"/>
      <c r="AM36" s="388"/>
      <c r="AO36" s="388"/>
      <c r="AP36" s="805"/>
      <c r="AQ36" s="805"/>
      <c r="AR36" s="805"/>
    </row>
    <row r="37" spans="1:44">
      <c r="E37" s="388"/>
      <c r="F37" s="388"/>
      <c r="H37" s="388"/>
      <c r="I37" s="388"/>
      <c r="K37" s="388"/>
      <c r="L37" s="388"/>
      <c r="N37" s="388"/>
      <c r="O37" s="388"/>
      <c r="Q37" s="388"/>
      <c r="R37" s="388"/>
      <c r="T37" s="388"/>
      <c r="U37" s="388"/>
      <c r="W37" s="388"/>
      <c r="X37" s="388"/>
      <c r="Z37" s="388"/>
      <c r="AA37" s="388"/>
      <c r="AC37" s="388"/>
      <c r="AD37" s="388"/>
      <c r="AF37" s="388"/>
      <c r="AG37" s="388"/>
      <c r="AI37" s="388"/>
      <c r="AJ37" s="388"/>
      <c r="AL37" s="388"/>
      <c r="AM37" s="388"/>
      <c r="AO37" s="388"/>
    </row>
    <row r="38" spans="1:44">
      <c r="E38" s="388"/>
      <c r="F38" s="388"/>
      <c r="H38" s="388"/>
      <c r="I38" s="388"/>
      <c r="K38" s="388"/>
      <c r="L38" s="388"/>
      <c r="N38" s="388"/>
      <c r="O38" s="388"/>
      <c r="Q38" s="388"/>
      <c r="R38" s="388"/>
      <c r="T38" s="388"/>
      <c r="U38" s="388"/>
      <c r="W38" s="388"/>
      <c r="X38" s="388"/>
      <c r="Z38" s="388"/>
      <c r="AA38" s="388"/>
      <c r="AC38" s="388"/>
      <c r="AD38" s="388"/>
      <c r="AF38" s="388"/>
      <c r="AG38" s="388"/>
      <c r="AI38" s="388"/>
      <c r="AJ38" s="388"/>
      <c r="AL38" s="388"/>
      <c r="AM38" s="388"/>
      <c r="AO38" s="388"/>
    </row>
  </sheetData>
  <mergeCells count="16">
    <mergeCell ref="A20:A34"/>
    <mergeCell ref="A1:AO1"/>
    <mergeCell ref="D3:F3"/>
    <mergeCell ref="G3:I3"/>
    <mergeCell ref="J3:L3"/>
    <mergeCell ref="M3:O3"/>
    <mergeCell ref="P3:R3"/>
    <mergeCell ref="S3:U3"/>
    <mergeCell ref="V3:X3"/>
    <mergeCell ref="Y3:AA3"/>
    <mergeCell ref="AB3:AD3"/>
    <mergeCell ref="AE3:AG3"/>
    <mergeCell ref="AH3:AJ3"/>
    <mergeCell ref="AK3:AM3"/>
    <mergeCell ref="AN3:AO3"/>
    <mergeCell ref="A5:A19"/>
  </mergeCells>
  <pageMargins left="0.75" right="0.75" top="1" bottom="1" header="0.5" footer="0.5"/>
  <pageSetup paperSize="9" scale="24" orientation="landscape" r:id="rId1"/>
  <headerFooter alignWithMargins="0">
    <oddHeader>&amp;L35826_ECU_JB&amp;R&amp;A</oddHeader>
    <oddFooter>&amp;L© Higher Education Statistics Agency Ltd 2014&amp;C&amp;P&amp;R&amp;D</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26BC2-7BCD-4C21-BCF6-C9C6CF16A3E4}">
  <dimension ref="A1:M13"/>
  <sheetViews>
    <sheetView showGridLines="0" topLeftCell="A4" zoomScale="80" zoomScaleNormal="80" workbookViewId="0">
      <selection activeCell="A38" sqref="A38:XFD114"/>
    </sheetView>
  </sheetViews>
  <sheetFormatPr defaultColWidth="9" defaultRowHeight="15"/>
  <cols>
    <col min="1" max="1" width="9" style="515" customWidth="1"/>
    <col min="2" max="2" width="26" style="515" customWidth="1"/>
    <col min="3" max="3" width="12.5" style="388" customWidth="1"/>
    <col min="4" max="5" width="10.5" style="412" customWidth="1"/>
    <col min="6" max="6" width="12.5" style="388" customWidth="1"/>
    <col min="7" max="8" width="10.5" style="412" customWidth="1"/>
    <col min="9" max="9" width="12.5" style="388" customWidth="1"/>
    <col min="10" max="10" width="10.5" style="412" customWidth="1"/>
    <col min="11" max="16384" width="9" style="515"/>
  </cols>
  <sheetData>
    <row r="1" spans="1:13" ht="22.5" customHeight="1" thickBot="1">
      <c r="A1" s="2371" t="s">
        <v>723</v>
      </c>
      <c r="B1" s="2371"/>
      <c r="C1" s="2371"/>
      <c r="D1" s="2371"/>
      <c r="E1" s="2371"/>
      <c r="F1" s="2371"/>
      <c r="G1" s="2371"/>
      <c r="H1" s="2371"/>
      <c r="I1" s="2427"/>
      <c r="J1" s="2427"/>
    </row>
    <row r="2" spans="1:13" ht="20.25" customHeight="1" thickTop="1" thickBot="1">
      <c r="B2" s="943"/>
      <c r="C2" s="943"/>
      <c r="D2" s="943"/>
      <c r="E2" s="943"/>
    </row>
    <row r="3" spans="1:13" ht="15" customHeight="1" thickBot="1">
      <c r="B3" s="517"/>
      <c r="C3" s="2433" t="s">
        <v>664</v>
      </c>
      <c r="D3" s="2434"/>
      <c r="E3" s="2435"/>
      <c r="F3" s="2433" t="s">
        <v>665</v>
      </c>
      <c r="G3" s="2434"/>
      <c r="H3" s="2435"/>
      <c r="I3" s="2458" t="s">
        <v>243</v>
      </c>
      <c r="J3" s="2459"/>
    </row>
    <row r="4" spans="1:13" ht="16.8" thickTop="1" thickBot="1">
      <c r="B4" s="517"/>
      <c r="C4" s="92" t="s">
        <v>6</v>
      </c>
      <c r="D4" s="793" t="s">
        <v>34</v>
      </c>
      <c r="E4" s="794" t="s">
        <v>7</v>
      </c>
      <c r="F4" s="92" t="s">
        <v>6</v>
      </c>
      <c r="G4" s="793" t="s">
        <v>34</v>
      </c>
      <c r="H4" s="794" t="s">
        <v>7</v>
      </c>
      <c r="I4" s="495" t="s">
        <v>6</v>
      </c>
      <c r="J4" s="794" t="s">
        <v>34</v>
      </c>
    </row>
    <row r="5" spans="1:13" ht="17.25" customHeight="1">
      <c r="A5" s="671" t="s">
        <v>244</v>
      </c>
      <c r="B5" s="1420" t="s">
        <v>291</v>
      </c>
      <c r="C5" s="440">
        <v>375</v>
      </c>
      <c r="D5" s="953">
        <v>0.17067629573178883</v>
      </c>
      <c r="E5" s="954">
        <v>89.936909349454098</v>
      </c>
      <c r="F5" s="440">
        <v>40</v>
      </c>
      <c r="G5" s="953">
        <v>0.29916677437335915</v>
      </c>
      <c r="H5" s="954">
        <v>10.063090650545899</v>
      </c>
      <c r="I5" s="440">
        <v>415</v>
      </c>
      <c r="J5" s="452">
        <v>0.17838622303751991</v>
      </c>
      <c r="K5" s="388"/>
      <c r="L5" s="388"/>
      <c r="M5" s="388"/>
    </row>
    <row r="6" spans="1:13" ht="17.25" customHeight="1">
      <c r="A6" s="671" t="s">
        <v>245</v>
      </c>
      <c r="B6" s="1421" t="s">
        <v>292</v>
      </c>
      <c r="C6" s="440">
        <v>4535</v>
      </c>
      <c r="D6" s="953">
        <v>2.063252128976933</v>
      </c>
      <c r="E6" s="954">
        <v>91.743841415578515</v>
      </c>
      <c r="F6" s="440">
        <v>410</v>
      </c>
      <c r="G6" s="953">
        <v>2.9087080450946594</v>
      </c>
      <c r="H6" s="954">
        <v>8.25615858442149</v>
      </c>
      <c r="I6" s="440">
        <v>4940</v>
      </c>
      <c r="J6" s="452">
        <v>2.1139827646036498</v>
      </c>
      <c r="K6" s="388"/>
      <c r="L6" s="388"/>
      <c r="M6" s="388"/>
    </row>
    <row r="7" spans="1:13" ht="17.25" customHeight="1">
      <c r="A7" s="671" t="s">
        <v>246</v>
      </c>
      <c r="B7" s="1421" t="s">
        <v>293</v>
      </c>
      <c r="C7" s="440">
        <v>44250</v>
      </c>
      <c r="D7" s="953">
        <v>20.136865411378388</v>
      </c>
      <c r="E7" s="954">
        <v>92.233991718518425</v>
      </c>
      <c r="F7" s="440">
        <v>3725</v>
      </c>
      <c r="G7" s="953">
        <v>26.561069195603171</v>
      </c>
      <c r="H7" s="954">
        <v>7.7660103658694828</v>
      </c>
      <c r="I7" s="440">
        <v>47975</v>
      </c>
      <c r="J7" s="452">
        <v>20.522342138786215</v>
      </c>
      <c r="K7" s="388"/>
      <c r="L7" s="388"/>
      <c r="M7" s="388"/>
    </row>
    <row r="8" spans="1:13" ht="17.25" customHeight="1">
      <c r="A8" s="671" t="s">
        <v>247</v>
      </c>
      <c r="B8" s="1421" t="s">
        <v>294</v>
      </c>
      <c r="C8" s="440">
        <v>69430</v>
      </c>
      <c r="D8" s="953">
        <v>31.595846846769156</v>
      </c>
      <c r="E8" s="954">
        <v>93.894658570720082</v>
      </c>
      <c r="F8" s="440">
        <v>4515</v>
      </c>
      <c r="G8" s="953">
        <v>32.18442788640688</v>
      </c>
      <c r="H8" s="954">
        <v>6.1053414292799078</v>
      </c>
      <c r="I8" s="440">
        <v>73945</v>
      </c>
      <c r="J8" s="452">
        <v>31.631163993044233</v>
      </c>
      <c r="K8" s="388"/>
      <c r="L8" s="388"/>
      <c r="M8" s="388"/>
    </row>
    <row r="9" spans="1:13" ht="17.25" customHeight="1">
      <c r="A9" s="671" t="s">
        <v>248</v>
      </c>
      <c r="B9" s="1421" t="s">
        <v>295</v>
      </c>
      <c r="C9" s="440">
        <v>65260</v>
      </c>
      <c r="D9" s="953">
        <v>29.698055441831983</v>
      </c>
      <c r="E9" s="954">
        <v>94.401579425701357</v>
      </c>
      <c r="F9" s="440">
        <v>3870</v>
      </c>
      <c r="G9" s="953">
        <v>27.590583585870775</v>
      </c>
      <c r="H9" s="954">
        <v>5.5984191277579525</v>
      </c>
      <c r="I9" s="440">
        <v>69130</v>
      </c>
      <c r="J9" s="452">
        <v>29.571599380524106</v>
      </c>
      <c r="K9" s="388"/>
      <c r="L9" s="388"/>
      <c r="M9" s="388"/>
    </row>
    <row r="10" spans="1:13" ht="17.25" customHeight="1">
      <c r="A10" s="671" t="s">
        <v>249</v>
      </c>
      <c r="B10" s="1422" t="s">
        <v>296</v>
      </c>
      <c r="C10" s="440">
        <v>35895</v>
      </c>
      <c r="D10" s="953">
        <v>16.335303875311748</v>
      </c>
      <c r="E10" s="954">
        <v>96.074442403944332</v>
      </c>
      <c r="F10" s="440">
        <v>1465</v>
      </c>
      <c r="G10" s="953">
        <v>10.456044512651157</v>
      </c>
      <c r="H10" s="954">
        <v>3.9255575960556537</v>
      </c>
      <c r="I10" s="440">
        <v>37365</v>
      </c>
      <c r="J10" s="452">
        <v>15.982525500004282</v>
      </c>
      <c r="K10" s="388"/>
      <c r="L10" s="388"/>
      <c r="M10" s="388"/>
    </row>
    <row r="11" spans="1:13" ht="17.25" customHeight="1" thickBot="1">
      <c r="A11" s="544" t="s">
        <v>8</v>
      </c>
      <c r="B11" s="544" t="s">
        <v>724</v>
      </c>
      <c r="C11" s="1268">
        <v>219745</v>
      </c>
      <c r="D11" s="1269">
        <v>100</v>
      </c>
      <c r="E11" s="1270">
        <v>93.999611965616339</v>
      </c>
      <c r="F11" s="1268">
        <v>14025</v>
      </c>
      <c r="G11" s="1269">
        <v>100</v>
      </c>
      <c r="H11" s="1270">
        <v>6.0003880343836657</v>
      </c>
      <c r="I11" s="1268">
        <v>233775</v>
      </c>
      <c r="J11" s="1270">
        <v>100.00000000000001</v>
      </c>
      <c r="K11" s="388"/>
      <c r="L11" s="388"/>
      <c r="M11" s="388"/>
    </row>
    <row r="12" spans="1:13" ht="15.6" thickTop="1">
      <c r="D12" s="388"/>
      <c r="E12" s="388"/>
      <c r="G12" s="388"/>
      <c r="H12" s="388"/>
      <c r="J12" s="388"/>
    </row>
    <row r="13" spans="1:13">
      <c r="M13" s="515" t="s">
        <v>416</v>
      </c>
    </row>
  </sheetData>
  <mergeCells count="4">
    <mergeCell ref="A1:J1"/>
    <mergeCell ref="C3:E3"/>
    <mergeCell ref="F3:H3"/>
    <mergeCell ref="I3:J3"/>
  </mergeCells>
  <pageMargins left="0.75" right="0.75" top="1" bottom="1" header="0.5" footer="0.5"/>
  <pageSetup paperSize="9" scale="59" orientation="landscape" r:id="rId1"/>
  <headerFooter alignWithMargins="0">
    <oddHeader>&amp;L35826_ECU_JB&amp;R&amp;A</oddHeader>
    <oddFooter>&amp;L© Higher Education Statistics Agency Ltd 2014&amp;C&amp;P&amp;R&amp;D</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87BB7-FB07-401F-8E06-6AA2D77732EE}">
  <dimension ref="A1:I30"/>
  <sheetViews>
    <sheetView showGridLines="0" zoomScale="80" zoomScaleNormal="80" workbookViewId="0">
      <selection activeCell="A38" sqref="A38:XFD114"/>
    </sheetView>
  </sheetViews>
  <sheetFormatPr defaultColWidth="9" defaultRowHeight="15"/>
  <cols>
    <col min="1" max="1" width="9" style="376"/>
    <col min="2" max="2" width="34" style="376" customWidth="1"/>
    <col min="3" max="4" width="13.5" style="376" customWidth="1"/>
    <col min="5" max="5" width="14.5" style="376" customWidth="1"/>
    <col min="6" max="7" width="13.5" style="376" customWidth="1"/>
    <col min="8" max="8" width="14.5" style="376" customWidth="1"/>
    <col min="9" max="9" width="9.5" style="376" customWidth="1"/>
    <col min="10" max="16384" width="9" style="376"/>
  </cols>
  <sheetData>
    <row r="1" spans="1:9" ht="19.8" thickBot="1">
      <c r="A1" s="2482" t="s">
        <v>725</v>
      </c>
      <c r="B1" s="2482"/>
      <c r="C1" s="2482"/>
      <c r="D1" s="2482"/>
      <c r="E1" s="2482"/>
      <c r="F1" s="2482"/>
      <c r="G1" s="2482"/>
      <c r="H1" s="2482"/>
    </row>
    <row r="2" spans="1:9" ht="19.5" customHeight="1" thickTop="1">
      <c r="B2" s="1054"/>
      <c r="C2" s="1054"/>
      <c r="D2" s="1054"/>
      <c r="E2" s="1054"/>
      <c r="F2" s="1054"/>
      <c r="G2" s="1054"/>
      <c r="H2" s="1054"/>
    </row>
    <row r="3" spans="1:9" ht="23.25" customHeight="1" thickBot="1">
      <c r="C3" s="2483" t="s">
        <v>629</v>
      </c>
      <c r="D3" s="2483"/>
      <c r="E3" s="2483"/>
      <c r="F3" s="2483" t="s">
        <v>630</v>
      </c>
      <c r="G3" s="2483"/>
      <c r="H3" s="2483"/>
    </row>
    <row r="4" spans="1:9" ht="34.5" customHeight="1" thickBot="1">
      <c r="B4" s="1055"/>
      <c r="C4" s="1423" t="s">
        <v>664</v>
      </c>
      <c r="D4" s="1423" t="s">
        <v>665</v>
      </c>
      <c r="E4" s="1423" t="s">
        <v>631</v>
      </c>
      <c r="F4" s="1423" t="s">
        <v>664</v>
      </c>
      <c r="G4" s="1423" t="s">
        <v>665</v>
      </c>
      <c r="H4" s="1423" t="s">
        <v>631</v>
      </c>
    </row>
    <row r="5" spans="1:9" ht="19.5" customHeight="1" thickTop="1" thickBot="1">
      <c r="B5" s="1055"/>
      <c r="C5" s="1424" t="s">
        <v>626</v>
      </c>
      <c r="D5" s="1424" t="s">
        <v>626</v>
      </c>
      <c r="E5" s="1425" t="s">
        <v>15</v>
      </c>
      <c r="F5" s="1424" t="s">
        <v>626</v>
      </c>
      <c r="G5" s="1424" t="s">
        <v>626</v>
      </c>
      <c r="H5" s="1425" t="s">
        <v>15</v>
      </c>
    </row>
    <row r="6" spans="1:9" ht="20.25" customHeight="1">
      <c r="A6" s="2484" t="s">
        <v>12</v>
      </c>
      <c r="B6" s="2484"/>
      <c r="C6" s="1426"/>
      <c r="D6" s="1426"/>
      <c r="E6" s="1426"/>
      <c r="F6" s="1426"/>
      <c r="G6" s="1426"/>
      <c r="H6" s="1426"/>
    </row>
    <row r="7" spans="1:9" ht="17.25" customHeight="1">
      <c r="A7" s="683" t="s">
        <v>632</v>
      </c>
      <c r="B7" s="684" t="s">
        <v>1</v>
      </c>
      <c r="C7" s="1148">
        <v>47023</v>
      </c>
      <c r="D7" s="1148">
        <v>43434</v>
      </c>
      <c r="E7" s="1427">
        <v>7.6324351912893693</v>
      </c>
      <c r="F7" s="1148">
        <v>51793.160300000003</v>
      </c>
      <c r="G7" s="1148">
        <v>47725.067000000003</v>
      </c>
      <c r="H7" s="1427">
        <v>7.8544990814163551</v>
      </c>
      <c r="I7" s="390"/>
    </row>
    <row r="8" spans="1:9" ht="17.25" customHeight="1">
      <c r="A8" s="1428" t="s">
        <v>633</v>
      </c>
      <c r="B8" s="1429" t="s">
        <v>634</v>
      </c>
      <c r="C8" s="1430">
        <v>48167</v>
      </c>
      <c r="D8" s="1430">
        <v>46042</v>
      </c>
      <c r="E8" s="1431">
        <v>4.4117341748500012</v>
      </c>
      <c r="F8" s="1430">
        <v>55256.2641</v>
      </c>
      <c r="G8" s="1430">
        <v>50693.208299999998</v>
      </c>
      <c r="H8" s="1431">
        <v>8.2579882558509823</v>
      </c>
    </row>
    <row r="9" spans="1:9" ht="17.25" customHeight="1">
      <c r="A9" s="1428" t="s">
        <v>635</v>
      </c>
      <c r="B9" s="1429" t="s">
        <v>636</v>
      </c>
      <c r="C9" s="1430">
        <v>46042</v>
      </c>
      <c r="D9" s="1430">
        <v>42149</v>
      </c>
      <c r="E9" s="1431">
        <v>8.4553234003735724</v>
      </c>
      <c r="F9" s="1430">
        <v>50591.084300000002</v>
      </c>
      <c r="G9" s="1430">
        <v>46796.821000000004</v>
      </c>
      <c r="H9" s="1431">
        <v>7.4998655444908078</v>
      </c>
    </row>
    <row r="10" spans="1:9" ht="17.25" customHeight="1">
      <c r="A10" s="683" t="s">
        <v>637</v>
      </c>
      <c r="B10" s="684" t="s">
        <v>2</v>
      </c>
      <c r="C10" s="1148">
        <v>48835</v>
      </c>
      <c r="D10" s="1148">
        <v>51799</v>
      </c>
      <c r="E10" s="1427">
        <v>-6.0694174260264155</v>
      </c>
      <c r="F10" s="1148">
        <v>52068.746299999999</v>
      </c>
      <c r="G10" s="1148">
        <v>54571.303699999997</v>
      </c>
      <c r="H10" s="1427">
        <v>-4.8062563012007802</v>
      </c>
    </row>
    <row r="11" spans="1:9" ht="17.25" customHeight="1">
      <c r="A11" s="683" t="s">
        <v>638</v>
      </c>
      <c r="B11" s="684" t="s">
        <v>3</v>
      </c>
      <c r="C11" s="1148">
        <v>46042</v>
      </c>
      <c r="D11" s="1148">
        <v>36382</v>
      </c>
      <c r="E11" s="1427">
        <v>20.980843577603061</v>
      </c>
      <c r="F11" s="1148">
        <v>49805.928099999997</v>
      </c>
      <c r="G11" s="1148">
        <v>41559.396000000001</v>
      </c>
      <c r="H11" s="1427">
        <v>16.557330451593366</v>
      </c>
    </row>
    <row r="12" spans="1:9" ht="17.25" customHeight="1">
      <c r="A12" s="683" t="s">
        <v>639</v>
      </c>
      <c r="B12" s="684" t="s">
        <v>4</v>
      </c>
      <c r="C12" s="1148">
        <v>42149</v>
      </c>
      <c r="D12" s="1148">
        <v>43434</v>
      </c>
      <c r="E12" s="1427">
        <v>-3.0487081544046122</v>
      </c>
      <c r="F12" s="1148">
        <v>49358.900699999998</v>
      </c>
      <c r="G12" s="1148">
        <v>48961.972999999998</v>
      </c>
      <c r="H12" s="1427">
        <v>0.80416641045654458</v>
      </c>
    </row>
    <row r="13" spans="1:9" ht="17.25" customHeight="1" thickBot="1">
      <c r="A13" s="1181" t="s">
        <v>5</v>
      </c>
      <c r="B13" s="1181" t="s">
        <v>5</v>
      </c>
      <c r="C13" s="1432">
        <v>46717.708899999998</v>
      </c>
      <c r="D13" s="1432">
        <v>42149</v>
      </c>
      <c r="E13" s="1433">
        <v>9.7793941688779995</v>
      </c>
      <c r="F13" s="1432">
        <v>51468.983500000002</v>
      </c>
      <c r="G13" s="1432">
        <v>46928.186999999998</v>
      </c>
      <c r="H13" s="1433">
        <v>8.8223939763644328</v>
      </c>
    </row>
    <row r="14" spans="1:9" ht="20.25" customHeight="1" thickTop="1">
      <c r="A14" s="2484" t="s">
        <v>13</v>
      </c>
      <c r="B14" s="2484"/>
      <c r="C14" s="1426"/>
      <c r="D14" s="1426"/>
      <c r="E14" s="1426"/>
      <c r="F14" s="1426"/>
      <c r="G14" s="1426"/>
      <c r="H14" s="1426"/>
    </row>
    <row r="15" spans="1:9" ht="17.25" customHeight="1">
      <c r="A15" s="683" t="s">
        <v>632</v>
      </c>
      <c r="B15" s="684" t="s">
        <v>1</v>
      </c>
      <c r="C15" s="1148">
        <v>31406</v>
      </c>
      <c r="D15" s="1148">
        <v>29668</v>
      </c>
      <c r="E15" s="1427">
        <v>5.5339743997962172</v>
      </c>
      <c r="F15" s="1148">
        <v>34823.481099999997</v>
      </c>
      <c r="G15" s="1148">
        <v>32627.1525</v>
      </c>
      <c r="H15" s="1427">
        <v>6.3070334458894663</v>
      </c>
    </row>
    <row r="16" spans="1:9" ht="17.25" customHeight="1">
      <c r="A16" s="1428" t="s">
        <v>633</v>
      </c>
      <c r="B16" s="1429" t="s">
        <v>634</v>
      </c>
      <c r="C16" s="1430">
        <v>38304</v>
      </c>
      <c r="D16" s="1430">
        <v>36770</v>
      </c>
      <c r="E16" s="1431">
        <v>4.0048036758563077</v>
      </c>
      <c r="F16" s="1430">
        <v>41355.881399999998</v>
      </c>
      <c r="G16" s="1430">
        <v>39795.7984</v>
      </c>
      <c r="H16" s="1431">
        <v>3.7723364783612103</v>
      </c>
    </row>
    <row r="17" spans="1:8" ht="17.25" customHeight="1">
      <c r="A17" s="1428" t="s">
        <v>635</v>
      </c>
      <c r="B17" s="1429" t="s">
        <v>636</v>
      </c>
      <c r="C17" s="1430">
        <v>29614</v>
      </c>
      <c r="D17" s="1430">
        <v>27924</v>
      </c>
      <c r="E17" s="1431">
        <v>5.7067603160667248</v>
      </c>
      <c r="F17" s="1430">
        <v>32956.469299999997</v>
      </c>
      <c r="G17" s="1430">
        <v>30724.501499999998</v>
      </c>
      <c r="H17" s="1431">
        <v>6.7724724383628034</v>
      </c>
    </row>
    <row r="18" spans="1:8" ht="17.25" customHeight="1">
      <c r="A18" s="683" t="s">
        <v>637</v>
      </c>
      <c r="B18" s="684" t="s">
        <v>2</v>
      </c>
      <c r="C18" s="1148">
        <v>28756</v>
      </c>
      <c r="D18" s="1148">
        <v>24871</v>
      </c>
      <c r="E18" s="1427">
        <v>13.510223953261926</v>
      </c>
      <c r="F18" s="1148">
        <v>32839.225700000003</v>
      </c>
      <c r="G18" s="1148">
        <v>29923.500800000002</v>
      </c>
      <c r="H18" s="1427">
        <v>8.8787869928370462</v>
      </c>
    </row>
    <row r="19" spans="1:8" ht="17.25" customHeight="1">
      <c r="A19" s="683" t="s">
        <v>638</v>
      </c>
      <c r="B19" s="684" t="s">
        <v>3</v>
      </c>
      <c r="C19" s="1148">
        <v>28756</v>
      </c>
      <c r="D19" s="1148">
        <v>27924</v>
      </c>
      <c r="E19" s="1427">
        <v>2.8933092224231465</v>
      </c>
      <c r="F19" s="1148">
        <v>32310.337800000001</v>
      </c>
      <c r="G19" s="1148">
        <v>30080.945100000001</v>
      </c>
      <c r="H19" s="1427">
        <v>6.8999362179370349</v>
      </c>
    </row>
    <row r="20" spans="1:8" ht="17.25" customHeight="1">
      <c r="A20" s="683" t="s">
        <v>639</v>
      </c>
      <c r="B20" s="684" t="s">
        <v>4</v>
      </c>
      <c r="C20" s="1148">
        <v>29614</v>
      </c>
      <c r="D20" s="1148">
        <v>27116</v>
      </c>
      <c r="E20" s="1427">
        <v>8.4351995677720009</v>
      </c>
      <c r="F20" s="1148">
        <v>32578.902999999998</v>
      </c>
      <c r="G20" s="1148">
        <v>30104.674200000001</v>
      </c>
      <c r="H20" s="1427">
        <v>7.5945737031108669</v>
      </c>
    </row>
    <row r="21" spans="1:8" ht="17.25" customHeight="1" thickBot="1">
      <c r="A21" s="1076" t="s">
        <v>5</v>
      </c>
      <c r="B21" s="1076" t="s">
        <v>5</v>
      </c>
      <c r="C21" s="1434">
        <v>31406</v>
      </c>
      <c r="D21" s="1434">
        <v>29088</v>
      </c>
      <c r="E21" s="1435">
        <v>7.3807552696936893</v>
      </c>
      <c r="F21" s="1434">
        <v>34315.1558</v>
      </c>
      <c r="G21" s="1434">
        <v>32027.374899999999</v>
      </c>
      <c r="H21" s="1435">
        <v>6.6669692929093483</v>
      </c>
    </row>
    <row r="22" spans="1:8" ht="20.25" customHeight="1" thickTop="1">
      <c r="A22" s="2484" t="s">
        <v>14</v>
      </c>
      <c r="B22" s="2484"/>
      <c r="C22" s="1426"/>
      <c r="D22" s="1426"/>
      <c r="E22" s="1426"/>
      <c r="F22" s="1426"/>
      <c r="G22" s="1426"/>
      <c r="H22" s="1426"/>
    </row>
    <row r="23" spans="1:8" ht="17.25" customHeight="1">
      <c r="A23" s="683" t="s">
        <v>632</v>
      </c>
      <c r="B23" s="684" t="s">
        <v>1</v>
      </c>
      <c r="C23" s="1148">
        <v>40927</v>
      </c>
      <c r="D23" s="1148">
        <v>37467</v>
      </c>
      <c r="E23" s="1427">
        <v>8.4540767708358793</v>
      </c>
      <c r="F23" s="1148">
        <v>44350.779699999999</v>
      </c>
      <c r="G23" s="1148">
        <v>39976.027900000001</v>
      </c>
      <c r="H23" s="1427">
        <v>9.8639794600950346</v>
      </c>
    </row>
    <row r="24" spans="1:8" ht="17.25" customHeight="1">
      <c r="A24" s="1428" t="s">
        <v>633</v>
      </c>
      <c r="B24" s="1429" t="s">
        <v>634</v>
      </c>
      <c r="C24" s="1430">
        <v>44706</v>
      </c>
      <c r="D24" s="1430">
        <v>41593</v>
      </c>
      <c r="E24" s="1431">
        <v>6.9632711492864496</v>
      </c>
      <c r="F24" s="1430">
        <v>49660.214800000002</v>
      </c>
      <c r="G24" s="1430">
        <v>45446.930899999999</v>
      </c>
      <c r="H24" s="1431">
        <v>8.4842240754866847</v>
      </c>
    </row>
    <row r="25" spans="1:8" ht="17.25" customHeight="1">
      <c r="A25" s="1428" t="s">
        <v>635</v>
      </c>
      <c r="B25" s="1429" t="s">
        <v>636</v>
      </c>
      <c r="C25" s="1430">
        <v>38587</v>
      </c>
      <c r="D25" s="1430">
        <v>35326</v>
      </c>
      <c r="E25" s="1431">
        <v>8.4510327312307254</v>
      </c>
      <c r="F25" s="1430">
        <v>42654.311199999996</v>
      </c>
      <c r="G25" s="1430">
        <v>38400.332799999996</v>
      </c>
      <c r="H25" s="1431">
        <v>9.9731499122180178</v>
      </c>
    </row>
    <row r="26" spans="1:8" ht="17.25" customHeight="1">
      <c r="A26" s="683" t="s">
        <v>637</v>
      </c>
      <c r="B26" s="684" t="s">
        <v>2</v>
      </c>
      <c r="C26" s="1148">
        <v>40927</v>
      </c>
      <c r="D26" s="1148">
        <v>38587</v>
      </c>
      <c r="E26" s="1427">
        <v>5.7174970068658837</v>
      </c>
      <c r="F26" s="1148">
        <v>44759.972000000002</v>
      </c>
      <c r="G26" s="1148">
        <v>41077.5838</v>
      </c>
      <c r="H26" s="1427">
        <v>8.2269671661099366</v>
      </c>
    </row>
    <row r="27" spans="1:8" ht="17.25" customHeight="1">
      <c r="A27" s="683" t="s">
        <v>638</v>
      </c>
      <c r="B27" s="684" t="s">
        <v>3</v>
      </c>
      <c r="C27" s="1148">
        <v>37467</v>
      </c>
      <c r="D27" s="1148">
        <v>31406</v>
      </c>
      <c r="E27" s="1427">
        <v>16.176902340726507</v>
      </c>
      <c r="F27" s="1148">
        <v>40793.722999999998</v>
      </c>
      <c r="G27" s="1148">
        <v>35602.691299999999</v>
      </c>
      <c r="H27" s="1427">
        <v>12.725074639546873</v>
      </c>
    </row>
    <row r="28" spans="1:8" ht="17.25" customHeight="1">
      <c r="A28" s="683" t="s">
        <v>639</v>
      </c>
      <c r="B28" s="684" t="s">
        <v>4</v>
      </c>
      <c r="C28" s="1148">
        <v>37467</v>
      </c>
      <c r="D28" s="1148">
        <v>35326</v>
      </c>
      <c r="E28" s="1427">
        <v>5.7143619718685779</v>
      </c>
      <c r="F28" s="1148">
        <v>40952.958100000003</v>
      </c>
      <c r="G28" s="1148">
        <v>37782.370199999998</v>
      </c>
      <c r="H28" s="1427">
        <v>7.7420241347596468</v>
      </c>
    </row>
    <row r="29" spans="1:8" ht="17.25" customHeight="1" thickBot="1">
      <c r="A29" s="1181" t="s">
        <v>5</v>
      </c>
      <c r="B29" s="1181" t="s">
        <v>5</v>
      </c>
      <c r="C29" s="1436">
        <v>39843</v>
      </c>
      <c r="D29" s="1436">
        <v>36382</v>
      </c>
      <c r="E29" s="1437">
        <v>8.6865948849233234</v>
      </c>
      <c r="F29" s="1436">
        <v>43743.347999999998</v>
      </c>
      <c r="G29" s="1436">
        <v>39192.889300000003</v>
      </c>
      <c r="H29" s="1437">
        <v>10.402630132471788</v>
      </c>
    </row>
    <row r="30" spans="1:8" ht="15.6" thickTop="1"/>
  </sheetData>
  <mergeCells count="6">
    <mergeCell ref="A22:B22"/>
    <mergeCell ref="A1:H1"/>
    <mergeCell ref="C3:E3"/>
    <mergeCell ref="F3:H3"/>
    <mergeCell ref="A6:B6"/>
    <mergeCell ref="A14:B14"/>
  </mergeCells>
  <pageMargins left="0.75" right="0.75" top="1" bottom="1" header="0.5" footer="0.5"/>
  <pageSetup paperSize="9" scale="52" orientation="landscape" r:id="rId1"/>
  <headerFooter alignWithMargins="0">
    <oddHeader>&amp;L35826_ECU_JB&amp;R&amp;A</oddHeader>
    <oddFooter>&amp;L© Higher Education Statistics Agency Ltd 2014&amp;C&amp;P&amp;R&amp;D</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4E422-761D-4041-8D0A-E5468FDC7384}">
  <dimension ref="A1:L33"/>
  <sheetViews>
    <sheetView showGridLines="0" zoomScale="80" zoomScaleNormal="80" workbookViewId="0">
      <selection activeCell="A38" sqref="A38:XFD114"/>
    </sheetView>
  </sheetViews>
  <sheetFormatPr defaultColWidth="9" defaultRowHeight="15"/>
  <cols>
    <col min="1" max="1" width="9" style="515"/>
    <col min="2" max="2" width="51.296875" style="515" customWidth="1"/>
    <col min="3" max="4" width="13.5" style="515" customWidth="1"/>
    <col min="5" max="5" width="14.5" style="515" customWidth="1"/>
    <col min="6" max="7" width="13.5" style="515" customWidth="1"/>
    <col min="8" max="8" width="14.5" style="515" customWidth="1"/>
    <col min="9" max="16384" width="9" style="515"/>
  </cols>
  <sheetData>
    <row r="1" spans="1:12" ht="21" customHeight="1" thickBot="1">
      <c r="A1" s="2438" t="s">
        <v>726</v>
      </c>
      <c r="B1" s="2438"/>
      <c r="C1" s="2438"/>
      <c r="D1" s="2438"/>
      <c r="E1" s="2438"/>
      <c r="F1" s="2438"/>
      <c r="G1" s="2438"/>
      <c r="H1" s="2438"/>
    </row>
    <row r="2" spans="1:12" ht="19.5" customHeight="1" thickTop="1">
      <c r="B2" s="466"/>
      <c r="C2" s="466"/>
      <c r="D2" s="466"/>
      <c r="E2" s="466"/>
      <c r="F2" s="466"/>
      <c r="G2" s="466"/>
      <c r="H2" s="466"/>
    </row>
    <row r="3" spans="1:12" ht="24" customHeight="1" thickBot="1">
      <c r="B3" s="466"/>
      <c r="C3" s="2485" t="s">
        <v>629</v>
      </c>
      <c r="D3" s="2485"/>
      <c r="E3" s="2485"/>
      <c r="F3" s="2485" t="s">
        <v>630</v>
      </c>
      <c r="G3" s="2485"/>
      <c r="H3" s="2485"/>
    </row>
    <row r="4" spans="1:12" ht="34.200000000000003" thickBot="1">
      <c r="B4" s="792"/>
      <c r="C4" s="1127" t="s">
        <v>664</v>
      </c>
      <c r="D4" s="1127" t="s">
        <v>665</v>
      </c>
      <c r="E4" s="1423" t="s">
        <v>631</v>
      </c>
      <c r="F4" s="1127" t="s">
        <v>664</v>
      </c>
      <c r="G4" s="1127" t="s">
        <v>665</v>
      </c>
      <c r="H4" s="1423" t="s">
        <v>631</v>
      </c>
      <c r="J4" s="376"/>
      <c r="K4" s="376"/>
      <c r="L4" s="376"/>
    </row>
    <row r="5" spans="1:12" ht="17.25" customHeight="1" thickTop="1" thickBot="1">
      <c r="B5" s="792"/>
      <c r="C5" s="1137" t="s">
        <v>626</v>
      </c>
      <c r="D5" s="1137" t="s">
        <v>626</v>
      </c>
      <c r="E5" s="1138" t="s">
        <v>15</v>
      </c>
      <c r="F5" s="1137" t="s">
        <v>626</v>
      </c>
      <c r="G5" s="1137" t="s">
        <v>626</v>
      </c>
      <c r="H5" s="1138" t="s">
        <v>15</v>
      </c>
    </row>
    <row r="6" spans="1:12" ht="20.25" customHeight="1">
      <c r="A6" s="515" t="s">
        <v>12</v>
      </c>
      <c r="C6" s="1149"/>
      <c r="D6" s="1149"/>
      <c r="E6" s="1150"/>
      <c r="F6" s="1149"/>
      <c r="G6" s="1149"/>
      <c r="H6" s="1150"/>
    </row>
    <row r="7" spans="1:12" ht="17.25" customHeight="1">
      <c r="A7" s="671" t="s">
        <v>323</v>
      </c>
      <c r="B7" s="1151" t="s">
        <v>91</v>
      </c>
      <c r="C7" s="1130">
        <v>69557</v>
      </c>
      <c r="D7" s="1130">
        <v>61818</v>
      </c>
      <c r="E7" s="1152">
        <v>11.126126773725147</v>
      </c>
      <c r="F7" s="1130">
        <v>78079.838099999994</v>
      </c>
      <c r="G7" s="1130">
        <v>70524.851899999994</v>
      </c>
      <c r="H7" s="1152">
        <v>9.6759757497499201</v>
      </c>
      <c r="I7" s="805"/>
    </row>
    <row r="8" spans="1:12" ht="17.25" customHeight="1">
      <c r="A8" s="671" t="s">
        <v>324</v>
      </c>
      <c r="B8" s="1151" t="s">
        <v>93</v>
      </c>
      <c r="C8" s="1130">
        <v>46895</v>
      </c>
      <c r="D8" s="1130">
        <v>42149</v>
      </c>
      <c r="E8" s="1152">
        <v>10.120481927710843</v>
      </c>
      <c r="F8" s="1130">
        <v>51516.936300000001</v>
      </c>
      <c r="G8" s="1130">
        <v>47027.7742</v>
      </c>
      <c r="H8" s="1152">
        <v>8.713953939066057</v>
      </c>
      <c r="I8" s="805"/>
    </row>
    <row r="9" spans="1:12" ht="17.25" customHeight="1">
      <c r="A9" s="671" t="s">
        <v>325</v>
      </c>
      <c r="B9" s="1151" t="s">
        <v>95</v>
      </c>
      <c r="C9" s="1130">
        <v>33309</v>
      </c>
      <c r="D9" s="1130">
        <v>34182.724399999999</v>
      </c>
      <c r="E9" s="1152">
        <v>-2.6230880542796218</v>
      </c>
      <c r="F9" s="1130">
        <v>35903.1109</v>
      </c>
      <c r="G9" s="1130">
        <v>34425.4732</v>
      </c>
      <c r="H9" s="1152">
        <v>4.1156258133609231</v>
      </c>
      <c r="I9" s="805"/>
    </row>
    <row r="10" spans="1:12" ht="17.25" customHeight="1">
      <c r="A10" s="671" t="s">
        <v>334</v>
      </c>
      <c r="B10" s="1151" t="s">
        <v>97</v>
      </c>
      <c r="C10" s="1130" t="s">
        <v>98</v>
      </c>
      <c r="D10" s="1153" t="s">
        <v>98</v>
      </c>
      <c r="E10" s="1154" t="s">
        <v>98</v>
      </c>
      <c r="F10" s="1153" t="s">
        <v>98</v>
      </c>
      <c r="G10" s="1153" t="s">
        <v>98</v>
      </c>
      <c r="H10" s="1154" t="s">
        <v>98</v>
      </c>
      <c r="I10" s="805"/>
    </row>
    <row r="11" spans="1:12" ht="17.25" customHeight="1" thickBot="1">
      <c r="A11" s="84" t="s">
        <v>8</v>
      </c>
      <c r="B11" s="1155" t="s">
        <v>243</v>
      </c>
      <c r="C11" s="1144">
        <v>46717.708899999998</v>
      </c>
      <c r="D11" s="1144">
        <v>42149</v>
      </c>
      <c r="E11" s="1156">
        <v>9.7793941688779995</v>
      </c>
      <c r="F11" s="1144">
        <v>51468.983500000002</v>
      </c>
      <c r="G11" s="1144">
        <v>46928.186999999998</v>
      </c>
      <c r="H11" s="1156">
        <v>8.8223939763644328</v>
      </c>
      <c r="I11" s="805"/>
    </row>
    <row r="12" spans="1:12" ht="20.25" customHeight="1" thickTop="1">
      <c r="A12" s="515" t="s">
        <v>13</v>
      </c>
      <c r="C12" s="1149"/>
      <c r="D12" s="1149"/>
      <c r="E12" s="1150"/>
      <c r="F12" s="1149"/>
      <c r="G12" s="1149"/>
      <c r="H12" s="1150"/>
      <c r="I12" s="805"/>
    </row>
    <row r="13" spans="1:12" ht="17.25" customHeight="1">
      <c r="A13" s="671" t="s">
        <v>323</v>
      </c>
      <c r="B13" s="1151" t="s">
        <v>91</v>
      </c>
      <c r="C13" s="1130">
        <v>58279</v>
      </c>
      <c r="D13" s="1130">
        <v>54234.254399999998</v>
      </c>
      <c r="E13" s="1152">
        <v>6.9403140067605866</v>
      </c>
      <c r="F13" s="1130">
        <v>63589.752099999998</v>
      </c>
      <c r="G13" s="1130">
        <v>59007.109199999999</v>
      </c>
      <c r="H13" s="1152">
        <v>7.2065745637652823</v>
      </c>
      <c r="I13" s="805"/>
    </row>
    <row r="14" spans="1:12" ht="17.25" customHeight="1">
      <c r="A14" s="671" t="s">
        <v>324</v>
      </c>
      <c r="B14" s="1151" t="s">
        <v>93</v>
      </c>
      <c r="C14" s="1130">
        <v>40927</v>
      </c>
      <c r="D14" s="1130">
        <v>38587</v>
      </c>
      <c r="E14" s="1152">
        <v>5.7174970068658837</v>
      </c>
      <c r="F14" s="1130">
        <v>43405.557000000001</v>
      </c>
      <c r="G14" s="1130">
        <v>39735.990400000002</v>
      </c>
      <c r="H14" s="1152">
        <v>8.4541401000798082</v>
      </c>
      <c r="I14" s="805"/>
    </row>
    <row r="15" spans="1:12" ht="17.25" customHeight="1">
      <c r="A15" s="671" t="s">
        <v>325</v>
      </c>
      <c r="B15" s="1151" t="s">
        <v>95</v>
      </c>
      <c r="C15" s="1130">
        <v>34304</v>
      </c>
      <c r="D15" s="1130">
        <v>32344</v>
      </c>
      <c r="E15" s="1152">
        <v>5.7136194029850751</v>
      </c>
      <c r="F15" s="1130">
        <v>35295.071499999998</v>
      </c>
      <c r="G15" s="1130">
        <v>33634.325700000001</v>
      </c>
      <c r="H15" s="1152">
        <v>4.7053192681590037</v>
      </c>
      <c r="I15" s="805"/>
    </row>
    <row r="16" spans="1:12" ht="17.25" customHeight="1">
      <c r="A16" s="671" t="s">
        <v>326</v>
      </c>
      <c r="B16" s="1151" t="s">
        <v>101</v>
      </c>
      <c r="C16" s="1130">
        <v>26341</v>
      </c>
      <c r="D16" s="1130">
        <v>25627</v>
      </c>
      <c r="E16" s="1152">
        <v>2.710603242094074</v>
      </c>
      <c r="F16" s="1130">
        <v>28233.097600000001</v>
      </c>
      <c r="G16" s="1130">
        <v>26917.3105</v>
      </c>
      <c r="H16" s="1152">
        <v>4.6604418638073959</v>
      </c>
      <c r="I16" s="805"/>
    </row>
    <row r="17" spans="1:9" ht="17.25" customHeight="1">
      <c r="A17" s="671" t="s">
        <v>327</v>
      </c>
      <c r="B17" s="1151" t="s">
        <v>103</v>
      </c>
      <c r="C17" s="1130">
        <v>26341</v>
      </c>
      <c r="D17" s="1130">
        <v>24174</v>
      </c>
      <c r="E17" s="1152">
        <v>8.2267188033863548</v>
      </c>
      <c r="F17" s="1130">
        <v>27662.499899999999</v>
      </c>
      <c r="G17" s="1130">
        <v>26324.917099999999</v>
      </c>
      <c r="H17" s="1152">
        <v>4.8353648615828835</v>
      </c>
      <c r="I17" s="805"/>
    </row>
    <row r="18" spans="1:9" ht="17.25" customHeight="1">
      <c r="A18" s="671" t="s">
        <v>328</v>
      </c>
      <c r="B18" s="1151" t="s">
        <v>105</v>
      </c>
      <c r="C18" s="1130">
        <v>21173</v>
      </c>
      <c r="D18" s="1130">
        <v>20600</v>
      </c>
      <c r="E18" s="1152">
        <v>2.7062768620412792</v>
      </c>
      <c r="F18" s="1130">
        <v>23422.4414</v>
      </c>
      <c r="G18" s="1130">
        <v>23154.526000000002</v>
      </c>
      <c r="H18" s="1152">
        <v>1.1438406245729706</v>
      </c>
      <c r="I18" s="805"/>
    </row>
    <row r="19" spans="1:9" ht="17.25" customHeight="1">
      <c r="A19" s="671" t="s">
        <v>329</v>
      </c>
      <c r="B19" s="1151" t="s">
        <v>107</v>
      </c>
      <c r="C19" s="1130">
        <v>21686</v>
      </c>
      <c r="D19" s="1130">
        <v>21271.285599999999</v>
      </c>
      <c r="E19" s="1152">
        <v>1.9123600479572109</v>
      </c>
      <c r="F19" s="1130">
        <v>24414.788700000001</v>
      </c>
      <c r="G19" s="1130">
        <v>23223.116900000001</v>
      </c>
      <c r="H19" s="1152">
        <v>4.8809425084231837</v>
      </c>
      <c r="I19" s="805"/>
    </row>
    <row r="20" spans="1:9" ht="17.25" customHeight="1">
      <c r="A20" s="671" t="s">
        <v>330</v>
      </c>
      <c r="B20" s="1151" t="s">
        <v>109</v>
      </c>
      <c r="C20" s="1130">
        <v>24871</v>
      </c>
      <c r="D20" s="1130">
        <v>24871</v>
      </c>
      <c r="E20" s="1152">
        <v>0</v>
      </c>
      <c r="F20" s="1130">
        <v>25031.7896</v>
      </c>
      <c r="G20" s="1130">
        <v>24803.642</v>
      </c>
      <c r="H20" s="1152">
        <v>0.91143143836587781</v>
      </c>
      <c r="I20" s="805"/>
    </row>
    <row r="21" spans="1:9" ht="17.25" customHeight="1">
      <c r="A21" s="671" t="s">
        <v>331</v>
      </c>
      <c r="B21" s="1151" t="s">
        <v>111</v>
      </c>
      <c r="C21" s="1130">
        <v>18790</v>
      </c>
      <c r="D21" s="1130">
        <v>18529</v>
      </c>
      <c r="E21" s="1152">
        <v>1.3890367216604578</v>
      </c>
      <c r="F21" s="1130">
        <v>19829.404900000001</v>
      </c>
      <c r="G21" s="1130">
        <v>19600.1855</v>
      </c>
      <c r="H21" s="1152">
        <v>1.1559570302586426</v>
      </c>
      <c r="I21" s="805"/>
    </row>
    <row r="22" spans="1:9" ht="17.25" customHeight="1" thickBot="1">
      <c r="A22" s="84" t="s">
        <v>8</v>
      </c>
      <c r="B22" s="1155" t="s">
        <v>312</v>
      </c>
      <c r="C22" s="1144">
        <v>31406</v>
      </c>
      <c r="D22" s="1144">
        <v>29088</v>
      </c>
      <c r="E22" s="1156">
        <v>7.3807552696936893</v>
      </c>
      <c r="F22" s="1144">
        <v>34315.1558</v>
      </c>
      <c r="G22" s="1144">
        <v>32027.374899999999</v>
      </c>
      <c r="H22" s="1156">
        <v>6.6669692929093483</v>
      </c>
      <c r="I22" s="805"/>
    </row>
    <row r="23" spans="1:9" ht="20.25" customHeight="1" thickTop="1">
      <c r="A23" s="876" t="s">
        <v>14</v>
      </c>
      <c r="C23" s="1149"/>
      <c r="D23" s="1149"/>
      <c r="E23" s="1150"/>
      <c r="F23" s="1149"/>
      <c r="G23" s="1149"/>
      <c r="H23" s="1150"/>
      <c r="I23" s="805"/>
    </row>
    <row r="24" spans="1:9" ht="17.25" customHeight="1" thickBot="1">
      <c r="A24" s="84" t="s">
        <v>8</v>
      </c>
      <c r="B24" s="1155" t="s">
        <v>14</v>
      </c>
      <c r="C24" s="1135">
        <v>39843</v>
      </c>
      <c r="D24" s="1135">
        <v>36382</v>
      </c>
      <c r="E24" s="1157">
        <v>8.6865948849233234</v>
      </c>
      <c r="F24" s="1135">
        <v>43743.347999999998</v>
      </c>
      <c r="G24" s="1135">
        <v>39192.889300000003</v>
      </c>
      <c r="H24" s="1157">
        <v>10.402630132471788</v>
      </c>
      <c r="I24" s="805"/>
    </row>
    <row r="25" spans="1:9" ht="15.6" thickTop="1"/>
    <row r="28" spans="1:9">
      <c r="B28"/>
    </row>
    <row r="29" spans="1:9">
      <c r="B29"/>
    </row>
    <row r="30" spans="1:9">
      <c r="B30"/>
    </row>
    <row r="31" spans="1:9">
      <c r="B31"/>
    </row>
    <row r="32" spans="1:9">
      <c r="B32"/>
    </row>
    <row r="33" spans="2:2">
      <c r="B33"/>
    </row>
  </sheetData>
  <mergeCells count="3">
    <mergeCell ref="A1:H1"/>
    <mergeCell ref="C3:E3"/>
    <mergeCell ref="F3:H3"/>
  </mergeCells>
  <pageMargins left="0.75" right="0.75" top="1" bottom="1" header="0.5" footer="0.5"/>
  <pageSetup paperSize="9" scale="38" orientation="landscape" r:id="rId1"/>
  <headerFooter alignWithMargins="0">
    <oddHeader>&amp;L35826_ECU_JB&amp;R&amp;A</oddHeader>
    <oddFooter>&amp;L© Higher Education Statistics Agency Ltd 2014&amp;C&amp;P&amp;R&amp;D</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5E49F-DDC0-42DA-9155-645335007823}">
  <dimension ref="A1:I39"/>
  <sheetViews>
    <sheetView showGridLines="0" zoomScale="80" zoomScaleNormal="80" workbookViewId="0">
      <selection activeCell="A38" sqref="A38:XFD114"/>
    </sheetView>
  </sheetViews>
  <sheetFormatPr defaultColWidth="9" defaultRowHeight="15"/>
  <cols>
    <col min="1" max="1" width="9" style="515"/>
    <col min="2" max="2" width="27" style="515" customWidth="1"/>
    <col min="3" max="4" width="13.5" style="515" customWidth="1"/>
    <col min="5" max="5" width="14.5" style="515" customWidth="1"/>
    <col min="6" max="7" width="13.5" style="515" customWidth="1"/>
    <col min="8" max="8" width="14.3984375" style="515" customWidth="1"/>
    <col min="9" max="16384" width="9" style="515"/>
  </cols>
  <sheetData>
    <row r="1" spans="1:9" ht="43.5" customHeight="1" thickBot="1">
      <c r="A1" s="2482" t="s">
        <v>727</v>
      </c>
      <c r="B1" s="2482"/>
      <c r="C1" s="2482"/>
      <c r="D1" s="2482"/>
      <c r="E1" s="2482"/>
      <c r="F1" s="2482"/>
      <c r="G1" s="2482"/>
      <c r="H1" s="2482"/>
    </row>
    <row r="2" spans="1:9" ht="18.75" customHeight="1" thickTop="1">
      <c r="B2" s="466"/>
      <c r="C2" s="466"/>
      <c r="D2" s="466"/>
      <c r="E2" s="466"/>
      <c r="F2" s="466"/>
      <c r="G2" s="466"/>
      <c r="H2" s="466"/>
    </row>
    <row r="3" spans="1:9" ht="17.25" customHeight="1" thickBot="1">
      <c r="B3" s="792"/>
      <c r="C3" s="2486" t="s">
        <v>629</v>
      </c>
      <c r="D3" s="2486"/>
      <c r="E3" s="2486"/>
      <c r="F3" s="2486" t="s">
        <v>630</v>
      </c>
      <c r="G3" s="2486"/>
      <c r="H3" s="2486"/>
    </row>
    <row r="4" spans="1:9" ht="34.200000000000003" thickBot="1">
      <c r="B4" s="792"/>
      <c r="C4" s="1127" t="s">
        <v>664</v>
      </c>
      <c r="D4" s="1127" t="s">
        <v>665</v>
      </c>
      <c r="E4" s="1423" t="s">
        <v>631</v>
      </c>
      <c r="F4" s="1127" t="s">
        <v>664</v>
      </c>
      <c r="G4" s="1127" t="s">
        <v>665</v>
      </c>
      <c r="H4" s="1423" t="s">
        <v>631</v>
      </c>
    </row>
    <row r="5" spans="1:9" ht="15" customHeight="1" thickTop="1" thickBot="1">
      <c r="B5" s="466"/>
      <c r="C5" s="1438" t="s">
        <v>626</v>
      </c>
      <c r="D5" s="1438" t="s">
        <v>626</v>
      </c>
      <c r="E5" s="1438" t="s">
        <v>15</v>
      </c>
      <c r="F5" s="1438" t="s">
        <v>626</v>
      </c>
      <c r="G5" s="1438" t="s">
        <v>626</v>
      </c>
      <c r="H5" s="1438" t="s">
        <v>15</v>
      </c>
    </row>
    <row r="6" spans="1:9" ht="20.25" customHeight="1">
      <c r="A6" s="515" t="s">
        <v>370</v>
      </c>
      <c r="C6" s="1149"/>
      <c r="D6" s="1149"/>
      <c r="E6" s="1439"/>
      <c r="F6" s="1149"/>
      <c r="G6" s="1149"/>
      <c r="H6" s="1439"/>
    </row>
    <row r="7" spans="1:9" ht="17.25" customHeight="1">
      <c r="A7" s="671" t="s">
        <v>632</v>
      </c>
      <c r="B7" s="518" t="s">
        <v>1</v>
      </c>
      <c r="C7" s="1130">
        <v>82108</v>
      </c>
      <c r="D7" s="1130">
        <v>77927.743000000002</v>
      </c>
      <c r="E7" s="1140">
        <v>5.0911689482145439</v>
      </c>
      <c r="F7" s="1130">
        <v>88361.3848</v>
      </c>
      <c r="G7" s="1130">
        <v>84856.675300000003</v>
      </c>
      <c r="H7" s="1140">
        <v>3.9663360957194929</v>
      </c>
      <c r="I7" s="412"/>
    </row>
    <row r="8" spans="1:9" ht="17.25" customHeight="1">
      <c r="A8" s="941" t="s">
        <v>633</v>
      </c>
      <c r="B8" s="721" t="s">
        <v>634</v>
      </c>
      <c r="C8" s="1132">
        <v>90845</v>
      </c>
      <c r="D8" s="1132">
        <v>85801.091199999995</v>
      </c>
      <c r="E8" s="1141">
        <v>5.5522139908635637</v>
      </c>
      <c r="F8" s="1132">
        <v>97085.296199999997</v>
      </c>
      <c r="G8" s="1132">
        <v>91933.309500000003</v>
      </c>
      <c r="H8" s="1141">
        <v>5.3066601242959326</v>
      </c>
      <c r="I8" s="412"/>
    </row>
    <row r="9" spans="1:9" ht="17.25" customHeight="1">
      <c r="A9" s="941" t="s">
        <v>635</v>
      </c>
      <c r="B9" s="721" t="s">
        <v>728</v>
      </c>
      <c r="C9" s="1132">
        <v>78620</v>
      </c>
      <c r="D9" s="1132">
        <v>75883</v>
      </c>
      <c r="E9" s="1141">
        <v>3.4813024675655049</v>
      </c>
      <c r="F9" s="1132">
        <v>85159.019899999999</v>
      </c>
      <c r="G9" s="1132">
        <v>82571.95</v>
      </c>
      <c r="H9" s="1141">
        <v>3.0379282230325462</v>
      </c>
      <c r="I9" s="412"/>
    </row>
    <row r="10" spans="1:9" ht="17.25" customHeight="1">
      <c r="A10" s="671" t="s">
        <v>637</v>
      </c>
      <c r="B10" s="518" t="s">
        <v>2</v>
      </c>
      <c r="C10" s="1130">
        <v>83795</v>
      </c>
      <c r="D10" s="1130">
        <v>83795</v>
      </c>
      <c r="E10" s="1140">
        <v>0</v>
      </c>
      <c r="F10" s="1130">
        <v>85826.269899999999</v>
      </c>
      <c r="G10" s="1130">
        <v>85027.952399999995</v>
      </c>
      <c r="H10" s="1140">
        <v>0.93015518550457787</v>
      </c>
      <c r="I10" s="412"/>
    </row>
    <row r="11" spans="1:9" ht="17.25" customHeight="1">
      <c r="A11" s="671" t="s">
        <v>638</v>
      </c>
      <c r="B11" s="518" t="s">
        <v>3</v>
      </c>
      <c r="C11" s="1148">
        <v>78331</v>
      </c>
      <c r="D11" s="1148">
        <v>78217.497700000007</v>
      </c>
      <c r="E11" s="1427">
        <v>0.14490086938758964</v>
      </c>
      <c r="F11" s="1148">
        <v>84869.617400000003</v>
      </c>
      <c r="G11" s="1148">
        <v>83223.344800000006</v>
      </c>
      <c r="H11" s="1427">
        <v>1.939766727403671</v>
      </c>
      <c r="I11" s="412"/>
    </row>
    <row r="12" spans="1:9" ht="17.25" customHeight="1">
      <c r="A12" s="671" t="s">
        <v>639</v>
      </c>
      <c r="B12" s="518" t="s">
        <v>4</v>
      </c>
      <c r="C12" s="1130">
        <v>75071</v>
      </c>
      <c r="D12" s="1130">
        <v>74834</v>
      </c>
      <c r="E12" s="1140">
        <v>0.31570113625767604</v>
      </c>
      <c r="F12" s="1130">
        <v>83630.757800000007</v>
      </c>
      <c r="G12" s="1130">
        <v>80219.292300000001</v>
      </c>
      <c r="H12" s="1140">
        <v>4.0791995549752214</v>
      </c>
      <c r="I12" s="412"/>
    </row>
    <row r="13" spans="1:9" ht="17.25" customHeight="1" thickBot="1">
      <c r="A13" s="216" t="s">
        <v>5</v>
      </c>
      <c r="B13" s="216" t="s">
        <v>5</v>
      </c>
      <c r="C13" s="1133">
        <v>81383.183699999994</v>
      </c>
      <c r="D13" s="1133">
        <v>77559.157500000001</v>
      </c>
      <c r="E13" s="1142">
        <v>4.6987916006043315</v>
      </c>
      <c r="F13" s="1133">
        <v>87713.736499999999</v>
      </c>
      <c r="G13" s="1133">
        <v>84329.987599999993</v>
      </c>
      <c r="H13" s="1142">
        <v>3.8577183403878887</v>
      </c>
      <c r="I13" s="412"/>
    </row>
    <row r="14" spans="1:9" ht="20.25" customHeight="1" thickTop="1">
      <c r="A14" s="515" t="s">
        <v>372</v>
      </c>
      <c r="C14" s="1149"/>
      <c r="D14" s="1149"/>
      <c r="E14" s="1439"/>
      <c r="F14" s="1149"/>
      <c r="G14" s="1149"/>
      <c r="H14" s="1439"/>
      <c r="I14" s="412"/>
    </row>
    <row r="15" spans="1:9" ht="17.25" customHeight="1">
      <c r="A15" s="671" t="s">
        <v>632</v>
      </c>
      <c r="B15" s="518" t="s">
        <v>1</v>
      </c>
      <c r="C15" s="1130">
        <v>39739</v>
      </c>
      <c r="D15" s="1130">
        <v>36382</v>
      </c>
      <c r="E15" s="1140">
        <v>8.4476207252321398</v>
      </c>
      <c r="F15" s="1130">
        <v>41615.999600000003</v>
      </c>
      <c r="G15" s="1130">
        <v>38510.090600000003</v>
      </c>
      <c r="H15" s="1140">
        <v>7.4632569921497192</v>
      </c>
      <c r="I15" s="412"/>
    </row>
    <row r="16" spans="1:9" ht="17.25" customHeight="1">
      <c r="A16" s="941" t="s">
        <v>633</v>
      </c>
      <c r="B16" s="721" t="s">
        <v>634</v>
      </c>
      <c r="C16" s="1132">
        <v>43586</v>
      </c>
      <c r="D16" s="1132">
        <v>40927.832300000002</v>
      </c>
      <c r="E16" s="1141">
        <v>6.0986731978158089</v>
      </c>
      <c r="F16" s="1132">
        <v>46370.140299999999</v>
      </c>
      <c r="G16" s="1132">
        <v>43784.73</v>
      </c>
      <c r="H16" s="1141">
        <v>5.5755930072094175</v>
      </c>
      <c r="I16" s="412"/>
    </row>
    <row r="17" spans="1:9" ht="17.25" customHeight="1">
      <c r="A17" s="941" t="s">
        <v>635</v>
      </c>
      <c r="B17" s="721" t="s">
        <v>636</v>
      </c>
      <c r="C17" s="1132">
        <v>37737</v>
      </c>
      <c r="D17" s="1132">
        <v>35326</v>
      </c>
      <c r="E17" s="1141">
        <v>6.3889551368683257</v>
      </c>
      <c r="F17" s="1132">
        <v>40110.490400000002</v>
      </c>
      <c r="G17" s="1132">
        <v>36996.761599999998</v>
      </c>
      <c r="H17" s="1141">
        <v>7.7628789101017937</v>
      </c>
      <c r="I17" s="412"/>
    </row>
    <row r="18" spans="1:9" ht="17.25" customHeight="1">
      <c r="A18" s="671" t="s">
        <v>637</v>
      </c>
      <c r="B18" s="518" t="s">
        <v>2</v>
      </c>
      <c r="C18" s="1130">
        <v>39739</v>
      </c>
      <c r="D18" s="1130">
        <v>37467</v>
      </c>
      <c r="E18" s="1140">
        <v>5.7173054178514811</v>
      </c>
      <c r="F18" s="1130">
        <v>41762.311199999996</v>
      </c>
      <c r="G18" s="1130">
        <v>38941.107499999998</v>
      </c>
      <c r="H18" s="1140">
        <v>6.7553821111318149</v>
      </c>
      <c r="I18" s="412"/>
    </row>
    <row r="19" spans="1:9" ht="17.25" customHeight="1">
      <c r="A19" s="671" t="s">
        <v>638</v>
      </c>
      <c r="B19" s="518" t="s">
        <v>3</v>
      </c>
      <c r="C19" s="1148">
        <v>36351.231200000002</v>
      </c>
      <c r="D19" s="1148">
        <v>31406</v>
      </c>
      <c r="E19" s="1427">
        <v>13.60402670487816</v>
      </c>
      <c r="F19" s="1148">
        <v>38366.6751</v>
      </c>
      <c r="G19" s="1148">
        <v>34397.993900000001</v>
      </c>
      <c r="H19" s="1427">
        <v>10.344084259727785</v>
      </c>
      <c r="I19" s="412"/>
    </row>
    <row r="20" spans="1:9" ht="17.25" customHeight="1">
      <c r="A20" s="671" t="s">
        <v>639</v>
      </c>
      <c r="B20" s="518" t="s">
        <v>4</v>
      </c>
      <c r="C20" s="1130">
        <v>36382</v>
      </c>
      <c r="D20" s="1130">
        <v>34304</v>
      </c>
      <c r="E20" s="1140">
        <v>5.7116156341047768</v>
      </c>
      <c r="F20" s="1130">
        <v>38676.988599999997</v>
      </c>
      <c r="G20" s="1130">
        <v>36022.063900000001</v>
      </c>
      <c r="H20" s="1140">
        <v>6.8643521538282224</v>
      </c>
      <c r="I20" s="412"/>
    </row>
    <row r="21" spans="1:9" ht="17.25" customHeight="1" thickBot="1">
      <c r="A21" s="84" t="s">
        <v>5</v>
      </c>
      <c r="B21" s="84" t="s">
        <v>5</v>
      </c>
      <c r="C21" s="1135">
        <v>38587</v>
      </c>
      <c r="D21" s="1135">
        <v>35326</v>
      </c>
      <c r="E21" s="1143">
        <v>8.4510327312307254</v>
      </c>
      <c r="F21" s="1135">
        <v>41062.518199999999</v>
      </c>
      <c r="G21" s="1135">
        <v>37737.352500000001</v>
      </c>
      <c r="H21" s="1143">
        <v>8.0978124230091613</v>
      </c>
      <c r="I21" s="412"/>
    </row>
    <row r="22" spans="1:9" ht="15.6" thickTop="1"/>
    <row r="25" spans="1:9">
      <c r="A25"/>
      <c r="B25"/>
    </row>
    <row r="26" spans="1:9">
      <c r="A26"/>
      <c r="B26"/>
    </row>
    <row r="27" spans="1:9">
      <c r="A27"/>
      <c r="B27"/>
    </row>
    <row r="28" spans="1:9">
      <c r="A28"/>
      <c r="B28"/>
    </row>
    <row r="29" spans="1:9">
      <c r="A29"/>
      <c r="B29"/>
    </row>
    <row r="30" spans="1:9">
      <c r="A30"/>
      <c r="B30"/>
    </row>
    <row r="31" spans="1:9">
      <c r="A31"/>
      <c r="B31"/>
    </row>
    <row r="32" spans="1:9">
      <c r="A32"/>
      <c r="B32"/>
    </row>
    <row r="33" spans="1:2">
      <c r="A33"/>
      <c r="B33"/>
    </row>
    <row r="34" spans="1:2">
      <c r="A34"/>
      <c r="B34"/>
    </row>
    <row r="35" spans="1:2">
      <c r="A35"/>
      <c r="B35"/>
    </row>
    <row r="36" spans="1:2">
      <c r="A36"/>
      <c r="B36"/>
    </row>
    <row r="37" spans="1:2">
      <c r="A37"/>
      <c r="B37"/>
    </row>
    <row r="38" spans="1:2">
      <c r="A38"/>
      <c r="B38"/>
    </row>
    <row r="39" spans="1:2">
      <c r="A39"/>
      <c r="B39"/>
    </row>
  </sheetData>
  <mergeCells count="3">
    <mergeCell ref="A1:H1"/>
    <mergeCell ref="C3:E3"/>
    <mergeCell ref="F3:H3"/>
  </mergeCells>
  <pageMargins left="0.75" right="0.75" top="1" bottom="1" header="0.5" footer="0.5"/>
  <pageSetup paperSize="9" scale="55" orientation="landscape" r:id="rId1"/>
  <headerFooter alignWithMargins="0">
    <oddHeader>&amp;L35826_ECU_JB&amp;R&amp;A</oddHeader>
    <oddFooter>&amp;L© Higher Education Statistics Agency Ltd 2014&amp;C&amp;P&amp;R&amp;D</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92386-977E-42DB-9EC1-737DC2F11DA7}">
  <dimension ref="A1:I17"/>
  <sheetViews>
    <sheetView showGridLines="0" zoomScale="60" zoomScaleNormal="60" workbookViewId="0">
      <selection activeCell="A38" sqref="A38:XFD114"/>
    </sheetView>
  </sheetViews>
  <sheetFormatPr defaultColWidth="9" defaultRowHeight="15"/>
  <cols>
    <col min="1" max="1" width="25.5" style="515" customWidth="1"/>
    <col min="2" max="3" width="11.5" style="515" customWidth="1"/>
    <col min="4" max="4" width="12.5" style="515" customWidth="1"/>
    <col min="5" max="5" width="11.5" style="515" customWidth="1"/>
    <col min="6" max="7" width="13" style="515" customWidth="1"/>
    <col min="8" max="8" width="15.5" style="515" customWidth="1"/>
    <col min="9" max="16384" width="9" style="515"/>
  </cols>
  <sheetData>
    <row r="1" spans="1:9" ht="24" customHeight="1" thickBot="1">
      <c r="A1" s="2365" t="s">
        <v>729</v>
      </c>
      <c r="B1" s="2365"/>
      <c r="C1" s="2365"/>
      <c r="D1" s="2365"/>
      <c r="E1" s="2365"/>
      <c r="F1" s="2365"/>
      <c r="G1" s="2365"/>
      <c r="H1" s="2365"/>
    </row>
    <row r="2" spans="1:9" ht="20.25" customHeight="1" thickTop="1" thickBot="1"/>
    <row r="3" spans="1:9" s="1158" customFormat="1" ht="25.5" customHeight="1" thickBot="1">
      <c r="B3" s="2382" t="s">
        <v>654</v>
      </c>
      <c r="C3" s="2384"/>
      <c r="D3" s="2382" t="s">
        <v>655</v>
      </c>
      <c r="E3" s="2384"/>
      <c r="F3" s="2487" t="s">
        <v>656</v>
      </c>
      <c r="G3" s="2488"/>
      <c r="H3" s="300" t="s">
        <v>14</v>
      </c>
    </row>
    <row r="4" spans="1:9" s="1158" customFormat="1" ht="15.75" customHeight="1" thickTop="1" thickBot="1">
      <c r="A4" s="1159"/>
      <c r="B4" s="92" t="s">
        <v>6</v>
      </c>
      <c r="C4" s="93" t="s">
        <v>15</v>
      </c>
      <c r="D4" s="92" t="s">
        <v>6</v>
      </c>
      <c r="E4" s="93" t="s">
        <v>15</v>
      </c>
      <c r="F4" s="92" t="s">
        <v>6</v>
      </c>
      <c r="G4" s="93" t="s">
        <v>15</v>
      </c>
      <c r="H4" s="1160" t="s">
        <v>6</v>
      </c>
    </row>
    <row r="5" spans="1:9">
      <c r="A5" s="621" t="s">
        <v>385</v>
      </c>
      <c r="B5" s="1161"/>
      <c r="C5" s="1162"/>
      <c r="D5" s="1161"/>
      <c r="E5" s="1162"/>
      <c r="F5" s="1161"/>
      <c r="G5" s="1162"/>
      <c r="H5" s="1163"/>
    </row>
    <row r="6" spans="1:9">
      <c r="A6" s="1440" t="s">
        <v>664</v>
      </c>
      <c r="B6" s="521">
        <v>20135</v>
      </c>
      <c r="C6" s="457">
        <v>14.198688254988893</v>
      </c>
      <c r="D6" s="521">
        <v>9750</v>
      </c>
      <c r="E6" s="457">
        <v>48.409343457819546</v>
      </c>
      <c r="F6" s="521">
        <v>10390</v>
      </c>
      <c r="G6" s="457">
        <v>51.590656542180454</v>
      </c>
      <c r="H6" s="1165">
        <v>141820</v>
      </c>
      <c r="I6" s="412"/>
    </row>
    <row r="7" spans="1:9">
      <c r="A7" s="1440" t="s">
        <v>665</v>
      </c>
      <c r="B7" s="521">
        <v>1455</v>
      </c>
      <c r="C7" s="457">
        <v>15.313077852987881</v>
      </c>
      <c r="D7" s="521">
        <v>725</v>
      </c>
      <c r="E7" s="457">
        <v>49.792220384614069</v>
      </c>
      <c r="F7" s="521">
        <v>730</v>
      </c>
      <c r="G7" s="457">
        <v>50.207779615385938</v>
      </c>
      <c r="H7" s="1165">
        <v>9495</v>
      </c>
      <c r="I7" s="412"/>
    </row>
    <row r="8" spans="1:9" ht="16.2" thickBot="1">
      <c r="A8" s="1168" t="s">
        <v>14</v>
      </c>
      <c r="B8" s="96">
        <v>21590</v>
      </c>
      <c r="C8" s="97">
        <v>14.268625543933734</v>
      </c>
      <c r="D8" s="96">
        <v>10470</v>
      </c>
      <c r="E8" s="97">
        <v>48.502483452028656</v>
      </c>
      <c r="F8" s="96">
        <v>11120</v>
      </c>
      <c r="G8" s="97">
        <v>51.497516547971344</v>
      </c>
      <c r="H8" s="1169">
        <v>151315</v>
      </c>
      <c r="I8" s="412"/>
    </row>
    <row r="9" spans="1:9" ht="15.6" thickTop="1">
      <c r="A9" s="621" t="s">
        <v>386</v>
      </c>
      <c r="B9" s="1161"/>
      <c r="C9" s="1162"/>
      <c r="D9" s="1161"/>
      <c r="E9" s="1162"/>
      <c r="F9" s="1161"/>
      <c r="G9" s="1162"/>
      <c r="H9" s="1163"/>
      <c r="I9" s="412"/>
    </row>
    <row r="10" spans="1:9">
      <c r="A10" s="1440" t="s">
        <v>664</v>
      </c>
      <c r="B10" s="521">
        <v>14125</v>
      </c>
      <c r="C10" s="457">
        <v>20.288837054330543</v>
      </c>
      <c r="D10" s="521">
        <v>6905</v>
      </c>
      <c r="E10" s="457">
        <v>48.900585343488409</v>
      </c>
      <c r="F10" s="521">
        <v>7220</v>
      </c>
      <c r="G10" s="457">
        <v>51.099414656511591</v>
      </c>
      <c r="H10" s="1165">
        <v>69620</v>
      </c>
      <c r="I10" s="412"/>
    </row>
    <row r="11" spans="1:9">
      <c r="A11" s="1440" t="s">
        <v>665</v>
      </c>
      <c r="B11" s="521">
        <v>345</v>
      </c>
      <c r="C11" s="457">
        <v>18.656147890277524</v>
      </c>
      <c r="D11" s="521">
        <v>140</v>
      </c>
      <c r="E11" s="457">
        <v>39.788465145808985</v>
      </c>
      <c r="F11" s="521">
        <v>210</v>
      </c>
      <c r="G11" s="457">
        <v>60.211534854191015</v>
      </c>
      <c r="H11" s="1165">
        <v>1855</v>
      </c>
      <c r="I11" s="412"/>
    </row>
    <row r="12" spans="1:9" ht="16.2" thickBot="1">
      <c r="A12" s="1168" t="s">
        <v>14</v>
      </c>
      <c r="B12" s="96">
        <v>14470</v>
      </c>
      <c r="C12" s="97">
        <v>20.246409631009964</v>
      </c>
      <c r="D12" s="96">
        <v>7045</v>
      </c>
      <c r="E12" s="97">
        <v>48.682394488976151</v>
      </c>
      <c r="F12" s="96">
        <v>7425</v>
      </c>
      <c r="G12" s="97">
        <v>51.317605511023842</v>
      </c>
      <c r="H12" s="1169">
        <v>71475</v>
      </c>
      <c r="I12" s="412"/>
    </row>
    <row r="13" spans="1:9" s="1158" customFormat="1" ht="15.75" customHeight="1" thickTop="1">
      <c r="A13" s="1159" t="s">
        <v>243</v>
      </c>
      <c r="B13" s="782"/>
      <c r="C13" s="531"/>
      <c r="D13" s="782"/>
      <c r="E13" s="531"/>
      <c r="F13" s="782"/>
      <c r="G13" s="531"/>
      <c r="H13" s="1170"/>
      <c r="I13" s="412"/>
    </row>
    <row r="14" spans="1:9" s="1158" customFormat="1" ht="15.75" customHeight="1">
      <c r="A14" s="1440" t="s">
        <v>664</v>
      </c>
      <c r="B14" s="538">
        <v>34260</v>
      </c>
      <c r="C14" s="457">
        <v>16.203933383463781</v>
      </c>
      <c r="D14" s="538">
        <v>16655</v>
      </c>
      <c r="E14" s="457">
        <v>48.61186520295567</v>
      </c>
      <c r="F14" s="538">
        <v>17605</v>
      </c>
      <c r="G14" s="457">
        <v>51.388134797044337</v>
      </c>
      <c r="H14" s="1172">
        <v>211440</v>
      </c>
      <c r="I14" s="412"/>
    </row>
    <row r="15" spans="1:9" s="1158" customFormat="1" ht="15.75" customHeight="1">
      <c r="A15" s="1440" t="s">
        <v>665</v>
      </c>
      <c r="B15" s="538">
        <v>1800</v>
      </c>
      <c r="C15" s="457">
        <v>15.859974926319421</v>
      </c>
      <c r="D15" s="538">
        <v>860</v>
      </c>
      <c r="E15" s="457">
        <v>47.867162770033872</v>
      </c>
      <c r="F15" s="538">
        <v>940</v>
      </c>
      <c r="G15" s="457">
        <v>52.132837229966121</v>
      </c>
      <c r="H15" s="1172">
        <v>11355</v>
      </c>
      <c r="I15" s="412"/>
    </row>
    <row r="16" spans="1:9" ht="16.2" thickBot="1">
      <c r="A16" s="1168" t="s">
        <v>14</v>
      </c>
      <c r="B16" s="98">
        <v>36060</v>
      </c>
      <c r="C16" s="100">
        <v>16.186404819394998</v>
      </c>
      <c r="D16" s="98">
        <v>17515</v>
      </c>
      <c r="E16" s="100">
        <v>48.574679566476838</v>
      </c>
      <c r="F16" s="98">
        <v>18545</v>
      </c>
      <c r="G16" s="100">
        <v>51.425320433523162</v>
      </c>
      <c r="H16" s="1136">
        <v>222790</v>
      </c>
      <c r="I16" s="412"/>
    </row>
    <row r="17" spans="9:9" ht="15.6" thickTop="1">
      <c r="I17" s="412"/>
    </row>
  </sheetData>
  <mergeCells count="4">
    <mergeCell ref="A1:H1"/>
    <mergeCell ref="B3:C3"/>
    <mergeCell ref="D3:E3"/>
    <mergeCell ref="F3:G3"/>
  </mergeCells>
  <pageMargins left="0.75" right="0.75" top="1" bottom="1" header="0.5" footer="0.5"/>
  <pageSetup paperSize="9" scale="62" orientation="landscape" r:id="rId1"/>
  <headerFooter alignWithMargins="0">
    <oddHeader>&amp;L35826_ECU_JB&amp;R&amp;A</oddHeader>
    <oddFooter>&amp;L© Higher Education Statistics Agency Ltd 2014&amp;C&amp;P&amp;R&amp;D</oddFooter>
  </headerFooter>
  <colBreaks count="1" manualBreakCount="1">
    <brk id="18" max="16" man="1"/>
  </col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2F7A3-0852-4BE7-86BA-E760474699DF}">
  <dimension ref="A1:K34"/>
  <sheetViews>
    <sheetView showGridLines="0" zoomScale="60" zoomScaleNormal="60" workbookViewId="0">
      <selection activeCell="A38" sqref="A38:XFD114"/>
    </sheetView>
  </sheetViews>
  <sheetFormatPr defaultColWidth="9" defaultRowHeight="15"/>
  <cols>
    <col min="1" max="1" width="10.19921875" style="515" customWidth="1"/>
    <col min="2" max="2" width="40.5" style="515" customWidth="1"/>
    <col min="3" max="3" width="8.3984375" style="515" customWidth="1"/>
    <col min="4" max="8" width="7.5" style="515" customWidth="1"/>
    <col min="9" max="9" width="9.5" style="515" bestFit="1" customWidth="1"/>
    <col min="10" max="10" width="7.5" style="515" customWidth="1"/>
    <col min="11" max="16384" width="9" style="515"/>
  </cols>
  <sheetData>
    <row r="1" spans="1:11" ht="24" customHeight="1" thickBot="1">
      <c r="A1" s="2438" t="s">
        <v>730</v>
      </c>
      <c r="B1" s="2438"/>
      <c r="C1" s="2438"/>
      <c r="D1" s="2438"/>
      <c r="E1" s="2438"/>
      <c r="F1" s="2438"/>
      <c r="G1" s="2438"/>
      <c r="H1" s="2438"/>
      <c r="I1" s="2438"/>
      <c r="J1" s="2438"/>
    </row>
    <row r="2" spans="1:11" ht="18" customHeight="1" thickTop="1" thickBot="1">
      <c r="B2" s="667"/>
      <c r="C2" s="667"/>
      <c r="D2" s="667"/>
      <c r="E2" s="667"/>
      <c r="F2" s="667"/>
      <c r="G2" s="667"/>
      <c r="H2" s="667"/>
    </row>
    <row r="3" spans="1:11" ht="22.5" customHeight="1" thickBot="1">
      <c r="B3" s="517"/>
      <c r="C3" s="2489" t="s">
        <v>664</v>
      </c>
      <c r="D3" s="2490"/>
      <c r="E3" s="2491"/>
      <c r="F3" s="2492" t="s">
        <v>665</v>
      </c>
      <c r="G3" s="2490"/>
      <c r="H3" s="2491"/>
      <c r="I3" s="2492" t="s">
        <v>289</v>
      </c>
      <c r="J3" s="2493"/>
    </row>
    <row r="4" spans="1:11" ht="16.8" thickTop="1" thickBot="1">
      <c r="B4" s="517"/>
      <c r="C4" s="1441" t="s">
        <v>6</v>
      </c>
      <c r="D4" s="90" t="s">
        <v>34</v>
      </c>
      <c r="E4" s="48" t="s">
        <v>7</v>
      </c>
      <c r="F4" s="92" t="s">
        <v>6</v>
      </c>
      <c r="G4" s="90" t="s">
        <v>34</v>
      </c>
      <c r="H4" s="48" t="s">
        <v>7</v>
      </c>
      <c r="I4" s="92" t="s">
        <v>6</v>
      </c>
      <c r="J4" s="1442" t="s">
        <v>34</v>
      </c>
    </row>
    <row r="5" spans="1:11" s="516" customFormat="1" ht="20.25" customHeight="1">
      <c r="A5" s="516" t="s">
        <v>258</v>
      </c>
      <c r="C5" s="1443"/>
      <c r="D5" s="394"/>
      <c r="E5" s="670"/>
      <c r="F5" s="669"/>
      <c r="G5" s="394"/>
      <c r="H5" s="670"/>
      <c r="I5" s="669"/>
      <c r="J5" s="1444"/>
    </row>
    <row r="6" spans="1:11">
      <c r="A6" s="671" t="s">
        <v>260</v>
      </c>
      <c r="B6" s="518" t="s">
        <v>391</v>
      </c>
      <c r="C6" s="1445">
        <v>2395</v>
      </c>
      <c r="D6" s="519">
        <v>24.560879962486514</v>
      </c>
      <c r="E6" s="520">
        <v>92.504399801405242</v>
      </c>
      <c r="F6" s="450">
        <v>195</v>
      </c>
      <c r="G6" s="519">
        <v>26.792952624811655</v>
      </c>
      <c r="H6" s="520">
        <v>7.4956001985947678</v>
      </c>
      <c r="I6" s="521">
        <v>2590</v>
      </c>
      <c r="J6" s="1446">
        <v>24.715212864131814</v>
      </c>
      <c r="K6" s="412"/>
    </row>
    <row r="7" spans="1:11">
      <c r="A7" s="671" t="s">
        <v>262</v>
      </c>
      <c r="B7" s="518" t="s">
        <v>392</v>
      </c>
      <c r="C7" s="1445">
        <v>330</v>
      </c>
      <c r="D7" s="519">
        <v>3.3611439356394635</v>
      </c>
      <c r="E7" s="520">
        <v>93.440621943115929</v>
      </c>
      <c r="F7" s="450">
        <v>25</v>
      </c>
      <c r="G7" s="519">
        <v>3.1764840740756082</v>
      </c>
      <c r="H7" s="520">
        <v>6.5593780568840669</v>
      </c>
      <c r="I7" s="521">
        <v>350</v>
      </c>
      <c r="J7" s="1446">
        <v>3.3483759407916245</v>
      </c>
      <c r="K7" s="412"/>
    </row>
    <row r="8" spans="1:11">
      <c r="A8" s="671" t="s">
        <v>264</v>
      </c>
      <c r="B8" s="518" t="s">
        <v>393</v>
      </c>
      <c r="C8" s="1445">
        <v>305</v>
      </c>
      <c r="D8" s="519">
        <v>3.1199140004766126</v>
      </c>
      <c r="E8" s="520">
        <v>93.254182406907717</v>
      </c>
      <c r="F8" s="450">
        <v>20</v>
      </c>
      <c r="G8" s="519">
        <v>3.0383760708549299</v>
      </c>
      <c r="H8" s="520">
        <v>6.7458175930922835</v>
      </c>
      <c r="I8" s="521">
        <v>325</v>
      </c>
      <c r="J8" s="1446">
        <v>3.1142761977809084</v>
      </c>
      <c r="K8" s="412"/>
    </row>
    <row r="9" spans="1:11">
      <c r="A9" s="671" t="s">
        <v>266</v>
      </c>
      <c r="B9" s="518" t="s">
        <v>394</v>
      </c>
      <c r="C9" s="1445">
        <v>540</v>
      </c>
      <c r="D9" s="519">
        <v>5.5381120215807185</v>
      </c>
      <c r="E9" s="520">
        <v>91.368720709620519</v>
      </c>
      <c r="F9" s="450">
        <v>50</v>
      </c>
      <c r="G9" s="519">
        <v>7.0432319482481685</v>
      </c>
      <c r="H9" s="520">
        <v>8.6312792903794691</v>
      </c>
      <c r="I9" s="521">
        <v>590</v>
      </c>
      <c r="J9" s="1446">
        <v>5.6421810017387264</v>
      </c>
      <c r="K9" s="412"/>
    </row>
    <row r="10" spans="1:11">
      <c r="A10" s="671" t="s">
        <v>268</v>
      </c>
      <c r="B10" s="518" t="s">
        <v>395</v>
      </c>
      <c r="C10" s="1445">
        <v>705</v>
      </c>
      <c r="D10" s="519">
        <v>7.2219410808065403</v>
      </c>
      <c r="E10" s="520">
        <v>96.438317132242545</v>
      </c>
      <c r="F10" s="450">
        <v>25</v>
      </c>
      <c r="G10" s="519">
        <v>3.5908080837376439</v>
      </c>
      <c r="H10" s="520">
        <v>3.561682867757455</v>
      </c>
      <c r="I10" s="521">
        <v>730</v>
      </c>
      <c r="J10" s="1446">
        <v>6.9708725107027938</v>
      </c>
      <c r="K10" s="412"/>
    </row>
    <row r="11" spans="1:11">
      <c r="A11" s="671" t="s">
        <v>271</v>
      </c>
      <c r="B11" s="518" t="s">
        <v>396</v>
      </c>
      <c r="C11" s="1445">
        <v>340</v>
      </c>
      <c r="D11" s="519">
        <v>3.5070103378542452</v>
      </c>
      <c r="E11" s="520">
        <v>91.685932060655148</v>
      </c>
      <c r="F11" s="450">
        <v>30</v>
      </c>
      <c r="G11" s="519">
        <v>4.281348099841038</v>
      </c>
      <c r="H11" s="520">
        <v>8.3140679393448504</v>
      </c>
      <c r="I11" s="521">
        <v>375</v>
      </c>
      <c r="J11" s="1446">
        <v>3.560550617110414</v>
      </c>
      <c r="K11" s="412"/>
    </row>
    <row r="12" spans="1:11">
      <c r="A12" s="671" t="s">
        <v>273</v>
      </c>
      <c r="B12" s="518" t="s">
        <v>397</v>
      </c>
      <c r="C12" s="1445">
        <v>820</v>
      </c>
      <c r="D12" s="519">
        <v>8.4042498733837796</v>
      </c>
      <c r="E12" s="520">
        <v>93.977582842649738</v>
      </c>
      <c r="F12" s="450">
        <v>55</v>
      </c>
      <c r="G12" s="519">
        <v>7.2506701690856286</v>
      </c>
      <c r="H12" s="520">
        <v>6.0224171573502741</v>
      </c>
      <c r="I12" s="521">
        <v>870</v>
      </c>
      <c r="J12" s="1446">
        <v>8.3244875493123018</v>
      </c>
      <c r="K12" s="412"/>
    </row>
    <row r="13" spans="1:11">
      <c r="A13" s="671" t="s">
        <v>398</v>
      </c>
      <c r="B13" s="518" t="s">
        <v>399</v>
      </c>
      <c r="C13" s="1445">
        <v>450</v>
      </c>
      <c r="D13" s="519">
        <v>4.6161653703784822</v>
      </c>
      <c r="E13" s="520">
        <v>92.783237316024099</v>
      </c>
      <c r="F13" s="450">
        <v>35</v>
      </c>
      <c r="G13" s="519">
        <v>4.8337801127237521</v>
      </c>
      <c r="H13" s="520">
        <v>7.2167626839759</v>
      </c>
      <c r="I13" s="521">
        <v>485</v>
      </c>
      <c r="J13" s="1446">
        <v>4.6312119749061127</v>
      </c>
      <c r="K13" s="412"/>
    </row>
    <row r="14" spans="1:11">
      <c r="A14" s="671" t="s">
        <v>277</v>
      </c>
      <c r="B14" s="518" t="s">
        <v>400</v>
      </c>
      <c r="C14" s="1445">
        <v>65</v>
      </c>
      <c r="D14" s="519">
        <v>0.64516056229605356</v>
      </c>
      <c r="E14" s="520">
        <v>87.480873556822928</v>
      </c>
      <c r="F14" s="450">
        <v>10</v>
      </c>
      <c r="G14" s="519">
        <v>1.2429720289861077</v>
      </c>
      <c r="H14" s="520">
        <v>12.519126443177075</v>
      </c>
      <c r="I14" s="521">
        <v>70</v>
      </c>
      <c r="J14" s="1446">
        <v>0.68649522843322097</v>
      </c>
      <c r="K14" s="412"/>
    </row>
    <row r="15" spans="1:11" ht="16.2" thickBot="1">
      <c r="A15" s="173" t="s">
        <v>8</v>
      </c>
      <c r="B15" s="173" t="s">
        <v>278</v>
      </c>
      <c r="C15" s="1447">
        <v>5945</v>
      </c>
      <c r="D15" s="545">
        <v>60.974577144902419</v>
      </c>
      <c r="E15" s="97">
        <v>93.056539282160358</v>
      </c>
      <c r="F15" s="675">
        <v>445</v>
      </c>
      <c r="G15" s="545">
        <v>61.25062321236453</v>
      </c>
      <c r="H15" s="97">
        <v>6.9434607178396544</v>
      </c>
      <c r="I15" s="96">
        <v>6385</v>
      </c>
      <c r="J15" s="1448">
        <v>60.993663884907924</v>
      </c>
      <c r="K15" s="412"/>
    </row>
    <row r="16" spans="1:11" s="516" customFormat="1" ht="20.25" customHeight="1" thickTop="1">
      <c r="A16" s="516" t="s">
        <v>279</v>
      </c>
      <c r="C16" s="1443"/>
      <c r="D16" s="394"/>
      <c r="E16" s="394"/>
      <c r="F16" s="394"/>
      <c r="G16" s="394"/>
      <c r="H16" s="394"/>
      <c r="I16" s="394"/>
      <c r="J16" s="1444"/>
      <c r="K16" s="412"/>
    </row>
    <row r="17" spans="1:11">
      <c r="A17" s="671" t="s">
        <v>260</v>
      </c>
      <c r="B17" s="518" t="s">
        <v>401</v>
      </c>
      <c r="C17" s="1445">
        <v>195</v>
      </c>
      <c r="D17" s="519">
        <v>2.0045935760309259</v>
      </c>
      <c r="E17" s="520">
        <v>94.214274349467473</v>
      </c>
      <c r="F17" s="450">
        <v>10</v>
      </c>
      <c r="G17" s="519">
        <v>1.6572960386481435</v>
      </c>
      <c r="H17" s="520">
        <v>5.7857256505325276</v>
      </c>
      <c r="I17" s="521">
        <v>205</v>
      </c>
      <c r="J17" s="1449">
        <v>1.9805802732459183</v>
      </c>
      <c r="K17" s="412"/>
    </row>
    <row r="18" spans="1:11">
      <c r="A18" s="671" t="s">
        <v>262</v>
      </c>
      <c r="B18" s="518" t="s">
        <v>402</v>
      </c>
      <c r="C18" s="1445">
        <v>45</v>
      </c>
      <c r="D18" s="519">
        <v>0.44185650722238223</v>
      </c>
      <c r="E18" s="520">
        <v>91.50237933378655</v>
      </c>
      <c r="F18" s="450">
        <v>5</v>
      </c>
      <c r="G18" s="519">
        <v>0.55243201288271448</v>
      </c>
      <c r="H18" s="520">
        <v>8.497620666213459</v>
      </c>
      <c r="I18" s="521">
        <v>45</v>
      </c>
      <c r="J18" s="1449">
        <v>0.44950206416481547</v>
      </c>
      <c r="K18" s="412"/>
    </row>
    <row r="19" spans="1:11">
      <c r="A19" s="671" t="s">
        <v>264</v>
      </c>
      <c r="B19" s="518" t="s">
        <v>403</v>
      </c>
      <c r="C19" s="1445">
        <v>65</v>
      </c>
      <c r="D19" s="519">
        <v>0.65748108758334178</v>
      </c>
      <c r="E19" s="520">
        <v>94.125508510669547</v>
      </c>
      <c r="F19" s="450">
        <v>5</v>
      </c>
      <c r="G19" s="519">
        <v>0.55243201288271448</v>
      </c>
      <c r="H19" s="520">
        <v>5.8744914893304552</v>
      </c>
      <c r="I19" s="521">
        <v>70</v>
      </c>
      <c r="J19" s="1449">
        <v>0.65021764639374668</v>
      </c>
      <c r="K19" s="412"/>
    </row>
    <row r="20" spans="1:11" s="376" customFormat="1">
      <c r="A20" s="683" t="s">
        <v>266</v>
      </c>
      <c r="B20" s="684" t="s">
        <v>404</v>
      </c>
      <c r="C20" s="1450">
        <v>5</v>
      </c>
      <c r="D20" s="672">
        <v>4.1034222438928514E-2</v>
      </c>
      <c r="E20" s="673" t="s">
        <v>98</v>
      </c>
      <c r="F20" s="601">
        <v>0</v>
      </c>
      <c r="G20" s="672">
        <v>0</v>
      </c>
      <c r="H20" s="673" t="s">
        <v>98</v>
      </c>
      <c r="I20" s="593">
        <v>5</v>
      </c>
      <c r="J20" s="1451">
        <v>3.8196980299525445E-2</v>
      </c>
      <c r="K20" s="412"/>
    </row>
    <row r="21" spans="1:11" s="376" customFormat="1">
      <c r="A21" s="683" t="s">
        <v>268</v>
      </c>
      <c r="B21" s="684" t="s">
        <v>405</v>
      </c>
      <c r="C21" s="1450">
        <v>0</v>
      </c>
      <c r="D21" s="672">
        <v>1.0258555609732128E-2</v>
      </c>
      <c r="E21" s="673" t="s">
        <v>98</v>
      </c>
      <c r="F21" s="601">
        <v>0</v>
      </c>
      <c r="G21" s="672">
        <v>0</v>
      </c>
      <c r="H21" s="673" t="s">
        <v>98</v>
      </c>
      <c r="I21" s="593">
        <v>0</v>
      </c>
      <c r="J21" s="1451">
        <v>9.5492450748813611E-3</v>
      </c>
      <c r="K21" s="412"/>
    </row>
    <row r="22" spans="1:11" s="376" customFormat="1">
      <c r="A22" s="683" t="s">
        <v>271</v>
      </c>
      <c r="B22" s="684" t="s">
        <v>406</v>
      </c>
      <c r="C22" s="1450">
        <v>5</v>
      </c>
      <c r="D22" s="672">
        <v>6.1551333658392764E-2</v>
      </c>
      <c r="E22" s="673" t="s">
        <v>98</v>
      </c>
      <c r="F22" s="601">
        <v>0</v>
      </c>
      <c r="G22" s="672">
        <v>0.13810800322067862</v>
      </c>
      <c r="H22" s="673" t="s">
        <v>98</v>
      </c>
      <c r="I22" s="593">
        <v>5</v>
      </c>
      <c r="J22" s="1451">
        <v>6.6844715524169526E-2</v>
      </c>
      <c r="K22" s="412"/>
    </row>
    <row r="23" spans="1:11" s="376" customFormat="1">
      <c r="A23" s="683" t="s">
        <v>273</v>
      </c>
      <c r="B23" s="684" t="s">
        <v>407</v>
      </c>
      <c r="C23" s="1450">
        <v>35</v>
      </c>
      <c r="D23" s="672">
        <v>0.35904944634062447</v>
      </c>
      <c r="E23" s="673">
        <v>97.222222222222214</v>
      </c>
      <c r="F23" s="601">
        <v>0</v>
      </c>
      <c r="G23" s="672">
        <v>0.13810800322067862</v>
      </c>
      <c r="H23" s="673">
        <v>2.7777777777777777</v>
      </c>
      <c r="I23" s="593">
        <v>35</v>
      </c>
      <c r="J23" s="1451">
        <v>0.34377282269572901</v>
      </c>
      <c r="K23" s="412"/>
    </row>
    <row r="24" spans="1:11" s="376" customFormat="1">
      <c r="A24" s="683" t="s">
        <v>398</v>
      </c>
      <c r="B24" s="684" t="s">
        <v>408</v>
      </c>
      <c r="C24" s="1450">
        <v>15</v>
      </c>
      <c r="D24" s="672">
        <v>0.13352535981627336</v>
      </c>
      <c r="E24" s="673" t="s">
        <v>98</v>
      </c>
      <c r="F24" s="601">
        <v>0</v>
      </c>
      <c r="G24" s="672">
        <v>0.13810800322067862</v>
      </c>
      <c r="H24" s="673" t="s">
        <v>98</v>
      </c>
      <c r="I24" s="593">
        <v>15</v>
      </c>
      <c r="J24" s="1451">
        <v>0.13384221896953716</v>
      </c>
      <c r="K24" s="412"/>
    </row>
    <row r="25" spans="1:11" s="376" customFormat="1">
      <c r="A25" s="683" t="s">
        <v>277</v>
      </c>
      <c r="B25" s="684" t="s">
        <v>409</v>
      </c>
      <c r="C25" s="1450">
        <v>0</v>
      </c>
      <c r="D25" s="672">
        <v>1.0258555609732128E-2</v>
      </c>
      <c r="E25" s="673" t="s">
        <v>98</v>
      </c>
      <c r="F25" s="601">
        <v>0</v>
      </c>
      <c r="G25" s="672">
        <v>0</v>
      </c>
      <c r="H25" s="673" t="s">
        <v>98</v>
      </c>
      <c r="I25" s="593">
        <v>0</v>
      </c>
      <c r="J25" s="1451">
        <v>9.5492450748813611E-3</v>
      </c>
      <c r="K25" s="412"/>
    </row>
    <row r="26" spans="1:11" ht="16.2" thickBot="1">
      <c r="A26" s="84" t="s">
        <v>8</v>
      </c>
      <c r="B26" s="544" t="s">
        <v>280</v>
      </c>
      <c r="C26" s="1452">
        <v>365</v>
      </c>
      <c r="D26" s="545">
        <v>3.7196086443103336</v>
      </c>
      <c r="E26" s="97">
        <v>94.035053139896164</v>
      </c>
      <c r="F26" s="685">
        <v>25</v>
      </c>
      <c r="G26" s="545">
        <v>3.1764840740756082</v>
      </c>
      <c r="H26" s="97">
        <v>5.9649468601038418</v>
      </c>
      <c r="I26" s="96">
        <v>385</v>
      </c>
      <c r="J26" s="1453">
        <v>3.6820552114432048</v>
      </c>
      <c r="K26" s="412"/>
    </row>
    <row r="27" spans="1:11" s="516" customFormat="1" ht="20.25" customHeight="1" thickTop="1">
      <c r="A27" s="516" t="s">
        <v>281</v>
      </c>
      <c r="C27" s="1443"/>
      <c r="D27" s="394"/>
      <c r="E27" s="394"/>
      <c r="F27" s="394"/>
      <c r="G27" s="394"/>
      <c r="H27" s="394"/>
      <c r="I27" s="394"/>
      <c r="J27" s="1444"/>
      <c r="K27" s="412"/>
    </row>
    <row r="28" spans="1:11">
      <c r="A28" s="671" t="s">
        <v>282</v>
      </c>
      <c r="B28" s="518" t="s">
        <v>298</v>
      </c>
      <c r="C28" s="1445">
        <v>1790</v>
      </c>
      <c r="D28" s="519">
        <v>18.350606860244927</v>
      </c>
      <c r="E28" s="520">
        <v>92.906758243299251</v>
      </c>
      <c r="F28" s="450">
        <v>135</v>
      </c>
      <c r="G28" s="519">
        <v>18.861686215854522</v>
      </c>
      <c r="H28" s="520">
        <v>7.0932417567007482</v>
      </c>
      <c r="I28" s="521">
        <v>1925</v>
      </c>
      <c r="J28" s="1449">
        <v>18.385944580765226</v>
      </c>
      <c r="K28" s="412"/>
    </row>
    <row r="29" spans="1:11">
      <c r="A29" s="671" t="s">
        <v>283</v>
      </c>
      <c r="B29" s="518" t="s">
        <v>284</v>
      </c>
      <c r="C29" s="1445">
        <v>1535</v>
      </c>
      <c r="D29" s="519">
        <v>15.76521489981341</v>
      </c>
      <c r="E29" s="520">
        <v>93.094202946836873</v>
      </c>
      <c r="F29" s="450">
        <v>115</v>
      </c>
      <c r="G29" s="519">
        <v>15.744312367157365</v>
      </c>
      <c r="H29" s="520">
        <v>6.9057970531631279</v>
      </c>
      <c r="I29" s="521">
        <v>1650</v>
      </c>
      <c r="J29" s="1449">
        <v>15.763769629428179</v>
      </c>
      <c r="K29" s="412"/>
    </row>
    <row r="30" spans="1:11">
      <c r="A30" s="671" t="s">
        <v>285</v>
      </c>
      <c r="B30" s="518" t="s">
        <v>286</v>
      </c>
      <c r="C30" s="1445">
        <v>115</v>
      </c>
      <c r="D30" s="519">
        <v>1.1899924507289268</v>
      </c>
      <c r="E30" s="520">
        <v>94.308943089430898</v>
      </c>
      <c r="F30" s="450">
        <v>5</v>
      </c>
      <c r="G30" s="519">
        <v>0.96675602254475046</v>
      </c>
      <c r="H30" s="520">
        <v>5.6910569105691051</v>
      </c>
      <c r="I30" s="521">
        <v>125</v>
      </c>
      <c r="J30" s="1449">
        <v>1.1745571442104075</v>
      </c>
      <c r="K30" s="412"/>
    </row>
    <row r="31" spans="1:11" ht="16.2" thickBot="1">
      <c r="A31" s="84" t="s">
        <v>8</v>
      </c>
      <c r="B31" s="544" t="s">
        <v>411</v>
      </c>
      <c r="C31" s="1452">
        <v>3440</v>
      </c>
      <c r="D31" s="545">
        <v>35.305814210787261</v>
      </c>
      <c r="E31" s="97">
        <v>93.03703074933857</v>
      </c>
      <c r="F31" s="685">
        <v>260</v>
      </c>
      <c r="G31" s="545">
        <v>35.572754605556639</v>
      </c>
      <c r="H31" s="97">
        <v>6.9629692506614322</v>
      </c>
      <c r="I31" s="96">
        <v>3700</v>
      </c>
      <c r="J31" s="1453">
        <v>35.324271354403805</v>
      </c>
      <c r="K31" s="412"/>
    </row>
    <row r="32" spans="1:11" s="516" customFormat="1" ht="20.25" customHeight="1" thickTop="1">
      <c r="A32" s="516" t="s">
        <v>412</v>
      </c>
      <c r="C32" s="1443"/>
      <c r="D32" s="687"/>
      <c r="E32" s="687"/>
      <c r="F32" s="687"/>
      <c r="G32" s="687"/>
      <c r="H32" s="687"/>
      <c r="I32" s="687"/>
      <c r="J32" s="1454"/>
      <c r="K32" s="412"/>
    </row>
    <row r="33" spans="1:11" ht="16.2" thickBot="1">
      <c r="A33" s="84" t="s">
        <v>413</v>
      </c>
      <c r="B33" s="84" t="s">
        <v>289</v>
      </c>
      <c r="C33" s="1455">
        <v>9750</v>
      </c>
      <c r="D33" s="1456">
        <v>100</v>
      </c>
      <c r="E33" s="1457">
        <v>93.085668569385575</v>
      </c>
      <c r="F33" s="1458">
        <v>725</v>
      </c>
      <c r="G33" s="1456">
        <v>99.999861891996787</v>
      </c>
      <c r="H33" s="1457">
        <v>6.9143314306144221</v>
      </c>
      <c r="I33" s="1458">
        <v>10470</v>
      </c>
      <c r="J33" s="1459">
        <v>99.999990450754936</v>
      </c>
      <c r="K33" s="412"/>
    </row>
    <row r="34" spans="1:11" ht="15.6" thickTop="1">
      <c r="D34" s="412"/>
      <c r="E34" s="412"/>
      <c r="F34" s="412"/>
      <c r="G34" s="412"/>
      <c r="H34" s="412"/>
      <c r="I34" s="412"/>
      <c r="J34" s="412"/>
    </row>
  </sheetData>
  <mergeCells count="4">
    <mergeCell ref="A1:J1"/>
    <mergeCell ref="C3:E3"/>
    <mergeCell ref="F3:H3"/>
    <mergeCell ref="I3:J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BB66D-4FAC-45AD-A89E-359301978FE3}">
  <dimension ref="A1:K34"/>
  <sheetViews>
    <sheetView showGridLines="0" zoomScale="60" zoomScaleNormal="60" workbookViewId="0">
      <selection activeCell="A38" sqref="A38:XFD114"/>
    </sheetView>
  </sheetViews>
  <sheetFormatPr defaultColWidth="9" defaultRowHeight="15"/>
  <cols>
    <col min="1" max="1" width="10.19921875" style="515" customWidth="1"/>
    <col min="2" max="2" width="40.5" style="515" customWidth="1"/>
    <col min="3" max="3" width="9.69921875" style="515" customWidth="1"/>
    <col min="4" max="8" width="7.5" style="515" customWidth="1"/>
    <col min="9" max="9" width="9.3984375" style="515" customWidth="1"/>
    <col min="10" max="10" width="7.5" style="515" customWidth="1"/>
    <col min="11" max="16384" width="9" style="515"/>
  </cols>
  <sheetData>
    <row r="1" spans="1:11" ht="24" customHeight="1" thickBot="1">
      <c r="A1" s="2438" t="s">
        <v>731</v>
      </c>
      <c r="B1" s="2438"/>
      <c r="C1" s="2438"/>
      <c r="D1" s="2438"/>
      <c r="E1" s="2438"/>
      <c r="F1" s="2438"/>
      <c r="G1" s="2438"/>
      <c r="H1" s="2438"/>
      <c r="I1" s="2438"/>
      <c r="J1" s="2438"/>
    </row>
    <row r="2" spans="1:11" ht="18" customHeight="1" thickTop="1" thickBot="1">
      <c r="B2" s="667"/>
      <c r="C2" s="667"/>
      <c r="D2" s="667"/>
      <c r="E2" s="667"/>
      <c r="F2" s="667"/>
      <c r="G2" s="667"/>
      <c r="H2" s="667"/>
    </row>
    <row r="3" spans="1:11" ht="22.5" customHeight="1" thickBot="1">
      <c r="B3" s="517"/>
      <c r="C3" s="2489" t="s">
        <v>664</v>
      </c>
      <c r="D3" s="2490"/>
      <c r="E3" s="2491"/>
      <c r="F3" s="2492" t="s">
        <v>665</v>
      </c>
      <c r="G3" s="2490"/>
      <c r="H3" s="2491"/>
      <c r="I3" s="2492" t="s">
        <v>289</v>
      </c>
      <c r="J3" s="2493"/>
    </row>
    <row r="4" spans="1:11" ht="16.8" thickTop="1" thickBot="1">
      <c r="B4" s="517"/>
      <c r="C4" s="1441" t="s">
        <v>6</v>
      </c>
      <c r="D4" s="90" t="s">
        <v>34</v>
      </c>
      <c r="E4" s="48" t="s">
        <v>7</v>
      </c>
      <c r="F4" s="92" t="s">
        <v>6</v>
      </c>
      <c r="G4" s="90" t="s">
        <v>34</v>
      </c>
      <c r="H4" s="48" t="s">
        <v>7</v>
      </c>
      <c r="I4" s="92" t="s">
        <v>6</v>
      </c>
      <c r="J4" s="1442" t="s">
        <v>34</v>
      </c>
    </row>
    <row r="5" spans="1:11" s="516" customFormat="1" ht="20.25" customHeight="1">
      <c r="A5" s="516" t="s">
        <v>258</v>
      </c>
      <c r="C5" s="1443"/>
      <c r="D5" s="394"/>
      <c r="E5" s="670"/>
      <c r="F5" s="669"/>
      <c r="G5" s="394"/>
      <c r="H5" s="670"/>
      <c r="I5" s="669"/>
      <c r="J5" s="1444"/>
    </row>
    <row r="6" spans="1:11">
      <c r="A6" s="671" t="s">
        <v>260</v>
      </c>
      <c r="B6" s="518" t="s">
        <v>391</v>
      </c>
      <c r="C6" s="1445">
        <v>1710</v>
      </c>
      <c r="D6" s="519">
        <v>24.728683405095655</v>
      </c>
      <c r="E6" s="520">
        <v>97.879686537442154</v>
      </c>
      <c r="F6" s="450">
        <v>35</v>
      </c>
      <c r="G6" s="519">
        <v>26.836291369593756</v>
      </c>
      <c r="H6" s="520">
        <v>2.1203134625578426</v>
      </c>
      <c r="I6" s="521">
        <v>1745</v>
      </c>
      <c r="J6" s="1446">
        <v>24.769930388266292</v>
      </c>
      <c r="K6" s="412"/>
    </row>
    <row r="7" spans="1:11">
      <c r="A7" s="671" t="s">
        <v>262</v>
      </c>
      <c r="B7" s="518" t="s">
        <v>392</v>
      </c>
      <c r="C7" s="1445">
        <v>195</v>
      </c>
      <c r="D7" s="519">
        <v>2.8521541726870767</v>
      </c>
      <c r="E7" s="520">
        <v>98.009950248756212</v>
      </c>
      <c r="F7" s="450">
        <v>5</v>
      </c>
      <c r="G7" s="519">
        <v>2.9012206886047309</v>
      </c>
      <c r="H7" s="520">
        <v>1.9900497512437811</v>
      </c>
      <c r="I7" s="521">
        <v>200</v>
      </c>
      <c r="J7" s="1446">
        <v>2.853114429903024</v>
      </c>
      <c r="K7" s="412"/>
    </row>
    <row r="8" spans="1:11">
      <c r="A8" s="671" t="s">
        <v>264</v>
      </c>
      <c r="B8" s="518" t="s">
        <v>393</v>
      </c>
      <c r="C8" s="1445">
        <v>255</v>
      </c>
      <c r="D8" s="519">
        <v>3.662918810608276</v>
      </c>
      <c r="E8" s="520">
        <v>96.934865900383144</v>
      </c>
      <c r="F8" s="450">
        <v>10</v>
      </c>
      <c r="G8" s="519">
        <v>5.8024413772094618</v>
      </c>
      <c r="H8" s="520">
        <v>3.0651340996168579</v>
      </c>
      <c r="I8" s="521">
        <v>260</v>
      </c>
      <c r="J8" s="1446">
        <v>3.704790379127807</v>
      </c>
      <c r="K8" s="412"/>
    </row>
    <row r="9" spans="1:11">
      <c r="A9" s="671" t="s">
        <v>266</v>
      </c>
      <c r="B9" s="518" t="s">
        <v>394</v>
      </c>
      <c r="C9" s="1445">
        <v>580</v>
      </c>
      <c r="D9" s="519">
        <v>8.4294330728269333</v>
      </c>
      <c r="E9" s="520">
        <v>96.839790694347883</v>
      </c>
      <c r="F9" s="450">
        <v>20</v>
      </c>
      <c r="G9" s="519">
        <v>13.780798270872472</v>
      </c>
      <c r="H9" s="520">
        <v>3.1602093056521174</v>
      </c>
      <c r="I9" s="521">
        <v>600</v>
      </c>
      <c r="J9" s="1446">
        <v>8.5341620708103267</v>
      </c>
      <c r="K9" s="412"/>
    </row>
    <row r="10" spans="1:11">
      <c r="A10" s="671" t="s">
        <v>268</v>
      </c>
      <c r="B10" s="518" t="s">
        <v>395</v>
      </c>
      <c r="C10" s="1445">
        <v>130</v>
      </c>
      <c r="D10" s="519">
        <v>1.9110880750999699</v>
      </c>
      <c r="E10" s="520">
        <v>97.058823529411768</v>
      </c>
      <c r="F10" s="450">
        <v>5</v>
      </c>
      <c r="G10" s="519">
        <v>2.9012206886047309</v>
      </c>
      <c r="H10" s="520">
        <v>2.9411764705882351</v>
      </c>
      <c r="I10" s="521">
        <v>135</v>
      </c>
      <c r="J10" s="1446">
        <v>1.9304654849095086</v>
      </c>
      <c r="K10" s="412"/>
    </row>
    <row r="11" spans="1:11">
      <c r="A11" s="671" t="s">
        <v>271</v>
      </c>
      <c r="B11" s="518" t="s">
        <v>396</v>
      </c>
      <c r="C11" s="1445">
        <v>95</v>
      </c>
      <c r="D11" s="519">
        <v>1.3464484165477062</v>
      </c>
      <c r="E11" s="520">
        <v>96.875</v>
      </c>
      <c r="F11" s="450">
        <v>5</v>
      </c>
      <c r="G11" s="519">
        <v>2.1759155164535482</v>
      </c>
      <c r="H11" s="520">
        <v>3.125</v>
      </c>
      <c r="I11" s="521">
        <v>95</v>
      </c>
      <c r="J11" s="1446">
        <v>1.3626815187596533</v>
      </c>
      <c r="K11" s="412"/>
    </row>
    <row r="12" spans="1:11">
      <c r="A12" s="671" t="s">
        <v>273</v>
      </c>
      <c r="B12" s="518" t="s">
        <v>397</v>
      </c>
      <c r="C12" s="1445">
        <v>610</v>
      </c>
      <c r="D12" s="519">
        <v>8.8608756837207139</v>
      </c>
      <c r="E12" s="520">
        <v>97.763671157427964</v>
      </c>
      <c r="F12" s="450">
        <v>15</v>
      </c>
      <c r="G12" s="519">
        <v>10.154272410116558</v>
      </c>
      <c r="H12" s="520">
        <v>2.2363288425720338</v>
      </c>
      <c r="I12" s="521">
        <v>625</v>
      </c>
      <c r="J12" s="1446">
        <v>8.8861881298232355</v>
      </c>
      <c r="K12" s="412"/>
    </row>
    <row r="13" spans="1:11">
      <c r="A13" s="671" t="s">
        <v>398</v>
      </c>
      <c r="B13" s="518" t="s">
        <v>399</v>
      </c>
      <c r="C13" s="1445">
        <v>70</v>
      </c>
      <c r="D13" s="519">
        <v>0.99897785743862066</v>
      </c>
      <c r="E13" s="520">
        <v>100</v>
      </c>
      <c r="F13" s="450">
        <v>0</v>
      </c>
      <c r="G13" s="519">
        <v>0</v>
      </c>
      <c r="H13" s="520">
        <v>0</v>
      </c>
      <c r="I13" s="521">
        <v>70</v>
      </c>
      <c r="J13" s="1446">
        <v>0.97942734160850076</v>
      </c>
      <c r="K13" s="412"/>
    </row>
    <row r="14" spans="1:11">
      <c r="A14" s="671" t="s">
        <v>277</v>
      </c>
      <c r="B14" s="518" t="s">
        <v>400</v>
      </c>
      <c r="C14" s="1445">
        <v>15</v>
      </c>
      <c r="D14" s="519">
        <v>0.24612497936893554</v>
      </c>
      <c r="E14" s="520" t="s">
        <v>98</v>
      </c>
      <c r="F14" s="450">
        <v>0</v>
      </c>
      <c r="G14" s="519">
        <v>0.72530517215118273</v>
      </c>
      <c r="H14" s="520" t="s">
        <v>98</v>
      </c>
      <c r="I14" s="521">
        <v>20</v>
      </c>
      <c r="J14" s="1446">
        <v>0.25550278476743499</v>
      </c>
      <c r="K14" s="412"/>
    </row>
    <row r="15" spans="1:11" ht="16.2" thickBot="1">
      <c r="A15" s="173" t="s">
        <v>8</v>
      </c>
      <c r="B15" s="173" t="s">
        <v>278</v>
      </c>
      <c r="C15" s="1447">
        <v>3665</v>
      </c>
      <c r="D15" s="545">
        <v>53.03670447339389</v>
      </c>
      <c r="E15" s="97">
        <v>97.602095448857099</v>
      </c>
      <c r="F15" s="675">
        <v>90</v>
      </c>
      <c r="G15" s="545">
        <v>65.277465493606428</v>
      </c>
      <c r="H15" s="97">
        <v>2.3979045511429082</v>
      </c>
      <c r="I15" s="96">
        <v>3755</v>
      </c>
      <c r="J15" s="1448">
        <v>53.276262527975781</v>
      </c>
      <c r="K15" s="412"/>
    </row>
    <row r="16" spans="1:11" s="516" customFormat="1" ht="20.25" customHeight="1" thickTop="1">
      <c r="A16" s="516" t="s">
        <v>279</v>
      </c>
      <c r="C16" s="1443"/>
      <c r="D16" s="394"/>
      <c r="E16" s="670"/>
      <c r="F16" s="669"/>
      <c r="G16" s="394"/>
      <c r="H16" s="670"/>
      <c r="I16" s="669"/>
      <c r="J16" s="1444"/>
      <c r="K16" s="412"/>
    </row>
    <row r="17" spans="1:11">
      <c r="A17" s="671" t="s">
        <v>260</v>
      </c>
      <c r="B17" s="518" t="s">
        <v>401</v>
      </c>
      <c r="C17" s="1445">
        <v>955</v>
      </c>
      <c r="D17" s="519">
        <v>13.857010073750626</v>
      </c>
      <c r="E17" s="520">
        <v>99.273943276299846</v>
      </c>
      <c r="F17" s="450">
        <v>5</v>
      </c>
      <c r="G17" s="519">
        <v>5.0771362050582791</v>
      </c>
      <c r="H17" s="520">
        <v>0.72605672370015106</v>
      </c>
      <c r="I17" s="521">
        <v>965</v>
      </c>
      <c r="J17" s="1449">
        <v>13.685183379316737</v>
      </c>
      <c r="K17" s="412"/>
    </row>
    <row r="18" spans="1:11">
      <c r="A18" s="671" t="s">
        <v>262</v>
      </c>
      <c r="B18" s="518" t="s">
        <v>402</v>
      </c>
      <c r="C18" s="1445">
        <v>210</v>
      </c>
      <c r="D18" s="519">
        <v>3.0403673922044976</v>
      </c>
      <c r="E18" s="520">
        <v>98.130841121495322</v>
      </c>
      <c r="F18" s="450">
        <v>5</v>
      </c>
      <c r="G18" s="519">
        <v>2.9012206886047309</v>
      </c>
      <c r="H18" s="520">
        <v>1.8691588785046727</v>
      </c>
      <c r="I18" s="521">
        <v>215</v>
      </c>
      <c r="J18" s="1449">
        <v>3.0376442189017272</v>
      </c>
      <c r="K18" s="412"/>
    </row>
    <row r="19" spans="1:11">
      <c r="A19" s="671" t="s">
        <v>264</v>
      </c>
      <c r="B19" s="518" t="s">
        <v>403</v>
      </c>
      <c r="C19" s="1445">
        <v>345</v>
      </c>
      <c r="D19" s="519">
        <v>4.9900681331854644</v>
      </c>
      <c r="E19" s="520">
        <v>99.423077477810125</v>
      </c>
      <c r="F19" s="450">
        <v>0</v>
      </c>
      <c r="G19" s="519">
        <v>1.4506103443023655</v>
      </c>
      <c r="H19" s="520">
        <v>0.5769225221898826</v>
      </c>
      <c r="I19" s="521">
        <v>345</v>
      </c>
      <c r="J19" s="1449">
        <v>4.9207991048317989</v>
      </c>
      <c r="K19" s="412"/>
    </row>
    <row r="20" spans="1:11">
      <c r="A20" s="671" t="s">
        <v>266</v>
      </c>
      <c r="B20" s="518" t="s">
        <v>404</v>
      </c>
      <c r="C20" s="1445">
        <v>95</v>
      </c>
      <c r="D20" s="519">
        <v>1.3464484165477062</v>
      </c>
      <c r="E20" s="520">
        <v>100</v>
      </c>
      <c r="F20" s="450">
        <v>0</v>
      </c>
      <c r="G20" s="519">
        <v>0</v>
      </c>
      <c r="H20" s="520">
        <v>0</v>
      </c>
      <c r="I20" s="521">
        <v>95</v>
      </c>
      <c r="J20" s="1449">
        <v>1.320097721298414</v>
      </c>
      <c r="K20" s="412"/>
    </row>
    <row r="21" spans="1:11" s="376" customFormat="1">
      <c r="A21" s="683" t="s">
        <v>268</v>
      </c>
      <c r="B21" s="684" t="s">
        <v>405</v>
      </c>
      <c r="C21" s="1450">
        <v>0</v>
      </c>
      <c r="D21" s="672">
        <v>2.8955879925757124E-2</v>
      </c>
      <c r="E21" s="673" t="s">
        <v>98</v>
      </c>
      <c r="F21" s="601">
        <v>0</v>
      </c>
      <c r="G21" s="672">
        <v>1.4506103443023655</v>
      </c>
      <c r="H21" s="673" t="s">
        <v>98</v>
      </c>
      <c r="I21" s="593">
        <v>5</v>
      </c>
      <c r="J21" s="1451">
        <v>5.677839661498555E-2</v>
      </c>
      <c r="K21" s="412"/>
    </row>
    <row r="22" spans="1:11">
      <c r="A22" s="671" t="s">
        <v>271</v>
      </c>
      <c r="B22" s="518" t="s">
        <v>406</v>
      </c>
      <c r="C22" s="1445">
        <v>60</v>
      </c>
      <c r="D22" s="519">
        <v>0.83972051784695656</v>
      </c>
      <c r="E22" s="520">
        <v>95.081967213114751</v>
      </c>
      <c r="F22" s="450">
        <v>5</v>
      </c>
      <c r="G22" s="519">
        <v>2.1759155164535482</v>
      </c>
      <c r="H22" s="520">
        <v>4.918032786885246</v>
      </c>
      <c r="I22" s="521">
        <v>60</v>
      </c>
      <c r="J22" s="1449">
        <v>0.86587054837852961</v>
      </c>
      <c r="K22" s="412"/>
    </row>
    <row r="23" spans="1:11">
      <c r="A23" s="671" t="s">
        <v>273</v>
      </c>
      <c r="B23" s="518" t="s">
        <v>407</v>
      </c>
      <c r="C23" s="1445">
        <v>205</v>
      </c>
      <c r="D23" s="519">
        <v>2.9824556323529836</v>
      </c>
      <c r="E23" s="520">
        <v>99.516908212560381</v>
      </c>
      <c r="F23" s="450">
        <v>0</v>
      </c>
      <c r="G23" s="519">
        <v>0.72530517215118273</v>
      </c>
      <c r="H23" s="520">
        <v>0.48309178743961351</v>
      </c>
      <c r="I23" s="521">
        <v>205</v>
      </c>
      <c r="J23" s="1449">
        <v>2.9382820248255022</v>
      </c>
      <c r="K23" s="412"/>
    </row>
    <row r="24" spans="1:11">
      <c r="A24" s="671" t="s">
        <v>398</v>
      </c>
      <c r="B24" s="518" t="s">
        <v>408</v>
      </c>
      <c r="C24" s="1445">
        <v>40</v>
      </c>
      <c r="D24" s="519">
        <v>0.60807347844089965</v>
      </c>
      <c r="E24" s="520">
        <v>97.674418604651152</v>
      </c>
      <c r="F24" s="450">
        <v>0</v>
      </c>
      <c r="G24" s="519">
        <v>0.72530517215118273</v>
      </c>
      <c r="H24" s="520">
        <v>2.3255813953488373</v>
      </c>
      <c r="I24" s="521">
        <v>45</v>
      </c>
      <c r="J24" s="1449">
        <v>0.61036776361109468</v>
      </c>
      <c r="K24" s="412"/>
    </row>
    <row r="25" spans="1:11" s="376" customFormat="1">
      <c r="A25" s="683" t="s">
        <v>277</v>
      </c>
      <c r="B25" s="684" t="s">
        <v>409</v>
      </c>
      <c r="C25" s="1450">
        <v>5</v>
      </c>
      <c r="D25" s="672">
        <v>5.7911759851514248E-2</v>
      </c>
      <c r="E25" s="673" t="s">
        <v>98</v>
      </c>
      <c r="F25" s="601">
        <v>0</v>
      </c>
      <c r="G25" s="672">
        <v>0</v>
      </c>
      <c r="H25" s="673" t="s">
        <v>98</v>
      </c>
      <c r="I25" s="593">
        <v>5</v>
      </c>
      <c r="J25" s="1451">
        <v>5.677839661498555E-2</v>
      </c>
      <c r="K25" s="412"/>
    </row>
    <row r="26" spans="1:11" ht="16.2" thickBot="1">
      <c r="A26" s="84" t="s">
        <v>8</v>
      </c>
      <c r="B26" s="544" t="s">
        <v>280</v>
      </c>
      <c r="C26" s="1452">
        <v>1915</v>
      </c>
      <c r="D26" s="545">
        <v>27.751011284106404</v>
      </c>
      <c r="E26" s="97">
        <v>98.96735765928895</v>
      </c>
      <c r="F26" s="685">
        <v>20</v>
      </c>
      <c r="G26" s="545">
        <v>14.506103443023651</v>
      </c>
      <c r="H26" s="97">
        <v>1.0326423407110465</v>
      </c>
      <c r="I26" s="96">
        <v>1935</v>
      </c>
      <c r="J26" s="1453">
        <v>27.491801554393774</v>
      </c>
      <c r="K26" s="412"/>
    </row>
    <row r="27" spans="1:11" s="516" customFormat="1" ht="20.25" customHeight="1" thickTop="1">
      <c r="A27" s="516" t="s">
        <v>281</v>
      </c>
      <c r="C27" s="1443"/>
      <c r="D27" s="394"/>
      <c r="E27" s="670"/>
      <c r="F27" s="669"/>
      <c r="G27" s="394"/>
      <c r="H27" s="670"/>
      <c r="I27" s="669"/>
      <c r="J27" s="1444"/>
      <c r="K27" s="412"/>
    </row>
    <row r="28" spans="1:11">
      <c r="A28" s="671" t="s">
        <v>282</v>
      </c>
      <c r="B28" s="518" t="s">
        <v>298</v>
      </c>
      <c r="C28" s="1445">
        <v>1160</v>
      </c>
      <c r="D28" s="519">
        <v>16.823409670684775</v>
      </c>
      <c r="E28" s="520">
        <v>98.152424747186359</v>
      </c>
      <c r="F28" s="450">
        <v>20</v>
      </c>
      <c r="G28" s="519">
        <v>15.864600030462819</v>
      </c>
      <c r="H28" s="520">
        <v>1.8475752528136393</v>
      </c>
      <c r="I28" s="521">
        <v>1185</v>
      </c>
      <c r="J28" s="1449">
        <v>16.804645267740661</v>
      </c>
      <c r="K28" s="412"/>
    </row>
    <row r="29" spans="1:11">
      <c r="A29" s="671" t="s">
        <v>283</v>
      </c>
      <c r="B29" s="518" t="s">
        <v>284</v>
      </c>
      <c r="C29" s="1445">
        <v>150</v>
      </c>
      <c r="D29" s="519">
        <v>2.1572130544689054</v>
      </c>
      <c r="E29" s="520">
        <v>96.753246753246756</v>
      </c>
      <c r="F29" s="450">
        <v>5</v>
      </c>
      <c r="G29" s="519">
        <v>3.6265258607559128</v>
      </c>
      <c r="H29" s="520">
        <v>3.2467532467532463</v>
      </c>
      <c r="I29" s="521">
        <v>155</v>
      </c>
      <c r="J29" s="1449">
        <v>2.1859682696769434</v>
      </c>
      <c r="K29" s="412"/>
    </row>
    <row r="30" spans="1:11">
      <c r="A30" s="671" t="s">
        <v>285</v>
      </c>
      <c r="B30" s="518" t="s">
        <v>286</v>
      </c>
      <c r="C30" s="1445">
        <v>15</v>
      </c>
      <c r="D30" s="519">
        <v>0.23164703940605699</v>
      </c>
      <c r="E30" s="520" t="s">
        <v>98</v>
      </c>
      <c r="F30" s="450">
        <v>0</v>
      </c>
      <c r="G30" s="519">
        <v>0.72530517215118273</v>
      </c>
      <c r="H30" s="520" t="s">
        <v>98</v>
      </c>
      <c r="I30" s="521">
        <v>15</v>
      </c>
      <c r="J30" s="1449">
        <v>0.24130818561368858</v>
      </c>
      <c r="K30" s="412"/>
    </row>
    <row r="31" spans="1:11" ht="16.2" thickBot="1">
      <c r="A31" s="84" t="s">
        <v>8</v>
      </c>
      <c r="B31" s="544" t="s">
        <v>411</v>
      </c>
      <c r="C31" s="1452">
        <v>1325</v>
      </c>
      <c r="D31" s="545">
        <v>19.212269764559739</v>
      </c>
      <c r="E31" s="97">
        <v>97.942763765835394</v>
      </c>
      <c r="F31" s="685">
        <v>30</v>
      </c>
      <c r="G31" s="545">
        <v>20.216431063369917</v>
      </c>
      <c r="H31" s="97">
        <v>2.0572362341646029</v>
      </c>
      <c r="I31" s="96">
        <v>1355</v>
      </c>
      <c r="J31" s="1453">
        <v>19.231921723031288</v>
      </c>
      <c r="K31" s="412"/>
    </row>
    <row r="32" spans="1:11" s="516" customFormat="1" ht="20.25" customHeight="1" thickTop="1">
      <c r="A32" s="516" t="s">
        <v>412</v>
      </c>
      <c r="C32" s="1443"/>
      <c r="D32" s="687"/>
      <c r="E32" s="566"/>
      <c r="F32" s="669"/>
      <c r="G32" s="687"/>
      <c r="H32" s="566"/>
      <c r="I32" s="404"/>
      <c r="J32" s="1454"/>
      <c r="K32" s="412"/>
    </row>
    <row r="33" spans="1:11" ht="16.2" thickBot="1">
      <c r="A33" s="84" t="s">
        <v>413</v>
      </c>
      <c r="B33" s="84" t="s">
        <v>289</v>
      </c>
      <c r="C33" s="1455">
        <v>6905</v>
      </c>
      <c r="D33" s="1456">
        <v>99.99998552206003</v>
      </c>
      <c r="E33" s="1457">
        <v>98.042948030875536</v>
      </c>
      <c r="F33" s="1458">
        <v>140</v>
      </c>
      <c r="G33" s="1456">
        <v>100.00000000000001</v>
      </c>
      <c r="H33" s="1457">
        <v>1.9570519691244757</v>
      </c>
      <c r="I33" s="1458">
        <v>7045</v>
      </c>
      <c r="J33" s="1459">
        <v>99.999985805400854</v>
      </c>
      <c r="K33" s="412"/>
    </row>
    <row r="34" spans="1:11" ht="15.6" thickTop="1">
      <c r="D34" s="388"/>
      <c r="G34" s="388"/>
      <c r="J34" s="388"/>
    </row>
  </sheetData>
  <mergeCells count="4">
    <mergeCell ref="A1:J1"/>
    <mergeCell ref="C3:E3"/>
    <mergeCell ref="F3:H3"/>
    <mergeCell ref="I3:J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CD2E0-0BD9-4C48-B9CC-7E07F20D7B84}">
  <dimension ref="A1:AA50"/>
  <sheetViews>
    <sheetView showGridLines="0" topLeftCell="A20" zoomScale="60" zoomScaleNormal="60" workbookViewId="0">
      <selection sqref="A1:L1"/>
    </sheetView>
  </sheetViews>
  <sheetFormatPr defaultColWidth="9" defaultRowHeight="15"/>
  <cols>
    <col min="1" max="1" width="6.19921875" style="414" customWidth="1"/>
    <col min="2" max="2" width="21.296875" style="407" customWidth="1"/>
    <col min="3" max="3" width="12.5" style="414" customWidth="1"/>
    <col min="4" max="4" width="10.5" style="414" customWidth="1"/>
    <col min="5" max="5" width="12.5" style="414" customWidth="1"/>
    <col min="6" max="6" width="10.5" style="414" customWidth="1"/>
    <col min="7" max="7" width="12.5" style="414" customWidth="1"/>
    <col min="8" max="8" width="10.5" style="414" customWidth="1"/>
    <col min="9" max="9" width="12.5" style="414" customWidth="1"/>
    <col min="10" max="10" width="10.5" style="414" customWidth="1"/>
    <col min="11" max="11" width="12.5" style="414" customWidth="1"/>
    <col min="12" max="12" width="10.5" style="414" customWidth="1"/>
    <col min="13" max="18" width="9" style="414"/>
    <col min="19" max="19" width="10.69921875" style="414" customWidth="1"/>
    <col min="20" max="20" width="9" style="414"/>
    <col min="21" max="21" width="12.19921875" style="414" customWidth="1"/>
    <col min="22" max="16384" width="9" style="414"/>
  </cols>
  <sheetData>
    <row r="1" spans="1:27" ht="19.8" thickBot="1">
      <c r="A1" s="2371" t="s">
        <v>415</v>
      </c>
      <c r="B1" s="2371"/>
      <c r="C1" s="2371"/>
      <c r="D1" s="2371"/>
      <c r="E1" s="2371"/>
      <c r="F1" s="2371"/>
      <c r="G1" s="2371"/>
      <c r="H1" s="2371"/>
      <c r="I1" s="2371"/>
      <c r="J1" s="2371"/>
      <c r="K1" s="2371"/>
      <c r="L1" s="2371"/>
    </row>
    <row r="2" spans="1:27" ht="19.5" customHeight="1" thickTop="1" thickBot="1">
      <c r="B2" s="407" t="s">
        <v>416</v>
      </c>
    </row>
    <row r="3" spans="1:27" ht="17.25" customHeight="1" thickBot="1">
      <c r="B3" s="414"/>
      <c r="C3" s="2382" t="s">
        <v>1</v>
      </c>
      <c r="D3" s="2384"/>
      <c r="E3" s="2382" t="s">
        <v>2</v>
      </c>
      <c r="F3" s="2384"/>
      <c r="G3" s="2382" t="s">
        <v>3</v>
      </c>
      <c r="H3" s="2384"/>
      <c r="I3" s="2382" t="s">
        <v>4</v>
      </c>
      <c r="J3" s="2384"/>
      <c r="K3" s="2382" t="s">
        <v>5</v>
      </c>
      <c r="L3" s="2384"/>
    </row>
    <row r="4" spans="1:27" ht="23.25" customHeight="1" thickTop="1" thickBot="1">
      <c r="B4" s="414"/>
      <c r="C4" s="693" t="s">
        <v>6</v>
      </c>
      <c r="D4" s="694" t="s">
        <v>34</v>
      </c>
      <c r="E4" s="693" t="s">
        <v>6</v>
      </c>
      <c r="F4" s="694" t="s">
        <v>34</v>
      </c>
      <c r="G4" s="693" t="s">
        <v>6</v>
      </c>
      <c r="H4" s="694" t="s">
        <v>34</v>
      </c>
      <c r="I4" s="693" t="s">
        <v>6</v>
      </c>
      <c r="J4" s="694" t="s">
        <v>34</v>
      </c>
      <c r="K4" s="693" t="s">
        <v>6</v>
      </c>
      <c r="L4" s="694" t="s">
        <v>34</v>
      </c>
    </row>
    <row r="5" spans="1:27" ht="17.25" customHeight="1">
      <c r="A5" s="2436" t="s">
        <v>46</v>
      </c>
      <c r="B5" s="695" t="s">
        <v>417</v>
      </c>
      <c r="C5" s="450">
        <v>215195</v>
      </c>
      <c r="D5" s="452">
        <v>86.286191576242061</v>
      </c>
      <c r="E5" s="696">
        <v>3360</v>
      </c>
      <c r="F5" s="697">
        <v>96.606269772792643</v>
      </c>
      <c r="G5" s="696">
        <v>33210</v>
      </c>
      <c r="H5" s="697">
        <v>94.964398929524435</v>
      </c>
      <c r="I5" s="696">
        <v>15595</v>
      </c>
      <c r="J5" s="697">
        <v>94.383926410070202</v>
      </c>
      <c r="K5" s="696">
        <v>267360</v>
      </c>
      <c r="L5" s="697">
        <v>87.840796352174507</v>
      </c>
      <c r="M5" s="590"/>
      <c r="N5" s="698"/>
      <c r="O5" s="698"/>
      <c r="P5" s="698"/>
      <c r="Q5" s="698"/>
      <c r="R5" s="698"/>
      <c r="S5" s="698"/>
      <c r="T5" s="698"/>
      <c r="U5" s="698"/>
      <c r="V5" s="698"/>
      <c r="W5" s="698"/>
      <c r="X5" s="698"/>
      <c r="Y5" s="698"/>
      <c r="Z5" s="698"/>
      <c r="AA5" s="698"/>
    </row>
    <row r="6" spans="1:27" ht="17.25" customHeight="1">
      <c r="A6" s="2436"/>
      <c r="B6" s="699" t="s">
        <v>418</v>
      </c>
      <c r="C6" s="700">
        <v>34200</v>
      </c>
      <c r="D6" s="452">
        <v>13.713808423757948</v>
      </c>
      <c r="E6" s="700">
        <v>120</v>
      </c>
      <c r="F6" s="697">
        <v>3.3937302272073628</v>
      </c>
      <c r="G6" s="700">
        <v>1760</v>
      </c>
      <c r="H6" s="697">
        <v>5.0356010704755674</v>
      </c>
      <c r="I6" s="700">
        <v>930</v>
      </c>
      <c r="J6" s="697">
        <v>5.6160735899297993</v>
      </c>
      <c r="K6" s="700">
        <v>37010</v>
      </c>
      <c r="L6" s="697">
        <v>12.159203647825489</v>
      </c>
      <c r="M6" s="590"/>
      <c r="N6" s="698"/>
      <c r="O6" s="698"/>
      <c r="P6" s="698"/>
      <c r="Q6" s="698"/>
      <c r="R6" s="698"/>
      <c r="S6" s="698"/>
      <c r="T6" s="698"/>
      <c r="U6" s="698"/>
      <c r="V6" s="698"/>
      <c r="W6" s="698"/>
      <c r="X6" s="698"/>
      <c r="Y6" s="698"/>
      <c r="Z6" s="698"/>
      <c r="AA6" s="698"/>
    </row>
    <row r="7" spans="1:27" ht="17.25" customHeight="1">
      <c r="A7" s="2436"/>
      <c r="B7" s="535" t="s">
        <v>419</v>
      </c>
      <c r="C7" s="701">
        <v>14660</v>
      </c>
      <c r="D7" s="702">
        <v>5.8789503277334374</v>
      </c>
      <c r="E7" s="703">
        <v>45</v>
      </c>
      <c r="F7" s="704">
        <v>1.2942191544434858</v>
      </c>
      <c r="G7" s="703">
        <v>665</v>
      </c>
      <c r="H7" s="704">
        <v>1.9072946700779123</v>
      </c>
      <c r="I7" s="703">
        <v>335</v>
      </c>
      <c r="J7" s="704">
        <v>2.0152505446623095</v>
      </c>
      <c r="K7" s="703">
        <v>15705</v>
      </c>
      <c r="L7" s="704">
        <v>5.1604910074953381</v>
      </c>
      <c r="M7" s="590"/>
      <c r="N7" s="698"/>
      <c r="O7" s="698"/>
      <c r="P7" s="698"/>
      <c r="Q7" s="698"/>
      <c r="R7" s="698"/>
      <c r="S7" s="698"/>
      <c r="T7" s="698"/>
      <c r="U7" s="698"/>
      <c r="V7" s="698"/>
      <c r="W7" s="698"/>
      <c r="X7" s="698"/>
      <c r="Y7" s="698"/>
      <c r="Z7" s="698"/>
      <c r="AA7" s="698"/>
    </row>
    <row r="8" spans="1:27" ht="17.25" customHeight="1">
      <c r="A8" s="2436"/>
      <c r="B8" s="705" t="s">
        <v>420</v>
      </c>
      <c r="C8" s="701">
        <v>1550</v>
      </c>
      <c r="D8" s="702">
        <v>0.621094943231421</v>
      </c>
      <c r="E8" s="701">
        <v>0</v>
      </c>
      <c r="F8" s="702">
        <v>5.7520851308599366E-2</v>
      </c>
      <c r="G8" s="701">
        <v>45</v>
      </c>
      <c r="H8" s="702">
        <v>0.12581853895566436</v>
      </c>
      <c r="I8" s="701">
        <v>40</v>
      </c>
      <c r="J8" s="704">
        <v>0.23602033405954975</v>
      </c>
      <c r="K8" s="701">
        <v>1635</v>
      </c>
      <c r="L8" s="702">
        <v>0.53684613906203493</v>
      </c>
      <c r="M8" s="590"/>
      <c r="N8" s="698"/>
      <c r="O8" s="698"/>
      <c r="P8" s="698"/>
      <c r="Q8" s="698"/>
      <c r="R8" s="698"/>
      <c r="S8" s="698"/>
      <c r="T8" s="698"/>
      <c r="U8" s="698"/>
      <c r="V8" s="698"/>
      <c r="W8" s="698"/>
      <c r="X8" s="698"/>
      <c r="Y8" s="698"/>
      <c r="Z8" s="698"/>
      <c r="AA8" s="698"/>
    </row>
    <row r="9" spans="1:27" ht="17.25" customHeight="1">
      <c r="A9" s="2436"/>
      <c r="B9" s="705" t="s">
        <v>421</v>
      </c>
      <c r="C9" s="701">
        <v>7455</v>
      </c>
      <c r="D9" s="702">
        <v>2.9899967667377054</v>
      </c>
      <c r="E9" s="701">
        <v>25</v>
      </c>
      <c r="F9" s="702">
        <v>0.66148979004889275</v>
      </c>
      <c r="G9" s="701">
        <v>260</v>
      </c>
      <c r="H9" s="702">
        <v>0.74919220923600149</v>
      </c>
      <c r="I9" s="701">
        <v>140</v>
      </c>
      <c r="J9" s="702">
        <v>0.85330428467683372</v>
      </c>
      <c r="K9" s="701">
        <v>7885</v>
      </c>
      <c r="L9" s="702">
        <v>2.5899376464051538</v>
      </c>
      <c r="M9" s="590"/>
      <c r="N9" s="698"/>
      <c r="O9" s="698"/>
      <c r="P9" s="698"/>
      <c r="Q9" s="698"/>
      <c r="R9" s="698"/>
      <c r="S9" s="698"/>
      <c r="T9" s="698"/>
      <c r="U9" s="698"/>
      <c r="V9" s="698"/>
      <c r="W9" s="698"/>
      <c r="X9" s="698"/>
      <c r="Y9" s="698"/>
      <c r="Z9" s="698"/>
      <c r="AA9" s="698"/>
    </row>
    <row r="10" spans="1:27" ht="17.25" customHeight="1">
      <c r="A10" s="2436"/>
      <c r="B10" s="705" t="s">
        <v>422</v>
      </c>
      <c r="C10" s="701">
        <v>2755</v>
      </c>
      <c r="D10" s="702">
        <v>1.1046588564251547</v>
      </c>
      <c r="E10" s="701">
        <v>5</v>
      </c>
      <c r="F10" s="702">
        <v>0.17256255392579811</v>
      </c>
      <c r="G10" s="701">
        <v>190</v>
      </c>
      <c r="H10" s="702">
        <v>0.53758830281056591</v>
      </c>
      <c r="I10" s="701">
        <v>70</v>
      </c>
      <c r="J10" s="702">
        <v>0.41757443718228027</v>
      </c>
      <c r="K10" s="701">
        <v>3020</v>
      </c>
      <c r="L10" s="702">
        <v>0.99155547594199589</v>
      </c>
      <c r="M10" s="590"/>
      <c r="N10" s="698"/>
      <c r="O10" s="698"/>
      <c r="P10" s="698"/>
      <c r="Q10" s="698"/>
      <c r="R10" s="698"/>
      <c r="S10" s="698"/>
      <c r="T10" s="698"/>
      <c r="U10" s="698"/>
      <c r="V10" s="698"/>
      <c r="W10" s="698"/>
      <c r="X10" s="698"/>
      <c r="Y10" s="698"/>
      <c r="Z10" s="698"/>
      <c r="AA10" s="698"/>
    </row>
    <row r="11" spans="1:27" ht="17.25" customHeight="1">
      <c r="A11" s="2436"/>
      <c r="B11" s="705" t="s">
        <v>423</v>
      </c>
      <c r="C11" s="701">
        <v>2900</v>
      </c>
      <c r="D11" s="702">
        <v>1.1631997613391558</v>
      </c>
      <c r="E11" s="701">
        <v>15</v>
      </c>
      <c r="F11" s="702">
        <v>0.40264595916019552</v>
      </c>
      <c r="G11" s="701">
        <v>175</v>
      </c>
      <c r="H11" s="702">
        <v>0.49469561907568033</v>
      </c>
      <c r="I11" s="701">
        <v>85</v>
      </c>
      <c r="J11" s="702">
        <v>0.50835148874364555</v>
      </c>
      <c r="K11" s="701">
        <v>3170</v>
      </c>
      <c r="L11" s="702">
        <v>1.0421517460861534</v>
      </c>
      <c r="M11" s="590"/>
      <c r="N11" s="698"/>
      <c r="O11" s="698"/>
      <c r="P11" s="698"/>
      <c r="Q11" s="698"/>
      <c r="R11" s="698"/>
      <c r="S11" s="698"/>
      <c r="T11" s="698"/>
      <c r="U11" s="698"/>
      <c r="V11" s="698"/>
      <c r="W11" s="698"/>
      <c r="X11" s="698"/>
      <c r="Y11" s="698"/>
      <c r="Z11" s="698"/>
      <c r="AA11" s="698"/>
    </row>
    <row r="12" spans="1:27" ht="17.25" customHeight="1">
      <c r="A12" s="2436"/>
      <c r="B12" s="706" t="s">
        <v>424</v>
      </c>
      <c r="C12" s="701">
        <v>7460</v>
      </c>
      <c r="D12" s="702">
        <v>2.9907986969420071</v>
      </c>
      <c r="E12" s="701">
        <v>10</v>
      </c>
      <c r="F12" s="702">
        <v>0.23008340523439746</v>
      </c>
      <c r="G12" s="701">
        <v>175</v>
      </c>
      <c r="H12" s="702">
        <v>0.50613366807164983</v>
      </c>
      <c r="I12" s="701">
        <v>130</v>
      </c>
      <c r="J12" s="702">
        <v>0.77463083999031712</v>
      </c>
      <c r="K12" s="701">
        <v>7770</v>
      </c>
      <c r="L12" s="702">
        <v>2.5534689062363132</v>
      </c>
      <c r="M12" s="590"/>
      <c r="N12" s="698"/>
      <c r="O12" s="698"/>
      <c r="P12" s="698"/>
      <c r="Q12" s="698"/>
      <c r="R12" s="698"/>
      <c r="S12" s="698"/>
      <c r="T12" s="698"/>
      <c r="U12" s="698"/>
      <c r="V12" s="698"/>
      <c r="W12" s="698"/>
      <c r="X12" s="698"/>
      <c r="Y12" s="698"/>
      <c r="Z12" s="698"/>
      <c r="AA12" s="698"/>
    </row>
    <row r="13" spans="1:27" ht="17.25" customHeight="1">
      <c r="A13" s="2436"/>
      <c r="B13" s="707" t="s">
        <v>425</v>
      </c>
      <c r="C13" s="701">
        <v>4005</v>
      </c>
      <c r="D13" s="702">
        <v>1.6066671643178203</v>
      </c>
      <c r="E13" s="701">
        <v>5</v>
      </c>
      <c r="F13" s="702">
        <v>0.17256255392579811</v>
      </c>
      <c r="G13" s="701">
        <v>145</v>
      </c>
      <c r="H13" s="702">
        <v>0.41462927610389394</v>
      </c>
      <c r="I13" s="701">
        <v>75</v>
      </c>
      <c r="J13" s="702">
        <v>0.45993706124425077</v>
      </c>
      <c r="K13" s="701">
        <v>4235</v>
      </c>
      <c r="L13" s="702">
        <v>1.3910688817556034</v>
      </c>
      <c r="M13" s="590"/>
      <c r="N13" s="698"/>
      <c r="O13" s="698"/>
      <c r="P13" s="698"/>
      <c r="Q13" s="698"/>
      <c r="R13" s="698"/>
      <c r="S13" s="698"/>
      <c r="T13" s="698"/>
      <c r="U13" s="698"/>
      <c r="V13" s="698"/>
      <c r="W13" s="698"/>
      <c r="X13" s="698"/>
      <c r="Y13" s="698"/>
      <c r="Z13" s="698"/>
      <c r="AA13" s="698"/>
    </row>
    <row r="14" spans="1:27" ht="17.25" customHeight="1">
      <c r="A14" s="2436"/>
      <c r="B14" s="707" t="s">
        <v>426</v>
      </c>
      <c r="C14" s="701">
        <v>3045</v>
      </c>
      <c r="D14" s="702">
        <v>1.2217406662531567</v>
      </c>
      <c r="E14" s="701">
        <v>0</v>
      </c>
      <c r="F14" s="702">
        <v>2.8760425654299683E-2</v>
      </c>
      <c r="G14" s="701">
        <v>15</v>
      </c>
      <c r="H14" s="702">
        <v>4.8611708232870324E-2</v>
      </c>
      <c r="I14" s="701">
        <v>45</v>
      </c>
      <c r="J14" s="702">
        <v>0.27233115468409586</v>
      </c>
      <c r="K14" s="701">
        <v>3110</v>
      </c>
      <c r="L14" s="702">
        <v>1.0217818191449992</v>
      </c>
      <c r="M14" s="590"/>
      <c r="N14" s="698"/>
      <c r="O14" s="698"/>
      <c r="P14" s="698"/>
      <c r="Q14" s="698"/>
      <c r="R14" s="698"/>
      <c r="S14" s="698"/>
      <c r="T14" s="698"/>
      <c r="U14" s="698"/>
      <c r="V14" s="698"/>
      <c r="W14" s="698"/>
      <c r="X14" s="698"/>
      <c r="Y14" s="698"/>
      <c r="Z14" s="698"/>
      <c r="AA14" s="698"/>
    </row>
    <row r="15" spans="1:27" ht="17.25" customHeight="1">
      <c r="A15" s="2436"/>
      <c r="B15" s="707" t="s">
        <v>427</v>
      </c>
      <c r="C15" s="701">
        <v>405</v>
      </c>
      <c r="D15" s="702">
        <v>0.16239086637103001</v>
      </c>
      <c r="E15" s="701">
        <v>0</v>
      </c>
      <c r="F15" s="702">
        <v>2.8760425654299683E-2</v>
      </c>
      <c r="G15" s="701">
        <v>15</v>
      </c>
      <c r="H15" s="702">
        <v>4.2892683734885577E-2</v>
      </c>
      <c r="I15" s="701">
        <v>5</v>
      </c>
      <c r="J15" s="702">
        <v>4.2362624061970472E-2</v>
      </c>
      <c r="K15" s="701">
        <v>430</v>
      </c>
      <c r="L15" s="702">
        <v>0.14061820533571048</v>
      </c>
      <c r="M15" s="590"/>
      <c r="N15" s="698"/>
      <c r="O15" s="698"/>
      <c r="P15" s="698"/>
      <c r="Q15" s="698"/>
      <c r="R15" s="698"/>
      <c r="S15" s="698"/>
      <c r="T15" s="698"/>
      <c r="U15" s="698"/>
      <c r="V15" s="698"/>
      <c r="W15" s="698"/>
      <c r="X15" s="698"/>
      <c r="Y15" s="698"/>
      <c r="Z15" s="698"/>
      <c r="AA15" s="698"/>
    </row>
    <row r="16" spans="1:27" ht="17.25" customHeight="1">
      <c r="A16" s="2436"/>
      <c r="B16" s="535" t="s">
        <v>428</v>
      </c>
      <c r="C16" s="701">
        <v>2940</v>
      </c>
      <c r="D16" s="702">
        <v>1.1788374003230326</v>
      </c>
      <c r="E16" s="701">
        <v>30</v>
      </c>
      <c r="F16" s="702">
        <v>0.80529191832039104</v>
      </c>
      <c r="G16" s="701">
        <v>265</v>
      </c>
      <c r="H16" s="702">
        <v>0.75205172148499377</v>
      </c>
      <c r="I16" s="701">
        <v>115</v>
      </c>
      <c r="J16" s="702">
        <v>0.68990559186637612</v>
      </c>
      <c r="K16" s="701">
        <v>3345</v>
      </c>
      <c r="L16" s="702">
        <v>1.0989904131961488</v>
      </c>
      <c r="M16" s="590"/>
      <c r="N16" s="698"/>
      <c r="O16" s="698"/>
      <c r="P16" s="698"/>
      <c r="Q16" s="698"/>
      <c r="R16" s="698"/>
      <c r="S16" s="698"/>
      <c r="T16" s="698"/>
      <c r="U16" s="698"/>
      <c r="V16" s="698"/>
      <c r="W16" s="698"/>
      <c r="X16" s="698"/>
      <c r="Y16" s="698"/>
      <c r="Z16" s="698"/>
      <c r="AA16" s="698"/>
    </row>
    <row r="17" spans="1:27" ht="17.25" customHeight="1">
      <c r="A17" s="2436"/>
      <c r="B17" s="535" t="s">
        <v>429</v>
      </c>
      <c r="C17" s="701">
        <v>6280</v>
      </c>
      <c r="D17" s="702">
        <v>2.5188627717106433</v>
      </c>
      <c r="E17" s="701">
        <v>20</v>
      </c>
      <c r="F17" s="702">
        <v>0.60396893874029334</v>
      </c>
      <c r="G17" s="701">
        <v>430</v>
      </c>
      <c r="H17" s="702">
        <v>1.2353092915647048</v>
      </c>
      <c r="I17" s="701">
        <v>215</v>
      </c>
      <c r="J17" s="702">
        <v>1.2950859356088114</v>
      </c>
      <c r="K17" s="701">
        <v>6950</v>
      </c>
      <c r="L17" s="702">
        <v>2.2830745534529258</v>
      </c>
      <c r="M17" s="590"/>
      <c r="N17" s="698"/>
      <c r="O17" s="698"/>
      <c r="P17" s="698"/>
      <c r="Q17" s="698"/>
      <c r="R17" s="698"/>
      <c r="S17" s="698"/>
      <c r="T17" s="698"/>
      <c r="U17" s="698"/>
      <c r="V17" s="698"/>
      <c r="W17" s="698"/>
      <c r="X17" s="698"/>
      <c r="Y17" s="698"/>
      <c r="Z17" s="698"/>
      <c r="AA17" s="698"/>
    </row>
    <row r="18" spans="1:27" ht="17.25" customHeight="1">
      <c r="A18" s="2436"/>
      <c r="B18" s="535" t="s">
        <v>430</v>
      </c>
      <c r="C18" s="701">
        <v>2860</v>
      </c>
      <c r="D18" s="702">
        <v>1.1463592270488268</v>
      </c>
      <c r="E18" s="701">
        <v>15</v>
      </c>
      <c r="F18" s="702">
        <v>0.46016681046879493</v>
      </c>
      <c r="G18" s="701">
        <v>220</v>
      </c>
      <c r="H18" s="702">
        <v>0.63481171927630653</v>
      </c>
      <c r="I18" s="701">
        <v>140</v>
      </c>
      <c r="J18" s="702">
        <v>0.84120067780198493</v>
      </c>
      <c r="K18" s="701">
        <v>3235</v>
      </c>
      <c r="L18" s="702">
        <v>1.0631787674447644</v>
      </c>
      <c r="M18" s="590"/>
      <c r="N18" s="698"/>
      <c r="O18" s="698"/>
      <c r="P18" s="698"/>
      <c r="Q18" s="698"/>
      <c r="R18" s="698"/>
      <c r="S18" s="698"/>
      <c r="T18" s="698"/>
      <c r="U18" s="698"/>
      <c r="V18" s="698"/>
      <c r="W18" s="698"/>
      <c r="X18" s="698"/>
      <c r="Y18" s="698"/>
      <c r="Z18" s="698"/>
      <c r="AA18" s="698"/>
    </row>
    <row r="19" spans="1:27" ht="17.25" customHeight="1">
      <c r="A19" s="2436"/>
      <c r="B19" s="705" t="s">
        <v>431</v>
      </c>
      <c r="C19" s="701">
        <v>755</v>
      </c>
      <c r="D19" s="702">
        <v>0.30232768702162127</v>
      </c>
      <c r="E19" s="701">
        <v>0</v>
      </c>
      <c r="F19" s="702">
        <v>5.7520851308599366E-2</v>
      </c>
      <c r="G19" s="701">
        <v>45</v>
      </c>
      <c r="H19" s="702">
        <v>0.13153756345364911</v>
      </c>
      <c r="I19" s="701">
        <v>35</v>
      </c>
      <c r="J19" s="702">
        <v>0.2178649237472767</v>
      </c>
      <c r="K19" s="701">
        <v>840</v>
      </c>
      <c r="L19" s="702">
        <v>0.27532256091431168</v>
      </c>
      <c r="M19" s="590"/>
      <c r="N19" s="698"/>
      <c r="O19" s="698"/>
      <c r="P19" s="698"/>
      <c r="Q19" s="698"/>
      <c r="R19" s="698"/>
      <c r="S19" s="698"/>
      <c r="T19" s="698"/>
      <c r="U19" s="698"/>
      <c r="V19" s="698"/>
      <c r="W19" s="698"/>
      <c r="X19" s="698"/>
      <c r="Y19" s="698"/>
      <c r="Z19" s="698"/>
      <c r="AA19" s="698"/>
    </row>
    <row r="20" spans="1:27" ht="16.95" customHeight="1">
      <c r="A20" s="2436"/>
      <c r="B20" s="705" t="s">
        <v>430</v>
      </c>
      <c r="C20" s="701">
        <v>2105</v>
      </c>
      <c r="D20" s="702">
        <v>0.84403154002720537</v>
      </c>
      <c r="E20" s="701">
        <v>15</v>
      </c>
      <c r="F20" s="702">
        <v>0.40264595916019552</v>
      </c>
      <c r="G20" s="701">
        <v>175</v>
      </c>
      <c r="H20" s="702">
        <v>0.50327415582265744</v>
      </c>
      <c r="I20" s="701">
        <v>105</v>
      </c>
      <c r="J20" s="702">
        <v>0.62333575405470831</v>
      </c>
      <c r="K20" s="701">
        <v>2400</v>
      </c>
      <c r="L20" s="702">
        <v>0.78785620653045274</v>
      </c>
      <c r="M20" s="590"/>
      <c r="N20" s="698"/>
      <c r="O20" s="698"/>
      <c r="P20" s="698"/>
      <c r="Q20" s="698"/>
      <c r="R20" s="698"/>
      <c r="S20" s="698"/>
      <c r="T20" s="698"/>
      <c r="U20" s="698"/>
      <c r="V20" s="698"/>
      <c r="W20" s="698"/>
      <c r="X20" s="698"/>
      <c r="Y20" s="698"/>
      <c r="Z20" s="698"/>
      <c r="AA20" s="698"/>
    </row>
    <row r="21" spans="1:27" ht="17.25" customHeight="1" thickBot="1">
      <c r="A21" s="2436"/>
      <c r="B21" s="76" t="s">
        <v>14</v>
      </c>
      <c r="C21" s="708">
        <v>249400</v>
      </c>
      <c r="D21" s="709">
        <v>100.00000000000001</v>
      </c>
      <c r="E21" s="708">
        <v>3475</v>
      </c>
      <c r="F21" s="709">
        <v>100</v>
      </c>
      <c r="G21" s="708">
        <v>34970</v>
      </c>
      <c r="H21" s="709">
        <v>100</v>
      </c>
      <c r="I21" s="708">
        <v>16525</v>
      </c>
      <c r="J21" s="709">
        <v>99.999999999999986</v>
      </c>
      <c r="K21" s="708">
        <v>304370</v>
      </c>
      <c r="L21" s="709">
        <v>99.999999999999986</v>
      </c>
      <c r="M21" s="590"/>
      <c r="N21" s="698"/>
      <c r="O21" s="698"/>
      <c r="P21" s="698"/>
      <c r="Q21" s="698"/>
      <c r="R21" s="698"/>
      <c r="S21" s="698"/>
      <c r="T21" s="698"/>
      <c r="U21" s="698"/>
      <c r="V21" s="698"/>
      <c r="W21" s="698"/>
      <c r="X21" s="698"/>
      <c r="Y21" s="698"/>
      <c r="Z21" s="698"/>
      <c r="AA21" s="698"/>
    </row>
    <row r="22" spans="1:27" ht="17.25" customHeight="1" thickTop="1">
      <c r="A22" s="2436"/>
      <c r="B22" s="710" t="s">
        <v>432</v>
      </c>
      <c r="C22" s="450">
        <v>15120</v>
      </c>
      <c r="D22" s="452">
        <v>5.7156950092894325</v>
      </c>
      <c r="E22" s="450">
        <v>90</v>
      </c>
      <c r="F22" s="452">
        <v>2.4684431977559607</v>
      </c>
      <c r="G22" s="450">
        <v>4335</v>
      </c>
      <c r="H22" s="452">
        <v>11.024323504587917</v>
      </c>
      <c r="I22" s="450">
        <v>1145</v>
      </c>
      <c r="J22" s="452">
        <v>6.4749830201494234</v>
      </c>
      <c r="K22" s="450">
        <v>20685</v>
      </c>
      <c r="L22" s="452">
        <v>6.3632452848749299</v>
      </c>
      <c r="M22" s="590"/>
      <c r="N22" s="698"/>
      <c r="O22" s="698"/>
      <c r="P22" s="698"/>
      <c r="Q22" s="698"/>
      <c r="R22" s="698"/>
      <c r="S22" s="698"/>
      <c r="T22" s="698"/>
      <c r="U22" s="698"/>
      <c r="V22" s="698"/>
      <c r="W22" s="698"/>
      <c r="X22" s="698"/>
      <c r="Y22" s="698"/>
      <c r="Z22" s="698"/>
      <c r="AA22" s="698"/>
    </row>
    <row r="23" spans="1:27" ht="15.75" customHeight="1">
      <c r="A23" s="2436" t="s">
        <v>47</v>
      </c>
      <c r="B23" s="695" t="s">
        <v>417</v>
      </c>
      <c r="C23" s="450">
        <v>45105</v>
      </c>
      <c r="D23" s="452">
        <v>63.020854975616501</v>
      </c>
      <c r="E23" s="450">
        <v>1945</v>
      </c>
      <c r="F23" s="452">
        <v>84.272097053726171</v>
      </c>
      <c r="G23" s="450">
        <v>7125</v>
      </c>
      <c r="H23" s="452">
        <v>65.804783451842269</v>
      </c>
      <c r="I23" s="450">
        <v>1550</v>
      </c>
      <c r="J23" s="452">
        <v>61.768219832735959</v>
      </c>
      <c r="K23" s="450">
        <v>55725</v>
      </c>
      <c r="L23" s="452">
        <v>63.892794832497955</v>
      </c>
      <c r="M23" s="590"/>
      <c r="N23" s="698"/>
      <c r="O23" s="698"/>
      <c r="P23" s="698"/>
      <c r="Q23" s="698"/>
      <c r="R23" s="698"/>
      <c r="S23" s="698"/>
      <c r="T23" s="698"/>
      <c r="U23" s="698"/>
      <c r="V23" s="698"/>
      <c r="W23" s="698"/>
      <c r="X23" s="698"/>
      <c r="Y23" s="698"/>
      <c r="Z23" s="698"/>
      <c r="AA23" s="698"/>
    </row>
    <row r="24" spans="1:27" ht="15.6">
      <c r="A24" s="2436"/>
      <c r="B24" s="699" t="s">
        <v>418</v>
      </c>
      <c r="C24" s="700">
        <v>26465</v>
      </c>
      <c r="D24" s="452">
        <v>36.979145024383506</v>
      </c>
      <c r="E24" s="700">
        <v>365</v>
      </c>
      <c r="F24" s="452">
        <v>15.727902946273831</v>
      </c>
      <c r="G24" s="700">
        <v>3705</v>
      </c>
      <c r="H24" s="452">
        <v>34.195216548157724</v>
      </c>
      <c r="I24" s="700">
        <v>960</v>
      </c>
      <c r="J24" s="452">
        <v>38.231780167264041</v>
      </c>
      <c r="K24" s="700">
        <v>31490</v>
      </c>
      <c r="L24" s="452">
        <v>36.107205167502052</v>
      </c>
      <c r="M24" s="590"/>
      <c r="N24" s="698"/>
      <c r="O24" s="698"/>
      <c r="P24" s="698"/>
      <c r="Q24" s="698"/>
      <c r="R24" s="698"/>
      <c r="S24" s="698"/>
      <c r="T24" s="698"/>
      <c r="U24" s="698"/>
      <c r="V24" s="698"/>
      <c r="W24" s="698"/>
      <c r="X24" s="698"/>
      <c r="Y24" s="698"/>
      <c r="Z24" s="698"/>
      <c r="AA24" s="698"/>
    </row>
    <row r="25" spans="1:27" ht="15.6">
      <c r="A25" s="2436"/>
      <c r="B25" s="535" t="s">
        <v>419</v>
      </c>
      <c r="C25" s="701">
        <v>9415</v>
      </c>
      <c r="D25" s="702">
        <v>13.155883261542083</v>
      </c>
      <c r="E25" s="701">
        <v>185</v>
      </c>
      <c r="F25" s="702">
        <v>7.9722703639514725</v>
      </c>
      <c r="G25" s="701">
        <v>1300</v>
      </c>
      <c r="H25" s="702">
        <v>11.986332994736356</v>
      </c>
      <c r="I25" s="701">
        <v>330</v>
      </c>
      <c r="J25" s="702">
        <v>13.142174432497015</v>
      </c>
      <c r="K25" s="701">
        <v>11230</v>
      </c>
      <c r="L25" s="702">
        <v>12.87310908308552</v>
      </c>
      <c r="M25" s="590"/>
      <c r="N25" s="698"/>
      <c r="O25" s="698"/>
      <c r="P25" s="698"/>
      <c r="Q25" s="698"/>
      <c r="R25" s="698"/>
      <c r="S25" s="698"/>
      <c r="T25" s="698"/>
      <c r="U25" s="698"/>
      <c r="V25" s="698"/>
      <c r="W25" s="698"/>
      <c r="X25" s="698"/>
      <c r="Y25" s="698"/>
      <c r="Z25" s="698"/>
      <c r="AA25" s="698"/>
    </row>
    <row r="26" spans="1:27" ht="15.6">
      <c r="A26" s="2436"/>
      <c r="B26" s="705" t="s">
        <v>420</v>
      </c>
      <c r="C26" s="701">
        <v>430</v>
      </c>
      <c r="D26" s="702">
        <v>0.60342655879978091</v>
      </c>
      <c r="E26" s="701">
        <v>5</v>
      </c>
      <c r="F26" s="702">
        <v>0.21663778162911612</v>
      </c>
      <c r="G26" s="701">
        <v>40</v>
      </c>
      <c r="H26" s="702">
        <v>0.38784744667097609</v>
      </c>
      <c r="I26" s="701">
        <v>35</v>
      </c>
      <c r="J26" s="702">
        <v>1.3142174432497014</v>
      </c>
      <c r="K26" s="701">
        <v>510</v>
      </c>
      <c r="L26" s="702">
        <v>0.58688864905818039</v>
      </c>
      <c r="M26" s="590"/>
      <c r="N26" s="698"/>
      <c r="O26" s="698"/>
      <c r="P26" s="698"/>
      <c r="Q26" s="698"/>
      <c r="R26" s="698"/>
      <c r="S26" s="698"/>
      <c r="T26" s="698"/>
      <c r="U26" s="698"/>
      <c r="V26" s="698"/>
      <c r="W26" s="698"/>
      <c r="X26" s="698"/>
      <c r="Y26" s="698"/>
      <c r="Z26" s="698"/>
      <c r="AA26" s="698"/>
    </row>
    <row r="27" spans="1:27" ht="15.6">
      <c r="A27" s="2436"/>
      <c r="B27" s="705" t="s">
        <v>421</v>
      </c>
      <c r="C27" s="701">
        <v>4020</v>
      </c>
      <c r="D27" s="702">
        <v>5.6154083787928988</v>
      </c>
      <c r="E27" s="701">
        <v>95</v>
      </c>
      <c r="F27" s="702">
        <v>4.02946273830156</v>
      </c>
      <c r="G27" s="701">
        <v>600</v>
      </c>
      <c r="H27" s="702">
        <v>5.5499122726013486</v>
      </c>
      <c r="I27" s="701">
        <v>140</v>
      </c>
      <c r="J27" s="702">
        <v>5.6152927120669061</v>
      </c>
      <c r="K27" s="701">
        <v>4855</v>
      </c>
      <c r="L27" s="702">
        <v>5.5653056051020116</v>
      </c>
      <c r="M27" s="590"/>
      <c r="N27" s="698"/>
      <c r="O27" s="698"/>
      <c r="P27" s="698"/>
      <c r="Q27" s="698"/>
      <c r="R27" s="698"/>
      <c r="S27" s="698"/>
      <c r="T27" s="698"/>
      <c r="U27" s="698"/>
      <c r="V27" s="698"/>
      <c r="W27" s="698"/>
      <c r="X27" s="698"/>
      <c r="Y27" s="698"/>
      <c r="Z27" s="698"/>
      <c r="AA27" s="698"/>
    </row>
    <row r="28" spans="1:27" ht="15.6">
      <c r="A28" s="2436"/>
      <c r="B28" s="705" t="s">
        <v>422</v>
      </c>
      <c r="C28" s="701">
        <v>1010</v>
      </c>
      <c r="D28" s="702">
        <v>1.4082672951154891</v>
      </c>
      <c r="E28" s="701">
        <v>25</v>
      </c>
      <c r="F28" s="702">
        <v>1.1698440207972272</v>
      </c>
      <c r="G28" s="701">
        <v>140</v>
      </c>
      <c r="H28" s="702">
        <v>1.2743558962046357</v>
      </c>
      <c r="I28" s="701">
        <v>45</v>
      </c>
      <c r="J28" s="702">
        <v>1.7124651533253685</v>
      </c>
      <c r="K28" s="701">
        <v>1215</v>
      </c>
      <c r="L28" s="702">
        <v>1.3940895628964953</v>
      </c>
      <c r="M28" s="590"/>
      <c r="N28" s="698"/>
      <c r="O28" s="698"/>
      <c r="P28" s="698"/>
      <c r="Q28" s="698"/>
      <c r="R28" s="698"/>
      <c r="S28" s="698"/>
      <c r="T28" s="698"/>
      <c r="U28" s="698"/>
      <c r="V28" s="698"/>
      <c r="W28" s="698"/>
      <c r="X28" s="698"/>
      <c r="Y28" s="698"/>
      <c r="Z28" s="698"/>
      <c r="AA28" s="698"/>
    </row>
    <row r="29" spans="1:27" ht="15.6">
      <c r="A29" s="2436"/>
      <c r="B29" s="705" t="s">
        <v>423</v>
      </c>
      <c r="C29" s="701">
        <v>3955</v>
      </c>
      <c r="D29" s="702">
        <v>5.5287810288339134</v>
      </c>
      <c r="E29" s="701">
        <v>60</v>
      </c>
      <c r="F29" s="702">
        <v>2.5563258232235699</v>
      </c>
      <c r="G29" s="701">
        <v>515</v>
      </c>
      <c r="H29" s="702">
        <v>4.7742173792593965</v>
      </c>
      <c r="I29" s="701">
        <v>115</v>
      </c>
      <c r="J29" s="702">
        <v>4.5001991238550376</v>
      </c>
      <c r="K29" s="701">
        <v>4645</v>
      </c>
      <c r="L29" s="702">
        <v>5.3268252660288313</v>
      </c>
      <c r="M29" s="590"/>
      <c r="N29" s="698"/>
      <c r="O29" s="698"/>
      <c r="P29" s="698"/>
      <c r="Q29" s="698"/>
      <c r="R29" s="698"/>
      <c r="S29" s="698"/>
      <c r="T29" s="698"/>
      <c r="U29" s="698"/>
      <c r="V29" s="698"/>
      <c r="W29" s="698"/>
      <c r="X29" s="698"/>
      <c r="Y29" s="698"/>
      <c r="Z29" s="698"/>
      <c r="AA29" s="698"/>
    </row>
    <row r="30" spans="1:27" ht="15.6">
      <c r="A30" s="2436"/>
      <c r="B30" s="706" t="s">
        <v>424</v>
      </c>
      <c r="C30" s="701">
        <v>4105</v>
      </c>
      <c r="D30" s="702">
        <v>5.7369661117998616</v>
      </c>
      <c r="E30" s="701">
        <v>30</v>
      </c>
      <c r="F30" s="702">
        <v>1.386481802426343</v>
      </c>
      <c r="G30" s="701">
        <v>410</v>
      </c>
      <c r="H30" s="702">
        <v>3.7953642995659802</v>
      </c>
      <c r="I30" s="701">
        <v>115</v>
      </c>
      <c r="J30" s="702">
        <v>4.6594982078853047</v>
      </c>
      <c r="K30" s="701">
        <v>4665</v>
      </c>
      <c r="L30" s="702">
        <v>5.3497560678627911</v>
      </c>
      <c r="M30" s="590"/>
      <c r="N30" s="698"/>
      <c r="O30" s="698"/>
      <c r="P30" s="698"/>
      <c r="Q30" s="698"/>
      <c r="R30" s="698"/>
      <c r="S30" s="698"/>
      <c r="T30" s="698"/>
      <c r="U30" s="698"/>
      <c r="V30" s="698"/>
      <c r="W30" s="698"/>
      <c r="X30" s="698"/>
      <c r="Y30" s="698"/>
      <c r="Z30" s="698"/>
      <c r="AA30" s="698"/>
    </row>
    <row r="31" spans="1:27" ht="15.6">
      <c r="A31" s="2436"/>
      <c r="B31" s="707" t="s">
        <v>425</v>
      </c>
      <c r="C31" s="701">
        <v>3375</v>
      </c>
      <c r="D31" s="702">
        <v>4.7128072808331538</v>
      </c>
      <c r="E31" s="701">
        <v>25</v>
      </c>
      <c r="F31" s="702">
        <v>1.0398613518197575</v>
      </c>
      <c r="G31" s="701">
        <v>350</v>
      </c>
      <c r="H31" s="702">
        <v>3.2320620555914679</v>
      </c>
      <c r="I31" s="701">
        <v>100</v>
      </c>
      <c r="J31" s="702">
        <v>3.9426523297491038</v>
      </c>
      <c r="K31" s="701">
        <v>3845</v>
      </c>
      <c r="L31" s="702">
        <v>4.409593192670445</v>
      </c>
      <c r="M31" s="590"/>
      <c r="N31" s="698"/>
      <c r="O31" s="698"/>
      <c r="P31" s="698"/>
      <c r="Q31" s="698"/>
      <c r="R31" s="698"/>
      <c r="S31" s="698"/>
      <c r="T31" s="698"/>
      <c r="U31" s="698"/>
      <c r="V31" s="698"/>
      <c r="W31" s="698"/>
      <c r="X31" s="698"/>
      <c r="Y31" s="698"/>
      <c r="Z31" s="698"/>
      <c r="AA31" s="698"/>
    </row>
    <row r="32" spans="1:27" ht="15.6">
      <c r="A32" s="2436"/>
      <c r="B32" s="707" t="s">
        <v>426</v>
      </c>
      <c r="C32" s="701">
        <v>305</v>
      </c>
      <c r="D32" s="702">
        <v>0.42894510382916645</v>
      </c>
      <c r="E32" s="701">
        <v>0</v>
      </c>
      <c r="F32" s="702">
        <v>8.6655112651646438E-2</v>
      </c>
      <c r="G32" s="701">
        <v>15</v>
      </c>
      <c r="H32" s="702">
        <v>0.12928248222365868</v>
      </c>
      <c r="I32" s="701">
        <v>5</v>
      </c>
      <c r="J32" s="702">
        <v>0.27877339705296694</v>
      </c>
      <c r="K32" s="701">
        <v>330</v>
      </c>
      <c r="L32" s="702">
        <v>0.37835823026033455</v>
      </c>
      <c r="M32" s="590"/>
      <c r="N32" s="698"/>
      <c r="O32" s="698"/>
      <c r="P32" s="698"/>
      <c r="Q32" s="698"/>
      <c r="R32" s="698"/>
      <c r="S32" s="698"/>
      <c r="T32" s="698"/>
      <c r="U32" s="698"/>
      <c r="V32" s="698"/>
      <c r="W32" s="698"/>
      <c r="X32" s="698"/>
      <c r="Y32" s="698"/>
      <c r="Z32" s="698"/>
      <c r="AA32" s="698"/>
    </row>
    <row r="33" spans="1:27" ht="15.6">
      <c r="A33" s="2436"/>
      <c r="B33" s="707" t="s">
        <v>427</v>
      </c>
      <c r="C33" s="701">
        <v>425</v>
      </c>
      <c r="D33" s="702">
        <v>0.59521372713754039</v>
      </c>
      <c r="E33" s="701">
        <v>5</v>
      </c>
      <c r="F33" s="702">
        <v>0.25996533795493937</v>
      </c>
      <c r="G33" s="701">
        <v>45</v>
      </c>
      <c r="H33" s="702">
        <v>0.43401976175085422</v>
      </c>
      <c r="I33" s="701">
        <v>10</v>
      </c>
      <c r="J33" s="702">
        <v>0.43807248108323377</v>
      </c>
      <c r="K33" s="701">
        <v>490</v>
      </c>
      <c r="L33" s="702">
        <v>0.56180464493201188</v>
      </c>
      <c r="M33" s="590"/>
      <c r="N33" s="698"/>
      <c r="O33" s="698"/>
      <c r="P33" s="698"/>
      <c r="Q33" s="698"/>
      <c r="R33" s="698"/>
      <c r="S33" s="698"/>
      <c r="T33" s="698"/>
      <c r="U33" s="698"/>
      <c r="V33" s="698"/>
      <c r="W33" s="698"/>
      <c r="X33" s="698"/>
      <c r="Y33" s="698"/>
      <c r="Z33" s="698"/>
      <c r="AA33" s="698"/>
    </row>
    <row r="34" spans="1:27" ht="15.6">
      <c r="A34" s="2436"/>
      <c r="B34" s="535" t="s">
        <v>428</v>
      </c>
      <c r="C34" s="701">
        <v>6275</v>
      </c>
      <c r="D34" s="702">
        <v>8.7675261450424085</v>
      </c>
      <c r="E34" s="701">
        <v>90</v>
      </c>
      <c r="F34" s="702">
        <v>3.8994800693240896</v>
      </c>
      <c r="G34" s="701">
        <v>860</v>
      </c>
      <c r="H34" s="702">
        <v>7.9324037307230588</v>
      </c>
      <c r="I34" s="701">
        <v>235</v>
      </c>
      <c r="J34" s="702">
        <v>9.438470728793309</v>
      </c>
      <c r="K34" s="701">
        <v>7460</v>
      </c>
      <c r="L34" s="702">
        <v>8.5543356241586554</v>
      </c>
      <c r="M34" s="590"/>
      <c r="N34" s="698"/>
      <c r="O34" s="698"/>
      <c r="P34" s="698"/>
      <c r="Q34" s="698"/>
      <c r="R34" s="698"/>
      <c r="S34" s="698"/>
      <c r="T34" s="698"/>
      <c r="U34" s="698"/>
      <c r="V34" s="698"/>
      <c r="W34" s="698"/>
      <c r="X34" s="698"/>
      <c r="Y34" s="698"/>
      <c r="Z34" s="698"/>
      <c r="AA34" s="698"/>
    </row>
    <row r="35" spans="1:27" ht="15.6">
      <c r="A35" s="2436"/>
      <c r="B35" s="535" t="s">
        <v>429</v>
      </c>
      <c r="C35" s="701">
        <v>2965</v>
      </c>
      <c r="D35" s="702">
        <v>4.1399489988463198</v>
      </c>
      <c r="E35" s="701">
        <v>25</v>
      </c>
      <c r="F35" s="702">
        <v>1.0831889081455806</v>
      </c>
      <c r="G35" s="701">
        <v>405</v>
      </c>
      <c r="H35" s="702">
        <v>3.7491919844861021</v>
      </c>
      <c r="I35" s="701">
        <v>75</v>
      </c>
      <c r="J35" s="702">
        <v>2.9072082835523694</v>
      </c>
      <c r="K35" s="701">
        <v>3465</v>
      </c>
      <c r="L35" s="702">
        <v>3.9750544979169091</v>
      </c>
      <c r="M35" s="590"/>
      <c r="N35" s="698"/>
      <c r="O35" s="698"/>
      <c r="P35" s="698"/>
      <c r="Q35" s="698"/>
      <c r="R35" s="698"/>
      <c r="S35" s="698"/>
      <c r="T35" s="698"/>
      <c r="U35" s="698"/>
      <c r="V35" s="698"/>
      <c r="W35" s="698"/>
      <c r="X35" s="698"/>
      <c r="Y35" s="698"/>
      <c r="Z35" s="698"/>
      <c r="AA35" s="698"/>
    </row>
    <row r="36" spans="1:27" ht="15.6">
      <c r="A36" s="2436"/>
      <c r="B36" s="535" t="s">
        <v>430</v>
      </c>
      <c r="C36" s="701">
        <v>3705</v>
      </c>
      <c r="D36" s="702">
        <v>5.1788205071528353</v>
      </c>
      <c r="E36" s="701">
        <v>30</v>
      </c>
      <c r="F36" s="702">
        <v>1.386481802426343</v>
      </c>
      <c r="G36" s="701">
        <v>730</v>
      </c>
      <c r="H36" s="702">
        <v>6.7319235386462282</v>
      </c>
      <c r="I36" s="701">
        <v>205</v>
      </c>
      <c r="J36" s="702">
        <v>8.0844285145360413</v>
      </c>
      <c r="K36" s="701">
        <v>4670</v>
      </c>
      <c r="L36" s="702">
        <v>5.3549498944781835</v>
      </c>
      <c r="M36" s="590"/>
      <c r="N36" s="698"/>
      <c r="O36" s="698"/>
      <c r="P36" s="698"/>
      <c r="Q36" s="698"/>
      <c r="R36" s="698"/>
      <c r="S36" s="698"/>
      <c r="T36" s="698"/>
      <c r="U36" s="698"/>
      <c r="V36" s="698"/>
      <c r="W36" s="698"/>
      <c r="X36" s="698"/>
      <c r="Y36" s="698"/>
      <c r="Z36" s="698"/>
      <c r="AA36" s="698"/>
    </row>
    <row r="37" spans="1:27" ht="15.6">
      <c r="A37" s="2436"/>
      <c r="B37" s="705" t="s">
        <v>431</v>
      </c>
      <c r="C37" s="701">
        <v>1245</v>
      </c>
      <c r="D37" s="702">
        <v>1.7423275064331289</v>
      </c>
      <c r="E37" s="701">
        <v>5</v>
      </c>
      <c r="F37" s="702">
        <v>0.17331022530329288</v>
      </c>
      <c r="G37" s="701">
        <v>120</v>
      </c>
      <c r="H37" s="702">
        <v>1.1081355619170745</v>
      </c>
      <c r="I37" s="701">
        <v>55</v>
      </c>
      <c r="J37" s="702">
        <v>2.1505376344086025</v>
      </c>
      <c r="K37" s="701">
        <v>1425</v>
      </c>
      <c r="L37" s="702">
        <v>1.6338196306696264</v>
      </c>
      <c r="M37" s="590"/>
      <c r="N37" s="698"/>
      <c r="O37" s="698"/>
      <c r="P37" s="698"/>
      <c r="Q37" s="698"/>
      <c r="R37" s="698"/>
      <c r="S37" s="698"/>
      <c r="T37" s="698"/>
      <c r="U37" s="698"/>
      <c r="V37" s="698"/>
      <c r="W37" s="698"/>
      <c r="X37" s="698"/>
      <c r="Y37" s="698"/>
      <c r="Z37" s="698"/>
      <c r="AA37" s="698"/>
    </row>
    <row r="38" spans="1:27" ht="15.6">
      <c r="A38" s="2436"/>
      <c r="B38" s="705" t="s">
        <v>430</v>
      </c>
      <c r="C38" s="701">
        <v>2460</v>
      </c>
      <c r="D38" s="702">
        <v>3.4364930007197065</v>
      </c>
      <c r="E38" s="701">
        <v>30</v>
      </c>
      <c r="F38" s="702">
        <v>1.2131715771230502</v>
      </c>
      <c r="G38" s="701">
        <v>610</v>
      </c>
      <c r="H38" s="702">
        <v>5.6237879767291536</v>
      </c>
      <c r="I38" s="701">
        <v>150</v>
      </c>
      <c r="J38" s="702">
        <v>5.9338908801274393</v>
      </c>
      <c r="K38" s="701">
        <v>3245</v>
      </c>
      <c r="L38" s="702">
        <v>3.7211302638085564</v>
      </c>
      <c r="M38" s="590"/>
      <c r="N38" s="698"/>
      <c r="O38" s="698"/>
      <c r="P38" s="698"/>
      <c r="Q38" s="698"/>
      <c r="R38" s="698"/>
      <c r="S38" s="698"/>
      <c r="T38" s="698"/>
      <c r="U38" s="698"/>
      <c r="V38" s="698"/>
      <c r="W38" s="698"/>
      <c r="X38" s="698"/>
      <c r="Y38" s="698"/>
      <c r="Z38" s="698"/>
      <c r="AA38" s="698"/>
    </row>
    <row r="39" spans="1:27" ht="16.2" thickBot="1">
      <c r="A39" s="2436"/>
      <c r="B39" s="76" t="s">
        <v>14</v>
      </c>
      <c r="C39" s="685">
        <v>71570</v>
      </c>
      <c r="D39" s="711">
        <v>100</v>
      </c>
      <c r="E39" s="685">
        <v>2310</v>
      </c>
      <c r="F39" s="711">
        <v>100</v>
      </c>
      <c r="G39" s="685">
        <v>10830</v>
      </c>
      <c r="H39" s="711">
        <v>100</v>
      </c>
      <c r="I39" s="685">
        <v>2510</v>
      </c>
      <c r="J39" s="711">
        <v>100.00000000000001</v>
      </c>
      <c r="K39" s="685">
        <v>87220</v>
      </c>
      <c r="L39" s="711">
        <v>100.00000000000001</v>
      </c>
      <c r="M39" s="590"/>
      <c r="N39" s="698"/>
      <c r="O39" s="698"/>
      <c r="P39" s="698"/>
      <c r="Q39" s="698"/>
      <c r="R39" s="698"/>
      <c r="S39" s="698"/>
      <c r="T39" s="698"/>
      <c r="U39" s="698"/>
      <c r="V39" s="698"/>
      <c r="W39" s="698"/>
      <c r="X39" s="698"/>
      <c r="Y39" s="698"/>
      <c r="Z39" s="698"/>
      <c r="AA39" s="698"/>
    </row>
    <row r="40" spans="1:27" ht="16.2" thickTop="1" thickBot="1">
      <c r="A40" s="2436"/>
      <c r="B40" s="710" t="s">
        <v>432</v>
      </c>
      <c r="C40" s="712">
        <v>7240</v>
      </c>
      <c r="D40" s="713">
        <v>9.1859415319864866</v>
      </c>
      <c r="E40" s="712">
        <v>110</v>
      </c>
      <c r="F40" s="713">
        <v>4.5097227968556055</v>
      </c>
      <c r="G40" s="712">
        <v>2630</v>
      </c>
      <c r="H40" s="713">
        <v>19.534849160350721</v>
      </c>
      <c r="I40" s="712">
        <v>295</v>
      </c>
      <c r="J40" s="713">
        <v>10.513186029935852</v>
      </c>
      <c r="K40" s="712">
        <v>10270</v>
      </c>
      <c r="L40" s="713">
        <v>10.536803407332059</v>
      </c>
      <c r="M40" s="590"/>
      <c r="N40" s="698"/>
      <c r="O40" s="698"/>
      <c r="P40" s="698"/>
      <c r="Q40" s="698"/>
      <c r="R40" s="698"/>
      <c r="S40" s="698"/>
      <c r="T40" s="698"/>
      <c r="U40" s="698"/>
      <c r="V40" s="698"/>
      <c r="W40" s="698"/>
      <c r="X40" s="698"/>
      <c r="Y40" s="698"/>
      <c r="Z40" s="698"/>
      <c r="AA40" s="698"/>
    </row>
    <row r="41" spans="1:27">
      <c r="B41" s="714"/>
      <c r="C41" s="416"/>
      <c r="D41" s="412"/>
      <c r="E41" s="416"/>
      <c r="F41" s="412"/>
      <c r="G41" s="416"/>
      <c r="H41" s="412"/>
      <c r="I41" s="416"/>
      <c r="J41" s="412"/>
      <c r="K41" s="715"/>
      <c r="L41" s="412"/>
    </row>
    <row r="42" spans="1:27">
      <c r="B42" s="714"/>
      <c r="C42" s="416"/>
      <c r="D42" s="416"/>
      <c r="E42" s="416"/>
      <c r="F42" s="416"/>
      <c r="G42" s="416"/>
      <c r="H42" s="416"/>
      <c r="I42" s="416"/>
      <c r="J42" s="416"/>
      <c r="K42" s="416"/>
      <c r="L42" s="416"/>
    </row>
    <row r="43" spans="1:27">
      <c r="B43" s="714"/>
      <c r="C43" s="416"/>
      <c r="D43" s="412"/>
      <c r="E43" s="416"/>
      <c r="F43" s="412"/>
      <c r="G43" s="416"/>
      <c r="H43" s="412"/>
      <c r="I43" s="416"/>
      <c r="J43" s="412"/>
      <c r="K43" s="715"/>
      <c r="L43" s="412"/>
    </row>
    <row r="44" spans="1:27">
      <c r="B44" s="714"/>
      <c r="C44" s="416"/>
      <c r="D44" s="412"/>
      <c r="E44" s="416"/>
      <c r="F44" s="412"/>
      <c r="G44" s="416"/>
      <c r="H44" s="412"/>
      <c r="I44" s="416"/>
      <c r="J44" s="412"/>
      <c r="K44" s="715"/>
      <c r="L44" s="412"/>
    </row>
    <row r="45" spans="1:27">
      <c r="B45" s="714"/>
      <c r="C45" s="416"/>
      <c r="D45" s="412"/>
      <c r="E45" s="416"/>
      <c r="F45" s="412"/>
      <c r="G45" s="416"/>
      <c r="H45" s="412"/>
      <c r="I45" s="416"/>
      <c r="J45" s="412"/>
      <c r="K45" s="715"/>
      <c r="L45" s="412"/>
    </row>
    <row r="46" spans="1:27">
      <c r="B46" s="714"/>
      <c r="C46" s="416"/>
      <c r="D46" s="412"/>
      <c r="E46" s="416"/>
      <c r="F46" s="412"/>
      <c r="G46" s="416"/>
      <c r="H46" s="412"/>
      <c r="I46" s="416"/>
      <c r="J46" s="412"/>
      <c r="K46" s="715"/>
      <c r="L46" s="412"/>
    </row>
    <row r="49" spans="1:9">
      <c r="A49" s="594"/>
      <c r="B49" s="611"/>
      <c r="C49" s="594"/>
      <c r="D49" s="594"/>
      <c r="E49" s="594"/>
      <c r="F49" s="594"/>
      <c r="G49" s="594"/>
      <c r="H49" s="594"/>
      <c r="I49" s="594"/>
    </row>
    <row r="50" spans="1:9">
      <c r="A50" s="594"/>
      <c r="B50" s="611"/>
      <c r="C50" s="594"/>
      <c r="D50" s="594"/>
      <c r="E50" s="594"/>
      <c r="F50" s="594"/>
      <c r="G50" s="594"/>
      <c r="H50" s="594"/>
      <c r="I50" s="594"/>
    </row>
  </sheetData>
  <mergeCells count="8">
    <mergeCell ref="A5:A22"/>
    <mergeCell ref="A23:A40"/>
    <mergeCell ref="A1:L1"/>
    <mergeCell ref="C3:D3"/>
    <mergeCell ref="E3:F3"/>
    <mergeCell ref="G3:H3"/>
    <mergeCell ref="I3:J3"/>
    <mergeCell ref="K3:L3"/>
  </mergeCells>
  <pageMargins left="0.7" right="0.7" top="0.75" bottom="0.75" header="0.3" footer="0.3"/>
  <pageSetup paperSize="9" scale="53" orientation="landscape" r:id="rId1"/>
  <headerFooter>
    <oddHeader>&amp;L35826_ECU_JB&amp;R&amp;A</oddHeader>
    <oddFooter>&amp;L© Higher Education Statistics Agency Ltd 2014&amp;C&amp;P&amp;R&amp;D</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562CF-84B5-4BD5-83BC-A09F3B8EAB1C}">
  <dimension ref="A1:P22"/>
  <sheetViews>
    <sheetView showGridLines="0" topLeftCell="A19" zoomScale="80" zoomScaleNormal="80" workbookViewId="0">
      <selection sqref="A1:K1"/>
    </sheetView>
  </sheetViews>
  <sheetFormatPr defaultColWidth="9" defaultRowHeight="15"/>
  <cols>
    <col min="1" max="1" width="9" style="414"/>
    <col min="2" max="2" width="29" style="414" customWidth="1"/>
    <col min="3" max="3" width="12.5" style="401" customWidth="1"/>
    <col min="4" max="4" width="10.5" style="401" customWidth="1"/>
    <col min="5" max="5" width="12.5" style="401" customWidth="1"/>
    <col min="6" max="6" width="10.5" style="401" customWidth="1"/>
    <col min="7" max="7" width="12.5" style="401" customWidth="1"/>
    <col min="8" max="8" width="10.5" style="401" customWidth="1"/>
    <col min="9" max="16384" width="9" style="414"/>
  </cols>
  <sheetData>
    <row r="1" spans="1:16" ht="19.8" thickBot="1">
      <c r="A1" s="2371" t="s">
        <v>433</v>
      </c>
      <c r="B1" s="2371"/>
      <c r="C1" s="2371"/>
      <c r="D1" s="2371"/>
      <c r="E1" s="2371"/>
      <c r="F1" s="2371"/>
      <c r="G1" s="2371"/>
      <c r="H1" s="2371"/>
    </row>
    <row r="2" spans="1:16" ht="18" customHeight="1" thickTop="1" thickBot="1"/>
    <row r="3" spans="1:16" ht="18" customHeight="1" thickBot="1">
      <c r="C3" s="2373" t="s">
        <v>385</v>
      </c>
      <c r="D3" s="2375"/>
      <c r="E3" s="2373" t="s">
        <v>386</v>
      </c>
      <c r="F3" s="2375"/>
      <c r="G3" s="2373" t="s">
        <v>14</v>
      </c>
      <c r="H3" s="2375"/>
    </row>
    <row r="4" spans="1:16" ht="16.8" thickTop="1" thickBot="1">
      <c r="C4" s="92" t="s">
        <v>6</v>
      </c>
      <c r="D4" s="48" t="s">
        <v>34</v>
      </c>
      <c r="E4" s="92" t="s">
        <v>6</v>
      </c>
      <c r="F4" s="48" t="s">
        <v>34</v>
      </c>
      <c r="G4" s="92" t="s">
        <v>6</v>
      </c>
      <c r="H4" s="48" t="s">
        <v>34</v>
      </c>
      <c r="J4" s="590"/>
      <c r="K4" s="590"/>
      <c r="L4" s="590"/>
      <c r="M4" s="590"/>
      <c r="N4" s="590"/>
      <c r="O4" s="590"/>
    </row>
    <row r="5" spans="1:16" ht="17.25" customHeight="1">
      <c r="A5" s="716" t="s">
        <v>434</v>
      </c>
      <c r="B5" s="543" t="s">
        <v>419</v>
      </c>
      <c r="C5" s="521">
        <v>15705</v>
      </c>
      <c r="D5" s="457">
        <v>42.441027858088574</v>
      </c>
      <c r="E5" s="521">
        <v>11230</v>
      </c>
      <c r="F5" s="457">
        <v>35.652466103003285</v>
      </c>
      <c r="G5" s="521">
        <v>26935</v>
      </c>
      <c r="H5" s="457">
        <v>39.320101840960199</v>
      </c>
      <c r="I5" s="590"/>
      <c r="J5" s="717"/>
      <c r="K5" s="717"/>
      <c r="L5" s="717"/>
      <c r="M5" s="717"/>
      <c r="N5" s="717"/>
      <c r="O5" s="717"/>
      <c r="P5" s="717"/>
    </row>
    <row r="6" spans="1:16" ht="17.25" customHeight="1">
      <c r="A6" s="718" t="s">
        <v>435</v>
      </c>
      <c r="B6" s="705" t="s">
        <v>420</v>
      </c>
      <c r="C6" s="719">
        <v>1635</v>
      </c>
      <c r="D6" s="720">
        <v>4.4151422626928589</v>
      </c>
      <c r="E6" s="701">
        <v>510</v>
      </c>
      <c r="F6" s="720">
        <v>1.6254059164523869</v>
      </c>
      <c r="G6" s="701">
        <v>2145</v>
      </c>
      <c r="H6" s="720">
        <v>3.132608339010353</v>
      </c>
      <c r="I6" s="590"/>
      <c r="J6" s="717"/>
      <c r="K6" s="717"/>
      <c r="L6" s="717"/>
      <c r="M6" s="717"/>
      <c r="N6" s="717"/>
      <c r="O6" s="717"/>
      <c r="P6" s="717"/>
    </row>
    <row r="7" spans="1:16" ht="17.25" customHeight="1">
      <c r="A7" s="718" t="s">
        <v>436</v>
      </c>
      <c r="B7" s="721" t="s">
        <v>421</v>
      </c>
      <c r="C7" s="719">
        <v>7885</v>
      </c>
      <c r="D7" s="720">
        <v>21.300224269772215</v>
      </c>
      <c r="E7" s="701">
        <v>4855</v>
      </c>
      <c r="F7" s="720">
        <v>15.413282693258717</v>
      </c>
      <c r="G7" s="701">
        <v>12735</v>
      </c>
      <c r="H7" s="720">
        <v>18.593802822888751</v>
      </c>
      <c r="I7" s="590"/>
      <c r="J7" s="717"/>
      <c r="K7" s="717"/>
      <c r="L7" s="717"/>
      <c r="M7" s="717"/>
      <c r="N7" s="717"/>
      <c r="O7" s="717"/>
      <c r="P7" s="717"/>
    </row>
    <row r="8" spans="1:16" ht="17.25" customHeight="1">
      <c r="A8" s="718" t="s">
        <v>437</v>
      </c>
      <c r="B8" s="722" t="s">
        <v>422</v>
      </c>
      <c r="C8" s="719">
        <v>3020</v>
      </c>
      <c r="D8" s="720">
        <v>8.1547731632846059</v>
      </c>
      <c r="E8" s="701">
        <v>1215</v>
      </c>
      <c r="F8" s="720">
        <v>3.8609733332427294</v>
      </c>
      <c r="G8" s="701">
        <v>4235</v>
      </c>
      <c r="H8" s="720">
        <v>6.1807715874897475</v>
      </c>
      <c r="I8" s="590"/>
      <c r="J8" s="717"/>
      <c r="K8" s="717"/>
      <c r="L8" s="717"/>
      <c r="M8" s="717"/>
      <c r="N8" s="717"/>
      <c r="O8" s="717"/>
      <c r="P8" s="717"/>
    </row>
    <row r="9" spans="1:16" ht="17.25" customHeight="1">
      <c r="A9" s="718" t="s">
        <v>438</v>
      </c>
      <c r="B9" s="705" t="s">
        <v>439</v>
      </c>
      <c r="C9" s="719">
        <v>3170</v>
      </c>
      <c r="D9" s="720">
        <v>8.5708881623388908</v>
      </c>
      <c r="E9" s="701">
        <v>4645</v>
      </c>
      <c r="F9" s="720">
        <v>14.752804160049445</v>
      </c>
      <c r="G9" s="701">
        <v>7820</v>
      </c>
      <c r="H9" s="720">
        <v>11.412919091571348</v>
      </c>
      <c r="I9" s="590"/>
      <c r="J9" s="717"/>
      <c r="K9" s="717"/>
      <c r="L9" s="717"/>
      <c r="M9" s="717"/>
      <c r="N9" s="717"/>
      <c r="O9" s="717"/>
      <c r="P9" s="717"/>
    </row>
    <row r="10" spans="1:16" ht="17.25" customHeight="1">
      <c r="A10" s="716" t="s">
        <v>440</v>
      </c>
      <c r="B10" s="543" t="s">
        <v>424</v>
      </c>
      <c r="C10" s="521">
        <v>7770</v>
      </c>
      <c r="D10" s="457">
        <v>21.000297224999326</v>
      </c>
      <c r="E10" s="521">
        <v>4665</v>
      </c>
      <c r="F10" s="457">
        <v>14.816311711319569</v>
      </c>
      <c r="G10" s="521">
        <v>12440</v>
      </c>
      <c r="H10" s="457">
        <v>18.157314870934307</v>
      </c>
      <c r="I10" s="590"/>
      <c r="J10" s="717"/>
      <c r="K10" s="717"/>
      <c r="L10" s="717"/>
      <c r="M10" s="717"/>
      <c r="N10" s="717"/>
      <c r="O10" s="717"/>
      <c r="P10" s="717"/>
    </row>
    <row r="11" spans="1:16" ht="17.25" customHeight="1">
      <c r="A11" s="718" t="s">
        <v>441</v>
      </c>
      <c r="B11" s="705" t="s">
        <v>425</v>
      </c>
      <c r="C11" s="719">
        <v>4235</v>
      </c>
      <c r="D11" s="720">
        <v>11.440460428544409</v>
      </c>
      <c r="E11" s="719">
        <v>3845</v>
      </c>
      <c r="F11" s="720">
        <v>12.212502109244546</v>
      </c>
      <c r="G11" s="719">
        <v>8080</v>
      </c>
      <c r="H11" s="720">
        <v>11.795393484253836</v>
      </c>
      <c r="I11" s="590"/>
      <c r="J11" s="717"/>
      <c r="K11" s="717"/>
      <c r="L11" s="717"/>
      <c r="M11" s="717"/>
      <c r="N11" s="717"/>
      <c r="O11" s="717"/>
      <c r="P11" s="717"/>
    </row>
    <row r="12" spans="1:16" ht="17.25" customHeight="1">
      <c r="A12" s="718" t="s">
        <v>442</v>
      </c>
      <c r="B12" s="705" t="s">
        <v>426</v>
      </c>
      <c r="C12" s="719">
        <v>3110</v>
      </c>
      <c r="D12" s="720">
        <v>8.4033613445378155</v>
      </c>
      <c r="E12" s="719">
        <v>330</v>
      </c>
      <c r="F12" s="720">
        <v>1.0478745959570204</v>
      </c>
      <c r="G12" s="719">
        <v>3440</v>
      </c>
      <c r="H12" s="720">
        <v>5.0218011863654946</v>
      </c>
      <c r="I12" s="590"/>
      <c r="J12" s="717"/>
      <c r="K12" s="717"/>
      <c r="L12" s="717"/>
      <c r="M12" s="717"/>
      <c r="N12" s="717"/>
      <c r="O12" s="717"/>
      <c r="P12" s="717"/>
    </row>
    <row r="13" spans="1:16" ht="17.25" customHeight="1">
      <c r="A13" s="718" t="s">
        <v>443</v>
      </c>
      <c r="B13" s="705" t="s">
        <v>444</v>
      </c>
      <c r="C13" s="719">
        <v>430</v>
      </c>
      <c r="D13" s="720">
        <v>1.1564754519171012</v>
      </c>
      <c r="E13" s="719">
        <v>490</v>
      </c>
      <c r="F13" s="720">
        <v>1.555935006118</v>
      </c>
      <c r="G13" s="719">
        <v>920</v>
      </c>
      <c r="H13" s="720">
        <v>1.3401202003149779</v>
      </c>
      <c r="I13" s="590"/>
      <c r="J13" s="717"/>
      <c r="K13" s="717"/>
      <c r="L13" s="717"/>
      <c r="M13" s="717"/>
      <c r="N13" s="717"/>
      <c r="O13" s="717"/>
      <c r="P13" s="717"/>
    </row>
    <row r="14" spans="1:16" ht="17.25" customHeight="1">
      <c r="A14" s="716" t="s">
        <v>445</v>
      </c>
      <c r="B14" s="543" t="s">
        <v>428</v>
      </c>
      <c r="C14" s="521">
        <v>3345</v>
      </c>
      <c r="D14" s="457">
        <v>9.0383420249128577</v>
      </c>
      <c r="E14" s="521">
        <v>7460</v>
      </c>
      <c r="F14" s="457">
        <v>23.69149200131918</v>
      </c>
      <c r="G14" s="521">
        <v>10805</v>
      </c>
      <c r="H14" s="457">
        <v>15.774878959263235</v>
      </c>
      <c r="I14" s="590"/>
      <c r="J14" s="717"/>
      <c r="K14" s="717"/>
      <c r="L14" s="717"/>
      <c r="M14" s="717"/>
      <c r="N14" s="717"/>
      <c r="O14" s="717"/>
      <c r="P14" s="717"/>
    </row>
    <row r="15" spans="1:16" ht="17.25" customHeight="1">
      <c r="A15" s="716" t="s">
        <v>446</v>
      </c>
      <c r="B15" s="543" t="s">
        <v>429</v>
      </c>
      <c r="C15" s="521">
        <v>6950</v>
      </c>
      <c r="D15" s="457">
        <v>18.776513820962467</v>
      </c>
      <c r="E15" s="521">
        <v>3465</v>
      </c>
      <c r="F15" s="457">
        <v>11.009034012675727</v>
      </c>
      <c r="G15" s="521">
        <v>10415</v>
      </c>
      <c r="H15" s="457">
        <v>15.205546848018312</v>
      </c>
      <c r="I15" s="590"/>
      <c r="J15" s="717"/>
      <c r="K15" s="717"/>
      <c r="L15" s="717"/>
      <c r="M15" s="717"/>
      <c r="N15" s="717"/>
      <c r="O15" s="717"/>
      <c r="P15" s="717"/>
    </row>
    <row r="16" spans="1:16" ht="17.25" customHeight="1">
      <c r="A16" s="716" t="s">
        <v>447</v>
      </c>
      <c r="B16" s="543" t="s">
        <v>430</v>
      </c>
      <c r="C16" s="521">
        <v>3235</v>
      </c>
      <c r="D16" s="457">
        <v>8.7438190710367749</v>
      </c>
      <c r="E16" s="521">
        <v>4670</v>
      </c>
      <c r="F16" s="457">
        <v>14.830696171682254</v>
      </c>
      <c r="G16" s="521">
        <v>7905</v>
      </c>
      <c r="H16" s="457">
        <v>11.542157480823946</v>
      </c>
      <c r="I16" s="590"/>
      <c r="J16" s="717"/>
      <c r="K16" s="717"/>
      <c r="L16" s="717"/>
      <c r="M16" s="717"/>
      <c r="N16" s="717"/>
      <c r="O16" s="717"/>
      <c r="P16" s="717"/>
    </row>
    <row r="17" spans="1:16" ht="17.25" customHeight="1">
      <c r="A17" s="718" t="s">
        <v>448</v>
      </c>
      <c r="B17" s="705" t="s">
        <v>431</v>
      </c>
      <c r="C17" s="719">
        <v>840</v>
      </c>
      <c r="D17" s="720">
        <v>2.2643140857629223</v>
      </c>
      <c r="E17" s="719">
        <v>1425</v>
      </c>
      <c r="F17" s="720">
        <v>4.5249130279962246</v>
      </c>
      <c r="G17" s="719">
        <v>2265</v>
      </c>
      <c r="H17" s="720">
        <v>3.3035860711468357</v>
      </c>
      <c r="I17" s="590"/>
      <c r="J17" s="717"/>
      <c r="K17" s="717"/>
      <c r="L17" s="717"/>
      <c r="M17" s="717"/>
      <c r="N17" s="717"/>
      <c r="O17" s="717"/>
      <c r="P17" s="717"/>
    </row>
    <row r="18" spans="1:16" ht="17.25" customHeight="1">
      <c r="A18" s="718" t="s">
        <v>449</v>
      </c>
      <c r="B18" s="705" t="s">
        <v>450</v>
      </c>
      <c r="C18" s="719">
        <v>2400</v>
      </c>
      <c r="D18" s="720">
        <v>6.4795049852738522</v>
      </c>
      <c r="E18" s="719">
        <v>3245</v>
      </c>
      <c r="F18" s="720">
        <v>10.305783143686027</v>
      </c>
      <c r="G18" s="719">
        <v>5645</v>
      </c>
      <c r="H18" s="720">
        <v>8.2385714096771103</v>
      </c>
      <c r="I18" s="590"/>
      <c r="J18" s="717"/>
      <c r="K18" s="717"/>
      <c r="L18" s="717"/>
      <c r="M18" s="717"/>
      <c r="N18" s="717"/>
      <c r="O18" s="717"/>
      <c r="P18" s="717"/>
    </row>
    <row r="19" spans="1:16" ht="17.25" customHeight="1" thickBot="1">
      <c r="A19" s="84" t="s">
        <v>8</v>
      </c>
      <c r="B19" s="84" t="s">
        <v>418</v>
      </c>
      <c r="C19" s="98">
        <v>37010</v>
      </c>
      <c r="D19" s="100">
        <v>100</v>
      </c>
      <c r="E19" s="98">
        <v>31490</v>
      </c>
      <c r="F19" s="100">
        <v>100</v>
      </c>
      <c r="G19" s="98">
        <v>68500</v>
      </c>
      <c r="H19" s="100">
        <v>100</v>
      </c>
      <c r="I19" s="590"/>
      <c r="J19" s="717"/>
      <c r="K19" s="717"/>
      <c r="L19" s="717"/>
      <c r="M19" s="717"/>
      <c r="N19" s="717"/>
      <c r="O19" s="717"/>
      <c r="P19" s="717"/>
    </row>
    <row r="20" spans="1:16" ht="15.6" thickTop="1">
      <c r="C20" s="402"/>
      <c r="D20" s="402"/>
      <c r="E20" s="402"/>
      <c r="F20" s="402"/>
      <c r="G20" s="402"/>
      <c r="H20" s="402"/>
      <c r="J20" s="594"/>
      <c r="K20" s="594"/>
      <c r="L20" s="594"/>
      <c r="M20" s="594"/>
      <c r="N20" s="594"/>
      <c r="O20" s="594"/>
    </row>
    <row r="21" spans="1:16">
      <c r="J21" s="594"/>
      <c r="K21" s="594"/>
      <c r="L21" s="594"/>
      <c r="M21" s="594"/>
      <c r="N21" s="594"/>
      <c r="O21" s="594"/>
    </row>
    <row r="22" spans="1:16">
      <c r="J22" s="594"/>
      <c r="K22" s="594"/>
      <c r="L22" s="594"/>
      <c r="M22" s="594"/>
      <c r="N22" s="594"/>
      <c r="O22" s="594"/>
    </row>
  </sheetData>
  <mergeCells count="4">
    <mergeCell ref="A1:H1"/>
    <mergeCell ref="C3:D3"/>
    <mergeCell ref="E3:F3"/>
    <mergeCell ref="G3:H3"/>
  </mergeCells>
  <pageMargins left="0.7" right="0.7" top="0.75" bottom="0.75" header="0.3" footer="0.3"/>
  <pageSetup paperSize="9" scale="60" orientation="landscape" r:id="rId1"/>
  <headerFooter>
    <oddHeader>&amp;L35826_ECU_JB&amp;R&amp;A</oddHeader>
    <oddFooter>&amp;L© Higher Education Statistics Agency Ltd 2014&amp;C&amp;P&amp;R&amp;D</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B4A34-9E42-4AD8-98DF-A4BDF07F5746}">
  <dimension ref="A1:AB65"/>
  <sheetViews>
    <sheetView showGridLines="0" zoomScale="60" zoomScaleNormal="60" workbookViewId="0">
      <selection sqref="A1:K1"/>
    </sheetView>
  </sheetViews>
  <sheetFormatPr defaultColWidth="9" defaultRowHeight="15"/>
  <cols>
    <col min="1" max="1" width="16.296875" style="515" customWidth="1"/>
    <col min="2" max="2" width="12.5" style="515" customWidth="1"/>
    <col min="3" max="3" width="10.5" style="515" customWidth="1"/>
    <col min="4" max="4" width="12.5" style="515" customWidth="1"/>
    <col min="5" max="5" width="10.5" style="515" customWidth="1"/>
    <col min="6" max="6" width="12.5" style="515" customWidth="1"/>
    <col min="7" max="7" width="10.5" style="515" customWidth="1"/>
    <col min="8" max="8" width="12.5" style="515" customWidth="1"/>
    <col min="9" max="9" width="10.5" style="515" customWidth="1"/>
    <col min="10" max="10" width="10.5" style="388" customWidth="1"/>
    <col min="11" max="11" width="9.796875" style="515" bestFit="1" customWidth="1"/>
    <col min="12" max="16384" width="9" style="515"/>
  </cols>
  <sheetData>
    <row r="1" spans="1:28" ht="19.8" thickBot="1">
      <c r="A1" s="2371" t="s">
        <v>451</v>
      </c>
      <c r="B1" s="2371"/>
      <c r="C1" s="2371"/>
      <c r="D1" s="2371"/>
      <c r="E1" s="2371"/>
      <c r="F1" s="2371"/>
      <c r="G1" s="2371"/>
      <c r="H1" s="2371"/>
      <c r="I1" s="2371"/>
      <c r="J1" s="2371"/>
    </row>
    <row r="2" spans="1:28" ht="19.5" customHeight="1" thickTop="1" thickBot="1"/>
    <row r="3" spans="1:28" ht="15.75" customHeight="1" thickBot="1">
      <c r="B3" s="2446" t="s">
        <v>452</v>
      </c>
      <c r="C3" s="2447"/>
      <c r="D3" s="2446" t="s">
        <v>453</v>
      </c>
      <c r="E3" s="2447"/>
      <c r="F3" s="2446" t="s">
        <v>454</v>
      </c>
      <c r="G3" s="2447"/>
      <c r="H3" s="2494" t="s">
        <v>455</v>
      </c>
      <c r="I3" s="2495"/>
      <c r="J3" s="725" t="s">
        <v>14</v>
      </c>
    </row>
    <row r="4" spans="1:28" ht="16.8" thickTop="1" thickBot="1">
      <c r="B4" s="726" t="s">
        <v>6</v>
      </c>
      <c r="C4" s="29" t="s">
        <v>7</v>
      </c>
      <c r="D4" s="726" t="s">
        <v>6</v>
      </c>
      <c r="E4" s="29" t="s">
        <v>7</v>
      </c>
      <c r="F4" s="726" t="s">
        <v>6</v>
      </c>
      <c r="G4" s="29" t="s">
        <v>7</v>
      </c>
      <c r="H4" s="28" t="s">
        <v>6</v>
      </c>
      <c r="I4" s="29" t="s">
        <v>7</v>
      </c>
      <c r="J4" s="727" t="s">
        <v>168</v>
      </c>
    </row>
    <row r="5" spans="1:28" ht="25.05" customHeight="1">
      <c r="A5" s="728" t="s">
        <v>14</v>
      </c>
      <c r="B5" s="729"/>
      <c r="C5" s="730"/>
      <c r="D5" s="729"/>
      <c r="E5" s="730"/>
      <c r="F5" s="729"/>
      <c r="G5" s="730"/>
      <c r="H5" s="729"/>
      <c r="I5" s="730"/>
      <c r="J5" s="731"/>
    </row>
    <row r="6" spans="1:28" ht="15" customHeight="1">
      <c r="A6" s="518" t="s">
        <v>16</v>
      </c>
      <c r="B6" s="700">
        <v>232240</v>
      </c>
      <c r="C6" s="452">
        <v>83.113</v>
      </c>
      <c r="D6" s="700">
        <v>13335</v>
      </c>
      <c r="E6" s="452">
        <v>4.7729999999999997</v>
      </c>
      <c r="F6" s="700">
        <v>23145</v>
      </c>
      <c r="G6" s="452">
        <v>8.282</v>
      </c>
      <c r="H6" s="700">
        <v>10710</v>
      </c>
      <c r="I6" s="452">
        <v>3.8319999999999999</v>
      </c>
      <c r="J6" s="732">
        <v>279430</v>
      </c>
      <c r="K6" s="412"/>
      <c r="L6" s="412"/>
      <c r="M6" s="412"/>
      <c r="N6" s="412"/>
      <c r="O6" s="412"/>
      <c r="P6" s="412"/>
      <c r="Q6" s="412"/>
      <c r="R6" s="412"/>
      <c r="S6" s="412"/>
      <c r="T6" s="412"/>
      <c r="AB6" s="733"/>
    </row>
    <row r="7" spans="1:28" ht="15" customHeight="1">
      <c r="A7" s="518" t="s">
        <v>17</v>
      </c>
      <c r="B7" s="700">
        <v>244825</v>
      </c>
      <c r="C7" s="452">
        <v>82.492000000000004</v>
      </c>
      <c r="D7" s="700">
        <v>14495</v>
      </c>
      <c r="E7" s="452">
        <v>4.8840000000000003</v>
      </c>
      <c r="F7" s="700">
        <v>25710</v>
      </c>
      <c r="G7" s="452">
        <v>8.6639999999999997</v>
      </c>
      <c r="H7" s="700">
        <v>11755</v>
      </c>
      <c r="I7" s="452">
        <v>3.96</v>
      </c>
      <c r="J7" s="732">
        <v>296785</v>
      </c>
      <c r="K7" s="412"/>
      <c r="L7" s="412"/>
      <c r="M7" s="412"/>
      <c r="N7" s="412"/>
      <c r="O7" s="412"/>
      <c r="P7" s="412"/>
      <c r="Q7" s="412"/>
      <c r="R7" s="412"/>
      <c r="S7" s="412"/>
      <c r="T7" s="412"/>
      <c r="AB7" s="733"/>
    </row>
    <row r="8" spans="1:28" ht="15" customHeight="1">
      <c r="A8" s="518" t="s">
        <v>18</v>
      </c>
      <c r="B8" s="700">
        <v>251370</v>
      </c>
      <c r="C8" s="452">
        <v>81.480999999999995</v>
      </c>
      <c r="D8" s="700">
        <v>15660</v>
      </c>
      <c r="E8" s="452">
        <v>5.0759999999999996</v>
      </c>
      <c r="F8" s="700">
        <v>28560</v>
      </c>
      <c r="G8" s="452">
        <v>9.2569999999999997</v>
      </c>
      <c r="H8" s="700">
        <v>12915</v>
      </c>
      <c r="I8" s="452">
        <v>4.1859999999999999</v>
      </c>
      <c r="J8" s="732">
        <v>308500</v>
      </c>
      <c r="K8" s="412"/>
      <c r="L8" s="412"/>
      <c r="M8" s="412"/>
      <c r="N8" s="412"/>
      <c r="O8" s="412"/>
      <c r="P8" s="412"/>
      <c r="Q8" s="412"/>
      <c r="R8" s="412"/>
      <c r="S8" s="412"/>
      <c r="T8" s="412"/>
      <c r="AB8" s="733"/>
    </row>
    <row r="9" spans="1:28" ht="15" customHeight="1">
      <c r="A9" s="518" t="s">
        <v>19</v>
      </c>
      <c r="B9" s="700">
        <v>258090</v>
      </c>
      <c r="C9" s="452">
        <v>80.421999999999997</v>
      </c>
      <c r="D9" s="700">
        <v>16670</v>
      </c>
      <c r="E9" s="452">
        <v>5.1950000000000003</v>
      </c>
      <c r="F9" s="700">
        <v>31985</v>
      </c>
      <c r="G9" s="452">
        <v>9.9659999999999993</v>
      </c>
      <c r="H9" s="700">
        <v>14175</v>
      </c>
      <c r="I9" s="452">
        <v>4.4169999999999998</v>
      </c>
      <c r="J9" s="732">
        <v>320920</v>
      </c>
      <c r="K9" s="412"/>
      <c r="L9" s="412"/>
      <c r="AB9" s="733"/>
    </row>
    <row r="10" spans="1:28" ht="15" customHeight="1">
      <c r="A10" s="518" t="s">
        <v>20</v>
      </c>
      <c r="B10" s="700">
        <v>261715</v>
      </c>
      <c r="C10" s="452">
        <v>79.418000000000006</v>
      </c>
      <c r="D10" s="700">
        <v>17750</v>
      </c>
      <c r="E10" s="452">
        <v>5.3860000000000001</v>
      </c>
      <c r="F10" s="700">
        <v>34765</v>
      </c>
      <c r="G10" s="452">
        <v>10.548999999999999</v>
      </c>
      <c r="H10" s="700">
        <v>15315</v>
      </c>
      <c r="I10" s="452">
        <v>4.6470000000000002</v>
      </c>
      <c r="J10" s="732">
        <v>329540</v>
      </c>
      <c r="K10" s="412"/>
      <c r="L10" s="412"/>
      <c r="AB10" s="733"/>
    </row>
    <row r="11" spans="1:28" ht="15" customHeight="1">
      <c r="A11" s="518" t="s">
        <v>21</v>
      </c>
      <c r="B11" s="700">
        <v>269745</v>
      </c>
      <c r="C11" s="452">
        <v>78.879000000000005</v>
      </c>
      <c r="D11" s="700">
        <v>19245</v>
      </c>
      <c r="E11" s="452">
        <v>5.6280000000000001</v>
      </c>
      <c r="F11" s="700">
        <v>36750</v>
      </c>
      <c r="G11" s="452">
        <v>10.746</v>
      </c>
      <c r="H11" s="700">
        <v>16235</v>
      </c>
      <c r="I11" s="452">
        <v>4.7480000000000002</v>
      </c>
      <c r="J11" s="732">
        <v>341975</v>
      </c>
      <c r="K11" s="412"/>
      <c r="L11" s="412"/>
      <c r="AB11" s="733"/>
    </row>
    <row r="12" spans="1:28" ht="15" customHeight="1">
      <c r="A12" s="518" t="s">
        <v>22</v>
      </c>
      <c r="B12" s="700">
        <v>275210</v>
      </c>
      <c r="C12" s="452">
        <v>78.460999999999999</v>
      </c>
      <c r="D12" s="700">
        <v>20460</v>
      </c>
      <c r="E12" s="452">
        <v>5.8319999999999999</v>
      </c>
      <c r="F12" s="700">
        <v>38265</v>
      </c>
      <c r="G12" s="452">
        <v>10.909000000000001</v>
      </c>
      <c r="H12" s="700">
        <v>16830</v>
      </c>
      <c r="I12" s="452">
        <v>4.798</v>
      </c>
      <c r="J12" s="732">
        <v>350760</v>
      </c>
      <c r="K12" s="412"/>
      <c r="L12" s="412"/>
      <c r="AB12" s="733"/>
    </row>
    <row r="13" spans="1:28" ht="15" customHeight="1">
      <c r="A13" s="518" t="s">
        <v>23</v>
      </c>
      <c r="B13" s="700">
        <v>270885</v>
      </c>
      <c r="C13" s="452">
        <v>77.756</v>
      </c>
      <c r="D13" s="700">
        <v>21090</v>
      </c>
      <c r="E13" s="452">
        <v>6.0540000000000003</v>
      </c>
      <c r="F13" s="700">
        <v>39300</v>
      </c>
      <c r="G13" s="452">
        <v>11.281000000000001</v>
      </c>
      <c r="H13" s="700">
        <v>17100</v>
      </c>
      <c r="I13" s="452">
        <v>4.9080000000000004</v>
      </c>
      <c r="J13" s="732">
        <v>348375</v>
      </c>
      <c r="K13" s="412"/>
      <c r="L13" s="412"/>
      <c r="AB13" s="733"/>
    </row>
    <row r="14" spans="1:28" ht="15" customHeight="1">
      <c r="A14" s="518" t="s">
        <v>24</v>
      </c>
      <c r="B14" s="700">
        <v>269370</v>
      </c>
      <c r="C14" s="452">
        <v>77.176000000000002</v>
      </c>
      <c r="D14" s="700">
        <v>22020</v>
      </c>
      <c r="E14" s="452">
        <v>6.3090000000000002</v>
      </c>
      <c r="F14" s="700">
        <v>40625</v>
      </c>
      <c r="G14" s="452">
        <v>11.638999999999999</v>
      </c>
      <c r="H14" s="700">
        <v>17020</v>
      </c>
      <c r="I14" s="452">
        <v>4.8769999999999998</v>
      </c>
      <c r="J14" s="732">
        <v>349035</v>
      </c>
      <c r="K14" s="412"/>
      <c r="L14" s="412"/>
      <c r="AB14" s="733"/>
    </row>
    <row r="15" spans="1:28" ht="15" customHeight="1">
      <c r="A15" s="518" t="s">
        <v>25</v>
      </c>
      <c r="B15" s="700">
        <v>271005</v>
      </c>
      <c r="C15" s="452">
        <v>76.539000000000001</v>
      </c>
      <c r="D15" s="700">
        <v>23085</v>
      </c>
      <c r="E15" s="452">
        <v>6.52</v>
      </c>
      <c r="F15" s="700">
        <v>42805</v>
      </c>
      <c r="G15" s="452">
        <v>12.089</v>
      </c>
      <c r="H15" s="700">
        <v>17180</v>
      </c>
      <c r="I15" s="452">
        <v>4.8520000000000003</v>
      </c>
      <c r="J15" s="732">
        <v>354070</v>
      </c>
      <c r="K15" s="412"/>
      <c r="L15" s="412"/>
      <c r="AB15" s="733"/>
    </row>
    <row r="16" spans="1:28" ht="15" customHeight="1">
      <c r="A16" s="518" t="s">
        <v>26</v>
      </c>
      <c r="B16" s="700">
        <v>276120</v>
      </c>
      <c r="C16" s="452">
        <v>75.671999999999997</v>
      </c>
      <c r="D16" s="700">
        <v>24500</v>
      </c>
      <c r="E16" s="452">
        <v>6.7149999999999999</v>
      </c>
      <c r="F16" s="700">
        <v>45935</v>
      </c>
      <c r="G16" s="452">
        <v>12.587999999999999</v>
      </c>
      <c r="H16" s="700">
        <v>18335</v>
      </c>
      <c r="I16" s="452">
        <v>5.0250000000000004</v>
      </c>
      <c r="J16" s="732">
        <v>364895</v>
      </c>
      <c r="K16" s="412"/>
      <c r="L16" s="412"/>
      <c r="AB16" s="733"/>
    </row>
    <row r="17" spans="1:28" ht="15" customHeight="1">
      <c r="A17" s="518" t="s">
        <v>27</v>
      </c>
      <c r="B17" s="700">
        <v>279675</v>
      </c>
      <c r="C17" s="452">
        <v>74.823999999999998</v>
      </c>
      <c r="D17" s="700">
        <v>25925</v>
      </c>
      <c r="E17" s="452">
        <v>6.9359999999999999</v>
      </c>
      <c r="F17" s="700">
        <v>48865</v>
      </c>
      <c r="G17" s="452">
        <v>13.073</v>
      </c>
      <c r="H17" s="700">
        <v>19315</v>
      </c>
      <c r="I17" s="452">
        <v>5.1669999999999998</v>
      </c>
      <c r="J17" s="732">
        <v>373780</v>
      </c>
      <c r="K17" s="412"/>
      <c r="L17" s="412"/>
      <c r="AB17" s="733"/>
    </row>
    <row r="18" spans="1:28" ht="15" customHeight="1">
      <c r="A18" s="518" t="s">
        <v>28</v>
      </c>
      <c r="B18" s="700">
        <v>281840</v>
      </c>
      <c r="C18" s="452">
        <v>73.861999999999995</v>
      </c>
      <c r="D18" s="700">
        <v>27555</v>
      </c>
      <c r="E18" s="452">
        <v>7.2210000000000001</v>
      </c>
      <c r="F18" s="700">
        <v>51780</v>
      </c>
      <c r="G18" s="452">
        <v>13.57</v>
      </c>
      <c r="H18" s="700">
        <v>20400</v>
      </c>
      <c r="I18" s="452">
        <v>5.3460000000000001</v>
      </c>
      <c r="J18" s="732">
        <v>381575</v>
      </c>
      <c r="K18" s="412"/>
      <c r="L18" s="412"/>
      <c r="AB18" s="733"/>
    </row>
    <row r="19" spans="1:28" ht="15" customHeight="1">
      <c r="A19" s="518" t="s">
        <v>29</v>
      </c>
      <c r="B19" s="700">
        <v>285270</v>
      </c>
      <c r="C19" s="452">
        <v>72.950544942374847</v>
      </c>
      <c r="D19" s="700">
        <v>29680</v>
      </c>
      <c r="E19" s="452">
        <v>7.5904696291224729</v>
      </c>
      <c r="F19" s="700">
        <v>54450</v>
      </c>
      <c r="G19" s="452">
        <v>13.924299956395075</v>
      </c>
      <c r="H19" s="700">
        <v>21645</v>
      </c>
      <c r="I19" s="452">
        <v>5.5346854721075962</v>
      </c>
      <c r="J19" s="732">
        <v>391045</v>
      </c>
      <c r="K19" s="412"/>
      <c r="L19" s="412"/>
      <c r="AB19" s="733"/>
    </row>
    <row r="20" spans="1:28" ht="15" customHeight="1">
      <c r="A20" s="518" t="s">
        <v>30</v>
      </c>
      <c r="B20" s="700">
        <v>289605</v>
      </c>
      <c r="C20" s="452">
        <v>72.20471413164438</v>
      </c>
      <c r="D20" s="700">
        <v>31585</v>
      </c>
      <c r="E20" s="452">
        <v>7.8748697483204841</v>
      </c>
      <c r="F20" s="700">
        <v>56390</v>
      </c>
      <c r="G20" s="452">
        <v>14.059328957029985</v>
      </c>
      <c r="H20" s="700">
        <v>23510</v>
      </c>
      <c r="I20" s="452">
        <v>5.8610871630051591</v>
      </c>
      <c r="J20" s="732">
        <v>401085</v>
      </c>
      <c r="K20" s="412"/>
      <c r="L20" s="412"/>
      <c r="AB20" s="733"/>
    </row>
    <row r="21" spans="1:28" ht="15" customHeight="1">
      <c r="A21" s="518" t="s">
        <v>31</v>
      </c>
      <c r="B21" s="700">
        <v>292175</v>
      </c>
      <c r="C21" s="452">
        <v>71.369980800140695</v>
      </c>
      <c r="D21" s="700">
        <v>33645</v>
      </c>
      <c r="E21" s="452">
        <v>8.2188099995603086</v>
      </c>
      <c r="F21" s="700">
        <v>57910</v>
      </c>
      <c r="G21" s="452">
        <v>14.146339080263228</v>
      </c>
      <c r="H21" s="700">
        <v>25645</v>
      </c>
      <c r="I21" s="452">
        <v>6.2648701200357619</v>
      </c>
      <c r="J21" s="732">
        <v>409380</v>
      </c>
      <c r="K21" s="412"/>
      <c r="L21" s="412"/>
      <c r="AB21" s="733"/>
    </row>
    <row r="22" spans="1:28" ht="15" customHeight="1">
      <c r="A22" s="518" t="s">
        <v>32</v>
      </c>
      <c r="B22" s="700">
        <v>271510</v>
      </c>
      <c r="C22" s="452">
        <v>70</v>
      </c>
      <c r="D22" s="700">
        <v>32930</v>
      </c>
      <c r="E22" s="452">
        <v>8.5</v>
      </c>
      <c r="F22" s="700">
        <v>56695</v>
      </c>
      <c r="G22" s="452">
        <v>14.6</v>
      </c>
      <c r="H22" s="700">
        <v>27005</v>
      </c>
      <c r="I22" s="452">
        <v>7</v>
      </c>
      <c r="J22" s="732">
        <v>388140</v>
      </c>
      <c r="K22" s="412"/>
      <c r="L22" s="412"/>
      <c r="N22" s="412"/>
      <c r="AB22" s="733"/>
    </row>
    <row r="23" spans="1:28" ht="15" customHeight="1">
      <c r="A23" s="734" t="s">
        <v>10</v>
      </c>
      <c r="B23" s="735">
        <v>265940</v>
      </c>
      <c r="C23" s="736">
        <v>69.099999999999994</v>
      </c>
      <c r="D23" s="735">
        <v>34165</v>
      </c>
      <c r="E23" s="736">
        <v>8.9</v>
      </c>
      <c r="F23" s="735">
        <v>56185</v>
      </c>
      <c r="G23" s="736">
        <v>14.6</v>
      </c>
      <c r="H23" s="735">
        <v>28400</v>
      </c>
      <c r="I23" s="736">
        <v>7.4</v>
      </c>
      <c r="J23" s="737">
        <v>384690</v>
      </c>
      <c r="K23" s="412"/>
      <c r="L23" s="412"/>
      <c r="N23" s="412"/>
      <c r="AB23" s="733"/>
    </row>
    <row r="24" spans="1:28" ht="15" customHeight="1" thickBot="1">
      <c r="A24" s="738" t="s">
        <v>290</v>
      </c>
      <c r="B24" s="739">
        <v>267360</v>
      </c>
      <c r="C24" s="740">
        <v>68.27595537927921</v>
      </c>
      <c r="D24" s="739">
        <v>37010</v>
      </c>
      <c r="E24" s="740">
        <v>9.4509758583939671</v>
      </c>
      <c r="F24" s="739">
        <v>55725</v>
      </c>
      <c r="G24" s="740">
        <v>14.230886127214667</v>
      </c>
      <c r="H24" s="739">
        <v>31490</v>
      </c>
      <c r="I24" s="740">
        <v>8.042182635112157</v>
      </c>
      <c r="J24" s="741">
        <v>391590</v>
      </c>
      <c r="K24" s="412"/>
      <c r="L24" s="412"/>
      <c r="M24" s="412"/>
      <c r="N24" s="412"/>
      <c r="O24" s="412"/>
      <c r="P24" s="412"/>
      <c r="Q24" s="412"/>
      <c r="R24" s="412"/>
      <c r="S24" s="412"/>
      <c r="T24" s="412"/>
      <c r="U24" s="412"/>
      <c r="AB24" s="733"/>
    </row>
    <row r="25" spans="1:28" ht="25.05" customHeight="1" thickTop="1">
      <c r="A25" s="728" t="s">
        <v>12</v>
      </c>
      <c r="B25" s="729"/>
      <c r="C25" s="730"/>
      <c r="D25" s="729"/>
      <c r="E25" s="730"/>
      <c r="F25" s="729"/>
      <c r="G25" s="730"/>
      <c r="H25" s="729"/>
      <c r="I25" s="730"/>
      <c r="J25" s="731"/>
      <c r="K25" s="412"/>
      <c r="L25" s="412"/>
      <c r="AB25" s="733"/>
    </row>
    <row r="26" spans="1:28" ht="15" customHeight="1">
      <c r="A26" s="518" t="s">
        <v>16</v>
      </c>
      <c r="B26" s="700">
        <v>96220</v>
      </c>
      <c r="C26" s="452">
        <v>76.322000000000003</v>
      </c>
      <c r="D26" s="700">
        <v>5995</v>
      </c>
      <c r="E26" s="452">
        <v>4.7549999999999999</v>
      </c>
      <c r="F26" s="700">
        <v>16805</v>
      </c>
      <c r="G26" s="452">
        <v>13.329000000000001</v>
      </c>
      <c r="H26" s="700">
        <v>7050</v>
      </c>
      <c r="I26" s="452">
        <v>5.5940000000000003</v>
      </c>
      <c r="J26" s="732">
        <v>126070</v>
      </c>
      <c r="K26" s="412"/>
      <c r="L26" s="412"/>
      <c r="AB26" s="733"/>
    </row>
    <row r="27" spans="1:28" ht="15" customHeight="1">
      <c r="A27" s="518" t="s">
        <v>17</v>
      </c>
      <c r="B27" s="700">
        <v>105300</v>
      </c>
      <c r="C27" s="452">
        <v>76.361000000000004</v>
      </c>
      <c r="D27" s="700">
        <v>6425</v>
      </c>
      <c r="E27" s="452">
        <v>4.66</v>
      </c>
      <c r="F27" s="700">
        <v>18600</v>
      </c>
      <c r="G27" s="452">
        <v>13.487</v>
      </c>
      <c r="H27" s="700">
        <v>7575</v>
      </c>
      <c r="I27" s="452">
        <v>5.492</v>
      </c>
      <c r="J27" s="732">
        <v>137895</v>
      </c>
      <c r="K27" s="412"/>
      <c r="L27" s="412"/>
      <c r="AB27" s="733"/>
    </row>
    <row r="28" spans="1:28" ht="15" customHeight="1">
      <c r="A28" s="518" t="s">
        <v>18</v>
      </c>
      <c r="B28" s="700">
        <v>106955</v>
      </c>
      <c r="C28" s="452">
        <v>75.111000000000004</v>
      </c>
      <c r="D28" s="700">
        <v>6735</v>
      </c>
      <c r="E28" s="452">
        <v>4.7300000000000004</v>
      </c>
      <c r="F28" s="700">
        <v>20590</v>
      </c>
      <c r="G28" s="452">
        <v>14.461</v>
      </c>
      <c r="H28" s="700">
        <v>8115</v>
      </c>
      <c r="I28" s="452">
        <v>5.6989999999999998</v>
      </c>
      <c r="J28" s="732">
        <v>142395</v>
      </c>
      <c r="K28" s="412"/>
      <c r="L28" s="412"/>
      <c r="AB28" s="733"/>
    </row>
    <row r="29" spans="1:28" ht="15" customHeight="1">
      <c r="A29" s="518" t="s">
        <v>19</v>
      </c>
      <c r="B29" s="700">
        <v>110075</v>
      </c>
      <c r="C29" s="452">
        <v>73.728999999999999</v>
      </c>
      <c r="D29" s="700">
        <v>7195</v>
      </c>
      <c r="E29" s="452">
        <v>4.8179999999999996</v>
      </c>
      <c r="F29" s="700">
        <v>23125</v>
      </c>
      <c r="G29" s="452">
        <v>15.489000000000001</v>
      </c>
      <c r="H29" s="700">
        <v>8905</v>
      </c>
      <c r="I29" s="452">
        <v>5.9630000000000001</v>
      </c>
      <c r="J29" s="732">
        <v>149300</v>
      </c>
      <c r="K29" s="412"/>
      <c r="L29" s="412"/>
      <c r="AB29" s="733"/>
    </row>
    <row r="30" spans="1:28" ht="16.5" customHeight="1">
      <c r="A30" s="518" t="s">
        <v>20</v>
      </c>
      <c r="B30" s="700">
        <v>111435</v>
      </c>
      <c r="C30" s="452">
        <v>72.423000000000002</v>
      </c>
      <c r="D30" s="700">
        <v>7610</v>
      </c>
      <c r="E30" s="452">
        <v>4.9470000000000001</v>
      </c>
      <c r="F30" s="700">
        <v>25175</v>
      </c>
      <c r="G30" s="452">
        <v>16.361000000000001</v>
      </c>
      <c r="H30" s="700">
        <v>9645</v>
      </c>
      <c r="I30" s="452">
        <v>6.2690000000000001</v>
      </c>
      <c r="J30" s="732">
        <v>153870</v>
      </c>
      <c r="K30" s="412"/>
      <c r="L30" s="412"/>
      <c r="AB30" s="733"/>
    </row>
    <row r="31" spans="1:28" ht="15.6">
      <c r="A31" s="518" t="s">
        <v>21</v>
      </c>
      <c r="B31" s="700">
        <v>113690</v>
      </c>
      <c r="C31" s="452">
        <v>71.870999999999995</v>
      </c>
      <c r="D31" s="700">
        <v>8155</v>
      </c>
      <c r="E31" s="452">
        <v>5.1550000000000002</v>
      </c>
      <c r="F31" s="700">
        <v>26270</v>
      </c>
      <c r="G31" s="452">
        <v>16.608000000000001</v>
      </c>
      <c r="H31" s="700">
        <v>10070</v>
      </c>
      <c r="I31" s="452">
        <v>6.3659999999999997</v>
      </c>
      <c r="J31" s="732">
        <v>158185</v>
      </c>
      <c r="K31" s="412"/>
      <c r="L31" s="412"/>
      <c r="AB31" s="733"/>
    </row>
    <row r="32" spans="1:28" ht="15.6">
      <c r="A32" s="518" t="s">
        <v>22</v>
      </c>
      <c r="B32" s="700">
        <v>115945</v>
      </c>
      <c r="C32" s="452">
        <v>71.233999999999995</v>
      </c>
      <c r="D32" s="700">
        <v>8750</v>
      </c>
      <c r="E32" s="452">
        <v>5.375</v>
      </c>
      <c r="F32" s="700">
        <v>27410</v>
      </c>
      <c r="G32" s="452">
        <v>16.841000000000001</v>
      </c>
      <c r="H32" s="700">
        <v>10660</v>
      </c>
      <c r="I32" s="452">
        <v>6.5510000000000002</v>
      </c>
      <c r="J32" s="732">
        <v>162765</v>
      </c>
      <c r="K32" s="412"/>
      <c r="L32" s="412"/>
      <c r="AB32" s="733"/>
    </row>
    <row r="33" spans="1:28" ht="15" customHeight="1">
      <c r="A33" s="518" t="s">
        <v>23</v>
      </c>
      <c r="B33" s="700">
        <v>114800</v>
      </c>
      <c r="C33" s="452">
        <v>70.153000000000006</v>
      </c>
      <c r="D33" s="700">
        <v>9155</v>
      </c>
      <c r="E33" s="452">
        <v>5.5960000000000001</v>
      </c>
      <c r="F33" s="700">
        <v>28610</v>
      </c>
      <c r="G33" s="452">
        <v>17.484000000000002</v>
      </c>
      <c r="H33" s="700">
        <v>11075</v>
      </c>
      <c r="I33" s="452">
        <v>6.7670000000000003</v>
      </c>
      <c r="J33" s="732">
        <v>163645</v>
      </c>
      <c r="K33" s="412"/>
      <c r="L33" s="412"/>
      <c r="AB33" s="733"/>
    </row>
    <row r="34" spans="1:28" ht="15" customHeight="1">
      <c r="A34" s="518" t="s">
        <v>24</v>
      </c>
      <c r="B34" s="700">
        <v>115010</v>
      </c>
      <c r="C34" s="452">
        <v>69.518000000000001</v>
      </c>
      <c r="D34" s="700">
        <v>9545</v>
      </c>
      <c r="E34" s="452">
        <v>5.77</v>
      </c>
      <c r="F34" s="700">
        <v>29675</v>
      </c>
      <c r="G34" s="452">
        <v>17.937000000000001</v>
      </c>
      <c r="H34" s="700">
        <v>11210</v>
      </c>
      <c r="I34" s="452">
        <v>6.7750000000000004</v>
      </c>
      <c r="J34" s="732">
        <v>165440</v>
      </c>
      <c r="K34" s="412"/>
      <c r="L34" s="412"/>
      <c r="AB34" s="733"/>
    </row>
    <row r="35" spans="1:28" ht="15" customHeight="1">
      <c r="A35" s="518" t="s">
        <v>25</v>
      </c>
      <c r="B35" s="700">
        <v>116840</v>
      </c>
      <c r="C35" s="452">
        <v>68.75</v>
      </c>
      <c r="D35" s="700">
        <v>10055</v>
      </c>
      <c r="E35" s="452">
        <v>5.915</v>
      </c>
      <c r="F35" s="700">
        <v>31415</v>
      </c>
      <c r="G35" s="452">
        <v>18.484000000000002</v>
      </c>
      <c r="H35" s="700">
        <v>11645</v>
      </c>
      <c r="I35" s="452">
        <v>6.851</v>
      </c>
      <c r="J35" s="732">
        <v>169945</v>
      </c>
      <c r="K35" s="412"/>
      <c r="L35" s="412"/>
      <c r="AB35" s="733"/>
    </row>
    <row r="36" spans="1:28" ht="15" customHeight="1">
      <c r="A36" s="518" t="s">
        <v>26</v>
      </c>
      <c r="B36" s="700">
        <v>118615</v>
      </c>
      <c r="C36" s="452">
        <v>67.323999999999998</v>
      </c>
      <c r="D36" s="700">
        <v>10690</v>
      </c>
      <c r="E36" s="452">
        <v>6.0670000000000002</v>
      </c>
      <c r="F36" s="700">
        <v>34145</v>
      </c>
      <c r="G36" s="452">
        <v>19.38</v>
      </c>
      <c r="H36" s="700">
        <v>12735</v>
      </c>
      <c r="I36" s="452">
        <v>7.2290000000000001</v>
      </c>
      <c r="J36" s="732">
        <v>176180</v>
      </c>
      <c r="K36" s="412"/>
      <c r="L36" s="412"/>
      <c r="AB36" s="733"/>
    </row>
    <row r="37" spans="1:28" ht="15" customHeight="1">
      <c r="A37" s="518" t="s">
        <v>27</v>
      </c>
      <c r="B37" s="450">
        <v>119340</v>
      </c>
      <c r="C37" s="452">
        <v>65.995000000000005</v>
      </c>
      <c r="D37" s="450">
        <v>11240</v>
      </c>
      <c r="E37" s="452">
        <v>6.2160000000000002</v>
      </c>
      <c r="F37" s="450">
        <v>36380</v>
      </c>
      <c r="G37" s="452">
        <v>20.119</v>
      </c>
      <c r="H37" s="450">
        <v>13870</v>
      </c>
      <c r="I37" s="452">
        <v>7.67</v>
      </c>
      <c r="J37" s="732">
        <v>180835</v>
      </c>
      <c r="K37" s="412"/>
      <c r="L37" s="412"/>
      <c r="AB37" s="733"/>
    </row>
    <row r="38" spans="1:28" ht="15" customHeight="1">
      <c r="A38" s="518" t="s">
        <v>28</v>
      </c>
      <c r="B38" s="450">
        <v>119525</v>
      </c>
      <c r="C38" s="452">
        <v>64.728999999999999</v>
      </c>
      <c r="D38" s="450">
        <v>11925</v>
      </c>
      <c r="E38" s="452">
        <v>6.4580000000000002</v>
      </c>
      <c r="F38" s="450">
        <v>38330</v>
      </c>
      <c r="G38" s="452">
        <v>20.757999999999999</v>
      </c>
      <c r="H38" s="450">
        <v>14875</v>
      </c>
      <c r="I38" s="452">
        <v>8.0549999999999997</v>
      </c>
      <c r="J38" s="732">
        <v>184655</v>
      </c>
      <c r="K38" s="412"/>
      <c r="L38" s="412"/>
      <c r="AB38" s="733"/>
    </row>
    <row r="39" spans="1:28" ht="15" customHeight="1">
      <c r="A39" s="518" t="s">
        <v>29</v>
      </c>
      <c r="B39" s="700">
        <v>120805</v>
      </c>
      <c r="C39" s="452">
        <v>63.816738341830458</v>
      </c>
      <c r="D39" s="700">
        <v>12705</v>
      </c>
      <c r="E39" s="452">
        <v>6.7105472825016292</v>
      </c>
      <c r="F39" s="700">
        <v>40030</v>
      </c>
      <c r="G39" s="452">
        <v>21.145738405624211</v>
      </c>
      <c r="H39" s="700">
        <v>15765</v>
      </c>
      <c r="I39" s="452">
        <v>8.3269759700436907</v>
      </c>
      <c r="J39" s="732">
        <v>189300</v>
      </c>
      <c r="K39" s="412"/>
      <c r="L39" s="412"/>
      <c r="AB39" s="733"/>
    </row>
    <row r="40" spans="1:28" ht="15" customHeight="1">
      <c r="A40" s="518" t="s">
        <v>30</v>
      </c>
      <c r="B40" s="450">
        <v>122435</v>
      </c>
      <c r="C40" s="452">
        <v>62.894485229812268</v>
      </c>
      <c r="D40" s="450">
        <v>13490</v>
      </c>
      <c r="E40" s="452">
        <v>6.9303457605491516</v>
      </c>
      <c r="F40" s="450">
        <v>41355</v>
      </c>
      <c r="G40" s="452">
        <v>21.244103059086658</v>
      </c>
      <c r="H40" s="450">
        <v>17385</v>
      </c>
      <c r="I40" s="452">
        <v>8.9310659505519183</v>
      </c>
      <c r="J40" s="732">
        <v>194670</v>
      </c>
      <c r="K40" s="412"/>
      <c r="L40" s="412"/>
      <c r="AB40" s="733"/>
    </row>
    <row r="41" spans="1:28" ht="15" customHeight="1">
      <c r="A41" s="518" t="s">
        <v>31</v>
      </c>
      <c r="B41" s="700">
        <v>123335</v>
      </c>
      <c r="C41" s="452">
        <v>62.01427737481108</v>
      </c>
      <c r="D41" s="700">
        <v>14390</v>
      </c>
      <c r="E41" s="452">
        <v>7.2349240147925835</v>
      </c>
      <c r="F41" s="700">
        <v>42140</v>
      </c>
      <c r="G41" s="452">
        <v>21.188112577916762</v>
      </c>
      <c r="H41" s="700">
        <v>19020</v>
      </c>
      <c r="I41" s="452">
        <v>9.5626860324795757</v>
      </c>
      <c r="J41" s="732">
        <v>198880</v>
      </c>
      <c r="K41" s="412"/>
      <c r="L41" s="412"/>
      <c r="AB41" s="733"/>
    </row>
    <row r="42" spans="1:28" ht="13.95" customHeight="1">
      <c r="A42" s="518" t="s">
        <v>32</v>
      </c>
      <c r="B42" s="700">
        <v>124815</v>
      </c>
      <c r="C42" s="452">
        <v>61.3</v>
      </c>
      <c r="D42" s="700">
        <v>15695</v>
      </c>
      <c r="E42" s="452">
        <v>7.7</v>
      </c>
      <c r="F42" s="700">
        <v>42275</v>
      </c>
      <c r="G42" s="452">
        <v>20.7</v>
      </c>
      <c r="H42" s="700">
        <v>20995</v>
      </c>
      <c r="I42" s="452">
        <v>10.3</v>
      </c>
      <c r="J42" s="732">
        <v>203775</v>
      </c>
      <c r="K42" s="412"/>
      <c r="L42" s="412"/>
      <c r="AB42" s="733"/>
    </row>
    <row r="43" spans="1:28" ht="15" customHeight="1">
      <c r="A43" s="742" t="s">
        <v>10</v>
      </c>
      <c r="B43" s="743">
        <v>123805</v>
      </c>
      <c r="C43" s="744">
        <v>60.5</v>
      </c>
      <c r="D43" s="743">
        <v>16665</v>
      </c>
      <c r="E43" s="744">
        <v>8.1</v>
      </c>
      <c r="F43" s="743">
        <v>41860</v>
      </c>
      <c r="G43" s="744">
        <v>20.5</v>
      </c>
      <c r="H43" s="743">
        <v>22185</v>
      </c>
      <c r="I43" s="744">
        <v>10.8</v>
      </c>
      <c r="J43" s="745">
        <v>204520</v>
      </c>
      <c r="K43" s="412"/>
      <c r="L43" s="412"/>
      <c r="AB43" s="733"/>
    </row>
    <row r="44" spans="1:28" ht="15" customHeight="1" thickBot="1">
      <c r="A44" s="738" t="s">
        <v>290</v>
      </c>
      <c r="B44" s="739">
        <v>127130</v>
      </c>
      <c r="C44" s="740">
        <v>60.0564465543587</v>
      </c>
      <c r="D44" s="739">
        <v>18670</v>
      </c>
      <c r="E44" s="740">
        <v>8.820824377415093</v>
      </c>
      <c r="F44" s="739">
        <v>41330</v>
      </c>
      <c r="G44" s="740">
        <v>19.523970103139511</v>
      </c>
      <c r="H44" s="739">
        <v>24555</v>
      </c>
      <c r="I44" s="740">
        <v>11.598758492688694</v>
      </c>
      <c r="J44" s="741">
        <v>211685</v>
      </c>
      <c r="K44" s="412"/>
      <c r="L44" s="412"/>
      <c r="AB44" s="733"/>
    </row>
    <row r="45" spans="1:28" ht="25.05" customHeight="1" thickTop="1">
      <c r="A45" s="728" t="s">
        <v>13</v>
      </c>
      <c r="B45" s="729"/>
      <c r="C45" s="730"/>
      <c r="D45" s="729"/>
      <c r="E45" s="730"/>
      <c r="F45" s="729"/>
      <c r="G45" s="730"/>
      <c r="H45" s="729"/>
      <c r="I45" s="730"/>
      <c r="J45" s="731"/>
      <c r="K45" s="412"/>
      <c r="L45" s="412"/>
      <c r="AB45" s="733"/>
    </row>
    <row r="46" spans="1:28" ht="15" customHeight="1">
      <c r="A46" s="518" t="s">
        <v>16</v>
      </c>
      <c r="B46" s="700">
        <v>136020</v>
      </c>
      <c r="C46" s="452">
        <v>88.694999999999993</v>
      </c>
      <c r="D46" s="700">
        <v>7340</v>
      </c>
      <c r="E46" s="452">
        <v>4.7869999999999999</v>
      </c>
      <c r="F46" s="700">
        <v>6340</v>
      </c>
      <c r="G46" s="452">
        <v>4.133</v>
      </c>
      <c r="H46" s="700">
        <v>3655</v>
      </c>
      <c r="I46" s="452">
        <v>2.3839999999999999</v>
      </c>
      <c r="J46" s="732">
        <v>153360</v>
      </c>
      <c r="K46" s="412"/>
      <c r="L46" s="412"/>
      <c r="AB46" s="733"/>
    </row>
    <row r="47" spans="1:28" ht="15" customHeight="1">
      <c r="A47" s="518" t="s">
        <v>17</v>
      </c>
      <c r="B47" s="700">
        <v>139525</v>
      </c>
      <c r="C47" s="452">
        <v>87.813000000000002</v>
      </c>
      <c r="D47" s="700">
        <v>8070</v>
      </c>
      <c r="E47" s="452">
        <v>5.0780000000000003</v>
      </c>
      <c r="F47" s="700">
        <v>7115</v>
      </c>
      <c r="G47" s="452">
        <v>4.4770000000000003</v>
      </c>
      <c r="H47" s="700">
        <v>4180</v>
      </c>
      <c r="I47" s="452">
        <v>2.6320000000000001</v>
      </c>
      <c r="J47" s="732">
        <v>158885</v>
      </c>
      <c r="K47" s="412"/>
      <c r="L47" s="412"/>
      <c r="AB47" s="733"/>
    </row>
    <row r="48" spans="1:28" ht="15" customHeight="1">
      <c r="A48" s="518" t="s">
        <v>18</v>
      </c>
      <c r="B48" s="700">
        <v>144420</v>
      </c>
      <c r="C48" s="452">
        <v>86.941999999999993</v>
      </c>
      <c r="D48" s="700">
        <v>8925</v>
      </c>
      <c r="E48" s="452">
        <v>5.3730000000000002</v>
      </c>
      <c r="F48" s="700">
        <v>7965</v>
      </c>
      <c r="G48" s="452">
        <v>4.7960000000000003</v>
      </c>
      <c r="H48" s="700">
        <v>4800</v>
      </c>
      <c r="I48" s="452">
        <v>2.8889999999999998</v>
      </c>
      <c r="J48" s="732">
        <v>166110</v>
      </c>
      <c r="K48" s="412"/>
      <c r="L48" s="412"/>
      <c r="AB48" s="733"/>
    </row>
    <row r="49" spans="1:28" ht="15" customHeight="1">
      <c r="A49" s="518" t="s">
        <v>19</v>
      </c>
      <c r="B49" s="700">
        <v>148015</v>
      </c>
      <c r="C49" s="452">
        <v>86.242999999999995</v>
      </c>
      <c r="D49" s="700">
        <v>9480</v>
      </c>
      <c r="E49" s="452">
        <v>5.5229999999999997</v>
      </c>
      <c r="F49" s="700">
        <v>8860</v>
      </c>
      <c r="G49" s="452">
        <v>5.1609999999999996</v>
      </c>
      <c r="H49" s="700">
        <v>5275</v>
      </c>
      <c r="I49" s="452">
        <v>3.0720000000000001</v>
      </c>
      <c r="J49" s="732">
        <v>171625</v>
      </c>
      <c r="K49" s="412"/>
      <c r="L49" s="412"/>
      <c r="AB49" s="733"/>
    </row>
    <row r="50" spans="1:28" ht="15.6">
      <c r="A50" s="518" t="s">
        <v>20</v>
      </c>
      <c r="B50" s="700">
        <v>150280</v>
      </c>
      <c r="C50" s="452">
        <v>85.545000000000002</v>
      </c>
      <c r="D50" s="700">
        <v>10135</v>
      </c>
      <c r="E50" s="452">
        <v>5.77</v>
      </c>
      <c r="F50" s="700">
        <v>9590</v>
      </c>
      <c r="G50" s="452">
        <v>5.4580000000000002</v>
      </c>
      <c r="H50" s="700">
        <v>5670</v>
      </c>
      <c r="I50" s="452">
        <v>3.226</v>
      </c>
      <c r="J50" s="732">
        <v>175670</v>
      </c>
      <c r="K50" s="412"/>
      <c r="L50" s="412"/>
      <c r="AB50" s="733"/>
    </row>
    <row r="51" spans="1:28" ht="15.6">
      <c r="A51" s="518" t="s">
        <v>21</v>
      </c>
      <c r="B51" s="700">
        <v>156060</v>
      </c>
      <c r="C51" s="452">
        <v>84.91</v>
      </c>
      <c r="D51" s="700">
        <v>11090</v>
      </c>
      <c r="E51" s="452">
        <v>6.0350000000000001</v>
      </c>
      <c r="F51" s="700">
        <v>10475</v>
      </c>
      <c r="G51" s="452">
        <v>5.7</v>
      </c>
      <c r="H51" s="700">
        <v>6165</v>
      </c>
      <c r="I51" s="452">
        <v>3.355</v>
      </c>
      <c r="J51" s="732">
        <v>183790</v>
      </c>
      <c r="K51" s="412"/>
      <c r="L51" s="412"/>
      <c r="AB51" s="733"/>
    </row>
    <row r="52" spans="1:28" ht="15.6">
      <c r="A52" s="518" t="s">
        <v>22</v>
      </c>
      <c r="B52" s="700">
        <v>159265</v>
      </c>
      <c r="C52" s="452">
        <v>84.718999999999994</v>
      </c>
      <c r="D52" s="700">
        <v>11710</v>
      </c>
      <c r="E52" s="452">
        <v>6.2290000000000001</v>
      </c>
      <c r="F52" s="700">
        <v>10855</v>
      </c>
      <c r="G52" s="452">
        <v>5.7729999999999997</v>
      </c>
      <c r="H52" s="700">
        <v>6165</v>
      </c>
      <c r="I52" s="452">
        <v>3.28</v>
      </c>
      <c r="J52" s="732">
        <v>187995</v>
      </c>
      <c r="K52" s="412"/>
      <c r="L52" s="412"/>
      <c r="AB52" s="733"/>
    </row>
    <row r="53" spans="1:28" ht="15.6">
      <c r="A53" s="518" t="s">
        <v>23</v>
      </c>
      <c r="B53" s="700">
        <v>156085</v>
      </c>
      <c r="C53" s="452">
        <v>84.491</v>
      </c>
      <c r="D53" s="700">
        <v>11935</v>
      </c>
      <c r="E53" s="452">
        <v>6.4610000000000003</v>
      </c>
      <c r="F53" s="700">
        <v>10690</v>
      </c>
      <c r="G53" s="452">
        <v>5.7859999999999996</v>
      </c>
      <c r="H53" s="700">
        <v>6025</v>
      </c>
      <c r="I53" s="452">
        <v>3.262</v>
      </c>
      <c r="J53" s="732">
        <v>184735</v>
      </c>
      <c r="K53" s="412"/>
      <c r="L53" s="412"/>
      <c r="AB53" s="733"/>
    </row>
    <row r="54" spans="1:28" ht="15.6">
      <c r="A54" s="518" t="s">
        <v>24</v>
      </c>
      <c r="B54" s="700">
        <v>154360</v>
      </c>
      <c r="C54" s="452">
        <v>84.076999999999998</v>
      </c>
      <c r="D54" s="700">
        <v>12470</v>
      </c>
      <c r="E54" s="452">
        <v>6.7930000000000001</v>
      </c>
      <c r="F54" s="700">
        <v>10950</v>
      </c>
      <c r="G54" s="452">
        <v>5.9630000000000001</v>
      </c>
      <c r="H54" s="700">
        <v>5815</v>
      </c>
      <c r="I54" s="452">
        <v>3.1659999999999999</v>
      </c>
      <c r="J54" s="732">
        <v>183595</v>
      </c>
      <c r="K54" s="412"/>
      <c r="L54" s="412"/>
      <c r="AB54" s="733"/>
    </row>
    <row r="55" spans="1:28" ht="15.6">
      <c r="A55" s="518" t="s">
        <v>25</v>
      </c>
      <c r="B55" s="700">
        <v>154165</v>
      </c>
      <c r="C55" s="452">
        <v>83.728999999999999</v>
      </c>
      <c r="D55" s="700">
        <v>13030</v>
      </c>
      <c r="E55" s="452">
        <v>7.0780000000000003</v>
      </c>
      <c r="F55" s="700">
        <v>11390</v>
      </c>
      <c r="G55" s="452">
        <v>6.1870000000000003</v>
      </c>
      <c r="H55" s="700">
        <v>5535</v>
      </c>
      <c r="I55" s="452">
        <v>3.0059999999999998</v>
      </c>
      <c r="J55" s="732">
        <v>184125</v>
      </c>
      <c r="K55" s="412"/>
      <c r="L55" s="412"/>
      <c r="AB55" s="733"/>
    </row>
    <row r="56" spans="1:28" ht="15.6">
      <c r="A56" s="518" t="s">
        <v>26</v>
      </c>
      <c r="B56" s="700">
        <v>157510</v>
      </c>
      <c r="C56" s="452">
        <v>83.465000000000003</v>
      </c>
      <c r="D56" s="700">
        <v>13815</v>
      </c>
      <c r="E56" s="452">
        <v>7.32</v>
      </c>
      <c r="F56" s="700">
        <v>11790</v>
      </c>
      <c r="G56" s="452">
        <v>6.2469999999999999</v>
      </c>
      <c r="H56" s="700">
        <v>5600</v>
      </c>
      <c r="I56" s="452">
        <v>2.9670000000000001</v>
      </c>
      <c r="J56" s="732">
        <v>188710</v>
      </c>
      <c r="K56" s="412"/>
      <c r="L56" s="412"/>
      <c r="AB56" s="733"/>
    </row>
    <row r="57" spans="1:28" ht="15.6">
      <c r="A57" s="518" t="s">
        <v>27</v>
      </c>
      <c r="B57" s="746">
        <v>160335</v>
      </c>
      <c r="C57" s="747">
        <v>83.097999999999999</v>
      </c>
      <c r="D57" s="746">
        <v>14685</v>
      </c>
      <c r="E57" s="747">
        <v>7.6109999999999998</v>
      </c>
      <c r="F57" s="746">
        <v>12480</v>
      </c>
      <c r="G57" s="747">
        <v>6.4690000000000003</v>
      </c>
      <c r="H57" s="746">
        <v>5445</v>
      </c>
      <c r="I57" s="747">
        <v>2.8210000000000002</v>
      </c>
      <c r="J57" s="748">
        <v>192945</v>
      </c>
      <c r="K57" s="412"/>
      <c r="L57" s="412"/>
      <c r="AB57" s="733"/>
    </row>
    <row r="58" spans="1:28" ht="15.6">
      <c r="A58" s="518" t="s">
        <v>28</v>
      </c>
      <c r="B58" s="746">
        <v>162315</v>
      </c>
      <c r="C58" s="747">
        <v>82.424999999999997</v>
      </c>
      <c r="D58" s="746">
        <v>15630</v>
      </c>
      <c r="E58" s="747">
        <v>7.9370000000000003</v>
      </c>
      <c r="F58" s="746">
        <v>13450</v>
      </c>
      <c r="G58" s="747">
        <v>6.8310000000000004</v>
      </c>
      <c r="H58" s="746">
        <v>5530</v>
      </c>
      <c r="I58" s="747">
        <v>2.8069999999999999</v>
      </c>
      <c r="J58" s="748">
        <v>196925</v>
      </c>
      <c r="K58" s="412"/>
      <c r="L58" s="412"/>
      <c r="AB58" s="733"/>
    </row>
    <row r="59" spans="1:28" ht="15.6">
      <c r="A59" s="518" t="s">
        <v>29</v>
      </c>
      <c r="B59" s="700">
        <v>164465</v>
      </c>
      <c r="C59" s="452">
        <v>81.520787376801252</v>
      </c>
      <c r="D59" s="700">
        <v>16980</v>
      </c>
      <c r="E59" s="452">
        <v>8.4160999702590562</v>
      </c>
      <c r="F59" s="700">
        <v>14420</v>
      </c>
      <c r="G59" s="452">
        <v>7.148430680027114</v>
      </c>
      <c r="H59" s="700">
        <v>5880</v>
      </c>
      <c r="I59" s="452">
        <v>2.9146819729125877</v>
      </c>
      <c r="J59" s="732">
        <v>201745</v>
      </c>
      <c r="K59" s="412"/>
      <c r="L59" s="412"/>
      <c r="AB59" s="733"/>
    </row>
    <row r="60" spans="1:28" ht="15.6">
      <c r="A60" s="749" t="s">
        <v>30</v>
      </c>
      <c r="B60" s="746">
        <v>167165</v>
      </c>
      <c r="C60" s="747">
        <v>80.985223618446724</v>
      </c>
      <c r="D60" s="746">
        <v>18095</v>
      </c>
      <c r="E60" s="747">
        <v>8.7656536294242624</v>
      </c>
      <c r="F60" s="746">
        <v>15035</v>
      </c>
      <c r="G60" s="747">
        <v>7.2833433363943652</v>
      </c>
      <c r="H60" s="746">
        <v>6120</v>
      </c>
      <c r="I60" s="747">
        <v>2.9657794157346467</v>
      </c>
      <c r="J60" s="748">
        <v>206415</v>
      </c>
      <c r="K60" s="412"/>
      <c r="L60" s="412"/>
      <c r="AB60" s="733"/>
    </row>
    <row r="61" spans="1:28" ht="15.6">
      <c r="A61" s="749" t="s">
        <v>31</v>
      </c>
      <c r="B61" s="746">
        <v>168840</v>
      </c>
      <c r="C61" s="747">
        <v>80.209192213363906</v>
      </c>
      <c r="D61" s="746">
        <v>19255</v>
      </c>
      <c r="E61" s="747">
        <v>9.1483795143152467</v>
      </c>
      <c r="F61" s="746">
        <v>15775</v>
      </c>
      <c r="G61" s="747">
        <v>7.4933141621643022</v>
      </c>
      <c r="H61" s="746">
        <v>6630</v>
      </c>
      <c r="I61" s="747">
        <v>3.1491136350958722</v>
      </c>
      <c r="J61" s="748">
        <v>210500</v>
      </c>
      <c r="K61" s="412"/>
      <c r="L61" s="412"/>
      <c r="AB61" s="733"/>
    </row>
    <row r="62" spans="1:28" ht="15.6">
      <c r="A62" s="749" t="s">
        <v>32</v>
      </c>
      <c r="B62" s="746">
        <v>146695</v>
      </c>
      <c r="C62" s="747">
        <v>79.599999999999994</v>
      </c>
      <c r="D62" s="746">
        <v>17235</v>
      </c>
      <c r="E62" s="747">
        <v>9.3000000000000007</v>
      </c>
      <c r="F62" s="746">
        <v>14420</v>
      </c>
      <c r="G62" s="747">
        <v>7.8</v>
      </c>
      <c r="H62" s="746">
        <v>6015</v>
      </c>
      <c r="I62" s="747">
        <v>3.3</v>
      </c>
      <c r="J62" s="748">
        <v>184365</v>
      </c>
      <c r="K62" s="412"/>
      <c r="L62" s="412"/>
      <c r="AB62" s="733"/>
    </row>
    <row r="63" spans="1:28" ht="15.6">
      <c r="A63" s="749" t="s">
        <v>10</v>
      </c>
      <c r="B63" s="746">
        <v>142135</v>
      </c>
      <c r="C63" s="747">
        <v>78.900000000000006</v>
      </c>
      <c r="D63" s="746">
        <v>17500</v>
      </c>
      <c r="E63" s="747">
        <v>9.6999999999999993</v>
      </c>
      <c r="F63" s="746">
        <v>14325</v>
      </c>
      <c r="G63" s="747">
        <v>7.9</v>
      </c>
      <c r="H63" s="746">
        <v>6215</v>
      </c>
      <c r="I63" s="747">
        <v>3.4</v>
      </c>
      <c r="J63" s="748">
        <v>180170</v>
      </c>
      <c r="K63" s="412"/>
      <c r="L63" s="412"/>
      <c r="AB63" s="733"/>
    </row>
    <row r="64" spans="1:28" ht="16.2" thickBot="1">
      <c r="A64" s="750" t="s">
        <v>290</v>
      </c>
      <c r="B64" s="751">
        <v>140230</v>
      </c>
      <c r="C64" s="752">
        <v>77.947563570642259</v>
      </c>
      <c r="D64" s="751">
        <v>18335</v>
      </c>
      <c r="E64" s="752">
        <v>10.192453015046912</v>
      </c>
      <c r="F64" s="751">
        <v>14395</v>
      </c>
      <c r="G64" s="752">
        <v>8.0026992502921868</v>
      </c>
      <c r="H64" s="751">
        <v>6940</v>
      </c>
      <c r="I64" s="752">
        <v>3.8572841640186373</v>
      </c>
      <c r="J64" s="753">
        <v>179905</v>
      </c>
      <c r="K64" s="412"/>
      <c r="L64" s="412"/>
      <c r="AB64" s="733"/>
    </row>
    <row r="65" ht="15.6" thickTop="1"/>
  </sheetData>
  <mergeCells count="5">
    <mergeCell ref="A1:J1"/>
    <mergeCell ref="B3:C3"/>
    <mergeCell ref="D3:E3"/>
    <mergeCell ref="F3:G3"/>
    <mergeCell ref="H3:I3"/>
  </mergeCells>
  <pageMargins left="0.7" right="0.7" top="0.75" bottom="0.75" header="0.3" footer="0.3"/>
  <pageSetup paperSize="9" scale="42" orientation="landscape" r:id="rId1"/>
  <headerFooter>
    <oddHeader>&amp;L35826_ECU_JB&amp;R&amp;A</oddHeader>
    <oddFooter>&amp;L© Higher Education Statistics Agency Ltd 2014&amp;C&amp;P&amp;R&amp;D</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5D685-2E5B-4F5F-A2DD-6B17C02EF302}">
  <dimension ref="A1:AV34"/>
  <sheetViews>
    <sheetView showGridLines="0" zoomScale="80" zoomScaleNormal="80" workbookViewId="0">
      <selection sqref="A1:K1"/>
    </sheetView>
  </sheetViews>
  <sheetFormatPr defaultColWidth="9" defaultRowHeight="15"/>
  <cols>
    <col min="1" max="1" width="5.5" style="23" customWidth="1"/>
    <col min="2" max="2" width="28.796875" style="23" customWidth="1"/>
    <col min="3" max="3" width="12.5" style="183" customWidth="1"/>
    <col min="4" max="5" width="10.5" style="23" customWidth="1"/>
    <col min="6" max="6" width="12.5" style="183" customWidth="1"/>
    <col min="7" max="8" width="10.5" style="23" customWidth="1"/>
    <col min="9" max="9" width="12.5" style="183" customWidth="1"/>
    <col min="10" max="10" width="10.5" style="23" customWidth="1"/>
    <col min="11" max="11" width="9" style="23" customWidth="1"/>
    <col min="12" max="16384" width="9" style="23"/>
  </cols>
  <sheetData>
    <row r="1" spans="1:35" ht="19.8" thickBot="1">
      <c r="A1" s="2496" t="s">
        <v>456</v>
      </c>
      <c r="B1" s="2496"/>
      <c r="C1" s="2496"/>
      <c r="D1" s="2496"/>
      <c r="E1" s="2496"/>
      <c r="F1" s="2496"/>
      <c r="G1" s="2496"/>
      <c r="H1" s="2496"/>
      <c r="I1" s="2496"/>
      <c r="J1" s="2496"/>
    </row>
    <row r="2" spans="1:35" ht="16.2" thickTop="1" thickBot="1"/>
    <row r="3" spans="1:35" ht="17.399999999999999" thickBot="1">
      <c r="C3" s="2373" t="s">
        <v>417</v>
      </c>
      <c r="D3" s="2374"/>
      <c r="E3" s="2375"/>
      <c r="F3" s="2373" t="s">
        <v>418</v>
      </c>
      <c r="G3" s="2374"/>
      <c r="H3" s="2375"/>
      <c r="I3" s="2373" t="s">
        <v>14</v>
      </c>
      <c r="J3" s="2375"/>
    </row>
    <row r="4" spans="1:35" ht="16.8" thickTop="1" thickBot="1">
      <c r="B4" s="754"/>
      <c r="C4" s="397" t="s">
        <v>6</v>
      </c>
      <c r="D4" s="398" t="s">
        <v>34</v>
      </c>
      <c r="E4" s="29" t="s">
        <v>7</v>
      </c>
      <c r="F4" s="397" t="s">
        <v>6</v>
      </c>
      <c r="G4" s="398" t="s">
        <v>34</v>
      </c>
      <c r="H4" s="29" t="s">
        <v>7</v>
      </c>
      <c r="I4" s="397" t="s">
        <v>6</v>
      </c>
      <c r="J4" s="399" t="s">
        <v>34</v>
      </c>
    </row>
    <row r="5" spans="1:35" ht="20.25" customHeight="1">
      <c r="A5" s="2497" t="s">
        <v>46</v>
      </c>
      <c r="B5" s="23" t="s">
        <v>12</v>
      </c>
      <c r="C5" s="755"/>
      <c r="E5" s="30"/>
      <c r="F5" s="755"/>
      <c r="H5" s="30"/>
      <c r="I5" s="755"/>
      <c r="J5" s="30"/>
    </row>
    <row r="6" spans="1:35" ht="15.6">
      <c r="A6" s="2497"/>
      <c r="B6" s="120" t="s">
        <v>35</v>
      </c>
      <c r="C6" s="121">
        <v>78185</v>
      </c>
      <c r="D6" s="82">
        <v>61.500298672158195</v>
      </c>
      <c r="E6" s="122">
        <v>86.753278994358325</v>
      </c>
      <c r="F6" s="121">
        <v>11940</v>
      </c>
      <c r="G6" s="82">
        <v>63.93668808825327</v>
      </c>
      <c r="H6" s="122">
        <v>13.246719896065565</v>
      </c>
      <c r="I6" s="121">
        <v>90125</v>
      </c>
      <c r="J6" s="122">
        <v>61.812317573363728</v>
      </c>
      <c r="K6" s="141"/>
      <c r="L6" s="756"/>
      <c r="M6" s="756"/>
      <c r="N6" s="756"/>
      <c r="O6" s="756"/>
      <c r="P6" s="756"/>
      <c r="Q6" s="756"/>
      <c r="R6" s="756"/>
      <c r="S6" s="756"/>
      <c r="T6" s="756"/>
      <c r="U6" s="756"/>
      <c r="V6" s="756"/>
      <c r="W6" s="756"/>
      <c r="X6" s="756"/>
      <c r="Y6" s="756"/>
      <c r="Z6" s="756"/>
      <c r="AA6" s="756"/>
      <c r="AB6" s="756"/>
      <c r="AC6" s="756"/>
      <c r="AD6" s="756"/>
      <c r="AE6" s="756"/>
      <c r="AF6" s="756"/>
      <c r="AG6" s="756"/>
      <c r="AH6" s="756"/>
      <c r="AI6" s="756"/>
    </row>
    <row r="7" spans="1:35" ht="15.6">
      <c r="A7" s="2497"/>
      <c r="B7" s="120" t="s">
        <v>36</v>
      </c>
      <c r="C7" s="121">
        <v>48945</v>
      </c>
      <c r="D7" s="82">
        <v>38.499701327841798</v>
      </c>
      <c r="E7" s="122">
        <v>87.905846243414558</v>
      </c>
      <c r="F7" s="121">
        <v>6735</v>
      </c>
      <c r="G7" s="82">
        <v>36.06331191174673</v>
      </c>
      <c r="H7" s="122">
        <v>12.094155552595732</v>
      </c>
      <c r="I7" s="121">
        <v>55680</v>
      </c>
      <c r="J7" s="122">
        <v>38.187682426636265</v>
      </c>
      <c r="K7" s="141"/>
      <c r="L7" s="756"/>
      <c r="M7" s="756"/>
      <c r="N7" s="756"/>
      <c r="O7" s="756"/>
      <c r="P7" s="756"/>
      <c r="Q7" s="756"/>
      <c r="R7" s="756"/>
      <c r="S7" s="756"/>
      <c r="T7" s="756"/>
      <c r="U7" s="756"/>
      <c r="V7" s="756"/>
      <c r="W7" s="756"/>
      <c r="X7" s="756"/>
      <c r="Y7" s="756"/>
      <c r="Z7" s="756"/>
      <c r="AA7" s="756"/>
      <c r="AB7" s="756"/>
      <c r="AC7" s="756"/>
      <c r="AD7" s="756"/>
      <c r="AE7" s="756"/>
      <c r="AF7" s="756"/>
      <c r="AG7" s="756"/>
      <c r="AH7" s="756"/>
      <c r="AI7" s="756"/>
    </row>
    <row r="8" spans="1:35" ht="16.2" thickBot="1">
      <c r="A8" s="2497"/>
      <c r="B8" s="216" t="s">
        <v>41</v>
      </c>
      <c r="C8" s="427">
        <v>127130</v>
      </c>
      <c r="D8" s="428">
        <v>100</v>
      </c>
      <c r="E8" s="429">
        <v>87.193417715181326</v>
      </c>
      <c r="F8" s="427">
        <v>18670</v>
      </c>
      <c r="G8" s="428">
        <v>100</v>
      </c>
      <c r="H8" s="429">
        <v>12.80658228481866</v>
      </c>
      <c r="I8" s="419">
        <v>145805</v>
      </c>
      <c r="J8" s="421">
        <v>100</v>
      </c>
      <c r="K8" s="141"/>
      <c r="L8" s="141"/>
      <c r="M8" s="141"/>
      <c r="N8" s="141"/>
      <c r="O8" s="141"/>
      <c r="P8" s="141"/>
      <c r="Q8" s="141"/>
      <c r="R8" s="141"/>
      <c r="S8" s="756"/>
      <c r="T8" s="756"/>
      <c r="U8" s="756"/>
      <c r="V8" s="756"/>
      <c r="W8" s="756"/>
      <c r="X8" s="756"/>
      <c r="Y8" s="756"/>
      <c r="Z8" s="756"/>
      <c r="AA8" s="756"/>
      <c r="AB8" s="756"/>
      <c r="AC8" s="756"/>
      <c r="AD8" s="756"/>
      <c r="AE8" s="756"/>
      <c r="AF8" s="756"/>
      <c r="AG8" s="756"/>
      <c r="AH8" s="756"/>
      <c r="AI8" s="756"/>
    </row>
    <row r="9" spans="1:35" ht="20.25" customHeight="1" thickTop="1">
      <c r="A9" s="2497"/>
      <c r="B9" s="23" t="s">
        <v>13</v>
      </c>
      <c r="C9" s="755"/>
      <c r="D9" s="141"/>
      <c r="E9" s="757"/>
      <c r="F9" s="755"/>
      <c r="G9" s="141"/>
      <c r="H9" s="757"/>
      <c r="I9" s="755"/>
      <c r="J9" s="757"/>
      <c r="K9" s="141"/>
      <c r="L9" s="141"/>
      <c r="M9" s="141"/>
      <c r="N9" s="141"/>
      <c r="O9" s="141"/>
      <c r="P9" s="141"/>
      <c r="Q9" s="141"/>
      <c r="R9" s="141"/>
      <c r="S9" s="756"/>
      <c r="T9" s="756"/>
      <c r="U9" s="756"/>
      <c r="V9" s="756"/>
      <c r="W9" s="756"/>
      <c r="X9" s="756"/>
      <c r="Y9" s="756"/>
      <c r="Z9" s="756"/>
      <c r="AA9" s="756"/>
      <c r="AB9" s="756"/>
      <c r="AC9" s="756"/>
      <c r="AD9" s="756"/>
      <c r="AE9" s="756"/>
      <c r="AF9" s="756"/>
      <c r="AG9" s="756"/>
      <c r="AH9" s="756"/>
      <c r="AI9" s="756"/>
    </row>
    <row r="10" spans="1:35" ht="15.6">
      <c r="A10" s="2497"/>
      <c r="B10" s="120" t="s">
        <v>35</v>
      </c>
      <c r="C10" s="121">
        <v>100655</v>
      </c>
      <c r="D10" s="82">
        <v>71.77898283258169</v>
      </c>
      <c r="E10" s="122">
        <v>87.742417206161903</v>
      </c>
      <c r="F10" s="121">
        <v>14060</v>
      </c>
      <c r="G10" s="82">
        <v>76.686055256390006</v>
      </c>
      <c r="H10" s="122">
        <v>12.257583665545321</v>
      </c>
      <c r="I10" s="121">
        <v>114715</v>
      </c>
      <c r="J10" s="122">
        <v>72.346432799953249</v>
      </c>
      <c r="K10" s="141"/>
      <c r="L10" s="141"/>
      <c r="M10" s="141"/>
      <c r="N10" s="141"/>
      <c r="O10" s="141"/>
      <c r="P10" s="141"/>
      <c r="Q10" s="141"/>
      <c r="R10" s="141"/>
      <c r="S10" s="756"/>
      <c r="T10" s="756"/>
      <c r="U10" s="756"/>
      <c r="V10" s="756"/>
      <c r="W10" s="756"/>
      <c r="X10" s="756"/>
      <c r="Y10" s="756"/>
      <c r="Z10" s="756"/>
      <c r="AA10" s="756"/>
      <c r="AB10" s="756"/>
      <c r="AC10" s="756"/>
      <c r="AD10" s="756"/>
      <c r="AE10" s="756"/>
      <c r="AF10" s="756"/>
      <c r="AG10" s="756"/>
      <c r="AH10" s="756"/>
      <c r="AI10" s="756"/>
    </row>
    <row r="11" spans="1:35" ht="15.6">
      <c r="A11" s="2497"/>
      <c r="B11" s="120" t="s">
        <v>36</v>
      </c>
      <c r="C11" s="121">
        <v>39575</v>
      </c>
      <c r="D11" s="82">
        <v>28.221017167418307</v>
      </c>
      <c r="E11" s="122">
        <v>90.250770518429064</v>
      </c>
      <c r="F11" s="121">
        <v>4275</v>
      </c>
      <c r="G11" s="82">
        <v>23.313950197196231</v>
      </c>
      <c r="H11" s="122">
        <v>9.7492294815709251</v>
      </c>
      <c r="I11" s="121">
        <v>43850</v>
      </c>
      <c r="J11" s="122">
        <v>27.653567200046751</v>
      </c>
      <c r="K11" s="141"/>
      <c r="L11" s="141"/>
      <c r="M11" s="141"/>
      <c r="N11" s="141"/>
      <c r="O11" s="141"/>
      <c r="P11" s="141"/>
      <c r="Q11" s="141"/>
      <c r="R11" s="141"/>
      <c r="S11" s="756"/>
      <c r="T11" s="756"/>
      <c r="U11" s="756"/>
      <c r="V11" s="756"/>
      <c r="W11" s="756"/>
      <c r="X11" s="756"/>
      <c r="Y11" s="756"/>
      <c r="Z11" s="756"/>
      <c r="AA11" s="756"/>
      <c r="AB11" s="756"/>
      <c r="AC11" s="756"/>
      <c r="AD11" s="756"/>
      <c r="AE11" s="756"/>
      <c r="AF11" s="756"/>
      <c r="AG11" s="756"/>
      <c r="AH11" s="756"/>
      <c r="AI11" s="756"/>
    </row>
    <row r="12" spans="1:35" ht="16.2" thickBot="1">
      <c r="A12" s="2497"/>
      <c r="B12" s="216" t="s">
        <v>41</v>
      </c>
      <c r="C12" s="427">
        <v>140230</v>
      </c>
      <c r="D12" s="428">
        <v>100</v>
      </c>
      <c r="E12" s="429">
        <v>88.436066374984307</v>
      </c>
      <c r="F12" s="427">
        <v>18335</v>
      </c>
      <c r="G12" s="428">
        <v>100.00000545358624</v>
      </c>
      <c r="H12" s="429">
        <v>11.563933625015682</v>
      </c>
      <c r="I12" s="427">
        <v>158565</v>
      </c>
      <c r="J12" s="429">
        <v>100</v>
      </c>
      <c r="K12" s="141"/>
      <c r="L12" s="141"/>
      <c r="M12" s="141"/>
      <c r="N12" s="141"/>
      <c r="O12" s="141"/>
      <c r="P12" s="141"/>
      <c r="Q12" s="141"/>
      <c r="R12" s="141"/>
      <c r="S12" s="756"/>
      <c r="T12" s="756"/>
      <c r="U12" s="756"/>
      <c r="V12" s="756"/>
      <c r="W12" s="756"/>
      <c r="X12" s="756"/>
      <c r="Y12" s="756"/>
      <c r="Z12" s="756"/>
      <c r="AA12" s="756"/>
      <c r="AB12" s="756"/>
      <c r="AC12" s="756"/>
      <c r="AD12" s="756"/>
      <c r="AE12" s="756"/>
      <c r="AF12" s="756"/>
      <c r="AG12" s="756"/>
      <c r="AH12" s="756"/>
      <c r="AI12" s="756"/>
    </row>
    <row r="13" spans="1:35" ht="20.25" customHeight="1" thickTop="1">
      <c r="A13" s="2497"/>
      <c r="B13" s="23" t="s">
        <v>457</v>
      </c>
      <c r="C13" s="755"/>
      <c r="D13" s="141"/>
      <c r="E13" s="757"/>
      <c r="F13" s="755"/>
      <c r="G13" s="141"/>
      <c r="H13" s="757"/>
      <c r="I13" s="755"/>
      <c r="J13" s="757"/>
      <c r="K13" s="141"/>
      <c r="L13" s="141"/>
      <c r="M13" s="141"/>
      <c r="N13" s="141"/>
      <c r="O13" s="141"/>
      <c r="P13" s="141"/>
      <c r="Q13" s="141"/>
      <c r="R13" s="141"/>
      <c r="S13" s="756"/>
      <c r="T13" s="756"/>
      <c r="U13" s="756"/>
      <c r="V13" s="756"/>
      <c r="W13" s="756"/>
      <c r="X13" s="756"/>
      <c r="Y13" s="756"/>
      <c r="Z13" s="756"/>
      <c r="AA13" s="756"/>
      <c r="AB13" s="756"/>
      <c r="AC13" s="756"/>
      <c r="AD13" s="756"/>
      <c r="AE13" s="756"/>
      <c r="AF13" s="756"/>
      <c r="AG13" s="756"/>
      <c r="AH13" s="756"/>
      <c r="AI13" s="756"/>
    </row>
    <row r="14" spans="1:35" ht="15.6">
      <c r="A14" s="2497"/>
      <c r="B14" s="120" t="s">
        <v>35</v>
      </c>
      <c r="C14" s="121">
        <v>178840</v>
      </c>
      <c r="D14" s="82">
        <v>66.891439568384442</v>
      </c>
      <c r="E14" s="122">
        <v>87.307225067470441</v>
      </c>
      <c r="F14" s="121">
        <v>26000</v>
      </c>
      <c r="G14" s="82">
        <v>70.253519414196546</v>
      </c>
      <c r="H14" s="122">
        <v>12.692775420710884</v>
      </c>
      <c r="I14" s="121">
        <v>204840</v>
      </c>
      <c r="J14" s="122">
        <v>67.300241375092028</v>
      </c>
      <c r="K14" s="141"/>
      <c r="L14" s="141"/>
      <c r="M14" s="141"/>
      <c r="N14" s="141"/>
      <c r="O14" s="141"/>
      <c r="P14" s="141"/>
      <c r="Q14" s="141"/>
      <c r="R14" s="141"/>
      <c r="S14" s="756"/>
      <c r="T14" s="756"/>
      <c r="U14" s="756"/>
      <c r="V14" s="756"/>
      <c r="W14" s="756"/>
      <c r="X14" s="756"/>
      <c r="Y14" s="756"/>
      <c r="Z14" s="756"/>
      <c r="AA14" s="756"/>
      <c r="AB14" s="756"/>
      <c r="AC14" s="756"/>
      <c r="AD14" s="756"/>
      <c r="AE14" s="756"/>
      <c r="AF14" s="756"/>
      <c r="AG14" s="756"/>
      <c r="AH14" s="756"/>
      <c r="AI14" s="756"/>
    </row>
    <row r="15" spans="1:35" ht="15.6">
      <c r="A15" s="2497"/>
      <c r="B15" s="120" t="s">
        <v>36</v>
      </c>
      <c r="C15" s="121">
        <v>88520</v>
      </c>
      <c r="D15" s="82">
        <v>33.108560431615558</v>
      </c>
      <c r="E15" s="122">
        <v>88.938953579061462</v>
      </c>
      <c r="F15" s="121">
        <v>11010</v>
      </c>
      <c r="G15" s="82">
        <v>29.746480585803454</v>
      </c>
      <c r="H15" s="122">
        <v>11.061045416199592</v>
      </c>
      <c r="I15" s="121">
        <v>99530</v>
      </c>
      <c r="J15" s="122">
        <v>32.699758624907979</v>
      </c>
      <c r="K15" s="141"/>
      <c r="L15" s="141"/>
      <c r="M15" s="141"/>
      <c r="N15" s="141"/>
      <c r="O15" s="141"/>
      <c r="P15" s="141"/>
      <c r="Q15" s="141"/>
      <c r="R15" s="141"/>
      <c r="S15" s="756"/>
      <c r="T15" s="756"/>
      <c r="U15" s="756"/>
      <c r="V15" s="756"/>
      <c r="W15" s="756"/>
      <c r="X15" s="756"/>
      <c r="Y15" s="756"/>
      <c r="Z15" s="756"/>
      <c r="AA15" s="756"/>
      <c r="AB15" s="756"/>
      <c r="AC15" s="756"/>
      <c r="AD15" s="756"/>
      <c r="AE15" s="756"/>
      <c r="AF15" s="756"/>
      <c r="AG15" s="756"/>
      <c r="AH15" s="756"/>
      <c r="AI15" s="756"/>
    </row>
    <row r="16" spans="1:35" ht="16.2" thickBot="1">
      <c r="A16" s="2497"/>
      <c r="B16" s="216" t="s">
        <v>41</v>
      </c>
      <c r="C16" s="427">
        <v>267360</v>
      </c>
      <c r="D16" s="428">
        <v>100</v>
      </c>
      <c r="E16" s="429">
        <v>87.840796352174507</v>
      </c>
      <c r="F16" s="427">
        <v>37010</v>
      </c>
      <c r="G16" s="428">
        <v>100</v>
      </c>
      <c r="H16" s="429">
        <v>12.159203647825489</v>
      </c>
      <c r="I16" s="427">
        <v>304370</v>
      </c>
      <c r="J16" s="429">
        <v>100</v>
      </c>
      <c r="K16" s="141"/>
      <c r="L16" s="141"/>
      <c r="M16" s="141"/>
      <c r="N16" s="141"/>
      <c r="O16" s="141"/>
      <c r="P16" s="141"/>
      <c r="Q16" s="141"/>
      <c r="R16" s="141"/>
      <c r="S16" s="756"/>
      <c r="T16" s="756"/>
      <c r="U16" s="756"/>
      <c r="V16" s="756"/>
      <c r="W16" s="756"/>
      <c r="X16" s="756"/>
      <c r="Y16" s="756"/>
      <c r="Z16" s="756"/>
      <c r="AA16" s="756"/>
      <c r="AB16" s="756"/>
      <c r="AC16" s="756"/>
      <c r="AD16" s="756"/>
      <c r="AE16" s="756"/>
      <c r="AF16" s="756"/>
      <c r="AG16" s="756"/>
      <c r="AH16" s="756"/>
      <c r="AI16" s="756"/>
    </row>
    <row r="17" spans="1:48" ht="20.25" customHeight="1" thickTop="1">
      <c r="A17" s="2497" t="s">
        <v>47</v>
      </c>
      <c r="B17" s="23" t="s">
        <v>12</v>
      </c>
      <c r="C17" s="755"/>
      <c r="D17" s="141"/>
      <c r="E17" s="30"/>
      <c r="F17" s="755"/>
      <c r="G17" s="141"/>
      <c r="H17" s="30"/>
      <c r="I17" s="755"/>
      <c r="J17" s="757"/>
      <c r="K17" s="141"/>
      <c r="L17" s="141"/>
      <c r="M17" s="141"/>
      <c r="N17" s="141"/>
      <c r="O17" s="141"/>
      <c r="P17" s="141"/>
      <c r="Q17" s="141"/>
      <c r="R17" s="141"/>
      <c r="S17" s="756"/>
      <c r="T17" s="756"/>
      <c r="U17" s="756"/>
      <c r="V17" s="756"/>
      <c r="W17" s="756"/>
      <c r="X17" s="756"/>
      <c r="Y17" s="756"/>
      <c r="Z17" s="756"/>
      <c r="AA17" s="756"/>
      <c r="AB17" s="756"/>
      <c r="AC17" s="756"/>
      <c r="AD17" s="756"/>
      <c r="AE17" s="756"/>
      <c r="AF17" s="756"/>
      <c r="AG17" s="756"/>
      <c r="AH17" s="756"/>
      <c r="AI17" s="756"/>
    </row>
    <row r="18" spans="1:48" ht="15.6">
      <c r="A18" s="2497"/>
      <c r="B18" s="120" t="s">
        <v>35</v>
      </c>
      <c r="C18" s="121">
        <v>30775</v>
      </c>
      <c r="D18" s="82">
        <v>74.465331573266567</v>
      </c>
      <c r="E18" s="122">
        <v>62.009249038383615</v>
      </c>
      <c r="F18" s="121">
        <v>18855</v>
      </c>
      <c r="G18" s="82">
        <v>76.794865722174094</v>
      </c>
      <c r="H18" s="122">
        <v>37.990752976464279</v>
      </c>
      <c r="I18" s="121">
        <v>49630</v>
      </c>
      <c r="J18" s="122">
        <v>75.333496350999823</v>
      </c>
      <c r="K18" s="141"/>
      <c r="L18" s="141"/>
      <c r="M18" s="141"/>
      <c r="N18" s="141"/>
      <c r="O18" s="141"/>
      <c r="P18" s="141"/>
      <c r="Q18" s="141"/>
      <c r="R18" s="141"/>
      <c r="S18" s="756"/>
      <c r="T18" s="756"/>
      <c r="U18" s="756"/>
      <c r="V18" s="756"/>
      <c r="W18" s="756"/>
      <c r="X18" s="756"/>
      <c r="Y18" s="756"/>
      <c r="Z18" s="756"/>
      <c r="AA18" s="756"/>
      <c r="AB18" s="756"/>
      <c r="AC18" s="756"/>
      <c r="AD18" s="756"/>
      <c r="AE18" s="756"/>
      <c r="AF18" s="756"/>
      <c r="AG18" s="756"/>
      <c r="AH18" s="756"/>
      <c r="AI18" s="756"/>
    </row>
    <row r="19" spans="1:48" ht="15.6">
      <c r="A19" s="2497"/>
      <c r="B19" s="120" t="s">
        <v>36</v>
      </c>
      <c r="C19" s="121">
        <v>10555</v>
      </c>
      <c r="D19" s="82">
        <v>25.53467084631307</v>
      </c>
      <c r="E19" s="122">
        <v>64.940127594226823</v>
      </c>
      <c r="F19" s="121">
        <v>5700</v>
      </c>
      <c r="G19" s="82">
        <v>23.205138350658416</v>
      </c>
      <c r="H19" s="122">
        <v>35.059878559281543</v>
      </c>
      <c r="I19" s="121">
        <v>16250</v>
      </c>
      <c r="J19" s="122">
        <v>24.666503649000198</v>
      </c>
      <c r="K19" s="141"/>
      <c r="L19" s="141"/>
      <c r="M19" s="141"/>
      <c r="N19" s="141"/>
      <c r="O19" s="141"/>
      <c r="P19" s="141"/>
      <c r="Q19" s="141"/>
      <c r="R19" s="141"/>
      <c r="S19" s="756"/>
      <c r="T19" s="756"/>
      <c r="U19" s="756"/>
      <c r="V19" s="756"/>
      <c r="W19" s="756"/>
      <c r="X19" s="756"/>
      <c r="Y19" s="756"/>
      <c r="Z19" s="756"/>
      <c r="AA19" s="756"/>
      <c r="AB19" s="756"/>
      <c r="AC19" s="756"/>
      <c r="AD19" s="756"/>
      <c r="AE19" s="756"/>
      <c r="AF19" s="756"/>
      <c r="AG19" s="756"/>
      <c r="AH19" s="756"/>
      <c r="AI19" s="756"/>
    </row>
    <row r="20" spans="1:48" ht="16.2" thickBot="1">
      <c r="A20" s="2497"/>
      <c r="B20" s="216" t="s">
        <v>41</v>
      </c>
      <c r="C20" s="427">
        <v>41330</v>
      </c>
      <c r="D20" s="428">
        <v>100.00000241957963</v>
      </c>
      <c r="E20" s="429">
        <v>62.732192786453091</v>
      </c>
      <c r="F20" s="427">
        <v>24555</v>
      </c>
      <c r="G20" s="428">
        <v>100.00000407283251</v>
      </c>
      <c r="H20" s="429">
        <v>37.267807213546924</v>
      </c>
      <c r="I20" s="427">
        <v>65880</v>
      </c>
      <c r="J20" s="429">
        <v>100.00000000000003</v>
      </c>
      <c r="K20" s="141"/>
      <c r="L20" s="141"/>
      <c r="M20" s="141"/>
      <c r="N20" s="141"/>
      <c r="O20" s="141"/>
      <c r="P20" s="141"/>
      <c r="Q20" s="141"/>
      <c r="R20" s="141"/>
      <c r="S20" s="756"/>
      <c r="T20" s="756"/>
      <c r="U20" s="756"/>
      <c r="V20" s="756"/>
      <c r="W20" s="756"/>
      <c r="X20" s="756"/>
      <c r="Y20" s="756"/>
      <c r="Z20" s="756"/>
      <c r="AA20" s="756"/>
      <c r="AB20" s="756"/>
      <c r="AC20" s="756"/>
      <c r="AD20" s="756"/>
      <c r="AE20" s="756"/>
      <c r="AF20" s="756"/>
      <c r="AG20" s="756"/>
      <c r="AH20" s="756"/>
      <c r="AI20" s="756"/>
    </row>
    <row r="21" spans="1:48" ht="20.25" customHeight="1" thickTop="1">
      <c r="A21" s="2497"/>
      <c r="B21" s="23" t="s">
        <v>13</v>
      </c>
      <c r="C21" s="755"/>
      <c r="D21" s="141"/>
      <c r="E21" s="757"/>
      <c r="F21" s="755"/>
      <c r="G21" s="141"/>
      <c r="H21" s="757"/>
      <c r="I21" s="755"/>
      <c r="J21" s="757"/>
      <c r="K21" s="141"/>
      <c r="L21" s="141"/>
      <c r="M21" s="141"/>
      <c r="N21" s="141"/>
      <c r="O21" s="141"/>
      <c r="P21" s="141"/>
      <c r="Q21" s="141"/>
      <c r="R21" s="141"/>
      <c r="S21" s="756"/>
      <c r="T21" s="756"/>
      <c r="U21" s="756"/>
      <c r="V21" s="756"/>
      <c r="W21" s="756"/>
      <c r="X21" s="756"/>
      <c r="Y21" s="756"/>
      <c r="Z21" s="756"/>
      <c r="AA21" s="756"/>
      <c r="AB21" s="756"/>
      <c r="AC21" s="756"/>
      <c r="AD21" s="756"/>
      <c r="AE21" s="756"/>
      <c r="AF21" s="756"/>
      <c r="AG21" s="756"/>
      <c r="AH21" s="756"/>
      <c r="AI21" s="756"/>
    </row>
    <row r="22" spans="1:48" ht="15.6">
      <c r="A22" s="2497"/>
      <c r="B22" s="120" t="s">
        <v>35</v>
      </c>
      <c r="C22" s="121">
        <v>10350</v>
      </c>
      <c r="D22" s="82">
        <v>71.891417998281455</v>
      </c>
      <c r="E22" s="122">
        <v>70.175788424699164</v>
      </c>
      <c r="F22" s="121">
        <v>4400</v>
      </c>
      <c r="G22" s="82">
        <v>63.388953568048798</v>
      </c>
      <c r="H22" s="122">
        <v>29.824211575300836</v>
      </c>
      <c r="I22" s="121">
        <v>14750</v>
      </c>
      <c r="J22" s="122">
        <v>69.126117216975601</v>
      </c>
      <c r="K22" s="141"/>
      <c r="L22" s="141"/>
      <c r="M22" s="141"/>
      <c r="N22" s="141"/>
      <c r="O22" s="141"/>
      <c r="P22" s="141"/>
      <c r="Q22" s="141"/>
      <c r="R22" s="141"/>
      <c r="S22" s="756"/>
      <c r="T22" s="756"/>
      <c r="U22" s="756"/>
      <c r="V22" s="756"/>
      <c r="W22" s="756"/>
      <c r="X22" s="756"/>
      <c r="Y22" s="756"/>
      <c r="Z22" s="756"/>
      <c r="AA22" s="756"/>
      <c r="AB22" s="756"/>
      <c r="AC22" s="756"/>
      <c r="AD22" s="756"/>
      <c r="AE22" s="756"/>
      <c r="AF22" s="756"/>
      <c r="AG22" s="756"/>
      <c r="AH22" s="756"/>
      <c r="AI22" s="756"/>
    </row>
    <row r="23" spans="1:48" ht="15.6">
      <c r="A23" s="2497"/>
      <c r="B23" s="120" t="s">
        <v>36</v>
      </c>
      <c r="C23" s="121">
        <v>4045</v>
      </c>
      <c r="D23" s="82">
        <v>28.108582001718535</v>
      </c>
      <c r="E23" s="122">
        <v>61.432770349967804</v>
      </c>
      <c r="F23" s="121">
        <v>2540</v>
      </c>
      <c r="G23" s="82">
        <v>36.611046431951209</v>
      </c>
      <c r="H23" s="122">
        <v>38.567229650032196</v>
      </c>
      <c r="I23" s="121">
        <v>6585</v>
      </c>
      <c r="J23" s="122">
        <v>30.873882783024392</v>
      </c>
      <c r="K23" s="141"/>
      <c r="L23" s="141"/>
      <c r="M23" s="141"/>
      <c r="N23" s="141"/>
      <c r="O23" s="141"/>
      <c r="P23" s="141"/>
      <c r="Q23" s="141"/>
      <c r="R23" s="141"/>
      <c r="S23" s="756"/>
      <c r="T23" s="756"/>
      <c r="U23" s="756"/>
      <c r="V23" s="756"/>
      <c r="W23" s="756"/>
      <c r="X23" s="756"/>
      <c r="Y23" s="756"/>
      <c r="Z23" s="756"/>
      <c r="AA23" s="756"/>
      <c r="AB23" s="756"/>
      <c r="AC23" s="756"/>
      <c r="AD23" s="756"/>
      <c r="AE23" s="756"/>
      <c r="AF23" s="756"/>
      <c r="AG23" s="756"/>
      <c r="AH23" s="756"/>
      <c r="AI23" s="756"/>
    </row>
    <row r="24" spans="1:48" ht="16.2" thickBot="1">
      <c r="A24" s="2497"/>
      <c r="B24" s="216" t="s">
        <v>41</v>
      </c>
      <c r="C24" s="427">
        <v>14395</v>
      </c>
      <c r="D24" s="428">
        <v>99.999999999999986</v>
      </c>
      <c r="E24" s="429">
        <v>67.476479272607975</v>
      </c>
      <c r="F24" s="427">
        <v>6940</v>
      </c>
      <c r="G24" s="428">
        <v>100</v>
      </c>
      <c r="H24" s="429">
        <v>32.523520727392025</v>
      </c>
      <c r="I24" s="427">
        <v>21335</v>
      </c>
      <c r="J24" s="429">
        <v>100</v>
      </c>
      <c r="K24" s="141"/>
      <c r="L24" s="141"/>
      <c r="M24" s="141"/>
      <c r="N24" s="141"/>
      <c r="O24" s="141"/>
      <c r="P24" s="141"/>
      <c r="Q24" s="141"/>
      <c r="R24" s="141"/>
      <c r="S24" s="756"/>
      <c r="T24" s="756"/>
      <c r="U24" s="756"/>
      <c r="V24" s="756"/>
      <c r="W24" s="756"/>
      <c r="X24" s="756"/>
      <c r="Y24" s="756"/>
      <c r="Z24" s="756"/>
      <c r="AA24" s="756"/>
      <c r="AB24" s="756"/>
      <c r="AC24" s="756"/>
      <c r="AD24" s="756"/>
      <c r="AE24" s="756"/>
      <c r="AF24" s="756"/>
      <c r="AG24" s="756"/>
      <c r="AH24" s="756"/>
      <c r="AI24" s="756"/>
    </row>
    <row r="25" spans="1:48" ht="20.25" customHeight="1" thickTop="1">
      <c r="A25" s="2497"/>
      <c r="B25" s="23" t="s">
        <v>458</v>
      </c>
      <c r="C25" s="755"/>
      <c r="D25" s="141"/>
      <c r="E25" s="757"/>
      <c r="F25" s="755"/>
      <c r="G25" s="141"/>
      <c r="H25" s="757"/>
      <c r="I25" s="755"/>
      <c r="J25" s="757"/>
      <c r="K25" s="141"/>
      <c r="L25" s="141"/>
      <c r="M25" s="141"/>
      <c r="N25" s="141"/>
      <c r="O25" s="141"/>
      <c r="P25" s="141"/>
      <c r="Q25" s="141"/>
      <c r="R25" s="141"/>
      <c r="S25" s="756"/>
      <c r="T25" s="756"/>
      <c r="U25" s="756"/>
      <c r="V25" s="756"/>
      <c r="W25" s="756"/>
      <c r="X25" s="756"/>
      <c r="Y25" s="756"/>
      <c r="Z25" s="756"/>
      <c r="AA25" s="756"/>
      <c r="AB25" s="756"/>
      <c r="AC25" s="756"/>
      <c r="AD25" s="756"/>
      <c r="AE25" s="756"/>
      <c r="AF25" s="756"/>
      <c r="AG25" s="756"/>
      <c r="AH25" s="756"/>
      <c r="AI25" s="756"/>
    </row>
    <row r="26" spans="1:48" ht="15.6">
      <c r="A26" s="2497"/>
      <c r="B26" s="120" t="s">
        <v>35</v>
      </c>
      <c r="C26" s="121">
        <v>41125</v>
      </c>
      <c r="D26" s="82">
        <v>73.800352334356873</v>
      </c>
      <c r="E26" s="122">
        <v>63.880138111724939</v>
      </c>
      <c r="F26" s="121">
        <v>23255</v>
      </c>
      <c r="G26" s="82">
        <v>73.840849060396238</v>
      </c>
      <c r="H26" s="122">
        <v>36.119861888275054</v>
      </c>
      <c r="I26" s="121">
        <v>64380</v>
      </c>
      <c r="J26" s="122">
        <v>73.814974570314035</v>
      </c>
      <c r="K26" s="141"/>
      <c r="L26" s="141"/>
      <c r="M26" s="141"/>
      <c r="N26" s="141"/>
      <c r="O26" s="141"/>
      <c r="P26" s="141"/>
      <c r="Q26" s="141"/>
      <c r="R26" s="141"/>
      <c r="S26" s="756"/>
      <c r="T26" s="756"/>
      <c r="U26" s="756"/>
      <c r="V26" s="756"/>
      <c r="W26" s="756"/>
      <c r="X26" s="756"/>
      <c r="Y26" s="756"/>
      <c r="Z26" s="756"/>
      <c r="AA26" s="756"/>
      <c r="AB26" s="756"/>
      <c r="AC26" s="756"/>
      <c r="AD26" s="756"/>
      <c r="AE26" s="756"/>
      <c r="AF26" s="756"/>
      <c r="AG26" s="756"/>
      <c r="AH26" s="756"/>
      <c r="AI26" s="756"/>
    </row>
    <row r="27" spans="1:48" ht="15.6">
      <c r="A27" s="2497"/>
      <c r="B27" s="120" t="s">
        <v>36</v>
      </c>
      <c r="C27" s="121">
        <v>14600</v>
      </c>
      <c r="D27" s="82">
        <v>26.199647665643123</v>
      </c>
      <c r="E27" s="122">
        <v>63.928473832486389</v>
      </c>
      <c r="F27" s="121">
        <v>8240</v>
      </c>
      <c r="G27" s="82">
        <v>26.159154114981309</v>
      </c>
      <c r="H27" s="122">
        <v>36.071530546123419</v>
      </c>
      <c r="I27" s="121">
        <v>22840</v>
      </c>
      <c r="J27" s="122">
        <v>26.185025429685965</v>
      </c>
      <c r="K27" s="141"/>
      <c r="L27" s="141"/>
      <c r="M27" s="141"/>
      <c r="N27" s="141"/>
      <c r="O27" s="141"/>
      <c r="P27" s="141"/>
      <c r="Q27" s="141"/>
      <c r="R27" s="141"/>
      <c r="S27" s="756"/>
      <c r="T27" s="756"/>
      <c r="U27" s="756"/>
      <c r="V27" s="756"/>
      <c r="W27" s="756"/>
      <c r="X27" s="756"/>
      <c r="Y27" s="756"/>
      <c r="Z27" s="756"/>
      <c r="AA27" s="756"/>
      <c r="AB27" s="756"/>
      <c r="AC27" s="756"/>
      <c r="AD27" s="756"/>
      <c r="AE27" s="756"/>
      <c r="AF27" s="756"/>
      <c r="AG27" s="756"/>
      <c r="AH27" s="756"/>
      <c r="AI27" s="756"/>
    </row>
    <row r="28" spans="1:48" ht="16.2" thickBot="1">
      <c r="A28" s="2497"/>
      <c r="B28" s="216" t="s">
        <v>41</v>
      </c>
      <c r="C28" s="430">
        <v>55725</v>
      </c>
      <c r="D28" s="431">
        <v>100</v>
      </c>
      <c r="E28" s="432">
        <v>63.892794832497955</v>
      </c>
      <c r="F28" s="430">
        <v>31490</v>
      </c>
      <c r="G28" s="431">
        <v>100.00000317537754</v>
      </c>
      <c r="H28" s="432">
        <v>36.107205167502052</v>
      </c>
      <c r="I28" s="430">
        <v>87220</v>
      </c>
      <c r="J28" s="432">
        <v>100</v>
      </c>
      <c r="K28" s="141"/>
      <c r="L28" s="141"/>
      <c r="M28" s="141"/>
      <c r="N28" s="141"/>
      <c r="O28" s="141"/>
      <c r="P28" s="141"/>
      <c r="Q28" s="141"/>
      <c r="R28" s="141"/>
      <c r="S28" s="756"/>
      <c r="T28" s="756"/>
      <c r="U28" s="756"/>
      <c r="V28" s="756"/>
      <c r="W28" s="756"/>
      <c r="X28" s="756"/>
      <c r="Y28" s="756"/>
      <c r="Z28" s="756"/>
      <c r="AA28" s="756"/>
      <c r="AB28" s="756"/>
      <c r="AC28" s="756"/>
      <c r="AD28" s="756"/>
      <c r="AE28" s="756"/>
      <c r="AF28" s="756"/>
      <c r="AG28" s="756"/>
      <c r="AH28" s="756"/>
      <c r="AI28" s="756"/>
    </row>
    <row r="29" spans="1:48" ht="15.6" thickTop="1">
      <c r="D29" s="141"/>
      <c r="G29" s="141"/>
      <c r="J29" s="141"/>
      <c r="AB29" s="182"/>
      <c r="AC29" s="77"/>
      <c r="AD29" s="77"/>
      <c r="AE29" s="77"/>
      <c r="AF29" s="77"/>
      <c r="AG29" s="77"/>
      <c r="AH29" s="77"/>
      <c r="AI29" s="77"/>
      <c r="AJ29" s="77"/>
      <c r="AK29" s="77"/>
      <c r="AL29" s="77"/>
      <c r="AM29" s="77"/>
      <c r="AN29" s="77"/>
      <c r="AO29" s="77"/>
      <c r="AP29" s="77"/>
      <c r="AQ29" s="77"/>
      <c r="AR29" s="77"/>
      <c r="AS29" s="77"/>
      <c r="AT29" s="77"/>
      <c r="AU29" s="77"/>
      <c r="AV29" s="77"/>
    </row>
    <row r="30" spans="1:48">
      <c r="AB30" s="77"/>
      <c r="AC30" s="77"/>
      <c r="AD30" s="77"/>
      <c r="AE30" s="77"/>
      <c r="AF30" s="77"/>
      <c r="AG30" s="77"/>
      <c r="AH30" s="77"/>
      <c r="AI30" s="77"/>
      <c r="AJ30" s="77"/>
      <c r="AK30" s="77"/>
      <c r="AL30" s="77"/>
      <c r="AM30" s="77"/>
      <c r="AN30" s="77"/>
      <c r="AO30" s="77"/>
      <c r="AP30" s="77"/>
      <c r="AQ30" s="77"/>
      <c r="AR30" s="77"/>
      <c r="AS30" s="77"/>
      <c r="AT30" s="77"/>
      <c r="AU30" s="77"/>
      <c r="AV30" s="77"/>
    </row>
    <row r="31" spans="1:48">
      <c r="AB31" s="77"/>
      <c r="AC31" s="77"/>
      <c r="AD31" s="77"/>
      <c r="AE31" s="77"/>
      <c r="AF31" s="77"/>
      <c r="AG31" s="77"/>
      <c r="AH31" s="77"/>
      <c r="AI31" s="77"/>
      <c r="AJ31" s="77"/>
      <c r="AK31" s="77"/>
      <c r="AL31" s="77"/>
      <c r="AM31" s="77"/>
      <c r="AN31" s="77"/>
      <c r="AO31" s="77"/>
      <c r="AP31" s="77"/>
      <c r="AQ31" s="77"/>
      <c r="AR31" s="77"/>
      <c r="AS31" s="77"/>
      <c r="AT31" s="77"/>
      <c r="AU31" s="77"/>
      <c r="AV31" s="77"/>
    </row>
    <row r="32" spans="1:48">
      <c r="AB32" s="77"/>
      <c r="AC32" s="77"/>
      <c r="AD32" s="77"/>
      <c r="AE32" s="77"/>
      <c r="AF32" s="77"/>
      <c r="AG32" s="77"/>
      <c r="AH32" s="77"/>
      <c r="AI32" s="77"/>
      <c r="AJ32" s="77"/>
      <c r="AK32" s="77"/>
      <c r="AL32" s="77"/>
      <c r="AM32" s="77"/>
      <c r="AN32" s="77"/>
      <c r="AO32" s="77"/>
      <c r="AP32" s="77"/>
      <c r="AQ32" s="77"/>
      <c r="AR32" s="77"/>
      <c r="AS32" s="77"/>
      <c r="AT32" s="77"/>
      <c r="AU32" s="77"/>
      <c r="AV32" s="77"/>
    </row>
    <row r="33" spans="28:48">
      <c r="AB33" s="77"/>
      <c r="AC33" s="77"/>
      <c r="AD33" s="77"/>
      <c r="AE33" s="77"/>
      <c r="AF33" s="77"/>
      <c r="AG33" s="77"/>
      <c r="AH33" s="77"/>
      <c r="AI33" s="77"/>
      <c r="AJ33" s="77"/>
      <c r="AK33" s="77"/>
      <c r="AL33" s="77"/>
      <c r="AM33" s="77"/>
      <c r="AN33" s="77"/>
      <c r="AO33" s="77"/>
      <c r="AP33" s="77"/>
      <c r="AQ33" s="77"/>
      <c r="AR33" s="77"/>
      <c r="AS33" s="77"/>
      <c r="AT33" s="77"/>
      <c r="AU33" s="77"/>
      <c r="AV33" s="77"/>
    </row>
    <row r="34" spans="28:48">
      <c r="AB34" s="77"/>
      <c r="AC34" s="77"/>
      <c r="AD34" s="77"/>
      <c r="AE34" s="77"/>
      <c r="AF34" s="77"/>
      <c r="AG34" s="77"/>
      <c r="AH34" s="77"/>
      <c r="AI34" s="77"/>
      <c r="AJ34" s="77"/>
      <c r="AK34" s="77"/>
      <c r="AL34" s="77"/>
      <c r="AM34" s="77"/>
      <c r="AN34" s="77"/>
      <c r="AO34" s="77"/>
      <c r="AP34" s="77"/>
      <c r="AQ34" s="77"/>
      <c r="AR34" s="77"/>
      <c r="AS34" s="77"/>
      <c r="AT34" s="77"/>
      <c r="AU34" s="77"/>
      <c r="AV34" s="77"/>
    </row>
  </sheetData>
  <mergeCells count="6">
    <mergeCell ref="A17:A28"/>
    <mergeCell ref="A1:J1"/>
    <mergeCell ref="C3:E3"/>
    <mergeCell ref="F3:H3"/>
    <mergeCell ref="I3:J3"/>
    <mergeCell ref="A5:A16"/>
  </mergeCells>
  <pageMargins left="0.7" right="0.7" top="0.75" bottom="0.75" header="0.3" footer="0.3"/>
  <pageSetup paperSize="9" scale="58" orientation="landscape" r:id="rId1"/>
  <headerFooter>
    <oddHeader>&amp;L35826_ECU_JB&amp;R&amp;A</oddHeader>
    <oddFooter>&amp;L© Higher Education Statistics Agency Ltd 2014&amp;C&amp;P&amp;R&amp;D</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566EA-CC04-48BA-8CB9-63D3E55C224D}">
  <dimension ref="A1:AX37"/>
  <sheetViews>
    <sheetView showGridLines="0" topLeftCell="A17" zoomScale="80" zoomScaleNormal="80" workbookViewId="0">
      <selection sqref="A1:K1"/>
    </sheetView>
  </sheetViews>
  <sheetFormatPr defaultColWidth="9" defaultRowHeight="15"/>
  <cols>
    <col min="1" max="1" width="5.5" style="23" customWidth="1"/>
    <col min="2" max="2" width="28.796875" style="23" customWidth="1"/>
    <col min="3" max="3" width="12.5" style="183" customWidth="1"/>
    <col min="4" max="5" width="10.5" style="23" customWidth="1"/>
    <col min="6" max="6" width="12.5" style="183" customWidth="1"/>
    <col min="7" max="8" width="10.5" style="23" customWidth="1"/>
    <col min="9" max="9" width="12.5" style="183" customWidth="1"/>
    <col min="10" max="10" width="10.5" style="23" customWidth="1"/>
    <col min="11" max="23" width="9" style="23"/>
    <col min="24" max="24" width="9.69921875" style="23" customWidth="1"/>
    <col min="25" max="16384" width="9" style="23"/>
  </cols>
  <sheetData>
    <row r="1" spans="1:50" ht="19.8" thickBot="1">
      <c r="A1" s="2498" t="s">
        <v>459</v>
      </c>
      <c r="B1" s="2498"/>
      <c r="C1" s="2498"/>
      <c r="D1" s="2498"/>
      <c r="E1" s="2498"/>
      <c r="F1" s="2498"/>
      <c r="G1" s="2498"/>
      <c r="H1" s="2498"/>
      <c r="I1" s="2498"/>
      <c r="J1" s="2498"/>
      <c r="K1" s="2498"/>
      <c r="L1" s="2498"/>
      <c r="M1" s="2498"/>
      <c r="N1" s="2498"/>
      <c r="O1" s="2498"/>
      <c r="P1" s="2498"/>
      <c r="Q1" s="2498"/>
      <c r="R1" s="2498"/>
      <c r="S1" s="2498"/>
      <c r="T1" s="2498"/>
      <c r="U1" s="2498"/>
      <c r="V1" s="2498"/>
      <c r="W1" s="2498"/>
      <c r="X1" s="2498"/>
      <c r="Y1" s="2498"/>
    </row>
    <row r="2" spans="1:50" ht="16.2" thickTop="1" thickBot="1"/>
    <row r="3" spans="1:50" ht="18" thickBot="1">
      <c r="C3" s="2373" t="s">
        <v>417</v>
      </c>
      <c r="D3" s="2374"/>
      <c r="E3" s="2375"/>
      <c r="F3" s="2373" t="s">
        <v>418</v>
      </c>
      <c r="G3" s="2374"/>
      <c r="H3" s="2375"/>
      <c r="I3" s="2499" t="s">
        <v>419</v>
      </c>
      <c r="J3" s="2500"/>
      <c r="K3" s="2501"/>
      <c r="L3" s="2499" t="s">
        <v>424</v>
      </c>
      <c r="M3" s="2500"/>
      <c r="N3" s="2501"/>
      <c r="O3" s="2499" t="s">
        <v>428</v>
      </c>
      <c r="P3" s="2500"/>
      <c r="Q3" s="2501"/>
      <c r="R3" s="2499" t="s">
        <v>429</v>
      </c>
      <c r="S3" s="2500"/>
      <c r="T3" s="2501"/>
      <c r="U3" s="2499" t="s">
        <v>430</v>
      </c>
      <c r="V3" s="2500"/>
      <c r="W3" s="2501"/>
      <c r="X3" s="2373" t="s">
        <v>14</v>
      </c>
      <c r="Y3" s="2375"/>
    </row>
    <row r="4" spans="1:50" ht="16.8" thickTop="1" thickBot="1">
      <c r="B4" s="754"/>
      <c r="C4" s="397" t="s">
        <v>6</v>
      </c>
      <c r="D4" s="398" t="s">
        <v>34</v>
      </c>
      <c r="E4" s="29" t="s">
        <v>7</v>
      </c>
      <c r="F4" s="397" t="s">
        <v>6</v>
      </c>
      <c r="G4" s="398" t="s">
        <v>34</v>
      </c>
      <c r="H4" s="29" t="s">
        <v>7</v>
      </c>
      <c r="I4" s="758" t="s">
        <v>6</v>
      </c>
      <c r="J4" s="759" t="s">
        <v>34</v>
      </c>
      <c r="K4" s="760" t="s">
        <v>7</v>
      </c>
      <c r="L4" s="758" t="s">
        <v>6</v>
      </c>
      <c r="M4" s="759" t="s">
        <v>34</v>
      </c>
      <c r="N4" s="760" t="s">
        <v>7</v>
      </c>
      <c r="O4" s="758" t="s">
        <v>6</v>
      </c>
      <c r="P4" s="759" t="s">
        <v>34</v>
      </c>
      <c r="Q4" s="760" t="s">
        <v>7</v>
      </c>
      <c r="R4" s="758" t="s">
        <v>6</v>
      </c>
      <c r="S4" s="759" t="s">
        <v>34</v>
      </c>
      <c r="T4" s="760" t="s">
        <v>7</v>
      </c>
      <c r="U4" s="758" t="s">
        <v>6</v>
      </c>
      <c r="V4" s="759" t="s">
        <v>34</v>
      </c>
      <c r="W4" s="760" t="s">
        <v>7</v>
      </c>
      <c r="X4" s="397" t="s">
        <v>6</v>
      </c>
      <c r="Y4" s="399" t="s">
        <v>34</v>
      </c>
    </row>
    <row r="5" spans="1:50" ht="20.25" customHeight="1">
      <c r="A5" s="2497" t="s">
        <v>46</v>
      </c>
      <c r="B5" s="23" t="s">
        <v>12</v>
      </c>
      <c r="C5" s="755"/>
      <c r="E5" s="30"/>
      <c r="F5" s="755"/>
      <c r="H5" s="30"/>
      <c r="I5" s="761"/>
      <c r="J5" s="762"/>
      <c r="K5" s="763"/>
      <c r="L5" s="761"/>
      <c r="M5" s="762"/>
      <c r="N5" s="763"/>
      <c r="O5" s="761"/>
      <c r="P5" s="762"/>
      <c r="Q5" s="763"/>
      <c r="R5" s="761"/>
      <c r="S5" s="762"/>
      <c r="T5" s="763"/>
      <c r="U5" s="761"/>
      <c r="V5" s="762"/>
      <c r="W5" s="763"/>
      <c r="X5" s="755"/>
      <c r="Y5" s="30"/>
    </row>
    <row r="6" spans="1:50" ht="15.6">
      <c r="A6" s="2497"/>
      <c r="B6" s="120" t="s">
        <v>35</v>
      </c>
      <c r="C6" s="121">
        <v>78185</v>
      </c>
      <c r="D6" s="82">
        <v>61.500298672158195</v>
      </c>
      <c r="E6" s="122">
        <v>86.753278994358325</v>
      </c>
      <c r="F6" s="121">
        <v>11940</v>
      </c>
      <c r="G6" s="82">
        <v>63.93668808825327</v>
      </c>
      <c r="H6" s="122">
        <v>13.246719896065565</v>
      </c>
      <c r="I6" s="764">
        <v>4790</v>
      </c>
      <c r="J6" s="765">
        <v>63.687746675031335</v>
      </c>
      <c r="K6" s="766">
        <v>5.3144823305385742</v>
      </c>
      <c r="L6" s="764">
        <v>1925</v>
      </c>
      <c r="M6" s="765">
        <v>58.991897263321611</v>
      </c>
      <c r="N6" s="766">
        <v>2.1345181949233853</v>
      </c>
      <c r="O6" s="764">
        <v>1640</v>
      </c>
      <c r="P6" s="765">
        <v>77.144357760031284</v>
      </c>
      <c r="Q6" s="766">
        <v>1.820440471313757</v>
      </c>
      <c r="R6" s="764">
        <v>2140</v>
      </c>
      <c r="S6" s="765">
        <v>60.41061106506055</v>
      </c>
      <c r="T6" s="766">
        <v>2.3750177074477645</v>
      </c>
      <c r="U6" s="764">
        <v>1445</v>
      </c>
      <c r="V6" s="765">
        <v>65.017929086904275</v>
      </c>
      <c r="W6" s="766">
        <v>1.6022611918420815</v>
      </c>
      <c r="X6" s="121">
        <v>90125</v>
      </c>
      <c r="Y6" s="122">
        <v>61.812317573363728</v>
      </c>
      <c r="Z6" s="141"/>
      <c r="AA6" s="141"/>
      <c r="AB6" s="141"/>
      <c r="AC6" s="756"/>
      <c r="AD6" s="756"/>
      <c r="AE6" s="756"/>
      <c r="AF6" s="756"/>
      <c r="AG6" s="756"/>
      <c r="AH6" s="756"/>
      <c r="AI6" s="756"/>
      <c r="AJ6" s="756"/>
      <c r="AK6" s="756"/>
      <c r="AL6" s="756"/>
      <c r="AM6" s="756"/>
      <c r="AN6" s="756"/>
      <c r="AO6" s="756"/>
      <c r="AP6" s="756"/>
      <c r="AQ6" s="756"/>
      <c r="AR6" s="756"/>
      <c r="AS6" s="756"/>
      <c r="AT6" s="756"/>
      <c r="AU6" s="756"/>
      <c r="AV6" s="756"/>
      <c r="AW6" s="756"/>
      <c r="AX6" s="756"/>
    </row>
    <row r="7" spans="1:50" ht="15.6">
      <c r="A7" s="2497"/>
      <c r="B7" s="120" t="s">
        <v>36</v>
      </c>
      <c r="C7" s="121">
        <v>48945</v>
      </c>
      <c r="D7" s="82">
        <v>38.499701327841798</v>
      </c>
      <c r="E7" s="122">
        <v>87.905846243414558</v>
      </c>
      <c r="F7" s="121">
        <v>6735</v>
      </c>
      <c r="G7" s="82">
        <v>36.06331191174673</v>
      </c>
      <c r="H7" s="122">
        <v>12.094155552595732</v>
      </c>
      <c r="I7" s="764">
        <v>2730</v>
      </c>
      <c r="J7" s="765">
        <v>36.312253324968665</v>
      </c>
      <c r="K7" s="766">
        <v>4.9046724429231521</v>
      </c>
      <c r="L7" s="764">
        <v>1335</v>
      </c>
      <c r="M7" s="765">
        <v>41.008102736678381</v>
      </c>
      <c r="N7" s="766">
        <v>2.4017560813986352</v>
      </c>
      <c r="O7" s="764">
        <v>485</v>
      </c>
      <c r="P7" s="765">
        <v>22.855642239968702</v>
      </c>
      <c r="Q7" s="766">
        <v>0.87300648244773504</v>
      </c>
      <c r="R7" s="764">
        <v>1405</v>
      </c>
      <c r="S7" s="765">
        <v>39.589388934939443</v>
      </c>
      <c r="T7" s="766">
        <v>2.51932471162181</v>
      </c>
      <c r="U7" s="764">
        <v>775</v>
      </c>
      <c r="V7" s="765">
        <v>34.982070913095704</v>
      </c>
      <c r="W7" s="766">
        <v>1.3953958342043982</v>
      </c>
      <c r="X7" s="121">
        <v>55680</v>
      </c>
      <c r="Y7" s="122">
        <v>38.187682426636265</v>
      </c>
      <c r="Z7" s="141"/>
      <c r="AA7" s="141"/>
      <c r="AB7" s="141"/>
      <c r="AC7" s="756"/>
      <c r="AD7" s="756"/>
      <c r="AE7" s="756"/>
      <c r="AF7" s="756"/>
      <c r="AG7" s="756"/>
      <c r="AH7" s="756"/>
      <c r="AI7" s="756"/>
      <c r="AJ7" s="756"/>
      <c r="AK7" s="756"/>
      <c r="AL7" s="756"/>
      <c r="AM7" s="756"/>
      <c r="AN7" s="756"/>
      <c r="AO7" s="756"/>
      <c r="AP7" s="756"/>
      <c r="AQ7" s="756"/>
      <c r="AR7" s="756"/>
      <c r="AS7" s="756"/>
      <c r="AT7" s="756"/>
      <c r="AU7" s="756"/>
      <c r="AV7" s="756"/>
      <c r="AW7" s="756"/>
      <c r="AX7" s="756"/>
    </row>
    <row r="8" spans="1:50" ht="16.2" thickBot="1">
      <c r="A8" s="2497"/>
      <c r="B8" s="216" t="s">
        <v>41</v>
      </c>
      <c r="C8" s="427">
        <v>127130</v>
      </c>
      <c r="D8" s="428">
        <v>100</v>
      </c>
      <c r="E8" s="429">
        <v>87.193417715181326</v>
      </c>
      <c r="F8" s="427">
        <v>18670</v>
      </c>
      <c r="G8" s="428">
        <v>100</v>
      </c>
      <c r="H8" s="429">
        <v>12.80658228481866</v>
      </c>
      <c r="I8" s="767">
        <v>7520</v>
      </c>
      <c r="J8" s="768">
        <v>100</v>
      </c>
      <c r="K8" s="769">
        <v>5.1579854321030414</v>
      </c>
      <c r="L8" s="767">
        <v>3260</v>
      </c>
      <c r="M8" s="768">
        <v>100</v>
      </c>
      <c r="N8" s="769">
        <v>2.2365701503342081</v>
      </c>
      <c r="O8" s="767">
        <v>2125</v>
      </c>
      <c r="P8" s="768">
        <v>99.999999999999986</v>
      </c>
      <c r="Q8" s="769">
        <v>1.4586373884435881</v>
      </c>
      <c r="R8" s="767">
        <v>3545</v>
      </c>
      <c r="S8" s="768">
        <v>100</v>
      </c>
      <c r="T8" s="769">
        <v>2.4301252079211419</v>
      </c>
      <c r="U8" s="767">
        <v>2220</v>
      </c>
      <c r="V8" s="768">
        <v>99.999999999999972</v>
      </c>
      <c r="W8" s="769">
        <v>1.5232641060166776</v>
      </c>
      <c r="X8" s="419">
        <v>145805</v>
      </c>
      <c r="Y8" s="421">
        <v>100</v>
      </c>
      <c r="Z8" s="141"/>
      <c r="AA8" s="141"/>
      <c r="AB8" s="141"/>
      <c r="AC8" s="756"/>
      <c r="AD8" s="756"/>
      <c r="AE8" s="756"/>
      <c r="AF8" s="756"/>
      <c r="AG8" s="756"/>
      <c r="AH8" s="756"/>
      <c r="AI8" s="756"/>
      <c r="AJ8" s="756"/>
      <c r="AK8" s="756"/>
      <c r="AL8" s="756"/>
      <c r="AM8" s="756"/>
      <c r="AN8" s="756"/>
      <c r="AO8" s="756"/>
      <c r="AP8" s="756"/>
      <c r="AQ8" s="756"/>
      <c r="AR8" s="756"/>
      <c r="AS8" s="756"/>
      <c r="AT8" s="756"/>
      <c r="AU8" s="756"/>
      <c r="AV8" s="756"/>
      <c r="AW8" s="756"/>
      <c r="AX8" s="756"/>
    </row>
    <row r="9" spans="1:50" ht="20.25" customHeight="1" thickTop="1">
      <c r="A9" s="2497"/>
      <c r="B9" s="23" t="s">
        <v>13</v>
      </c>
      <c r="C9" s="755"/>
      <c r="D9" s="141"/>
      <c r="E9" s="757"/>
      <c r="F9" s="755"/>
      <c r="G9" s="141"/>
      <c r="H9" s="757"/>
      <c r="I9" s="761"/>
      <c r="J9" s="770"/>
      <c r="K9" s="771"/>
      <c r="L9" s="761"/>
      <c r="M9" s="770"/>
      <c r="N9" s="771"/>
      <c r="O9" s="761"/>
      <c r="P9" s="770"/>
      <c r="Q9" s="771"/>
      <c r="R9" s="761"/>
      <c r="S9" s="770"/>
      <c r="T9" s="771"/>
      <c r="U9" s="761"/>
      <c r="V9" s="770"/>
      <c r="W9" s="771"/>
      <c r="X9" s="755"/>
      <c r="Y9" s="757"/>
      <c r="Z9" s="141"/>
      <c r="AA9" s="141"/>
      <c r="AB9" s="141"/>
      <c r="AC9" s="756"/>
      <c r="AD9" s="756"/>
      <c r="AE9" s="756"/>
      <c r="AF9" s="756"/>
      <c r="AG9" s="756"/>
      <c r="AH9" s="756"/>
      <c r="AI9" s="756"/>
      <c r="AJ9" s="756"/>
      <c r="AK9" s="756"/>
      <c r="AL9" s="756"/>
      <c r="AM9" s="756"/>
      <c r="AN9" s="756"/>
      <c r="AO9" s="756"/>
      <c r="AP9" s="756"/>
      <c r="AQ9" s="756"/>
      <c r="AR9" s="756"/>
      <c r="AS9" s="756"/>
      <c r="AT9" s="756"/>
      <c r="AU9" s="756"/>
      <c r="AV9" s="756"/>
      <c r="AW9" s="756"/>
      <c r="AX9" s="756"/>
    </row>
    <row r="10" spans="1:50" ht="15.6">
      <c r="A10" s="2497"/>
      <c r="B10" s="120" t="s">
        <v>35</v>
      </c>
      <c r="C10" s="121">
        <v>100655</v>
      </c>
      <c r="D10" s="82">
        <v>71.77898283258169</v>
      </c>
      <c r="E10" s="122">
        <v>87.742417206161903</v>
      </c>
      <c r="F10" s="121">
        <v>14060</v>
      </c>
      <c r="G10" s="82">
        <v>76.686055256390006</v>
      </c>
      <c r="H10" s="122">
        <v>12.257583665545321</v>
      </c>
      <c r="I10" s="764">
        <v>6300</v>
      </c>
      <c r="J10" s="765">
        <v>76.970279526800169</v>
      </c>
      <c r="K10" s="766">
        <v>5.4927624153033987</v>
      </c>
      <c r="L10" s="764">
        <v>3475</v>
      </c>
      <c r="M10" s="765">
        <v>77.044306997800717</v>
      </c>
      <c r="N10" s="766">
        <v>3.0295932228737303</v>
      </c>
      <c r="O10" s="764">
        <v>980</v>
      </c>
      <c r="P10" s="765">
        <v>80.547192051588496</v>
      </c>
      <c r="Q10" s="766">
        <v>0.85538103221190109</v>
      </c>
      <c r="R10" s="764">
        <v>2545</v>
      </c>
      <c r="S10" s="765">
        <v>74.770692170663338</v>
      </c>
      <c r="T10" s="766">
        <v>2.2198329889130863</v>
      </c>
      <c r="U10" s="764">
        <v>755</v>
      </c>
      <c r="V10" s="765">
        <v>74.59409986719578</v>
      </c>
      <c r="W10" s="766">
        <v>0.66001400624320206</v>
      </c>
      <c r="X10" s="121">
        <v>114715</v>
      </c>
      <c r="Y10" s="122">
        <v>72.346432799953249</v>
      </c>
      <c r="Z10" s="141"/>
      <c r="AA10" s="141"/>
      <c r="AB10" s="141"/>
      <c r="AC10" s="756"/>
      <c r="AD10" s="756"/>
      <c r="AE10" s="756"/>
      <c r="AF10" s="756"/>
      <c r="AG10" s="756"/>
      <c r="AH10" s="756"/>
      <c r="AI10" s="756"/>
      <c r="AJ10" s="756"/>
      <c r="AK10" s="756"/>
      <c r="AL10" s="756"/>
      <c r="AM10" s="756"/>
      <c r="AN10" s="756"/>
      <c r="AO10" s="756"/>
      <c r="AP10" s="756"/>
      <c r="AQ10" s="756"/>
      <c r="AR10" s="756"/>
      <c r="AS10" s="756"/>
      <c r="AT10" s="756"/>
      <c r="AU10" s="756"/>
      <c r="AV10" s="756"/>
      <c r="AW10" s="756"/>
      <c r="AX10" s="756"/>
    </row>
    <row r="11" spans="1:50" ht="15.6">
      <c r="A11" s="2497"/>
      <c r="B11" s="120" t="s">
        <v>36</v>
      </c>
      <c r="C11" s="121">
        <v>39575</v>
      </c>
      <c r="D11" s="82">
        <v>28.221017167418307</v>
      </c>
      <c r="E11" s="122">
        <v>90.250770518429064</v>
      </c>
      <c r="F11" s="121">
        <v>4275</v>
      </c>
      <c r="G11" s="82">
        <v>23.313950197196231</v>
      </c>
      <c r="H11" s="122">
        <v>9.7492294815709251</v>
      </c>
      <c r="I11" s="764">
        <v>1885</v>
      </c>
      <c r="J11" s="765">
        <v>23.029732688465053</v>
      </c>
      <c r="K11" s="766">
        <v>4.2995460847296494</v>
      </c>
      <c r="L11" s="764">
        <v>1035</v>
      </c>
      <c r="M11" s="765">
        <v>22.95569300219929</v>
      </c>
      <c r="N11" s="766">
        <v>2.3615662645849005</v>
      </c>
      <c r="O11" s="764">
        <v>235</v>
      </c>
      <c r="P11" s="765">
        <v>19.4528079484115</v>
      </c>
      <c r="Q11" s="766">
        <v>0.54045242562533335</v>
      </c>
      <c r="R11" s="764">
        <v>860</v>
      </c>
      <c r="S11" s="765">
        <v>25.229307829336662</v>
      </c>
      <c r="T11" s="766">
        <v>1.9595673580098856</v>
      </c>
      <c r="U11" s="764">
        <v>260</v>
      </c>
      <c r="V11" s="765">
        <v>25.40590013280422</v>
      </c>
      <c r="W11" s="766">
        <v>0.5880973486211537</v>
      </c>
      <c r="X11" s="121">
        <v>43850</v>
      </c>
      <c r="Y11" s="122">
        <v>27.653567200046751</v>
      </c>
      <c r="Z11" s="141"/>
      <c r="AA11" s="141"/>
      <c r="AB11" s="141"/>
      <c r="AC11" s="756"/>
      <c r="AD11" s="756"/>
      <c r="AE11" s="756"/>
      <c r="AF11" s="756"/>
      <c r="AG11" s="756"/>
      <c r="AH11" s="756"/>
      <c r="AI11" s="756"/>
      <c r="AJ11" s="756"/>
      <c r="AK11" s="756"/>
      <c r="AL11" s="756"/>
      <c r="AM11" s="756"/>
      <c r="AN11" s="756"/>
      <c r="AO11" s="756"/>
      <c r="AP11" s="756"/>
      <c r="AQ11" s="756"/>
      <c r="AR11" s="756"/>
      <c r="AS11" s="756"/>
      <c r="AT11" s="756"/>
      <c r="AU11" s="756"/>
      <c r="AV11" s="756"/>
      <c r="AW11" s="756"/>
      <c r="AX11" s="756"/>
    </row>
    <row r="12" spans="1:50" ht="16.2" thickBot="1">
      <c r="A12" s="2497"/>
      <c r="B12" s="216" t="s">
        <v>41</v>
      </c>
      <c r="C12" s="427">
        <v>140230</v>
      </c>
      <c r="D12" s="428">
        <v>100</v>
      </c>
      <c r="E12" s="429">
        <v>88.436066374984307</v>
      </c>
      <c r="F12" s="427">
        <v>18335</v>
      </c>
      <c r="G12" s="428">
        <v>100.00000545358624</v>
      </c>
      <c r="H12" s="429">
        <v>11.563933625015682</v>
      </c>
      <c r="I12" s="767">
        <v>8185</v>
      </c>
      <c r="J12" s="768">
        <v>100.00001221526523</v>
      </c>
      <c r="K12" s="769">
        <v>5.1627949048371651</v>
      </c>
      <c r="L12" s="767">
        <v>4510</v>
      </c>
      <c r="M12" s="768">
        <v>100</v>
      </c>
      <c r="N12" s="769">
        <v>2.8448599390489</v>
      </c>
      <c r="O12" s="767">
        <v>1220</v>
      </c>
      <c r="P12" s="768">
        <v>100</v>
      </c>
      <c r="Q12" s="769">
        <v>0.76829203835731374</v>
      </c>
      <c r="R12" s="767">
        <v>3405</v>
      </c>
      <c r="S12" s="768">
        <v>100</v>
      </c>
      <c r="T12" s="769">
        <v>2.1478602577726442</v>
      </c>
      <c r="U12" s="767">
        <v>1015</v>
      </c>
      <c r="V12" s="768">
        <v>100</v>
      </c>
      <c r="W12" s="769">
        <v>0.64012648499966129</v>
      </c>
      <c r="X12" s="427">
        <v>158565</v>
      </c>
      <c r="Y12" s="429">
        <v>100</v>
      </c>
      <c r="Z12" s="141"/>
      <c r="AA12" s="141"/>
      <c r="AB12" s="141"/>
      <c r="AC12" s="756"/>
      <c r="AD12" s="756"/>
      <c r="AE12" s="756"/>
      <c r="AF12" s="756"/>
      <c r="AG12" s="756"/>
      <c r="AH12" s="756"/>
      <c r="AI12" s="756"/>
      <c r="AJ12" s="756"/>
      <c r="AK12" s="756"/>
      <c r="AL12" s="756"/>
      <c r="AM12" s="756"/>
      <c r="AN12" s="756"/>
      <c r="AO12" s="756"/>
      <c r="AP12" s="756"/>
      <c r="AQ12" s="756"/>
      <c r="AR12" s="756"/>
      <c r="AS12" s="756"/>
      <c r="AT12" s="756"/>
      <c r="AU12" s="756"/>
      <c r="AV12" s="756"/>
      <c r="AW12" s="756"/>
      <c r="AX12" s="756"/>
    </row>
    <row r="13" spans="1:50" ht="20.25" customHeight="1" thickTop="1">
      <c r="A13" s="2497"/>
      <c r="B13" s="23" t="s">
        <v>457</v>
      </c>
      <c r="C13" s="755"/>
      <c r="D13" s="141"/>
      <c r="E13" s="757"/>
      <c r="F13" s="755"/>
      <c r="G13" s="141"/>
      <c r="H13" s="757"/>
      <c r="I13" s="761"/>
      <c r="J13" s="770"/>
      <c r="K13" s="771"/>
      <c r="L13" s="761"/>
      <c r="M13" s="770"/>
      <c r="N13" s="771"/>
      <c r="O13" s="761"/>
      <c r="P13" s="770"/>
      <c r="Q13" s="771"/>
      <c r="R13" s="761"/>
      <c r="S13" s="770"/>
      <c r="T13" s="771"/>
      <c r="U13" s="761"/>
      <c r="V13" s="770"/>
      <c r="W13" s="771"/>
      <c r="X13" s="755"/>
      <c r="Y13" s="757"/>
      <c r="Z13" s="141"/>
      <c r="AA13" s="141"/>
      <c r="AB13" s="141"/>
      <c r="AC13" s="756"/>
      <c r="AD13" s="756"/>
      <c r="AE13" s="756"/>
      <c r="AF13" s="756"/>
      <c r="AG13" s="756"/>
      <c r="AH13" s="756"/>
      <c r="AI13" s="756"/>
      <c r="AJ13" s="756"/>
      <c r="AK13" s="756"/>
      <c r="AL13" s="756"/>
      <c r="AM13" s="756"/>
      <c r="AN13" s="756"/>
      <c r="AO13" s="756"/>
      <c r="AP13" s="756"/>
      <c r="AQ13" s="756"/>
      <c r="AR13" s="756"/>
      <c r="AS13" s="756"/>
      <c r="AT13" s="756"/>
      <c r="AU13" s="756"/>
      <c r="AV13" s="756"/>
      <c r="AW13" s="756"/>
      <c r="AX13" s="756"/>
    </row>
    <row r="14" spans="1:50" ht="15.6">
      <c r="A14" s="2497"/>
      <c r="B14" s="120" t="s">
        <v>35</v>
      </c>
      <c r="C14" s="121">
        <v>178840</v>
      </c>
      <c r="D14" s="82">
        <v>66.891439568384442</v>
      </c>
      <c r="E14" s="122">
        <v>87.307225067470441</v>
      </c>
      <c r="F14" s="121">
        <v>26000</v>
      </c>
      <c r="G14" s="82">
        <v>70.253519414196546</v>
      </c>
      <c r="H14" s="122">
        <v>12.692775420710884</v>
      </c>
      <c r="I14" s="764">
        <v>11090</v>
      </c>
      <c r="J14" s="765">
        <v>70.610594002673963</v>
      </c>
      <c r="K14" s="766">
        <v>5.4143243462357491</v>
      </c>
      <c r="L14" s="764">
        <v>5400</v>
      </c>
      <c r="M14" s="765">
        <v>69.469840452907874</v>
      </c>
      <c r="N14" s="766">
        <v>2.6357866464257578</v>
      </c>
      <c r="O14" s="764">
        <v>2620</v>
      </c>
      <c r="P14" s="765">
        <v>78.383677130044845</v>
      </c>
      <c r="Q14" s="766">
        <v>1.2799792089432711</v>
      </c>
      <c r="R14" s="764">
        <v>4685</v>
      </c>
      <c r="S14" s="765">
        <v>67.448668873219162</v>
      </c>
      <c r="T14" s="766">
        <v>2.2881097663597871</v>
      </c>
      <c r="U14" s="764">
        <v>2200</v>
      </c>
      <c r="V14" s="765">
        <v>68.021662546353525</v>
      </c>
      <c r="W14" s="766">
        <v>1.0745754527463156</v>
      </c>
      <c r="X14" s="121">
        <v>204840</v>
      </c>
      <c r="Y14" s="122">
        <v>67.300241375092028</v>
      </c>
      <c r="Z14" s="141"/>
      <c r="AA14" s="141"/>
      <c r="AB14" s="141"/>
      <c r="AC14" s="756"/>
      <c r="AD14" s="756"/>
      <c r="AE14" s="756"/>
      <c r="AF14" s="756"/>
      <c r="AG14" s="756"/>
      <c r="AH14" s="756"/>
      <c r="AI14" s="756"/>
      <c r="AJ14" s="756"/>
      <c r="AK14" s="756"/>
      <c r="AL14" s="756"/>
      <c r="AM14" s="756"/>
      <c r="AN14" s="756"/>
      <c r="AO14" s="756"/>
      <c r="AP14" s="756"/>
      <c r="AQ14" s="756"/>
      <c r="AR14" s="756"/>
      <c r="AS14" s="756"/>
      <c r="AT14" s="756"/>
      <c r="AU14" s="756"/>
      <c r="AV14" s="756"/>
      <c r="AW14" s="756"/>
      <c r="AX14" s="756"/>
    </row>
    <row r="15" spans="1:50" ht="15.6">
      <c r="A15" s="2497"/>
      <c r="B15" s="120" t="s">
        <v>36</v>
      </c>
      <c r="C15" s="121">
        <v>88520</v>
      </c>
      <c r="D15" s="82">
        <v>33.108560431615558</v>
      </c>
      <c r="E15" s="122">
        <v>88.938953579061462</v>
      </c>
      <c r="F15" s="121">
        <v>11010</v>
      </c>
      <c r="G15" s="82">
        <v>29.746480585803454</v>
      </c>
      <c r="H15" s="122">
        <v>11.061045416199592</v>
      </c>
      <c r="I15" s="764">
        <v>4615</v>
      </c>
      <c r="J15" s="765">
        <v>29.389405997326033</v>
      </c>
      <c r="K15" s="766">
        <v>4.6380698739869484</v>
      </c>
      <c r="L15" s="764">
        <v>2375</v>
      </c>
      <c r="M15" s="765">
        <v>30.530159547092129</v>
      </c>
      <c r="N15" s="766">
        <v>2.3840485796904827</v>
      </c>
      <c r="O15" s="764">
        <v>725</v>
      </c>
      <c r="P15" s="765">
        <v>21.616322869955155</v>
      </c>
      <c r="Q15" s="766">
        <v>0.72649256757931902</v>
      </c>
      <c r="R15" s="764">
        <v>2260</v>
      </c>
      <c r="S15" s="765">
        <v>32.551331126780838</v>
      </c>
      <c r="T15" s="766">
        <v>2.2727114480889421</v>
      </c>
      <c r="U15" s="764">
        <v>1035</v>
      </c>
      <c r="V15" s="765">
        <v>31.978337453646478</v>
      </c>
      <c r="W15" s="766">
        <v>1.0397229468539015</v>
      </c>
      <c r="X15" s="121">
        <v>99530</v>
      </c>
      <c r="Y15" s="122">
        <v>32.699758624907979</v>
      </c>
      <c r="Z15" s="141"/>
      <c r="AA15" s="141"/>
      <c r="AB15" s="141"/>
      <c r="AC15" s="756"/>
      <c r="AD15" s="756"/>
      <c r="AE15" s="756"/>
      <c r="AF15" s="756"/>
      <c r="AG15" s="756"/>
      <c r="AH15" s="756"/>
      <c r="AI15" s="756"/>
      <c r="AJ15" s="756"/>
      <c r="AK15" s="756"/>
      <c r="AL15" s="756"/>
      <c r="AM15" s="756"/>
      <c r="AN15" s="756"/>
      <c r="AO15" s="756"/>
      <c r="AP15" s="756"/>
      <c r="AQ15" s="756"/>
      <c r="AR15" s="756"/>
      <c r="AS15" s="756"/>
      <c r="AT15" s="756"/>
      <c r="AU15" s="756"/>
      <c r="AV15" s="756"/>
      <c r="AW15" s="756"/>
      <c r="AX15" s="756"/>
    </row>
    <row r="16" spans="1:50" ht="16.2" thickBot="1">
      <c r="A16" s="2497"/>
      <c r="B16" s="216" t="s">
        <v>41</v>
      </c>
      <c r="C16" s="427">
        <v>267360</v>
      </c>
      <c r="D16" s="428">
        <v>100</v>
      </c>
      <c r="E16" s="429">
        <v>87.840796352174507</v>
      </c>
      <c r="F16" s="427">
        <v>37010</v>
      </c>
      <c r="G16" s="428">
        <v>100</v>
      </c>
      <c r="H16" s="429">
        <v>12.159203647825489</v>
      </c>
      <c r="I16" s="767">
        <v>15705</v>
      </c>
      <c r="J16" s="768">
        <v>100</v>
      </c>
      <c r="K16" s="769">
        <v>5.1604910074953381</v>
      </c>
      <c r="L16" s="767">
        <v>7770</v>
      </c>
      <c r="M16" s="768">
        <v>100</v>
      </c>
      <c r="N16" s="769">
        <v>2.5534689062363132</v>
      </c>
      <c r="O16" s="767">
        <v>3345</v>
      </c>
      <c r="P16" s="768">
        <v>100</v>
      </c>
      <c r="Q16" s="769">
        <v>1.0989904131961488</v>
      </c>
      <c r="R16" s="767">
        <v>6950</v>
      </c>
      <c r="S16" s="768">
        <v>100</v>
      </c>
      <c r="T16" s="769">
        <v>2.2830745534529258</v>
      </c>
      <c r="U16" s="767">
        <v>3235</v>
      </c>
      <c r="V16" s="768">
        <v>100</v>
      </c>
      <c r="W16" s="769">
        <v>1.0631787674447644</v>
      </c>
      <c r="X16" s="427">
        <v>304370</v>
      </c>
      <c r="Y16" s="429">
        <v>100</v>
      </c>
      <c r="Z16" s="141"/>
      <c r="AA16" s="141"/>
      <c r="AB16" s="141"/>
      <c r="AC16" s="756"/>
      <c r="AD16" s="756"/>
      <c r="AE16" s="756"/>
      <c r="AF16" s="756"/>
      <c r="AG16" s="756"/>
      <c r="AH16" s="756"/>
      <c r="AI16" s="756"/>
      <c r="AJ16" s="756"/>
      <c r="AK16" s="756"/>
      <c r="AL16" s="756"/>
      <c r="AM16" s="756"/>
      <c r="AN16" s="756"/>
      <c r="AO16" s="756"/>
      <c r="AP16" s="756"/>
      <c r="AQ16" s="756"/>
      <c r="AR16" s="756"/>
      <c r="AS16" s="756"/>
      <c r="AT16" s="756"/>
      <c r="AU16" s="756"/>
      <c r="AV16" s="756"/>
      <c r="AW16" s="756"/>
      <c r="AX16" s="756"/>
    </row>
    <row r="17" spans="1:50" ht="20.25" customHeight="1" thickTop="1">
      <c r="A17" s="2497" t="s">
        <v>47</v>
      </c>
      <c r="B17" s="23" t="s">
        <v>12</v>
      </c>
      <c r="C17" s="755"/>
      <c r="D17" s="141"/>
      <c r="E17" s="30"/>
      <c r="F17" s="755"/>
      <c r="G17" s="141"/>
      <c r="H17" s="30"/>
      <c r="I17" s="761"/>
      <c r="J17" s="770"/>
      <c r="K17" s="763"/>
      <c r="L17" s="761"/>
      <c r="M17" s="770"/>
      <c r="N17" s="763"/>
      <c r="O17" s="761"/>
      <c r="P17" s="770"/>
      <c r="Q17" s="763"/>
      <c r="R17" s="761"/>
      <c r="S17" s="770"/>
      <c r="T17" s="763"/>
      <c r="U17" s="761"/>
      <c r="V17" s="770"/>
      <c r="W17" s="763"/>
      <c r="X17" s="755"/>
      <c r="Y17" s="757"/>
      <c r="Z17" s="141"/>
      <c r="AA17" s="141"/>
      <c r="AB17" s="141"/>
      <c r="AC17" s="756"/>
      <c r="AD17" s="756"/>
      <c r="AE17" s="756"/>
      <c r="AF17" s="756"/>
      <c r="AG17" s="756"/>
      <c r="AH17" s="756"/>
      <c r="AI17" s="756"/>
      <c r="AJ17" s="756"/>
      <c r="AK17" s="756"/>
      <c r="AL17" s="756"/>
      <c r="AM17" s="756"/>
      <c r="AN17" s="756"/>
      <c r="AO17" s="756"/>
      <c r="AP17" s="756"/>
      <c r="AQ17" s="756"/>
      <c r="AR17" s="756"/>
      <c r="AS17" s="756"/>
      <c r="AT17" s="756"/>
      <c r="AU17" s="756"/>
      <c r="AV17" s="756"/>
      <c r="AW17" s="756"/>
      <c r="AX17" s="756"/>
    </row>
    <row r="18" spans="1:50" ht="15.6">
      <c r="A18" s="2497"/>
      <c r="B18" s="120" t="s">
        <v>35</v>
      </c>
      <c r="C18" s="121">
        <v>30775</v>
      </c>
      <c r="D18" s="82">
        <v>74.465331573266567</v>
      </c>
      <c r="E18" s="122">
        <v>62.009249038383615</v>
      </c>
      <c r="F18" s="121">
        <v>18855</v>
      </c>
      <c r="G18" s="82">
        <v>76.794865722174094</v>
      </c>
      <c r="H18" s="122">
        <v>37.990752976464279</v>
      </c>
      <c r="I18" s="764">
        <v>7140</v>
      </c>
      <c r="J18" s="765">
        <v>79.834297786556107</v>
      </c>
      <c r="K18" s="766">
        <v>14.386384721746886</v>
      </c>
      <c r="L18" s="764">
        <v>2080</v>
      </c>
      <c r="M18" s="765">
        <v>71.732962096416202</v>
      </c>
      <c r="N18" s="766">
        <v>4.1870372826246083</v>
      </c>
      <c r="O18" s="764">
        <v>5185</v>
      </c>
      <c r="P18" s="765">
        <v>79.939516735384331</v>
      </c>
      <c r="Q18" s="766">
        <v>10.4431581386819</v>
      </c>
      <c r="R18" s="764">
        <v>1825</v>
      </c>
      <c r="S18" s="765">
        <v>71.309368328028341</v>
      </c>
      <c r="T18" s="766">
        <v>3.6743229677871359</v>
      </c>
      <c r="U18" s="764">
        <v>2630</v>
      </c>
      <c r="V18" s="765">
        <v>71.651798665407455</v>
      </c>
      <c r="W18" s="766">
        <v>5.2998498656237496</v>
      </c>
      <c r="X18" s="121">
        <v>49630</v>
      </c>
      <c r="Y18" s="122">
        <v>75.333496350999823</v>
      </c>
      <c r="Z18" s="141"/>
      <c r="AA18" s="141"/>
      <c r="AB18" s="141"/>
      <c r="AC18" s="756"/>
      <c r="AD18" s="756"/>
      <c r="AE18" s="756"/>
      <c r="AF18" s="756"/>
      <c r="AG18" s="756"/>
      <c r="AH18" s="756"/>
      <c r="AI18" s="756"/>
      <c r="AJ18" s="756"/>
      <c r="AK18" s="756"/>
      <c r="AL18" s="756"/>
      <c r="AM18" s="756"/>
      <c r="AN18" s="756"/>
      <c r="AO18" s="756"/>
      <c r="AP18" s="756"/>
      <c r="AQ18" s="756"/>
      <c r="AR18" s="756"/>
      <c r="AS18" s="756"/>
      <c r="AT18" s="756"/>
      <c r="AU18" s="756"/>
      <c r="AV18" s="756"/>
      <c r="AW18" s="756"/>
      <c r="AX18" s="756"/>
    </row>
    <row r="19" spans="1:50" ht="15.6">
      <c r="A19" s="2497"/>
      <c r="B19" s="120" t="s">
        <v>36</v>
      </c>
      <c r="C19" s="121">
        <v>10555</v>
      </c>
      <c r="D19" s="82">
        <v>25.53467084631307</v>
      </c>
      <c r="E19" s="122">
        <v>64.940127594226823</v>
      </c>
      <c r="F19" s="121">
        <v>5700</v>
      </c>
      <c r="G19" s="82">
        <v>23.205138350658416</v>
      </c>
      <c r="H19" s="122">
        <v>35.059878559281543</v>
      </c>
      <c r="I19" s="764">
        <v>1805</v>
      </c>
      <c r="J19" s="765">
        <v>20.165702213443907</v>
      </c>
      <c r="K19" s="766">
        <v>11.098289250830046</v>
      </c>
      <c r="L19" s="764">
        <v>820</v>
      </c>
      <c r="M19" s="765">
        <v>28.267037903583798</v>
      </c>
      <c r="N19" s="766">
        <v>5.0390526255420314</v>
      </c>
      <c r="O19" s="764">
        <v>1300</v>
      </c>
      <c r="P19" s="765">
        <v>20.060483264615669</v>
      </c>
      <c r="Q19" s="766">
        <v>8.0037268108113686</v>
      </c>
      <c r="R19" s="764">
        <v>735</v>
      </c>
      <c r="S19" s="765">
        <v>28.690631671971655</v>
      </c>
      <c r="T19" s="766">
        <v>4.5149337033314847</v>
      </c>
      <c r="U19" s="764">
        <v>1040</v>
      </c>
      <c r="V19" s="765">
        <v>28.348228574510571</v>
      </c>
      <c r="W19" s="766">
        <v>6.4038761687666117</v>
      </c>
      <c r="X19" s="121">
        <v>16250</v>
      </c>
      <c r="Y19" s="122">
        <v>24.666503649000198</v>
      </c>
      <c r="Z19" s="141"/>
      <c r="AA19" s="141"/>
      <c r="AB19" s="141"/>
      <c r="AC19" s="756"/>
      <c r="AD19" s="756"/>
      <c r="AE19" s="756"/>
      <c r="AF19" s="756"/>
      <c r="AG19" s="756"/>
      <c r="AH19" s="756"/>
      <c r="AI19" s="756"/>
      <c r="AJ19" s="756"/>
      <c r="AK19" s="756"/>
      <c r="AL19" s="756"/>
      <c r="AM19" s="756"/>
      <c r="AN19" s="756"/>
      <c r="AO19" s="756"/>
      <c r="AP19" s="756"/>
      <c r="AQ19" s="756"/>
      <c r="AR19" s="756"/>
      <c r="AS19" s="756"/>
      <c r="AT19" s="756"/>
      <c r="AU19" s="756"/>
      <c r="AV19" s="756"/>
      <c r="AW19" s="756"/>
      <c r="AX19" s="756"/>
    </row>
    <row r="20" spans="1:50" ht="16.2" thickBot="1">
      <c r="A20" s="2497"/>
      <c r="B20" s="216" t="s">
        <v>41</v>
      </c>
      <c r="C20" s="427">
        <v>41330</v>
      </c>
      <c r="D20" s="428">
        <v>100.00000241957963</v>
      </c>
      <c r="E20" s="429">
        <v>62.732192786453091</v>
      </c>
      <c r="F20" s="427">
        <v>24555</v>
      </c>
      <c r="G20" s="428">
        <v>100.00000407283251</v>
      </c>
      <c r="H20" s="429">
        <v>37.267807213546924</v>
      </c>
      <c r="I20" s="767">
        <v>8945</v>
      </c>
      <c r="J20" s="768">
        <v>100.00000000000001</v>
      </c>
      <c r="K20" s="769">
        <v>13.575326532430573</v>
      </c>
      <c r="L20" s="767">
        <v>2895</v>
      </c>
      <c r="M20" s="768">
        <v>100</v>
      </c>
      <c r="N20" s="769">
        <v>4.3971996782753759</v>
      </c>
      <c r="O20" s="767">
        <v>6485</v>
      </c>
      <c r="P20" s="768">
        <v>100</v>
      </c>
      <c r="Q20" s="769">
        <v>9.8414357211778629</v>
      </c>
      <c r="R20" s="767">
        <v>2555</v>
      </c>
      <c r="S20" s="768">
        <v>100</v>
      </c>
      <c r="T20" s="769">
        <v>3.8816722455440704</v>
      </c>
      <c r="U20" s="767">
        <v>3670</v>
      </c>
      <c r="V20" s="768">
        <v>100.00002723991803</v>
      </c>
      <c r="W20" s="769">
        <v>5.5721730361190387</v>
      </c>
      <c r="X20" s="427">
        <v>65880</v>
      </c>
      <c r="Y20" s="429">
        <v>100.00000000000003</v>
      </c>
      <c r="Z20" s="141"/>
      <c r="AA20" s="141"/>
      <c r="AB20" s="141"/>
      <c r="AC20" s="756"/>
      <c r="AD20" s="756"/>
      <c r="AE20" s="756"/>
      <c r="AF20" s="756"/>
      <c r="AG20" s="756"/>
      <c r="AH20" s="756"/>
      <c r="AI20" s="756"/>
      <c r="AJ20" s="756"/>
      <c r="AK20" s="756"/>
      <c r="AL20" s="756"/>
      <c r="AM20" s="756"/>
      <c r="AN20" s="756"/>
      <c r="AO20" s="756"/>
      <c r="AP20" s="756"/>
      <c r="AQ20" s="756"/>
      <c r="AR20" s="756"/>
      <c r="AS20" s="756"/>
      <c r="AT20" s="756"/>
      <c r="AU20" s="756"/>
      <c r="AV20" s="756"/>
      <c r="AW20" s="756"/>
      <c r="AX20" s="756"/>
    </row>
    <row r="21" spans="1:50" ht="20.25" customHeight="1" thickTop="1">
      <c r="A21" s="2497"/>
      <c r="B21" s="23" t="s">
        <v>13</v>
      </c>
      <c r="C21" s="755"/>
      <c r="D21" s="141"/>
      <c r="E21" s="757"/>
      <c r="F21" s="755"/>
      <c r="G21" s="141"/>
      <c r="H21" s="757"/>
      <c r="I21" s="761"/>
      <c r="J21" s="770"/>
      <c r="K21" s="771"/>
      <c r="L21" s="761"/>
      <c r="M21" s="770"/>
      <c r="N21" s="771"/>
      <c r="O21" s="761"/>
      <c r="P21" s="770"/>
      <c r="Q21" s="771"/>
      <c r="R21" s="761"/>
      <c r="S21" s="770"/>
      <c r="T21" s="771"/>
      <c r="U21" s="761"/>
      <c r="V21" s="770"/>
      <c r="W21" s="771"/>
      <c r="X21" s="755"/>
      <c r="Y21" s="757"/>
      <c r="Z21" s="141"/>
      <c r="AA21" s="141"/>
      <c r="AB21" s="141"/>
      <c r="AC21" s="756"/>
      <c r="AD21" s="756"/>
      <c r="AE21" s="756"/>
      <c r="AF21" s="756"/>
      <c r="AG21" s="756"/>
      <c r="AH21" s="756"/>
      <c r="AI21" s="756"/>
      <c r="AJ21" s="756"/>
      <c r="AK21" s="756"/>
      <c r="AL21" s="756"/>
      <c r="AM21" s="756"/>
      <c r="AN21" s="756"/>
      <c r="AO21" s="756"/>
      <c r="AP21" s="756"/>
      <c r="AQ21" s="756"/>
      <c r="AR21" s="756"/>
      <c r="AS21" s="756"/>
      <c r="AT21" s="756"/>
      <c r="AU21" s="756"/>
      <c r="AV21" s="756"/>
      <c r="AW21" s="756"/>
      <c r="AX21" s="756"/>
    </row>
    <row r="22" spans="1:50" ht="15.6">
      <c r="A22" s="2497"/>
      <c r="B22" s="120" t="s">
        <v>35</v>
      </c>
      <c r="C22" s="121">
        <v>10350</v>
      </c>
      <c r="D22" s="82">
        <v>71.891417998281455</v>
      </c>
      <c r="E22" s="122">
        <v>70.175788424699164</v>
      </c>
      <c r="F22" s="121">
        <v>4400</v>
      </c>
      <c r="G22" s="82">
        <v>63.388953568048798</v>
      </c>
      <c r="H22" s="122">
        <v>29.824211575300836</v>
      </c>
      <c r="I22" s="764">
        <v>1480</v>
      </c>
      <c r="J22" s="765">
        <v>64.742146895425762</v>
      </c>
      <c r="K22" s="766">
        <v>10.025917524154366</v>
      </c>
      <c r="L22" s="764">
        <v>980</v>
      </c>
      <c r="M22" s="765">
        <v>55.297119644910339</v>
      </c>
      <c r="N22" s="766">
        <v>6.6323802668828344</v>
      </c>
      <c r="O22" s="764">
        <v>675</v>
      </c>
      <c r="P22" s="765">
        <v>68.826664947509428</v>
      </c>
      <c r="Q22" s="766">
        <v>4.5602123086340089</v>
      </c>
      <c r="R22" s="764">
        <v>620</v>
      </c>
      <c r="S22" s="765">
        <v>67.920321878504069</v>
      </c>
      <c r="T22" s="766">
        <v>4.1890301872101441</v>
      </c>
      <c r="U22" s="764">
        <v>650</v>
      </c>
      <c r="V22" s="765">
        <v>65.177943402701686</v>
      </c>
      <c r="W22" s="766">
        <v>4.4166712884194785</v>
      </c>
      <c r="X22" s="121">
        <v>14750</v>
      </c>
      <c r="Y22" s="122">
        <v>69.126117216975601</v>
      </c>
      <c r="Z22" s="141"/>
      <c r="AA22" s="141"/>
      <c r="AB22" s="141"/>
      <c r="AC22" s="756"/>
      <c r="AD22" s="756"/>
      <c r="AE22" s="756"/>
      <c r="AF22" s="756"/>
      <c r="AG22" s="756"/>
      <c r="AH22" s="756"/>
      <c r="AI22" s="756"/>
      <c r="AJ22" s="756"/>
      <c r="AK22" s="756"/>
      <c r="AL22" s="756"/>
      <c r="AM22" s="756"/>
      <c r="AN22" s="756"/>
      <c r="AO22" s="756"/>
      <c r="AP22" s="756"/>
      <c r="AQ22" s="756"/>
      <c r="AR22" s="756"/>
      <c r="AS22" s="756"/>
      <c r="AT22" s="756"/>
      <c r="AU22" s="756"/>
      <c r="AV22" s="756"/>
      <c r="AW22" s="756"/>
      <c r="AX22" s="756"/>
    </row>
    <row r="23" spans="1:50" ht="15.6">
      <c r="A23" s="2497"/>
      <c r="B23" s="120" t="s">
        <v>36</v>
      </c>
      <c r="C23" s="121">
        <v>4045</v>
      </c>
      <c r="D23" s="82">
        <v>28.108582001718535</v>
      </c>
      <c r="E23" s="122">
        <v>61.432770349967804</v>
      </c>
      <c r="F23" s="121">
        <v>2540</v>
      </c>
      <c r="G23" s="82">
        <v>36.611046431951209</v>
      </c>
      <c r="H23" s="122">
        <v>38.567229650032196</v>
      </c>
      <c r="I23" s="764">
        <v>805</v>
      </c>
      <c r="J23" s="765">
        <v>35.257853104574238</v>
      </c>
      <c r="K23" s="766">
        <v>12.224857553944604</v>
      </c>
      <c r="L23" s="764">
        <v>790</v>
      </c>
      <c r="M23" s="765">
        <v>44.702880355089661</v>
      </c>
      <c r="N23" s="766">
        <v>12.004755741486104</v>
      </c>
      <c r="O23" s="764">
        <v>305</v>
      </c>
      <c r="P23" s="765">
        <v>31.173335052490575</v>
      </c>
      <c r="Q23" s="766">
        <v>4.6244758558983605</v>
      </c>
      <c r="R23" s="764">
        <v>290</v>
      </c>
      <c r="S23" s="765">
        <v>32.079678121495938</v>
      </c>
      <c r="T23" s="766">
        <v>4.4299076146209897</v>
      </c>
      <c r="U23" s="764">
        <v>350</v>
      </c>
      <c r="V23" s="765">
        <v>34.822056597298307</v>
      </c>
      <c r="W23" s="766">
        <v>5.2832328840821408</v>
      </c>
      <c r="X23" s="121">
        <v>6585</v>
      </c>
      <c r="Y23" s="122">
        <v>30.873882783024392</v>
      </c>
      <c r="Z23" s="141"/>
      <c r="AA23" s="141"/>
      <c r="AB23" s="141"/>
      <c r="AC23" s="756"/>
      <c r="AD23" s="756"/>
      <c r="AE23" s="756"/>
      <c r="AF23" s="756"/>
      <c r="AG23" s="756"/>
      <c r="AH23" s="756"/>
      <c r="AI23" s="756"/>
      <c r="AJ23" s="756"/>
      <c r="AK23" s="756"/>
      <c r="AL23" s="756"/>
      <c r="AM23" s="756"/>
      <c r="AN23" s="756"/>
      <c r="AO23" s="756"/>
      <c r="AP23" s="756"/>
      <c r="AQ23" s="756"/>
      <c r="AR23" s="756"/>
      <c r="AS23" s="756"/>
      <c r="AT23" s="756"/>
      <c r="AU23" s="756"/>
      <c r="AV23" s="756"/>
      <c r="AW23" s="756"/>
      <c r="AX23" s="756"/>
    </row>
    <row r="24" spans="1:50" ht="16.2" thickBot="1">
      <c r="A24" s="2497"/>
      <c r="B24" s="216" t="s">
        <v>41</v>
      </c>
      <c r="C24" s="427">
        <v>14395</v>
      </c>
      <c r="D24" s="428">
        <v>99.999999999999986</v>
      </c>
      <c r="E24" s="429">
        <v>67.476479272607975</v>
      </c>
      <c r="F24" s="427">
        <v>6940</v>
      </c>
      <c r="G24" s="428">
        <v>100</v>
      </c>
      <c r="H24" s="429">
        <v>32.523520727392025</v>
      </c>
      <c r="I24" s="767">
        <v>2285</v>
      </c>
      <c r="J24" s="768">
        <v>100</v>
      </c>
      <c r="K24" s="769">
        <v>10.704815691420805</v>
      </c>
      <c r="L24" s="767">
        <v>1770</v>
      </c>
      <c r="M24" s="768">
        <v>100</v>
      </c>
      <c r="N24" s="769">
        <v>8.2910411735757972</v>
      </c>
      <c r="O24" s="767">
        <v>975</v>
      </c>
      <c r="P24" s="768">
        <v>100</v>
      </c>
      <c r="Q24" s="769">
        <v>4.5800529608886178</v>
      </c>
      <c r="R24" s="767">
        <v>910</v>
      </c>
      <c r="S24" s="768">
        <v>100</v>
      </c>
      <c r="T24" s="769">
        <v>4.2633984017997326</v>
      </c>
      <c r="U24" s="767">
        <v>1000</v>
      </c>
      <c r="V24" s="768">
        <v>100</v>
      </c>
      <c r="W24" s="769">
        <v>4.6842124997070744</v>
      </c>
      <c r="X24" s="427">
        <v>21335</v>
      </c>
      <c r="Y24" s="429">
        <v>100</v>
      </c>
      <c r="Z24" s="141"/>
      <c r="AA24" s="141"/>
      <c r="AB24" s="141"/>
      <c r="AC24" s="756"/>
      <c r="AD24" s="756"/>
      <c r="AE24" s="756"/>
      <c r="AF24" s="756"/>
      <c r="AG24" s="756"/>
      <c r="AH24" s="756"/>
      <c r="AI24" s="756"/>
      <c r="AJ24" s="756"/>
      <c r="AK24" s="756"/>
      <c r="AL24" s="756"/>
      <c r="AM24" s="756"/>
      <c r="AN24" s="756"/>
      <c r="AO24" s="756"/>
      <c r="AP24" s="756"/>
      <c r="AQ24" s="756"/>
      <c r="AR24" s="756"/>
      <c r="AS24" s="756"/>
      <c r="AT24" s="756"/>
      <c r="AU24" s="756"/>
      <c r="AV24" s="756"/>
      <c r="AW24" s="756"/>
      <c r="AX24" s="756"/>
    </row>
    <row r="25" spans="1:50" ht="20.25" customHeight="1" thickTop="1">
      <c r="A25" s="2497"/>
      <c r="B25" s="23" t="s">
        <v>458</v>
      </c>
      <c r="C25" s="755"/>
      <c r="D25" s="141"/>
      <c r="E25" s="757"/>
      <c r="F25" s="755"/>
      <c r="G25" s="141"/>
      <c r="H25" s="757"/>
      <c r="I25" s="761"/>
      <c r="J25" s="770"/>
      <c r="K25" s="771"/>
      <c r="L25" s="761"/>
      <c r="M25" s="770"/>
      <c r="N25" s="771"/>
      <c r="O25" s="761"/>
      <c r="P25" s="770"/>
      <c r="Q25" s="771"/>
      <c r="R25" s="761"/>
      <c r="S25" s="770"/>
      <c r="T25" s="771"/>
      <c r="U25" s="761"/>
      <c r="V25" s="770"/>
      <c r="W25" s="771"/>
      <c r="X25" s="755"/>
      <c r="Y25" s="757"/>
      <c r="Z25" s="141"/>
      <c r="AA25" s="141"/>
      <c r="AB25" s="141"/>
      <c r="AC25" s="756"/>
      <c r="AD25" s="756"/>
      <c r="AE25" s="756"/>
      <c r="AF25" s="756"/>
      <c r="AG25" s="756"/>
      <c r="AH25" s="756"/>
      <c r="AI25" s="756"/>
      <c r="AJ25" s="756"/>
      <c r="AK25" s="756"/>
      <c r="AL25" s="756"/>
      <c r="AM25" s="756"/>
      <c r="AN25" s="756"/>
      <c r="AO25" s="756"/>
      <c r="AP25" s="756"/>
      <c r="AQ25" s="756"/>
      <c r="AR25" s="756"/>
      <c r="AS25" s="756"/>
      <c r="AT25" s="756"/>
      <c r="AU25" s="756"/>
      <c r="AV25" s="756"/>
      <c r="AW25" s="756"/>
      <c r="AX25" s="756"/>
    </row>
    <row r="26" spans="1:50" ht="15.6">
      <c r="A26" s="2497"/>
      <c r="B26" s="120" t="s">
        <v>35</v>
      </c>
      <c r="C26" s="121">
        <v>41125</v>
      </c>
      <c r="D26" s="82">
        <v>73.800352334356873</v>
      </c>
      <c r="E26" s="122">
        <v>63.880138111724939</v>
      </c>
      <c r="F26" s="121">
        <v>23255</v>
      </c>
      <c r="G26" s="82">
        <v>73.840849060396238</v>
      </c>
      <c r="H26" s="122">
        <v>36.119861888275054</v>
      </c>
      <c r="I26" s="764">
        <v>8620</v>
      </c>
      <c r="J26" s="765">
        <v>76.764149804039747</v>
      </c>
      <c r="K26" s="766">
        <v>13.387436354887541</v>
      </c>
      <c r="L26" s="764">
        <v>3055</v>
      </c>
      <c r="M26" s="765">
        <v>65.50165023574796</v>
      </c>
      <c r="N26" s="766">
        <v>4.7472461088491036</v>
      </c>
      <c r="O26" s="764">
        <v>5855</v>
      </c>
      <c r="P26" s="765">
        <v>78.483983380243927</v>
      </c>
      <c r="Q26" s="766">
        <v>9.0954218823981385</v>
      </c>
      <c r="R26" s="764">
        <v>2440</v>
      </c>
      <c r="S26" s="765">
        <v>70.420161522930485</v>
      </c>
      <c r="T26" s="766">
        <v>3.7922383830006261</v>
      </c>
      <c r="U26" s="764">
        <v>3280</v>
      </c>
      <c r="V26" s="765">
        <v>70.266436571438362</v>
      </c>
      <c r="W26" s="766">
        <v>5.0975191591396483</v>
      </c>
      <c r="X26" s="121">
        <v>64380</v>
      </c>
      <c r="Y26" s="122">
        <v>73.814974570314035</v>
      </c>
      <c r="Z26" s="141"/>
      <c r="AA26" s="141"/>
      <c r="AB26" s="141"/>
      <c r="AC26" s="756"/>
      <c r="AD26" s="756"/>
      <c r="AE26" s="756"/>
      <c r="AF26" s="756"/>
      <c r="AG26" s="756"/>
      <c r="AH26" s="756"/>
      <c r="AI26" s="756"/>
      <c r="AJ26" s="756"/>
      <c r="AK26" s="756"/>
      <c r="AL26" s="756"/>
      <c r="AM26" s="756"/>
      <c r="AN26" s="756"/>
      <c r="AO26" s="756"/>
      <c r="AP26" s="756"/>
      <c r="AQ26" s="756"/>
      <c r="AR26" s="756"/>
      <c r="AS26" s="756"/>
      <c r="AT26" s="756"/>
      <c r="AU26" s="756"/>
      <c r="AV26" s="756"/>
      <c r="AW26" s="756"/>
      <c r="AX26" s="756"/>
    </row>
    <row r="27" spans="1:50" ht="15.6">
      <c r="A27" s="2497"/>
      <c r="B27" s="120" t="s">
        <v>36</v>
      </c>
      <c r="C27" s="121">
        <v>14600</v>
      </c>
      <c r="D27" s="82">
        <v>26.199647665643123</v>
      </c>
      <c r="E27" s="122">
        <v>63.928473832486389</v>
      </c>
      <c r="F27" s="121">
        <v>8240</v>
      </c>
      <c r="G27" s="82">
        <v>26.159154114981309</v>
      </c>
      <c r="H27" s="122">
        <v>36.071530546123419</v>
      </c>
      <c r="I27" s="764">
        <v>2610</v>
      </c>
      <c r="J27" s="765">
        <v>23.235850195960232</v>
      </c>
      <c r="K27" s="766">
        <v>11.423232527080936</v>
      </c>
      <c r="L27" s="764">
        <v>1610</v>
      </c>
      <c r="M27" s="765">
        <v>34.498349764252033</v>
      </c>
      <c r="N27" s="766">
        <v>7.0482175577086537</v>
      </c>
      <c r="O27" s="764">
        <v>1605</v>
      </c>
      <c r="P27" s="765">
        <v>21.516016619756066</v>
      </c>
      <c r="Q27" s="766">
        <v>7.029026110920082</v>
      </c>
      <c r="R27" s="764">
        <v>1025</v>
      </c>
      <c r="S27" s="765">
        <v>29.57986732044996</v>
      </c>
      <c r="T27" s="766">
        <v>4.4904132308627718</v>
      </c>
      <c r="U27" s="764">
        <v>1390</v>
      </c>
      <c r="V27" s="765">
        <v>29.733563428561638</v>
      </c>
      <c r="W27" s="766">
        <v>6.0806411195509789</v>
      </c>
      <c r="X27" s="121">
        <v>22840</v>
      </c>
      <c r="Y27" s="122">
        <v>26.185025429685965</v>
      </c>
      <c r="Z27" s="141"/>
      <c r="AA27" s="141"/>
      <c r="AB27" s="141"/>
      <c r="AC27" s="756"/>
      <c r="AD27" s="756"/>
      <c r="AE27" s="756"/>
      <c r="AF27" s="756"/>
      <c r="AG27" s="756"/>
      <c r="AH27" s="756"/>
      <c r="AI27" s="756"/>
      <c r="AJ27" s="756"/>
      <c r="AK27" s="756"/>
      <c r="AL27" s="756"/>
      <c r="AM27" s="756"/>
      <c r="AN27" s="756"/>
      <c r="AO27" s="756"/>
      <c r="AP27" s="756"/>
      <c r="AQ27" s="756"/>
      <c r="AR27" s="756"/>
      <c r="AS27" s="756"/>
      <c r="AT27" s="756"/>
      <c r="AU27" s="756"/>
      <c r="AV27" s="756"/>
      <c r="AW27" s="756"/>
      <c r="AX27" s="756"/>
    </row>
    <row r="28" spans="1:50" ht="16.2" thickBot="1">
      <c r="A28" s="2497"/>
      <c r="B28" s="216" t="s">
        <v>41</v>
      </c>
      <c r="C28" s="430">
        <v>55725</v>
      </c>
      <c r="D28" s="431">
        <v>100</v>
      </c>
      <c r="E28" s="432">
        <v>63.892794832497955</v>
      </c>
      <c r="F28" s="430">
        <v>31490</v>
      </c>
      <c r="G28" s="431">
        <v>100.00000317537754</v>
      </c>
      <c r="H28" s="432">
        <v>36.107205167502052</v>
      </c>
      <c r="I28" s="772">
        <v>11230</v>
      </c>
      <c r="J28" s="773">
        <v>99.999999999999972</v>
      </c>
      <c r="K28" s="774">
        <v>12.87310908308552</v>
      </c>
      <c r="L28" s="772">
        <v>4665</v>
      </c>
      <c r="M28" s="773">
        <v>100</v>
      </c>
      <c r="N28" s="774">
        <v>5.3497560678627911</v>
      </c>
      <c r="O28" s="772">
        <v>7460</v>
      </c>
      <c r="P28" s="773">
        <v>100</v>
      </c>
      <c r="Q28" s="774">
        <v>8.5543356241586554</v>
      </c>
      <c r="R28" s="772">
        <v>3465</v>
      </c>
      <c r="S28" s="773">
        <v>100.00002884338045</v>
      </c>
      <c r="T28" s="774">
        <v>3.9750544979169091</v>
      </c>
      <c r="U28" s="772">
        <v>4670</v>
      </c>
      <c r="V28" s="773">
        <v>100</v>
      </c>
      <c r="W28" s="774">
        <v>5.3549498944781826</v>
      </c>
      <c r="X28" s="430">
        <v>87220</v>
      </c>
      <c r="Y28" s="432">
        <v>100</v>
      </c>
      <c r="Z28" s="141"/>
      <c r="AA28" s="141"/>
      <c r="AB28" s="141"/>
      <c r="AC28" s="756"/>
      <c r="AD28" s="756"/>
      <c r="AE28" s="756"/>
      <c r="AF28" s="756"/>
      <c r="AG28" s="756"/>
      <c r="AH28" s="756"/>
      <c r="AI28" s="756"/>
      <c r="AJ28" s="756"/>
      <c r="AK28" s="756"/>
      <c r="AL28" s="756"/>
      <c r="AM28" s="756"/>
      <c r="AN28" s="756"/>
      <c r="AO28" s="756"/>
      <c r="AP28" s="756"/>
      <c r="AQ28" s="756"/>
      <c r="AR28" s="756"/>
      <c r="AS28" s="756"/>
      <c r="AT28" s="756"/>
      <c r="AU28" s="756"/>
      <c r="AV28" s="756"/>
      <c r="AW28" s="756"/>
      <c r="AX28" s="756"/>
    </row>
    <row r="29" spans="1:50" ht="15.6" thickTop="1">
      <c r="D29" s="183"/>
      <c r="E29" s="183"/>
      <c r="G29" s="183"/>
      <c r="H29" s="183"/>
      <c r="J29" s="183"/>
      <c r="K29" s="183"/>
      <c r="L29" s="183"/>
      <c r="M29" s="183"/>
      <c r="N29" s="183"/>
      <c r="O29" s="183"/>
      <c r="P29" s="183"/>
      <c r="Q29" s="183"/>
      <c r="R29" s="183"/>
      <c r="S29" s="183"/>
      <c r="T29" s="183"/>
      <c r="U29" s="183"/>
      <c r="V29" s="183"/>
      <c r="W29" s="183"/>
      <c r="X29" s="183"/>
      <c r="Y29" s="183"/>
      <c r="AB29" s="182"/>
      <c r="AC29" s="77"/>
      <c r="AD29" s="77"/>
      <c r="AE29" s="77"/>
      <c r="AF29" s="77"/>
      <c r="AG29" s="77"/>
      <c r="AH29" s="77"/>
      <c r="AI29" s="77"/>
      <c r="AJ29" s="77"/>
      <c r="AK29" s="77"/>
      <c r="AL29" s="77"/>
      <c r="AM29" s="77"/>
      <c r="AN29" s="77"/>
      <c r="AO29" s="77"/>
      <c r="AP29" s="77"/>
      <c r="AQ29" s="77"/>
      <c r="AR29" s="77"/>
      <c r="AS29" s="77"/>
      <c r="AT29" s="77"/>
      <c r="AU29" s="77"/>
      <c r="AV29" s="77"/>
    </row>
    <row r="30" spans="1:50">
      <c r="D30" s="183"/>
      <c r="E30" s="183"/>
      <c r="G30" s="183"/>
      <c r="H30" s="183"/>
      <c r="J30" s="183"/>
      <c r="K30" s="183"/>
      <c r="L30" s="183"/>
      <c r="M30" s="183"/>
      <c r="N30" s="183"/>
      <c r="O30" s="183"/>
      <c r="P30" s="183"/>
      <c r="Q30" s="183"/>
      <c r="R30" s="183"/>
      <c r="S30" s="183"/>
      <c r="T30" s="183"/>
      <c r="U30" s="183"/>
      <c r="V30" s="183"/>
      <c r="W30" s="183"/>
      <c r="X30" s="183"/>
      <c r="Y30" s="183"/>
      <c r="AB30" s="77"/>
      <c r="AC30" s="77"/>
      <c r="AD30" s="77"/>
      <c r="AE30" s="77"/>
      <c r="AF30" s="77"/>
      <c r="AG30" s="77"/>
      <c r="AH30" s="77"/>
      <c r="AI30" s="77"/>
      <c r="AJ30" s="77"/>
      <c r="AK30" s="77"/>
      <c r="AL30" s="77"/>
      <c r="AM30" s="77"/>
      <c r="AN30" s="77"/>
      <c r="AO30" s="77"/>
      <c r="AP30" s="77"/>
      <c r="AQ30" s="77"/>
      <c r="AR30" s="77"/>
      <c r="AS30" s="77"/>
      <c r="AT30" s="77"/>
      <c r="AU30" s="77"/>
      <c r="AV30" s="77"/>
    </row>
    <row r="31" spans="1:50">
      <c r="D31" s="183"/>
      <c r="E31" s="183"/>
      <c r="G31" s="183"/>
      <c r="H31" s="183"/>
      <c r="J31" s="183"/>
      <c r="K31" s="183"/>
      <c r="L31" s="183"/>
      <c r="M31" s="183"/>
      <c r="N31" s="183"/>
      <c r="O31" s="183"/>
      <c r="P31" s="183"/>
      <c r="Q31" s="183"/>
      <c r="R31" s="183"/>
      <c r="S31" s="183"/>
      <c r="T31" s="183"/>
      <c r="U31" s="183"/>
      <c r="V31" s="183"/>
      <c r="W31" s="183"/>
      <c r="X31" s="183"/>
      <c r="Y31" s="183"/>
      <c r="AB31" s="77"/>
      <c r="AC31" s="77"/>
      <c r="AD31" s="77"/>
      <c r="AE31" s="77"/>
      <c r="AF31" s="77"/>
      <c r="AG31" s="77"/>
      <c r="AH31" s="77"/>
      <c r="AI31" s="77"/>
      <c r="AJ31" s="77"/>
      <c r="AK31" s="77"/>
      <c r="AL31" s="77"/>
      <c r="AM31" s="77"/>
      <c r="AN31" s="77"/>
      <c r="AO31" s="77"/>
      <c r="AP31" s="77"/>
      <c r="AQ31" s="77"/>
      <c r="AR31" s="77"/>
      <c r="AS31" s="77"/>
      <c r="AT31" s="77"/>
      <c r="AU31" s="77"/>
      <c r="AV31" s="77"/>
    </row>
    <row r="32" spans="1:50">
      <c r="D32" s="183"/>
      <c r="E32" s="183"/>
      <c r="G32" s="183"/>
      <c r="H32" s="183"/>
      <c r="J32" s="183"/>
      <c r="K32" s="183"/>
      <c r="L32" s="183"/>
      <c r="M32" s="183"/>
      <c r="N32" s="183"/>
      <c r="O32" s="183"/>
      <c r="P32" s="183"/>
      <c r="Q32" s="183"/>
      <c r="R32" s="183"/>
      <c r="S32" s="183"/>
      <c r="T32" s="183"/>
      <c r="U32" s="183"/>
      <c r="V32" s="183"/>
      <c r="W32" s="183"/>
      <c r="X32" s="183"/>
      <c r="Y32" s="183"/>
      <c r="AB32" s="77"/>
      <c r="AC32" s="77"/>
      <c r="AD32" s="77"/>
      <c r="AE32" s="77"/>
      <c r="AF32" s="77"/>
      <c r="AG32" s="77"/>
      <c r="AH32" s="77"/>
      <c r="AI32" s="77"/>
      <c r="AJ32" s="77"/>
      <c r="AK32" s="77"/>
      <c r="AL32" s="77"/>
      <c r="AM32" s="77"/>
      <c r="AN32" s="77"/>
      <c r="AO32" s="77"/>
      <c r="AP32" s="77"/>
      <c r="AQ32" s="77"/>
      <c r="AR32" s="77"/>
      <c r="AS32" s="77"/>
      <c r="AT32" s="77"/>
      <c r="AU32" s="77"/>
      <c r="AV32" s="77"/>
    </row>
    <row r="33" spans="28:48">
      <c r="AB33" s="77"/>
      <c r="AC33" s="77"/>
      <c r="AD33" s="77"/>
      <c r="AE33" s="77"/>
      <c r="AF33" s="77"/>
      <c r="AG33" s="77"/>
      <c r="AH33" s="77"/>
      <c r="AI33" s="77"/>
      <c r="AJ33" s="77"/>
      <c r="AK33" s="77"/>
      <c r="AL33" s="77"/>
      <c r="AM33" s="77"/>
      <c r="AN33" s="77"/>
      <c r="AO33" s="77"/>
      <c r="AP33" s="77"/>
      <c r="AQ33" s="77"/>
      <c r="AR33" s="77"/>
      <c r="AS33" s="77"/>
      <c r="AT33" s="77"/>
      <c r="AU33" s="77"/>
      <c r="AV33" s="77"/>
    </row>
    <row r="34" spans="28:48">
      <c r="AB34" s="77"/>
      <c r="AC34" s="77"/>
      <c r="AD34" s="77"/>
      <c r="AE34" s="77"/>
      <c r="AF34" s="77"/>
      <c r="AG34" s="77"/>
      <c r="AH34" s="77"/>
      <c r="AI34" s="77"/>
      <c r="AJ34" s="77"/>
      <c r="AK34" s="77"/>
      <c r="AL34" s="77"/>
      <c r="AM34" s="77"/>
      <c r="AN34" s="77"/>
      <c r="AO34" s="77"/>
      <c r="AP34" s="77"/>
      <c r="AQ34" s="77"/>
      <c r="AR34" s="77"/>
      <c r="AS34" s="77"/>
      <c r="AT34" s="77"/>
      <c r="AU34" s="77"/>
      <c r="AV34" s="77"/>
    </row>
    <row r="35" spans="28:48">
      <c r="AB35" s="77"/>
      <c r="AC35" s="77"/>
      <c r="AD35" s="77"/>
      <c r="AE35" s="77"/>
      <c r="AF35" s="77"/>
      <c r="AG35" s="77"/>
      <c r="AH35" s="77"/>
      <c r="AI35" s="77"/>
      <c r="AJ35" s="77"/>
      <c r="AK35" s="77"/>
      <c r="AL35" s="77"/>
      <c r="AM35" s="77"/>
      <c r="AN35" s="77"/>
      <c r="AO35" s="77"/>
      <c r="AP35" s="77"/>
      <c r="AQ35" s="77"/>
      <c r="AR35" s="77"/>
      <c r="AS35" s="77"/>
      <c r="AT35" s="77"/>
      <c r="AU35" s="77"/>
      <c r="AV35" s="77"/>
    </row>
    <row r="36" spans="28:48">
      <c r="AB36" s="77"/>
      <c r="AC36" s="77"/>
      <c r="AD36" s="77"/>
      <c r="AE36" s="77"/>
      <c r="AF36" s="77"/>
      <c r="AG36" s="77"/>
      <c r="AH36" s="77"/>
      <c r="AI36" s="77"/>
      <c r="AJ36" s="77"/>
      <c r="AK36" s="77"/>
      <c r="AL36" s="77"/>
      <c r="AM36" s="77"/>
      <c r="AN36" s="77"/>
      <c r="AO36" s="77"/>
      <c r="AP36" s="77"/>
      <c r="AQ36" s="77"/>
      <c r="AR36" s="77"/>
      <c r="AS36" s="77"/>
      <c r="AT36" s="77"/>
      <c r="AU36" s="77"/>
      <c r="AV36" s="77"/>
    </row>
    <row r="37" spans="28:48">
      <c r="AB37" s="77"/>
      <c r="AC37" s="77"/>
      <c r="AD37" s="77"/>
      <c r="AE37" s="77"/>
      <c r="AF37" s="77"/>
      <c r="AG37" s="77"/>
      <c r="AH37" s="77"/>
      <c r="AI37" s="77"/>
      <c r="AJ37" s="77"/>
      <c r="AK37" s="77"/>
      <c r="AL37" s="77"/>
      <c r="AM37" s="77"/>
      <c r="AN37" s="77"/>
      <c r="AO37" s="77"/>
      <c r="AP37" s="77"/>
      <c r="AQ37" s="77"/>
      <c r="AR37" s="77"/>
      <c r="AS37" s="77"/>
      <c r="AT37" s="77"/>
      <c r="AU37" s="77"/>
      <c r="AV37" s="77"/>
    </row>
  </sheetData>
  <mergeCells count="11">
    <mergeCell ref="A5:A16"/>
    <mergeCell ref="A17:A28"/>
    <mergeCell ref="A1:Y1"/>
    <mergeCell ref="C3:E3"/>
    <mergeCell ref="F3:H3"/>
    <mergeCell ref="I3:K3"/>
    <mergeCell ref="L3:N3"/>
    <mergeCell ref="O3:Q3"/>
    <mergeCell ref="R3:T3"/>
    <mergeCell ref="U3:W3"/>
    <mergeCell ref="X3:Y3"/>
  </mergeCells>
  <pageMargins left="0.7" right="0.7" top="0.75" bottom="0.75" header="0.3" footer="0.3"/>
  <pageSetup paperSize="9" scale="58" orientation="landscape" r:id="rId1"/>
  <headerFooter>
    <oddHeader>&amp;L35826_ECU_JB&amp;R&amp;A</oddHeader>
    <oddFooter>&amp;L© Higher Education Statistics Agency Ltd 2014&amp;C&amp;P&amp;R&amp;D</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9CDC6-51F8-401E-B6EE-0A127089EBD1}">
  <dimension ref="A1:AH29"/>
  <sheetViews>
    <sheetView showGridLines="0" zoomScale="60" zoomScaleNormal="60" workbookViewId="0">
      <selection sqref="A1:K1"/>
    </sheetView>
  </sheetViews>
  <sheetFormatPr defaultColWidth="9" defaultRowHeight="15"/>
  <cols>
    <col min="1" max="1" width="5.5" style="23" customWidth="1"/>
    <col min="2" max="2" width="33.5" style="23" customWidth="1"/>
    <col min="3" max="3" width="12.5" style="183" customWidth="1"/>
    <col min="4" max="5" width="10.5" style="23" customWidth="1"/>
    <col min="6" max="6" width="12.5" style="183" customWidth="1"/>
    <col min="7" max="8" width="10.5" style="23" customWidth="1"/>
    <col min="9" max="9" width="12.5" style="183" customWidth="1"/>
    <col min="10" max="10" width="10.5" style="23" customWidth="1"/>
    <col min="11" max="16384" width="9" style="23"/>
  </cols>
  <sheetData>
    <row r="1" spans="1:34" ht="19.8" thickBot="1">
      <c r="A1" s="2427" t="s">
        <v>460</v>
      </c>
      <c r="B1" s="2427"/>
      <c r="C1" s="2427"/>
      <c r="D1" s="2427"/>
      <c r="E1" s="2427"/>
      <c r="F1" s="2427"/>
      <c r="G1" s="2427"/>
      <c r="H1" s="2427"/>
      <c r="I1" s="2427"/>
      <c r="J1" s="2427"/>
    </row>
    <row r="2" spans="1:34" ht="16.8" thickTop="1" thickBot="1">
      <c r="B2" s="775"/>
      <c r="C2" s="776"/>
      <c r="D2" s="775"/>
      <c r="E2" s="775"/>
      <c r="F2" s="776"/>
      <c r="G2" s="775"/>
      <c r="H2" s="775"/>
      <c r="I2" s="776"/>
      <c r="J2" s="775"/>
    </row>
    <row r="3" spans="1:34" ht="17.399999999999999" thickBot="1">
      <c r="C3" s="2373" t="s">
        <v>417</v>
      </c>
      <c r="D3" s="2374"/>
      <c r="E3" s="2375"/>
      <c r="F3" s="2373" t="s">
        <v>418</v>
      </c>
      <c r="G3" s="2374"/>
      <c r="H3" s="2375"/>
      <c r="I3" s="2373" t="s">
        <v>14</v>
      </c>
      <c r="J3" s="2375"/>
    </row>
    <row r="4" spans="1:34" ht="16.8" thickTop="1" thickBot="1">
      <c r="B4" s="777"/>
      <c r="C4" s="397" t="s">
        <v>6</v>
      </c>
      <c r="D4" s="398" t="s">
        <v>34</v>
      </c>
      <c r="E4" s="29" t="s">
        <v>7</v>
      </c>
      <c r="F4" s="397" t="s">
        <v>6</v>
      </c>
      <c r="G4" s="398" t="s">
        <v>34</v>
      </c>
      <c r="H4" s="29" t="s">
        <v>7</v>
      </c>
      <c r="I4" s="397" t="s">
        <v>6</v>
      </c>
      <c r="J4" s="399" t="s">
        <v>34</v>
      </c>
    </row>
    <row r="5" spans="1:34" ht="20.25" customHeight="1">
      <c r="A5" s="2502" t="s">
        <v>46</v>
      </c>
      <c r="B5" s="624" t="s">
        <v>12</v>
      </c>
      <c r="C5" s="755"/>
      <c r="E5" s="30"/>
      <c r="F5" s="755"/>
      <c r="H5" s="30"/>
      <c r="I5" s="755"/>
      <c r="J5" s="30"/>
    </row>
    <row r="6" spans="1:34" ht="15.6">
      <c r="A6" s="2502"/>
      <c r="B6" s="778" t="s">
        <v>42</v>
      </c>
      <c r="C6" s="121">
        <v>92655</v>
      </c>
      <c r="D6" s="82">
        <v>72.882084581189559</v>
      </c>
      <c r="E6" s="122">
        <v>87.944308328788011</v>
      </c>
      <c r="F6" s="121">
        <v>12700</v>
      </c>
      <c r="G6" s="82">
        <v>68.022977390959355</v>
      </c>
      <c r="H6" s="122">
        <v>12.055691671211994</v>
      </c>
      <c r="I6" s="121">
        <v>105355</v>
      </c>
      <c r="J6" s="122">
        <v>72.259799020565168</v>
      </c>
      <c r="K6" s="141"/>
      <c r="L6" s="756"/>
      <c r="M6" s="756"/>
      <c r="N6" s="756"/>
      <c r="O6" s="756"/>
      <c r="P6" s="756"/>
      <c r="Q6" s="756"/>
      <c r="R6" s="756"/>
      <c r="S6" s="756"/>
      <c r="T6" s="756"/>
      <c r="U6" s="756"/>
      <c r="V6" s="756"/>
      <c r="W6" s="756"/>
      <c r="X6" s="756"/>
      <c r="Y6" s="756"/>
      <c r="Z6" s="756"/>
      <c r="AA6" s="756"/>
      <c r="AB6" s="756"/>
      <c r="AC6" s="756"/>
      <c r="AD6" s="756"/>
      <c r="AE6" s="756"/>
      <c r="AF6" s="756"/>
      <c r="AG6" s="756"/>
      <c r="AH6" s="756"/>
    </row>
    <row r="7" spans="1:34" ht="15.6">
      <c r="A7" s="2502"/>
      <c r="B7" s="778" t="s">
        <v>40</v>
      </c>
      <c r="C7" s="121">
        <v>34475</v>
      </c>
      <c r="D7" s="82">
        <v>27.117915418810451</v>
      </c>
      <c r="E7" s="122">
        <v>85.237438256836043</v>
      </c>
      <c r="F7" s="121">
        <v>5970</v>
      </c>
      <c r="G7" s="82">
        <v>31.977022609040638</v>
      </c>
      <c r="H7" s="122">
        <v>14.762559270742468</v>
      </c>
      <c r="I7" s="121">
        <v>40445</v>
      </c>
      <c r="J7" s="122">
        <v>27.740201665289526</v>
      </c>
      <c r="K7" s="141"/>
      <c r="L7" s="756"/>
      <c r="M7" s="756"/>
      <c r="N7" s="756"/>
      <c r="O7" s="756"/>
      <c r="P7" s="756"/>
      <c r="Q7" s="756"/>
      <c r="R7" s="756"/>
      <c r="S7" s="756"/>
      <c r="T7" s="756"/>
      <c r="U7" s="756"/>
      <c r="V7" s="756"/>
      <c r="W7" s="756"/>
      <c r="X7" s="756"/>
      <c r="Y7" s="756"/>
      <c r="Z7" s="756"/>
      <c r="AA7" s="756"/>
      <c r="AB7" s="756"/>
      <c r="AC7" s="756"/>
      <c r="AD7" s="756"/>
      <c r="AE7" s="756"/>
      <c r="AF7" s="756"/>
      <c r="AG7" s="756"/>
      <c r="AH7" s="756"/>
    </row>
    <row r="8" spans="1:34" ht="16.2" thickBot="1">
      <c r="A8" s="2502"/>
      <c r="B8" s="173" t="s">
        <v>41</v>
      </c>
      <c r="C8" s="419">
        <v>127130</v>
      </c>
      <c r="D8" s="420">
        <v>100.00000000000001</v>
      </c>
      <c r="E8" s="421">
        <v>87.193417715181326</v>
      </c>
      <c r="F8" s="419">
        <v>18670</v>
      </c>
      <c r="G8" s="420">
        <v>100</v>
      </c>
      <c r="H8" s="421">
        <v>12.80658228481866</v>
      </c>
      <c r="I8" s="419">
        <v>145805</v>
      </c>
      <c r="J8" s="421">
        <v>100.0000006858547</v>
      </c>
      <c r="K8" s="141"/>
      <c r="L8" s="141"/>
      <c r="M8" s="141"/>
      <c r="N8" s="141"/>
      <c r="O8" s="141"/>
      <c r="P8" s="141"/>
      <c r="Q8" s="141"/>
      <c r="R8" s="141"/>
      <c r="S8" s="756"/>
      <c r="T8" s="756"/>
      <c r="U8" s="756"/>
      <c r="V8" s="756"/>
      <c r="W8" s="756"/>
      <c r="X8" s="756"/>
      <c r="Y8" s="756"/>
      <c r="Z8" s="756"/>
      <c r="AA8" s="756"/>
      <c r="AB8" s="756"/>
      <c r="AC8" s="756"/>
      <c r="AD8" s="756"/>
      <c r="AE8" s="756"/>
      <c r="AF8" s="756"/>
      <c r="AG8" s="756"/>
      <c r="AH8" s="756"/>
    </row>
    <row r="9" spans="1:34" ht="20.25" customHeight="1" thickTop="1">
      <c r="A9" s="2502"/>
      <c r="B9" s="624" t="s">
        <v>13</v>
      </c>
      <c r="C9" s="755"/>
      <c r="D9" s="141"/>
      <c r="E9" s="757"/>
      <c r="F9" s="755"/>
      <c r="G9" s="141"/>
      <c r="H9" s="757"/>
      <c r="I9" s="755"/>
      <c r="J9" s="757"/>
      <c r="K9" s="141"/>
      <c r="L9" s="141"/>
      <c r="M9" s="141"/>
      <c r="N9" s="141"/>
      <c r="O9" s="141"/>
      <c r="P9" s="141"/>
      <c r="Q9" s="141"/>
      <c r="R9" s="141"/>
      <c r="S9" s="756"/>
      <c r="T9" s="756"/>
      <c r="U9" s="756"/>
      <c r="V9" s="756"/>
      <c r="W9" s="756"/>
      <c r="X9" s="756"/>
      <c r="Y9" s="756"/>
      <c r="Z9" s="756"/>
      <c r="AA9" s="756"/>
      <c r="AB9" s="756"/>
      <c r="AC9" s="756"/>
      <c r="AD9" s="756"/>
      <c r="AE9" s="756"/>
      <c r="AF9" s="756"/>
      <c r="AG9" s="756"/>
      <c r="AH9" s="756"/>
    </row>
    <row r="10" spans="1:34" ht="15.6">
      <c r="A10" s="2502"/>
      <c r="B10" s="778" t="s">
        <v>42</v>
      </c>
      <c r="C10" s="121">
        <v>123760</v>
      </c>
      <c r="D10" s="82">
        <v>88.255130782108338</v>
      </c>
      <c r="E10" s="122">
        <v>88.92162079888277</v>
      </c>
      <c r="F10" s="121">
        <v>15420</v>
      </c>
      <c r="G10" s="82">
        <v>84.087733368498078</v>
      </c>
      <c r="H10" s="122">
        <v>11.078379201117224</v>
      </c>
      <c r="I10" s="121">
        <v>139180</v>
      </c>
      <c r="J10" s="122">
        <v>87.773215711307813</v>
      </c>
      <c r="K10" s="141"/>
      <c r="L10" s="141"/>
      <c r="M10" s="141"/>
      <c r="N10" s="141"/>
      <c r="O10" s="141"/>
      <c r="P10" s="141"/>
      <c r="Q10" s="141"/>
      <c r="R10" s="141"/>
      <c r="S10" s="756"/>
      <c r="T10" s="756"/>
      <c r="U10" s="756"/>
      <c r="V10" s="756"/>
      <c r="W10" s="756"/>
      <c r="X10" s="756"/>
      <c r="Y10" s="756"/>
      <c r="Z10" s="756"/>
      <c r="AA10" s="756"/>
      <c r="AB10" s="756"/>
      <c r="AC10" s="756"/>
      <c r="AD10" s="756"/>
      <c r="AE10" s="756"/>
      <c r="AF10" s="756"/>
      <c r="AG10" s="756"/>
      <c r="AH10" s="756"/>
    </row>
    <row r="11" spans="1:34" ht="15.6">
      <c r="A11" s="2502"/>
      <c r="B11" s="778" t="s">
        <v>40</v>
      </c>
      <c r="C11" s="121">
        <v>16470</v>
      </c>
      <c r="D11" s="82">
        <v>11.744869217891672</v>
      </c>
      <c r="E11" s="122">
        <v>84.950385088545431</v>
      </c>
      <c r="F11" s="121">
        <v>2920</v>
      </c>
      <c r="G11" s="82">
        <v>15.912266631501943</v>
      </c>
      <c r="H11" s="122">
        <v>15.049614911454572</v>
      </c>
      <c r="I11" s="121">
        <v>19390</v>
      </c>
      <c r="J11" s="122">
        <v>12.226784288692182</v>
      </c>
      <c r="K11" s="141"/>
      <c r="L11" s="141"/>
      <c r="M11" s="141"/>
      <c r="N11" s="141"/>
      <c r="O11" s="141"/>
      <c r="P11" s="141"/>
      <c r="Q11" s="141"/>
      <c r="R11" s="141"/>
      <c r="S11" s="756"/>
      <c r="T11" s="756"/>
      <c r="U11" s="756"/>
      <c r="V11" s="756"/>
      <c r="W11" s="756"/>
      <c r="X11" s="756"/>
      <c r="Y11" s="756"/>
      <c r="Z11" s="756"/>
      <c r="AA11" s="756"/>
      <c r="AB11" s="756"/>
      <c r="AC11" s="756"/>
      <c r="AD11" s="756"/>
      <c r="AE11" s="756"/>
      <c r="AF11" s="756"/>
      <c r="AG11" s="756"/>
      <c r="AH11" s="756"/>
    </row>
    <row r="12" spans="1:34" ht="16.2" thickBot="1">
      <c r="A12" s="2502"/>
      <c r="B12" s="173" t="s">
        <v>41</v>
      </c>
      <c r="C12" s="427">
        <v>140230</v>
      </c>
      <c r="D12" s="428">
        <v>100.00000000000001</v>
      </c>
      <c r="E12" s="421">
        <v>88.436066374984307</v>
      </c>
      <c r="F12" s="427">
        <v>18335</v>
      </c>
      <c r="G12" s="428">
        <v>100.00000000000003</v>
      </c>
      <c r="H12" s="429">
        <v>11.563933625015682</v>
      </c>
      <c r="I12" s="427">
        <v>158565</v>
      </c>
      <c r="J12" s="429">
        <v>100</v>
      </c>
      <c r="K12" s="141"/>
      <c r="L12" s="141"/>
      <c r="M12" s="141"/>
      <c r="N12" s="141"/>
      <c r="O12" s="141"/>
      <c r="P12" s="141"/>
      <c r="Q12" s="141"/>
      <c r="R12" s="141"/>
      <c r="S12" s="756"/>
      <c r="T12" s="756"/>
      <c r="U12" s="756"/>
      <c r="V12" s="756"/>
      <c r="W12" s="756"/>
      <c r="X12" s="756"/>
      <c r="Y12" s="756"/>
      <c r="Z12" s="756"/>
      <c r="AA12" s="756"/>
      <c r="AB12" s="756"/>
      <c r="AC12" s="756"/>
      <c r="AD12" s="756"/>
      <c r="AE12" s="756"/>
      <c r="AF12" s="756"/>
      <c r="AG12" s="756"/>
      <c r="AH12" s="756"/>
    </row>
    <row r="13" spans="1:34" ht="20.25" customHeight="1" thickTop="1">
      <c r="A13" s="2502"/>
      <c r="B13" s="23" t="s">
        <v>457</v>
      </c>
      <c r="C13" s="755"/>
      <c r="D13" s="141"/>
      <c r="E13" s="757"/>
      <c r="F13" s="755"/>
      <c r="G13" s="141"/>
      <c r="H13" s="757"/>
      <c r="I13" s="755"/>
      <c r="J13" s="757"/>
      <c r="K13" s="141"/>
      <c r="L13" s="141"/>
      <c r="M13" s="141"/>
      <c r="N13" s="141"/>
      <c r="O13" s="141"/>
      <c r="P13" s="141"/>
      <c r="Q13" s="141"/>
      <c r="R13" s="141"/>
      <c r="S13" s="756"/>
      <c r="T13" s="756"/>
      <c r="U13" s="756"/>
      <c r="V13" s="756"/>
      <c r="W13" s="756"/>
      <c r="X13" s="756"/>
      <c r="Y13" s="756"/>
      <c r="Z13" s="756"/>
      <c r="AA13" s="756"/>
      <c r="AB13" s="756"/>
      <c r="AC13" s="756"/>
      <c r="AD13" s="756"/>
      <c r="AE13" s="756"/>
      <c r="AF13" s="756"/>
      <c r="AG13" s="756"/>
      <c r="AH13" s="756"/>
    </row>
    <row r="14" spans="1:34" ht="15.6">
      <c r="A14" s="2502"/>
      <c r="B14" s="778" t="s">
        <v>42</v>
      </c>
      <c r="C14" s="121">
        <v>216415</v>
      </c>
      <c r="D14" s="82">
        <v>80.945204021366422</v>
      </c>
      <c r="E14" s="122">
        <v>88.500550670426392</v>
      </c>
      <c r="F14" s="121">
        <v>28120</v>
      </c>
      <c r="G14" s="82">
        <v>75.982458320948965</v>
      </c>
      <c r="H14" s="122">
        <v>11.499449738510576</v>
      </c>
      <c r="I14" s="121">
        <v>244535</v>
      </c>
      <c r="J14" s="122">
        <v>80.341773336581753</v>
      </c>
      <c r="K14" s="141"/>
      <c r="L14" s="141"/>
      <c r="M14" s="141"/>
      <c r="N14" s="141"/>
      <c r="O14" s="141"/>
      <c r="P14" s="141"/>
      <c r="Q14" s="141"/>
      <c r="R14" s="141"/>
      <c r="S14" s="141"/>
      <c r="T14" s="756"/>
      <c r="U14" s="756"/>
      <c r="V14" s="756"/>
      <c r="W14" s="756"/>
      <c r="X14" s="756"/>
      <c r="Y14" s="756"/>
      <c r="Z14" s="756"/>
      <c r="AA14" s="756"/>
      <c r="AB14" s="756"/>
      <c r="AC14" s="756"/>
      <c r="AD14" s="756"/>
      <c r="AE14" s="756"/>
      <c r="AF14" s="756"/>
      <c r="AG14" s="756"/>
      <c r="AH14" s="756"/>
    </row>
    <row r="15" spans="1:34" ht="15.6">
      <c r="A15" s="2502"/>
      <c r="B15" s="778" t="s">
        <v>40</v>
      </c>
      <c r="C15" s="121">
        <v>50945</v>
      </c>
      <c r="D15" s="82">
        <v>19.054795978633585</v>
      </c>
      <c r="E15" s="122">
        <v>85.144427406878876</v>
      </c>
      <c r="F15" s="121">
        <v>8890</v>
      </c>
      <c r="G15" s="82">
        <v>24.017544381096489</v>
      </c>
      <c r="H15" s="122">
        <v>14.855572593121119</v>
      </c>
      <c r="I15" s="121">
        <v>59835</v>
      </c>
      <c r="J15" s="122">
        <v>19.658226663418258</v>
      </c>
      <c r="K15" s="141"/>
      <c r="L15" s="141"/>
      <c r="M15" s="141"/>
      <c r="N15" s="141"/>
      <c r="O15" s="141"/>
      <c r="P15" s="141"/>
      <c r="Q15" s="141"/>
      <c r="R15" s="141"/>
      <c r="S15" s="141"/>
      <c r="T15" s="756"/>
      <c r="U15" s="756"/>
      <c r="V15" s="756"/>
      <c r="W15" s="756"/>
      <c r="X15" s="756"/>
      <c r="Y15" s="756"/>
      <c r="Z15" s="756"/>
      <c r="AA15" s="756"/>
      <c r="AB15" s="756"/>
      <c r="AC15" s="756"/>
      <c r="AD15" s="756"/>
      <c r="AE15" s="756"/>
      <c r="AF15" s="756"/>
      <c r="AG15" s="756"/>
      <c r="AH15" s="756"/>
    </row>
    <row r="16" spans="1:34" ht="16.2" thickBot="1">
      <c r="A16" s="2502"/>
      <c r="B16" s="173" t="s">
        <v>41</v>
      </c>
      <c r="C16" s="427">
        <v>267360</v>
      </c>
      <c r="D16" s="428">
        <v>100</v>
      </c>
      <c r="E16" s="421">
        <v>87.840796352174507</v>
      </c>
      <c r="F16" s="427">
        <v>37010</v>
      </c>
      <c r="G16" s="428">
        <v>100.00000270204545</v>
      </c>
      <c r="H16" s="429">
        <v>12.159203647825489</v>
      </c>
      <c r="I16" s="427">
        <v>304370</v>
      </c>
      <c r="J16" s="429">
        <v>100.00000000000001</v>
      </c>
      <c r="K16" s="141"/>
      <c r="L16" s="141"/>
      <c r="M16" s="141"/>
      <c r="N16" s="141"/>
      <c r="O16" s="141"/>
      <c r="P16" s="141"/>
      <c r="Q16" s="141"/>
      <c r="R16" s="141"/>
      <c r="S16" s="141"/>
      <c r="T16" s="756"/>
      <c r="U16" s="756"/>
      <c r="V16" s="756"/>
      <c r="W16" s="756"/>
      <c r="X16" s="756"/>
      <c r="Y16" s="756"/>
      <c r="Z16" s="756"/>
      <c r="AA16" s="756"/>
      <c r="AB16" s="756"/>
      <c r="AC16" s="756"/>
      <c r="AD16" s="756"/>
      <c r="AE16" s="756"/>
      <c r="AF16" s="756"/>
      <c r="AG16" s="756"/>
      <c r="AH16" s="756"/>
    </row>
    <row r="17" spans="1:34" ht="20.25" customHeight="1" thickTop="1">
      <c r="A17" s="2502" t="s">
        <v>47</v>
      </c>
      <c r="B17" s="624" t="s">
        <v>12</v>
      </c>
      <c r="C17" s="755"/>
      <c r="D17" s="141"/>
      <c r="E17" s="30"/>
      <c r="F17" s="755"/>
      <c r="G17" s="141"/>
      <c r="H17" s="30"/>
      <c r="I17" s="755"/>
      <c r="J17" s="757"/>
      <c r="K17" s="141"/>
      <c r="L17" s="141"/>
      <c r="M17" s="141"/>
      <c r="N17" s="141"/>
      <c r="O17" s="141"/>
      <c r="P17" s="141"/>
      <c r="Q17" s="141"/>
      <c r="R17" s="141"/>
      <c r="S17" s="756"/>
      <c r="T17" s="756"/>
      <c r="U17" s="756"/>
      <c r="V17" s="756"/>
      <c r="W17" s="756"/>
      <c r="X17" s="756"/>
      <c r="Y17" s="756"/>
      <c r="Z17" s="756"/>
      <c r="AA17" s="756"/>
      <c r="AB17" s="756"/>
      <c r="AC17" s="756"/>
      <c r="AD17" s="756"/>
      <c r="AE17" s="756"/>
      <c r="AF17" s="756"/>
      <c r="AG17" s="756"/>
      <c r="AH17" s="756"/>
    </row>
    <row r="18" spans="1:34" ht="15.6">
      <c r="A18" s="2502"/>
      <c r="B18" s="778" t="s">
        <v>42</v>
      </c>
      <c r="C18" s="121">
        <v>27020</v>
      </c>
      <c r="D18" s="82">
        <v>65.372212526294476</v>
      </c>
      <c r="E18" s="122">
        <v>67.94491337666102</v>
      </c>
      <c r="F18" s="121">
        <v>12745</v>
      </c>
      <c r="G18" s="82">
        <v>51.914636525968369</v>
      </c>
      <c r="H18" s="122">
        <v>32.055086623338994</v>
      </c>
      <c r="I18" s="121">
        <v>39765</v>
      </c>
      <c r="J18" s="122">
        <v>60.35686904687639</v>
      </c>
      <c r="K18" s="141"/>
      <c r="L18" s="141"/>
      <c r="M18" s="141"/>
      <c r="N18" s="141"/>
      <c r="O18" s="141"/>
      <c r="P18" s="141"/>
      <c r="Q18" s="141"/>
      <c r="R18" s="141"/>
      <c r="S18" s="756"/>
      <c r="T18" s="756"/>
      <c r="U18" s="756"/>
      <c r="V18" s="756"/>
      <c r="W18" s="756"/>
      <c r="X18" s="756"/>
      <c r="Y18" s="756"/>
      <c r="Z18" s="756"/>
      <c r="AA18" s="756"/>
      <c r="AB18" s="756"/>
      <c r="AC18" s="756"/>
      <c r="AD18" s="756"/>
      <c r="AE18" s="756"/>
      <c r="AF18" s="756"/>
      <c r="AG18" s="756"/>
      <c r="AH18" s="756"/>
    </row>
    <row r="19" spans="1:34" ht="15.6">
      <c r="A19" s="2502"/>
      <c r="B19" s="778" t="s">
        <v>40</v>
      </c>
      <c r="C19" s="121">
        <v>14310</v>
      </c>
      <c r="D19" s="82">
        <v>34.627787473705517</v>
      </c>
      <c r="E19" s="122">
        <v>54.795799104199126</v>
      </c>
      <c r="F19" s="121">
        <v>11805</v>
      </c>
      <c r="G19" s="82">
        <v>48.085363474031638</v>
      </c>
      <c r="H19" s="122">
        <v>45.204200895800867</v>
      </c>
      <c r="I19" s="121">
        <v>26120</v>
      </c>
      <c r="J19" s="122">
        <v>39.643130953123624</v>
      </c>
      <c r="K19" s="141"/>
      <c r="L19" s="141"/>
      <c r="M19" s="141"/>
      <c r="N19" s="141"/>
      <c r="O19" s="141"/>
      <c r="P19" s="141"/>
      <c r="Q19" s="141"/>
      <c r="R19" s="141"/>
      <c r="S19" s="756"/>
      <c r="T19" s="756"/>
      <c r="U19" s="756"/>
      <c r="V19" s="756"/>
      <c r="W19" s="756"/>
      <c r="X19" s="756"/>
      <c r="Y19" s="756"/>
      <c r="Z19" s="756"/>
      <c r="AA19" s="756"/>
      <c r="AB19" s="756"/>
      <c r="AC19" s="756"/>
      <c r="AD19" s="756"/>
      <c r="AE19" s="756"/>
      <c r="AF19" s="756"/>
      <c r="AG19" s="756"/>
      <c r="AH19" s="756"/>
    </row>
    <row r="20" spans="1:34" ht="16.2" thickBot="1">
      <c r="A20" s="2502"/>
      <c r="B20" s="173" t="s">
        <v>41</v>
      </c>
      <c r="C20" s="427">
        <v>41330</v>
      </c>
      <c r="D20" s="428">
        <v>100</v>
      </c>
      <c r="E20" s="429">
        <v>62.732192786453091</v>
      </c>
      <c r="F20" s="427">
        <v>24555</v>
      </c>
      <c r="G20" s="428">
        <v>100</v>
      </c>
      <c r="H20" s="429">
        <v>37.267807213546924</v>
      </c>
      <c r="I20" s="427">
        <v>65880</v>
      </c>
      <c r="J20" s="429">
        <v>100.00000000000001</v>
      </c>
      <c r="K20" s="141"/>
      <c r="L20" s="141"/>
      <c r="M20" s="141"/>
      <c r="N20" s="141"/>
      <c r="O20" s="141"/>
      <c r="P20" s="141"/>
      <c r="Q20" s="141"/>
      <c r="R20" s="141"/>
      <c r="S20" s="756"/>
      <c r="T20" s="756"/>
      <c r="U20" s="756"/>
      <c r="V20" s="756"/>
      <c r="W20" s="756"/>
      <c r="X20" s="756"/>
      <c r="Y20" s="756"/>
      <c r="Z20" s="756"/>
      <c r="AA20" s="756"/>
      <c r="AB20" s="756"/>
      <c r="AC20" s="756"/>
      <c r="AD20" s="756"/>
      <c r="AE20" s="756"/>
      <c r="AF20" s="756"/>
      <c r="AG20" s="756"/>
      <c r="AH20" s="756"/>
    </row>
    <row r="21" spans="1:34" ht="20.25" customHeight="1" thickTop="1">
      <c r="A21" s="2502"/>
      <c r="B21" s="624" t="s">
        <v>13</v>
      </c>
      <c r="C21" s="755"/>
      <c r="D21" s="141"/>
      <c r="E21" s="757"/>
      <c r="F21" s="755"/>
      <c r="G21" s="141"/>
      <c r="H21" s="757"/>
      <c r="I21" s="755"/>
      <c r="J21" s="757"/>
      <c r="K21" s="141"/>
      <c r="L21" s="141"/>
      <c r="M21" s="141"/>
      <c r="N21" s="141"/>
      <c r="O21" s="141"/>
      <c r="P21" s="141"/>
      <c r="Q21" s="141"/>
      <c r="R21" s="141"/>
      <c r="S21" s="756"/>
      <c r="T21" s="756"/>
      <c r="U21" s="756"/>
      <c r="V21" s="756"/>
      <c r="W21" s="756"/>
      <c r="X21" s="756"/>
      <c r="Y21" s="756"/>
      <c r="Z21" s="756"/>
      <c r="AA21" s="756"/>
      <c r="AB21" s="756"/>
      <c r="AC21" s="756"/>
      <c r="AD21" s="756"/>
      <c r="AE21" s="756"/>
      <c r="AF21" s="756"/>
      <c r="AG21" s="756"/>
      <c r="AH21" s="756"/>
    </row>
    <row r="22" spans="1:34" ht="15.6">
      <c r="A22" s="2502"/>
      <c r="B22" s="778" t="s">
        <v>42</v>
      </c>
      <c r="C22" s="121">
        <v>11305</v>
      </c>
      <c r="D22" s="82">
        <v>78.514840364936902</v>
      </c>
      <c r="E22" s="122">
        <v>69.91175893040753</v>
      </c>
      <c r="F22" s="121">
        <v>4865</v>
      </c>
      <c r="G22" s="82">
        <v>70.105676572593438</v>
      </c>
      <c r="H22" s="122">
        <v>30.08824106959247</v>
      </c>
      <c r="I22" s="121">
        <v>16170</v>
      </c>
      <c r="J22" s="122">
        <v>75.779884235933721</v>
      </c>
      <c r="K22" s="141"/>
      <c r="L22" s="141"/>
      <c r="M22" s="141"/>
      <c r="N22" s="141"/>
      <c r="O22" s="141"/>
      <c r="P22" s="141"/>
      <c r="Q22" s="141"/>
      <c r="R22" s="141"/>
      <c r="S22" s="756"/>
      <c r="T22" s="756"/>
      <c r="U22" s="756"/>
      <c r="V22" s="756"/>
      <c r="W22" s="756"/>
      <c r="X22" s="756"/>
      <c r="Y22" s="756"/>
      <c r="Z22" s="756"/>
      <c r="AA22" s="756"/>
      <c r="AB22" s="756"/>
      <c r="AC22" s="756"/>
      <c r="AD22" s="756"/>
      <c r="AE22" s="756"/>
      <c r="AF22" s="756"/>
      <c r="AG22" s="756"/>
      <c r="AH22" s="756"/>
    </row>
    <row r="23" spans="1:34" ht="15.6">
      <c r="A23" s="2502"/>
      <c r="B23" s="778" t="s">
        <v>40</v>
      </c>
      <c r="C23" s="121">
        <v>3095</v>
      </c>
      <c r="D23" s="82">
        <v>21.485159635063098</v>
      </c>
      <c r="E23" s="122">
        <v>59.856977683603517</v>
      </c>
      <c r="F23" s="121">
        <v>2075</v>
      </c>
      <c r="G23" s="82">
        <v>29.894323427406565</v>
      </c>
      <c r="H23" s="122">
        <v>40.143022316396468</v>
      </c>
      <c r="I23" s="121">
        <v>5170</v>
      </c>
      <c r="J23" s="122">
        <v>24.220115764066271</v>
      </c>
      <c r="K23" s="141"/>
      <c r="L23" s="141"/>
      <c r="M23" s="141"/>
      <c r="N23" s="141"/>
      <c r="O23" s="141"/>
      <c r="P23" s="141"/>
      <c r="Q23" s="141"/>
      <c r="R23" s="141"/>
      <c r="S23" s="756"/>
      <c r="T23" s="756"/>
      <c r="U23" s="756"/>
      <c r="V23" s="756"/>
      <c r="W23" s="756"/>
      <c r="X23" s="756"/>
      <c r="Y23" s="756"/>
      <c r="Z23" s="756"/>
      <c r="AA23" s="756"/>
      <c r="AB23" s="756"/>
      <c r="AC23" s="756"/>
      <c r="AD23" s="756"/>
      <c r="AE23" s="756"/>
      <c r="AF23" s="756"/>
      <c r="AG23" s="756"/>
      <c r="AH23" s="756"/>
    </row>
    <row r="24" spans="1:34" ht="16.2" thickBot="1">
      <c r="A24" s="2502"/>
      <c r="B24" s="173" t="s">
        <v>41</v>
      </c>
      <c r="C24" s="427">
        <v>14395</v>
      </c>
      <c r="D24" s="428">
        <v>100</v>
      </c>
      <c r="E24" s="429">
        <v>67.476479272607975</v>
      </c>
      <c r="F24" s="427">
        <v>6940</v>
      </c>
      <c r="G24" s="428">
        <v>100</v>
      </c>
      <c r="H24" s="429">
        <v>32.523520727392025</v>
      </c>
      <c r="I24" s="427">
        <v>21335</v>
      </c>
      <c r="J24" s="429">
        <v>100</v>
      </c>
      <c r="K24" s="141"/>
      <c r="L24" s="141"/>
      <c r="M24" s="141"/>
      <c r="N24" s="141"/>
      <c r="O24" s="141"/>
      <c r="P24" s="141"/>
      <c r="Q24" s="141"/>
      <c r="R24" s="141"/>
      <c r="S24" s="756"/>
      <c r="T24" s="756"/>
      <c r="U24" s="756"/>
      <c r="V24" s="756"/>
      <c r="W24" s="756"/>
      <c r="X24" s="756"/>
      <c r="Y24" s="756"/>
      <c r="Z24" s="756"/>
      <c r="AA24" s="756"/>
      <c r="AB24" s="756"/>
      <c r="AC24" s="756"/>
      <c r="AD24" s="756"/>
      <c r="AE24" s="756"/>
      <c r="AF24" s="756"/>
      <c r="AG24" s="756"/>
      <c r="AH24" s="756"/>
    </row>
    <row r="25" spans="1:34" ht="20.25" customHeight="1" thickTop="1">
      <c r="A25" s="2502"/>
      <c r="B25" s="23" t="s">
        <v>458</v>
      </c>
      <c r="C25" s="755"/>
      <c r="D25" s="141"/>
      <c r="E25" s="757"/>
      <c r="F25" s="755"/>
      <c r="G25" s="141"/>
      <c r="H25" s="757"/>
      <c r="I25" s="755"/>
      <c r="J25" s="757"/>
      <c r="K25" s="141"/>
      <c r="L25" s="141"/>
      <c r="M25" s="141"/>
      <c r="N25" s="141"/>
      <c r="O25" s="141"/>
      <c r="P25" s="141"/>
      <c r="Q25" s="141"/>
      <c r="R25" s="141"/>
      <c r="S25" s="756"/>
      <c r="T25" s="756"/>
      <c r="U25" s="756"/>
      <c r="V25" s="756"/>
      <c r="W25" s="756"/>
      <c r="X25" s="756"/>
      <c r="Y25" s="756"/>
      <c r="Z25" s="756"/>
      <c r="AA25" s="756"/>
      <c r="AB25" s="756"/>
      <c r="AC25" s="756"/>
      <c r="AD25" s="756"/>
      <c r="AE25" s="756"/>
      <c r="AF25" s="756"/>
      <c r="AG25" s="756"/>
      <c r="AH25" s="756"/>
    </row>
    <row r="26" spans="1:34" ht="15.6">
      <c r="A26" s="2502"/>
      <c r="B26" s="778" t="s">
        <v>42</v>
      </c>
      <c r="C26" s="121">
        <v>38320</v>
      </c>
      <c r="D26" s="82">
        <v>68.767647313638946</v>
      </c>
      <c r="E26" s="122">
        <v>68.513475512202049</v>
      </c>
      <c r="F26" s="121">
        <v>17610</v>
      </c>
      <c r="G26" s="82">
        <v>55.923057172228482</v>
      </c>
      <c r="H26" s="122">
        <v>31.486524487797951</v>
      </c>
      <c r="I26" s="121">
        <v>55935</v>
      </c>
      <c r="J26" s="122">
        <v>64.129824798355145</v>
      </c>
      <c r="K26" s="141"/>
      <c r="L26" s="141"/>
      <c r="M26" s="141"/>
      <c r="N26" s="141"/>
      <c r="O26" s="141"/>
      <c r="P26" s="141"/>
      <c r="Q26" s="141"/>
      <c r="R26" s="141"/>
      <c r="S26" s="756"/>
      <c r="T26" s="756"/>
      <c r="U26" s="756"/>
      <c r="V26" s="756"/>
      <c r="W26" s="756"/>
      <c r="X26" s="756"/>
      <c r="Y26" s="756"/>
      <c r="Z26" s="756"/>
      <c r="AA26" s="756"/>
      <c r="AB26" s="756"/>
      <c r="AC26" s="756"/>
      <c r="AD26" s="756"/>
      <c r="AE26" s="756"/>
      <c r="AF26" s="756"/>
      <c r="AG26" s="756"/>
      <c r="AH26" s="756"/>
    </row>
    <row r="27" spans="1:34" ht="15.6">
      <c r="A27" s="2502"/>
      <c r="B27" s="778" t="s">
        <v>40</v>
      </c>
      <c r="C27" s="121">
        <v>17405</v>
      </c>
      <c r="D27" s="82">
        <v>31.232352686361054</v>
      </c>
      <c r="E27" s="122">
        <v>55.631796920645527</v>
      </c>
      <c r="F27" s="121">
        <v>13880</v>
      </c>
      <c r="G27" s="82">
        <v>44.076942827771525</v>
      </c>
      <c r="H27" s="122">
        <v>44.36820307935448</v>
      </c>
      <c r="I27" s="121">
        <v>31285</v>
      </c>
      <c r="J27" s="122">
        <v>35.870175201644869</v>
      </c>
      <c r="K27" s="141"/>
      <c r="L27" s="141"/>
      <c r="M27" s="141"/>
      <c r="N27" s="141"/>
      <c r="O27" s="141"/>
      <c r="P27" s="141"/>
      <c r="Q27" s="141"/>
      <c r="R27" s="141"/>
      <c r="S27" s="756"/>
      <c r="T27" s="756"/>
      <c r="U27" s="756"/>
      <c r="V27" s="756"/>
      <c r="W27" s="756"/>
      <c r="X27" s="756"/>
      <c r="Y27" s="756"/>
      <c r="Z27" s="756"/>
      <c r="AA27" s="756"/>
      <c r="AB27" s="756"/>
      <c r="AC27" s="756"/>
      <c r="AD27" s="756"/>
      <c r="AE27" s="756"/>
      <c r="AF27" s="756"/>
      <c r="AG27" s="756"/>
      <c r="AH27" s="756"/>
    </row>
    <row r="28" spans="1:34" ht="16.2" thickBot="1">
      <c r="A28" s="2502"/>
      <c r="B28" s="173" t="s">
        <v>41</v>
      </c>
      <c r="C28" s="430">
        <v>55725</v>
      </c>
      <c r="D28" s="431">
        <v>100</v>
      </c>
      <c r="E28" s="432">
        <v>63.892794832497955</v>
      </c>
      <c r="F28" s="430">
        <v>31490</v>
      </c>
      <c r="G28" s="431">
        <v>100</v>
      </c>
      <c r="H28" s="432">
        <v>36.107205167502052</v>
      </c>
      <c r="I28" s="430">
        <v>87220</v>
      </c>
      <c r="J28" s="432">
        <v>100.00000000000001</v>
      </c>
      <c r="K28" s="141"/>
      <c r="L28" s="141"/>
      <c r="M28" s="141"/>
      <c r="N28" s="141"/>
      <c r="O28" s="141"/>
      <c r="P28" s="141"/>
      <c r="Q28" s="141"/>
      <c r="R28" s="141"/>
      <c r="S28" s="756"/>
      <c r="T28" s="756"/>
      <c r="U28" s="756"/>
      <c r="V28" s="756"/>
      <c r="W28" s="756"/>
      <c r="X28" s="756"/>
      <c r="Y28" s="756"/>
      <c r="Z28" s="756"/>
      <c r="AA28" s="756"/>
      <c r="AB28" s="756"/>
      <c r="AC28" s="756"/>
      <c r="AD28" s="756"/>
      <c r="AE28" s="756"/>
      <c r="AF28" s="756"/>
      <c r="AG28" s="756"/>
      <c r="AH28" s="756"/>
    </row>
    <row r="29" spans="1:34" ht="16.2" thickTop="1">
      <c r="D29" s="141"/>
      <c r="G29" s="141"/>
      <c r="J29" s="141"/>
      <c r="AA29" s="756"/>
    </row>
  </sheetData>
  <mergeCells count="6">
    <mergeCell ref="A17:A28"/>
    <mergeCell ref="A1:J1"/>
    <mergeCell ref="C3:E3"/>
    <mergeCell ref="F3:H3"/>
    <mergeCell ref="I3:J3"/>
    <mergeCell ref="A5:A16"/>
  </mergeCells>
  <pageMargins left="0.7" right="0.7" top="0.75" bottom="0.75" header="0.3" footer="0.3"/>
  <pageSetup paperSize="9" scale="58" orientation="landscape" r:id="rId1"/>
  <headerFooter>
    <oddHeader>&amp;L35826_ECU_JB&amp;R&amp;A</oddHeader>
    <oddFooter>&amp;L© Higher Education Statistics Agency Ltd 2014&amp;C&amp;P&amp;R&amp;D</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440D6-7E26-4D6D-940E-659A68DDF12A}">
  <dimension ref="A1:AW32"/>
  <sheetViews>
    <sheetView showGridLines="0" zoomScale="80" zoomScaleNormal="80" workbookViewId="0">
      <selection sqref="A1:K1"/>
    </sheetView>
  </sheetViews>
  <sheetFormatPr defaultColWidth="9" defaultRowHeight="15"/>
  <cols>
    <col min="1" max="1" width="5.5" style="23" customWidth="1"/>
    <col min="2" max="2" width="33.5" style="23" customWidth="1"/>
    <col min="3" max="3" width="12.5" style="183" customWidth="1"/>
    <col min="4" max="5" width="10.5" style="23" customWidth="1"/>
    <col min="6" max="6" width="12.5" style="183" customWidth="1"/>
    <col min="7" max="8" width="10.5" style="23" customWidth="1"/>
    <col min="9" max="9" width="12.5" style="183" customWidth="1"/>
    <col min="10" max="10" width="10.5" style="23" customWidth="1"/>
    <col min="11" max="23" width="9" style="23"/>
    <col min="24" max="24" width="9.796875" style="23" customWidth="1"/>
    <col min="25" max="16384" width="9" style="23"/>
  </cols>
  <sheetData>
    <row r="1" spans="1:49" ht="19.8" thickBot="1">
      <c r="A1" s="2503" t="s">
        <v>461</v>
      </c>
      <c r="B1" s="2503"/>
      <c r="C1" s="2503"/>
      <c r="D1" s="2503"/>
      <c r="E1" s="2503"/>
      <c r="F1" s="2503"/>
      <c r="G1" s="2503"/>
      <c r="H1" s="2503"/>
      <c r="I1" s="2503"/>
      <c r="J1" s="2503"/>
      <c r="K1" s="2503"/>
      <c r="L1" s="2503"/>
      <c r="M1" s="2503"/>
      <c r="N1" s="2503"/>
      <c r="O1" s="2503"/>
      <c r="P1" s="2503"/>
      <c r="Q1" s="2503"/>
      <c r="R1" s="2503"/>
      <c r="S1" s="2503"/>
      <c r="T1" s="2503"/>
      <c r="U1" s="2503"/>
      <c r="V1" s="2503"/>
      <c r="W1" s="2503"/>
      <c r="X1" s="2503"/>
      <c r="Y1" s="2503"/>
    </row>
    <row r="2" spans="1:49" ht="16.8" thickTop="1" thickBot="1">
      <c r="B2" s="775"/>
      <c r="C2" s="776"/>
      <c r="D2" s="775"/>
      <c r="E2" s="775"/>
      <c r="F2" s="776"/>
      <c r="G2" s="775"/>
      <c r="H2" s="775"/>
      <c r="I2" s="776"/>
      <c r="J2" s="775"/>
    </row>
    <row r="3" spans="1:49" ht="18" thickBot="1">
      <c r="C3" s="2373" t="s">
        <v>417</v>
      </c>
      <c r="D3" s="2374"/>
      <c r="E3" s="2375"/>
      <c r="F3" s="2373" t="s">
        <v>418</v>
      </c>
      <c r="G3" s="2374"/>
      <c r="H3" s="2375"/>
      <c r="I3" s="2499" t="s">
        <v>419</v>
      </c>
      <c r="J3" s="2500"/>
      <c r="K3" s="2501"/>
      <c r="L3" s="2499" t="s">
        <v>424</v>
      </c>
      <c r="M3" s="2500"/>
      <c r="N3" s="2501"/>
      <c r="O3" s="2499" t="s">
        <v>428</v>
      </c>
      <c r="P3" s="2500"/>
      <c r="Q3" s="2501"/>
      <c r="R3" s="2499" t="s">
        <v>429</v>
      </c>
      <c r="S3" s="2500"/>
      <c r="T3" s="2501"/>
      <c r="U3" s="2499" t="s">
        <v>430</v>
      </c>
      <c r="V3" s="2500"/>
      <c r="W3" s="2501"/>
      <c r="X3" s="2373" t="s">
        <v>14</v>
      </c>
      <c r="Y3" s="2375"/>
    </row>
    <row r="4" spans="1:49" ht="16.8" thickTop="1" thickBot="1">
      <c r="B4" s="777"/>
      <c r="C4" s="397" t="s">
        <v>6</v>
      </c>
      <c r="D4" s="398" t="s">
        <v>34</v>
      </c>
      <c r="E4" s="29" t="s">
        <v>7</v>
      </c>
      <c r="F4" s="397" t="s">
        <v>6</v>
      </c>
      <c r="G4" s="398" t="s">
        <v>34</v>
      </c>
      <c r="H4" s="29" t="s">
        <v>7</v>
      </c>
      <c r="I4" s="758" t="s">
        <v>6</v>
      </c>
      <c r="J4" s="759" t="s">
        <v>34</v>
      </c>
      <c r="K4" s="760" t="s">
        <v>7</v>
      </c>
      <c r="L4" s="758" t="s">
        <v>6</v>
      </c>
      <c r="M4" s="759" t="s">
        <v>34</v>
      </c>
      <c r="N4" s="760" t="s">
        <v>7</v>
      </c>
      <c r="O4" s="758" t="s">
        <v>6</v>
      </c>
      <c r="P4" s="759" t="s">
        <v>34</v>
      </c>
      <c r="Q4" s="760" t="s">
        <v>7</v>
      </c>
      <c r="R4" s="758" t="s">
        <v>6</v>
      </c>
      <c r="S4" s="759" t="s">
        <v>34</v>
      </c>
      <c r="T4" s="760" t="s">
        <v>7</v>
      </c>
      <c r="U4" s="758" t="s">
        <v>6</v>
      </c>
      <c r="V4" s="759" t="s">
        <v>34</v>
      </c>
      <c r="W4" s="760" t="s">
        <v>7</v>
      </c>
      <c r="X4" s="397" t="s">
        <v>6</v>
      </c>
      <c r="Y4" s="399" t="s">
        <v>34</v>
      </c>
    </row>
    <row r="5" spans="1:49" ht="20.25" customHeight="1">
      <c r="A5" s="2502" t="s">
        <v>46</v>
      </c>
      <c r="B5" s="624" t="s">
        <v>12</v>
      </c>
      <c r="C5" s="755"/>
      <c r="E5" s="30"/>
      <c r="F5" s="755"/>
      <c r="H5" s="30"/>
      <c r="I5" s="761"/>
      <c r="J5" s="762"/>
      <c r="K5" s="763"/>
      <c r="L5" s="761"/>
      <c r="M5" s="762"/>
      <c r="N5" s="763"/>
      <c r="O5" s="761"/>
      <c r="P5" s="762"/>
      <c r="Q5" s="763"/>
      <c r="R5" s="761"/>
      <c r="S5" s="762"/>
      <c r="T5" s="763"/>
      <c r="U5" s="761"/>
      <c r="V5" s="762"/>
      <c r="W5" s="763"/>
      <c r="X5" s="755"/>
      <c r="Y5" s="30"/>
    </row>
    <row r="6" spans="1:49" ht="15.6">
      <c r="A6" s="2502"/>
      <c r="B6" s="778" t="s">
        <v>42</v>
      </c>
      <c r="C6" s="121">
        <v>92655</v>
      </c>
      <c r="D6" s="82">
        <v>72.882084581189559</v>
      </c>
      <c r="E6" s="122">
        <v>87.944308328788011</v>
      </c>
      <c r="F6" s="121">
        <v>12700</v>
      </c>
      <c r="G6" s="82">
        <v>68.022977390959355</v>
      </c>
      <c r="H6" s="122">
        <v>12.055691671211994</v>
      </c>
      <c r="I6" s="764">
        <v>5060</v>
      </c>
      <c r="J6" s="765">
        <v>67.307814537341955</v>
      </c>
      <c r="K6" s="766">
        <v>4.8045072302442691</v>
      </c>
      <c r="L6" s="764">
        <v>2170</v>
      </c>
      <c r="M6" s="765">
        <v>66.563508031439468</v>
      </c>
      <c r="N6" s="766">
        <v>2.0602597458412424</v>
      </c>
      <c r="O6" s="764">
        <v>1610</v>
      </c>
      <c r="P6" s="765">
        <v>75.629224768002175</v>
      </c>
      <c r="Q6" s="766">
        <v>1.5266526671934963</v>
      </c>
      <c r="R6" s="764">
        <v>2300</v>
      </c>
      <c r="S6" s="765">
        <v>64.960415804100634</v>
      </c>
      <c r="T6" s="766">
        <v>2.1846441050528838</v>
      </c>
      <c r="U6" s="764">
        <v>1560</v>
      </c>
      <c r="V6" s="765">
        <v>70.189808786423242</v>
      </c>
      <c r="W6" s="766">
        <v>1.4796279228801028</v>
      </c>
      <c r="X6" s="121">
        <v>105355</v>
      </c>
      <c r="Y6" s="122">
        <v>72.259799020565168</v>
      </c>
      <c r="Z6" s="141"/>
      <c r="AA6" s="756"/>
      <c r="AB6" s="756"/>
      <c r="AC6" s="756"/>
      <c r="AD6" s="756"/>
      <c r="AE6" s="756"/>
      <c r="AF6" s="756"/>
      <c r="AG6" s="756"/>
      <c r="AH6" s="756"/>
      <c r="AI6" s="756"/>
      <c r="AJ6" s="756"/>
      <c r="AK6" s="756"/>
      <c r="AL6" s="756"/>
      <c r="AM6" s="756"/>
      <c r="AN6" s="756"/>
      <c r="AO6" s="756"/>
      <c r="AP6" s="756"/>
      <c r="AQ6" s="756"/>
      <c r="AR6" s="756"/>
      <c r="AS6" s="756"/>
      <c r="AT6" s="756"/>
      <c r="AU6" s="756"/>
      <c r="AV6" s="756"/>
      <c r="AW6" s="756"/>
    </row>
    <row r="7" spans="1:49" ht="15.6">
      <c r="A7" s="2502"/>
      <c r="B7" s="778" t="s">
        <v>40</v>
      </c>
      <c r="C7" s="121">
        <v>34475</v>
      </c>
      <c r="D7" s="82">
        <v>27.117915418810451</v>
      </c>
      <c r="E7" s="122">
        <v>85.237438256836043</v>
      </c>
      <c r="F7" s="121">
        <v>5970</v>
      </c>
      <c r="G7" s="82">
        <v>31.977022609040638</v>
      </c>
      <c r="H7" s="122">
        <v>14.762559270742468</v>
      </c>
      <c r="I7" s="764">
        <v>2460</v>
      </c>
      <c r="J7" s="765">
        <v>32.692185462658045</v>
      </c>
      <c r="K7" s="766">
        <v>6.0787523607298573</v>
      </c>
      <c r="L7" s="764">
        <v>1090</v>
      </c>
      <c r="M7" s="765">
        <v>33.436491968560539</v>
      </c>
      <c r="N7" s="766">
        <v>2.695836921847103</v>
      </c>
      <c r="O7" s="764">
        <v>520</v>
      </c>
      <c r="P7" s="765">
        <v>24.370775231997829</v>
      </c>
      <c r="Q7" s="766">
        <v>1.2814659521104812</v>
      </c>
      <c r="R7" s="764">
        <v>1240</v>
      </c>
      <c r="S7" s="765">
        <v>35.039584195899373</v>
      </c>
      <c r="T7" s="766">
        <v>3.0695731003310129</v>
      </c>
      <c r="U7" s="764">
        <v>660</v>
      </c>
      <c r="V7" s="765">
        <v>29.810191213576758</v>
      </c>
      <c r="W7" s="766">
        <v>1.6369309357240132</v>
      </c>
      <c r="X7" s="121">
        <v>40445</v>
      </c>
      <c r="Y7" s="122">
        <v>27.740201665289526</v>
      </c>
      <c r="Z7" s="141"/>
      <c r="AA7" s="756"/>
      <c r="AB7" s="756"/>
      <c r="AC7" s="756"/>
      <c r="AD7" s="756"/>
      <c r="AE7" s="756"/>
      <c r="AF7" s="756"/>
      <c r="AG7" s="756"/>
      <c r="AH7" s="756"/>
      <c r="AI7" s="756"/>
      <c r="AJ7" s="756"/>
      <c r="AK7" s="756"/>
      <c r="AL7" s="756"/>
      <c r="AM7" s="756"/>
      <c r="AN7" s="756"/>
      <c r="AO7" s="756"/>
      <c r="AP7" s="756"/>
      <c r="AQ7" s="756"/>
      <c r="AR7" s="756"/>
      <c r="AS7" s="756"/>
      <c r="AT7" s="756"/>
      <c r="AU7" s="756"/>
      <c r="AV7" s="756"/>
      <c r="AW7" s="756"/>
    </row>
    <row r="8" spans="1:49" ht="16.2" thickBot="1">
      <c r="A8" s="2502"/>
      <c r="B8" s="173" t="s">
        <v>41</v>
      </c>
      <c r="C8" s="419">
        <v>127130</v>
      </c>
      <c r="D8" s="420">
        <v>100.00000000000001</v>
      </c>
      <c r="E8" s="421">
        <v>87.193417715181326</v>
      </c>
      <c r="F8" s="419">
        <v>18670</v>
      </c>
      <c r="G8" s="420">
        <v>100</v>
      </c>
      <c r="H8" s="421">
        <v>12.80658228481866</v>
      </c>
      <c r="I8" s="779">
        <v>7520</v>
      </c>
      <c r="J8" s="780">
        <v>100</v>
      </c>
      <c r="K8" s="781">
        <v>5.1579854321030414</v>
      </c>
      <c r="L8" s="779">
        <v>3260</v>
      </c>
      <c r="M8" s="780">
        <v>100</v>
      </c>
      <c r="N8" s="781">
        <v>2.2365701503342081</v>
      </c>
      <c r="O8" s="779">
        <v>2125</v>
      </c>
      <c r="P8" s="780">
        <v>100</v>
      </c>
      <c r="Q8" s="781">
        <v>1.4586373884435881</v>
      </c>
      <c r="R8" s="779">
        <v>3545</v>
      </c>
      <c r="S8" s="780">
        <v>100</v>
      </c>
      <c r="T8" s="781">
        <v>2.4301252079211419</v>
      </c>
      <c r="U8" s="779">
        <v>2220</v>
      </c>
      <c r="V8" s="780">
        <v>100</v>
      </c>
      <c r="W8" s="781">
        <v>1.5232641060166776</v>
      </c>
      <c r="X8" s="419">
        <v>145805</v>
      </c>
      <c r="Y8" s="421">
        <v>100.0000006858547</v>
      </c>
      <c r="Z8" s="141"/>
      <c r="AA8" s="756"/>
      <c r="AB8" s="756"/>
      <c r="AC8" s="756"/>
      <c r="AD8" s="756"/>
      <c r="AE8" s="756"/>
      <c r="AF8" s="756"/>
      <c r="AG8" s="756"/>
      <c r="AH8" s="756"/>
      <c r="AI8" s="756"/>
      <c r="AJ8" s="756"/>
      <c r="AK8" s="756"/>
      <c r="AL8" s="756"/>
      <c r="AM8" s="756"/>
      <c r="AN8" s="756"/>
      <c r="AO8" s="756"/>
      <c r="AP8" s="756"/>
      <c r="AQ8" s="756"/>
      <c r="AR8" s="756"/>
      <c r="AS8" s="756"/>
      <c r="AT8" s="756"/>
      <c r="AU8" s="756"/>
      <c r="AV8" s="756"/>
      <c r="AW8" s="756"/>
    </row>
    <row r="9" spans="1:49" ht="20.25" customHeight="1" thickTop="1">
      <c r="A9" s="2502"/>
      <c r="B9" s="624" t="s">
        <v>13</v>
      </c>
      <c r="C9" s="755"/>
      <c r="D9" s="141"/>
      <c r="E9" s="757"/>
      <c r="F9" s="755"/>
      <c r="G9" s="141"/>
      <c r="H9" s="757"/>
      <c r="I9" s="761"/>
      <c r="J9" s="770"/>
      <c r="K9" s="771"/>
      <c r="L9" s="761"/>
      <c r="M9" s="770"/>
      <c r="N9" s="771"/>
      <c r="O9" s="761"/>
      <c r="P9" s="770"/>
      <c r="Q9" s="771"/>
      <c r="R9" s="761"/>
      <c r="S9" s="770"/>
      <c r="T9" s="771"/>
      <c r="U9" s="761"/>
      <c r="V9" s="770"/>
      <c r="W9" s="771"/>
      <c r="X9" s="755"/>
      <c r="Y9" s="757"/>
      <c r="Z9" s="141"/>
      <c r="AA9" s="756"/>
      <c r="AB9" s="756"/>
      <c r="AC9" s="756"/>
      <c r="AD9" s="756"/>
      <c r="AE9" s="756"/>
      <c r="AF9" s="756"/>
      <c r="AG9" s="756"/>
      <c r="AH9" s="756"/>
      <c r="AI9" s="756"/>
      <c r="AJ9" s="756"/>
      <c r="AK9" s="756"/>
      <c r="AL9" s="756"/>
      <c r="AM9" s="756"/>
      <c r="AN9" s="756"/>
      <c r="AO9" s="756"/>
      <c r="AP9" s="756"/>
      <c r="AQ9" s="756"/>
      <c r="AR9" s="756"/>
      <c r="AS9" s="756"/>
      <c r="AT9" s="756"/>
      <c r="AU9" s="756"/>
      <c r="AV9" s="756"/>
      <c r="AW9" s="756"/>
    </row>
    <row r="10" spans="1:49" ht="15.6">
      <c r="A10" s="2502"/>
      <c r="B10" s="778" t="s">
        <v>42</v>
      </c>
      <c r="C10" s="121">
        <v>123760</v>
      </c>
      <c r="D10" s="82">
        <v>88.255130782108338</v>
      </c>
      <c r="E10" s="122">
        <v>88.92162079888277</v>
      </c>
      <c r="F10" s="121">
        <v>15420</v>
      </c>
      <c r="G10" s="82">
        <v>84.087733368498078</v>
      </c>
      <c r="H10" s="122">
        <v>11.078379201117224</v>
      </c>
      <c r="I10" s="764">
        <v>6885</v>
      </c>
      <c r="J10" s="765">
        <v>84.081139654928521</v>
      </c>
      <c r="K10" s="766">
        <v>4.9456280698559709</v>
      </c>
      <c r="L10" s="764">
        <v>3900</v>
      </c>
      <c r="M10" s="765">
        <v>86.420071101703982</v>
      </c>
      <c r="N10" s="766">
        <v>2.8010025178480733</v>
      </c>
      <c r="O10" s="764">
        <v>1045</v>
      </c>
      <c r="P10" s="765">
        <v>85.786567026963127</v>
      </c>
      <c r="Q10" s="766">
        <v>0.7509026063440758</v>
      </c>
      <c r="R10" s="764">
        <v>2760</v>
      </c>
      <c r="S10" s="765">
        <v>81.064175068772528</v>
      </c>
      <c r="T10" s="766">
        <v>1.9836862367218635</v>
      </c>
      <c r="U10" s="764">
        <v>830</v>
      </c>
      <c r="V10" s="765">
        <v>81.881682081676558</v>
      </c>
      <c r="W10" s="766">
        <v>0.59715977034724044</v>
      </c>
      <c r="X10" s="121">
        <v>139180</v>
      </c>
      <c r="Y10" s="122">
        <v>87.773215711307813</v>
      </c>
      <c r="Z10" s="141"/>
      <c r="AA10" s="756"/>
      <c r="AB10" s="756"/>
      <c r="AC10" s="756"/>
      <c r="AD10" s="756"/>
      <c r="AE10" s="756"/>
      <c r="AF10" s="756"/>
      <c r="AG10" s="756"/>
      <c r="AH10" s="756"/>
      <c r="AI10" s="756"/>
      <c r="AJ10" s="756"/>
      <c r="AK10" s="756"/>
      <c r="AL10" s="756"/>
      <c r="AM10" s="756"/>
      <c r="AN10" s="756"/>
      <c r="AO10" s="756"/>
      <c r="AP10" s="756"/>
      <c r="AQ10" s="756"/>
      <c r="AR10" s="756"/>
      <c r="AS10" s="756"/>
      <c r="AT10" s="756"/>
      <c r="AU10" s="756"/>
      <c r="AV10" s="756"/>
      <c r="AW10" s="756"/>
    </row>
    <row r="11" spans="1:49" ht="15.6">
      <c r="A11" s="2502"/>
      <c r="B11" s="778" t="s">
        <v>40</v>
      </c>
      <c r="C11" s="121">
        <v>16470</v>
      </c>
      <c r="D11" s="82">
        <v>11.744869217891672</v>
      </c>
      <c r="E11" s="122">
        <v>84.950385088545431</v>
      </c>
      <c r="F11" s="121">
        <v>2920</v>
      </c>
      <c r="G11" s="82">
        <v>15.912266631501943</v>
      </c>
      <c r="H11" s="122">
        <v>15.049614911454572</v>
      </c>
      <c r="I11" s="764">
        <v>1305</v>
      </c>
      <c r="J11" s="765">
        <v>15.918860345071471</v>
      </c>
      <c r="K11" s="766">
        <v>6.7217846606125287</v>
      </c>
      <c r="L11" s="764">
        <v>615</v>
      </c>
      <c r="M11" s="765">
        <v>13.579928898296012</v>
      </c>
      <c r="N11" s="766">
        <v>3.1597020758454151</v>
      </c>
      <c r="O11" s="764">
        <v>175</v>
      </c>
      <c r="P11" s="765">
        <v>14.213432973036866</v>
      </c>
      <c r="Q11" s="766">
        <v>0.89312669080200113</v>
      </c>
      <c r="R11" s="764">
        <v>645</v>
      </c>
      <c r="S11" s="765">
        <v>18.935824931227469</v>
      </c>
      <c r="T11" s="766">
        <v>3.3264270357283174</v>
      </c>
      <c r="U11" s="764">
        <v>185</v>
      </c>
      <c r="V11" s="765">
        <v>18.118317918323434</v>
      </c>
      <c r="W11" s="766">
        <v>0.94857444846631245</v>
      </c>
      <c r="X11" s="121">
        <v>19390</v>
      </c>
      <c r="Y11" s="122">
        <v>12.226784288692182</v>
      </c>
      <c r="Z11" s="141"/>
      <c r="AA11" s="756"/>
      <c r="AB11" s="756"/>
      <c r="AC11" s="756"/>
      <c r="AD11" s="756"/>
      <c r="AE11" s="756"/>
      <c r="AF11" s="756"/>
      <c r="AG11" s="756"/>
      <c r="AH11" s="756"/>
      <c r="AI11" s="756"/>
      <c r="AJ11" s="756"/>
      <c r="AK11" s="756"/>
      <c r="AL11" s="756"/>
      <c r="AM11" s="756"/>
      <c r="AN11" s="756"/>
      <c r="AO11" s="756"/>
      <c r="AP11" s="756"/>
      <c r="AQ11" s="756"/>
      <c r="AR11" s="756"/>
      <c r="AS11" s="756"/>
      <c r="AT11" s="756"/>
      <c r="AU11" s="756"/>
      <c r="AV11" s="756"/>
      <c r="AW11" s="756"/>
    </row>
    <row r="12" spans="1:49" ht="16.2" thickBot="1">
      <c r="A12" s="2502"/>
      <c r="B12" s="173" t="s">
        <v>41</v>
      </c>
      <c r="C12" s="427">
        <v>140230</v>
      </c>
      <c r="D12" s="428">
        <v>100.00000000000001</v>
      </c>
      <c r="E12" s="421">
        <v>88.436066374984307</v>
      </c>
      <c r="F12" s="427">
        <v>18335</v>
      </c>
      <c r="G12" s="428">
        <v>100.00000000000003</v>
      </c>
      <c r="H12" s="429">
        <v>11.563933625015682</v>
      </c>
      <c r="I12" s="767">
        <v>8185</v>
      </c>
      <c r="J12" s="780">
        <v>99.999999999999986</v>
      </c>
      <c r="K12" s="781">
        <v>5.1627949048371651</v>
      </c>
      <c r="L12" s="767">
        <v>4510</v>
      </c>
      <c r="M12" s="780">
        <v>100</v>
      </c>
      <c r="N12" s="781">
        <v>2.8448599390489</v>
      </c>
      <c r="O12" s="767">
        <v>1220</v>
      </c>
      <c r="P12" s="780">
        <v>100</v>
      </c>
      <c r="Q12" s="781">
        <v>0.76829203835731374</v>
      </c>
      <c r="R12" s="767">
        <v>3405</v>
      </c>
      <c r="S12" s="780">
        <v>100</v>
      </c>
      <c r="T12" s="781">
        <v>2.1478602577726442</v>
      </c>
      <c r="U12" s="767">
        <v>1015</v>
      </c>
      <c r="V12" s="780">
        <v>100</v>
      </c>
      <c r="W12" s="781">
        <v>0.64012648499966129</v>
      </c>
      <c r="X12" s="427">
        <v>158565</v>
      </c>
      <c r="Y12" s="429">
        <v>100</v>
      </c>
      <c r="Z12" s="141"/>
      <c r="AA12" s="756"/>
      <c r="AB12" s="756"/>
      <c r="AC12" s="756"/>
      <c r="AD12" s="756"/>
      <c r="AE12" s="756"/>
      <c r="AF12" s="756"/>
      <c r="AG12" s="756"/>
      <c r="AH12" s="756"/>
      <c r="AI12" s="756"/>
      <c r="AJ12" s="756"/>
      <c r="AK12" s="756"/>
      <c r="AL12" s="756"/>
      <c r="AM12" s="756"/>
      <c r="AN12" s="756"/>
      <c r="AO12" s="756"/>
      <c r="AP12" s="756"/>
      <c r="AQ12" s="756"/>
      <c r="AR12" s="756"/>
      <c r="AS12" s="756"/>
      <c r="AT12" s="756"/>
      <c r="AU12" s="756"/>
      <c r="AV12" s="756"/>
      <c r="AW12" s="756"/>
    </row>
    <row r="13" spans="1:49" ht="20.25" customHeight="1" thickTop="1">
      <c r="A13" s="2502"/>
      <c r="B13" s="23" t="s">
        <v>457</v>
      </c>
      <c r="C13" s="755"/>
      <c r="D13" s="141"/>
      <c r="E13" s="757"/>
      <c r="F13" s="755"/>
      <c r="G13" s="141"/>
      <c r="H13" s="757"/>
      <c r="I13" s="761"/>
      <c r="J13" s="770"/>
      <c r="K13" s="771"/>
      <c r="L13" s="761"/>
      <c r="M13" s="770"/>
      <c r="N13" s="771"/>
      <c r="O13" s="761"/>
      <c r="P13" s="770"/>
      <c r="Q13" s="771"/>
      <c r="R13" s="761"/>
      <c r="S13" s="770"/>
      <c r="T13" s="771"/>
      <c r="U13" s="761"/>
      <c r="V13" s="770"/>
      <c r="W13" s="771"/>
      <c r="X13" s="755"/>
      <c r="Y13" s="757"/>
      <c r="Z13" s="141"/>
      <c r="AA13" s="756"/>
      <c r="AB13" s="756"/>
      <c r="AC13" s="756"/>
      <c r="AD13" s="756"/>
      <c r="AE13" s="756"/>
      <c r="AF13" s="756"/>
      <c r="AG13" s="756"/>
      <c r="AH13" s="756"/>
      <c r="AI13" s="756"/>
      <c r="AJ13" s="756"/>
      <c r="AK13" s="756"/>
      <c r="AL13" s="756"/>
      <c r="AM13" s="756"/>
      <c r="AN13" s="756"/>
      <c r="AO13" s="756"/>
      <c r="AP13" s="756"/>
      <c r="AQ13" s="756"/>
      <c r="AR13" s="756"/>
      <c r="AS13" s="756"/>
      <c r="AT13" s="756"/>
      <c r="AU13" s="756"/>
      <c r="AV13" s="756"/>
      <c r="AW13" s="756"/>
    </row>
    <row r="14" spans="1:49" ht="15.6">
      <c r="A14" s="2502"/>
      <c r="B14" s="778" t="s">
        <v>42</v>
      </c>
      <c r="C14" s="121">
        <v>216415</v>
      </c>
      <c r="D14" s="82">
        <v>80.945204021366422</v>
      </c>
      <c r="E14" s="122">
        <v>88.500550670426392</v>
      </c>
      <c r="F14" s="121">
        <v>28120</v>
      </c>
      <c r="G14" s="82">
        <v>75.982458320948965</v>
      </c>
      <c r="H14" s="122">
        <v>11.499449738510576</v>
      </c>
      <c r="I14" s="764">
        <v>11945</v>
      </c>
      <c r="J14" s="765">
        <v>76.050066849175522</v>
      </c>
      <c r="K14" s="766">
        <v>4.8848272797072312</v>
      </c>
      <c r="L14" s="764">
        <v>6070</v>
      </c>
      <c r="M14" s="765">
        <v>78.088600102933611</v>
      </c>
      <c r="N14" s="766">
        <v>2.4818572457819035</v>
      </c>
      <c r="O14" s="764">
        <v>2655</v>
      </c>
      <c r="P14" s="765">
        <v>79.328550074738416</v>
      </c>
      <c r="Q14" s="766">
        <v>1.0851305915249467</v>
      </c>
      <c r="R14" s="764">
        <v>5065</v>
      </c>
      <c r="S14" s="765">
        <v>72.853072384515755</v>
      </c>
      <c r="T14" s="766">
        <v>2.070267916605943</v>
      </c>
      <c r="U14" s="764">
        <v>2390</v>
      </c>
      <c r="V14" s="765">
        <v>73.857169344870215</v>
      </c>
      <c r="W14" s="766">
        <v>0.97736670489055011</v>
      </c>
      <c r="X14" s="121">
        <v>244535</v>
      </c>
      <c r="Y14" s="122">
        <v>80.341773336581753</v>
      </c>
      <c r="Z14" s="141"/>
      <c r="AA14" s="756"/>
      <c r="AB14" s="756"/>
      <c r="AC14" s="756"/>
      <c r="AD14" s="756"/>
      <c r="AE14" s="756"/>
      <c r="AF14" s="756"/>
      <c r="AG14" s="756"/>
      <c r="AH14" s="756"/>
      <c r="AI14" s="756"/>
      <c r="AJ14" s="756"/>
      <c r="AK14" s="756"/>
      <c r="AL14" s="756"/>
      <c r="AM14" s="756"/>
      <c r="AN14" s="756"/>
      <c r="AO14" s="756"/>
      <c r="AP14" s="756"/>
      <c r="AQ14" s="756"/>
      <c r="AR14" s="756"/>
      <c r="AS14" s="756"/>
      <c r="AT14" s="756"/>
      <c r="AU14" s="756"/>
      <c r="AV14" s="756"/>
      <c r="AW14" s="756"/>
    </row>
    <row r="15" spans="1:49" ht="15.6">
      <c r="A15" s="2502"/>
      <c r="B15" s="778" t="s">
        <v>40</v>
      </c>
      <c r="C15" s="121">
        <v>50945</v>
      </c>
      <c r="D15" s="82">
        <v>19.054795978633585</v>
      </c>
      <c r="E15" s="122">
        <v>85.144427406878876</v>
      </c>
      <c r="F15" s="121">
        <v>8890</v>
      </c>
      <c r="G15" s="82">
        <v>24.017544381096489</v>
      </c>
      <c r="H15" s="122">
        <v>14.855572593121119</v>
      </c>
      <c r="I15" s="764">
        <v>3760</v>
      </c>
      <c r="J15" s="765">
        <v>23.94993951741262</v>
      </c>
      <c r="K15" s="766">
        <v>6.2871107158235446</v>
      </c>
      <c r="L15" s="764">
        <v>1705</v>
      </c>
      <c r="M15" s="765">
        <v>21.911399897066392</v>
      </c>
      <c r="N15" s="766">
        <v>2.8461406660543482</v>
      </c>
      <c r="O15" s="764">
        <v>690</v>
      </c>
      <c r="P15" s="765">
        <v>20.671449925261587</v>
      </c>
      <c r="Q15" s="766">
        <v>1.1556345179904681</v>
      </c>
      <c r="R15" s="764">
        <v>1885</v>
      </c>
      <c r="S15" s="765">
        <v>27.146927615484245</v>
      </c>
      <c r="T15" s="766">
        <v>3.1528001332223679</v>
      </c>
      <c r="U15" s="764">
        <v>845</v>
      </c>
      <c r="V15" s="765">
        <v>26.142830655129789</v>
      </c>
      <c r="W15" s="766">
        <v>1.413886560030388</v>
      </c>
      <c r="X15" s="121">
        <v>59835</v>
      </c>
      <c r="Y15" s="122">
        <v>19.658226663418258</v>
      </c>
      <c r="Z15" s="141"/>
      <c r="AA15" s="756"/>
      <c r="AB15" s="756"/>
      <c r="AC15" s="756"/>
      <c r="AD15" s="756"/>
      <c r="AE15" s="756"/>
      <c r="AF15" s="756"/>
      <c r="AG15" s="756"/>
      <c r="AH15" s="756"/>
      <c r="AI15" s="756"/>
      <c r="AJ15" s="756"/>
      <c r="AK15" s="756"/>
      <c r="AL15" s="756"/>
      <c r="AM15" s="756"/>
      <c r="AN15" s="756"/>
      <c r="AO15" s="756"/>
      <c r="AP15" s="756"/>
      <c r="AQ15" s="756"/>
      <c r="AR15" s="756"/>
      <c r="AS15" s="756"/>
      <c r="AT15" s="756"/>
      <c r="AU15" s="756"/>
      <c r="AV15" s="756"/>
      <c r="AW15" s="756"/>
    </row>
    <row r="16" spans="1:49" ht="16.2" thickBot="1">
      <c r="A16" s="2502"/>
      <c r="B16" s="173" t="s">
        <v>41</v>
      </c>
      <c r="C16" s="427">
        <v>267360</v>
      </c>
      <c r="D16" s="428">
        <v>100</v>
      </c>
      <c r="E16" s="421">
        <v>87.840796352174507</v>
      </c>
      <c r="F16" s="427">
        <v>37010</v>
      </c>
      <c r="G16" s="428">
        <v>100.00000270204545</v>
      </c>
      <c r="H16" s="429">
        <v>12.159203647825489</v>
      </c>
      <c r="I16" s="767">
        <v>15705</v>
      </c>
      <c r="J16" s="780">
        <v>100.00000636658814</v>
      </c>
      <c r="K16" s="781">
        <v>5.1604910074953381</v>
      </c>
      <c r="L16" s="767">
        <v>7770</v>
      </c>
      <c r="M16" s="780">
        <v>100</v>
      </c>
      <c r="N16" s="781">
        <v>2.5534689062363132</v>
      </c>
      <c r="O16" s="767">
        <v>3345</v>
      </c>
      <c r="P16" s="780">
        <v>100</v>
      </c>
      <c r="Q16" s="781">
        <v>1.0989904131961488</v>
      </c>
      <c r="R16" s="767">
        <v>6950</v>
      </c>
      <c r="S16" s="780">
        <v>100</v>
      </c>
      <c r="T16" s="781">
        <v>2.2830745534529258</v>
      </c>
      <c r="U16" s="767">
        <v>3235</v>
      </c>
      <c r="V16" s="780">
        <v>100</v>
      </c>
      <c r="W16" s="781">
        <v>1.0631787674447644</v>
      </c>
      <c r="X16" s="427">
        <v>304370</v>
      </c>
      <c r="Y16" s="429">
        <v>100.00000000000001</v>
      </c>
      <c r="Z16" s="141"/>
      <c r="AA16" s="756"/>
      <c r="AB16" s="756"/>
      <c r="AC16" s="756"/>
      <c r="AD16" s="756"/>
      <c r="AE16" s="756"/>
      <c r="AF16" s="756"/>
      <c r="AG16" s="756"/>
      <c r="AH16" s="756"/>
      <c r="AI16" s="756"/>
      <c r="AJ16" s="756"/>
      <c r="AK16" s="756"/>
      <c r="AL16" s="756"/>
      <c r="AM16" s="756"/>
      <c r="AN16" s="756"/>
      <c r="AO16" s="756"/>
      <c r="AP16" s="756"/>
      <c r="AQ16" s="756"/>
      <c r="AR16" s="756"/>
      <c r="AS16" s="756"/>
      <c r="AT16" s="756"/>
      <c r="AU16" s="756"/>
      <c r="AV16" s="756"/>
      <c r="AW16" s="756"/>
    </row>
    <row r="17" spans="1:49" ht="20.25" customHeight="1" thickTop="1">
      <c r="A17" s="2502" t="s">
        <v>47</v>
      </c>
      <c r="B17" s="624" t="s">
        <v>12</v>
      </c>
      <c r="C17" s="755"/>
      <c r="D17" s="141"/>
      <c r="E17" s="30"/>
      <c r="F17" s="755"/>
      <c r="G17" s="141"/>
      <c r="H17" s="30"/>
      <c r="I17" s="761"/>
      <c r="J17" s="770"/>
      <c r="K17" s="763"/>
      <c r="L17" s="761"/>
      <c r="M17" s="770"/>
      <c r="N17" s="763"/>
      <c r="O17" s="761"/>
      <c r="P17" s="770"/>
      <c r="Q17" s="763"/>
      <c r="R17" s="761"/>
      <c r="S17" s="770"/>
      <c r="T17" s="763"/>
      <c r="U17" s="761"/>
      <c r="V17" s="770"/>
      <c r="W17" s="763"/>
      <c r="X17" s="755"/>
      <c r="Y17" s="757"/>
      <c r="Z17" s="141"/>
      <c r="AA17" s="756"/>
      <c r="AB17" s="756"/>
      <c r="AC17" s="756"/>
      <c r="AD17" s="756"/>
      <c r="AE17" s="756"/>
      <c r="AF17" s="756"/>
      <c r="AG17" s="756"/>
      <c r="AH17" s="756"/>
      <c r="AI17" s="756"/>
      <c r="AJ17" s="756"/>
      <c r="AK17" s="756"/>
      <c r="AL17" s="756"/>
      <c r="AM17" s="756"/>
      <c r="AN17" s="756"/>
      <c r="AO17" s="756"/>
      <c r="AP17" s="756"/>
      <c r="AQ17" s="756"/>
      <c r="AR17" s="756"/>
      <c r="AS17" s="756"/>
      <c r="AT17" s="756"/>
      <c r="AU17" s="756"/>
      <c r="AV17" s="756"/>
      <c r="AW17" s="756"/>
    </row>
    <row r="18" spans="1:49" ht="15.6">
      <c r="A18" s="2502"/>
      <c r="B18" s="778" t="s">
        <v>42</v>
      </c>
      <c r="C18" s="121">
        <v>27020</v>
      </c>
      <c r="D18" s="82">
        <v>65.372212526294476</v>
      </c>
      <c r="E18" s="122">
        <v>67.94491337666102</v>
      </c>
      <c r="F18" s="121">
        <v>12745</v>
      </c>
      <c r="G18" s="82">
        <v>51.914636525968369</v>
      </c>
      <c r="H18" s="122">
        <v>32.055086623338994</v>
      </c>
      <c r="I18" s="764">
        <v>4645</v>
      </c>
      <c r="J18" s="765">
        <v>51.93309745179738</v>
      </c>
      <c r="K18" s="766">
        <v>11.680671427822736</v>
      </c>
      <c r="L18" s="764">
        <v>1570</v>
      </c>
      <c r="M18" s="765">
        <v>54.177934139735775</v>
      </c>
      <c r="N18" s="766">
        <v>3.9470436146024661</v>
      </c>
      <c r="O18" s="764">
        <v>3360</v>
      </c>
      <c r="P18" s="765">
        <v>51.803879127860199</v>
      </c>
      <c r="Q18" s="766">
        <v>8.4468355399374104</v>
      </c>
      <c r="R18" s="764">
        <v>1285</v>
      </c>
      <c r="S18" s="765">
        <v>50.176746150296793</v>
      </c>
      <c r="T18" s="766">
        <v>3.2269679653536825</v>
      </c>
      <c r="U18" s="764">
        <v>1890</v>
      </c>
      <c r="V18" s="765">
        <v>51.48987369667207</v>
      </c>
      <c r="W18" s="766">
        <v>4.7535680756226926</v>
      </c>
      <c r="X18" s="121">
        <v>39765</v>
      </c>
      <c r="Y18" s="122">
        <v>60.35686904687639</v>
      </c>
      <c r="Z18" s="141"/>
      <c r="AA18" s="756"/>
      <c r="AB18" s="756"/>
      <c r="AC18" s="756"/>
      <c r="AD18" s="756"/>
      <c r="AE18" s="756"/>
      <c r="AF18" s="756"/>
      <c r="AG18" s="756"/>
      <c r="AH18" s="756"/>
      <c r="AI18" s="756"/>
      <c r="AJ18" s="756"/>
      <c r="AK18" s="756"/>
      <c r="AL18" s="756"/>
      <c r="AM18" s="756"/>
      <c r="AN18" s="756"/>
      <c r="AO18" s="756"/>
      <c r="AP18" s="756"/>
      <c r="AQ18" s="756"/>
      <c r="AR18" s="756"/>
      <c r="AS18" s="756"/>
      <c r="AT18" s="756"/>
      <c r="AU18" s="756"/>
      <c r="AV18" s="756"/>
      <c r="AW18" s="756"/>
    </row>
    <row r="19" spans="1:49" ht="15.6">
      <c r="A19" s="2502"/>
      <c r="B19" s="778" t="s">
        <v>40</v>
      </c>
      <c r="C19" s="121">
        <v>14310</v>
      </c>
      <c r="D19" s="82">
        <v>34.627787473705517</v>
      </c>
      <c r="E19" s="122">
        <v>54.795799104199126</v>
      </c>
      <c r="F19" s="121">
        <v>11805</v>
      </c>
      <c r="G19" s="82">
        <v>48.085363474031638</v>
      </c>
      <c r="H19" s="122">
        <v>45.204200895800867</v>
      </c>
      <c r="I19" s="764">
        <v>4300</v>
      </c>
      <c r="J19" s="765">
        <v>48.066902548202634</v>
      </c>
      <c r="K19" s="766">
        <v>16.459948591496286</v>
      </c>
      <c r="L19" s="764">
        <v>1325</v>
      </c>
      <c r="M19" s="765">
        <v>45.822065860264239</v>
      </c>
      <c r="N19" s="766">
        <v>5.0825645809085875</v>
      </c>
      <c r="O19" s="764">
        <v>3125</v>
      </c>
      <c r="P19" s="765">
        <v>48.196120872139801</v>
      </c>
      <c r="Q19" s="766">
        <v>11.964721609252948</v>
      </c>
      <c r="R19" s="764">
        <v>1275</v>
      </c>
      <c r="S19" s="765">
        <v>49.823253849703207</v>
      </c>
      <c r="T19" s="766">
        <v>4.8784628509734604</v>
      </c>
      <c r="U19" s="764">
        <v>1780</v>
      </c>
      <c r="V19" s="765">
        <v>48.51012630332793</v>
      </c>
      <c r="W19" s="766">
        <v>6.8185032631695908</v>
      </c>
      <c r="X19" s="121">
        <v>26120</v>
      </c>
      <c r="Y19" s="122">
        <v>39.643130953123624</v>
      </c>
      <c r="Z19" s="141"/>
      <c r="AA19" s="756"/>
      <c r="AB19" s="756"/>
      <c r="AC19" s="756"/>
      <c r="AD19" s="756"/>
      <c r="AE19" s="756"/>
      <c r="AF19" s="756"/>
      <c r="AG19" s="756"/>
      <c r="AH19" s="756"/>
      <c r="AI19" s="756"/>
      <c r="AJ19" s="756"/>
      <c r="AK19" s="756"/>
      <c r="AL19" s="756"/>
      <c r="AM19" s="756"/>
      <c r="AN19" s="756"/>
      <c r="AO19" s="756"/>
      <c r="AP19" s="756"/>
      <c r="AQ19" s="756"/>
      <c r="AR19" s="756"/>
      <c r="AS19" s="756"/>
      <c r="AT19" s="756"/>
      <c r="AU19" s="756"/>
      <c r="AV19" s="756"/>
      <c r="AW19" s="756"/>
    </row>
    <row r="20" spans="1:49" ht="16.2" thickBot="1">
      <c r="A20" s="2502"/>
      <c r="B20" s="173" t="s">
        <v>41</v>
      </c>
      <c r="C20" s="427">
        <v>41330</v>
      </c>
      <c r="D20" s="428">
        <v>100</v>
      </c>
      <c r="E20" s="429">
        <v>62.732192786453091</v>
      </c>
      <c r="F20" s="427">
        <v>24555</v>
      </c>
      <c r="G20" s="428">
        <v>100</v>
      </c>
      <c r="H20" s="429">
        <v>37.267807213546924</v>
      </c>
      <c r="I20" s="767">
        <v>8945</v>
      </c>
      <c r="J20" s="780">
        <v>100.00000000000001</v>
      </c>
      <c r="K20" s="769">
        <v>13.575326532430573</v>
      </c>
      <c r="L20" s="767">
        <v>2895</v>
      </c>
      <c r="M20" s="780">
        <v>100.00000000000001</v>
      </c>
      <c r="N20" s="769">
        <v>4.3971996782753759</v>
      </c>
      <c r="O20" s="767">
        <v>6485</v>
      </c>
      <c r="P20" s="780">
        <v>100</v>
      </c>
      <c r="Q20" s="769">
        <v>9.8414357211778629</v>
      </c>
      <c r="R20" s="767">
        <v>2555</v>
      </c>
      <c r="S20" s="780">
        <v>100</v>
      </c>
      <c r="T20" s="769">
        <v>3.8816722455440704</v>
      </c>
      <c r="U20" s="767">
        <v>3670</v>
      </c>
      <c r="V20" s="780">
        <v>100</v>
      </c>
      <c r="W20" s="769">
        <v>5.5721730361190387</v>
      </c>
      <c r="X20" s="427">
        <v>65880</v>
      </c>
      <c r="Y20" s="429">
        <v>100.00000000000001</v>
      </c>
      <c r="Z20" s="141"/>
      <c r="AA20" s="756"/>
      <c r="AB20" s="756"/>
      <c r="AC20" s="756"/>
      <c r="AD20" s="756"/>
      <c r="AE20" s="756"/>
      <c r="AF20" s="756"/>
      <c r="AG20" s="756"/>
      <c r="AH20" s="756"/>
      <c r="AI20" s="756"/>
      <c r="AJ20" s="756"/>
      <c r="AK20" s="756"/>
      <c r="AL20" s="756"/>
      <c r="AM20" s="756"/>
      <c r="AN20" s="756"/>
      <c r="AO20" s="756"/>
      <c r="AP20" s="756"/>
      <c r="AQ20" s="756"/>
      <c r="AR20" s="756"/>
      <c r="AS20" s="756"/>
      <c r="AT20" s="756"/>
      <c r="AU20" s="756"/>
      <c r="AV20" s="756"/>
      <c r="AW20" s="756"/>
    </row>
    <row r="21" spans="1:49" ht="20.25" customHeight="1" thickTop="1">
      <c r="A21" s="2502"/>
      <c r="B21" s="624" t="s">
        <v>13</v>
      </c>
      <c r="C21" s="755"/>
      <c r="D21" s="141"/>
      <c r="E21" s="757"/>
      <c r="F21" s="755"/>
      <c r="G21" s="141"/>
      <c r="H21" s="757"/>
      <c r="I21" s="761"/>
      <c r="J21" s="770"/>
      <c r="K21" s="771"/>
      <c r="L21" s="761"/>
      <c r="M21" s="770"/>
      <c r="N21" s="771"/>
      <c r="O21" s="761"/>
      <c r="P21" s="770"/>
      <c r="Q21" s="771"/>
      <c r="R21" s="761"/>
      <c r="S21" s="770"/>
      <c r="T21" s="771"/>
      <c r="U21" s="761"/>
      <c r="V21" s="770"/>
      <c r="W21" s="771"/>
      <c r="X21" s="755"/>
      <c r="Y21" s="757"/>
      <c r="Z21" s="141"/>
      <c r="AA21" s="756"/>
      <c r="AB21" s="756"/>
      <c r="AC21" s="756"/>
      <c r="AD21" s="756"/>
      <c r="AE21" s="756"/>
      <c r="AF21" s="756"/>
      <c r="AG21" s="756"/>
      <c r="AH21" s="756"/>
      <c r="AI21" s="756"/>
      <c r="AJ21" s="756"/>
      <c r="AK21" s="756"/>
      <c r="AL21" s="756"/>
      <c r="AM21" s="756"/>
      <c r="AN21" s="756"/>
      <c r="AO21" s="756"/>
      <c r="AP21" s="756"/>
      <c r="AQ21" s="756"/>
      <c r="AR21" s="756"/>
      <c r="AS21" s="756"/>
      <c r="AT21" s="756"/>
      <c r="AU21" s="756"/>
      <c r="AV21" s="756"/>
      <c r="AW21" s="756"/>
    </row>
    <row r="22" spans="1:49" ht="15.6">
      <c r="A22" s="2502"/>
      <c r="B22" s="778" t="s">
        <v>42</v>
      </c>
      <c r="C22" s="121">
        <v>11305</v>
      </c>
      <c r="D22" s="82">
        <v>78.514840364936902</v>
      </c>
      <c r="E22" s="122">
        <v>69.91175893040753</v>
      </c>
      <c r="F22" s="121">
        <v>4865</v>
      </c>
      <c r="G22" s="82">
        <v>70.105676572593438</v>
      </c>
      <c r="H22" s="122">
        <v>30.08824106959247</v>
      </c>
      <c r="I22" s="764">
        <v>1490</v>
      </c>
      <c r="J22" s="765">
        <v>65.136887251629034</v>
      </c>
      <c r="K22" s="766">
        <v>9.2013649766293373</v>
      </c>
      <c r="L22" s="764">
        <v>1375</v>
      </c>
      <c r="M22" s="765">
        <v>77.637084529382975</v>
      </c>
      <c r="N22" s="766">
        <v>8.4942365763640097</v>
      </c>
      <c r="O22" s="764">
        <v>620</v>
      </c>
      <c r="P22" s="765">
        <v>63.65343427242297</v>
      </c>
      <c r="Q22" s="766">
        <v>3.8471436456998132</v>
      </c>
      <c r="R22" s="764">
        <v>645</v>
      </c>
      <c r="S22" s="765">
        <v>70.830859881714062</v>
      </c>
      <c r="T22" s="766">
        <v>3.9849648473678436</v>
      </c>
      <c r="U22" s="764">
        <v>735</v>
      </c>
      <c r="V22" s="765">
        <v>73.778999786882139</v>
      </c>
      <c r="W22" s="766">
        <v>4.5605310235314676</v>
      </c>
      <c r="X22" s="121">
        <v>16170</v>
      </c>
      <c r="Y22" s="122">
        <v>75.779884235933721</v>
      </c>
      <c r="Z22" s="141"/>
      <c r="AA22" s="756"/>
      <c r="AB22" s="756"/>
      <c r="AC22" s="756"/>
      <c r="AD22" s="756"/>
      <c r="AE22" s="756"/>
      <c r="AF22" s="756"/>
      <c r="AG22" s="756"/>
      <c r="AH22" s="756"/>
      <c r="AI22" s="756"/>
      <c r="AJ22" s="756"/>
      <c r="AK22" s="756"/>
      <c r="AL22" s="756"/>
      <c r="AM22" s="756"/>
      <c r="AN22" s="756"/>
      <c r="AO22" s="756"/>
      <c r="AP22" s="756"/>
      <c r="AQ22" s="756"/>
      <c r="AR22" s="756"/>
      <c r="AS22" s="756"/>
      <c r="AT22" s="756"/>
      <c r="AU22" s="756"/>
      <c r="AV22" s="756"/>
      <c r="AW22" s="756"/>
    </row>
    <row r="23" spans="1:49" ht="15.6">
      <c r="A23" s="2502"/>
      <c r="B23" s="778" t="s">
        <v>40</v>
      </c>
      <c r="C23" s="121">
        <v>3095</v>
      </c>
      <c r="D23" s="82">
        <v>21.485159635063098</v>
      </c>
      <c r="E23" s="122">
        <v>59.856977683603517</v>
      </c>
      <c r="F23" s="121">
        <v>2075</v>
      </c>
      <c r="G23" s="82">
        <v>29.894323427406565</v>
      </c>
      <c r="H23" s="122">
        <v>40.143022316396468</v>
      </c>
      <c r="I23" s="764">
        <v>795</v>
      </c>
      <c r="J23" s="765">
        <v>34.863112748370973</v>
      </c>
      <c r="K23" s="766">
        <v>15.408811420886364</v>
      </c>
      <c r="L23" s="764">
        <v>395</v>
      </c>
      <c r="M23" s="765">
        <v>22.362915470617033</v>
      </c>
      <c r="N23" s="766">
        <v>7.6552835145058991</v>
      </c>
      <c r="O23" s="764">
        <v>355</v>
      </c>
      <c r="P23" s="765">
        <v>36.346565727577023</v>
      </c>
      <c r="Q23" s="766">
        <v>6.8731792036147432</v>
      </c>
      <c r="R23" s="764">
        <v>265</v>
      </c>
      <c r="S23" s="765">
        <v>29.169140118285952</v>
      </c>
      <c r="T23" s="766">
        <v>5.1345611463458285</v>
      </c>
      <c r="U23" s="764">
        <v>260</v>
      </c>
      <c r="V23" s="765">
        <v>26.221000213117858</v>
      </c>
      <c r="W23" s="766">
        <v>5.0711870310436407</v>
      </c>
      <c r="X23" s="121">
        <v>5170</v>
      </c>
      <c r="Y23" s="122">
        <v>24.220115764066271</v>
      </c>
      <c r="Z23" s="141"/>
      <c r="AA23" s="756"/>
      <c r="AB23" s="756"/>
      <c r="AC23" s="756"/>
      <c r="AD23" s="756"/>
      <c r="AE23" s="756"/>
      <c r="AF23" s="756"/>
      <c r="AG23" s="756"/>
      <c r="AH23" s="756"/>
      <c r="AI23" s="756"/>
      <c r="AJ23" s="756"/>
      <c r="AK23" s="756"/>
      <c r="AL23" s="756"/>
      <c r="AM23" s="756"/>
      <c r="AN23" s="756"/>
      <c r="AO23" s="756"/>
      <c r="AP23" s="756"/>
      <c r="AQ23" s="756"/>
      <c r="AR23" s="756"/>
      <c r="AS23" s="756"/>
      <c r="AT23" s="756"/>
      <c r="AU23" s="756"/>
      <c r="AV23" s="756"/>
      <c r="AW23" s="756"/>
    </row>
    <row r="24" spans="1:49" ht="16.2" thickBot="1">
      <c r="A24" s="2502"/>
      <c r="B24" s="173" t="s">
        <v>41</v>
      </c>
      <c r="C24" s="427">
        <v>14395</v>
      </c>
      <c r="D24" s="428">
        <v>100</v>
      </c>
      <c r="E24" s="429">
        <v>67.476479272607975</v>
      </c>
      <c r="F24" s="427">
        <v>6940</v>
      </c>
      <c r="G24" s="428">
        <v>100</v>
      </c>
      <c r="H24" s="429">
        <v>32.523520727392025</v>
      </c>
      <c r="I24" s="767">
        <v>2285</v>
      </c>
      <c r="J24" s="780">
        <v>100</v>
      </c>
      <c r="K24" s="769">
        <v>10.704815691420805</v>
      </c>
      <c r="L24" s="767">
        <v>1770</v>
      </c>
      <c r="M24" s="780">
        <v>100</v>
      </c>
      <c r="N24" s="769">
        <v>8.2910411735757972</v>
      </c>
      <c r="O24" s="767">
        <v>975</v>
      </c>
      <c r="P24" s="780">
        <v>100</v>
      </c>
      <c r="Q24" s="769">
        <v>4.5800529608886178</v>
      </c>
      <c r="R24" s="767">
        <v>910</v>
      </c>
      <c r="S24" s="780">
        <v>100.00000000000001</v>
      </c>
      <c r="T24" s="769">
        <v>4.2633984017997326</v>
      </c>
      <c r="U24" s="767">
        <v>1000</v>
      </c>
      <c r="V24" s="780">
        <v>100</v>
      </c>
      <c r="W24" s="769">
        <v>4.6842124997070744</v>
      </c>
      <c r="X24" s="427">
        <v>21335</v>
      </c>
      <c r="Y24" s="429">
        <v>100</v>
      </c>
      <c r="Z24" s="141"/>
      <c r="AA24" s="756"/>
      <c r="AB24" s="756"/>
      <c r="AC24" s="756"/>
      <c r="AD24" s="756"/>
      <c r="AE24" s="756"/>
      <c r="AF24" s="756"/>
      <c r="AG24" s="756"/>
      <c r="AH24" s="756"/>
      <c r="AI24" s="756"/>
      <c r="AJ24" s="756"/>
      <c r="AK24" s="756"/>
      <c r="AL24" s="756"/>
      <c r="AM24" s="756"/>
      <c r="AN24" s="756"/>
      <c r="AO24" s="756"/>
      <c r="AP24" s="756"/>
      <c r="AQ24" s="756"/>
      <c r="AR24" s="756"/>
      <c r="AS24" s="756"/>
      <c r="AT24" s="756"/>
      <c r="AU24" s="756"/>
      <c r="AV24" s="756"/>
      <c r="AW24" s="756"/>
    </row>
    <row r="25" spans="1:49" ht="20.25" customHeight="1" thickTop="1">
      <c r="A25" s="2502"/>
      <c r="B25" s="23" t="s">
        <v>458</v>
      </c>
      <c r="C25" s="755"/>
      <c r="D25" s="141"/>
      <c r="E25" s="757"/>
      <c r="F25" s="755"/>
      <c r="G25" s="141"/>
      <c r="H25" s="757"/>
      <c r="I25" s="761"/>
      <c r="J25" s="770"/>
      <c r="K25" s="771"/>
      <c r="L25" s="761"/>
      <c r="M25" s="770"/>
      <c r="N25" s="771"/>
      <c r="O25" s="761"/>
      <c r="P25" s="770"/>
      <c r="Q25" s="771"/>
      <c r="R25" s="761"/>
      <c r="S25" s="770"/>
      <c r="T25" s="771"/>
      <c r="U25" s="761"/>
      <c r="V25" s="770"/>
      <c r="W25" s="771"/>
      <c r="X25" s="755"/>
      <c r="Y25" s="757"/>
      <c r="Z25" s="141"/>
      <c r="AA25" s="756"/>
      <c r="AB25" s="756"/>
      <c r="AC25" s="756"/>
      <c r="AD25" s="756"/>
      <c r="AE25" s="756"/>
      <c r="AF25" s="756"/>
      <c r="AG25" s="756"/>
      <c r="AH25" s="756"/>
      <c r="AI25" s="756"/>
      <c r="AJ25" s="756"/>
      <c r="AK25" s="756"/>
      <c r="AL25" s="756"/>
      <c r="AM25" s="756"/>
      <c r="AN25" s="756"/>
      <c r="AO25" s="756"/>
      <c r="AP25" s="756"/>
      <c r="AQ25" s="756"/>
      <c r="AR25" s="756"/>
      <c r="AS25" s="756"/>
      <c r="AT25" s="756"/>
      <c r="AU25" s="756"/>
      <c r="AV25" s="756"/>
      <c r="AW25" s="756"/>
    </row>
    <row r="26" spans="1:49" ht="15.6">
      <c r="A26" s="2502"/>
      <c r="B26" s="778" t="s">
        <v>42</v>
      </c>
      <c r="C26" s="121">
        <v>38320</v>
      </c>
      <c r="D26" s="82">
        <v>68.767647313638946</v>
      </c>
      <c r="E26" s="122">
        <v>68.513475512202049</v>
      </c>
      <c r="F26" s="121">
        <v>17610</v>
      </c>
      <c r="G26" s="82">
        <v>55.923057172228482</v>
      </c>
      <c r="H26" s="122">
        <v>31.486524487797951</v>
      </c>
      <c r="I26" s="764">
        <v>6135</v>
      </c>
      <c r="J26" s="765">
        <v>54.619093271087763</v>
      </c>
      <c r="K26" s="766">
        <v>10.963971099387274</v>
      </c>
      <c r="L26" s="764">
        <v>2945</v>
      </c>
      <c r="M26" s="765">
        <v>63.071988855550785</v>
      </c>
      <c r="N26" s="766">
        <v>5.2615106333615254</v>
      </c>
      <c r="O26" s="764">
        <v>3980</v>
      </c>
      <c r="P26" s="765">
        <v>53.355904034311749</v>
      </c>
      <c r="Q26" s="766">
        <v>7.1171925398993192</v>
      </c>
      <c r="R26" s="764">
        <v>1930</v>
      </c>
      <c r="S26" s="765">
        <v>55.595904239976925</v>
      </c>
      <c r="T26" s="766">
        <v>3.4460837825421029</v>
      </c>
      <c r="U26" s="764">
        <v>2630</v>
      </c>
      <c r="V26" s="765">
        <v>56.25952515025061</v>
      </c>
      <c r="W26" s="766">
        <v>4.6977664326077253</v>
      </c>
      <c r="X26" s="121">
        <v>55935</v>
      </c>
      <c r="Y26" s="122">
        <v>64.129824798355145</v>
      </c>
      <c r="Z26" s="141"/>
      <c r="AA26" s="756"/>
      <c r="AB26" s="756"/>
      <c r="AC26" s="756"/>
      <c r="AD26" s="756"/>
      <c r="AE26" s="756"/>
      <c r="AF26" s="756"/>
      <c r="AG26" s="756"/>
      <c r="AH26" s="756"/>
      <c r="AI26" s="756"/>
      <c r="AJ26" s="756"/>
      <c r="AK26" s="756"/>
      <c r="AL26" s="756"/>
      <c r="AM26" s="756"/>
      <c r="AN26" s="756"/>
      <c r="AO26" s="756"/>
      <c r="AP26" s="756"/>
      <c r="AQ26" s="756"/>
      <c r="AR26" s="756"/>
      <c r="AS26" s="756"/>
      <c r="AT26" s="756"/>
      <c r="AU26" s="756"/>
      <c r="AV26" s="756"/>
      <c r="AW26" s="756"/>
    </row>
    <row r="27" spans="1:49" ht="15.6">
      <c r="A27" s="2502"/>
      <c r="B27" s="778" t="s">
        <v>40</v>
      </c>
      <c r="C27" s="121">
        <v>17405</v>
      </c>
      <c r="D27" s="82">
        <v>31.232352686361054</v>
      </c>
      <c r="E27" s="122">
        <v>55.631796920645527</v>
      </c>
      <c r="F27" s="121">
        <v>13880</v>
      </c>
      <c r="G27" s="82">
        <v>44.076942827771525</v>
      </c>
      <c r="H27" s="122">
        <v>44.36820307935448</v>
      </c>
      <c r="I27" s="764">
        <v>5095</v>
      </c>
      <c r="J27" s="765">
        <v>45.38090672891223</v>
      </c>
      <c r="K27" s="766">
        <v>16.286325877321833</v>
      </c>
      <c r="L27" s="764">
        <v>1725</v>
      </c>
      <c r="M27" s="765">
        <v>36.928011144449208</v>
      </c>
      <c r="N27" s="766">
        <v>5.5075240247241037</v>
      </c>
      <c r="O27" s="764">
        <v>3480</v>
      </c>
      <c r="P27" s="765">
        <v>46.644095965688251</v>
      </c>
      <c r="Q27" s="766">
        <v>11.123705126415578</v>
      </c>
      <c r="R27" s="764">
        <v>1540</v>
      </c>
      <c r="S27" s="765">
        <v>44.404095760023075</v>
      </c>
      <c r="T27" s="766">
        <v>4.9207649414748005</v>
      </c>
      <c r="U27" s="764">
        <v>2045</v>
      </c>
      <c r="V27" s="765">
        <v>43.74047484974939</v>
      </c>
      <c r="W27" s="766">
        <v>6.5298831094181624</v>
      </c>
      <c r="X27" s="121">
        <v>31285</v>
      </c>
      <c r="Y27" s="122">
        <v>35.870175201644869</v>
      </c>
      <c r="Z27" s="141"/>
      <c r="AA27" s="756"/>
      <c r="AB27" s="756"/>
      <c r="AC27" s="756"/>
      <c r="AD27" s="756"/>
      <c r="AE27" s="756"/>
      <c r="AF27" s="756"/>
      <c r="AG27" s="756"/>
      <c r="AH27" s="756"/>
      <c r="AI27" s="756"/>
      <c r="AJ27" s="756"/>
      <c r="AK27" s="756"/>
      <c r="AL27" s="756"/>
      <c r="AM27" s="756"/>
      <c r="AN27" s="756"/>
      <c r="AO27" s="756"/>
      <c r="AP27" s="756"/>
      <c r="AQ27" s="756"/>
      <c r="AR27" s="756"/>
      <c r="AS27" s="756"/>
      <c r="AT27" s="756"/>
      <c r="AU27" s="756"/>
      <c r="AV27" s="756"/>
      <c r="AW27" s="756"/>
    </row>
    <row r="28" spans="1:49" ht="16.2" thickBot="1">
      <c r="A28" s="2502"/>
      <c r="B28" s="173" t="s">
        <v>41</v>
      </c>
      <c r="C28" s="430">
        <v>55725</v>
      </c>
      <c r="D28" s="431">
        <v>100</v>
      </c>
      <c r="E28" s="432">
        <v>63.892794832497955</v>
      </c>
      <c r="F28" s="430">
        <v>31490</v>
      </c>
      <c r="G28" s="431">
        <v>100</v>
      </c>
      <c r="H28" s="432">
        <v>36.107205167502052</v>
      </c>
      <c r="I28" s="772">
        <v>11230</v>
      </c>
      <c r="J28" s="773">
        <v>100</v>
      </c>
      <c r="K28" s="774">
        <v>12.87310908308552</v>
      </c>
      <c r="L28" s="772">
        <v>4665</v>
      </c>
      <c r="M28" s="773">
        <v>100</v>
      </c>
      <c r="N28" s="774">
        <v>5.3497560678627911</v>
      </c>
      <c r="O28" s="772">
        <v>7460</v>
      </c>
      <c r="P28" s="773">
        <v>100</v>
      </c>
      <c r="Q28" s="774">
        <v>8.5543356241586554</v>
      </c>
      <c r="R28" s="772">
        <v>3465</v>
      </c>
      <c r="S28" s="773">
        <v>100</v>
      </c>
      <c r="T28" s="774">
        <v>3.9750544979169091</v>
      </c>
      <c r="U28" s="772">
        <v>4670</v>
      </c>
      <c r="V28" s="773">
        <v>100</v>
      </c>
      <c r="W28" s="774">
        <v>5.3549498944781826</v>
      </c>
      <c r="X28" s="430">
        <v>87220</v>
      </c>
      <c r="Y28" s="432">
        <v>100.00000000000001</v>
      </c>
      <c r="Z28" s="141"/>
      <c r="AA28" s="756"/>
      <c r="AB28" s="756"/>
      <c r="AC28" s="756"/>
      <c r="AD28" s="756"/>
      <c r="AE28" s="756"/>
      <c r="AF28" s="756"/>
      <c r="AG28" s="756"/>
      <c r="AH28" s="756"/>
      <c r="AI28" s="756"/>
      <c r="AJ28" s="756"/>
      <c r="AK28" s="756"/>
      <c r="AL28" s="756"/>
      <c r="AM28" s="756"/>
      <c r="AN28" s="756"/>
      <c r="AO28" s="756"/>
      <c r="AP28" s="756"/>
      <c r="AQ28" s="756"/>
      <c r="AR28" s="756"/>
      <c r="AS28" s="756"/>
      <c r="AT28" s="756"/>
      <c r="AU28" s="756"/>
      <c r="AV28" s="756"/>
      <c r="AW28" s="756"/>
    </row>
    <row r="29" spans="1:49" ht="16.2" thickTop="1">
      <c r="D29" s="183"/>
      <c r="E29" s="183"/>
      <c r="G29" s="183"/>
      <c r="H29" s="183"/>
      <c r="J29" s="183"/>
      <c r="K29" s="183"/>
      <c r="L29" s="183"/>
      <c r="M29" s="183"/>
      <c r="N29" s="183"/>
      <c r="O29" s="183"/>
      <c r="P29" s="183"/>
      <c r="Q29" s="183"/>
      <c r="R29" s="183"/>
      <c r="S29" s="183"/>
      <c r="T29" s="183"/>
      <c r="U29" s="183"/>
      <c r="V29" s="183"/>
      <c r="W29" s="183"/>
      <c r="X29" s="183"/>
      <c r="Y29" s="183"/>
      <c r="AA29" s="756"/>
    </row>
    <row r="30" spans="1:49">
      <c r="D30" s="183"/>
      <c r="E30" s="183"/>
      <c r="G30" s="183"/>
      <c r="H30" s="183"/>
      <c r="J30" s="183"/>
      <c r="K30" s="183"/>
      <c r="L30" s="183"/>
      <c r="M30" s="183"/>
      <c r="N30" s="183"/>
      <c r="O30" s="183"/>
      <c r="P30" s="183"/>
      <c r="Q30" s="183"/>
      <c r="R30" s="183"/>
      <c r="S30" s="183"/>
      <c r="T30" s="183"/>
      <c r="U30" s="183"/>
      <c r="V30" s="183"/>
      <c r="W30" s="183"/>
      <c r="X30" s="183"/>
      <c r="Y30" s="183"/>
    </row>
    <row r="31" spans="1:49">
      <c r="D31" s="183"/>
      <c r="E31" s="183"/>
      <c r="G31" s="183"/>
      <c r="H31" s="183"/>
      <c r="J31" s="183"/>
      <c r="K31" s="183"/>
      <c r="L31" s="183"/>
      <c r="M31" s="183"/>
      <c r="N31" s="183"/>
      <c r="O31" s="183"/>
      <c r="P31" s="183"/>
      <c r="Q31" s="183"/>
      <c r="R31" s="183"/>
      <c r="S31" s="183"/>
      <c r="T31" s="183"/>
      <c r="U31" s="183"/>
      <c r="V31" s="183"/>
      <c r="W31" s="183"/>
      <c r="X31" s="183"/>
      <c r="Y31" s="183"/>
    </row>
    <row r="32" spans="1:49">
      <c r="D32" s="183"/>
      <c r="E32" s="183"/>
      <c r="G32" s="183"/>
      <c r="H32" s="183"/>
      <c r="J32" s="183"/>
      <c r="K32" s="183"/>
      <c r="L32" s="183"/>
      <c r="M32" s="183"/>
      <c r="N32" s="183"/>
      <c r="O32" s="183"/>
      <c r="P32" s="183"/>
      <c r="Q32" s="183"/>
      <c r="R32" s="183"/>
      <c r="S32" s="183"/>
      <c r="T32" s="183"/>
      <c r="U32" s="183"/>
      <c r="V32" s="183"/>
      <c r="W32" s="183"/>
      <c r="X32" s="183"/>
      <c r="Y32" s="183"/>
    </row>
  </sheetData>
  <mergeCells count="11">
    <mergeCell ref="A5:A16"/>
    <mergeCell ref="A17:A28"/>
    <mergeCell ref="A1:Y1"/>
    <mergeCell ref="C3:E3"/>
    <mergeCell ref="F3:H3"/>
    <mergeCell ref="I3:K3"/>
    <mergeCell ref="L3:N3"/>
    <mergeCell ref="O3:Q3"/>
    <mergeCell ref="R3:T3"/>
    <mergeCell ref="U3:W3"/>
    <mergeCell ref="X3:Y3"/>
  </mergeCells>
  <pageMargins left="0.7" right="0.7" top="0.75" bottom="0.75" header="0.3" footer="0.3"/>
  <pageSetup paperSize="9" scale="58" orientation="landscape" r:id="rId1"/>
  <headerFooter>
    <oddHeader>&amp;L35826_ECU_JB&amp;R&amp;A</oddHeader>
    <oddFooter>&amp;L© Higher Education Statistics Agency Ltd 2014&amp;C&amp;P&amp;R&amp;D</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BC6CD-659A-418B-BC0B-3CA5ECC6E9F4}">
  <dimension ref="A1:AJ29"/>
  <sheetViews>
    <sheetView showGridLines="0" zoomScale="80" zoomScaleNormal="80" workbookViewId="0">
      <selection sqref="A1:K1"/>
    </sheetView>
  </sheetViews>
  <sheetFormatPr defaultColWidth="9" defaultRowHeight="15"/>
  <cols>
    <col min="1" max="1" width="5.5" style="23" customWidth="1"/>
    <col min="2" max="2" width="33.5" style="23" customWidth="1"/>
    <col min="3" max="3" width="12.5" style="183" customWidth="1"/>
    <col min="4" max="5" width="10.5" style="23" customWidth="1"/>
    <col min="6" max="6" width="12.5" style="183" customWidth="1"/>
    <col min="7" max="8" width="10.5" style="23" customWidth="1"/>
    <col min="9" max="9" width="12.5" style="183" customWidth="1"/>
    <col min="10" max="10" width="10.5" style="23" customWidth="1"/>
    <col min="11" max="16384" width="9" style="23"/>
  </cols>
  <sheetData>
    <row r="1" spans="1:36" ht="19.8" thickBot="1">
      <c r="A1" s="2427" t="s">
        <v>462</v>
      </c>
      <c r="B1" s="2427"/>
      <c r="C1" s="2427"/>
      <c r="D1" s="2427"/>
      <c r="E1" s="2427"/>
      <c r="F1" s="2427"/>
      <c r="G1" s="2427"/>
      <c r="H1" s="2427"/>
      <c r="I1" s="2427"/>
      <c r="J1" s="2427"/>
    </row>
    <row r="2" spans="1:36" ht="16.8" thickTop="1" thickBot="1">
      <c r="B2" s="775"/>
      <c r="C2" s="776"/>
      <c r="D2" s="775"/>
      <c r="E2" s="775"/>
      <c r="F2" s="776"/>
      <c r="G2" s="775"/>
      <c r="H2" s="775"/>
      <c r="I2" s="23"/>
    </row>
    <row r="3" spans="1:36" ht="17.399999999999999" thickBot="1">
      <c r="C3" s="2373" t="s">
        <v>417</v>
      </c>
      <c r="D3" s="2374"/>
      <c r="E3" s="2375"/>
      <c r="F3" s="2373" t="s">
        <v>418</v>
      </c>
      <c r="G3" s="2374"/>
      <c r="H3" s="2375"/>
      <c r="I3" s="2373" t="s">
        <v>14</v>
      </c>
      <c r="J3" s="2375"/>
    </row>
    <row r="4" spans="1:36" ht="16.8" thickTop="1" thickBot="1">
      <c r="B4" s="777"/>
      <c r="C4" s="397" t="s">
        <v>6</v>
      </c>
      <c r="D4" s="398" t="s">
        <v>34</v>
      </c>
      <c r="E4" s="29" t="s">
        <v>7</v>
      </c>
      <c r="F4" s="397" t="s">
        <v>6</v>
      </c>
      <c r="G4" s="398" t="s">
        <v>34</v>
      </c>
      <c r="H4" s="29" t="s">
        <v>7</v>
      </c>
      <c r="I4" s="397" t="s">
        <v>6</v>
      </c>
      <c r="J4" s="399" t="s">
        <v>34</v>
      </c>
    </row>
    <row r="5" spans="1:36" ht="20.25" customHeight="1">
      <c r="A5" s="2502" t="s">
        <v>46</v>
      </c>
      <c r="B5" s="624" t="s">
        <v>35</v>
      </c>
      <c r="C5" s="755"/>
      <c r="E5" s="30"/>
      <c r="F5" s="755"/>
      <c r="H5" s="30"/>
      <c r="I5" s="755"/>
      <c r="J5" s="30"/>
    </row>
    <row r="6" spans="1:36" ht="15.6">
      <c r="A6" s="2502"/>
      <c r="B6" s="778" t="s">
        <v>39</v>
      </c>
      <c r="C6" s="121">
        <v>65310</v>
      </c>
      <c r="D6" s="82">
        <v>83.532547049844567</v>
      </c>
      <c r="E6" s="122">
        <v>87.392714461986884</v>
      </c>
      <c r="F6" s="121">
        <v>9420</v>
      </c>
      <c r="G6" s="82">
        <v>78.918655135497701</v>
      </c>
      <c r="H6" s="122">
        <v>12.607286876119684</v>
      </c>
      <c r="I6" s="121">
        <v>74730</v>
      </c>
      <c r="J6" s="122">
        <v>82.921355675210535</v>
      </c>
      <c r="K6" s="141"/>
      <c r="L6" s="756"/>
      <c r="M6" s="756"/>
      <c r="N6" s="756"/>
      <c r="O6" s="756"/>
      <c r="P6" s="756"/>
      <c r="Q6" s="756"/>
      <c r="R6" s="756"/>
      <c r="S6" s="756"/>
      <c r="T6" s="756"/>
      <c r="U6" s="756"/>
      <c r="V6" s="756"/>
      <c r="W6" s="756"/>
      <c r="X6" s="756"/>
      <c r="Y6" s="756"/>
      <c r="Z6" s="756"/>
      <c r="AA6" s="756"/>
      <c r="AB6" s="756"/>
      <c r="AC6" s="756"/>
      <c r="AD6" s="756"/>
      <c r="AE6" s="756"/>
      <c r="AF6" s="756"/>
      <c r="AG6" s="756"/>
      <c r="AH6" s="756"/>
      <c r="AI6" s="756"/>
      <c r="AJ6" s="756"/>
    </row>
    <row r="7" spans="1:36" ht="15.6">
      <c r="A7" s="2502"/>
      <c r="B7" s="778" t="s">
        <v>40</v>
      </c>
      <c r="C7" s="121">
        <v>12875</v>
      </c>
      <c r="D7" s="82">
        <v>16.46745295015544</v>
      </c>
      <c r="E7" s="122">
        <v>83.64864447836527</v>
      </c>
      <c r="F7" s="121">
        <v>2515</v>
      </c>
      <c r="G7" s="82">
        <v>21.081353240735194</v>
      </c>
      <c r="H7" s="122">
        <v>16.351342527909711</v>
      </c>
      <c r="I7" s="121">
        <v>15390</v>
      </c>
      <c r="J7" s="122">
        <v>17.078645434365594</v>
      </c>
      <c r="K7" s="141"/>
      <c r="L7" s="756"/>
      <c r="M7" s="756"/>
      <c r="N7" s="756"/>
      <c r="O7" s="756"/>
      <c r="P7" s="756"/>
      <c r="Q7" s="756"/>
      <c r="R7" s="756"/>
      <c r="S7" s="756"/>
      <c r="T7" s="756"/>
      <c r="U7" s="756"/>
      <c r="V7" s="756"/>
      <c r="W7" s="756"/>
      <c r="X7" s="756"/>
      <c r="Y7" s="756"/>
      <c r="Z7" s="756"/>
      <c r="AA7" s="756"/>
      <c r="AB7" s="756"/>
      <c r="AC7" s="756"/>
      <c r="AD7" s="756"/>
      <c r="AE7" s="756"/>
      <c r="AF7" s="756"/>
      <c r="AG7" s="756"/>
      <c r="AH7" s="756"/>
      <c r="AI7" s="756"/>
      <c r="AJ7" s="756"/>
    </row>
    <row r="8" spans="1:36" ht="16.2" thickBot="1">
      <c r="A8" s="2502"/>
      <c r="B8" s="173" t="s">
        <v>41</v>
      </c>
      <c r="C8" s="419">
        <v>78185</v>
      </c>
      <c r="D8" s="420">
        <v>100</v>
      </c>
      <c r="E8" s="421">
        <v>86.753278994358325</v>
      </c>
      <c r="F8" s="419">
        <v>11940</v>
      </c>
      <c r="G8" s="420">
        <v>100.0000083762329</v>
      </c>
      <c r="H8" s="421">
        <v>13.246719896065565</v>
      </c>
      <c r="I8" s="419">
        <v>90125</v>
      </c>
      <c r="J8" s="421">
        <v>100.00000110957613</v>
      </c>
      <c r="K8" s="141"/>
      <c r="L8" s="141"/>
      <c r="M8" s="141"/>
      <c r="N8" s="141"/>
      <c r="O8" s="141"/>
      <c r="P8" s="141"/>
      <c r="Q8" s="141"/>
      <c r="R8" s="141"/>
      <c r="S8" s="756"/>
      <c r="T8" s="756"/>
      <c r="U8" s="756"/>
      <c r="V8" s="756"/>
      <c r="W8" s="756"/>
      <c r="X8" s="756"/>
      <c r="Y8" s="756"/>
      <c r="Z8" s="756"/>
      <c r="AA8" s="756"/>
      <c r="AB8" s="756"/>
      <c r="AC8" s="756"/>
      <c r="AD8" s="756"/>
      <c r="AE8" s="756"/>
      <c r="AF8" s="756"/>
      <c r="AG8" s="756"/>
      <c r="AH8" s="756"/>
      <c r="AI8" s="756"/>
      <c r="AJ8" s="756"/>
    </row>
    <row r="9" spans="1:36" ht="20.25" customHeight="1" thickTop="1">
      <c r="A9" s="2502"/>
      <c r="B9" s="624" t="s">
        <v>36</v>
      </c>
      <c r="C9" s="755"/>
      <c r="D9" s="141"/>
      <c r="E9" s="757"/>
      <c r="F9" s="755"/>
      <c r="G9" s="141"/>
      <c r="H9" s="757"/>
      <c r="I9" s="755"/>
      <c r="J9" s="757"/>
      <c r="K9" s="141"/>
      <c r="L9" s="141"/>
      <c r="M9" s="141"/>
      <c r="N9" s="141"/>
      <c r="O9" s="141"/>
      <c r="P9" s="141"/>
      <c r="Q9" s="141"/>
      <c r="R9" s="141"/>
      <c r="S9" s="756"/>
      <c r="T9" s="756"/>
      <c r="U9" s="756"/>
      <c r="V9" s="756"/>
      <c r="W9" s="756"/>
      <c r="X9" s="756"/>
      <c r="Y9" s="756"/>
      <c r="Z9" s="756"/>
      <c r="AA9" s="756"/>
      <c r="AB9" s="756"/>
      <c r="AC9" s="756"/>
      <c r="AD9" s="756"/>
      <c r="AE9" s="756"/>
      <c r="AF9" s="756"/>
      <c r="AG9" s="756"/>
      <c r="AH9" s="756"/>
      <c r="AI9" s="756"/>
      <c r="AJ9" s="756"/>
    </row>
    <row r="10" spans="1:36" ht="15.6">
      <c r="A10" s="2502"/>
      <c r="B10" s="778" t="s">
        <v>39</v>
      </c>
      <c r="C10" s="121">
        <v>27345</v>
      </c>
      <c r="D10" s="82">
        <v>55.868793562611863</v>
      </c>
      <c r="E10" s="122">
        <v>89.290339033663372</v>
      </c>
      <c r="F10" s="121">
        <v>3280</v>
      </c>
      <c r="G10" s="82">
        <v>48.706017507533886</v>
      </c>
      <c r="H10" s="122">
        <v>10.709657701012921</v>
      </c>
      <c r="I10" s="121">
        <v>30625</v>
      </c>
      <c r="J10" s="122">
        <v>55.002519084046241</v>
      </c>
      <c r="K10" s="141"/>
      <c r="L10" s="141"/>
      <c r="M10" s="141"/>
      <c r="N10" s="141"/>
      <c r="O10" s="141"/>
      <c r="P10" s="141"/>
      <c r="Q10" s="141"/>
      <c r="R10" s="141"/>
      <c r="S10" s="756"/>
      <c r="T10" s="756"/>
      <c r="U10" s="756"/>
      <c r="V10" s="756"/>
      <c r="W10" s="756"/>
      <c r="X10" s="756"/>
      <c r="Y10" s="756"/>
      <c r="Z10" s="756"/>
      <c r="AA10" s="756"/>
      <c r="AB10" s="756"/>
      <c r="AC10" s="756"/>
      <c r="AD10" s="756"/>
      <c r="AE10" s="756"/>
      <c r="AF10" s="756"/>
      <c r="AG10" s="756"/>
      <c r="AH10" s="756"/>
      <c r="AI10" s="756"/>
      <c r="AJ10" s="756"/>
    </row>
    <row r="11" spans="1:36" ht="15.6">
      <c r="A11" s="2502"/>
      <c r="B11" s="778" t="s">
        <v>40</v>
      </c>
      <c r="C11" s="121">
        <v>21600</v>
      </c>
      <c r="D11" s="82">
        <v>44.13120643738813</v>
      </c>
      <c r="E11" s="122">
        <v>86.213516149211785</v>
      </c>
      <c r="F11" s="121">
        <v>3455</v>
      </c>
      <c r="G11" s="82">
        <v>51.293967642232921</v>
      </c>
      <c r="H11" s="122">
        <v>13.786487842145641</v>
      </c>
      <c r="I11" s="121">
        <v>25055</v>
      </c>
      <c r="J11" s="122">
        <v>44.997480915953759</v>
      </c>
      <c r="K11" s="141"/>
      <c r="L11" s="141"/>
      <c r="M11" s="141"/>
      <c r="N11" s="141"/>
      <c r="O11" s="141"/>
      <c r="P11" s="141"/>
      <c r="Q11" s="141"/>
      <c r="R11" s="141"/>
      <c r="S11" s="756"/>
      <c r="T11" s="756"/>
      <c r="U11" s="756"/>
      <c r="V11" s="756"/>
      <c r="W11" s="756"/>
      <c r="X11" s="756"/>
      <c r="Y11" s="756"/>
      <c r="Z11" s="756"/>
      <c r="AA11" s="756"/>
      <c r="AB11" s="756"/>
      <c r="AC11" s="756"/>
      <c r="AD11" s="756"/>
      <c r="AE11" s="756"/>
      <c r="AF11" s="756"/>
      <c r="AG11" s="756"/>
      <c r="AH11" s="756"/>
      <c r="AI11" s="756"/>
      <c r="AJ11" s="756"/>
    </row>
    <row r="12" spans="1:36" ht="16.2" thickBot="1">
      <c r="A12" s="2502"/>
      <c r="B12" s="173" t="s">
        <v>41</v>
      </c>
      <c r="C12" s="427">
        <v>48945</v>
      </c>
      <c r="D12" s="428">
        <v>100</v>
      </c>
      <c r="E12" s="421">
        <v>87.905846243414558</v>
      </c>
      <c r="F12" s="427">
        <v>6735</v>
      </c>
      <c r="G12" s="428">
        <v>99.999985149766815</v>
      </c>
      <c r="H12" s="429">
        <v>12.094155552595732</v>
      </c>
      <c r="I12" s="427">
        <v>55680</v>
      </c>
      <c r="J12" s="429">
        <v>100</v>
      </c>
      <c r="K12" s="141"/>
      <c r="L12" s="141"/>
      <c r="M12" s="141"/>
      <c r="N12" s="141"/>
      <c r="O12" s="141"/>
      <c r="P12" s="141"/>
      <c r="Q12" s="141"/>
      <c r="R12" s="141"/>
      <c r="S12" s="756"/>
      <c r="T12" s="756"/>
      <c r="U12" s="756"/>
      <c r="V12" s="756"/>
      <c r="W12" s="756"/>
      <c r="X12" s="756"/>
      <c r="Y12" s="756"/>
      <c r="Z12" s="756"/>
      <c r="AA12" s="756"/>
      <c r="AB12" s="756"/>
      <c r="AC12" s="756"/>
      <c r="AD12" s="756"/>
      <c r="AE12" s="756"/>
      <c r="AF12" s="756"/>
      <c r="AG12" s="756"/>
      <c r="AH12" s="756"/>
      <c r="AI12" s="756"/>
      <c r="AJ12" s="756"/>
    </row>
    <row r="13" spans="1:36" ht="20.25" customHeight="1" thickTop="1">
      <c r="A13" s="2502"/>
      <c r="B13" s="23" t="s">
        <v>457</v>
      </c>
      <c r="C13" s="755"/>
      <c r="D13" s="141"/>
      <c r="E13" s="757"/>
      <c r="F13" s="755"/>
      <c r="G13" s="141"/>
      <c r="H13" s="757"/>
      <c r="I13" s="755"/>
      <c r="J13" s="757"/>
      <c r="K13" s="141"/>
      <c r="L13" s="141"/>
      <c r="M13" s="141"/>
      <c r="N13" s="141"/>
      <c r="O13" s="141"/>
      <c r="P13" s="141"/>
      <c r="Q13" s="141"/>
      <c r="R13" s="141"/>
      <c r="S13" s="756"/>
      <c r="T13" s="756"/>
      <c r="U13" s="756"/>
      <c r="V13" s="756"/>
      <c r="W13" s="756"/>
      <c r="X13" s="756"/>
      <c r="Y13" s="756"/>
      <c r="Z13" s="756"/>
      <c r="AA13" s="756"/>
      <c r="AB13" s="756"/>
      <c r="AC13" s="756"/>
      <c r="AD13" s="756"/>
      <c r="AE13" s="756"/>
      <c r="AF13" s="756"/>
      <c r="AG13" s="756"/>
      <c r="AH13" s="756"/>
      <c r="AI13" s="756"/>
      <c r="AJ13" s="756"/>
    </row>
    <row r="14" spans="1:36" ht="15.6">
      <c r="A14" s="2502"/>
      <c r="B14" s="778" t="s">
        <v>42</v>
      </c>
      <c r="C14" s="121">
        <v>92655</v>
      </c>
      <c r="D14" s="82">
        <v>72.882084581189559</v>
      </c>
      <c r="E14" s="122">
        <v>87.944308328788011</v>
      </c>
      <c r="F14" s="121">
        <v>12700</v>
      </c>
      <c r="G14" s="82">
        <v>68.022977390959355</v>
      </c>
      <c r="H14" s="122">
        <v>12.055691671211994</v>
      </c>
      <c r="I14" s="121">
        <v>105355</v>
      </c>
      <c r="J14" s="122">
        <v>72.259799020565168</v>
      </c>
      <c r="K14" s="141"/>
      <c r="L14" s="141"/>
      <c r="M14" s="141"/>
      <c r="N14" s="141"/>
      <c r="O14" s="141"/>
      <c r="P14" s="141"/>
      <c r="Q14" s="141"/>
      <c r="R14" s="141"/>
      <c r="S14" s="141"/>
      <c r="T14" s="756"/>
      <c r="U14" s="756"/>
      <c r="V14" s="756"/>
      <c r="W14" s="756"/>
      <c r="X14" s="756"/>
      <c r="Y14" s="756"/>
      <c r="Z14" s="756"/>
      <c r="AA14" s="756"/>
      <c r="AB14" s="756"/>
      <c r="AC14" s="756"/>
      <c r="AD14" s="756"/>
      <c r="AE14" s="756"/>
      <c r="AF14" s="756"/>
      <c r="AG14" s="756"/>
      <c r="AH14" s="756"/>
      <c r="AI14" s="756"/>
      <c r="AJ14" s="756"/>
    </row>
    <row r="15" spans="1:36" ht="15.6">
      <c r="A15" s="2502"/>
      <c r="B15" s="778" t="s">
        <v>40</v>
      </c>
      <c r="C15" s="121">
        <v>34475</v>
      </c>
      <c r="D15" s="82">
        <v>27.117915418810451</v>
      </c>
      <c r="E15" s="122">
        <v>85.237438256836043</v>
      </c>
      <c r="F15" s="121">
        <v>5970</v>
      </c>
      <c r="G15" s="82">
        <v>31.977022609040638</v>
      </c>
      <c r="H15" s="122">
        <v>14.762559270742468</v>
      </c>
      <c r="I15" s="121">
        <v>40445</v>
      </c>
      <c r="J15" s="122">
        <v>27.740201665289526</v>
      </c>
      <c r="K15" s="141"/>
      <c r="L15" s="141"/>
      <c r="M15" s="141"/>
      <c r="N15" s="141"/>
      <c r="O15" s="141"/>
      <c r="P15" s="141"/>
      <c r="Q15" s="141"/>
      <c r="R15" s="141"/>
      <c r="S15" s="141"/>
      <c r="T15" s="756"/>
      <c r="U15" s="756"/>
      <c r="V15" s="756"/>
      <c r="W15" s="756"/>
      <c r="X15" s="756"/>
      <c r="Y15" s="756"/>
      <c r="Z15" s="756"/>
      <c r="AA15" s="756"/>
      <c r="AB15" s="756"/>
      <c r="AC15" s="756"/>
      <c r="AD15" s="756"/>
      <c r="AE15" s="756"/>
      <c r="AF15" s="756"/>
      <c r="AG15" s="756"/>
      <c r="AH15" s="756"/>
      <c r="AI15" s="756"/>
      <c r="AJ15" s="756"/>
    </row>
    <row r="16" spans="1:36" ht="16.2" thickBot="1">
      <c r="A16" s="2502"/>
      <c r="B16" s="173" t="s">
        <v>41</v>
      </c>
      <c r="C16" s="427">
        <v>127130</v>
      </c>
      <c r="D16" s="428">
        <v>100.00000000000001</v>
      </c>
      <c r="E16" s="421">
        <v>87.193417715181326</v>
      </c>
      <c r="F16" s="427">
        <v>18670</v>
      </c>
      <c r="G16" s="428">
        <v>100</v>
      </c>
      <c r="H16" s="429">
        <v>12.80658228481866</v>
      </c>
      <c r="I16" s="427">
        <v>145805</v>
      </c>
      <c r="J16" s="429">
        <v>100.0000006858547</v>
      </c>
      <c r="K16" s="141"/>
      <c r="L16" s="141"/>
      <c r="M16" s="141"/>
      <c r="N16" s="141"/>
      <c r="O16" s="141"/>
      <c r="P16" s="141"/>
      <c r="Q16" s="141"/>
      <c r="R16" s="141"/>
      <c r="S16" s="141"/>
      <c r="T16" s="756"/>
      <c r="U16" s="756"/>
      <c r="V16" s="756"/>
      <c r="W16" s="756"/>
      <c r="X16" s="756"/>
      <c r="Y16" s="756"/>
      <c r="Z16" s="756"/>
      <c r="AA16" s="756"/>
      <c r="AB16" s="756"/>
      <c r="AC16" s="756"/>
      <c r="AD16" s="756"/>
      <c r="AE16" s="756"/>
      <c r="AF16" s="756"/>
      <c r="AG16" s="756"/>
      <c r="AH16" s="756"/>
      <c r="AI16" s="756"/>
      <c r="AJ16" s="756"/>
    </row>
    <row r="17" spans="1:36" ht="20.25" customHeight="1" thickTop="1">
      <c r="A17" s="2502" t="s">
        <v>47</v>
      </c>
      <c r="B17" s="624" t="s">
        <v>35</v>
      </c>
      <c r="C17" s="755"/>
      <c r="D17" s="141"/>
      <c r="E17" s="30"/>
      <c r="F17" s="755"/>
      <c r="G17" s="141"/>
      <c r="H17" s="30"/>
      <c r="I17" s="755"/>
      <c r="J17" s="757"/>
      <c r="K17" s="141"/>
      <c r="L17" s="141"/>
      <c r="M17" s="141"/>
      <c r="N17" s="141"/>
      <c r="O17" s="141"/>
      <c r="P17" s="141"/>
      <c r="Q17" s="141"/>
      <c r="R17" s="141"/>
      <c r="S17" s="756"/>
      <c r="T17" s="756"/>
      <c r="U17" s="756"/>
      <c r="V17" s="756"/>
      <c r="W17" s="756"/>
      <c r="X17" s="756"/>
      <c r="Y17" s="756"/>
      <c r="Z17" s="756"/>
      <c r="AA17" s="756"/>
      <c r="AB17" s="756"/>
      <c r="AC17" s="756"/>
      <c r="AD17" s="756"/>
      <c r="AE17" s="756"/>
      <c r="AF17" s="756"/>
      <c r="AG17" s="756"/>
      <c r="AH17" s="756"/>
      <c r="AI17" s="756"/>
      <c r="AJ17" s="756"/>
    </row>
    <row r="18" spans="1:36" ht="15.6">
      <c r="A18" s="2502"/>
      <c r="B18" s="778" t="s">
        <v>39</v>
      </c>
      <c r="C18" s="121">
        <v>22245</v>
      </c>
      <c r="D18" s="82">
        <v>72.275610615806841</v>
      </c>
      <c r="E18" s="122">
        <v>66.542313166559282</v>
      </c>
      <c r="F18" s="121">
        <v>11185</v>
      </c>
      <c r="G18" s="82">
        <v>59.315522162224653</v>
      </c>
      <c r="H18" s="122">
        <v>33.457686833440718</v>
      </c>
      <c r="I18" s="121">
        <v>33430</v>
      </c>
      <c r="J18" s="122">
        <v>67.351976882118777</v>
      </c>
      <c r="K18" s="141"/>
      <c r="L18" s="141"/>
      <c r="M18" s="141"/>
      <c r="N18" s="141"/>
      <c r="O18" s="141"/>
      <c r="P18" s="141"/>
      <c r="Q18" s="141"/>
      <c r="R18" s="141"/>
      <c r="S18" s="756"/>
      <c r="T18" s="756"/>
      <c r="U18" s="756"/>
      <c r="V18" s="756"/>
      <c r="W18" s="756"/>
      <c r="X18" s="756"/>
      <c r="Y18" s="756"/>
      <c r="Z18" s="756"/>
      <c r="AA18" s="756"/>
      <c r="AB18" s="756"/>
      <c r="AC18" s="756"/>
      <c r="AD18" s="756"/>
      <c r="AE18" s="756"/>
      <c r="AF18" s="756"/>
      <c r="AG18" s="756"/>
      <c r="AH18" s="756"/>
      <c r="AI18" s="756"/>
      <c r="AJ18" s="756"/>
    </row>
    <row r="19" spans="1:36" ht="15.6">
      <c r="A19" s="2502"/>
      <c r="B19" s="778" t="s">
        <v>40</v>
      </c>
      <c r="C19" s="121">
        <v>8530</v>
      </c>
      <c r="D19" s="82">
        <v>27.724389384193159</v>
      </c>
      <c r="E19" s="122">
        <v>52.657661983214219</v>
      </c>
      <c r="F19" s="121">
        <v>7670</v>
      </c>
      <c r="G19" s="82">
        <v>40.684472534253459</v>
      </c>
      <c r="H19" s="122">
        <v>47.342338016785781</v>
      </c>
      <c r="I19" s="121">
        <v>16205</v>
      </c>
      <c r="J19" s="122">
        <v>32.648023117881216</v>
      </c>
      <c r="K19" s="141"/>
      <c r="L19" s="141"/>
      <c r="M19" s="141"/>
      <c r="N19" s="141"/>
      <c r="O19" s="141"/>
      <c r="P19" s="141"/>
      <c r="Q19" s="141"/>
      <c r="R19" s="141"/>
      <c r="S19" s="756"/>
      <c r="T19" s="756"/>
      <c r="U19" s="756"/>
      <c r="V19" s="756"/>
      <c r="W19" s="756"/>
      <c r="X19" s="756"/>
      <c r="Y19" s="756"/>
      <c r="Z19" s="756"/>
      <c r="AA19" s="756"/>
      <c r="AB19" s="756"/>
      <c r="AC19" s="756"/>
      <c r="AD19" s="756"/>
      <c r="AE19" s="756"/>
      <c r="AF19" s="756"/>
      <c r="AG19" s="756"/>
      <c r="AH19" s="756"/>
      <c r="AI19" s="756"/>
      <c r="AJ19" s="756"/>
    </row>
    <row r="20" spans="1:36" ht="16.2" thickBot="1">
      <c r="A20" s="2502"/>
      <c r="B20" s="173" t="s">
        <v>41</v>
      </c>
      <c r="C20" s="427">
        <v>30775</v>
      </c>
      <c r="D20" s="428">
        <v>100</v>
      </c>
      <c r="E20" s="429">
        <v>62.009249038383615</v>
      </c>
      <c r="F20" s="427">
        <v>18855</v>
      </c>
      <c r="G20" s="428">
        <v>99.999994696478112</v>
      </c>
      <c r="H20" s="429">
        <v>37.990752976464279</v>
      </c>
      <c r="I20" s="427">
        <v>49630</v>
      </c>
      <c r="J20" s="429">
        <v>100</v>
      </c>
      <c r="K20" s="141"/>
      <c r="L20" s="141"/>
      <c r="M20" s="141"/>
      <c r="N20" s="141"/>
      <c r="O20" s="141"/>
      <c r="P20" s="141"/>
      <c r="Q20" s="141"/>
      <c r="R20" s="141"/>
      <c r="S20" s="756"/>
      <c r="T20" s="756"/>
      <c r="U20" s="756"/>
      <c r="V20" s="756"/>
      <c r="W20" s="756"/>
      <c r="X20" s="756"/>
      <c r="Y20" s="756"/>
      <c r="Z20" s="756"/>
      <c r="AA20" s="756"/>
      <c r="AB20" s="756"/>
      <c r="AC20" s="756"/>
      <c r="AD20" s="756"/>
      <c r="AE20" s="756"/>
      <c r="AF20" s="756"/>
      <c r="AG20" s="756"/>
      <c r="AH20" s="756"/>
      <c r="AI20" s="756"/>
      <c r="AJ20" s="756"/>
    </row>
    <row r="21" spans="1:36" ht="20.25" customHeight="1" thickTop="1">
      <c r="A21" s="2502"/>
      <c r="B21" s="624" t="s">
        <v>36</v>
      </c>
      <c r="C21" s="755"/>
      <c r="D21" s="141"/>
      <c r="E21" s="757"/>
      <c r="F21" s="755"/>
      <c r="G21" s="141"/>
      <c r="H21" s="757"/>
      <c r="I21" s="755"/>
      <c r="J21" s="757"/>
      <c r="K21" s="141"/>
      <c r="L21" s="141"/>
      <c r="M21" s="141"/>
      <c r="N21" s="141"/>
      <c r="O21" s="141"/>
      <c r="P21" s="141"/>
      <c r="Q21" s="141"/>
      <c r="R21" s="141"/>
      <c r="S21" s="756"/>
      <c r="T21" s="756"/>
      <c r="U21" s="756"/>
      <c r="V21" s="756"/>
      <c r="W21" s="756"/>
      <c r="X21" s="756"/>
      <c r="Y21" s="756"/>
      <c r="Z21" s="756"/>
      <c r="AA21" s="756"/>
      <c r="AB21" s="756"/>
      <c r="AC21" s="756"/>
      <c r="AD21" s="756"/>
      <c r="AE21" s="756"/>
      <c r="AF21" s="756"/>
      <c r="AG21" s="756"/>
      <c r="AH21" s="756"/>
      <c r="AI21" s="756"/>
      <c r="AJ21" s="756"/>
    </row>
    <row r="22" spans="1:36" ht="15.6">
      <c r="A22" s="2502"/>
      <c r="B22" s="778" t="s">
        <v>39</v>
      </c>
      <c r="C22" s="121">
        <v>4775</v>
      </c>
      <c r="D22" s="82">
        <v>45.240222299080393</v>
      </c>
      <c r="E22" s="122">
        <v>75.343969700556286</v>
      </c>
      <c r="F22" s="121">
        <v>1560</v>
      </c>
      <c r="G22" s="82">
        <v>27.422206379135712</v>
      </c>
      <c r="H22" s="122">
        <v>24.656046080403993</v>
      </c>
      <c r="I22" s="121">
        <v>6335</v>
      </c>
      <c r="J22" s="122">
        <v>38.993244186226825</v>
      </c>
      <c r="K22" s="141"/>
      <c r="L22" s="141"/>
      <c r="M22" s="141"/>
      <c r="N22" s="141"/>
      <c r="O22" s="141"/>
      <c r="P22" s="141"/>
      <c r="Q22" s="141"/>
      <c r="R22" s="141"/>
      <c r="S22" s="756"/>
      <c r="T22" s="756"/>
      <c r="U22" s="756"/>
      <c r="V22" s="756"/>
      <c r="W22" s="756"/>
      <c r="X22" s="756"/>
      <c r="Y22" s="756"/>
      <c r="Z22" s="756"/>
      <c r="AA22" s="756"/>
      <c r="AB22" s="756"/>
      <c r="AC22" s="756"/>
      <c r="AD22" s="756"/>
      <c r="AE22" s="756"/>
      <c r="AF22" s="756"/>
      <c r="AG22" s="756"/>
      <c r="AH22" s="756"/>
      <c r="AI22" s="756"/>
      <c r="AJ22" s="756"/>
    </row>
    <row r="23" spans="1:36" ht="15.6">
      <c r="A23" s="2502"/>
      <c r="B23" s="778" t="s">
        <v>40</v>
      </c>
      <c r="C23" s="121">
        <v>5780</v>
      </c>
      <c r="D23" s="82">
        <v>54.759777700919607</v>
      </c>
      <c r="E23" s="122">
        <v>58.290379540660197</v>
      </c>
      <c r="F23" s="121">
        <v>4135</v>
      </c>
      <c r="G23" s="82">
        <v>72.577793620864298</v>
      </c>
      <c r="H23" s="122">
        <v>41.709620459339796</v>
      </c>
      <c r="I23" s="121">
        <v>9915</v>
      </c>
      <c r="J23" s="122">
        <v>61.006755813773175</v>
      </c>
      <c r="K23" s="141"/>
      <c r="L23" s="141"/>
      <c r="M23" s="141"/>
      <c r="N23" s="141"/>
      <c r="O23" s="141"/>
      <c r="P23" s="141"/>
      <c r="Q23" s="141"/>
      <c r="R23" s="141"/>
      <c r="S23" s="756"/>
      <c r="T23" s="756"/>
      <c r="U23" s="756"/>
      <c r="V23" s="756"/>
      <c r="W23" s="756"/>
      <c r="X23" s="756"/>
      <c r="Y23" s="756"/>
      <c r="Z23" s="756"/>
      <c r="AA23" s="756"/>
      <c r="AB23" s="756"/>
      <c r="AC23" s="756"/>
      <c r="AD23" s="756"/>
      <c r="AE23" s="756"/>
      <c r="AF23" s="756"/>
      <c r="AG23" s="756"/>
      <c r="AH23" s="756"/>
      <c r="AI23" s="756"/>
      <c r="AJ23" s="756"/>
    </row>
    <row r="24" spans="1:36" ht="16.2" thickBot="1">
      <c r="A24" s="2502"/>
      <c r="B24" s="173" t="s">
        <v>41</v>
      </c>
      <c r="C24" s="427">
        <v>10555</v>
      </c>
      <c r="D24" s="428">
        <v>100</v>
      </c>
      <c r="E24" s="429">
        <v>64.940127594226823</v>
      </c>
      <c r="F24" s="427">
        <v>5700</v>
      </c>
      <c r="G24" s="428">
        <v>100.00000000000001</v>
      </c>
      <c r="H24" s="429">
        <v>35.059878559281543</v>
      </c>
      <c r="I24" s="427">
        <v>16250</v>
      </c>
      <c r="J24" s="429">
        <v>100</v>
      </c>
      <c r="K24" s="141"/>
      <c r="L24" s="141"/>
      <c r="M24" s="141"/>
      <c r="N24" s="141"/>
      <c r="O24" s="141"/>
      <c r="P24" s="141"/>
      <c r="Q24" s="141"/>
      <c r="R24" s="141"/>
      <c r="S24" s="756"/>
      <c r="T24" s="756"/>
      <c r="U24" s="756"/>
      <c r="V24" s="756"/>
      <c r="W24" s="756"/>
      <c r="X24" s="756"/>
      <c r="Y24" s="756"/>
      <c r="Z24" s="756"/>
      <c r="AA24" s="756"/>
      <c r="AB24" s="756"/>
      <c r="AC24" s="756"/>
      <c r="AD24" s="756"/>
      <c r="AE24" s="756"/>
      <c r="AF24" s="756"/>
      <c r="AG24" s="756"/>
      <c r="AH24" s="756"/>
      <c r="AI24" s="756"/>
      <c r="AJ24" s="756"/>
    </row>
    <row r="25" spans="1:36" ht="20.25" customHeight="1" thickTop="1">
      <c r="A25" s="2502"/>
      <c r="B25" s="23" t="s">
        <v>463</v>
      </c>
      <c r="C25" s="755"/>
      <c r="D25" s="141"/>
      <c r="E25" s="757"/>
      <c r="F25" s="755"/>
      <c r="G25" s="141"/>
      <c r="H25" s="757"/>
      <c r="I25" s="755"/>
      <c r="J25" s="757"/>
      <c r="K25" s="141"/>
      <c r="L25" s="141"/>
      <c r="M25" s="141"/>
      <c r="N25" s="141"/>
      <c r="O25" s="141"/>
      <c r="P25" s="141"/>
      <c r="Q25" s="141"/>
      <c r="R25" s="141"/>
      <c r="S25" s="756"/>
      <c r="T25" s="756"/>
      <c r="U25" s="756"/>
      <c r="V25" s="756"/>
      <c r="W25" s="756"/>
      <c r="X25" s="756"/>
      <c r="Y25" s="756"/>
      <c r="Z25" s="756"/>
      <c r="AA25" s="756"/>
      <c r="AB25" s="756"/>
      <c r="AC25" s="756"/>
      <c r="AD25" s="756"/>
      <c r="AE25" s="756"/>
      <c r="AF25" s="756"/>
      <c r="AG25" s="756"/>
      <c r="AH25" s="756"/>
      <c r="AI25" s="756"/>
      <c r="AJ25" s="756"/>
    </row>
    <row r="26" spans="1:36" ht="15.6">
      <c r="A26" s="2502"/>
      <c r="B26" s="778" t="s">
        <v>42</v>
      </c>
      <c r="C26" s="121">
        <v>27020</v>
      </c>
      <c r="D26" s="82">
        <v>65.372212526294476</v>
      </c>
      <c r="E26" s="122">
        <v>67.94491337666102</v>
      </c>
      <c r="F26" s="121">
        <v>12745</v>
      </c>
      <c r="G26" s="82">
        <v>51.914636525968369</v>
      </c>
      <c r="H26" s="122">
        <v>32.055086623338994</v>
      </c>
      <c r="I26" s="121">
        <v>39765</v>
      </c>
      <c r="J26" s="122">
        <v>60.35686904687639</v>
      </c>
      <c r="K26" s="141"/>
      <c r="L26" s="141"/>
      <c r="M26" s="141"/>
      <c r="N26" s="141"/>
      <c r="O26" s="141"/>
      <c r="P26" s="141"/>
      <c r="Q26" s="141"/>
      <c r="R26" s="141"/>
      <c r="S26" s="756"/>
      <c r="T26" s="756"/>
      <c r="U26" s="756"/>
      <c r="V26" s="756"/>
      <c r="W26" s="756"/>
      <c r="X26" s="756"/>
      <c r="Y26" s="756"/>
      <c r="Z26" s="756"/>
      <c r="AA26" s="756"/>
      <c r="AB26" s="756"/>
      <c r="AC26" s="756"/>
      <c r="AD26" s="756"/>
      <c r="AE26" s="756"/>
      <c r="AF26" s="756"/>
      <c r="AG26" s="756"/>
      <c r="AH26" s="756"/>
      <c r="AI26" s="756"/>
      <c r="AJ26" s="756"/>
    </row>
    <row r="27" spans="1:36" ht="15.6">
      <c r="A27" s="2502"/>
      <c r="B27" s="778" t="s">
        <v>40</v>
      </c>
      <c r="C27" s="121">
        <v>14310</v>
      </c>
      <c r="D27" s="82">
        <v>34.627787473705517</v>
      </c>
      <c r="E27" s="122">
        <v>54.795799104199126</v>
      </c>
      <c r="F27" s="121">
        <v>11805</v>
      </c>
      <c r="G27" s="82">
        <v>48.085363474031638</v>
      </c>
      <c r="H27" s="122">
        <v>45.204200895800867</v>
      </c>
      <c r="I27" s="121">
        <v>26120</v>
      </c>
      <c r="J27" s="122">
        <v>39.643130953123624</v>
      </c>
      <c r="K27" s="141"/>
      <c r="L27" s="141"/>
      <c r="M27" s="141"/>
      <c r="N27" s="141"/>
      <c r="O27" s="141"/>
      <c r="P27" s="141"/>
      <c r="Q27" s="141"/>
      <c r="R27" s="141"/>
      <c r="S27" s="756"/>
      <c r="T27" s="756"/>
      <c r="U27" s="756"/>
      <c r="V27" s="756"/>
      <c r="W27" s="756"/>
      <c r="X27" s="756"/>
      <c r="Y27" s="756"/>
      <c r="Z27" s="756"/>
      <c r="AA27" s="756"/>
      <c r="AB27" s="756"/>
      <c r="AC27" s="756"/>
      <c r="AD27" s="756"/>
      <c r="AE27" s="756"/>
      <c r="AF27" s="756"/>
      <c r="AG27" s="756"/>
      <c r="AH27" s="756"/>
      <c r="AI27" s="756"/>
      <c r="AJ27" s="756"/>
    </row>
    <row r="28" spans="1:36" ht="16.2" thickBot="1">
      <c r="A28" s="2502"/>
      <c r="B28" s="173" t="s">
        <v>41</v>
      </c>
      <c r="C28" s="430">
        <v>41330</v>
      </c>
      <c r="D28" s="431">
        <v>100</v>
      </c>
      <c r="E28" s="432">
        <v>62.732192786453091</v>
      </c>
      <c r="F28" s="430">
        <v>24555</v>
      </c>
      <c r="G28" s="431">
        <v>100</v>
      </c>
      <c r="H28" s="432">
        <v>37.267807213546924</v>
      </c>
      <c r="I28" s="430">
        <v>65880</v>
      </c>
      <c r="J28" s="432">
        <v>100.00000000000001</v>
      </c>
      <c r="K28" s="141"/>
      <c r="L28" s="141"/>
      <c r="M28" s="141"/>
      <c r="N28" s="141"/>
      <c r="O28" s="141"/>
      <c r="P28" s="141"/>
      <c r="Q28" s="141"/>
      <c r="R28" s="141"/>
      <c r="S28" s="756"/>
      <c r="T28" s="756"/>
      <c r="U28" s="756"/>
      <c r="V28" s="756"/>
      <c r="W28" s="756"/>
      <c r="X28" s="756"/>
      <c r="Y28" s="756"/>
      <c r="Z28" s="756"/>
      <c r="AA28" s="756"/>
      <c r="AB28" s="756"/>
      <c r="AC28" s="756"/>
      <c r="AD28" s="756"/>
      <c r="AE28" s="756"/>
      <c r="AF28" s="756"/>
      <c r="AG28" s="756"/>
      <c r="AH28" s="756"/>
      <c r="AI28" s="756"/>
      <c r="AJ28" s="756"/>
    </row>
    <row r="29" spans="1:36" ht="15.6" thickTop="1">
      <c r="D29" s="141"/>
      <c r="G29" s="141"/>
      <c r="J29" s="141"/>
    </row>
  </sheetData>
  <mergeCells count="6">
    <mergeCell ref="A17:A28"/>
    <mergeCell ref="A1:J1"/>
    <mergeCell ref="C3:E3"/>
    <mergeCell ref="F3:H3"/>
    <mergeCell ref="I3:J3"/>
    <mergeCell ref="A5:A16"/>
  </mergeCells>
  <pageMargins left="0.7" right="0.7" top="0.75" bottom="0.75" header="0.3" footer="0.3"/>
  <pageSetup paperSize="9" scale="58" orientation="landscape" r:id="rId1"/>
  <headerFooter>
    <oddHeader>&amp;L35826_ECU_JB&amp;R&amp;A</oddHeader>
    <oddFooter>&amp;L© Higher Education Statistics Agency Ltd 2014&amp;C&amp;P&amp;R&amp;D</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77D61-FC67-4D2C-BEB4-F0A154708679}">
  <dimension ref="A1:AY32"/>
  <sheetViews>
    <sheetView showGridLines="0" zoomScale="80" zoomScaleNormal="80" workbookViewId="0">
      <selection sqref="A1:K1"/>
    </sheetView>
  </sheetViews>
  <sheetFormatPr defaultColWidth="9" defaultRowHeight="15"/>
  <cols>
    <col min="1" max="1" width="5.5" style="23" customWidth="1"/>
    <col min="2" max="2" width="33.5" style="23" customWidth="1"/>
    <col min="3" max="3" width="12.5" style="183" customWidth="1"/>
    <col min="4" max="5" width="10.5" style="23" customWidth="1"/>
    <col min="6" max="6" width="12.5" style="183" customWidth="1"/>
    <col min="7" max="8" width="10.5" style="23" customWidth="1"/>
    <col min="9" max="9" width="12.5" style="183" customWidth="1"/>
    <col min="10" max="10" width="10.5" style="23" customWidth="1"/>
    <col min="11" max="23" width="9" style="23"/>
    <col min="24" max="24" width="9.796875" style="23" customWidth="1"/>
    <col min="25" max="16384" width="9" style="23"/>
  </cols>
  <sheetData>
    <row r="1" spans="1:51" ht="19.8" thickBot="1">
      <c r="A1" s="2448" t="s">
        <v>464</v>
      </c>
      <c r="B1" s="2448"/>
      <c r="C1" s="2448"/>
      <c r="D1" s="2448"/>
      <c r="E1" s="2448"/>
      <c r="F1" s="2448"/>
      <c r="G1" s="2448"/>
      <c r="H1" s="2448"/>
      <c r="I1" s="2448"/>
      <c r="J1" s="2448"/>
      <c r="K1" s="2448"/>
      <c r="L1" s="2448"/>
      <c r="M1" s="2448"/>
      <c r="N1" s="2448"/>
      <c r="O1" s="2448"/>
      <c r="P1" s="2448"/>
      <c r="Q1" s="2448"/>
      <c r="R1" s="2448"/>
      <c r="S1" s="2448"/>
      <c r="T1" s="2448"/>
      <c r="U1" s="2448"/>
      <c r="V1" s="2448"/>
      <c r="W1" s="2448"/>
      <c r="X1" s="2448"/>
      <c r="Y1" s="2448"/>
    </row>
    <row r="2" spans="1:51" ht="16.8" thickTop="1" thickBot="1">
      <c r="B2" s="775"/>
      <c r="C2" s="776"/>
      <c r="D2" s="775"/>
      <c r="E2" s="775"/>
      <c r="F2" s="776"/>
      <c r="G2" s="775"/>
      <c r="H2" s="775"/>
      <c r="I2" s="776"/>
      <c r="J2" s="775"/>
    </row>
    <row r="3" spans="1:51" ht="18" thickBot="1">
      <c r="C3" s="2373" t="s">
        <v>417</v>
      </c>
      <c r="D3" s="2374"/>
      <c r="E3" s="2375"/>
      <c r="F3" s="2373" t="s">
        <v>418</v>
      </c>
      <c r="G3" s="2374"/>
      <c r="H3" s="2375"/>
      <c r="I3" s="2499" t="s">
        <v>419</v>
      </c>
      <c r="J3" s="2500"/>
      <c r="K3" s="2501"/>
      <c r="L3" s="2499" t="s">
        <v>424</v>
      </c>
      <c r="M3" s="2500"/>
      <c r="N3" s="2501"/>
      <c r="O3" s="2499" t="s">
        <v>428</v>
      </c>
      <c r="P3" s="2500"/>
      <c r="Q3" s="2501"/>
      <c r="R3" s="2499" t="s">
        <v>429</v>
      </c>
      <c r="S3" s="2500"/>
      <c r="T3" s="2501"/>
      <c r="U3" s="2499" t="s">
        <v>430</v>
      </c>
      <c r="V3" s="2500"/>
      <c r="W3" s="2501"/>
      <c r="X3" s="2373" t="s">
        <v>14</v>
      </c>
      <c r="Y3" s="2375"/>
    </row>
    <row r="4" spans="1:51" ht="16.8" thickTop="1" thickBot="1">
      <c r="B4" s="777"/>
      <c r="C4" s="397" t="s">
        <v>6</v>
      </c>
      <c r="D4" s="398" t="s">
        <v>34</v>
      </c>
      <c r="E4" s="29" t="s">
        <v>7</v>
      </c>
      <c r="F4" s="397" t="s">
        <v>6</v>
      </c>
      <c r="G4" s="398" t="s">
        <v>34</v>
      </c>
      <c r="H4" s="29" t="s">
        <v>7</v>
      </c>
      <c r="I4" s="758" t="s">
        <v>6</v>
      </c>
      <c r="J4" s="759" t="s">
        <v>34</v>
      </c>
      <c r="K4" s="760" t="s">
        <v>7</v>
      </c>
      <c r="L4" s="758" t="s">
        <v>6</v>
      </c>
      <c r="M4" s="759" t="s">
        <v>34</v>
      </c>
      <c r="N4" s="760" t="s">
        <v>7</v>
      </c>
      <c r="O4" s="758" t="s">
        <v>6</v>
      </c>
      <c r="P4" s="759" t="s">
        <v>34</v>
      </c>
      <c r="Q4" s="760" t="s">
        <v>7</v>
      </c>
      <c r="R4" s="758" t="s">
        <v>6</v>
      </c>
      <c r="S4" s="759" t="s">
        <v>34</v>
      </c>
      <c r="T4" s="760" t="s">
        <v>7</v>
      </c>
      <c r="U4" s="758" t="s">
        <v>6</v>
      </c>
      <c r="V4" s="759" t="s">
        <v>34</v>
      </c>
      <c r="W4" s="760" t="s">
        <v>7</v>
      </c>
      <c r="X4" s="397" t="s">
        <v>6</v>
      </c>
      <c r="Y4" s="399" t="s">
        <v>34</v>
      </c>
    </row>
    <row r="5" spans="1:51" ht="20.25" customHeight="1">
      <c r="A5" s="2502" t="s">
        <v>46</v>
      </c>
      <c r="B5" s="624" t="s">
        <v>35</v>
      </c>
      <c r="C5" s="755"/>
      <c r="E5" s="30"/>
      <c r="F5" s="755"/>
      <c r="H5" s="30"/>
      <c r="I5" s="761"/>
      <c r="J5" s="762"/>
      <c r="K5" s="763"/>
      <c r="L5" s="761"/>
      <c r="M5" s="762"/>
      <c r="N5" s="763"/>
      <c r="O5" s="761"/>
      <c r="P5" s="762"/>
      <c r="Q5" s="763"/>
      <c r="R5" s="761"/>
      <c r="S5" s="762"/>
      <c r="T5" s="763"/>
      <c r="U5" s="761"/>
      <c r="V5" s="762"/>
      <c r="W5" s="763"/>
      <c r="X5" s="755"/>
      <c r="Y5" s="30"/>
    </row>
    <row r="6" spans="1:51" ht="15.6">
      <c r="A6" s="2502"/>
      <c r="B6" s="778" t="s">
        <v>39</v>
      </c>
      <c r="C6" s="121">
        <v>65310</v>
      </c>
      <c r="D6" s="82">
        <v>83.532547049844567</v>
      </c>
      <c r="E6" s="122">
        <v>87.392714461986884</v>
      </c>
      <c r="F6" s="121">
        <v>9420</v>
      </c>
      <c r="G6" s="82">
        <v>78.918655135497701</v>
      </c>
      <c r="H6" s="122">
        <v>12.607286876119684</v>
      </c>
      <c r="I6" s="764">
        <v>3710</v>
      </c>
      <c r="J6" s="765">
        <v>77.450883164556245</v>
      </c>
      <c r="K6" s="766">
        <v>4.9638762742236926</v>
      </c>
      <c r="L6" s="764">
        <v>1590</v>
      </c>
      <c r="M6" s="765">
        <v>82.730682779858228</v>
      </c>
      <c r="N6" s="766">
        <v>2.129609992915662</v>
      </c>
      <c r="O6" s="764">
        <v>1345</v>
      </c>
      <c r="P6" s="765">
        <v>81.858309719912015</v>
      </c>
      <c r="Q6" s="766">
        <v>1.7971025523406075</v>
      </c>
      <c r="R6" s="764">
        <v>1620</v>
      </c>
      <c r="S6" s="765">
        <v>75.654306314538886</v>
      </c>
      <c r="T6" s="766">
        <v>2.1668762609898189</v>
      </c>
      <c r="U6" s="764">
        <v>1160</v>
      </c>
      <c r="V6" s="765">
        <v>80.207474913956091</v>
      </c>
      <c r="W6" s="766">
        <v>1.5498217956499039</v>
      </c>
      <c r="X6" s="121">
        <v>74730</v>
      </c>
      <c r="Y6" s="122">
        <v>82.921355675210535</v>
      </c>
      <c r="Z6" s="183"/>
      <c r="AA6" s="756"/>
      <c r="AB6" s="756"/>
      <c r="AC6" s="756"/>
      <c r="AD6" s="756"/>
      <c r="AE6" s="756"/>
      <c r="AF6" s="756"/>
      <c r="AG6" s="756"/>
      <c r="AH6" s="756"/>
      <c r="AI6" s="756"/>
      <c r="AJ6" s="756"/>
      <c r="AK6" s="756"/>
      <c r="AL6" s="756"/>
      <c r="AM6" s="756"/>
      <c r="AN6" s="756"/>
      <c r="AO6" s="756"/>
      <c r="AP6" s="756"/>
      <c r="AQ6" s="756"/>
      <c r="AR6" s="756"/>
      <c r="AS6" s="756"/>
      <c r="AT6" s="756"/>
      <c r="AU6" s="756"/>
      <c r="AV6" s="756"/>
      <c r="AW6" s="756"/>
      <c r="AX6" s="756"/>
      <c r="AY6" s="756"/>
    </row>
    <row r="7" spans="1:51" ht="15.6">
      <c r="A7" s="2502"/>
      <c r="B7" s="778" t="s">
        <v>40</v>
      </c>
      <c r="C7" s="121">
        <v>12875</v>
      </c>
      <c r="D7" s="82">
        <v>16.46745295015544</v>
      </c>
      <c r="E7" s="122">
        <v>83.64864447836527</v>
      </c>
      <c r="F7" s="121">
        <v>2515</v>
      </c>
      <c r="G7" s="82">
        <v>21.081353240735194</v>
      </c>
      <c r="H7" s="122">
        <v>16.351342527909711</v>
      </c>
      <c r="I7" s="764">
        <v>1080</v>
      </c>
      <c r="J7" s="765">
        <v>22.549116835443751</v>
      </c>
      <c r="K7" s="766">
        <v>7.0167674275900298</v>
      </c>
      <c r="L7" s="764">
        <v>330</v>
      </c>
      <c r="M7" s="765">
        <v>17.26936920265069</v>
      </c>
      <c r="N7" s="766">
        <v>2.1583551763264723</v>
      </c>
      <c r="O7" s="764">
        <v>300</v>
      </c>
      <c r="P7" s="765">
        <v>18.141690280087989</v>
      </c>
      <c r="Q7" s="766">
        <v>1.9337521427464643</v>
      </c>
      <c r="R7" s="764">
        <v>520</v>
      </c>
      <c r="S7" s="765">
        <v>24.345693685461114</v>
      </c>
      <c r="T7" s="766">
        <v>3.3855995093569442</v>
      </c>
      <c r="U7" s="764">
        <v>285</v>
      </c>
      <c r="V7" s="765">
        <v>19.79252508604392</v>
      </c>
      <c r="W7" s="766">
        <v>1.8568682718897975</v>
      </c>
      <c r="X7" s="121">
        <v>15390</v>
      </c>
      <c r="Y7" s="122">
        <v>17.078645434365594</v>
      </c>
      <c r="Z7" s="183"/>
      <c r="AA7" s="756"/>
      <c r="AB7" s="756"/>
      <c r="AC7" s="756"/>
      <c r="AD7" s="756"/>
      <c r="AE7" s="756"/>
      <c r="AF7" s="756"/>
      <c r="AG7" s="756"/>
      <c r="AH7" s="756"/>
      <c r="AI7" s="756"/>
      <c r="AJ7" s="756"/>
      <c r="AK7" s="756"/>
      <c r="AL7" s="756"/>
      <c r="AM7" s="756"/>
      <c r="AN7" s="756"/>
      <c r="AO7" s="756"/>
      <c r="AP7" s="756"/>
      <c r="AQ7" s="756"/>
      <c r="AR7" s="756"/>
      <c r="AS7" s="756"/>
      <c r="AT7" s="756"/>
      <c r="AU7" s="756"/>
      <c r="AV7" s="756"/>
      <c r="AW7" s="756"/>
      <c r="AX7" s="756"/>
      <c r="AY7" s="756"/>
    </row>
    <row r="8" spans="1:51" ht="16.2" thickBot="1">
      <c r="A8" s="2502"/>
      <c r="B8" s="173" t="s">
        <v>41</v>
      </c>
      <c r="C8" s="419">
        <v>78185</v>
      </c>
      <c r="D8" s="420">
        <v>100</v>
      </c>
      <c r="E8" s="421">
        <v>86.753278994358325</v>
      </c>
      <c r="F8" s="419">
        <v>11940</v>
      </c>
      <c r="G8" s="420">
        <v>100.0000083762329</v>
      </c>
      <c r="H8" s="421">
        <v>13.246719896065565</v>
      </c>
      <c r="I8" s="779">
        <v>4790</v>
      </c>
      <c r="J8" s="780">
        <v>100</v>
      </c>
      <c r="K8" s="781">
        <v>5.3144823305385742</v>
      </c>
      <c r="L8" s="779">
        <v>1925</v>
      </c>
      <c r="M8" s="780">
        <v>100.00005198250892</v>
      </c>
      <c r="N8" s="781">
        <v>2.1345181949233853</v>
      </c>
      <c r="O8" s="779">
        <v>1640</v>
      </c>
      <c r="P8" s="780">
        <v>100</v>
      </c>
      <c r="Q8" s="781">
        <v>1.820440471313757</v>
      </c>
      <c r="R8" s="779">
        <v>2140</v>
      </c>
      <c r="S8" s="780">
        <v>100</v>
      </c>
      <c r="T8" s="781">
        <v>2.3750177074477645</v>
      </c>
      <c r="U8" s="779">
        <v>1445</v>
      </c>
      <c r="V8" s="780">
        <v>100.00000000000001</v>
      </c>
      <c r="W8" s="781">
        <v>1.6022611918420815</v>
      </c>
      <c r="X8" s="419">
        <v>90125</v>
      </c>
      <c r="Y8" s="421">
        <v>100.00000110957613</v>
      </c>
      <c r="Z8" s="183"/>
      <c r="AA8" s="756"/>
      <c r="AB8" s="756"/>
      <c r="AC8" s="756"/>
      <c r="AD8" s="756"/>
      <c r="AE8" s="756"/>
      <c r="AF8" s="756"/>
      <c r="AG8" s="756"/>
      <c r="AH8" s="756"/>
      <c r="AI8" s="756"/>
      <c r="AJ8" s="756"/>
      <c r="AK8" s="756"/>
      <c r="AL8" s="756"/>
      <c r="AM8" s="756"/>
      <c r="AN8" s="756"/>
      <c r="AO8" s="756"/>
      <c r="AP8" s="756"/>
      <c r="AQ8" s="756"/>
      <c r="AR8" s="756"/>
      <c r="AS8" s="756"/>
      <c r="AT8" s="756"/>
      <c r="AU8" s="756"/>
      <c r="AV8" s="756"/>
      <c r="AW8" s="756"/>
      <c r="AX8" s="756"/>
      <c r="AY8" s="756"/>
    </row>
    <row r="9" spans="1:51" ht="20.25" customHeight="1" thickTop="1">
      <c r="A9" s="2502"/>
      <c r="B9" s="624" t="s">
        <v>36</v>
      </c>
      <c r="C9" s="755"/>
      <c r="D9" s="141"/>
      <c r="E9" s="757"/>
      <c r="F9" s="755"/>
      <c r="G9" s="141"/>
      <c r="H9" s="757"/>
      <c r="I9" s="761"/>
      <c r="J9" s="770"/>
      <c r="K9" s="771"/>
      <c r="L9" s="761"/>
      <c r="M9" s="770"/>
      <c r="N9" s="771"/>
      <c r="O9" s="761"/>
      <c r="P9" s="770"/>
      <c r="Q9" s="771"/>
      <c r="R9" s="761"/>
      <c r="S9" s="770"/>
      <c r="T9" s="771"/>
      <c r="U9" s="761"/>
      <c r="V9" s="770"/>
      <c r="W9" s="771"/>
      <c r="X9" s="755"/>
      <c r="Y9" s="757"/>
      <c r="Z9" s="183"/>
      <c r="AA9" s="756"/>
      <c r="AB9" s="756"/>
      <c r="AC9" s="756"/>
      <c r="AD9" s="756"/>
      <c r="AE9" s="756"/>
      <c r="AF9" s="756"/>
      <c r="AG9" s="756"/>
      <c r="AH9" s="756"/>
      <c r="AI9" s="756"/>
      <c r="AJ9" s="756"/>
      <c r="AK9" s="756"/>
      <c r="AL9" s="756"/>
      <c r="AM9" s="756"/>
      <c r="AN9" s="756"/>
      <c r="AO9" s="756"/>
      <c r="AP9" s="756"/>
      <c r="AQ9" s="756"/>
      <c r="AR9" s="756"/>
      <c r="AS9" s="756"/>
      <c r="AT9" s="756"/>
      <c r="AU9" s="756"/>
      <c r="AV9" s="756"/>
      <c r="AW9" s="756"/>
      <c r="AX9" s="756"/>
      <c r="AY9" s="756"/>
    </row>
    <row r="10" spans="1:51" ht="15.6">
      <c r="A10" s="2502"/>
      <c r="B10" s="778" t="s">
        <v>39</v>
      </c>
      <c r="C10" s="121">
        <v>27345</v>
      </c>
      <c r="D10" s="82">
        <v>55.868793562611863</v>
      </c>
      <c r="E10" s="122">
        <v>89.290339033663372</v>
      </c>
      <c r="F10" s="121">
        <v>3280</v>
      </c>
      <c r="G10" s="82">
        <v>48.706017507533886</v>
      </c>
      <c r="H10" s="122">
        <v>10.709657701012921</v>
      </c>
      <c r="I10" s="764">
        <v>1350</v>
      </c>
      <c r="J10" s="765">
        <v>49.517974301971783</v>
      </c>
      <c r="K10" s="766">
        <v>4.415605831019171</v>
      </c>
      <c r="L10" s="764">
        <v>580</v>
      </c>
      <c r="M10" s="765">
        <v>43.306340590141282</v>
      </c>
      <c r="N10" s="766">
        <v>1.8910273312492949</v>
      </c>
      <c r="O10" s="764">
        <v>265</v>
      </c>
      <c r="P10" s="765">
        <v>54.604273773301159</v>
      </c>
      <c r="Q10" s="766">
        <v>0.86668548581567872</v>
      </c>
      <c r="R10" s="764">
        <v>680</v>
      </c>
      <c r="S10" s="765">
        <v>48.642294262490253</v>
      </c>
      <c r="T10" s="766">
        <v>2.2280022080118962</v>
      </c>
      <c r="U10" s="764">
        <v>400</v>
      </c>
      <c r="V10" s="765">
        <v>51.570902332477843</v>
      </c>
      <c r="W10" s="766">
        <v>1.3083368449168786</v>
      </c>
      <c r="X10" s="121">
        <v>30625</v>
      </c>
      <c r="Y10" s="122">
        <v>55.002519084046241</v>
      </c>
      <c r="Z10" s="183"/>
      <c r="AA10" s="756"/>
      <c r="AB10" s="756"/>
      <c r="AC10" s="756"/>
      <c r="AD10" s="756"/>
      <c r="AE10" s="756"/>
      <c r="AF10" s="756"/>
      <c r="AG10" s="756"/>
      <c r="AH10" s="756"/>
      <c r="AI10" s="756"/>
      <c r="AJ10" s="756"/>
      <c r="AK10" s="756"/>
      <c r="AL10" s="756"/>
      <c r="AM10" s="756"/>
      <c r="AN10" s="756"/>
      <c r="AO10" s="756"/>
      <c r="AP10" s="756"/>
      <c r="AQ10" s="756"/>
      <c r="AR10" s="756"/>
      <c r="AS10" s="756"/>
      <c r="AT10" s="756"/>
      <c r="AU10" s="756"/>
      <c r="AV10" s="756"/>
      <c r="AW10" s="756"/>
      <c r="AX10" s="756"/>
      <c r="AY10" s="756"/>
    </row>
    <row r="11" spans="1:51" ht="15.6">
      <c r="A11" s="2502"/>
      <c r="B11" s="778" t="s">
        <v>40</v>
      </c>
      <c r="C11" s="121">
        <v>21600</v>
      </c>
      <c r="D11" s="82">
        <v>44.13120643738813</v>
      </c>
      <c r="E11" s="122">
        <v>86.213516149211785</v>
      </c>
      <c r="F11" s="121">
        <v>3455</v>
      </c>
      <c r="G11" s="82">
        <v>51.293967642232921</v>
      </c>
      <c r="H11" s="122">
        <v>13.786487842145641</v>
      </c>
      <c r="I11" s="764">
        <v>1380</v>
      </c>
      <c r="J11" s="765">
        <v>50.48198907967457</v>
      </c>
      <c r="K11" s="766">
        <v>5.5024773756888727</v>
      </c>
      <c r="L11" s="764">
        <v>760</v>
      </c>
      <c r="M11" s="765">
        <v>56.693659409858718</v>
      </c>
      <c r="N11" s="766">
        <v>3.0260436471699097</v>
      </c>
      <c r="O11" s="764">
        <v>220</v>
      </c>
      <c r="P11" s="765">
        <v>45.395726226698841</v>
      </c>
      <c r="Q11" s="766">
        <v>0.88073293136904796</v>
      </c>
      <c r="R11" s="764">
        <v>720</v>
      </c>
      <c r="S11" s="765">
        <v>51.357705737509754</v>
      </c>
      <c r="T11" s="766">
        <v>2.8754217916860263</v>
      </c>
      <c r="U11" s="764">
        <v>375</v>
      </c>
      <c r="V11" s="765">
        <v>48.429097667522157</v>
      </c>
      <c r="W11" s="766">
        <v>1.5018120962317874</v>
      </c>
      <c r="X11" s="121">
        <v>25055</v>
      </c>
      <c r="Y11" s="122">
        <v>44.997480915953759</v>
      </c>
      <c r="Z11" s="183"/>
      <c r="AA11" s="756"/>
      <c r="AB11" s="756"/>
      <c r="AC11" s="756"/>
      <c r="AD11" s="756"/>
      <c r="AE11" s="756"/>
      <c r="AF11" s="756"/>
      <c r="AG11" s="756"/>
      <c r="AH11" s="756"/>
      <c r="AI11" s="756"/>
      <c r="AJ11" s="756"/>
      <c r="AK11" s="756"/>
      <c r="AL11" s="756"/>
      <c r="AM11" s="756"/>
      <c r="AN11" s="756"/>
      <c r="AO11" s="756"/>
      <c r="AP11" s="756"/>
      <c r="AQ11" s="756"/>
      <c r="AR11" s="756"/>
      <c r="AS11" s="756"/>
      <c r="AT11" s="756"/>
      <c r="AU11" s="756"/>
      <c r="AV11" s="756"/>
      <c r="AW11" s="756"/>
      <c r="AX11" s="756"/>
      <c r="AY11" s="756"/>
    </row>
    <row r="12" spans="1:51" ht="16.2" thickBot="1">
      <c r="A12" s="2502"/>
      <c r="B12" s="173" t="s">
        <v>41</v>
      </c>
      <c r="C12" s="427">
        <v>48945</v>
      </c>
      <c r="D12" s="428">
        <v>100</v>
      </c>
      <c r="E12" s="421">
        <v>87.905846243414558</v>
      </c>
      <c r="F12" s="427">
        <v>6735</v>
      </c>
      <c r="G12" s="428">
        <v>99.999985149766815</v>
      </c>
      <c r="H12" s="429">
        <v>12.094155552595732</v>
      </c>
      <c r="I12" s="767">
        <v>2730</v>
      </c>
      <c r="J12" s="780">
        <v>99.999963381646353</v>
      </c>
      <c r="K12" s="781">
        <v>4.9046724429231521</v>
      </c>
      <c r="L12" s="767">
        <v>1335</v>
      </c>
      <c r="M12" s="780">
        <v>100</v>
      </c>
      <c r="N12" s="781">
        <v>2.4017560813986352</v>
      </c>
      <c r="O12" s="767">
        <v>485</v>
      </c>
      <c r="P12" s="780">
        <v>100</v>
      </c>
      <c r="Q12" s="781">
        <v>0.87300648244773504</v>
      </c>
      <c r="R12" s="767">
        <v>1405</v>
      </c>
      <c r="S12" s="780">
        <v>100</v>
      </c>
      <c r="T12" s="781">
        <v>2.51932471162181</v>
      </c>
      <c r="U12" s="767">
        <v>775</v>
      </c>
      <c r="V12" s="780">
        <v>100</v>
      </c>
      <c r="W12" s="781">
        <v>1.3953958342043982</v>
      </c>
      <c r="X12" s="427">
        <v>55680</v>
      </c>
      <c r="Y12" s="429">
        <v>100</v>
      </c>
      <c r="Z12" s="183"/>
      <c r="AA12" s="756"/>
      <c r="AB12" s="756"/>
      <c r="AC12" s="756"/>
      <c r="AD12" s="756"/>
      <c r="AE12" s="756"/>
      <c r="AF12" s="756"/>
      <c r="AG12" s="756"/>
      <c r="AH12" s="756"/>
      <c r="AI12" s="756"/>
      <c r="AJ12" s="756"/>
      <c r="AK12" s="756"/>
      <c r="AL12" s="756"/>
      <c r="AM12" s="756"/>
      <c r="AN12" s="756"/>
      <c r="AO12" s="756"/>
      <c r="AP12" s="756"/>
      <c r="AQ12" s="756"/>
      <c r="AR12" s="756"/>
      <c r="AS12" s="756"/>
      <c r="AT12" s="756"/>
      <c r="AU12" s="756"/>
      <c r="AV12" s="756"/>
      <c r="AW12" s="756"/>
      <c r="AX12" s="756"/>
      <c r="AY12" s="756"/>
    </row>
    <row r="13" spans="1:51" ht="20.25" customHeight="1" thickTop="1">
      <c r="A13" s="2502"/>
      <c r="B13" s="23" t="s">
        <v>457</v>
      </c>
      <c r="C13" s="755"/>
      <c r="D13" s="141"/>
      <c r="E13" s="757"/>
      <c r="F13" s="755"/>
      <c r="G13" s="141"/>
      <c r="H13" s="757"/>
      <c r="I13" s="761"/>
      <c r="J13" s="770"/>
      <c r="K13" s="771"/>
      <c r="L13" s="761"/>
      <c r="M13" s="770"/>
      <c r="N13" s="771"/>
      <c r="O13" s="761"/>
      <c r="P13" s="770"/>
      <c r="Q13" s="771"/>
      <c r="R13" s="761"/>
      <c r="S13" s="770"/>
      <c r="T13" s="771"/>
      <c r="U13" s="761"/>
      <c r="V13" s="770"/>
      <c r="W13" s="771"/>
      <c r="X13" s="755"/>
      <c r="Y13" s="757"/>
      <c r="Z13" s="183"/>
      <c r="AA13" s="756"/>
      <c r="AB13" s="756"/>
      <c r="AC13" s="756"/>
      <c r="AD13" s="756"/>
      <c r="AE13" s="756"/>
      <c r="AF13" s="756"/>
      <c r="AG13" s="756"/>
      <c r="AH13" s="756"/>
      <c r="AI13" s="756"/>
      <c r="AJ13" s="756"/>
      <c r="AK13" s="756"/>
      <c r="AL13" s="756"/>
      <c r="AM13" s="756"/>
      <c r="AN13" s="756"/>
      <c r="AO13" s="756"/>
      <c r="AP13" s="756"/>
      <c r="AQ13" s="756"/>
      <c r="AR13" s="756"/>
      <c r="AS13" s="756"/>
      <c r="AT13" s="756"/>
      <c r="AU13" s="756"/>
      <c r="AV13" s="756"/>
      <c r="AW13" s="756"/>
      <c r="AX13" s="756"/>
      <c r="AY13" s="756"/>
    </row>
    <row r="14" spans="1:51" ht="15.6">
      <c r="A14" s="2502"/>
      <c r="B14" s="778" t="s">
        <v>42</v>
      </c>
      <c r="C14" s="121">
        <v>92655</v>
      </c>
      <c r="D14" s="82">
        <v>72.882084581189559</v>
      </c>
      <c r="E14" s="122">
        <v>87.944308328788011</v>
      </c>
      <c r="F14" s="121">
        <v>12700</v>
      </c>
      <c r="G14" s="82">
        <v>68.022977390959355</v>
      </c>
      <c r="H14" s="122">
        <v>12.055691671211994</v>
      </c>
      <c r="I14" s="764">
        <v>5060</v>
      </c>
      <c r="J14" s="765">
        <v>67.307814537341955</v>
      </c>
      <c r="K14" s="766">
        <v>4.8045072302442691</v>
      </c>
      <c r="L14" s="764">
        <v>2170</v>
      </c>
      <c r="M14" s="765">
        <v>66.563508031439468</v>
      </c>
      <c r="N14" s="766">
        <v>2.0602597458412424</v>
      </c>
      <c r="O14" s="764">
        <v>1610</v>
      </c>
      <c r="P14" s="765">
        <v>75.629224768002175</v>
      </c>
      <c r="Q14" s="766">
        <v>1.5266526671934963</v>
      </c>
      <c r="R14" s="764">
        <v>2300</v>
      </c>
      <c r="S14" s="765">
        <v>64.960415804100634</v>
      </c>
      <c r="T14" s="766">
        <v>2.1846441050528838</v>
      </c>
      <c r="U14" s="764">
        <v>1560</v>
      </c>
      <c r="V14" s="765">
        <v>70.189808786423242</v>
      </c>
      <c r="W14" s="766">
        <v>1.4796279228801028</v>
      </c>
      <c r="X14" s="121">
        <v>105355</v>
      </c>
      <c r="Y14" s="122">
        <v>72.259799020565168</v>
      </c>
      <c r="Z14" s="183"/>
      <c r="AA14" s="756"/>
      <c r="AB14" s="756"/>
      <c r="AC14" s="756"/>
      <c r="AD14" s="756"/>
      <c r="AE14" s="756"/>
      <c r="AF14" s="756"/>
      <c r="AG14" s="756"/>
      <c r="AH14" s="756"/>
      <c r="AI14" s="756"/>
      <c r="AJ14" s="756"/>
      <c r="AK14" s="756"/>
      <c r="AL14" s="756"/>
      <c r="AM14" s="756"/>
      <c r="AN14" s="756"/>
      <c r="AO14" s="756"/>
      <c r="AP14" s="756"/>
      <c r="AQ14" s="756"/>
      <c r="AR14" s="756"/>
      <c r="AS14" s="756"/>
      <c r="AT14" s="756"/>
      <c r="AU14" s="756"/>
      <c r="AV14" s="756"/>
      <c r="AW14" s="756"/>
      <c r="AX14" s="756"/>
      <c r="AY14" s="756"/>
    </row>
    <row r="15" spans="1:51" ht="15.6">
      <c r="A15" s="2502"/>
      <c r="B15" s="778" t="s">
        <v>40</v>
      </c>
      <c r="C15" s="121">
        <v>34475</v>
      </c>
      <c r="D15" s="82">
        <v>27.117915418810451</v>
      </c>
      <c r="E15" s="122">
        <v>85.237438256836043</v>
      </c>
      <c r="F15" s="121">
        <v>5970</v>
      </c>
      <c r="G15" s="82">
        <v>31.977022609040638</v>
      </c>
      <c r="H15" s="122">
        <v>14.762559270742468</v>
      </c>
      <c r="I15" s="764">
        <v>2460</v>
      </c>
      <c r="J15" s="765">
        <v>32.692185462658045</v>
      </c>
      <c r="K15" s="766">
        <v>6.0787523607298573</v>
      </c>
      <c r="L15" s="764">
        <v>1090</v>
      </c>
      <c r="M15" s="765">
        <v>33.436491968560539</v>
      </c>
      <c r="N15" s="766">
        <v>2.695836921847103</v>
      </c>
      <c r="O15" s="764">
        <v>520</v>
      </c>
      <c r="P15" s="765">
        <v>24.370775231997829</v>
      </c>
      <c r="Q15" s="766">
        <v>1.2814659521104812</v>
      </c>
      <c r="R15" s="764">
        <v>1240</v>
      </c>
      <c r="S15" s="765">
        <v>35.039584195899373</v>
      </c>
      <c r="T15" s="766">
        <v>3.0695731003310129</v>
      </c>
      <c r="U15" s="764">
        <v>660</v>
      </c>
      <c r="V15" s="765">
        <v>29.810191213576758</v>
      </c>
      <c r="W15" s="766">
        <v>1.6369309357240132</v>
      </c>
      <c r="X15" s="121">
        <v>40445</v>
      </c>
      <c r="Y15" s="122">
        <v>27.740201665289526</v>
      </c>
      <c r="Z15" s="183"/>
      <c r="AA15" s="756"/>
      <c r="AB15" s="756"/>
      <c r="AC15" s="756"/>
      <c r="AD15" s="756"/>
      <c r="AE15" s="756"/>
      <c r="AF15" s="756"/>
      <c r="AG15" s="756"/>
      <c r="AH15" s="756"/>
      <c r="AI15" s="756"/>
      <c r="AJ15" s="756"/>
      <c r="AK15" s="756"/>
      <c r="AL15" s="756"/>
      <c r="AM15" s="756"/>
      <c r="AN15" s="756"/>
      <c r="AO15" s="756"/>
      <c r="AP15" s="756"/>
      <c r="AQ15" s="756"/>
      <c r="AR15" s="756"/>
      <c r="AS15" s="756"/>
      <c r="AT15" s="756"/>
      <c r="AU15" s="756"/>
      <c r="AV15" s="756"/>
      <c r="AW15" s="756"/>
      <c r="AX15" s="756"/>
      <c r="AY15" s="756"/>
    </row>
    <row r="16" spans="1:51" ht="16.2" thickBot="1">
      <c r="A16" s="2502"/>
      <c r="B16" s="173" t="s">
        <v>41</v>
      </c>
      <c r="C16" s="427">
        <v>127130</v>
      </c>
      <c r="D16" s="428">
        <v>100.00000000000001</v>
      </c>
      <c r="E16" s="421">
        <v>87.193417715181326</v>
      </c>
      <c r="F16" s="427">
        <v>18670</v>
      </c>
      <c r="G16" s="428">
        <v>100</v>
      </c>
      <c r="H16" s="429">
        <v>12.80658228481866</v>
      </c>
      <c r="I16" s="767">
        <v>7520</v>
      </c>
      <c r="J16" s="780">
        <v>100</v>
      </c>
      <c r="K16" s="781">
        <v>5.1579854321030414</v>
      </c>
      <c r="L16" s="767">
        <v>3260</v>
      </c>
      <c r="M16" s="780">
        <v>100</v>
      </c>
      <c r="N16" s="781">
        <v>2.2365701503342081</v>
      </c>
      <c r="O16" s="767">
        <v>2125</v>
      </c>
      <c r="P16" s="780">
        <v>100</v>
      </c>
      <c r="Q16" s="781">
        <v>1.4586373884435881</v>
      </c>
      <c r="R16" s="767">
        <v>3545</v>
      </c>
      <c r="S16" s="780">
        <v>100</v>
      </c>
      <c r="T16" s="781">
        <v>2.4301252079211419</v>
      </c>
      <c r="U16" s="767">
        <v>2220</v>
      </c>
      <c r="V16" s="780">
        <v>100</v>
      </c>
      <c r="W16" s="781">
        <v>1.5232641060166776</v>
      </c>
      <c r="X16" s="427">
        <v>145805</v>
      </c>
      <c r="Y16" s="429">
        <v>100.0000006858547</v>
      </c>
      <c r="Z16" s="183"/>
      <c r="AA16" s="756"/>
      <c r="AB16" s="756"/>
      <c r="AC16" s="756"/>
      <c r="AD16" s="756"/>
      <c r="AE16" s="756"/>
      <c r="AF16" s="756"/>
      <c r="AG16" s="756"/>
      <c r="AH16" s="756"/>
      <c r="AI16" s="756"/>
      <c r="AJ16" s="756"/>
      <c r="AK16" s="756"/>
      <c r="AL16" s="756"/>
      <c r="AM16" s="756"/>
      <c r="AN16" s="756"/>
      <c r="AO16" s="756"/>
      <c r="AP16" s="756"/>
      <c r="AQ16" s="756"/>
      <c r="AR16" s="756"/>
      <c r="AS16" s="756"/>
      <c r="AT16" s="756"/>
      <c r="AU16" s="756"/>
      <c r="AV16" s="756"/>
      <c r="AW16" s="756"/>
      <c r="AX16" s="756"/>
      <c r="AY16" s="756"/>
    </row>
    <row r="17" spans="1:51" ht="20.25" customHeight="1" thickTop="1">
      <c r="A17" s="2502" t="s">
        <v>47</v>
      </c>
      <c r="B17" s="624" t="s">
        <v>35</v>
      </c>
      <c r="C17" s="755"/>
      <c r="E17" s="30"/>
      <c r="F17" s="755"/>
      <c r="H17" s="30"/>
      <c r="I17" s="761"/>
      <c r="J17" s="770"/>
      <c r="K17" s="763"/>
      <c r="L17" s="761"/>
      <c r="M17" s="770"/>
      <c r="N17" s="763"/>
      <c r="O17" s="761"/>
      <c r="P17" s="770"/>
      <c r="Q17" s="763"/>
      <c r="R17" s="761"/>
      <c r="S17" s="770"/>
      <c r="T17" s="763"/>
      <c r="U17" s="761"/>
      <c r="V17" s="770"/>
      <c r="W17" s="763"/>
      <c r="X17" s="755"/>
      <c r="Y17" s="30"/>
      <c r="Z17" s="183"/>
      <c r="AA17" s="756"/>
      <c r="AB17" s="756"/>
      <c r="AC17" s="756"/>
      <c r="AD17" s="756"/>
      <c r="AE17" s="756"/>
      <c r="AF17" s="756"/>
      <c r="AG17" s="756"/>
      <c r="AH17" s="756"/>
      <c r="AI17" s="756"/>
      <c r="AJ17" s="756"/>
      <c r="AK17" s="756"/>
      <c r="AL17" s="756"/>
      <c r="AM17" s="756"/>
      <c r="AN17" s="756"/>
      <c r="AO17" s="756"/>
      <c r="AP17" s="756"/>
      <c r="AQ17" s="756"/>
      <c r="AR17" s="756"/>
      <c r="AS17" s="756"/>
      <c r="AT17" s="756"/>
      <c r="AU17" s="756"/>
      <c r="AV17" s="756"/>
      <c r="AW17" s="756"/>
      <c r="AX17" s="756"/>
      <c r="AY17" s="756"/>
    </row>
    <row r="18" spans="1:51" ht="15.6">
      <c r="A18" s="2502"/>
      <c r="B18" s="778" t="s">
        <v>39</v>
      </c>
      <c r="C18" s="121">
        <v>22245</v>
      </c>
      <c r="D18" s="82">
        <v>72.275610615806841</v>
      </c>
      <c r="E18" s="122">
        <v>66.542313166559282</v>
      </c>
      <c r="F18" s="121">
        <v>11185</v>
      </c>
      <c r="G18" s="82">
        <v>59.315522162224653</v>
      </c>
      <c r="H18" s="122">
        <v>33.457686833440718</v>
      </c>
      <c r="I18" s="764">
        <v>4115</v>
      </c>
      <c r="J18" s="765">
        <v>57.658486111842485</v>
      </c>
      <c r="K18" s="766">
        <v>12.315854739204964</v>
      </c>
      <c r="L18" s="764">
        <v>1345</v>
      </c>
      <c r="M18" s="765">
        <v>64.629219798363025</v>
      </c>
      <c r="N18" s="766">
        <v>4.0177729796455184</v>
      </c>
      <c r="O18" s="764">
        <v>3085</v>
      </c>
      <c r="P18" s="765">
        <v>59.491288996932333</v>
      </c>
      <c r="Q18" s="766">
        <v>9.224331157441247</v>
      </c>
      <c r="R18" s="764">
        <v>1055</v>
      </c>
      <c r="S18" s="765">
        <v>57.826974105941851</v>
      </c>
      <c r="T18" s="766">
        <v>3.1546955108232897</v>
      </c>
      <c r="U18" s="764">
        <v>1585</v>
      </c>
      <c r="V18" s="765">
        <v>60.301201681723335</v>
      </c>
      <c r="W18" s="766">
        <v>4.7450324463256983</v>
      </c>
      <c r="X18" s="121">
        <v>33430</v>
      </c>
      <c r="Y18" s="122">
        <v>67.351976882118777</v>
      </c>
      <c r="Z18" s="183"/>
      <c r="AA18" s="756"/>
      <c r="AB18" s="756"/>
      <c r="AC18" s="756"/>
      <c r="AD18" s="756"/>
      <c r="AE18" s="756"/>
      <c r="AF18" s="756"/>
      <c r="AG18" s="756"/>
      <c r="AH18" s="756"/>
      <c r="AI18" s="756"/>
      <c r="AJ18" s="756"/>
      <c r="AK18" s="756"/>
      <c r="AL18" s="756"/>
      <c r="AM18" s="756"/>
      <c r="AN18" s="756"/>
      <c r="AO18" s="756"/>
      <c r="AP18" s="756"/>
      <c r="AQ18" s="756"/>
      <c r="AR18" s="756"/>
      <c r="AS18" s="756"/>
      <c r="AT18" s="756"/>
      <c r="AU18" s="756"/>
      <c r="AV18" s="756"/>
      <c r="AW18" s="756"/>
      <c r="AX18" s="756"/>
      <c r="AY18" s="756"/>
    </row>
    <row r="19" spans="1:51" ht="15.6">
      <c r="A19" s="2502"/>
      <c r="B19" s="778" t="s">
        <v>40</v>
      </c>
      <c r="C19" s="121">
        <v>8530</v>
      </c>
      <c r="D19" s="82">
        <v>27.724389384193159</v>
      </c>
      <c r="E19" s="122">
        <v>52.657661983214219</v>
      </c>
      <c r="F19" s="121">
        <v>7670</v>
      </c>
      <c r="G19" s="82">
        <v>40.684472534253459</v>
      </c>
      <c r="H19" s="122">
        <v>47.342338016785781</v>
      </c>
      <c r="I19" s="764">
        <v>3025</v>
      </c>
      <c r="J19" s="765">
        <v>42.341513888157507</v>
      </c>
      <c r="K19" s="766">
        <v>18.657831327085713</v>
      </c>
      <c r="L19" s="764">
        <v>735</v>
      </c>
      <c r="M19" s="765">
        <v>35.37078020163699</v>
      </c>
      <c r="N19" s="766">
        <v>4.5362249005104758</v>
      </c>
      <c r="O19" s="764">
        <v>2100</v>
      </c>
      <c r="P19" s="765">
        <v>40.50871100306766</v>
      </c>
      <c r="Q19" s="766">
        <v>12.95756479563083</v>
      </c>
      <c r="R19" s="764">
        <v>770</v>
      </c>
      <c r="S19" s="765">
        <v>42.172971058162787</v>
      </c>
      <c r="T19" s="766">
        <v>4.7462939982408976</v>
      </c>
      <c r="U19" s="764">
        <v>1045</v>
      </c>
      <c r="V19" s="765">
        <v>39.698798318276673</v>
      </c>
      <c r="W19" s="766">
        <v>6.4444229953178649</v>
      </c>
      <c r="X19" s="121">
        <v>16205</v>
      </c>
      <c r="Y19" s="122">
        <v>32.648023117881216</v>
      </c>
      <c r="Z19" s="183"/>
      <c r="AA19" s="756"/>
      <c r="AB19" s="756"/>
      <c r="AC19" s="756"/>
      <c r="AD19" s="756"/>
      <c r="AE19" s="756"/>
      <c r="AF19" s="756"/>
      <c r="AG19" s="756"/>
      <c r="AH19" s="756"/>
      <c r="AI19" s="756"/>
      <c r="AJ19" s="756"/>
      <c r="AK19" s="756"/>
      <c r="AL19" s="756"/>
      <c r="AM19" s="756"/>
      <c r="AN19" s="756"/>
      <c r="AO19" s="756"/>
      <c r="AP19" s="756"/>
      <c r="AQ19" s="756"/>
      <c r="AR19" s="756"/>
      <c r="AS19" s="756"/>
      <c r="AT19" s="756"/>
      <c r="AU19" s="756"/>
      <c r="AV19" s="756"/>
      <c r="AW19" s="756"/>
      <c r="AX19" s="756"/>
      <c r="AY19" s="756"/>
    </row>
    <row r="20" spans="1:51" ht="16.2" thickBot="1">
      <c r="A20" s="2502"/>
      <c r="B20" s="173" t="s">
        <v>41</v>
      </c>
      <c r="C20" s="427">
        <v>30775</v>
      </c>
      <c r="D20" s="428">
        <v>100</v>
      </c>
      <c r="E20" s="429">
        <v>62.009249038383615</v>
      </c>
      <c r="F20" s="427">
        <v>18855</v>
      </c>
      <c r="G20" s="428">
        <v>99.999994696478112</v>
      </c>
      <c r="H20" s="429">
        <v>37.990752976464279</v>
      </c>
      <c r="I20" s="767">
        <v>7140</v>
      </c>
      <c r="J20" s="780">
        <v>100</v>
      </c>
      <c r="K20" s="769">
        <v>14.386384721746886</v>
      </c>
      <c r="L20" s="767">
        <v>2080</v>
      </c>
      <c r="M20" s="780">
        <v>100.00000000000001</v>
      </c>
      <c r="N20" s="769">
        <v>4.1870372826246083</v>
      </c>
      <c r="O20" s="767">
        <v>5185</v>
      </c>
      <c r="P20" s="780">
        <v>100</v>
      </c>
      <c r="Q20" s="769">
        <v>10.4431581386819</v>
      </c>
      <c r="R20" s="767">
        <v>1825</v>
      </c>
      <c r="S20" s="780">
        <v>99.999945164104645</v>
      </c>
      <c r="T20" s="769">
        <v>3.6743229677871359</v>
      </c>
      <c r="U20" s="767">
        <v>2630</v>
      </c>
      <c r="V20" s="780">
        <v>100</v>
      </c>
      <c r="W20" s="769">
        <v>5.2998498656237496</v>
      </c>
      <c r="X20" s="427">
        <v>49630</v>
      </c>
      <c r="Y20" s="429">
        <v>100</v>
      </c>
      <c r="Z20" s="183"/>
      <c r="AA20" s="756"/>
      <c r="AB20" s="756"/>
      <c r="AC20" s="756"/>
      <c r="AD20" s="756"/>
      <c r="AE20" s="756"/>
      <c r="AF20" s="756"/>
      <c r="AG20" s="756"/>
      <c r="AH20" s="756"/>
      <c r="AI20" s="756"/>
      <c r="AJ20" s="756"/>
      <c r="AK20" s="756"/>
      <c r="AL20" s="756"/>
      <c r="AM20" s="756"/>
      <c r="AN20" s="756"/>
      <c r="AO20" s="756"/>
      <c r="AP20" s="756"/>
      <c r="AQ20" s="756"/>
      <c r="AR20" s="756"/>
      <c r="AS20" s="756"/>
      <c r="AT20" s="756"/>
      <c r="AU20" s="756"/>
      <c r="AV20" s="756"/>
      <c r="AW20" s="756"/>
      <c r="AX20" s="756"/>
      <c r="AY20" s="756"/>
    </row>
    <row r="21" spans="1:51" ht="20.25" customHeight="1" thickTop="1">
      <c r="A21" s="2502"/>
      <c r="B21" s="624" t="s">
        <v>36</v>
      </c>
      <c r="C21" s="755"/>
      <c r="D21" s="141"/>
      <c r="E21" s="757"/>
      <c r="F21" s="755"/>
      <c r="G21" s="141"/>
      <c r="H21" s="757"/>
      <c r="I21" s="761"/>
      <c r="J21" s="770"/>
      <c r="K21" s="771"/>
      <c r="L21" s="761"/>
      <c r="M21" s="770"/>
      <c r="N21" s="771"/>
      <c r="O21" s="761"/>
      <c r="P21" s="770"/>
      <c r="Q21" s="771"/>
      <c r="R21" s="761"/>
      <c r="S21" s="770"/>
      <c r="T21" s="771"/>
      <c r="U21" s="761"/>
      <c r="V21" s="770"/>
      <c r="W21" s="771"/>
      <c r="X21" s="755"/>
      <c r="Y21" s="757"/>
      <c r="Z21" s="183"/>
      <c r="AA21" s="756"/>
      <c r="AB21" s="756"/>
      <c r="AC21" s="756"/>
      <c r="AD21" s="756"/>
      <c r="AE21" s="756"/>
      <c r="AF21" s="756"/>
      <c r="AG21" s="756"/>
      <c r="AH21" s="756"/>
      <c r="AI21" s="756"/>
      <c r="AJ21" s="756"/>
      <c r="AK21" s="756"/>
      <c r="AL21" s="756"/>
      <c r="AM21" s="756"/>
      <c r="AN21" s="756"/>
      <c r="AO21" s="756"/>
      <c r="AP21" s="756"/>
      <c r="AQ21" s="756"/>
      <c r="AR21" s="756"/>
      <c r="AS21" s="756"/>
      <c r="AT21" s="756"/>
      <c r="AU21" s="756"/>
      <c r="AV21" s="756"/>
      <c r="AW21" s="756"/>
      <c r="AX21" s="756"/>
      <c r="AY21" s="756"/>
    </row>
    <row r="22" spans="1:51" ht="15.6">
      <c r="A22" s="2502"/>
      <c r="B22" s="778" t="s">
        <v>39</v>
      </c>
      <c r="C22" s="121">
        <v>4775</v>
      </c>
      <c r="D22" s="82">
        <v>45.240222299080393</v>
      </c>
      <c r="E22" s="122">
        <v>75.343969700556286</v>
      </c>
      <c r="F22" s="121">
        <v>1560</v>
      </c>
      <c r="G22" s="82">
        <v>27.422206379135712</v>
      </c>
      <c r="H22" s="122">
        <v>24.656046080403993</v>
      </c>
      <c r="I22" s="764">
        <v>530</v>
      </c>
      <c r="J22" s="765">
        <v>29.266771310915956</v>
      </c>
      <c r="K22" s="766">
        <v>8.3299325363948391</v>
      </c>
      <c r="L22" s="764">
        <v>225</v>
      </c>
      <c r="M22" s="765">
        <v>27.655817440904833</v>
      </c>
      <c r="N22" s="766">
        <v>3.573929853631594</v>
      </c>
      <c r="O22" s="764">
        <v>275</v>
      </c>
      <c r="P22" s="765">
        <v>21.17012909431012</v>
      </c>
      <c r="Q22" s="766">
        <v>4.3453663155403008</v>
      </c>
      <c r="R22" s="764">
        <v>230</v>
      </c>
      <c r="S22" s="765">
        <v>31.16242365925827</v>
      </c>
      <c r="T22" s="766">
        <v>3.6082218803014161</v>
      </c>
      <c r="U22" s="764">
        <v>305</v>
      </c>
      <c r="V22" s="765">
        <v>29.218679583774946</v>
      </c>
      <c r="W22" s="766">
        <v>4.7985954945358422</v>
      </c>
      <c r="X22" s="121">
        <v>6335</v>
      </c>
      <c r="Y22" s="122">
        <v>38.993244186226825</v>
      </c>
      <c r="Z22" s="183"/>
      <c r="AA22" s="756"/>
      <c r="AB22" s="756"/>
      <c r="AC22" s="756"/>
      <c r="AD22" s="756"/>
      <c r="AE22" s="756"/>
      <c r="AF22" s="756"/>
      <c r="AG22" s="756"/>
      <c r="AH22" s="756"/>
      <c r="AI22" s="756"/>
      <c r="AJ22" s="756"/>
      <c r="AK22" s="756"/>
      <c r="AL22" s="756"/>
      <c r="AM22" s="756"/>
      <c r="AN22" s="756"/>
      <c r="AO22" s="756"/>
      <c r="AP22" s="756"/>
      <c r="AQ22" s="756"/>
      <c r="AR22" s="756"/>
      <c r="AS22" s="756"/>
      <c r="AT22" s="756"/>
      <c r="AU22" s="756"/>
      <c r="AV22" s="756"/>
      <c r="AW22" s="756"/>
      <c r="AX22" s="756"/>
      <c r="AY22" s="756"/>
    </row>
    <row r="23" spans="1:51" ht="15.6">
      <c r="A23" s="2502"/>
      <c r="B23" s="778" t="s">
        <v>40</v>
      </c>
      <c r="C23" s="121">
        <v>5780</v>
      </c>
      <c r="D23" s="82">
        <v>54.759777700919607</v>
      </c>
      <c r="E23" s="122">
        <v>58.290379540660197</v>
      </c>
      <c r="F23" s="121">
        <v>4135</v>
      </c>
      <c r="G23" s="82">
        <v>72.577793620864298</v>
      </c>
      <c r="H23" s="122">
        <v>41.709620459339796</v>
      </c>
      <c r="I23" s="764">
        <v>1275</v>
      </c>
      <c r="J23" s="765">
        <v>70.733228689084044</v>
      </c>
      <c r="K23" s="766">
        <v>12.867719667521405</v>
      </c>
      <c r="L23" s="764">
        <v>590</v>
      </c>
      <c r="M23" s="765">
        <v>72.344182559095159</v>
      </c>
      <c r="N23" s="766">
        <v>5.9755044864195002</v>
      </c>
      <c r="O23" s="764">
        <v>1025</v>
      </c>
      <c r="P23" s="765">
        <v>78.829870905689887</v>
      </c>
      <c r="Q23" s="766">
        <v>10.342014467817789</v>
      </c>
      <c r="R23" s="764">
        <v>505</v>
      </c>
      <c r="S23" s="765">
        <v>68.837712633072428</v>
      </c>
      <c r="T23" s="766">
        <v>5.0944801879981139</v>
      </c>
      <c r="U23" s="764">
        <v>735</v>
      </c>
      <c r="V23" s="765">
        <v>70.781224325853984</v>
      </c>
      <c r="W23" s="766">
        <v>7.4299016495829902</v>
      </c>
      <c r="X23" s="121">
        <v>9915</v>
      </c>
      <c r="Y23" s="122">
        <v>61.006755813773175</v>
      </c>
      <c r="Z23" s="183"/>
      <c r="AA23" s="756"/>
      <c r="AB23" s="756"/>
      <c r="AC23" s="756"/>
      <c r="AD23" s="756"/>
      <c r="AE23" s="756"/>
      <c r="AF23" s="756"/>
      <c r="AG23" s="756"/>
      <c r="AH23" s="756"/>
      <c r="AI23" s="756"/>
      <c r="AJ23" s="756"/>
      <c r="AK23" s="756"/>
      <c r="AL23" s="756"/>
      <c r="AM23" s="756"/>
      <c r="AN23" s="756"/>
      <c r="AO23" s="756"/>
      <c r="AP23" s="756"/>
      <c r="AQ23" s="756"/>
      <c r="AR23" s="756"/>
      <c r="AS23" s="756"/>
      <c r="AT23" s="756"/>
      <c r="AU23" s="756"/>
      <c r="AV23" s="756"/>
      <c r="AW23" s="756"/>
      <c r="AX23" s="756"/>
      <c r="AY23" s="756"/>
    </row>
    <row r="24" spans="1:51" ht="16.2" thickBot="1">
      <c r="A24" s="2502"/>
      <c r="B24" s="173" t="s">
        <v>41</v>
      </c>
      <c r="C24" s="427">
        <v>10555</v>
      </c>
      <c r="D24" s="428">
        <v>100</v>
      </c>
      <c r="E24" s="429">
        <v>64.940127594226823</v>
      </c>
      <c r="F24" s="427">
        <v>5700</v>
      </c>
      <c r="G24" s="428">
        <v>100.00000000000001</v>
      </c>
      <c r="H24" s="429">
        <v>35.059878559281543</v>
      </c>
      <c r="I24" s="767">
        <v>1805</v>
      </c>
      <c r="J24" s="780">
        <v>100</v>
      </c>
      <c r="K24" s="769">
        <v>11.098289250830046</v>
      </c>
      <c r="L24" s="767">
        <v>820</v>
      </c>
      <c r="M24" s="780">
        <v>100</v>
      </c>
      <c r="N24" s="769">
        <v>5.0390526255420314</v>
      </c>
      <c r="O24" s="767">
        <v>1300</v>
      </c>
      <c r="P24" s="780">
        <v>100</v>
      </c>
      <c r="Q24" s="769">
        <v>8.0037268108113686</v>
      </c>
      <c r="R24" s="767">
        <v>735</v>
      </c>
      <c r="S24" s="780">
        <v>100.00013629233069</v>
      </c>
      <c r="T24" s="769">
        <v>4.5149337033314847</v>
      </c>
      <c r="U24" s="767">
        <v>1040</v>
      </c>
      <c r="V24" s="780">
        <v>99.999903909628927</v>
      </c>
      <c r="W24" s="769">
        <v>6.4038761687666117</v>
      </c>
      <c r="X24" s="427">
        <v>16250</v>
      </c>
      <c r="Y24" s="429">
        <v>100</v>
      </c>
      <c r="Z24" s="183"/>
      <c r="AA24" s="756"/>
      <c r="AB24" s="756"/>
      <c r="AC24" s="756"/>
      <c r="AD24" s="756"/>
      <c r="AE24" s="756"/>
      <c r="AF24" s="756"/>
      <c r="AG24" s="756"/>
      <c r="AH24" s="756"/>
      <c r="AI24" s="756"/>
      <c r="AJ24" s="756"/>
      <c r="AK24" s="756"/>
      <c r="AL24" s="756"/>
      <c r="AM24" s="756"/>
      <c r="AN24" s="756"/>
      <c r="AO24" s="756"/>
      <c r="AP24" s="756"/>
      <c r="AQ24" s="756"/>
      <c r="AR24" s="756"/>
      <c r="AS24" s="756"/>
      <c r="AT24" s="756"/>
      <c r="AU24" s="756"/>
      <c r="AV24" s="756"/>
      <c r="AW24" s="756"/>
      <c r="AX24" s="756"/>
      <c r="AY24" s="756"/>
    </row>
    <row r="25" spans="1:51" ht="20.25" customHeight="1" thickTop="1">
      <c r="A25" s="2502"/>
      <c r="B25" s="23" t="s">
        <v>458</v>
      </c>
      <c r="C25" s="755"/>
      <c r="D25" s="141"/>
      <c r="E25" s="757"/>
      <c r="F25" s="755"/>
      <c r="G25" s="141"/>
      <c r="H25" s="757"/>
      <c r="I25" s="761"/>
      <c r="J25" s="770"/>
      <c r="K25" s="771"/>
      <c r="L25" s="761"/>
      <c r="M25" s="770"/>
      <c r="N25" s="771"/>
      <c r="O25" s="761"/>
      <c r="P25" s="770"/>
      <c r="Q25" s="771"/>
      <c r="R25" s="761"/>
      <c r="S25" s="770"/>
      <c r="T25" s="771"/>
      <c r="U25" s="761"/>
      <c r="V25" s="770"/>
      <c r="W25" s="771"/>
      <c r="X25" s="755"/>
      <c r="Y25" s="757"/>
      <c r="Z25" s="183"/>
      <c r="AA25" s="756"/>
      <c r="AB25" s="756"/>
      <c r="AC25" s="756"/>
      <c r="AD25" s="756"/>
      <c r="AE25" s="756"/>
      <c r="AF25" s="756"/>
      <c r="AG25" s="756"/>
      <c r="AH25" s="756"/>
      <c r="AI25" s="756"/>
      <c r="AJ25" s="756"/>
      <c r="AK25" s="756"/>
      <c r="AL25" s="756"/>
      <c r="AM25" s="756"/>
      <c r="AN25" s="756"/>
      <c r="AO25" s="756"/>
      <c r="AP25" s="756"/>
      <c r="AQ25" s="756"/>
      <c r="AR25" s="756"/>
      <c r="AS25" s="756"/>
      <c r="AT25" s="756"/>
      <c r="AU25" s="756"/>
      <c r="AV25" s="756"/>
      <c r="AW25" s="756"/>
      <c r="AX25" s="756"/>
      <c r="AY25" s="756"/>
    </row>
    <row r="26" spans="1:51" ht="15.6">
      <c r="A26" s="2502"/>
      <c r="B26" s="778" t="s">
        <v>42</v>
      </c>
      <c r="C26" s="121">
        <v>27020</v>
      </c>
      <c r="D26" s="82">
        <v>65.372212526294476</v>
      </c>
      <c r="E26" s="122">
        <v>67.94491337666102</v>
      </c>
      <c r="F26" s="121">
        <v>12745</v>
      </c>
      <c r="G26" s="82">
        <v>51.914636525968369</v>
      </c>
      <c r="H26" s="122">
        <v>32.055086623338994</v>
      </c>
      <c r="I26" s="764">
        <v>4645</v>
      </c>
      <c r="J26" s="765">
        <v>51.93309745179738</v>
      </c>
      <c r="K26" s="766">
        <v>11.680671427822736</v>
      </c>
      <c r="L26" s="764">
        <v>1570</v>
      </c>
      <c r="M26" s="765">
        <v>54.177934139735775</v>
      </c>
      <c r="N26" s="766">
        <v>3.9470436146024661</v>
      </c>
      <c r="O26" s="764">
        <v>3360</v>
      </c>
      <c r="P26" s="765">
        <v>51.803879127860199</v>
      </c>
      <c r="Q26" s="766">
        <v>8.4468355399374104</v>
      </c>
      <c r="R26" s="764">
        <v>1285</v>
      </c>
      <c r="S26" s="765">
        <v>50.176746150296793</v>
      </c>
      <c r="T26" s="766">
        <v>3.2269679653536825</v>
      </c>
      <c r="U26" s="764">
        <v>1890</v>
      </c>
      <c r="V26" s="765">
        <v>51.48987369667207</v>
      </c>
      <c r="W26" s="766">
        <v>4.7535680756226926</v>
      </c>
      <c r="X26" s="121">
        <v>39765</v>
      </c>
      <c r="Y26" s="122">
        <v>60.35686904687639</v>
      </c>
      <c r="Z26" s="183"/>
      <c r="AA26" s="756"/>
      <c r="AB26" s="756"/>
      <c r="AC26" s="756"/>
      <c r="AD26" s="756"/>
      <c r="AE26" s="756"/>
      <c r="AF26" s="756"/>
      <c r="AG26" s="756"/>
      <c r="AH26" s="756"/>
      <c r="AI26" s="756"/>
      <c r="AJ26" s="756"/>
      <c r="AK26" s="756"/>
      <c r="AL26" s="756"/>
      <c r="AM26" s="756"/>
      <c r="AN26" s="756"/>
      <c r="AO26" s="756"/>
      <c r="AP26" s="756"/>
      <c r="AQ26" s="756"/>
      <c r="AR26" s="756"/>
      <c r="AS26" s="756"/>
      <c r="AT26" s="756"/>
      <c r="AU26" s="756"/>
      <c r="AV26" s="756"/>
      <c r="AW26" s="756"/>
      <c r="AX26" s="756"/>
      <c r="AY26" s="756"/>
    </row>
    <row r="27" spans="1:51" ht="15.6">
      <c r="A27" s="2502"/>
      <c r="B27" s="778" t="s">
        <v>40</v>
      </c>
      <c r="C27" s="121">
        <v>14310</v>
      </c>
      <c r="D27" s="82">
        <v>34.627787473705517</v>
      </c>
      <c r="E27" s="122">
        <v>54.795799104199126</v>
      </c>
      <c r="F27" s="121">
        <v>11805</v>
      </c>
      <c r="G27" s="82">
        <v>48.085363474031638</v>
      </c>
      <c r="H27" s="122">
        <v>45.204200895800867</v>
      </c>
      <c r="I27" s="764">
        <v>4300</v>
      </c>
      <c r="J27" s="765">
        <v>48.066902548202634</v>
      </c>
      <c r="K27" s="766">
        <v>16.459948591496286</v>
      </c>
      <c r="L27" s="764">
        <v>1325</v>
      </c>
      <c r="M27" s="765">
        <v>45.822065860264239</v>
      </c>
      <c r="N27" s="766">
        <v>5.0825645809085875</v>
      </c>
      <c r="O27" s="764">
        <v>3125</v>
      </c>
      <c r="P27" s="765">
        <v>48.196120872139801</v>
      </c>
      <c r="Q27" s="766">
        <v>11.964721609252948</v>
      </c>
      <c r="R27" s="764">
        <v>1275</v>
      </c>
      <c r="S27" s="765">
        <v>49.823253849703207</v>
      </c>
      <c r="T27" s="766">
        <v>4.8784628509734604</v>
      </c>
      <c r="U27" s="764">
        <v>1780</v>
      </c>
      <c r="V27" s="765">
        <v>48.51012630332793</v>
      </c>
      <c r="W27" s="766">
        <v>6.8185032631695908</v>
      </c>
      <c r="X27" s="121">
        <v>26120</v>
      </c>
      <c r="Y27" s="122">
        <v>39.643130953123624</v>
      </c>
      <c r="Z27" s="183"/>
      <c r="AA27" s="756"/>
      <c r="AB27" s="756"/>
      <c r="AC27" s="756"/>
      <c r="AD27" s="756"/>
      <c r="AE27" s="756"/>
      <c r="AF27" s="756"/>
      <c r="AG27" s="756"/>
      <c r="AH27" s="756"/>
      <c r="AI27" s="756"/>
      <c r="AJ27" s="756"/>
      <c r="AK27" s="756"/>
      <c r="AL27" s="756"/>
      <c r="AM27" s="756"/>
      <c r="AN27" s="756"/>
      <c r="AO27" s="756"/>
      <c r="AP27" s="756"/>
      <c r="AQ27" s="756"/>
      <c r="AR27" s="756"/>
      <c r="AS27" s="756"/>
      <c r="AT27" s="756"/>
      <c r="AU27" s="756"/>
      <c r="AV27" s="756"/>
      <c r="AW27" s="756"/>
      <c r="AX27" s="756"/>
      <c r="AY27" s="756"/>
    </row>
    <row r="28" spans="1:51" ht="16.2" thickBot="1">
      <c r="A28" s="2502"/>
      <c r="B28" s="173" t="s">
        <v>41</v>
      </c>
      <c r="C28" s="430">
        <v>41330</v>
      </c>
      <c r="D28" s="431">
        <v>100</v>
      </c>
      <c r="E28" s="432">
        <v>62.732192786453091</v>
      </c>
      <c r="F28" s="430">
        <v>24555</v>
      </c>
      <c r="G28" s="431">
        <v>100</v>
      </c>
      <c r="H28" s="432">
        <v>37.267807213546924</v>
      </c>
      <c r="I28" s="772">
        <v>8945</v>
      </c>
      <c r="J28" s="773">
        <v>100.00000000000001</v>
      </c>
      <c r="K28" s="774">
        <v>13.575326532430573</v>
      </c>
      <c r="L28" s="772">
        <v>2895</v>
      </c>
      <c r="M28" s="773">
        <v>100.00000000000001</v>
      </c>
      <c r="N28" s="774">
        <v>4.3971996782753759</v>
      </c>
      <c r="O28" s="772">
        <v>6485</v>
      </c>
      <c r="P28" s="773">
        <v>100</v>
      </c>
      <c r="Q28" s="774">
        <v>9.8414357211778629</v>
      </c>
      <c r="R28" s="772">
        <v>2555</v>
      </c>
      <c r="S28" s="773">
        <v>100</v>
      </c>
      <c r="T28" s="774">
        <v>3.8816722455440704</v>
      </c>
      <c r="U28" s="772">
        <v>3670</v>
      </c>
      <c r="V28" s="773">
        <v>100</v>
      </c>
      <c r="W28" s="774">
        <v>5.5721730361190387</v>
      </c>
      <c r="X28" s="430">
        <v>65880</v>
      </c>
      <c r="Y28" s="432">
        <v>100.00000000000001</v>
      </c>
      <c r="Z28" s="183"/>
      <c r="AA28" s="756"/>
      <c r="AB28" s="756"/>
      <c r="AC28" s="756"/>
      <c r="AD28" s="756"/>
      <c r="AE28" s="756"/>
      <c r="AF28" s="756"/>
      <c r="AG28" s="756"/>
      <c r="AH28" s="756"/>
      <c r="AI28" s="756"/>
      <c r="AJ28" s="756"/>
      <c r="AK28" s="756"/>
      <c r="AL28" s="756"/>
      <c r="AM28" s="756"/>
      <c r="AN28" s="756"/>
      <c r="AO28" s="756"/>
      <c r="AP28" s="756"/>
      <c r="AQ28" s="756"/>
      <c r="AR28" s="756"/>
      <c r="AS28" s="756"/>
      <c r="AT28" s="756"/>
      <c r="AU28" s="756"/>
      <c r="AV28" s="756"/>
      <c r="AW28" s="756"/>
      <c r="AX28" s="756"/>
      <c r="AY28" s="756"/>
    </row>
    <row r="29" spans="1:51" ht="15.6" thickTop="1">
      <c r="D29" s="183"/>
      <c r="E29" s="183"/>
      <c r="G29" s="183"/>
      <c r="H29" s="183"/>
      <c r="J29" s="183"/>
      <c r="K29" s="183"/>
      <c r="L29" s="183"/>
      <c r="M29" s="183"/>
      <c r="N29" s="183"/>
      <c r="O29" s="183"/>
      <c r="P29" s="183"/>
      <c r="Q29" s="183"/>
      <c r="R29" s="183"/>
      <c r="S29" s="183"/>
      <c r="T29" s="183"/>
      <c r="U29" s="183"/>
      <c r="V29" s="183"/>
      <c r="W29" s="183"/>
      <c r="X29" s="183"/>
      <c r="Y29" s="183"/>
    </row>
    <row r="30" spans="1:51">
      <c r="D30" s="183"/>
      <c r="E30" s="183"/>
      <c r="G30" s="183"/>
      <c r="H30" s="183"/>
      <c r="J30" s="183"/>
      <c r="K30" s="183"/>
      <c r="L30" s="183"/>
      <c r="M30" s="183"/>
      <c r="N30" s="183"/>
      <c r="O30" s="183"/>
      <c r="P30" s="183"/>
      <c r="Q30" s="183"/>
      <c r="R30" s="183"/>
      <c r="S30" s="183"/>
      <c r="T30" s="183"/>
      <c r="U30" s="183"/>
      <c r="V30" s="183"/>
      <c r="W30" s="183"/>
      <c r="X30" s="183"/>
      <c r="Y30" s="183"/>
    </row>
    <row r="31" spans="1:51">
      <c r="D31" s="183"/>
      <c r="E31" s="183"/>
      <c r="G31" s="183"/>
      <c r="H31" s="183"/>
      <c r="J31" s="183"/>
      <c r="K31" s="183"/>
      <c r="L31" s="183"/>
      <c r="M31" s="183"/>
      <c r="N31" s="183"/>
      <c r="O31" s="183"/>
      <c r="P31" s="183"/>
      <c r="Q31" s="183"/>
      <c r="R31" s="183"/>
      <c r="S31" s="183"/>
      <c r="T31" s="183"/>
      <c r="U31" s="183"/>
      <c r="V31" s="183"/>
      <c r="W31" s="183"/>
      <c r="X31" s="183"/>
      <c r="Y31" s="183"/>
    </row>
    <row r="32" spans="1:51">
      <c r="D32" s="183"/>
      <c r="E32" s="183"/>
      <c r="G32" s="183"/>
      <c r="H32" s="183"/>
      <c r="J32" s="183"/>
      <c r="K32" s="183"/>
      <c r="L32" s="183"/>
      <c r="M32" s="183"/>
      <c r="N32" s="183"/>
      <c r="O32" s="183"/>
      <c r="P32" s="183"/>
      <c r="Q32" s="183"/>
      <c r="R32" s="183"/>
      <c r="S32" s="183"/>
      <c r="T32" s="183"/>
      <c r="U32" s="183"/>
      <c r="V32" s="183"/>
      <c r="W32" s="183"/>
      <c r="X32" s="183"/>
      <c r="Y32" s="183"/>
    </row>
  </sheetData>
  <mergeCells count="11">
    <mergeCell ref="A5:A16"/>
    <mergeCell ref="A17:A28"/>
    <mergeCell ref="A1:Y1"/>
    <mergeCell ref="C3:E3"/>
    <mergeCell ref="F3:H3"/>
    <mergeCell ref="I3:K3"/>
    <mergeCell ref="L3:N3"/>
    <mergeCell ref="O3:Q3"/>
    <mergeCell ref="R3:T3"/>
    <mergeCell ref="U3:W3"/>
    <mergeCell ref="X3:Y3"/>
  </mergeCells>
  <pageMargins left="0.7" right="0.7" top="0.75" bottom="0.75" header="0.3" footer="0.3"/>
  <pageSetup paperSize="9" scale="58" orientation="landscape" r:id="rId1"/>
  <headerFooter>
    <oddHeader>&amp;L35826_ECU_JB&amp;R&amp;A</oddHeader>
    <oddFooter>&amp;L© Higher Education Statistics Agency Ltd 2014&amp;C&amp;P&amp;R&amp;D</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4668A-9EC9-4B86-AFE5-6862FE221ABC}">
  <dimension ref="A1:AI31"/>
  <sheetViews>
    <sheetView showGridLines="0" zoomScale="80" zoomScaleNormal="80" workbookViewId="0">
      <selection sqref="A1:K1"/>
    </sheetView>
  </sheetViews>
  <sheetFormatPr defaultColWidth="9" defaultRowHeight="15"/>
  <cols>
    <col min="1" max="1" width="5.5" style="23" customWidth="1"/>
    <col min="2" max="2" width="33.5" style="23" customWidth="1"/>
    <col min="3" max="3" width="12.5" style="183" customWidth="1"/>
    <col min="4" max="5" width="10.5" style="23" customWidth="1"/>
    <col min="6" max="6" width="12.5" style="183" customWidth="1"/>
    <col min="7" max="8" width="10.5" style="23" customWidth="1"/>
    <col min="9" max="9" width="12.5" style="183" customWidth="1"/>
    <col min="10" max="10" width="10.5" style="23" customWidth="1"/>
    <col min="11" max="16384" width="9" style="23"/>
  </cols>
  <sheetData>
    <row r="1" spans="1:35" ht="19.8" thickBot="1">
      <c r="A1" s="2371" t="s">
        <v>465</v>
      </c>
      <c r="B1" s="2371"/>
      <c r="C1" s="2371"/>
      <c r="D1" s="2371"/>
      <c r="E1" s="2371"/>
      <c r="F1" s="2371"/>
      <c r="G1" s="2371"/>
      <c r="H1" s="2371"/>
      <c r="I1" s="2371"/>
      <c r="J1" s="2371"/>
    </row>
    <row r="2" spans="1:35" ht="16.8" thickTop="1" thickBot="1">
      <c r="B2" s="775"/>
      <c r="C2" s="776"/>
      <c r="D2" s="775"/>
      <c r="E2" s="775"/>
      <c r="F2" s="776"/>
      <c r="G2" s="775"/>
      <c r="H2" s="775"/>
      <c r="I2" s="23"/>
    </row>
    <row r="3" spans="1:35" ht="17.399999999999999" thickBot="1">
      <c r="C3" s="2373" t="s">
        <v>417</v>
      </c>
      <c r="D3" s="2374"/>
      <c r="E3" s="2375"/>
      <c r="F3" s="2373" t="s">
        <v>418</v>
      </c>
      <c r="G3" s="2374"/>
      <c r="H3" s="2375"/>
      <c r="I3" s="2373" t="s">
        <v>14</v>
      </c>
      <c r="J3" s="2375"/>
    </row>
    <row r="4" spans="1:35" ht="16.8" thickTop="1" thickBot="1">
      <c r="B4" s="777"/>
      <c r="C4" s="397" t="s">
        <v>6</v>
      </c>
      <c r="D4" s="398" t="s">
        <v>34</v>
      </c>
      <c r="E4" s="29" t="s">
        <v>7</v>
      </c>
      <c r="F4" s="397" t="s">
        <v>6</v>
      </c>
      <c r="G4" s="398" t="s">
        <v>34</v>
      </c>
      <c r="H4" s="29" t="s">
        <v>7</v>
      </c>
      <c r="I4" s="397" t="s">
        <v>6</v>
      </c>
      <c r="J4" s="399" t="s">
        <v>34</v>
      </c>
    </row>
    <row r="5" spans="1:35" ht="20.25" customHeight="1">
      <c r="A5" s="2502" t="s">
        <v>46</v>
      </c>
      <c r="B5" s="624" t="s">
        <v>35</v>
      </c>
      <c r="C5" s="755"/>
      <c r="E5" s="30"/>
      <c r="F5" s="755"/>
      <c r="H5" s="30"/>
      <c r="I5" s="755"/>
      <c r="J5" s="30"/>
    </row>
    <row r="6" spans="1:35" ht="15.6">
      <c r="A6" s="2502"/>
      <c r="B6" s="778" t="s">
        <v>39</v>
      </c>
      <c r="C6" s="121">
        <v>89965</v>
      </c>
      <c r="D6" s="82">
        <v>89.376796368838313</v>
      </c>
      <c r="E6" s="122">
        <v>88.164148406625557</v>
      </c>
      <c r="F6" s="121">
        <v>12075</v>
      </c>
      <c r="G6" s="82">
        <v>85.888907386885251</v>
      </c>
      <c r="H6" s="122">
        <v>11.835853553384441</v>
      </c>
      <c r="I6" s="121">
        <v>102040</v>
      </c>
      <c r="J6" s="122">
        <v>88.949264494403607</v>
      </c>
      <c r="K6" s="141"/>
      <c r="L6" s="756"/>
      <c r="M6" s="756"/>
      <c r="N6" s="756"/>
      <c r="O6" s="756"/>
      <c r="P6" s="756"/>
      <c r="Q6" s="756"/>
      <c r="R6" s="756"/>
      <c r="S6" s="756"/>
      <c r="T6" s="756"/>
      <c r="U6" s="756"/>
      <c r="V6" s="756"/>
      <c r="W6" s="756"/>
      <c r="X6" s="756"/>
      <c r="Y6" s="756"/>
      <c r="Z6" s="756"/>
      <c r="AA6" s="756"/>
      <c r="AB6" s="756"/>
      <c r="AC6" s="756"/>
      <c r="AD6" s="756"/>
      <c r="AE6" s="756"/>
      <c r="AF6" s="756"/>
      <c r="AG6" s="756"/>
      <c r="AH6" s="756"/>
      <c r="AI6" s="733"/>
    </row>
    <row r="7" spans="1:35" ht="15.6">
      <c r="A7" s="2502"/>
      <c r="B7" s="778" t="s">
        <v>40</v>
      </c>
      <c r="C7" s="121">
        <v>10695</v>
      </c>
      <c r="D7" s="82">
        <v>10.62320363116168</v>
      </c>
      <c r="E7" s="122">
        <v>84.347837130476904</v>
      </c>
      <c r="F7" s="121">
        <v>1985</v>
      </c>
      <c r="G7" s="82">
        <v>14.111099724689602</v>
      </c>
      <c r="H7" s="122">
        <v>15.652170757751941</v>
      </c>
      <c r="I7" s="121">
        <v>12675</v>
      </c>
      <c r="J7" s="122">
        <v>11.050734633889149</v>
      </c>
      <c r="K7" s="141"/>
      <c r="L7" s="756"/>
      <c r="M7" s="756"/>
      <c r="N7" s="756"/>
      <c r="O7" s="756"/>
      <c r="P7" s="756"/>
      <c r="Q7" s="756"/>
      <c r="R7" s="756"/>
      <c r="S7" s="756"/>
      <c r="T7" s="756"/>
      <c r="U7" s="756"/>
      <c r="V7" s="756"/>
      <c r="W7" s="756"/>
      <c r="X7" s="756"/>
      <c r="Y7" s="756"/>
      <c r="Z7" s="756"/>
      <c r="AA7" s="756"/>
      <c r="AB7" s="756"/>
      <c r="AC7" s="756"/>
      <c r="AD7" s="756"/>
      <c r="AE7" s="756"/>
      <c r="AF7" s="756"/>
      <c r="AG7" s="756"/>
      <c r="AH7" s="756"/>
    </row>
    <row r="8" spans="1:35" ht="16.2" thickBot="1">
      <c r="A8" s="2502"/>
      <c r="B8" s="173" t="s">
        <v>41</v>
      </c>
      <c r="C8" s="419">
        <v>100655</v>
      </c>
      <c r="D8" s="420">
        <v>100</v>
      </c>
      <c r="E8" s="421">
        <v>87.742417206161903</v>
      </c>
      <c r="F8" s="419">
        <v>14060</v>
      </c>
      <c r="G8" s="420">
        <v>100.00000711157486</v>
      </c>
      <c r="H8" s="421">
        <v>12.257583665545321</v>
      </c>
      <c r="I8" s="419">
        <v>114715</v>
      </c>
      <c r="J8" s="421">
        <v>99.999999128292757</v>
      </c>
      <c r="K8" s="141"/>
      <c r="L8" s="141"/>
      <c r="M8" s="141"/>
      <c r="N8" s="141"/>
      <c r="O8" s="141"/>
      <c r="P8" s="141"/>
      <c r="Q8" s="141"/>
      <c r="R8" s="141"/>
      <c r="S8" s="756"/>
      <c r="T8" s="756"/>
      <c r="U8" s="756"/>
      <c r="V8" s="756"/>
      <c r="W8" s="756"/>
      <c r="X8" s="756"/>
      <c r="Y8" s="756"/>
      <c r="Z8" s="756"/>
      <c r="AA8" s="756"/>
      <c r="AB8" s="756"/>
      <c r="AC8" s="756"/>
      <c r="AD8" s="756"/>
      <c r="AE8" s="756"/>
      <c r="AF8" s="756"/>
      <c r="AG8" s="756"/>
      <c r="AH8" s="756"/>
    </row>
    <row r="9" spans="1:35" ht="20.25" customHeight="1" thickTop="1">
      <c r="A9" s="2502"/>
      <c r="B9" s="624" t="s">
        <v>36</v>
      </c>
      <c r="C9" s="755"/>
      <c r="D9" s="141"/>
      <c r="E9" s="757"/>
      <c r="F9" s="755"/>
      <c r="G9" s="141"/>
      <c r="H9" s="757"/>
      <c r="I9" s="755"/>
      <c r="J9" s="757"/>
      <c r="K9" s="141"/>
      <c r="L9" s="141"/>
      <c r="M9" s="141"/>
      <c r="N9" s="141"/>
      <c r="O9" s="141"/>
      <c r="P9" s="141"/>
      <c r="Q9" s="141"/>
      <c r="R9" s="141"/>
      <c r="S9" s="756"/>
      <c r="T9" s="756"/>
      <c r="U9" s="756"/>
      <c r="V9" s="756"/>
      <c r="W9" s="756"/>
      <c r="X9" s="756"/>
      <c r="Y9" s="756"/>
      <c r="Z9" s="756"/>
      <c r="AA9" s="756"/>
      <c r="AB9" s="756"/>
      <c r="AC9" s="756"/>
      <c r="AD9" s="756"/>
      <c r="AE9" s="756"/>
      <c r="AF9" s="756"/>
      <c r="AG9" s="756"/>
      <c r="AH9" s="756"/>
    </row>
    <row r="10" spans="1:35" ht="15.6">
      <c r="A10" s="2502"/>
      <c r="B10" s="778" t="s">
        <v>39</v>
      </c>
      <c r="C10" s="121">
        <v>33795</v>
      </c>
      <c r="D10" s="82">
        <v>85.40222103700026</v>
      </c>
      <c r="E10" s="122">
        <v>91.002801592897043</v>
      </c>
      <c r="F10" s="121">
        <v>3340</v>
      </c>
      <c r="G10" s="82">
        <v>78.163199044860136</v>
      </c>
      <c r="H10" s="122">
        <v>8.9971984071029407</v>
      </c>
      <c r="I10" s="121">
        <v>37140</v>
      </c>
      <c r="J10" s="122">
        <v>84.696472170765134</v>
      </c>
      <c r="K10" s="141"/>
      <c r="L10" s="141"/>
      <c r="M10" s="141"/>
      <c r="N10" s="141"/>
      <c r="O10" s="141"/>
      <c r="P10" s="141"/>
      <c r="Q10" s="141"/>
      <c r="R10" s="141"/>
      <c r="S10" s="756"/>
      <c r="T10" s="756"/>
      <c r="U10" s="756"/>
      <c r="V10" s="756"/>
      <c r="W10" s="756"/>
      <c r="X10" s="756"/>
      <c r="Y10" s="756"/>
      <c r="Z10" s="756"/>
      <c r="AA10" s="756"/>
      <c r="AB10" s="756"/>
      <c r="AC10" s="756"/>
      <c r="AD10" s="756"/>
      <c r="AE10" s="756"/>
      <c r="AF10" s="756"/>
      <c r="AG10" s="756"/>
      <c r="AH10" s="756"/>
      <c r="AI10" s="733"/>
    </row>
    <row r="11" spans="1:35" ht="15.6">
      <c r="A11" s="2502"/>
      <c r="B11" s="778" t="s">
        <v>40</v>
      </c>
      <c r="C11" s="121">
        <v>5775</v>
      </c>
      <c r="D11" s="82">
        <v>14.59777896299974</v>
      </c>
      <c r="E11" s="122">
        <v>86.088698891483659</v>
      </c>
      <c r="F11" s="121">
        <v>935</v>
      </c>
      <c r="G11" s="82">
        <v>21.836800955139861</v>
      </c>
      <c r="H11" s="122">
        <v>13.911301108516339</v>
      </c>
      <c r="I11" s="121">
        <v>6710</v>
      </c>
      <c r="J11" s="122">
        <v>15.303527829234866</v>
      </c>
      <c r="K11" s="141"/>
      <c r="L11" s="141"/>
      <c r="M11" s="141"/>
      <c r="N11" s="141"/>
      <c r="O11" s="141"/>
      <c r="P11" s="141"/>
      <c r="Q11" s="141"/>
      <c r="R11" s="141"/>
      <c r="S11" s="756"/>
      <c r="T11" s="756"/>
      <c r="U11" s="756"/>
      <c r="V11" s="756"/>
      <c r="W11" s="756"/>
      <c r="X11" s="756"/>
      <c r="Y11" s="756"/>
      <c r="Z11" s="756"/>
      <c r="AA11" s="756"/>
      <c r="AB11" s="756"/>
      <c r="AC11" s="756"/>
      <c r="AD11" s="756"/>
      <c r="AE11" s="756"/>
      <c r="AF11" s="756"/>
      <c r="AG11" s="756"/>
      <c r="AH11" s="756"/>
    </row>
    <row r="12" spans="1:35" ht="16.2" thickBot="1">
      <c r="A12" s="2502"/>
      <c r="B12" s="173" t="s">
        <v>41</v>
      </c>
      <c r="C12" s="427">
        <v>39575</v>
      </c>
      <c r="D12" s="428">
        <v>100</v>
      </c>
      <c r="E12" s="421">
        <v>90.250770518429064</v>
      </c>
      <c r="F12" s="427">
        <v>4275</v>
      </c>
      <c r="G12" s="428">
        <v>100</v>
      </c>
      <c r="H12" s="429">
        <v>9.7492294815709251</v>
      </c>
      <c r="I12" s="427">
        <v>43850</v>
      </c>
      <c r="J12" s="429">
        <v>100</v>
      </c>
      <c r="K12" s="141"/>
      <c r="L12" s="141"/>
      <c r="M12" s="141"/>
      <c r="N12" s="141"/>
      <c r="O12" s="141"/>
      <c r="P12" s="141"/>
      <c r="Q12" s="141"/>
      <c r="R12" s="141"/>
      <c r="S12" s="756"/>
      <c r="T12" s="756"/>
      <c r="U12" s="756"/>
      <c r="V12" s="756"/>
      <c r="W12" s="756"/>
      <c r="X12" s="756"/>
      <c r="Y12" s="756"/>
      <c r="Z12" s="756"/>
      <c r="AA12" s="756"/>
      <c r="AB12" s="756"/>
      <c r="AC12" s="756"/>
      <c r="AD12" s="756"/>
      <c r="AE12" s="756"/>
      <c r="AF12" s="756"/>
      <c r="AG12" s="756"/>
      <c r="AH12" s="756"/>
    </row>
    <row r="13" spans="1:35" ht="20.25" customHeight="1" thickTop="1">
      <c r="A13" s="2502"/>
      <c r="B13" s="23" t="s">
        <v>457</v>
      </c>
      <c r="C13" s="755"/>
      <c r="D13" s="141"/>
      <c r="E13" s="757"/>
      <c r="F13" s="755"/>
      <c r="G13" s="141"/>
      <c r="H13" s="757"/>
      <c r="I13" s="755"/>
      <c r="J13" s="757"/>
      <c r="K13" s="141"/>
      <c r="L13" s="141"/>
      <c r="M13" s="141"/>
      <c r="N13" s="141"/>
      <c r="O13" s="141"/>
      <c r="P13" s="141"/>
      <c r="Q13" s="141"/>
      <c r="R13" s="141"/>
      <c r="S13" s="756"/>
      <c r="T13" s="756"/>
      <c r="U13" s="756"/>
      <c r="V13" s="756"/>
      <c r="W13" s="756"/>
      <c r="X13" s="756"/>
      <c r="Y13" s="756"/>
      <c r="Z13" s="756"/>
      <c r="AA13" s="756"/>
      <c r="AB13" s="756"/>
      <c r="AC13" s="756"/>
      <c r="AD13" s="756"/>
      <c r="AE13" s="756"/>
      <c r="AF13" s="756"/>
      <c r="AG13" s="756"/>
      <c r="AH13" s="756"/>
    </row>
    <row r="14" spans="1:35" ht="15.6">
      <c r="A14" s="2502"/>
      <c r="B14" s="778" t="s">
        <v>42</v>
      </c>
      <c r="C14" s="121">
        <v>123760</v>
      </c>
      <c r="D14" s="82">
        <v>88.255130782108338</v>
      </c>
      <c r="E14" s="122">
        <v>88.92162079888277</v>
      </c>
      <c r="F14" s="121">
        <v>15420</v>
      </c>
      <c r="G14" s="82">
        <v>84.087733368498078</v>
      </c>
      <c r="H14" s="122">
        <v>11.078379201117224</v>
      </c>
      <c r="I14" s="121">
        <v>139180</v>
      </c>
      <c r="J14" s="122">
        <v>87.773215711307813</v>
      </c>
      <c r="K14" s="141"/>
      <c r="L14" s="141"/>
      <c r="M14" s="141"/>
      <c r="N14" s="141"/>
      <c r="O14" s="141"/>
      <c r="P14" s="141"/>
      <c r="Q14" s="141"/>
      <c r="R14" s="141"/>
      <c r="S14" s="756"/>
      <c r="T14" s="756"/>
      <c r="U14" s="756"/>
      <c r="V14" s="756"/>
      <c r="W14" s="756"/>
      <c r="X14" s="756"/>
      <c r="Y14" s="756"/>
      <c r="Z14" s="756"/>
      <c r="AA14" s="756"/>
      <c r="AB14" s="756"/>
      <c r="AC14" s="756"/>
      <c r="AD14" s="756"/>
      <c r="AE14" s="756"/>
      <c r="AF14" s="756"/>
      <c r="AG14" s="756"/>
      <c r="AH14" s="756"/>
      <c r="AI14" s="733"/>
    </row>
    <row r="15" spans="1:35" ht="15.6">
      <c r="A15" s="2502"/>
      <c r="B15" s="778" t="s">
        <v>40</v>
      </c>
      <c r="C15" s="121">
        <v>16470</v>
      </c>
      <c r="D15" s="82">
        <v>11.744869217891672</v>
      </c>
      <c r="E15" s="122">
        <v>84.950385088545431</v>
      </c>
      <c r="F15" s="121">
        <v>2920</v>
      </c>
      <c r="G15" s="82">
        <v>15.912266631501943</v>
      </c>
      <c r="H15" s="122">
        <v>15.049614911454572</v>
      </c>
      <c r="I15" s="121">
        <v>19390</v>
      </c>
      <c r="J15" s="122">
        <v>12.226784288692182</v>
      </c>
      <c r="K15" s="141"/>
      <c r="L15" s="141"/>
      <c r="M15" s="141"/>
      <c r="N15" s="141"/>
      <c r="O15" s="141"/>
      <c r="P15" s="141"/>
      <c r="Q15" s="141"/>
      <c r="R15" s="141"/>
      <c r="S15" s="756"/>
      <c r="T15" s="756"/>
      <c r="U15" s="756"/>
      <c r="V15" s="756"/>
      <c r="W15" s="756"/>
      <c r="X15" s="756"/>
      <c r="Y15" s="756"/>
      <c r="Z15" s="756"/>
      <c r="AA15" s="756"/>
      <c r="AB15" s="756"/>
      <c r="AC15" s="756"/>
      <c r="AD15" s="756"/>
      <c r="AE15" s="756"/>
      <c r="AF15" s="756"/>
      <c r="AG15" s="756"/>
      <c r="AH15" s="756"/>
    </row>
    <row r="16" spans="1:35" ht="16.2" thickBot="1">
      <c r="A16" s="2502"/>
      <c r="B16" s="173" t="s">
        <v>41</v>
      </c>
      <c r="C16" s="427">
        <v>140230</v>
      </c>
      <c r="D16" s="428">
        <v>100.00000000000001</v>
      </c>
      <c r="E16" s="421">
        <v>88.436066374984307</v>
      </c>
      <c r="F16" s="427">
        <v>18335</v>
      </c>
      <c r="G16" s="428">
        <v>100.00000000000003</v>
      </c>
      <c r="H16" s="429">
        <v>11.563933625015682</v>
      </c>
      <c r="I16" s="427">
        <v>158565</v>
      </c>
      <c r="J16" s="429">
        <v>100</v>
      </c>
      <c r="K16" s="141"/>
      <c r="L16" s="141"/>
      <c r="M16" s="141"/>
      <c r="N16" s="141"/>
      <c r="O16" s="141"/>
      <c r="P16" s="141"/>
      <c r="Q16" s="141"/>
      <c r="R16" s="141"/>
      <c r="S16" s="756"/>
      <c r="T16" s="756"/>
      <c r="U16" s="756"/>
      <c r="V16" s="756"/>
      <c r="W16" s="756"/>
      <c r="X16" s="756"/>
      <c r="Y16" s="756"/>
      <c r="Z16" s="756"/>
      <c r="AA16" s="756"/>
      <c r="AB16" s="756"/>
      <c r="AC16" s="756"/>
      <c r="AD16" s="756"/>
      <c r="AE16" s="756"/>
      <c r="AF16" s="756"/>
      <c r="AG16" s="756"/>
      <c r="AH16" s="756"/>
    </row>
    <row r="17" spans="1:35" ht="20.25" customHeight="1" thickTop="1">
      <c r="A17" s="2502" t="s">
        <v>47</v>
      </c>
      <c r="B17" s="624" t="s">
        <v>35</v>
      </c>
      <c r="C17" s="755"/>
      <c r="D17" s="141"/>
      <c r="E17" s="30"/>
      <c r="F17" s="755"/>
      <c r="G17" s="141"/>
      <c r="H17" s="30"/>
      <c r="I17" s="755"/>
      <c r="J17" s="757"/>
      <c r="K17" s="141"/>
      <c r="L17" s="141"/>
      <c r="M17" s="141"/>
      <c r="N17" s="141"/>
      <c r="O17" s="141"/>
      <c r="P17" s="141"/>
      <c r="Q17" s="141"/>
      <c r="R17" s="141"/>
      <c r="S17" s="756"/>
      <c r="T17" s="756"/>
      <c r="U17" s="756"/>
      <c r="V17" s="756"/>
      <c r="W17" s="756"/>
      <c r="X17" s="756"/>
      <c r="Y17" s="756"/>
      <c r="Z17" s="756"/>
      <c r="AA17" s="756"/>
      <c r="AB17" s="756"/>
      <c r="AC17" s="756"/>
      <c r="AD17" s="756"/>
      <c r="AE17" s="756"/>
      <c r="AF17" s="756"/>
      <c r="AG17" s="756"/>
      <c r="AH17" s="756"/>
    </row>
    <row r="18" spans="1:35" ht="15.6">
      <c r="A18" s="2502"/>
      <c r="B18" s="778" t="s">
        <v>39</v>
      </c>
      <c r="C18" s="121">
        <v>8375</v>
      </c>
      <c r="D18" s="82">
        <v>80.917535377983981</v>
      </c>
      <c r="E18" s="122">
        <v>72.834822954338748</v>
      </c>
      <c r="F18" s="121">
        <v>3125</v>
      </c>
      <c r="G18" s="82">
        <v>71.012441799481266</v>
      </c>
      <c r="H18" s="122">
        <v>27.165177045661249</v>
      </c>
      <c r="I18" s="121">
        <v>11500</v>
      </c>
      <c r="J18" s="122">
        <v>77.963419312399793</v>
      </c>
      <c r="K18" s="141"/>
      <c r="L18" s="141"/>
      <c r="M18" s="141"/>
      <c r="N18" s="141"/>
      <c r="O18" s="141"/>
      <c r="P18" s="141"/>
      <c r="Q18" s="141"/>
      <c r="R18" s="141"/>
      <c r="S18" s="756"/>
      <c r="T18" s="756"/>
      <c r="U18" s="756"/>
      <c r="V18" s="756"/>
      <c r="W18" s="756"/>
      <c r="X18" s="756"/>
      <c r="Y18" s="756"/>
      <c r="Z18" s="756"/>
      <c r="AA18" s="756"/>
      <c r="AB18" s="756"/>
      <c r="AC18" s="756"/>
      <c r="AD18" s="756"/>
      <c r="AE18" s="756"/>
      <c r="AF18" s="756"/>
      <c r="AG18" s="756"/>
      <c r="AH18" s="756"/>
      <c r="AI18" s="733"/>
    </row>
    <row r="19" spans="1:35" ht="15.6">
      <c r="A19" s="2502"/>
      <c r="B19" s="778" t="s">
        <v>40</v>
      </c>
      <c r="C19" s="121">
        <v>1975</v>
      </c>
      <c r="D19" s="82">
        <v>19.082454960453777</v>
      </c>
      <c r="E19" s="122">
        <v>60.768335201938598</v>
      </c>
      <c r="F19" s="121">
        <v>1275</v>
      </c>
      <c r="G19" s="82">
        <v>28.98755820051873</v>
      </c>
      <c r="H19" s="122">
        <v>39.231634030686152</v>
      </c>
      <c r="I19" s="121">
        <v>3250</v>
      </c>
      <c r="J19" s="122">
        <v>22.036580687600203</v>
      </c>
      <c r="K19" s="141"/>
      <c r="L19" s="141"/>
      <c r="M19" s="141"/>
      <c r="N19" s="141"/>
      <c r="O19" s="141"/>
      <c r="P19" s="141"/>
      <c r="Q19" s="141"/>
      <c r="R19" s="141"/>
      <c r="S19" s="756"/>
      <c r="T19" s="756"/>
      <c r="U19" s="756"/>
      <c r="V19" s="756"/>
      <c r="W19" s="756"/>
      <c r="X19" s="756"/>
      <c r="Y19" s="756"/>
      <c r="Z19" s="756"/>
      <c r="AA19" s="756"/>
      <c r="AB19" s="756"/>
      <c r="AC19" s="756"/>
      <c r="AD19" s="756"/>
      <c r="AE19" s="756"/>
      <c r="AF19" s="756"/>
      <c r="AG19" s="756"/>
      <c r="AH19" s="756"/>
    </row>
    <row r="20" spans="1:35" ht="16.2" thickBot="1">
      <c r="A20" s="2502"/>
      <c r="B20" s="173" t="s">
        <v>41</v>
      </c>
      <c r="C20" s="427">
        <v>10350</v>
      </c>
      <c r="D20" s="428">
        <v>99.999990338437755</v>
      </c>
      <c r="E20" s="429">
        <v>70.175788424699164</v>
      </c>
      <c r="F20" s="427">
        <v>4400</v>
      </c>
      <c r="G20" s="428">
        <v>100</v>
      </c>
      <c r="H20" s="429">
        <v>29.824211575300836</v>
      </c>
      <c r="I20" s="427">
        <v>14750</v>
      </c>
      <c r="J20" s="429">
        <v>100</v>
      </c>
      <c r="K20" s="141"/>
      <c r="L20" s="141"/>
      <c r="M20" s="141"/>
      <c r="N20" s="141"/>
      <c r="O20" s="141"/>
      <c r="P20" s="141"/>
      <c r="Q20" s="141"/>
      <c r="R20" s="141"/>
      <c r="S20" s="756"/>
      <c r="T20" s="756"/>
      <c r="U20" s="756"/>
      <c r="V20" s="756"/>
      <c r="W20" s="756"/>
      <c r="X20" s="756"/>
      <c r="Y20" s="756"/>
      <c r="Z20" s="756"/>
      <c r="AA20" s="756"/>
      <c r="AB20" s="756"/>
      <c r="AC20" s="756"/>
      <c r="AD20" s="756"/>
      <c r="AE20" s="756"/>
      <c r="AF20" s="756"/>
      <c r="AG20" s="756"/>
      <c r="AH20" s="756"/>
    </row>
    <row r="21" spans="1:35" ht="20.25" customHeight="1" thickTop="1">
      <c r="A21" s="2502"/>
      <c r="B21" s="624" t="s">
        <v>36</v>
      </c>
      <c r="C21" s="755"/>
      <c r="D21" s="141"/>
      <c r="E21" s="757"/>
      <c r="F21" s="755"/>
      <c r="G21" s="141"/>
      <c r="H21" s="757"/>
      <c r="I21" s="755"/>
      <c r="J21" s="757"/>
      <c r="K21" s="141"/>
      <c r="L21" s="141"/>
      <c r="M21" s="141"/>
      <c r="N21" s="141"/>
      <c r="O21" s="141"/>
      <c r="P21" s="141"/>
      <c r="Q21" s="141"/>
      <c r="R21" s="141"/>
      <c r="S21" s="756"/>
      <c r="T21" s="756"/>
      <c r="U21" s="756"/>
      <c r="V21" s="756"/>
      <c r="W21" s="756"/>
      <c r="X21" s="756"/>
      <c r="Y21" s="756"/>
      <c r="Z21" s="756"/>
      <c r="AA21" s="756"/>
      <c r="AB21" s="756"/>
      <c r="AC21" s="756"/>
      <c r="AD21" s="756"/>
      <c r="AE21" s="756"/>
      <c r="AF21" s="756"/>
      <c r="AG21" s="756"/>
      <c r="AH21" s="756"/>
    </row>
    <row r="22" spans="1:35" ht="15.6">
      <c r="A22" s="2502"/>
      <c r="B22" s="778" t="s">
        <v>39</v>
      </c>
      <c r="C22" s="121">
        <v>2930</v>
      </c>
      <c r="D22" s="82">
        <v>72.369629927256568</v>
      </c>
      <c r="E22" s="122">
        <v>62.714135725630449</v>
      </c>
      <c r="F22" s="121">
        <v>1740</v>
      </c>
      <c r="G22" s="82">
        <v>68.535688701005284</v>
      </c>
      <c r="H22" s="122">
        <v>37.285864274369537</v>
      </c>
      <c r="I22" s="121">
        <v>4670</v>
      </c>
      <c r="J22" s="122">
        <v>70.890985009880978</v>
      </c>
      <c r="K22" s="141"/>
      <c r="L22" s="141"/>
      <c r="M22" s="141"/>
      <c r="N22" s="141"/>
      <c r="O22" s="141"/>
      <c r="P22" s="141"/>
      <c r="Q22" s="141"/>
      <c r="R22" s="141"/>
      <c r="S22" s="756"/>
      <c r="T22" s="756"/>
      <c r="U22" s="756"/>
      <c r="V22" s="756"/>
      <c r="W22" s="756"/>
      <c r="X22" s="756"/>
      <c r="Y22" s="756"/>
      <c r="Z22" s="756"/>
      <c r="AA22" s="756"/>
      <c r="AB22" s="756"/>
      <c r="AC22" s="756"/>
      <c r="AD22" s="756"/>
      <c r="AE22" s="756"/>
      <c r="AF22" s="756"/>
      <c r="AG22" s="756"/>
      <c r="AH22" s="756"/>
      <c r="AI22" s="733"/>
    </row>
    <row r="23" spans="1:35" ht="15.6">
      <c r="A23" s="2502"/>
      <c r="B23" s="778" t="s">
        <v>40</v>
      </c>
      <c r="C23" s="121">
        <v>1120</v>
      </c>
      <c r="D23" s="82">
        <v>27.630370072743432</v>
      </c>
      <c r="E23" s="122">
        <v>58.312181980037849</v>
      </c>
      <c r="F23" s="121">
        <v>800</v>
      </c>
      <c r="G23" s="82">
        <v>31.464311298994719</v>
      </c>
      <c r="H23" s="122">
        <v>41.687818019962144</v>
      </c>
      <c r="I23" s="121">
        <v>1920</v>
      </c>
      <c r="J23" s="122">
        <v>29.109014990119025</v>
      </c>
      <c r="K23" s="141"/>
      <c r="L23" s="141"/>
      <c r="M23" s="141"/>
      <c r="N23" s="141"/>
      <c r="O23" s="141"/>
      <c r="P23" s="141"/>
      <c r="Q23" s="141"/>
      <c r="R23" s="141"/>
      <c r="S23" s="756"/>
      <c r="T23" s="756"/>
      <c r="U23" s="756"/>
      <c r="V23" s="756"/>
      <c r="W23" s="756"/>
      <c r="X23" s="756"/>
      <c r="Y23" s="756"/>
      <c r="Z23" s="756"/>
      <c r="AA23" s="756"/>
      <c r="AB23" s="756"/>
      <c r="AC23" s="756"/>
      <c r="AD23" s="756"/>
      <c r="AE23" s="756"/>
      <c r="AF23" s="756"/>
      <c r="AG23" s="756"/>
      <c r="AH23" s="756"/>
    </row>
    <row r="24" spans="1:35" ht="16.2" thickBot="1">
      <c r="A24" s="2502"/>
      <c r="B24" s="173" t="s">
        <v>41</v>
      </c>
      <c r="C24" s="427">
        <v>4045</v>
      </c>
      <c r="D24" s="428">
        <v>100</v>
      </c>
      <c r="E24" s="429">
        <v>61.432770349967804</v>
      </c>
      <c r="F24" s="427">
        <v>2540</v>
      </c>
      <c r="G24" s="428">
        <v>100</v>
      </c>
      <c r="H24" s="429">
        <v>38.567229650032196</v>
      </c>
      <c r="I24" s="427">
        <v>6585</v>
      </c>
      <c r="J24" s="429">
        <v>100</v>
      </c>
      <c r="K24" s="141"/>
      <c r="L24" s="141"/>
      <c r="M24" s="141"/>
      <c r="N24" s="141"/>
      <c r="O24" s="141"/>
      <c r="P24" s="141"/>
      <c r="Q24" s="141"/>
      <c r="R24" s="141"/>
      <c r="S24" s="756"/>
      <c r="T24" s="756"/>
      <c r="U24" s="756"/>
      <c r="V24" s="756"/>
      <c r="W24" s="756"/>
      <c r="X24" s="756"/>
      <c r="Y24" s="756"/>
      <c r="Z24" s="756"/>
      <c r="AA24" s="756"/>
      <c r="AB24" s="756"/>
      <c r="AC24" s="756"/>
      <c r="AD24" s="756"/>
      <c r="AE24" s="756"/>
      <c r="AF24" s="756"/>
      <c r="AG24" s="756"/>
      <c r="AH24" s="756"/>
    </row>
    <row r="25" spans="1:35" ht="20.25" customHeight="1" thickTop="1">
      <c r="A25" s="2502"/>
      <c r="B25" s="23" t="s">
        <v>458</v>
      </c>
      <c r="C25" s="755"/>
      <c r="D25" s="141"/>
      <c r="E25" s="757"/>
      <c r="F25" s="755"/>
      <c r="G25" s="141"/>
      <c r="H25" s="757"/>
      <c r="I25" s="755"/>
      <c r="J25" s="757"/>
      <c r="K25" s="141"/>
      <c r="L25" s="141"/>
      <c r="M25" s="141"/>
      <c r="N25" s="141"/>
      <c r="O25" s="141"/>
      <c r="P25" s="141"/>
      <c r="Q25" s="141"/>
      <c r="R25" s="141"/>
      <c r="S25" s="756"/>
      <c r="T25" s="756"/>
      <c r="U25" s="756"/>
      <c r="V25" s="756"/>
      <c r="W25" s="756"/>
      <c r="X25" s="756"/>
      <c r="Y25" s="756"/>
      <c r="Z25" s="756"/>
      <c r="AA25" s="756"/>
      <c r="AB25" s="756"/>
      <c r="AC25" s="756"/>
      <c r="AD25" s="756"/>
      <c r="AE25" s="756"/>
      <c r="AF25" s="756"/>
      <c r="AG25" s="756"/>
      <c r="AH25" s="756"/>
    </row>
    <row r="26" spans="1:35" ht="15.6">
      <c r="A26" s="2502"/>
      <c r="B26" s="778" t="s">
        <v>42</v>
      </c>
      <c r="C26" s="121">
        <v>11305</v>
      </c>
      <c r="D26" s="82">
        <v>78.514840364936902</v>
      </c>
      <c r="E26" s="122">
        <v>69.91175893040753</v>
      </c>
      <c r="F26" s="121">
        <v>4865</v>
      </c>
      <c r="G26" s="82">
        <v>70.105676572593438</v>
      </c>
      <c r="H26" s="122">
        <v>30.08824106959247</v>
      </c>
      <c r="I26" s="121">
        <v>16170</v>
      </c>
      <c r="J26" s="122">
        <v>75.779884235933721</v>
      </c>
      <c r="K26" s="141"/>
      <c r="L26" s="141"/>
      <c r="M26" s="141"/>
      <c r="N26" s="141"/>
      <c r="O26" s="141"/>
      <c r="P26" s="141"/>
      <c r="Q26" s="141"/>
      <c r="R26" s="141"/>
      <c r="S26" s="756"/>
      <c r="T26" s="756"/>
      <c r="U26" s="756"/>
      <c r="V26" s="756"/>
      <c r="W26" s="756"/>
      <c r="X26" s="756"/>
      <c r="Y26" s="756"/>
      <c r="Z26" s="756"/>
      <c r="AA26" s="756"/>
      <c r="AB26" s="756"/>
      <c r="AC26" s="756"/>
      <c r="AD26" s="756"/>
      <c r="AE26" s="756"/>
      <c r="AF26" s="756"/>
      <c r="AG26" s="756"/>
      <c r="AH26" s="756"/>
      <c r="AI26" s="733"/>
    </row>
    <row r="27" spans="1:35" ht="15.6">
      <c r="A27" s="2502"/>
      <c r="B27" s="778" t="s">
        <v>40</v>
      </c>
      <c r="C27" s="121">
        <v>3095</v>
      </c>
      <c r="D27" s="82">
        <v>21.485159635063098</v>
      </c>
      <c r="E27" s="122">
        <v>59.856977683603517</v>
      </c>
      <c r="F27" s="121">
        <v>2075</v>
      </c>
      <c r="G27" s="82">
        <v>29.894323427406565</v>
      </c>
      <c r="H27" s="122">
        <v>40.143022316396468</v>
      </c>
      <c r="I27" s="121">
        <v>5170</v>
      </c>
      <c r="J27" s="122">
        <v>24.220115764066271</v>
      </c>
      <c r="K27" s="141"/>
      <c r="L27" s="141"/>
      <c r="M27" s="141"/>
      <c r="N27" s="141"/>
      <c r="O27" s="141"/>
      <c r="P27" s="141"/>
      <c r="Q27" s="141"/>
      <c r="R27" s="141"/>
      <c r="S27" s="756"/>
      <c r="T27" s="756"/>
      <c r="U27" s="756"/>
      <c r="V27" s="756"/>
      <c r="W27" s="756"/>
      <c r="X27" s="756"/>
      <c r="Y27" s="756"/>
      <c r="Z27" s="756"/>
      <c r="AA27" s="756"/>
      <c r="AB27" s="756"/>
      <c r="AC27" s="756"/>
      <c r="AD27" s="756"/>
      <c r="AE27" s="756"/>
      <c r="AF27" s="756"/>
      <c r="AG27" s="756"/>
      <c r="AH27" s="756"/>
    </row>
    <row r="28" spans="1:35" ht="16.2" thickBot="1">
      <c r="A28" s="2502"/>
      <c r="B28" s="173" t="s">
        <v>41</v>
      </c>
      <c r="C28" s="430">
        <v>14395</v>
      </c>
      <c r="D28" s="431">
        <v>100</v>
      </c>
      <c r="E28" s="432">
        <v>67.476479272607975</v>
      </c>
      <c r="F28" s="430">
        <v>6940</v>
      </c>
      <c r="G28" s="431">
        <v>100</v>
      </c>
      <c r="H28" s="432">
        <v>32.523520727392025</v>
      </c>
      <c r="I28" s="430">
        <v>21335</v>
      </c>
      <c r="J28" s="432">
        <v>100</v>
      </c>
      <c r="K28" s="141"/>
      <c r="L28" s="141"/>
      <c r="M28" s="141"/>
      <c r="N28" s="141"/>
      <c r="O28" s="141"/>
      <c r="P28" s="141"/>
      <c r="Q28" s="141"/>
      <c r="R28" s="141"/>
      <c r="S28" s="756"/>
      <c r="T28" s="756"/>
      <c r="U28" s="756"/>
      <c r="V28" s="756"/>
      <c r="W28" s="756"/>
      <c r="X28" s="756"/>
      <c r="Y28" s="756"/>
      <c r="Z28" s="756"/>
      <c r="AA28" s="756"/>
      <c r="AB28" s="756"/>
      <c r="AC28" s="756"/>
      <c r="AD28" s="756"/>
      <c r="AE28" s="756"/>
      <c r="AF28" s="756"/>
      <c r="AG28" s="756"/>
      <c r="AH28" s="756"/>
    </row>
    <row r="29" spans="1:35" ht="15.6" thickTop="1">
      <c r="D29" s="183"/>
      <c r="E29" s="183"/>
      <c r="G29" s="183"/>
      <c r="H29" s="183"/>
      <c r="J29" s="183"/>
    </row>
    <row r="30" spans="1:35">
      <c r="D30" s="183"/>
      <c r="E30" s="183"/>
      <c r="G30" s="183"/>
      <c r="H30" s="183"/>
      <c r="J30" s="183"/>
    </row>
    <row r="31" spans="1:35">
      <c r="D31" s="183"/>
      <c r="E31" s="183"/>
      <c r="G31" s="183"/>
      <c r="H31" s="183"/>
      <c r="J31" s="183"/>
    </row>
  </sheetData>
  <mergeCells count="6">
    <mergeCell ref="A17:A28"/>
    <mergeCell ref="A1:J1"/>
    <mergeCell ref="C3:E3"/>
    <mergeCell ref="F3:H3"/>
    <mergeCell ref="I3:J3"/>
    <mergeCell ref="A5:A16"/>
  </mergeCells>
  <pageMargins left="0.7" right="0.7" top="0.75" bottom="0.75" header="0.3" footer="0.3"/>
  <pageSetup paperSize="9" scale="58" orientation="landscape" r:id="rId1"/>
  <headerFooter>
    <oddHeader>&amp;L35826_ECU_JB&amp;R&amp;A</oddHeader>
    <oddFooter>&amp;L© Higher Education Statistics Agency Ltd 2014&amp;C&amp;P&amp;R&amp;D</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5EAA6-E08A-4383-B605-7820308BF3CF}">
  <dimension ref="A1:AX31"/>
  <sheetViews>
    <sheetView showGridLines="0" zoomScale="80" zoomScaleNormal="80" workbookViewId="0">
      <selection sqref="A1:K1"/>
    </sheetView>
  </sheetViews>
  <sheetFormatPr defaultColWidth="9" defaultRowHeight="15"/>
  <cols>
    <col min="1" max="1" width="5.5" style="23" customWidth="1"/>
    <col min="2" max="2" width="33.5" style="23" customWidth="1"/>
    <col min="3" max="3" width="12.5" style="183" customWidth="1"/>
    <col min="4" max="5" width="10.5" style="23" customWidth="1"/>
    <col min="6" max="6" width="12.5" style="183" customWidth="1"/>
    <col min="7" max="8" width="10.5" style="23" customWidth="1"/>
    <col min="9" max="9" width="12.5" style="183" customWidth="1"/>
    <col min="10" max="10" width="10.5" style="23" customWidth="1"/>
    <col min="11" max="23" width="9" style="23"/>
    <col min="24" max="24" width="9.69921875" style="23" customWidth="1"/>
    <col min="25" max="16384" width="9" style="23"/>
  </cols>
  <sheetData>
    <row r="1" spans="1:50" ht="19.8" thickBot="1">
      <c r="A1" s="2448" t="s">
        <v>466</v>
      </c>
      <c r="B1" s="2448"/>
      <c r="C1" s="2448"/>
      <c r="D1" s="2448"/>
      <c r="E1" s="2448"/>
      <c r="F1" s="2448"/>
      <c r="G1" s="2448"/>
      <c r="H1" s="2448"/>
      <c r="I1" s="2448"/>
      <c r="J1" s="2448"/>
      <c r="K1" s="2448"/>
      <c r="L1" s="2448"/>
      <c r="M1" s="2448"/>
      <c r="N1" s="2448"/>
      <c r="O1" s="2448"/>
      <c r="P1" s="2448"/>
      <c r="Q1" s="2448"/>
      <c r="R1" s="2448"/>
      <c r="S1" s="2448"/>
      <c r="T1" s="2448"/>
      <c r="U1" s="2448"/>
      <c r="V1" s="2448"/>
      <c r="W1" s="2448"/>
      <c r="X1" s="2448"/>
      <c r="Y1" s="2448"/>
    </row>
    <row r="2" spans="1:50" ht="16.8" thickTop="1" thickBot="1">
      <c r="B2" s="775"/>
      <c r="C2" s="776"/>
      <c r="D2" s="775"/>
      <c r="E2" s="775"/>
      <c r="F2" s="776"/>
      <c r="G2" s="775"/>
      <c r="H2" s="775"/>
      <c r="I2" s="776"/>
      <c r="J2" s="775"/>
    </row>
    <row r="3" spans="1:50" ht="18" thickBot="1">
      <c r="C3" s="2373" t="s">
        <v>417</v>
      </c>
      <c r="D3" s="2374"/>
      <c r="E3" s="2375"/>
      <c r="F3" s="2373" t="s">
        <v>418</v>
      </c>
      <c r="G3" s="2374"/>
      <c r="H3" s="2375"/>
      <c r="I3" s="2499" t="s">
        <v>419</v>
      </c>
      <c r="J3" s="2500"/>
      <c r="K3" s="2501"/>
      <c r="L3" s="2499" t="s">
        <v>424</v>
      </c>
      <c r="M3" s="2500"/>
      <c r="N3" s="2501"/>
      <c r="O3" s="2499" t="s">
        <v>428</v>
      </c>
      <c r="P3" s="2500"/>
      <c r="Q3" s="2501"/>
      <c r="R3" s="2499" t="s">
        <v>429</v>
      </c>
      <c r="S3" s="2500"/>
      <c r="T3" s="2501"/>
      <c r="U3" s="2499" t="s">
        <v>430</v>
      </c>
      <c r="V3" s="2500"/>
      <c r="W3" s="2501"/>
      <c r="X3" s="2373" t="s">
        <v>14</v>
      </c>
      <c r="Y3" s="2375"/>
    </row>
    <row r="4" spans="1:50" ht="16.8" thickTop="1" thickBot="1">
      <c r="B4" s="777"/>
      <c r="C4" s="397" t="s">
        <v>6</v>
      </c>
      <c r="D4" s="398" t="s">
        <v>34</v>
      </c>
      <c r="E4" s="29" t="s">
        <v>7</v>
      </c>
      <c r="F4" s="397" t="s">
        <v>6</v>
      </c>
      <c r="G4" s="398" t="s">
        <v>34</v>
      </c>
      <c r="H4" s="29" t="s">
        <v>7</v>
      </c>
      <c r="I4" s="758" t="s">
        <v>6</v>
      </c>
      <c r="J4" s="759" t="s">
        <v>34</v>
      </c>
      <c r="K4" s="760" t="s">
        <v>7</v>
      </c>
      <c r="L4" s="758" t="s">
        <v>6</v>
      </c>
      <c r="M4" s="759" t="s">
        <v>34</v>
      </c>
      <c r="N4" s="760" t="s">
        <v>7</v>
      </c>
      <c r="O4" s="758" t="s">
        <v>6</v>
      </c>
      <c r="P4" s="759" t="s">
        <v>34</v>
      </c>
      <c r="Q4" s="760" t="s">
        <v>7</v>
      </c>
      <c r="R4" s="758" t="s">
        <v>6</v>
      </c>
      <c r="S4" s="759" t="s">
        <v>34</v>
      </c>
      <c r="T4" s="760" t="s">
        <v>7</v>
      </c>
      <c r="U4" s="758" t="s">
        <v>6</v>
      </c>
      <c r="V4" s="759" t="s">
        <v>34</v>
      </c>
      <c r="W4" s="760" t="s">
        <v>7</v>
      </c>
      <c r="X4" s="397" t="s">
        <v>6</v>
      </c>
      <c r="Y4" s="399" t="s">
        <v>34</v>
      </c>
    </row>
    <row r="5" spans="1:50" ht="20.25" customHeight="1">
      <c r="A5" s="2502" t="s">
        <v>46</v>
      </c>
      <c r="B5" s="624" t="s">
        <v>35</v>
      </c>
      <c r="C5" s="755"/>
      <c r="E5" s="30"/>
      <c r="F5" s="755"/>
      <c r="H5" s="30"/>
      <c r="I5" s="761"/>
      <c r="J5" s="762"/>
      <c r="K5" s="763"/>
      <c r="L5" s="761"/>
      <c r="M5" s="762"/>
      <c r="N5" s="763"/>
      <c r="O5" s="761"/>
      <c r="P5" s="762"/>
      <c r="Q5" s="763"/>
      <c r="R5" s="761"/>
      <c r="S5" s="762"/>
      <c r="T5" s="763"/>
      <c r="U5" s="761"/>
      <c r="V5" s="762"/>
      <c r="W5" s="763"/>
      <c r="X5" s="755"/>
      <c r="Y5" s="30"/>
    </row>
    <row r="6" spans="1:50" ht="15.6">
      <c r="A6" s="2502"/>
      <c r="B6" s="778" t="s">
        <v>39</v>
      </c>
      <c r="C6" s="121">
        <v>89965</v>
      </c>
      <c r="D6" s="82">
        <v>89.376796368838313</v>
      </c>
      <c r="E6" s="122">
        <v>88.164148406625557</v>
      </c>
      <c r="F6" s="121">
        <v>12075</v>
      </c>
      <c r="G6" s="82">
        <v>85.888907386885251</v>
      </c>
      <c r="H6" s="122">
        <v>11.835853553384441</v>
      </c>
      <c r="I6" s="764">
        <v>5405</v>
      </c>
      <c r="J6" s="765">
        <v>85.762594318025819</v>
      </c>
      <c r="K6" s="766">
        <v>5.2959803252628745</v>
      </c>
      <c r="L6" s="764">
        <v>3040</v>
      </c>
      <c r="M6" s="765">
        <v>87.501406284212976</v>
      </c>
      <c r="N6" s="766">
        <v>2.9802794770411092</v>
      </c>
      <c r="O6" s="764">
        <v>855</v>
      </c>
      <c r="P6" s="765">
        <v>87.261419118673629</v>
      </c>
      <c r="Q6" s="766">
        <v>0.83914985899296091</v>
      </c>
      <c r="R6" s="764">
        <v>2140</v>
      </c>
      <c r="S6" s="765">
        <v>84.098510328740815</v>
      </c>
      <c r="T6" s="766">
        <v>2.0987767420823631</v>
      </c>
      <c r="U6" s="764">
        <v>635</v>
      </c>
      <c r="V6" s="765">
        <v>83.781306502930065</v>
      </c>
      <c r="W6" s="766">
        <v>0.62166715000513129</v>
      </c>
      <c r="X6" s="121">
        <v>102040</v>
      </c>
      <c r="Y6" s="122">
        <v>88.949264494403607</v>
      </c>
      <c r="Z6" s="183"/>
      <c r="AA6" s="756"/>
      <c r="AB6" s="756"/>
      <c r="AC6" s="756"/>
      <c r="AD6" s="756"/>
      <c r="AE6" s="756"/>
      <c r="AF6" s="756"/>
      <c r="AG6" s="756"/>
      <c r="AH6" s="756"/>
      <c r="AI6" s="756"/>
      <c r="AJ6" s="756"/>
      <c r="AK6" s="756"/>
      <c r="AL6" s="756"/>
      <c r="AM6" s="756"/>
      <c r="AN6" s="756"/>
      <c r="AO6" s="756"/>
      <c r="AP6" s="756"/>
      <c r="AQ6" s="756"/>
      <c r="AR6" s="756"/>
      <c r="AS6" s="756"/>
      <c r="AT6" s="756"/>
      <c r="AU6" s="756"/>
      <c r="AV6" s="756"/>
      <c r="AW6" s="756"/>
      <c r="AX6" s="733"/>
    </row>
    <row r="7" spans="1:50" ht="15.6">
      <c r="A7" s="2502"/>
      <c r="B7" s="778" t="s">
        <v>40</v>
      </c>
      <c r="C7" s="121">
        <v>10695</v>
      </c>
      <c r="D7" s="82">
        <v>10.62320363116168</v>
      </c>
      <c r="E7" s="122">
        <v>84.347837130476904</v>
      </c>
      <c r="F7" s="121">
        <v>1985</v>
      </c>
      <c r="G7" s="82">
        <v>14.111099724689602</v>
      </c>
      <c r="H7" s="122">
        <v>15.652170757751941</v>
      </c>
      <c r="I7" s="764">
        <v>895</v>
      </c>
      <c r="J7" s="765">
        <v>14.237405681974177</v>
      </c>
      <c r="K7" s="766">
        <v>7.0766957503034797</v>
      </c>
      <c r="L7" s="764">
        <v>435</v>
      </c>
      <c r="M7" s="765">
        <v>12.498593715787012</v>
      </c>
      <c r="N7" s="766">
        <v>3.4265282871491998</v>
      </c>
      <c r="O7" s="764">
        <v>125</v>
      </c>
      <c r="P7" s="765">
        <v>12.738580881326362</v>
      </c>
      <c r="Q7" s="766">
        <v>0.98602860571532158</v>
      </c>
      <c r="R7" s="764">
        <v>405</v>
      </c>
      <c r="S7" s="765">
        <v>15.901528940305159</v>
      </c>
      <c r="T7" s="766">
        <v>3.1942436123292071</v>
      </c>
      <c r="U7" s="764">
        <v>125</v>
      </c>
      <c r="V7" s="765">
        <v>16.218693497069939</v>
      </c>
      <c r="W7" s="766">
        <v>0.96867450225473184</v>
      </c>
      <c r="X7" s="121">
        <v>12675</v>
      </c>
      <c r="Y7" s="122">
        <v>11.050734633889149</v>
      </c>
      <c r="Z7" s="183"/>
      <c r="AA7" s="756"/>
      <c r="AB7" s="756"/>
      <c r="AC7" s="756"/>
      <c r="AD7" s="756"/>
      <c r="AE7" s="756"/>
      <c r="AF7" s="756"/>
      <c r="AG7" s="756"/>
      <c r="AH7" s="756"/>
      <c r="AI7" s="756"/>
      <c r="AJ7" s="756"/>
      <c r="AK7" s="756"/>
      <c r="AL7" s="756"/>
      <c r="AM7" s="756"/>
      <c r="AN7" s="756"/>
      <c r="AO7" s="756"/>
      <c r="AP7" s="756"/>
      <c r="AQ7" s="756"/>
      <c r="AR7" s="756"/>
      <c r="AS7" s="756"/>
      <c r="AT7" s="756"/>
      <c r="AU7" s="756"/>
      <c r="AV7" s="756"/>
      <c r="AW7" s="756"/>
    </row>
    <row r="8" spans="1:50" ht="16.2" thickBot="1">
      <c r="A8" s="2502"/>
      <c r="B8" s="173" t="s">
        <v>41</v>
      </c>
      <c r="C8" s="419">
        <v>100655</v>
      </c>
      <c r="D8" s="420">
        <v>100</v>
      </c>
      <c r="E8" s="421">
        <v>87.742417206161903</v>
      </c>
      <c r="F8" s="419">
        <v>14060</v>
      </c>
      <c r="G8" s="420">
        <v>100.00000711157486</v>
      </c>
      <c r="H8" s="421">
        <v>12.257583665545321</v>
      </c>
      <c r="I8" s="779">
        <v>6300</v>
      </c>
      <c r="J8" s="780">
        <v>100</v>
      </c>
      <c r="K8" s="781">
        <v>5.4927624153033987</v>
      </c>
      <c r="L8" s="779">
        <v>3475</v>
      </c>
      <c r="M8" s="780">
        <v>99.999999999999986</v>
      </c>
      <c r="N8" s="781">
        <v>3.0295932228737303</v>
      </c>
      <c r="O8" s="779">
        <v>980</v>
      </c>
      <c r="P8" s="780">
        <v>99.999999999999986</v>
      </c>
      <c r="Q8" s="781">
        <v>0.85538103221190109</v>
      </c>
      <c r="R8" s="779">
        <v>2545</v>
      </c>
      <c r="S8" s="780">
        <v>100.00003926904597</v>
      </c>
      <c r="T8" s="781">
        <v>2.2198329889130863</v>
      </c>
      <c r="U8" s="779">
        <v>755</v>
      </c>
      <c r="V8" s="780">
        <v>100</v>
      </c>
      <c r="W8" s="781">
        <v>0.66001400624320206</v>
      </c>
      <c r="X8" s="419">
        <v>114715</v>
      </c>
      <c r="Y8" s="421">
        <v>99.999999128292757</v>
      </c>
      <c r="Z8" s="183"/>
      <c r="AA8" s="756"/>
      <c r="AB8" s="756"/>
      <c r="AC8" s="756"/>
      <c r="AD8" s="756"/>
      <c r="AE8" s="756"/>
      <c r="AF8" s="756"/>
      <c r="AG8" s="756"/>
      <c r="AH8" s="756"/>
      <c r="AI8" s="756"/>
      <c r="AJ8" s="756"/>
      <c r="AK8" s="756"/>
      <c r="AL8" s="756"/>
      <c r="AM8" s="756"/>
      <c r="AN8" s="756"/>
      <c r="AO8" s="756"/>
      <c r="AP8" s="756"/>
      <c r="AQ8" s="756"/>
      <c r="AR8" s="756"/>
      <c r="AS8" s="756"/>
      <c r="AT8" s="756"/>
      <c r="AU8" s="756"/>
      <c r="AV8" s="756"/>
      <c r="AW8" s="756"/>
    </row>
    <row r="9" spans="1:50" ht="20.25" customHeight="1" thickTop="1">
      <c r="A9" s="2502"/>
      <c r="B9" s="624" t="s">
        <v>36</v>
      </c>
      <c r="C9" s="755"/>
      <c r="D9" s="141"/>
      <c r="E9" s="757"/>
      <c r="F9" s="755"/>
      <c r="G9" s="141"/>
      <c r="H9" s="757"/>
      <c r="I9" s="761"/>
      <c r="J9" s="770"/>
      <c r="K9" s="771"/>
      <c r="L9" s="761"/>
      <c r="M9" s="770"/>
      <c r="N9" s="771"/>
      <c r="O9" s="761"/>
      <c r="P9" s="770"/>
      <c r="Q9" s="771"/>
      <c r="R9" s="761"/>
      <c r="S9" s="770"/>
      <c r="T9" s="771"/>
      <c r="U9" s="761"/>
      <c r="V9" s="770"/>
      <c r="W9" s="771"/>
      <c r="X9" s="755"/>
      <c r="Y9" s="757"/>
      <c r="Z9" s="183"/>
      <c r="AA9" s="756"/>
      <c r="AB9" s="756"/>
      <c r="AC9" s="756"/>
      <c r="AD9" s="756"/>
      <c r="AE9" s="756"/>
      <c r="AF9" s="756"/>
      <c r="AG9" s="756"/>
      <c r="AH9" s="756"/>
      <c r="AI9" s="756"/>
      <c r="AJ9" s="756"/>
      <c r="AK9" s="756"/>
      <c r="AL9" s="756"/>
      <c r="AM9" s="756"/>
      <c r="AN9" s="756"/>
      <c r="AO9" s="756"/>
      <c r="AP9" s="756"/>
      <c r="AQ9" s="756"/>
      <c r="AR9" s="756"/>
      <c r="AS9" s="756"/>
      <c r="AT9" s="756"/>
      <c r="AU9" s="756"/>
      <c r="AV9" s="756"/>
      <c r="AW9" s="756"/>
    </row>
    <row r="10" spans="1:50" ht="15.6">
      <c r="A10" s="2502"/>
      <c r="B10" s="778" t="s">
        <v>39</v>
      </c>
      <c r="C10" s="121">
        <v>33795</v>
      </c>
      <c r="D10" s="82">
        <v>85.40222103700026</v>
      </c>
      <c r="E10" s="122">
        <v>91.002801592897043</v>
      </c>
      <c r="F10" s="121">
        <v>3340</v>
      </c>
      <c r="G10" s="82">
        <v>78.163199044860136</v>
      </c>
      <c r="H10" s="122">
        <v>8.9971984071029407</v>
      </c>
      <c r="I10" s="764">
        <v>1480</v>
      </c>
      <c r="J10" s="765">
        <v>78.46136791341965</v>
      </c>
      <c r="K10" s="766">
        <v>3.9830261942258227</v>
      </c>
      <c r="L10" s="764">
        <v>855</v>
      </c>
      <c r="M10" s="765">
        <v>82.790874642212898</v>
      </c>
      <c r="N10" s="766">
        <v>2.3084330617257303</v>
      </c>
      <c r="O10" s="764">
        <v>190</v>
      </c>
      <c r="P10" s="765">
        <v>79.679726564972469</v>
      </c>
      <c r="Q10" s="766">
        <v>0.50844032096612946</v>
      </c>
      <c r="R10" s="764">
        <v>620</v>
      </c>
      <c r="S10" s="765">
        <v>72.071484932348611</v>
      </c>
      <c r="T10" s="766">
        <v>1.6674712145269246</v>
      </c>
      <c r="U10" s="764">
        <v>195</v>
      </c>
      <c r="V10" s="765">
        <v>76.304594826215592</v>
      </c>
      <c r="W10" s="766">
        <v>0.52982761565833225</v>
      </c>
      <c r="X10" s="121">
        <v>37140</v>
      </c>
      <c r="Y10" s="122">
        <v>84.696472170765134</v>
      </c>
      <c r="Z10" s="183"/>
      <c r="AA10" s="756"/>
      <c r="AB10" s="756"/>
      <c r="AC10" s="756"/>
      <c r="AD10" s="756"/>
      <c r="AE10" s="756"/>
      <c r="AF10" s="756"/>
      <c r="AG10" s="756"/>
      <c r="AH10" s="756"/>
      <c r="AI10" s="756"/>
      <c r="AJ10" s="756"/>
      <c r="AK10" s="756"/>
      <c r="AL10" s="756"/>
      <c r="AM10" s="756"/>
      <c r="AN10" s="756"/>
      <c r="AO10" s="756"/>
      <c r="AP10" s="756"/>
      <c r="AQ10" s="756"/>
      <c r="AR10" s="756"/>
      <c r="AS10" s="756"/>
      <c r="AT10" s="756"/>
      <c r="AU10" s="756"/>
      <c r="AV10" s="756"/>
      <c r="AW10" s="756"/>
      <c r="AX10" s="733"/>
    </row>
    <row r="11" spans="1:50" ht="15.6">
      <c r="A11" s="2502"/>
      <c r="B11" s="778" t="s">
        <v>40</v>
      </c>
      <c r="C11" s="121">
        <v>5775</v>
      </c>
      <c r="D11" s="82">
        <v>14.59777896299974</v>
      </c>
      <c r="E11" s="122">
        <v>86.088698891483659</v>
      </c>
      <c r="F11" s="121">
        <v>935</v>
      </c>
      <c r="G11" s="82">
        <v>21.836800955139861</v>
      </c>
      <c r="H11" s="122">
        <v>13.911301108516339</v>
      </c>
      <c r="I11" s="764">
        <v>405</v>
      </c>
      <c r="J11" s="765">
        <v>21.538632086580343</v>
      </c>
      <c r="K11" s="766">
        <v>6.0513067504199753</v>
      </c>
      <c r="L11" s="764">
        <v>180</v>
      </c>
      <c r="M11" s="765">
        <v>17.209125357787109</v>
      </c>
      <c r="N11" s="766">
        <v>2.6556288420193961</v>
      </c>
      <c r="O11" s="764">
        <v>50</v>
      </c>
      <c r="P11" s="765">
        <v>20.320273435027531</v>
      </c>
      <c r="Q11" s="766">
        <v>0.71762153079181423</v>
      </c>
      <c r="R11" s="764">
        <v>240</v>
      </c>
      <c r="S11" s="765">
        <v>27.928398688170493</v>
      </c>
      <c r="T11" s="766">
        <v>3.5761413343057393</v>
      </c>
      <c r="U11" s="764">
        <v>60</v>
      </c>
      <c r="V11" s="765">
        <v>23.695792955556332</v>
      </c>
      <c r="W11" s="766">
        <v>0.91060265097941273</v>
      </c>
      <c r="X11" s="121">
        <v>6710</v>
      </c>
      <c r="Y11" s="122">
        <v>15.303527829234866</v>
      </c>
      <c r="Z11" s="183"/>
      <c r="AA11" s="756"/>
      <c r="AB11" s="756"/>
      <c r="AC11" s="756"/>
      <c r="AD11" s="756"/>
      <c r="AE11" s="756"/>
      <c r="AF11" s="756"/>
      <c r="AG11" s="756"/>
      <c r="AH11" s="756"/>
      <c r="AI11" s="756"/>
      <c r="AJ11" s="756"/>
      <c r="AK11" s="756"/>
      <c r="AL11" s="756"/>
      <c r="AM11" s="756"/>
      <c r="AN11" s="756"/>
      <c r="AO11" s="756"/>
      <c r="AP11" s="756"/>
      <c r="AQ11" s="756"/>
      <c r="AR11" s="756"/>
      <c r="AS11" s="756"/>
      <c r="AT11" s="756"/>
      <c r="AU11" s="756"/>
      <c r="AV11" s="756"/>
      <c r="AW11" s="756"/>
    </row>
    <row r="12" spans="1:50" ht="16.2" thickBot="1">
      <c r="A12" s="2502"/>
      <c r="B12" s="173" t="s">
        <v>41</v>
      </c>
      <c r="C12" s="427">
        <v>39575</v>
      </c>
      <c r="D12" s="428">
        <v>100</v>
      </c>
      <c r="E12" s="421">
        <v>90.250770518429064</v>
      </c>
      <c r="F12" s="427">
        <v>4275</v>
      </c>
      <c r="G12" s="428">
        <v>100</v>
      </c>
      <c r="H12" s="429">
        <v>9.7492294815709251</v>
      </c>
      <c r="I12" s="767">
        <v>1885</v>
      </c>
      <c r="J12" s="780">
        <v>100</v>
      </c>
      <c r="K12" s="781">
        <v>4.2995460847296494</v>
      </c>
      <c r="L12" s="767">
        <v>1035</v>
      </c>
      <c r="M12" s="780">
        <v>100</v>
      </c>
      <c r="N12" s="781">
        <v>2.3615662645849005</v>
      </c>
      <c r="O12" s="767">
        <v>235</v>
      </c>
      <c r="P12" s="780">
        <v>100</v>
      </c>
      <c r="Q12" s="781">
        <v>0.54045242562533335</v>
      </c>
      <c r="R12" s="767">
        <v>860</v>
      </c>
      <c r="S12" s="780">
        <v>99.9998836205191</v>
      </c>
      <c r="T12" s="781">
        <v>1.9595673580098856</v>
      </c>
      <c r="U12" s="767">
        <v>260</v>
      </c>
      <c r="V12" s="780">
        <v>100.00038778177192</v>
      </c>
      <c r="W12" s="781">
        <v>0.5880973486211537</v>
      </c>
      <c r="X12" s="427">
        <v>43850</v>
      </c>
      <c r="Y12" s="429">
        <v>100</v>
      </c>
      <c r="Z12" s="183"/>
      <c r="AA12" s="756"/>
      <c r="AB12" s="756"/>
      <c r="AC12" s="756"/>
      <c r="AD12" s="756"/>
      <c r="AE12" s="756"/>
      <c r="AF12" s="756"/>
      <c r="AG12" s="756"/>
      <c r="AH12" s="756"/>
      <c r="AI12" s="756"/>
      <c r="AJ12" s="756"/>
      <c r="AK12" s="756"/>
      <c r="AL12" s="756"/>
      <c r="AM12" s="756"/>
      <c r="AN12" s="756"/>
      <c r="AO12" s="756"/>
      <c r="AP12" s="756"/>
      <c r="AQ12" s="756"/>
      <c r="AR12" s="756"/>
      <c r="AS12" s="756"/>
      <c r="AT12" s="756"/>
      <c r="AU12" s="756"/>
      <c r="AV12" s="756"/>
      <c r="AW12" s="756"/>
    </row>
    <row r="13" spans="1:50" ht="20.25" customHeight="1" thickTop="1">
      <c r="A13" s="2502"/>
      <c r="B13" s="23" t="s">
        <v>457</v>
      </c>
      <c r="C13" s="755"/>
      <c r="D13" s="141"/>
      <c r="E13" s="757"/>
      <c r="F13" s="755"/>
      <c r="G13" s="141"/>
      <c r="H13" s="757"/>
      <c r="I13" s="761"/>
      <c r="J13" s="770"/>
      <c r="K13" s="771"/>
      <c r="L13" s="761"/>
      <c r="M13" s="770"/>
      <c r="N13" s="771"/>
      <c r="O13" s="761"/>
      <c r="P13" s="770"/>
      <c r="Q13" s="771"/>
      <c r="R13" s="761"/>
      <c r="S13" s="770"/>
      <c r="T13" s="771"/>
      <c r="U13" s="761"/>
      <c r="V13" s="770"/>
      <c r="W13" s="771"/>
      <c r="X13" s="755"/>
      <c r="Y13" s="757"/>
      <c r="Z13" s="183"/>
      <c r="AA13" s="756"/>
      <c r="AB13" s="756"/>
      <c r="AC13" s="756"/>
      <c r="AD13" s="756"/>
      <c r="AE13" s="756"/>
      <c r="AF13" s="756"/>
      <c r="AG13" s="756"/>
      <c r="AH13" s="756"/>
      <c r="AI13" s="756"/>
      <c r="AJ13" s="756"/>
      <c r="AK13" s="756"/>
      <c r="AL13" s="756"/>
      <c r="AM13" s="756"/>
      <c r="AN13" s="756"/>
      <c r="AO13" s="756"/>
      <c r="AP13" s="756"/>
      <c r="AQ13" s="756"/>
      <c r="AR13" s="756"/>
      <c r="AS13" s="756"/>
      <c r="AT13" s="756"/>
      <c r="AU13" s="756"/>
      <c r="AV13" s="756"/>
      <c r="AW13" s="756"/>
    </row>
    <row r="14" spans="1:50" ht="15.6">
      <c r="A14" s="2502"/>
      <c r="B14" s="778" t="s">
        <v>42</v>
      </c>
      <c r="C14" s="121">
        <v>123760</v>
      </c>
      <c r="D14" s="82">
        <v>88.255130782108338</v>
      </c>
      <c r="E14" s="122">
        <v>88.92162079888277</v>
      </c>
      <c r="F14" s="121">
        <v>15420</v>
      </c>
      <c r="G14" s="82">
        <v>84.087733368498078</v>
      </c>
      <c r="H14" s="122">
        <v>11.078379201117224</v>
      </c>
      <c r="I14" s="764">
        <v>6885</v>
      </c>
      <c r="J14" s="765">
        <v>84.081139654928521</v>
      </c>
      <c r="K14" s="766">
        <v>4.9456280698559709</v>
      </c>
      <c r="L14" s="764">
        <v>3900</v>
      </c>
      <c r="M14" s="765">
        <v>86.420071101703982</v>
      </c>
      <c r="N14" s="766">
        <v>2.8010025178480733</v>
      </c>
      <c r="O14" s="764">
        <v>1045</v>
      </c>
      <c r="P14" s="765">
        <v>85.786567026963127</v>
      </c>
      <c r="Q14" s="766">
        <v>0.7509026063440758</v>
      </c>
      <c r="R14" s="764">
        <v>2760</v>
      </c>
      <c r="S14" s="765">
        <v>81.064175068772528</v>
      </c>
      <c r="T14" s="766">
        <v>1.9836862367218635</v>
      </c>
      <c r="U14" s="764">
        <v>830</v>
      </c>
      <c r="V14" s="765">
        <v>81.881682081676558</v>
      </c>
      <c r="W14" s="766">
        <v>0.59715977034724044</v>
      </c>
      <c r="X14" s="121">
        <v>139180</v>
      </c>
      <c r="Y14" s="122">
        <v>87.773215711307813</v>
      </c>
      <c r="Z14" s="183"/>
      <c r="AA14" s="756"/>
      <c r="AB14" s="756"/>
      <c r="AC14" s="756"/>
      <c r="AD14" s="756"/>
      <c r="AE14" s="756"/>
      <c r="AF14" s="756"/>
      <c r="AG14" s="756"/>
      <c r="AH14" s="756"/>
      <c r="AI14" s="756"/>
      <c r="AJ14" s="756"/>
      <c r="AK14" s="756"/>
      <c r="AL14" s="756"/>
      <c r="AM14" s="756"/>
      <c r="AN14" s="756"/>
      <c r="AO14" s="756"/>
      <c r="AP14" s="756"/>
      <c r="AQ14" s="756"/>
      <c r="AR14" s="756"/>
      <c r="AS14" s="756"/>
      <c r="AT14" s="756"/>
      <c r="AU14" s="756"/>
      <c r="AV14" s="756"/>
      <c r="AW14" s="756"/>
      <c r="AX14" s="733"/>
    </row>
    <row r="15" spans="1:50" ht="15.6">
      <c r="A15" s="2502"/>
      <c r="B15" s="778" t="s">
        <v>40</v>
      </c>
      <c r="C15" s="121">
        <v>16470</v>
      </c>
      <c r="D15" s="82">
        <v>11.744869217891672</v>
      </c>
      <c r="E15" s="122">
        <v>84.950385088545431</v>
      </c>
      <c r="F15" s="121">
        <v>2920</v>
      </c>
      <c r="G15" s="82">
        <v>15.912266631501943</v>
      </c>
      <c r="H15" s="122">
        <v>15.049614911454572</v>
      </c>
      <c r="I15" s="764">
        <v>1305</v>
      </c>
      <c r="J15" s="765">
        <v>15.918860345071471</v>
      </c>
      <c r="K15" s="766">
        <v>6.7217846606125287</v>
      </c>
      <c r="L15" s="764">
        <v>615</v>
      </c>
      <c r="M15" s="765">
        <v>13.579928898296012</v>
      </c>
      <c r="N15" s="766">
        <v>3.1597020758454151</v>
      </c>
      <c r="O15" s="764">
        <v>175</v>
      </c>
      <c r="P15" s="765">
        <v>14.213432973036866</v>
      </c>
      <c r="Q15" s="766">
        <v>0.89312669080200113</v>
      </c>
      <c r="R15" s="764">
        <v>645</v>
      </c>
      <c r="S15" s="765">
        <v>18.935824931227469</v>
      </c>
      <c r="T15" s="766">
        <v>3.3264270357283174</v>
      </c>
      <c r="U15" s="764">
        <v>185</v>
      </c>
      <c r="V15" s="765">
        <v>18.118317918323434</v>
      </c>
      <c r="W15" s="766">
        <v>0.94857444846631245</v>
      </c>
      <c r="X15" s="121">
        <v>19390</v>
      </c>
      <c r="Y15" s="122">
        <v>12.226784288692182</v>
      </c>
      <c r="Z15" s="183"/>
      <c r="AA15" s="756"/>
      <c r="AB15" s="756"/>
      <c r="AC15" s="756"/>
      <c r="AD15" s="756"/>
      <c r="AE15" s="756"/>
      <c r="AF15" s="756"/>
      <c r="AG15" s="756"/>
      <c r="AH15" s="756"/>
      <c r="AI15" s="756"/>
      <c r="AJ15" s="756"/>
      <c r="AK15" s="756"/>
      <c r="AL15" s="756"/>
      <c r="AM15" s="756"/>
      <c r="AN15" s="756"/>
      <c r="AO15" s="756"/>
      <c r="AP15" s="756"/>
      <c r="AQ15" s="756"/>
      <c r="AR15" s="756"/>
      <c r="AS15" s="756"/>
      <c r="AT15" s="756"/>
      <c r="AU15" s="756"/>
      <c r="AV15" s="756"/>
      <c r="AW15" s="756"/>
    </row>
    <row r="16" spans="1:50" ht="16.2" thickBot="1">
      <c r="A16" s="2502"/>
      <c r="B16" s="173" t="s">
        <v>41</v>
      </c>
      <c r="C16" s="427">
        <v>140230</v>
      </c>
      <c r="D16" s="428">
        <v>100.00000000000001</v>
      </c>
      <c r="E16" s="421">
        <v>88.436066374984307</v>
      </c>
      <c r="F16" s="427">
        <v>18335</v>
      </c>
      <c r="G16" s="428">
        <v>100.00000000000003</v>
      </c>
      <c r="H16" s="429">
        <v>11.563933625015682</v>
      </c>
      <c r="I16" s="767">
        <v>8185</v>
      </c>
      <c r="J16" s="780">
        <v>99.999999999999986</v>
      </c>
      <c r="K16" s="781">
        <v>5.1627949048371651</v>
      </c>
      <c r="L16" s="767">
        <v>4510</v>
      </c>
      <c r="M16" s="780">
        <v>100</v>
      </c>
      <c r="N16" s="781">
        <v>2.8448599390489</v>
      </c>
      <c r="O16" s="767">
        <v>1220</v>
      </c>
      <c r="P16" s="780">
        <v>100</v>
      </c>
      <c r="Q16" s="781">
        <v>0.76829203835731374</v>
      </c>
      <c r="R16" s="767">
        <v>3405</v>
      </c>
      <c r="S16" s="780">
        <v>100</v>
      </c>
      <c r="T16" s="781">
        <v>2.1478602577726442</v>
      </c>
      <c r="U16" s="767">
        <v>1015</v>
      </c>
      <c r="V16" s="780">
        <v>100</v>
      </c>
      <c r="W16" s="781">
        <v>0.64012648499966129</v>
      </c>
      <c r="X16" s="427">
        <v>158565</v>
      </c>
      <c r="Y16" s="429">
        <v>100</v>
      </c>
      <c r="Z16" s="183"/>
      <c r="AA16" s="756"/>
      <c r="AB16" s="756"/>
      <c r="AC16" s="756"/>
      <c r="AD16" s="756"/>
      <c r="AE16" s="756"/>
      <c r="AF16" s="756"/>
      <c r="AG16" s="756"/>
      <c r="AH16" s="756"/>
      <c r="AI16" s="756"/>
      <c r="AJ16" s="756"/>
      <c r="AK16" s="756"/>
      <c r="AL16" s="756"/>
      <c r="AM16" s="756"/>
      <c r="AN16" s="756"/>
      <c r="AO16" s="756"/>
      <c r="AP16" s="756"/>
      <c r="AQ16" s="756"/>
      <c r="AR16" s="756"/>
      <c r="AS16" s="756"/>
      <c r="AT16" s="756"/>
      <c r="AU16" s="756"/>
      <c r="AV16" s="756"/>
      <c r="AW16" s="756"/>
    </row>
    <row r="17" spans="1:50" ht="20.25" customHeight="1" thickTop="1">
      <c r="A17" s="2502" t="s">
        <v>47</v>
      </c>
      <c r="B17" s="624" t="s">
        <v>35</v>
      </c>
      <c r="C17" s="755"/>
      <c r="E17" s="30"/>
      <c r="F17" s="755"/>
      <c r="H17" s="30"/>
      <c r="I17" s="761"/>
      <c r="J17" s="770"/>
      <c r="K17" s="763"/>
      <c r="L17" s="761"/>
      <c r="M17" s="770"/>
      <c r="N17" s="763"/>
      <c r="O17" s="761"/>
      <c r="P17" s="770"/>
      <c r="Q17" s="763"/>
      <c r="R17" s="761"/>
      <c r="S17" s="770"/>
      <c r="T17" s="763"/>
      <c r="U17" s="761"/>
      <c r="V17" s="770"/>
      <c r="W17" s="763"/>
      <c r="X17" s="755"/>
      <c r="Y17" s="757"/>
      <c r="Z17" s="183"/>
      <c r="AA17" s="756"/>
      <c r="AB17" s="756"/>
      <c r="AC17" s="756"/>
      <c r="AD17" s="756"/>
      <c r="AE17" s="756"/>
      <c r="AF17" s="756"/>
      <c r="AG17" s="756"/>
      <c r="AH17" s="756"/>
      <c r="AI17" s="756"/>
      <c r="AJ17" s="756"/>
      <c r="AK17" s="756"/>
      <c r="AL17" s="756"/>
      <c r="AM17" s="756"/>
      <c r="AN17" s="756"/>
      <c r="AO17" s="756"/>
      <c r="AP17" s="756"/>
      <c r="AQ17" s="756"/>
      <c r="AR17" s="756"/>
      <c r="AS17" s="756"/>
      <c r="AT17" s="756"/>
      <c r="AU17" s="756"/>
      <c r="AV17" s="756"/>
      <c r="AW17" s="756"/>
    </row>
    <row r="18" spans="1:50" ht="15.6">
      <c r="A18" s="2502"/>
      <c r="B18" s="778" t="s">
        <v>39</v>
      </c>
      <c r="C18" s="121">
        <v>8375</v>
      </c>
      <c r="D18" s="82">
        <v>80.917535377983981</v>
      </c>
      <c r="E18" s="122">
        <v>72.834822954338748</v>
      </c>
      <c r="F18" s="121">
        <v>3125</v>
      </c>
      <c r="G18" s="82">
        <v>71.012441799481266</v>
      </c>
      <c r="H18" s="122">
        <v>27.165177045661249</v>
      </c>
      <c r="I18" s="764">
        <v>965</v>
      </c>
      <c r="J18" s="765">
        <v>65.387101922457887</v>
      </c>
      <c r="K18" s="766">
        <v>8.4086318532436763</v>
      </c>
      <c r="L18" s="764">
        <v>750</v>
      </c>
      <c r="M18" s="765">
        <v>76.436185873058719</v>
      </c>
      <c r="N18" s="766">
        <v>6.5024578877036747</v>
      </c>
      <c r="O18" s="764">
        <v>480</v>
      </c>
      <c r="P18" s="765">
        <v>71.04134762633997</v>
      </c>
      <c r="Q18" s="766">
        <v>4.1553286236646327</v>
      </c>
      <c r="R18" s="764">
        <v>455</v>
      </c>
      <c r="S18" s="765">
        <v>73.618745184868658</v>
      </c>
      <c r="T18" s="766">
        <v>3.9555877441473091</v>
      </c>
      <c r="U18" s="764">
        <v>475</v>
      </c>
      <c r="V18" s="765">
        <v>73.135570193684856</v>
      </c>
      <c r="W18" s="766">
        <v>4.1431709369019538</v>
      </c>
      <c r="X18" s="121">
        <v>11500</v>
      </c>
      <c r="Y18" s="122">
        <v>77.963419312399793</v>
      </c>
      <c r="Z18" s="183"/>
      <c r="AA18" s="756"/>
      <c r="AB18" s="756"/>
      <c r="AC18" s="756"/>
      <c r="AD18" s="756"/>
      <c r="AE18" s="756"/>
      <c r="AF18" s="756"/>
      <c r="AG18" s="756"/>
      <c r="AH18" s="756"/>
      <c r="AI18" s="756"/>
      <c r="AJ18" s="756"/>
      <c r="AK18" s="756"/>
      <c r="AL18" s="756"/>
      <c r="AM18" s="756"/>
      <c r="AN18" s="756"/>
      <c r="AO18" s="756"/>
      <c r="AP18" s="756"/>
      <c r="AQ18" s="756"/>
      <c r="AR18" s="756"/>
      <c r="AS18" s="756"/>
      <c r="AT18" s="756"/>
      <c r="AU18" s="756"/>
      <c r="AV18" s="756"/>
      <c r="AW18" s="756"/>
      <c r="AX18" s="733"/>
    </row>
    <row r="19" spans="1:50" ht="15.6">
      <c r="A19" s="2502"/>
      <c r="B19" s="778" t="s">
        <v>40</v>
      </c>
      <c r="C19" s="121">
        <v>1975</v>
      </c>
      <c r="D19" s="82">
        <v>19.082454960453777</v>
      </c>
      <c r="E19" s="122">
        <v>60.768335201938598</v>
      </c>
      <c r="F19" s="121">
        <v>1275</v>
      </c>
      <c r="G19" s="82">
        <v>28.98755820051873</v>
      </c>
      <c r="H19" s="122">
        <v>39.231634030686152</v>
      </c>
      <c r="I19" s="764">
        <v>510</v>
      </c>
      <c r="J19" s="765">
        <v>34.612898077542113</v>
      </c>
      <c r="K19" s="766">
        <v>15.747727213989556</v>
      </c>
      <c r="L19" s="764">
        <v>230</v>
      </c>
      <c r="M19" s="765">
        <v>23.563814126941288</v>
      </c>
      <c r="N19" s="766">
        <v>7.0920338342672249</v>
      </c>
      <c r="O19" s="764">
        <v>195</v>
      </c>
      <c r="P19" s="765">
        <v>28.958652373660026</v>
      </c>
      <c r="Q19" s="766">
        <v>5.9926539814829631</v>
      </c>
      <c r="R19" s="764">
        <v>165</v>
      </c>
      <c r="S19" s="765">
        <v>26.381254815131328</v>
      </c>
      <c r="T19" s="766">
        <v>5.0149283304760699</v>
      </c>
      <c r="U19" s="764">
        <v>175</v>
      </c>
      <c r="V19" s="765">
        <v>26.864429806315137</v>
      </c>
      <c r="W19" s="766">
        <v>5.3842906704703344</v>
      </c>
      <c r="X19" s="121">
        <v>3250</v>
      </c>
      <c r="Y19" s="122">
        <v>22.036580687600203</v>
      </c>
      <c r="Z19" s="183"/>
      <c r="AA19" s="756"/>
      <c r="AB19" s="756"/>
      <c r="AC19" s="756"/>
      <c r="AD19" s="756"/>
      <c r="AE19" s="756"/>
      <c r="AF19" s="756"/>
      <c r="AG19" s="756"/>
      <c r="AH19" s="756"/>
      <c r="AI19" s="756"/>
      <c r="AJ19" s="756"/>
      <c r="AK19" s="756"/>
      <c r="AL19" s="756"/>
      <c r="AM19" s="756"/>
      <c r="AN19" s="756"/>
      <c r="AO19" s="756"/>
      <c r="AP19" s="756"/>
      <c r="AQ19" s="756"/>
      <c r="AR19" s="756"/>
      <c r="AS19" s="756"/>
      <c r="AT19" s="756"/>
      <c r="AU19" s="756"/>
      <c r="AV19" s="756"/>
      <c r="AW19" s="756"/>
    </row>
    <row r="20" spans="1:50" ht="16.2" thickBot="1">
      <c r="A20" s="2502"/>
      <c r="B20" s="173" t="s">
        <v>41</v>
      </c>
      <c r="C20" s="427">
        <v>10350</v>
      </c>
      <c r="D20" s="428">
        <v>99.999990338437755</v>
      </c>
      <c r="E20" s="429">
        <v>70.175788424699164</v>
      </c>
      <c r="F20" s="427">
        <v>4400</v>
      </c>
      <c r="G20" s="428">
        <v>100</v>
      </c>
      <c r="H20" s="429">
        <v>29.824211575300836</v>
      </c>
      <c r="I20" s="767">
        <v>1480</v>
      </c>
      <c r="J20" s="780">
        <v>100</v>
      </c>
      <c r="K20" s="769">
        <v>10.025917524154366</v>
      </c>
      <c r="L20" s="767">
        <v>980</v>
      </c>
      <c r="M20" s="780">
        <v>100</v>
      </c>
      <c r="N20" s="769">
        <v>6.6323802668828344</v>
      </c>
      <c r="O20" s="767">
        <v>675</v>
      </c>
      <c r="P20" s="780">
        <v>100</v>
      </c>
      <c r="Q20" s="769">
        <v>4.5602123086340089</v>
      </c>
      <c r="R20" s="767">
        <v>620</v>
      </c>
      <c r="S20" s="780">
        <v>99.999999999999986</v>
      </c>
      <c r="T20" s="769">
        <v>4.1890301872101441</v>
      </c>
      <c r="U20" s="767">
        <v>650</v>
      </c>
      <c r="V20" s="780">
        <v>100</v>
      </c>
      <c r="W20" s="769">
        <v>4.4166712884194785</v>
      </c>
      <c r="X20" s="427">
        <v>14750</v>
      </c>
      <c r="Y20" s="429">
        <v>100</v>
      </c>
      <c r="Z20" s="183"/>
      <c r="AA20" s="756"/>
      <c r="AB20" s="756"/>
      <c r="AC20" s="756"/>
      <c r="AD20" s="756"/>
      <c r="AE20" s="756"/>
      <c r="AF20" s="756"/>
      <c r="AG20" s="756"/>
      <c r="AH20" s="756"/>
      <c r="AI20" s="756"/>
      <c r="AJ20" s="756"/>
      <c r="AK20" s="756"/>
      <c r="AL20" s="756"/>
      <c r="AM20" s="756"/>
      <c r="AN20" s="756"/>
      <c r="AO20" s="756"/>
      <c r="AP20" s="756"/>
      <c r="AQ20" s="756"/>
      <c r="AR20" s="756"/>
      <c r="AS20" s="756"/>
      <c r="AT20" s="756"/>
      <c r="AU20" s="756"/>
      <c r="AV20" s="756"/>
      <c r="AW20" s="756"/>
    </row>
    <row r="21" spans="1:50" ht="20.25" customHeight="1" thickTop="1">
      <c r="A21" s="2502"/>
      <c r="B21" s="624" t="s">
        <v>36</v>
      </c>
      <c r="C21" s="755"/>
      <c r="D21" s="141"/>
      <c r="E21" s="757"/>
      <c r="F21" s="755"/>
      <c r="G21" s="141"/>
      <c r="H21" s="757"/>
      <c r="I21" s="761"/>
      <c r="J21" s="770"/>
      <c r="K21" s="771"/>
      <c r="L21" s="761"/>
      <c r="M21" s="770"/>
      <c r="N21" s="771"/>
      <c r="O21" s="761"/>
      <c r="P21" s="770"/>
      <c r="Q21" s="771"/>
      <c r="R21" s="761"/>
      <c r="S21" s="770"/>
      <c r="T21" s="771"/>
      <c r="U21" s="761"/>
      <c r="V21" s="770"/>
      <c r="W21" s="771"/>
      <c r="X21" s="755"/>
      <c r="Y21" s="757"/>
      <c r="Z21" s="183"/>
      <c r="AA21" s="756"/>
      <c r="AB21" s="756"/>
      <c r="AC21" s="756"/>
      <c r="AD21" s="756"/>
      <c r="AE21" s="756"/>
      <c r="AF21" s="756"/>
      <c r="AG21" s="756"/>
      <c r="AH21" s="756"/>
      <c r="AI21" s="756"/>
      <c r="AJ21" s="756"/>
      <c r="AK21" s="756"/>
      <c r="AL21" s="756"/>
      <c r="AM21" s="756"/>
      <c r="AN21" s="756"/>
      <c r="AO21" s="756"/>
      <c r="AP21" s="756"/>
      <c r="AQ21" s="756"/>
      <c r="AR21" s="756"/>
      <c r="AS21" s="756"/>
      <c r="AT21" s="756"/>
      <c r="AU21" s="756"/>
      <c r="AV21" s="756"/>
      <c r="AW21" s="756"/>
    </row>
    <row r="22" spans="1:50" ht="15.6">
      <c r="A22" s="2502"/>
      <c r="B22" s="778" t="s">
        <v>39</v>
      </c>
      <c r="C22" s="121">
        <v>2930</v>
      </c>
      <c r="D22" s="82">
        <v>72.369629927256568</v>
      </c>
      <c r="E22" s="122">
        <v>62.714135725630449</v>
      </c>
      <c r="F22" s="121">
        <v>1740</v>
      </c>
      <c r="G22" s="82">
        <v>68.535688701005284</v>
      </c>
      <c r="H22" s="122">
        <v>37.285864274369537</v>
      </c>
      <c r="I22" s="764">
        <v>520</v>
      </c>
      <c r="J22" s="765">
        <v>64.677431171698515</v>
      </c>
      <c r="K22" s="766">
        <v>11.153355859265671</v>
      </c>
      <c r="L22" s="764">
        <v>625</v>
      </c>
      <c r="M22" s="765">
        <v>79.122586943381521</v>
      </c>
      <c r="N22" s="766">
        <v>13.398704077216594</v>
      </c>
      <c r="O22" s="764">
        <v>145</v>
      </c>
      <c r="P22" s="765">
        <v>47.341883512291837</v>
      </c>
      <c r="Q22" s="766">
        <v>3.0882826250027566</v>
      </c>
      <c r="R22" s="764">
        <v>190</v>
      </c>
      <c r="S22" s="765">
        <v>64.928242454149199</v>
      </c>
      <c r="T22" s="766">
        <v>4.0573017233644482</v>
      </c>
      <c r="U22" s="764">
        <v>260</v>
      </c>
      <c r="V22" s="765">
        <v>74.983334674221609</v>
      </c>
      <c r="W22" s="766">
        <v>5.5882199895200664</v>
      </c>
      <c r="X22" s="121">
        <v>4670</v>
      </c>
      <c r="Y22" s="122">
        <v>70.890985009880978</v>
      </c>
      <c r="Z22" s="183"/>
      <c r="AA22" s="756"/>
      <c r="AB22" s="756"/>
      <c r="AC22" s="756"/>
      <c r="AD22" s="756"/>
      <c r="AE22" s="756"/>
      <c r="AF22" s="756"/>
      <c r="AG22" s="756"/>
      <c r="AH22" s="756"/>
      <c r="AI22" s="756"/>
      <c r="AJ22" s="756"/>
      <c r="AK22" s="756"/>
      <c r="AL22" s="756"/>
      <c r="AM22" s="756"/>
      <c r="AN22" s="756"/>
      <c r="AO22" s="756"/>
      <c r="AP22" s="756"/>
      <c r="AQ22" s="756"/>
      <c r="AR22" s="756"/>
      <c r="AS22" s="756"/>
      <c r="AT22" s="756"/>
      <c r="AU22" s="756"/>
      <c r="AV22" s="756"/>
      <c r="AW22" s="756"/>
      <c r="AX22" s="733"/>
    </row>
    <row r="23" spans="1:50" ht="15.6">
      <c r="A23" s="2502"/>
      <c r="B23" s="778" t="s">
        <v>40</v>
      </c>
      <c r="C23" s="121">
        <v>1120</v>
      </c>
      <c r="D23" s="82">
        <v>27.630370072743432</v>
      </c>
      <c r="E23" s="122">
        <v>58.312181980037849</v>
      </c>
      <c r="F23" s="121">
        <v>800</v>
      </c>
      <c r="G23" s="82">
        <v>31.464311298994719</v>
      </c>
      <c r="H23" s="122">
        <v>41.687818019962144</v>
      </c>
      <c r="I23" s="764">
        <v>285</v>
      </c>
      <c r="J23" s="765">
        <v>35.322568828301463</v>
      </c>
      <c r="K23" s="766">
        <v>14.834351918536823</v>
      </c>
      <c r="L23" s="764">
        <v>165</v>
      </c>
      <c r="M23" s="765">
        <v>20.877413056618469</v>
      </c>
      <c r="N23" s="766">
        <v>8.6099871240539247</v>
      </c>
      <c r="O23" s="764">
        <v>160</v>
      </c>
      <c r="P23" s="765">
        <v>52.658116487708163</v>
      </c>
      <c r="Q23" s="766">
        <v>8.3656622663855398</v>
      </c>
      <c r="R23" s="764">
        <v>100</v>
      </c>
      <c r="S23" s="765">
        <v>35.071757545850815</v>
      </c>
      <c r="T23" s="766">
        <v>5.3373377925444672</v>
      </c>
      <c r="U23" s="764">
        <v>85</v>
      </c>
      <c r="V23" s="765">
        <v>25.01666532577838</v>
      </c>
      <c r="W23" s="766">
        <v>4.5404789184413898</v>
      </c>
      <c r="X23" s="121">
        <v>1920</v>
      </c>
      <c r="Y23" s="122">
        <v>29.109014990119025</v>
      </c>
      <c r="Z23" s="183"/>
      <c r="AA23" s="756"/>
      <c r="AB23" s="756"/>
      <c r="AC23" s="756"/>
      <c r="AD23" s="756"/>
      <c r="AE23" s="756"/>
      <c r="AF23" s="756"/>
      <c r="AG23" s="756"/>
      <c r="AH23" s="756"/>
      <c r="AI23" s="756"/>
      <c r="AJ23" s="756"/>
      <c r="AK23" s="756"/>
      <c r="AL23" s="756"/>
      <c r="AM23" s="756"/>
      <c r="AN23" s="756"/>
      <c r="AO23" s="756"/>
      <c r="AP23" s="756"/>
      <c r="AQ23" s="756"/>
      <c r="AR23" s="756"/>
      <c r="AS23" s="756"/>
      <c r="AT23" s="756"/>
      <c r="AU23" s="756"/>
      <c r="AV23" s="756"/>
      <c r="AW23" s="756"/>
    </row>
    <row r="24" spans="1:50" ht="16.2" thickBot="1">
      <c r="A24" s="2502"/>
      <c r="B24" s="173" t="s">
        <v>41</v>
      </c>
      <c r="C24" s="427">
        <v>4045</v>
      </c>
      <c r="D24" s="428">
        <v>100</v>
      </c>
      <c r="E24" s="429">
        <v>61.432770349967804</v>
      </c>
      <c r="F24" s="427">
        <v>2540</v>
      </c>
      <c r="G24" s="428">
        <v>100</v>
      </c>
      <c r="H24" s="429">
        <v>38.567229650032196</v>
      </c>
      <c r="I24" s="767">
        <v>805</v>
      </c>
      <c r="J24" s="780">
        <v>99.999999999999972</v>
      </c>
      <c r="K24" s="769">
        <v>12.224857553944604</v>
      </c>
      <c r="L24" s="767">
        <v>790</v>
      </c>
      <c r="M24" s="780">
        <v>99.999999999999986</v>
      </c>
      <c r="N24" s="769">
        <v>12.004755741486104</v>
      </c>
      <c r="O24" s="767">
        <v>305</v>
      </c>
      <c r="P24" s="780">
        <v>100</v>
      </c>
      <c r="Q24" s="769">
        <v>4.6244758558983605</v>
      </c>
      <c r="R24" s="767">
        <v>290</v>
      </c>
      <c r="S24" s="780">
        <v>100.00000000000001</v>
      </c>
      <c r="T24" s="769">
        <v>4.4299076146209897</v>
      </c>
      <c r="U24" s="767">
        <v>350</v>
      </c>
      <c r="V24" s="780">
        <v>99.999999999999986</v>
      </c>
      <c r="W24" s="769">
        <v>5.2832328840821408</v>
      </c>
      <c r="X24" s="427">
        <v>6585</v>
      </c>
      <c r="Y24" s="429">
        <v>100</v>
      </c>
      <c r="Z24" s="183"/>
      <c r="AA24" s="756"/>
      <c r="AB24" s="756"/>
      <c r="AC24" s="756"/>
      <c r="AD24" s="756"/>
      <c r="AE24" s="756"/>
      <c r="AF24" s="756"/>
      <c r="AG24" s="756"/>
      <c r="AH24" s="756"/>
      <c r="AI24" s="756"/>
      <c r="AJ24" s="756"/>
      <c r="AK24" s="756"/>
      <c r="AL24" s="756"/>
      <c r="AM24" s="756"/>
      <c r="AN24" s="756"/>
      <c r="AO24" s="756"/>
      <c r="AP24" s="756"/>
      <c r="AQ24" s="756"/>
      <c r="AR24" s="756"/>
      <c r="AS24" s="756"/>
      <c r="AT24" s="756"/>
      <c r="AU24" s="756"/>
      <c r="AV24" s="756"/>
      <c r="AW24" s="756"/>
    </row>
    <row r="25" spans="1:50" ht="20.25" customHeight="1" thickTop="1">
      <c r="A25" s="2502"/>
      <c r="B25" s="23" t="s">
        <v>458</v>
      </c>
      <c r="C25" s="755"/>
      <c r="D25" s="141"/>
      <c r="E25" s="757"/>
      <c r="F25" s="755"/>
      <c r="G25" s="141"/>
      <c r="H25" s="757"/>
      <c r="I25" s="761"/>
      <c r="J25" s="770"/>
      <c r="K25" s="771"/>
      <c r="L25" s="761"/>
      <c r="M25" s="770"/>
      <c r="N25" s="771"/>
      <c r="O25" s="761"/>
      <c r="P25" s="770"/>
      <c r="Q25" s="771"/>
      <c r="R25" s="761"/>
      <c r="S25" s="770"/>
      <c r="T25" s="771"/>
      <c r="U25" s="761"/>
      <c r="V25" s="770"/>
      <c r="W25" s="771"/>
      <c r="X25" s="755"/>
      <c r="Y25" s="757"/>
      <c r="Z25" s="183"/>
      <c r="AA25" s="756"/>
      <c r="AB25" s="756"/>
      <c r="AC25" s="756"/>
      <c r="AD25" s="756"/>
      <c r="AE25" s="756"/>
      <c r="AF25" s="756"/>
      <c r="AG25" s="756"/>
      <c r="AH25" s="756"/>
      <c r="AI25" s="756"/>
      <c r="AJ25" s="756"/>
      <c r="AK25" s="756"/>
      <c r="AL25" s="756"/>
      <c r="AM25" s="756"/>
      <c r="AN25" s="756"/>
      <c r="AO25" s="756"/>
      <c r="AP25" s="756"/>
      <c r="AQ25" s="756"/>
      <c r="AR25" s="756"/>
      <c r="AS25" s="756"/>
      <c r="AT25" s="756"/>
      <c r="AU25" s="756"/>
      <c r="AV25" s="756"/>
      <c r="AW25" s="756"/>
    </row>
    <row r="26" spans="1:50" ht="15.6">
      <c r="A26" s="2502"/>
      <c r="B26" s="778" t="s">
        <v>42</v>
      </c>
      <c r="C26" s="121">
        <v>11305</v>
      </c>
      <c r="D26" s="82">
        <v>78.514840364936902</v>
      </c>
      <c r="E26" s="122">
        <v>69.91175893040753</v>
      </c>
      <c r="F26" s="121">
        <v>4865</v>
      </c>
      <c r="G26" s="82">
        <v>70.105676572593438</v>
      </c>
      <c r="H26" s="122">
        <v>30.08824106959247</v>
      </c>
      <c r="I26" s="764">
        <v>1490</v>
      </c>
      <c r="J26" s="765">
        <v>65.136887251629034</v>
      </c>
      <c r="K26" s="766">
        <v>9.2013649766293373</v>
      </c>
      <c r="L26" s="764">
        <v>1375</v>
      </c>
      <c r="M26" s="765">
        <v>77.637084529382975</v>
      </c>
      <c r="N26" s="766">
        <v>8.4942365763640097</v>
      </c>
      <c r="O26" s="764">
        <v>620</v>
      </c>
      <c r="P26" s="765">
        <v>63.65343427242297</v>
      </c>
      <c r="Q26" s="766">
        <v>3.8471436456998132</v>
      </c>
      <c r="R26" s="764">
        <v>645</v>
      </c>
      <c r="S26" s="765">
        <v>70.830859881714062</v>
      </c>
      <c r="T26" s="766">
        <v>3.9849648473678436</v>
      </c>
      <c r="U26" s="764">
        <v>735</v>
      </c>
      <c r="V26" s="765">
        <v>73.778999786882139</v>
      </c>
      <c r="W26" s="766">
        <v>4.5605310235314676</v>
      </c>
      <c r="X26" s="121">
        <v>16170</v>
      </c>
      <c r="Y26" s="122">
        <v>75.779884235933721</v>
      </c>
      <c r="Z26" s="183"/>
      <c r="AA26" s="756"/>
      <c r="AB26" s="756"/>
      <c r="AC26" s="756"/>
      <c r="AD26" s="756"/>
      <c r="AE26" s="756"/>
      <c r="AF26" s="756"/>
      <c r="AG26" s="756"/>
      <c r="AH26" s="756"/>
      <c r="AI26" s="756"/>
      <c r="AJ26" s="756"/>
      <c r="AK26" s="756"/>
      <c r="AL26" s="756"/>
      <c r="AM26" s="756"/>
      <c r="AN26" s="756"/>
      <c r="AO26" s="756"/>
      <c r="AP26" s="756"/>
      <c r="AQ26" s="756"/>
      <c r="AR26" s="756"/>
      <c r="AS26" s="756"/>
      <c r="AT26" s="756"/>
      <c r="AU26" s="756"/>
      <c r="AV26" s="756"/>
      <c r="AW26" s="756"/>
      <c r="AX26" s="733"/>
    </row>
    <row r="27" spans="1:50" ht="15.6">
      <c r="A27" s="2502"/>
      <c r="B27" s="778" t="s">
        <v>40</v>
      </c>
      <c r="C27" s="121">
        <v>3095</v>
      </c>
      <c r="D27" s="82">
        <v>21.485159635063098</v>
      </c>
      <c r="E27" s="122">
        <v>59.856977683603517</v>
      </c>
      <c r="F27" s="121">
        <v>2075</v>
      </c>
      <c r="G27" s="82">
        <v>29.894323427406565</v>
      </c>
      <c r="H27" s="122">
        <v>40.143022316396468</v>
      </c>
      <c r="I27" s="764">
        <v>795</v>
      </c>
      <c r="J27" s="765">
        <v>34.863112748370973</v>
      </c>
      <c r="K27" s="766">
        <v>15.408811420886364</v>
      </c>
      <c r="L27" s="764">
        <v>395</v>
      </c>
      <c r="M27" s="765">
        <v>22.362915470617033</v>
      </c>
      <c r="N27" s="766">
        <v>7.6552835145058991</v>
      </c>
      <c r="O27" s="764">
        <v>355</v>
      </c>
      <c r="P27" s="765">
        <v>36.346565727577023</v>
      </c>
      <c r="Q27" s="766">
        <v>6.8731792036147432</v>
      </c>
      <c r="R27" s="764">
        <v>265</v>
      </c>
      <c r="S27" s="765">
        <v>29.169140118285952</v>
      </c>
      <c r="T27" s="766">
        <v>5.1345611463458285</v>
      </c>
      <c r="U27" s="764">
        <v>260</v>
      </c>
      <c r="V27" s="765">
        <v>26.221000213117858</v>
      </c>
      <c r="W27" s="766">
        <v>5.0711870310436407</v>
      </c>
      <c r="X27" s="121">
        <v>5170</v>
      </c>
      <c r="Y27" s="122">
        <v>24.220115764066271</v>
      </c>
      <c r="Z27" s="183"/>
      <c r="AA27" s="756"/>
      <c r="AB27" s="756"/>
      <c r="AC27" s="756"/>
      <c r="AD27" s="756"/>
      <c r="AE27" s="756"/>
      <c r="AF27" s="756"/>
      <c r="AG27" s="756"/>
      <c r="AH27" s="756"/>
      <c r="AI27" s="756"/>
      <c r="AJ27" s="756"/>
      <c r="AK27" s="756"/>
      <c r="AL27" s="756"/>
      <c r="AM27" s="756"/>
      <c r="AN27" s="756"/>
      <c r="AO27" s="756"/>
      <c r="AP27" s="756"/>
      <c r="AQ27" s="756"/>
      <c r="AR27" s="756"/>
      <c r="AS27" s="756"/>
      <c r="AT27" s="756"/>
      <c r="AU27" s="756"/>
      <c r="AV27" s="756"/>
      <c r="AW27" s="756"/>
    </row>
    <row r="28" spans="1:50" ht="16.2" thickBot="1">
      <c r="A28" s="2502"/>
      <c r="B28" s="173" t="s">
        <v>41</v>
      </c>
      <c r="C28" s="430">
        <v>14395</v>
      </c>
      <c r="D28" s="431">
        <v>100</v>
      </c>
      <c r="E28" s="432">
        <v>67.476479272607975</v>
      </c>
      <c r="F28" s="430">
        <v>6940</v>
      </c>
      <c r="G28" s="431">
        <v>100</v>
      </c>
      <c r="H28" s="432">
        <v>32.523520727392025</v>
      </c>
      <c r="I28" s="772">
        <v>2285</v>
      </c>
      <c r="J28" s="773">
        <v>100</v>
      </c>
      <c r="K28" s="774">
        <v>10.704815691420805</v>
      </c>
      <c r="L28" s="772">
        <v>1770</v>
      </c>
      <c r="M28" s="773">
        <v>100</v>
      </c>
      <c r="N28" s="774">
        <v>8.2910411735757972</v>
      </c>
      <c r="O28" s="772">
        <v>975</v>
      </c>
      <c r="P28" s="773">
        <v>100</v>
      </c>
      <c r="Q28" s="774">
        <v>4.5800529608886178</v>
      </c>
      <c r="R28" s="772">
        <v>910</v>
      </c>
      <c r="S28" s="773">
        <v>100.00000000000001</v>
      </c>
      <c r="T28" s="774">
        <v>4.2633984017997326</v>
      </c>
      <c r="U28" s="772">
        <v>1000</v>
      </c>
      <c r="V28" s="773">
        <v>100</v>
      </c>
      <c r="W28" s="774">
        <v>4.6842124997070744</v>
      </c>
      <c r="X28" s="430">
        <v>21335</v>
      </c>
      <c r="Y28" s="432">
        <v>100</v>
      </c>
      <c r="Z28" s="183"/>
      <c r="AA28" s="756"/>
      <c r="AB28" s="756"/>
      <c r="AC28" s="756"/>
      <c r="AD28" s="756"/>
      <c r="AE28" s="756"/>
      <c r="AF28" s="756"/>
      <c r="AG28" s="756"/>
      <c r="AH28" s="756"/>
      <c r="AI28" s="756"/>
      <c r="AJ28" s="756"/>
      <c r="AK28" s="756"/>
      <c r="AL28" s="756"/>
      <c r="AM28" s="756"/>
      <c r="AN28" s="756"/>
      <c r="AO28" s="756"/>
      <c r="AP28" s="756"/>
      <c r="AQ28" s="756"/>
      <c r="AR28" s="756"/>
      <c r="AS28" s="756"/>
      <c r="AT28" s="756"/>
      <c r="AU28" s="756"/>
      <c r="AV28" s="756"/>
      <c r="AW28" s="756"/>
    </row>
    <row r="29" spans="1:50" ht="15.6" thickTop="1">
      <c r="D29" s="183"/>
      <c r="E29" s="183"/>
      <c r="G29" s="183"/>
      <c r="H29" s="183"/>
      <c r="J29" s="183"/>
      <c r="K29" s="183"/>
      <c r="L29" s="183"/>
      <c r="M29" s="183"/>
      <c r="N29" s="183"/>
      <c r="O29" s="183"/>
      <c r="P29" s="183"/>
      <c r="Q29" s="183"/>
      <c r="R29" s="183"/>
      <c r="S29" s="183"/>
      <c r="T29" s="183"/>
      <c r="U29" s="183"/>
      <c r="V29" s="183"/>
      <c r="W29" s="183"/>
      <c r="X29" s="183"/>
      <c r="Y29" s="183"/>
      <c r="Z29" s="183"/>
    </row>
    <row r="30" spans="1:50">
      <c r="D30" s="183"/>
      <c r="E30" s="183"/>
      <c r="G30" s="183"/>
      <c r="H30" s="183"/>
      <c r="J30" s="183"/>
      <c r="K30" s="183"/>
      <c r="L30" s="183"/>
      <c r="M30" s="183"/>
      <c r="N30" s="183"/>
      <c r="O30" s="183"/>
      <c r="P30" s="183"/>
      <c r="Q30" s="183"/>
      <c r="R30" s="183"/>
      <c r="S30" s="183"/>
      <c r="T30" s="183"/>
      <c r="U30" s="183"/>
      <c r="V30" s="183"/>
      <c r="W30" s="183"/>
      <c r="X30" s="183"/>
      <c r="Y30" s="183"/>
    </row>
    <row r="31" spans="1:50">
      <c r="D31" s="183"/>
      <c r="E31" s="183"/>
      <c r="G31" s="183"/>
      <c r="H31" s="183"/>
      <c r="J31" s="183"/>
      <c r="K31" s="183"/>
      <c r="L31" s="183"/>
      <c r="M31" s="183"/>
      <c r="N31" s="183"/>
      <c r="O31" s="183"/>
      <c r="P31" s="183"/>
      <c r="Q31" s="183"/>
      <c r="R31" s="183"/>
      <c r="S31" s="183"/>
      <c r="T31" s="183"/>
      <c r="U31" s="183"/>
      <c r="V31" s="183"/>
      <c r="W31" s="183"/>
      <c r="X31" s="183"/>
      <c r="Y31" s="183"/>
    </row>
  </sheetData>
  <mergeCells count="11">
    <mergeCell ref="A5:A16"/>
    <mergeCell ref="A17:A28"/>
    <mergeCell ref="A1:Y1"/>
    <mergeCell ref="C3:E3"/>
    <mergeCell ref="F3:H3"/>
    <mergeCell ref="I3:K3"/>
    <mergeCell ref="L3:N3"/>
    <mergeCell ref="O3:Q3"/>
    <mergeCell ref="R3:T3"/>
    <mergeCell ref="U3:W3"/>
    <mergeCell ref="X3:Y3"/>
  </mergeCells>
  <pageMargins left="0.7" right="0.7" top="0.75" bottom="0.75" header="0.3" footer="0.3"/>
  <pageSetup paperSize="9" scale="58" orientation="landscape" r:id="rId1"/>
  <headerFooter>
    <oddHeader>&amp;L35826_ECU_JB&amp;R&amp;A</oddHeader>
    <oddFooter>&amp;L© Higher Education Statistics Agency Ltd 2014&amp;C&amp;P&amp;R&amp;D</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7ACBA-4CD0-42DD-81C4-5AD23F4CD9FA}">
  <dimension ref="A1:S47"/>
  <sheetViews>
    <sheetView showGridLines="0" topLeftCell="A43" zoomScale="60" zoomScaleNormal="60" workbookViewId="0">
      <selection sqref="A1:K1"/>
    </sheetView>
  </sheetViews>
  <sheetFormatPr defaultColWidth="9" defaultRowHeight="15"/>
  <cols>
    <col min="1" max="1" width="9" style="515"/>
    <col min="2" max="2" width="27.19921875" style="515" customWidth="1"/>
    <col min="3" max="3" width="12.5" style="515" customWidth="1"/>
    <col min="4" max="5" width="10.5" style="515" customWidth="1"/>
    <col min="6" max="6" width="12.5" style="515" customWidth="1"/>
    <col min="7" max="8" width="10.5" style="515" customWidth="1"/>
    <col min="9" max="9" width="12.5" style="515" customWidth="1"/>
    <col min="10" max="10" width="10.5" style="515" customWidth="1"/>
    <col min="11" max="16384" width="9" style="515"/>
  </cols>
  <sheetData>
    <row r="1" spans="1:19" ht="19.8" thickBot="1">
      <c r="A1" s="2371" t="s">
        <v>467</v>
      </c>
      <c r="B1" s="2371"/>
      <c r="C1" s="2371"/>
      <c r="D1" s="2371"/>
      <c r="E1" s="2371"/>
      <c r="F1" s="2371"/>
      <c r="G1" s="2371"/>
      <c r="H1" s="2371"/>
      <c r="I1" s="2371"/>
      <c r="J1" s="2371"/>
    </row>
    <row r="2" spans="1:19" ht="21" customHeight="1" thickTop="1" thickBot="1"/>
    <row r="3" spans="1:19" ht="17.399999999999999" thickBot="1">
      <c r="C3" s="2373" t="s">
        <v>417</v>
      </c>
      <c r="D3" s="2374"/>
      <c r="E3" s="2375"/>
      <c r="F3" s="2373" t="s">
        <v>418</v>
      </c>
      <c r="G3" s="2374"/>
      <c r="H3" s="2375"/>
      <c r="I3" s="2433" t="s">
        <v>14</v>
      </c>
      <c r="J3" s="2435"/>
    </row>
    <row r="4" spans="1:19" ht="15.75" customHeight="1" thickTop="1" thickBot="1">
      <c r="B4" s="517"/>
      <c r="C4" s="397" t="s">
        <v>6</v>
      </c>
      <c r="D4" s="398" t="s">
        <v>34</v>
      </c>
      <c r="E4" s="29" t="s">
        <v>7</v>
      </c>
      <c r="F4" s="397" t="s">
        <v>6</v>
      </c>
      <c r="G4" s="398" t="s">
        <v>34</v>
      </c>
      <c r="H4" s="29" t="s">
        <v>7</v>
      </c>
      <c r="I4" s="179" t="s">
        <v>6</v>
      </c>
      <c r="J4" s="48" t="s">
        <v>34</v>
      </c>
    </row>
    <row r="5" spans="1:19" ht="20.25" customHeight="1">
      <c r="A5" s="515" t="s">
        <v>385</v>
      </c>
      <c r="C5" s="782"/>
      <c r="D5" s="783"/>
      <c r="E5" s="784"/>
      <c r="F5" s="782"/>
      <c r="G5" s="783"/>
      <c r="H5" s="784"/>
      <c r="I5" s="785"/>
      <c r="J5" s="784"/>
    </row>
    <row r="6" spans="1:19" ht="17.25" customHeight="1">
      <c r="A6" s="671" t="s">
        <v>51</v>
      </c>
      <c r="B6" s="786" t="s">
        <v>468</v>
      </c>
      <c r="C6" s="440">
        <v>160</v>
      </c>
      <c r="D6" s="787">
        <v>6.0338584128915435E-2</v>
      </c>
      <c r="E6" s="788">
        <v>90.976866942624156</v>
      </c>
      <c r="F6" s="440">
        <v>15</v>
      </c>
      <c r="G6" s="787">
        <v>4.3232727174471075E-2</v>
      </c>
      <c r="H6" s="788">
        <v>9.0231330573758477</v>
      </c>
      <c r="I6" s="521">
        <v>175</v>
      </c>
      <c r="J6" s="788">
        <v>5.8258648146118829E-2</v>
      </c>
      <c r="K6" s="412"/>
      <c r="L6" s="756"/>
      <c r="M6" s="756"/>
      <c r="N6" s="756"/>
      <c r="O6" s="756"/>
      <c r="P6" s="756"/>
      <c r="Q6" s="756"/>
      <c r="R6" s="756"/>
      <c r="S6" s="756"/>
    </row>
    <row r="7" spans="1:19" ht="17.25" customHeight="1">
      <c r="A7" s="671" t="s">
        <v>469</v>
      </c>
      <c r="B7" s="786" t="s">
        <v>53</v>
      </c>
      <c r="C7" s="440">
        <v>595</v>
      </c>
      <c r="D7" s="787">
        <v>0.22256552634016216</v>
      </c>
      <c r="E7" s="788">
        <v>93.937848781681396</v>
      </c>
      <c r="F7" s="440">
        <v>40</v>
      </c>
      <c r="G7" s="787">
        <v>0.10376124726417899</v>
      </c>
      <c r="H7" s="788">
        <v>6.0621512183185864</v>
      </c>
      <c r="I7" s="521">
        <v>635</v>
      </c>
      <c r="J7" s="788">
        <v>0.20811987210498248</v>
      </c>
      <c r="K7" s="412"/>
      <c r="L7" s="756"/>
      <c r="M7" s="756"/>
      <c r="N7" s="756"/>
      <c r="O7" s="756"/>
      <c r="P7" s="756"/>
      <c r="Q7" s="756"/>
      <c r="R7" s="756"/>
      <c r="S7" s="756"/>
    </row>
    <row r="8" spans="1:19" ht="17.25" customHeight="1">
      <c r="A8" s="671" t="s">
        <v>54</v>
      </c>
      <c r="B8" s="786" t="s">
        <v>55</v>
      </c>
      <c r="C8" s="440">
        <v>635</v>
      </c>
      <c r="D8" s="787">
        <v>0.23676429235286897</v>
      </c>
      <c r="E8" s="788">
        <v>91.416985222016351</v>
      </c>
      <c r="F8" s="440">
        <v>60</v>
      </c>
      <c r="G8" s="787">
        <v>0.16059066713502121</v>
      </c>
      <c r="H8" s="788">
        <v>8.5830147779836494</v>
      </c>
      <c r="I8" s="521">
        <v>690</v>
      </c>
      <c r="J8" s="788">
        <v>0.22750218613669951</v>
      </c>
      <c r="K8" s="412"/>
      <c r="L8" s="756"/>
      <c r="M8" s="756"/>
      <c r="N8" s="756"/>
      <c r="O8" s="756"/>
      <c r="P8" s="756"/>
      <c r="Q8" s="756"/>
      <c r="R8" s="756"/>
      <c r="S8" s="756"/>
    </row>
    <row r="9" spans="1:19" ht="17.25" customHeight="1">
      <c r="A9" s="671" t="s">
        <v>56</v>
      </c>
      <c r="B9" s="786" t="s">
        <v>57</v>
      </c>
      <c r="C9" s="440">
        <v>990</v>
      </c>
      <c r="D9" s="787">
        <v>0.36954269014484231</v>
      </c>
      <c r="E9" s="788">
        <v>95.07173580439364</v>
      </c>
      <c r="F9" s="440">
        <v>50</v>
      </c>
      <c r="G9" s="787">
        <v>0.13838525764003351</v>
      </c>
      <c r="H9" s="788">
        <v>4.9281679705166326</v>
      </c>
      <c r="I9" s="521">
        <v>1040</v>
      </c>
      <c r="J9" s="788">
        <v>0.34143611572670662</v>
      </c>
      <c r="K9" s="412"/>
      <c r="L9" s="756"/>
      <c r="M9" s="756"/>
      <c r="N9" s="756"/>
      <c r="O9" s="756"/>
      <c r="P9" s="756"/>
      <c r="Q9" s="756"/>
      <c r="R9" s="756"/>
      <c r="S9" s="756"/>
    </row>
    <row r="10" spans="1:19" ht="17.25" customHeight="1">
      <c r="A10" s="671" t="s">
        <v>58</v>
      </c>
      <c r="B10" s="786" t="s">
        <v>59</v>
      </c>
      <c r="C10" s="440">
        <v>580</v>
      </c>
      <c r="D10" s="787">
        <v>0.21711185669074226</v>
      </c>
      <c r="E10" s="788">
        <v>92.230362598967531</v>
      </c>
      <c r="F10" s="440">
        <v>50</v>
      </c>
      <c r="G10" s="787">
        <v>0.13213002242697722</v>
      </c>
      <c r="H10" s="788">
        <v>7.7696374010324556</v>
      </c>
      <c r="I10" s="521">
        <v>630</v>
      </c>
      <c r="J10" s="788">
        <v>0.20677874239895355</v>
      </c>
      <c r="K10" s="412"/>
      <c r="L10" s="756"/>
      <c r="M10" s="756"/>
      <c r="N10" s="756"/>
      <c r="O10" s="756"/>
      <c r="P10" s="756"/>
      <c r="Q10" s="756"/>
      <c r="R10" s="756"/>
      <c r="S10" s="756"/>
    </row>
    <row r="11" spans="1:19" ht="17.25" customHeight="1">
      <c r="A11" s="671" t="s">
        <v>60</v>
      </c>
      <c r="B11" s="786" t="s">
        <v>61</v>
      </c>
      <c r="C11" s="440">
        <v>535</v>
      </c>
      <c r="D11" s="787">
        <v>0.2002279597258933</v>
      </c>
      <c r="E11" s="788">
        <v>94.028089058756578</v>
      </c>
      <c r="F11" s="440">
        <v>35</v>
      </c>
      <c r="G11" s="787">
        <v>9.1869545245751028E-2</v>
      </c>
      <c r="H11" s="788">
        <v>5.9719109412434221</v>
      </c>
      <c r="I11" s="521">
        <v>570</v>
      </c>
      <c r="J11" s="788">
        <v>0.18705243943969796</v>
      </c>
      <c r="K11" s="412"/>
      <c r="L11" s="756"/>
      <c r="M11" s="756"/>
      <c r="N11" s="756"/>
      <c r="O11" s="756"/>
      <c r="P11" s="756"/>
      <c r="Q11" s="756"/>
      <c r="R11" s="756"/>
      <c r="S11" s="756"/>
    </row>
    <row r="12" spans="1:19" ht="17.25" customHeight="1">
      <c r="A12" s="671" t="s">
        <v>62</v>
      </c>
      <c r="B12" s="786" t="s">
        <v>63</v>
      </c>
      <c r="C12" s="440">
        <v>815</v>
      </c>
      <c r="D12" s="787">
        <v>0.30498060710081476</v>
      </c>
      <c r="E12" s="788">
        <v>90.278208341821596</v>
      </c>
      <c r="F12" s="440">
        <v>90</v>
      </c>
      <c r="G12" s="787">
        <v>0.23726120673349727</v>
      </c>
      <c r="H12" s="788">
        <v>9.7217916581784056</v>
      </c>
      <c r="I12" s="521">
        <v>905</v>
      </c>
      <c r="J12" s="788">
        <v>0.29674646730106635</v>
      </c>
      <c r="K12" s="412"/>
      <c r="L12" s="756"/>
      <c r="M12" s="756"/>
      <c r="N12" s="756"/>
      <c r="O12" s="756"/>
      <c r="P12" s="756"/>
      <c r="Q12" s="756"/>
      <c r="R12" s="756"/>
      <c r="S12" s="756"/>
    </row>
    <row r="13" spans="1:19" ht="17.25" customHeight="1">
      <c r="A13" s="671" t="s">
        <v>64</v>
      </c>
      <c r="B13" s="786" t="s">
        <v>65</v>
      </c>
      <c r="C13" s="440">
        <v>1745</v>
      </c>
      <c r="D13" s="787">
        <v>0.65232000588028338</v>
      </c>
      <c r="E13" s="788">
        <v>91.016743146676177</v>
      </c>
      <c r="F13" s="440">
        <v>170</v>
      </c>
      <c r="G13" s="787">
        <v>0.46511929530654705</v>
      </c>
      <c r="H13" s="788">
        <v>8.9832568533238142</v>
      </c>
      <c r="I13" s="521">
        <v>1915</v>
      </c>
      <c r="J13" s="788">
        <v>0.62955789025144648</v>
      </c>
      <c r="K13" s="412"/>
      <c r="L13" s="756"/>
      <c r="M13" s="756"/>
      <c r="N13" s="756"/>
      <c r="O13" s="756"/>
      <c r="P13" s="756"/>
      <c r="Q13" s="756"/>
      <c r="R13" s="756"/>
      <c r="S13" s="756"/>
    </row>
    <row r="14" spans="1:19" ht="17.25" customHeight="1">
      <c r="A14" s="671" t="s">
        <v>66</v>
      </c>
      <c r="B14" s="786" t="s">
        <v>67</v>
      </c>
      <c r="C14" s="440">
        <v>1630</v>
      </c>
      <c r="D14" s="787">
        <v>0.60876882006937871</v>
      </c>
      <c r="E14" s="788">
        <v>92.79466907792677</v>
      </c>
      <c r="F14" s="440">
        <v>125</v>
      </c>
      <c r="G14" s="787">
        <v>0.3414872058148018</v>
      </c>
      <c r="H14" s="788">
        <v>7.2053309220732356</v>
      </c>
      <c r="I14" s="521">
        <v>1755</v>
      </c>
      <c r="J14" s="788">
        <v>0.57626950427896928</v>
      </c>
      <c r="K14" s="412"/>
      <c r="L14" s="756"/>
      <c r="M14" s="756"/>
      <c r="N14" s="756"/>
      <c r="O14" s="756"/>
      <c r="P14" s="756"/>
      <c r="Q14" s="756"/>
      <c r="R14" s="756"/>
      <c r="S14" s="756"/>
    </row>
    <row r="15" spans="1:19" ht="17.25" customHeight="1">
      <c r="A15" s="671" t="s">
        <v>68</v>
      </c>
      <c r="B15" s="786" t="s">
        <v>69</v>
      </c>
      <c r="C15" s="440">
        <v>14560</v>
      </c>
      <c r="D15" s="787">
        <v>5.4461334043224268</v>
      </c>
      <c r="E15" s="788">
        <v>89.668120486219138</v>
      </c>
      <c r="F15" s="440">
        <v>1680</v>
      </c>
      <c r="G15" s="787">
        <v>4.5333648571968972</v>
      </c>
      <c r="H15" s="788">
        <v>10.331879513780864</v>
      </c>
      <c r="I15" s="521">
        <v>16240</v>
      </c>
      <c r="J15" s="788">
        <v>5.3351480178441353</v>
      </c>
      <c r="K15" s="412"/>
      <c r="L15" s="756"/>
      <c r="M15" s="756"/>
      <c r="N15" s="756"/>
      <c r="O15" s="756"/>
      <c r="P15" s="756"/>
      <c r="Q15" s="756"/>
      <c r="R15" s="756"/>
      <c r="S15" s="756"/>
    </row>
    <row r="16" spans="1:19" ht="17.25" customHeight="1">
      <c r="A16" s="671" t="s">
        <v>70</v>
      </c>
      <c r="B16" s="786" t="s">
        <v>71</v>
      </c>
      <c r="C16" s="440">
        <v>1615</v>
      </c>
      <c r="D16" s="787">
        <v>0.60478731582288847</v>
      </c>
      <c r="E16" s="788">
        <v>91.371980834660818</v>
      </c>
      <c r="F16" s="440">
        <v>155</v>
      </c>
      <c r="G16" s="787">
        <v>0.41256451133508071</v>
      </c>
      <c r="H16" s="788">
        <v>8.6280191653391949</v>
      </c>
      <c r="I16" s="521">
        <v>1770</v>
      </c>
      <c r="J16" s="788">
        <v>0.58141455356765448</v>
      </c>
      <c r="K16" s="412"/>
      <c r="L16" s="756"/>
      <c r="M16" s="756"/>
      <c r="N16" s="756"/>
      <c r="O16" s="756"/>
      <c r="P16" s="756"/>
      <c r="Q16" s="756"/>
      <c r="R16" s="756"/>
      <c r="S16" s="756"/>
    </row>
    <row r="17" spans="1:19" ht="17.25" customHeight="1">
      <c r="A17" s="671" t="s">
        <v>72</v>
      </c>
      <c r="B17" s="786" t="s">
        <v>73</v>
      </c>
      <c r="C17" s="440">
        <v>24790</v>
      </c>
      <c r="D17" s="787">
        <v>9.2721951619154162</v>
      </c>
      <c r="E17" s="788">
        <v>89.120915619980153</v>
      </c>
      <c r="F17" s="440">
        <v>3025</v>
      </c>
      <c r="G17" s="787">
        <v>8.1768569807344154</v>
      </c>
      <c r="H17" s="788">
        <v>10.879084380019851</v>
      </c>
      <c r="I17" s="521">
        <v>27815</v>
      </c>
      <c r="J17" s="788">
        <v>9.1390107618332319</v>
      </c>
      <c r="K17" s="412"/>
      <c r="L17" s="756"/>
      <c r="M17" s="756"/>
      <c r="N17" s="756"/>
      <c r="O17" s="756"/>
      <c r="P17" s="756"/>
      <c r="Q17" s="756"/>
      <c r="R17" s="756"/>
      <c r="S17" s="756"/>
    </row>
    <row r="18" spans="1:19" ht="17.25" customHeight="1">
      <c r="A18" s="671" t="s">
        <v>74</v>
      </c>
      <c r="B18" s="786" t="s">
        <v>75</v>
      </c>
      <c r="C18" s="440">
        <v>48565</v>
      </c>
      <c r="D18" s="787">
        <v>18.165380293574469</v>
      </c>
      <c r="E18" s="788">
        <v>87.827118887185378</v>
      </c>
      <c r="F18" s="440">
        <v>6730</v>
      </c>
      <c r="G18" s="787">
        <v>18.188646005025806</v>
      </c>
      <c r="H18" s="788">
        <v>12.172881112814629</v>
      </c>
      <c r="I18" s="521">
        <v>55300</v>
      </c>
      <c r="J18" s="788">
        <v>18.168209218809949</v>
      </c>
      <c r="K18" s="412"/>
      <c r="L18" s="756"/>
      <c r="M18" s="756"/>
      <c r="N18" s="756"/>
      <c r="O18" s="756"/>
      <c r="P18" s="756"/>
      <c r="Q18" s="756"/>
      <c r="R18" s="756"/>
      <c r="S18" s="756"/>
    </row>
    <row r="19" spans="1:19" ht="17.25" customHeight="1">
      <c r="A19" s="671" t="s">
        <v>76</v>
      </c>
      <c r="B19" s="786" t="s">
        <v>77</v>
      </c>
      <c r="C19" s="440">
        <v>65645</v>
      </c>
      <c r="D19" s="787">
        <v>24.552455172058547</v>
      </c>
      <c r="E19" s="788">
        <v>86.908209657957897</v>
      </c>
      <c r="F19" s="440">
        <v>9890</v>
      </c>
      <c r="G19" s="787">
        <v>26.719252073819881</v>
      </c>
      <c r="H19" s="788">
        <v>13.091790342042096</v>
      </c>
      <c r="I19" s="521">
        <v>75530</v>
      </c>
      <c r="J19" s="788">
        <v>24.815920419978482</v>
      </c>
      <c r="K19" s="412"/>
      <c r="L19" s="756"/>
      <c r="M19" s="756"/>
      <c r="N19" s="756"/>
      <c r="O19" s="756"/>
      <c r="P19" s="756"/>
      <c r="Q19" s="756"/>
      <c r="R19" s="756"/>
      <c r="S19" s="756"/>
    </row>
    <row r="20" spans="1:19" ht="17.25" customHeight="1">
      <c r="A20" s="671" t="s">
        <v>78</v>
      </c>
      <c r="B20" s="786" t="s">
        <v>79</v>
      </c>
      <c r="C20" s="440">
        <v>40135</v>
      </c>
      <c r="D20" s="787">
        <v>15.012078301754878</v>
      </c>
      <c r="E20" s="788">
        <v>86.823147055112386</v>
      </c>
      <c r="F20" s="440">
        <v>6090</v>
      </c>
      <c r="G20" s="787">
        <v>16.459177497365506</v>
      </c>
      <c r="H20" s="788">
        <v>13.17685294488763</v>
      </c>
      <c r="I20" s="521">
        <v>46230</v>
      </c>
      <c r="J20" s="788">
        <v>15.188034039935214</v>
      </c>
      <c r="K20" s="412"/>
      <c r="L20" s="756"/>
      <c r="M20" s="756"/>
      <c r="N20" s="756"/>
      <c r="O20" s="756"/>
      <c r="P20" s="756"/>
      <c r="Q20" s="756"/>
      <c r="R20" s="756"/>
      <c r="S20" s="756"/>
    </row>
    <row r="21" spans="1:19" ht="17.25" customHeight="1">
      <c r="A21" s="671" t="s">
        <v>80</v>
      </c>
      <c r="B21" s="786" t="s">
        <v>81</v>
      </c>
      <c r="C21" s="440">
        <v>30320</v>
      </c>
      <c r="D21" s="787">
        <v>11.339988737785058</v>
      </c>
      <c r="E21" s="788">
        <v>88.478297531933407</v>
      </c>
      <c r="F21" s="440">
        <v>3950</v>
      </c>
      <c r="G21" s="787">
        <v>10.668018590072686</v>
      </c>
      <c r="H21" s="788">
        <v>11.521705386337816</v>
      </c>
      <c r="I21" s="521">
        <v>34265</v>
      </c>
      <c r="J21" s="788">
        <v>11.258282190524907</v>
      </c>
      <c r="K21" s="412"/>
      <c r="L21" s="756"/>
      <c r="M21" s="756"/>
      <c r="N21" s="756"/>
      <c r="O21" s="756"/>
      <c r="P21" s="756"/>
      <c r="Q21" s="756"/>
      <c r="R21" s="756"/>
      <c r="S21" s="756"/>
    </row>
    <row r="22" spans="1:19" ht="17.25" customHeight="1">
      <c r="A22" s="671" t="s">
        <v>82</v>
      </c>
      <c r="B22" s="786" t="s">
        <v>83</v>
      </c>
      <c r="C22" s="440">
        <v>18135</v>
      </c>
      <c r="D22" s="787">
        <v>6.7837426650088144</v>
      </c>
      <c r="E22" s="788">
        <v>88.940474548291334</v>
      </c>
      <c r="F22" s="440">
        <v>2255</v>
      </c>
      <c r="G22" s="787">
        <v>6.0939312059228836</v>
      </c>
      <c r="H22" s="788">
        <v>11.059525451708659</v>
      </c>
      <c r="I22" s="521">
        <v>20390</v>
      </c>
      <c r="J22" s="788">
        <v>6.6998670849125199</v>
      </c>
      <c r="K22" s="412"/>
      <c r="L22" s="756"/>
      <c r="M22" s="756"/>
      <c r="N22" s="756"/>
      <c r="O22" s="756"/>
      <c r="P22" s="756"/>
      <c r="Q22" s="756"/>
      <c r="R22" s="756"/>
      <c r="S22" s="756"/>
    </row>
    <row r="23" spans="1:19" ht="17.25" customHeight="1">
      <c r="A23" s="671" t="s">
        <v>84</v>
      </c>
      <c r="B23" s="786" t="s">
        <v>85</v>
      </c>
      <c r="C23" s="440">
        <v>7950</v>
      </c>
      <c r="D23" s="787">
        <v>2.9731322857086155</v>
      </c>
      <c r="E23" s="788">
        <v>87.05812465788442</v>
      </c>
      <c r="F23" s="440">
        <v>1180</v>
      </c>
      <c r="G23" s="787">
        <v>3.192961171606906</v>
      </c>
      <c r="H23" s="788">
        <v>12.941886294195202</v>
      </c>
      <c r="I23" s="521">
        <v>9130</v>
      </c>
      <c r="J23" s="788">
        <v>2.999861399074526</v>
      </c>
      <c r="K23" s="412"/>
      <c r="L23" s="756"/>
      <c r="M23" s="756"/>
      <c r="N23" s="756"/>
      <c r="O23" s="756"/>
      <c r="P23" s="756"/>
      <c r="Q23" s="756"/>
      <c r="R23" s="756"/>
      <c r="S23" s="756"/>
    </row>
    <row r="24" spans="1:19" ht="17.25" customHeight="1">
      <c r="A24" s="671" t="s">
        <v>86</v>
      </c>
      <c r="B24" s="786" t="s">
        <v>87</v>
      </c>
      <c r="C24" s="440">
        <v>7960</v>
      </c>
      <c r="D24" s="787">
        <v>2.9774866936407562</v>
      </c>
      <c r="E24" s="788">
        <v>84.847426118117852</v>
      </c>
      <c r="F24" s="440">
        <v>1420</v>
      </c>
      <c r="G24" s="787">
        <v>3.8413926342241078</v>
      </c>
      <c r="H24" s="788">
        <v>15.152573881882143</v>
      </c>
      <c r="I24" s="521">
        <v>9380</v>
      </c>
      <c r="J24" s="788">
        <v>3.0825307762819487</v>
      </c>
      <c r="K24" s="412"/>
      <c r="L24" s="756"/>
      <c r="M24" s="756"/>
      <c r="N24" s="756"/>
      <c r="O24" s="756"/>
      <c r="P24" s="756"/>
      <c r="Q24" s="756"/>
      <c r="R24" s="756"/>
      <c r="S24" s="756"/>
    </row>
    <row r="25" spans="1:19" ht="17.25" customHeight="1" thickBot="1">
      <c r="A25" s="84" t="s">
        <v>8</v>
      </c>
      <c r="B25" s="76" t="s">
        <v>88</v>
      </c>
      <c r="C25" s="96">
        <v>267360</v>
      </c>
      <c r="D25" s="545">
        <v>100.00000037402577</v>
      </c>
      <c r="E25" s="97">
        <v>87.840796352174507</v>
      </c>
      <c r="F25" s="96">
        <v>37010</v>
      </c>
      <c r="G25" s="545">
        <v>100.00000270204546</v>
      </c>
      <c r="H25" s="97">
        <v>12.159203647825489</v>
      </c>
      <c r="I25" s="96">
        <v>304370</v>
      </c>
      <c r="J25" s="97">
        <v>100.00000032854722</v>
      </c>
      <c r="K25" s="412"/>
      <c r="L25" s="756"/>
      <c r="M25" s="756"/>
      <c r="N25" s="756"/>
      <c r="O25" s="756"/>
      <c r="P25" s="756"/>
      <c r="Q25" s="756"/>
      <c r="R25" s="756"/>
      <c r="S25" s="756"/>
    </row>
    <row r="26" spans="1:19" ht="20.25" customHeight="1" thickTop="1">
      <c r="A26" s="515" t="s">
        <v>386</v>
      </c>
      <c r="B26" s="517"/>
      <c r="C26" s="782"/>
      <c r="D26" s="789"/>
      <c r="E26" s="784"/>
      <c r="F26" s="782"/>
      <c r="G26" s="789"/>
      <c r="H26" s="784"/>
      <c r="I26" s="785"/>
      <c r="J26" s="790"/>
      <c r="K26" s="412"/>
      <c r="L26" s="756"/>
      <c r="M26" s="756"/>
      <c r="N26" s="756"/>
      <c r="O26" s="756"/>
      <c r="P26" s="756"/>
      <c r="Q26" s="756"/>
      <c r="R26" s="756"/>
      <c r="S26" s="756"/>
    </row>
    <row r="27" spans="1:19" ht="17.25" customHeight="1">
      <c r="A27" s="671" t="s">
        <v>51</v>
      </c>
      <c r="B27" s="786" t="s">
        <v>468</v>
      </c>
      <c r="C27" s="440">
        <v>20</v>
      </c>
      <c r="D27" s="787">
        <v>3.4095020885174215E-2</v>
      </c>
      <c r="E27" s="788">
        <v>82.608695652173907</v>
      </c>
      <c r="F27" s="440">
        <v>5</v>
      </c>
      <c r="G27" s="787">
        <v>1.270151025402449E-2</v>
      </c>
      <c r="H27" s="788">
        <v>17.391304347826086</v>
      </c>
      <c r="I27" s="521">
        <v>25</v>
      </c>
      <c r="J27" s="788">
        <v>2.6370422109053621E-2</v>
      </c>
      <c r="K27" s="412"/>
      <c r="L27" s="756"/>
      <c r="M27" s="756"/>
      <c r="N27" s="756"/>
      <c r="O27" s="756"/>
      <c r="P27" s="756"/>
      <c r="Q27" s="756"/>
      <c r="R27" s="756"/>
      <c r="S27" s="756"/>
    </row>
    <row r="28" spans="1:19" ht="17.25" customHeight="1">
      <c r="A28" s="671" t="s">
        <v>469</v>
      </c>
      <c r="B28" s="786" t="s">
        <v>53</v>
      </c>
      <c r="C28" s="440">
        <v>40</v>
      </c>
      <c r="D28" s="787">
        <v>7.560301710069868E-2</v>
      </c>
      <c r="E28" s="788">
        <v>89.391271137892261</v>
      </c>
      <c r="F28" s="440">
        <v>5</v>
      </c>
      <c r="G28" s="787">
        <v>1.5876887817530612E-2</v>
      </c>
      <c r="H28" s="788">
        <v>10.608728862107743</v>
      </c>
      <c r="I28" s="521">
        <v>45</v>
      </c>
      <c r="J28" s="788">
        <v>5.4037581061817656E-2</v>
      </c>
      <c r="K28" s="412"/>
      <c r="L28" s="756"/>
      <c r="M28" s="756"/>
      <c r="N28" s="756"/>
      <c r="O28" s="756"/>
      <c r="P28" s="756"/>
      <c r="Q28" s="756"/>
      <c r="R28" s="756"/>
      <c r="S28" s="756"/>
    </row>
    <row r="29" spans="1:19" ht="17.25" customHeight="1">
      <c r="A29" s="671" t="s">
        <v>54</v>
      </c>
      <c r="B29" s="786" t="s">
        <v>55</v>
      </c>
      <c r="C29" s="440">
        <v>70</v>
      </c>
      <c r="D29" s="787">
        <v>0.12633820265262133</v>
      </c>
      <c r="E29" s="788">
        <v>88.665558410155654</v>
      </c>
      <c r="F29" s="440">
        <v>10</v>
      </c>
      <c r="G29" s="787">
        <v>2.8578398071555104E-2</v>
      </c>
      <c r="H29" s="788">
        <v>11.33444158984434</v>
      </c>
      <c r="I29" s="521">
        <v>80</v>
      </c>
      <c r="J29" s="788">
        <v>9.103986944118668E-2</v>
      </c>
      <c r="K29" s="412"/>
      <c r="L29" s="756"/>
      <c r="M29" s="756"/>
      <c r="N29" s="756"/>
      <c r="O29" s="756"/>
      <c r="P29" s="756"/>
      <c r="Q29" s="756"/>
      <c r="R29" s="756"/>
      <c r="S29" s="756"/>
    </row>
    <row r="30" spans="1:19" ht="17.25" customHeight="1">
      <c r="A30" s="671" t="s">
        <v>56</v>
      </c>
      <c r="B30" s="786" t="s">
        <v>57</v>
      </c>
      <c r="C30" s="440">
        <v>70</v>
      </c>
      <c r="D30" s="787">
        <v>0.1229215226649702</v>
      </c>
      <c r="E30" s="788">
        <v>95.699796026712107</v>
      </c>
      <c r="F30" s="440">
        <v>5</v>
      </c>
      <c r="G30" s="787">
        <v>9.773812140471844E-3</v>
      </c>
      <c r="H30" s="788">
        <v>4.3002039732878812</v>
      </c>
      <c r="I30" s="521">
        <v>70</v>
      </c>
      <c r="J30" s="788">
        <v>8.206704668355827E-2</v>
      </c>
      <c r="K30" s="412"/>
      <c r="L30" s="756"/>
      <c r="M30" s="756"/>
      <c r="N30" s="756"/>
      <c r="O30" s="756"/>
      <c r="P30" s="756"/>
      <c r="Q30" s="756"/>
      <c r="R30" s="756"/>
      <c r="S30" s="756"/>
    </row>
    <row r="31" spans="1:19" ht="17.25" customHeight="1">
      <c r="A31" s="671" t="s">
        <v>58</v>
      </c>
      <c r="B31" s="786" t="s">
        <v>59</v>
      </c>
      <c r="C31" s="440">
        <v>85</v>
      </c>
      <c r="D31" s="787">
        <v>0.1524783168228494</v>
      </c>
      <c r="E31" s="788">
        <v>86.115474658207575</v>
      </c>
      <c r="F31" s="440">
        <v>15</v>
      </c>
      <c r="G31" s="787">
        <v>4.3502672620033878E-2</v>
      </c>
      <c r="H31" s="788">
        <v>13.88452534179242</v>
      </c>
      <c r="I31" s="521">
        <v>100</v>
      </c>
      <c r="J31" s="788">
        <v>0.11313025738793174</v>
      </c>
      <c r="K31" s="412"/>
      <c r="L31" s="756"/>
      <c r="M31" s="756"/>
      <c r="N31" s="756"/>
      <c r="O31" s="756"/>
      <c r="P31" s="756"/>
      <c r="Q31" s="756"/>
      <c r="R31" s="756"/>
      <c r="S31" s="756"/>
    </row>
    <row r="32" spans="1:19" ht="17.25" customHeight="1">
      <c r="A32" s="671" t="s">
        <v>60</v>
      </c>
      <c r="B32" s="786" t="s">
        <v>61</v>
      </c>
      <c r="C32" s="440">
        <v>80</v>
      </c>
      <c r="D32" s="787">
        <v>0.14226237188078111</v>
      </c>
      <c r="E32" s="788">
        <v>81.91737791646861</v>
      </c>
      <c r="F32" s="440">
        <v>20</v>
      </c>
      <c r="G32" s="787">
        <v>5.5569107361357138E-2</v>
      </c>
      <c r="H32" s="788">
        <v>18.08262208353138</v>
      </c>
      <c r="I32" s="521">
        <v>95</v>
      </c>
      <c r="J32" s="788">
        <v>0.11095985699434746</v>
      </c>
      <c r="K32" s="412"/>
      <c r="L32" s="756"/>
      <c r="M32" s="756"/>
      <c r="N32" s="756"/>
      <c r="O32" s="756"/>
      <c r="P32" s="756"/>
      <c r="Q32" s="756"/>
      <c r="R32" s="756"/>
      <c r="S32" s="756"/>
    </row>
    <row r="33" spans="1:19" ht="17.25" customHeight="1">
      <c r="A33" s="671" t="s">
        <v>62</v>
      </c>
      <c r="B33" s="786" t="s">
        <v>63</v>
      </c>
      <c r="C33" s="440">
        <v>115</v>
      </c>
      <c r="D33" s="787">
        <v>0.20661762103893919</v>
      </c>
      <c r="E33" s="788">
        <v>85.200642292124527</v>
      </c>
      <c r="F33" s="440">
        <v>20</v>
      </c>
      <c r="G33" s="787">
        <v>6.3507551270122448E-2</v>
      </c>
      <c r="H33" s="788">
        <v>14.79935770787548</v>
      </c>
      <c r="I33" s="521">
        <v>135</v>
      </c>
      <c r="J33" s="788">
        <v>0.15494457453215718</v>
      </c>
      <c r="K33" s="412"/>
      <c r="L33" s="756"/>
      <c r="M33" s="756"/>
      <c r="N33" s="756"/>
      <c r="O33" s="756"/>
      <c r="P33" s="756"/>
      <c r="Q33" s="756"/>
      <c r="R33" s="756"/>
      <c r="S33" s="756"/>
    </row>
    <row r="34" spans="1:19" ht="17.25" customHeight="1">
      <c r="A34" s="671" t="s">
        <v>64</v>
      </c>
      <c r="B34" s="786" t="s">
        <v>65</v>
      </c>
      <c r="C34" s="440">
        <v>255</v>
      </c>
      <c r="D34" s="787">
        <v>0.4587305612621847</v>
      </c>
      <c r="E34" s="788">
        <v>82.8485498627482</v>
      </c>
      <c r="F34" s="440">
        <v>55</v>
      </c>
      <c r="G34" s="787">
        <v>0.168047331415871</v>
      </c>
      <c r="H34" s="788">
        <v>17.151450137251786</v>
      </c>
      <c r="I34" s="521">
        <v>310</v>
      </c>
      <c r="J34" s="788">
        <v>0.35377297107405475</v>
      </c>
      <c r="K34" s="412"/>
      <c r="L34" s="756"/>
      <c r="M34" s="756"/>
      <c r="N34" s="756"/>
      <c r="O34" s="756"/>
      <c r="P34" s="756"/>
      <c r="Q34" s="756"/>
      <c r="R34" s="756"/>
      <c r="S34" s="756"/>
    </row>
    <row r="35" spans="1:19" ht="17.25" customHeight="1">
      <c r="A35" s="671" t="s">
        <v>66</v>
      </c>
      <c r="B35" s="786" t="s">
        <v>67</v>
      </c>
      <c r="C35" s="440">
        <v>75</v>
      </c>
      <c r="D35" s="787">
        <v>0.13475608386169249</v>
      </c>
      <c r="E35" s="788">
        <v>81.913477900431957</v>
      </c>
      <c r="F35" s="440">
        <v>15</v>
      </c>
      <c r="G35" s="787">
        <v>5.2650935380495013E-2</v>
      </c>
      <c r="H35" s="788">
        <v>18.086522099568043</v>
      </c>
      <c r="I35" s="521">
        <v>90</v>
      </c>
      <c r="J35" s="788">
        <v>0.10511020944650434</v>
      </c>
      <c r="K35" s="412"/>
      <c r="L35" s="756"/>
      <c r="M35" s="756"/>
      <c r="N35" s="756"/>
      <c r="O35" s="756"/>
      <c r="P35" s="756"/>
      <c r="Q35" s="756"/>
      <c r="R35" s="756"/>
      <c r="S35" s="756"/>
    </row>
    <row r="36" spans="1:19" ht="17.25" customHeight="1">
      <c r="A36" s="671" t="s">
        <v>68</v>
      </c>
      <c r="B36" s="786" t="s">
        <v>69</v>
      </c>
      <c r="C36" s="440">
        <v>4550</v>
      </c>
      <c r="D36" s="787">
        <v>8.1631321853910652</v>
      </c>
      <c r="E36" s="788">
        <v>82.881524293435746</v>
      </c>
      <c r="F36" s="440">
        <v>940</v>
      </c>
      <c r="G36" s="787">
        <v>2.98347362045563</v>
      </c>
      <c r="H36" s="788">
        <v>17.118475706564258</v>
      </c>
      <c r="I36" s="521">
        <v>5490</v>
      </c>
      <c r="J36" s="788">
        <v>6.2929022403737367</v>
      </c>
      <c r="K36" s="412"/>
      <c r="L36" s="756"/>
      <c r="M36" s="756"/>
      <c r="N36" s="756"/>
      <c r="O36" s="756"/>
      <c r="P36" s="756"/>
      <c r="Q36" s="756"/>
      <c r="R36" s="756"/>
      <c r="S36" s="756"/>
    </row>
    <row r="37" spans="1:19" ht="17.25" customHeight="1">
      <c r="A37" s="671" t="s">
        <v>70</v>
      </c>
      <c r="B37" s="786" t="s">
        <v>71</v>
      </c>
      <c r="C37" s="440">
        <v>120</v>
      </c>
      <c r="D37" s="787">
        <v>0.21749034375174287</v>
      </c>
      <c r="E37" s="788">
        <v>83.471074380165305</v>
      </c>
      <c r="F37" s="440">
        <v>25</v>
      </c>
      <c r="G37" s="787">
        <v>7.6209061524146943E-2</v>
      </c>
      <c r="H37" s="788">
        <v>16.528925619834713</v>
      </c>
      <c r="I37" s="521">
        <v>145</v>
      </c>
      <c r="J37" s="788">
        <v>0.16647762131454719</v>
      </c>
      <c r="K37" s="412"/>
      <c r="L37" s="756"/>
      <c r="M37" s="756"/>
      <c r="N37" s="756"/>
      <c r="O37" s="756"/>
      <c r="P37" s="756"/>
      <c r="Q37" s="756"/>
      <c r="R37" s="756"/>
      <c r="S37" s="756"/>
    </row>
    <row r="38" spans="1:19" ht="17.25" customHeight="1">
      <c r="A38" s="671" t="s">
        <v>72</v>
      </c>
      <c r="B38" s="786" t="s">
        <v>73</v>
      </c>
      <c r="C38" s="440">
        <v>7220</v>
      </c>
      <c r="D38" s="787">
        <v>12.951917837746892</v>
      </c>
      <c r="E38" s="788">
        <v>76.112904994706227</v>
      </c>
      <c r="F38" s="440">
        <v>2265</v>
      </c>
      <c r="G38" s="787">
        <v>7.1927826970374173</v>
      </c>
      <c r="H38" s="788">
        <v>23.887084459929724</v>
      </c>
      <c r="I38" s="521">
        <v>9485</v>
      </c>
      <c r="J38" s="788">
        <v>10.872456243157307</v>
      </c>
      <c r="K38" s="412"/>
      <c r="L38" s="756"/>
      <c r="M38" s="756"/>
      <c r="N38" s="756"/>
      <c r="O38" s="756"/>
      <c r="P38" s="756"/>
      <c r="Q38" s="756"/>
      <c r="R38" s="756"/>
      <c r="S38" s="756"/>
    </row>
    <row r="39" spans="1:19" ht="17.25" customHeight="1">
      <c r="A39" s="671" t="s">
        <v>74</v>
      </c>
      <c r="B39" s="786" t="s">
        <v>75</v>
      </c>
      <c r="C39" s="440">
        <v>11300</v>
      </c>
      <c r="D39" s="787">
        <v>20.280845352665615</v>
      </c>
      <c r="E39" s="788">
        <v>65.430807228830574</v>
      </c>
      <c r="F39" s="440">
        <v>5970</v>
      </c>
      <c r="G39" s="787">
        <v>18.960554126247551</v>
      </c>
      <c r="H39" s="788">
        <v>34.56919277116944</v>
      </c>
      <c r="I39" s="521">
        <v>17275</v>
      </c>
      <c r="J39" s="788">
        <v>19.804125090734317</v>
      </c>
      <c r="K39" s="412"/>
      <c r="L39" s="756"/>
      <c r="M39" s="756"/>
      <c r="N39" s="756"/>
      <c r="O39" s="756"/>
      <c r="P39" s="756"/>
      <c r="Q39" s="756"/>
      <c r="R39" s="756"/>
      <c r="S39" s="756"/>
    </row>
    <row r="40" spans="1:19" ht="17.25" customHeight="1">
      <c r="A40" s="671" t="s">
        <v>76</v>
      </c>
      <c r="B40" s="786" t="s">
        <v>77</v>
      </c>
      <c r="C40" s="440">
        <v>16200</v>
      </c>
      <c r="D40" s="787">
        <v>29.070310249616465</v>
      </c>
      <c r="E40" s="788">
        <v>57.409252416306714</v>
      </c>
      <c r="F40" s="440">
        <v>12020</v>
      </c>
      <c r="G40" s="787">
        <v>38.162871974047768</v>
      </c>
      <c r="H40" s="788">
        <v>42.590747583693286</v>
      </c>
      <c r="I40" s="521">
        <v>28220</v>
      </c>
      <c r="J40" s="788">
        <v>32.353380166438647</v>
      </c>
      <c r="K40" s="412"/>
      <c r="L40" s="756"/>
      <c r="M40" s="756"/>
      <c r="N40" s="756"/>
      <c r="O40" s="756"/>
      <c r="P40" s="756"/>
      <c r="Q40" s="756"/>
      <c r="R40" s="756"/>
      <c r="S40" s="756"/>
    </row>
    <row r="41" spans="1:19" ht="17.25" customHeight="1">
      <c r="A41" s="671" t="s">
        <v>78</v>
      </c>
      <c r="B41" s="786" t="s">
        <v>79</v>
      </c>
      <c r="C41" s="440">
        <v>7960</v>
      </c>
      <c r="D41" s="787">
        <v>14.283976208709761</v>
      </c>
      <c r="E41" s="788">
        <v>59.456751879802582</v>
      </c>
      <c r="F41" s="440">
        <v>5430</v>
      </c>
      <c r="G41" s="787">
        <v>17.235523914117724</v>
      </c>
      <c r="H41" s="788">
        <v>40.543248120197411</v>
      </c>
      <c r="I41" s="521">
        <v>13390</v>
      </c>
      <c r="J41" s="788">
        <v>15.349697594318116</v>
      </c>
      <c r="K41" s="412"/>
      <c r="L41" s="756"/>
      <c r="M41" s="756"/>
      <c r="N41" s="756"/>
      <c r="O41" s="756"/>
      <c r="P41" s="756"/>
      <c r="Q41" s="756"/>
      <c r="R41" s="756"/>
      <c r="S41" s="756"/>
    </row>
    <row r="42" spans="1:19" ht="17.25" customHeight="1">
      <c r="A42" s="671" t="s">
        <v>80</v>
      </c>
      <c r="B42" s="786" t="s">
        <v>81</v>
      </c>
      <c r="C42" s="440">
        <v>3500</v>
      </c>
      <c r="D42" s="787">
        <v>6.2764483152142825</v>
      </c>
      <c r="E42" s="788">
        <v>67.198170367960998</v>
      </c>
      <c r="F42" s="440">
        <v>1705</v>
      </c>
      <c r="G42" s="787">
        <v>5.4214173755009076</v>
      </c>
      <c r="H42" s="788">
        <v>32.801848844405001</v>
      </c>
      <c r="I42" s="521">
        <v>5205</v>
      </c>
      <c r="J42" s="788">
        <v>5.967719393026262</v>
      </c>
      <c r="K42" s="412"/>
      <c r="L42" s="756"/>
      <c r="M42" s="756"/>
      <c r="N42" s="756"/>
      <c r="O42" s="756"/>
      <c r="P42" s="756"/>
      <c r="Q42" s="756"/>
      <c r="R42" s="756"/>
      <c r="S42" s="756"/>
    </row>
    <row r="43" spans="1:19" ht="17.25" customHeight="1">
      <c r="A43" s="671" t="s">
        <v>82</v>
      </c>
      <c r="B43" s="786" t="s">
        <v>83</v>
      </c>
      <c r="C43" s="440">
        <v>1815</v>
      </c>
      <c r="D43" s="787">
        <v>3.2535927359086529</v>
      </c>
      <c r="E43" s="788">
        <v>69.310211032724311</v>
      </c>
      <c r="F43" s="440">
        <v>805</v>
      </c>
      <c r="G43" s="787">
        <v>2.5492820185544933</v>
      </c>
      <c r="H43" s="788">
        <v>30.689788967275682</v>
      </c>
      <c r="I43" s="521">
        <v>2615</v>
      </c>
      <c r="J43" s="788">
        <v>2.9992858201768819</v>
      </c>
      <c r="K43" s="412"/>
      <c r="L43" s="756"/>
      <c r="M43" s="756"/>
      <c r="N43" s="756"/>
      <c r="O43" s="756"/>
      <c r="P43" s="756"/>
      <c r="Q43" s="756"/>
      <c r="R43" s="756"/>
      <c r="S43" s="756"/>
    </row>
    <row r="44" spans="1:19" ht="17.25" customHeight="1">
      <c r="A44" s="671" t="s">
        <v>84</v>
      </c>
      <c r="B44" s="786" t="s">
        <v>85</v>
      </c>
      <c r="C44" s="440">
        <v>915</v>
      </c>
      <c r="D44" s="787">
        <v>1.6389584207990253</v>
      </c>
      <c r="E44" s="788">
        <v>57.401576485701391</v>
      </c>
      <c r="F44" s="440">
        <v>680</v>
      </c>
      <c r="G44" s="787">
        <v>2.1522645617893228</v>
      </c>
      <c r="H44" s="788">
        <v>42.598423514298602</v>
      </c>
      <c r="I44" s="521">
        <v>1590</v>
      </c>
      <c r="J44" s="788">
        <v>1.8242989222637795</v>
      </c>
      <c r="K44" s="412"/>
      <c r="L44" s="756"/>
      <c r="M44" s="756"/>
      <c r="N44" s="756"/>
      <c r="O44" s="756"/>
      <c r="P44" s="756"/>
      <c r="Q44" s="756"/>
      <c r="R44" s="756"/>
      <c r="S44" s="756"/>
    </row>
    <row r="45" spans="1:19" ht="17.25" customHeight="1">
      <c r="A45" s="671" t="s">
        <v>86</v>
      </c>
      <c r="B45" s="786" t="s">
        <v>87</v>
      </c>
      <c r="C45" s="440">
        <v>1345</v>
      </c>
      <c r="D45" s="787">
        <v>2.409522043077013</v>
      </c>
      <c r="E45" s="788">
        <v>46.961769427433261</v>
      </c>
      <c r="F45" s="440">
        <v>1515</v>
      </c>
      <c r="G45" s="787">
        <v>4.8154092690160182</v>
      </c>
      <c r="H45" s="788">
        <v>53.038195598115578</v>
      </c>
      <c r="I45" s="521">
        <v>2860</v>
      </c>
      <c r="J45" s="788">
        <v>3.278221826385626</v>
      </c>
      <c r="K45" s="412"/>
      <c r="L45" s="756"/>
      <c r="M45" s="756"/>
      <c r="N45" s="756"/>
      <c r="O45" s="756"/>
      <c r="P45" s="756"/>
      <c r="Q45" s="756"/>
      <c r="R45" s="756"/>
      <c r="S45" s="756"/>
    </row>
    <row r="46" spans="1:19" ht="17.25" customHeight="1" thickBot="1">
      <c r="A46" s="84" t="s">
        <v>8</v>
      </c>
      <c r="B46" s="76" t="s">
        <v>88</v>
      </c>
      <c r="C46" s="98">
        <v>55725</v>
      </c>
      <c r="D46" s="285">
        <v>99.999996411050432</v>
      </c>
      <c r="E46" s="100">
        <v>63.892794832497955</v>
      </c>
      <c r="F46" s="98">
        <v>31490</v>
      </c>
      <c r="G46" s="285">
        <v>99.999996824622443</v>
      </c>
      <c r="H46" s="100">
        <v>36.107205167502052</v>
      </c>
      <c r="I46" s="98">
        <v>87220</v>
      </c>
      <c r="J46" s="100">
        <v>99.999997706919828</v>
      </c>
      <c r="K46" s="412"/>
      <c r="L46" s="756"/>
      <c r="M46" s="756"/>
      <c r="N46" s="756"/>
      <c r="O46" s="756"/>
      <c r="P46" s="756"/>
      <c r="Q46" s="756"/>
      <c r="R46" s="756"/>
      <c r="S46" s="756"/>
    </row>
    <row r="47" spans="1:19" ht="15.6" thickTop="1">
      <c r="D47" s="412"/>
      <c r="G47" s="412"/>
      <c r="J47" s="412"/>
    </row>
  </sheetData>
  <mergeCells count="4">
    <mergeCell ref="A1:J1"/>
    <mergeCell ref="C3:E3"/>
    <mergeCell ref="F3:H3"/>
    <mergeCell ref="I3:J3"/>
  </mergeCells>
  <pageMargins left="0.7" right="0.7" top="0.75" bottom="0.75" header="0.3" footer="0.3"/>
  <pageSetup paperSize="9" scale="48" orientation="landscape" r:id="rId1"/>
  <headerFooter>
    <oddHeader>&amp;L35826_ECU_JB&amp;R&amp;A</oddHeader>
    <oddFooter>&amp;L© Higher Education Statistics Agency Ltd 2014&amp;C&amp;P&amp;R&amp;D</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A091C-300F-4A16-9DB4-49BCCF3A3D6F}">
  <dimension ref="A1:T50"/>
  <sheetViews>
    <sheetView showGridLines="0" zoomScale="60" zoomScaleNormal="60" workbookViewId="0">
      <selection sqref="A1:K1"/>
    </sheetView>
  </sheetViews>
  <sheetFormatPr defaultColWidth="9" defaultRowHeight="15"/>
  <cols>
    <col min="1" max="1" width="9" style="515"/>
    <col min="2" max="2" width="27.19921875" style="515" customWidth="1"/>
    <col min="3" max="3" width="12.5" style="515" customWidth="1"/>
    <col min="4" max="5" width="10.5" style="515" customWidth="1"/>
    <col min="6" max="6" width="12.5" style="515" customWidth="1"/>
    <col min="7" max="8" width="10.5" style="515" customWidth="1"/>
    <col min="9" max="9" width="12.5" style="515" customWidth="1"/>
    <col min="10" max="10" width="10.5" style="515" customWidth="1"/>
    <col min="11" max="11" width="22" style="515" customWidth="1"/>
    <col min="12" max="16384" width="9" style="515"/>
  </cols>
  <sheetData>
    <row r="1" spans="1:20" ht="23.25" customHeight="1" thickBot="1">
      <c r="A1" s="2365" t="s">
        <v>470</v>
      </c>
      <c r="B1" s="2365"/>
      <c r="C1" s="2365"/>
      <c r="D1" s="2365"/>
      <c r="E1" s="2365"/>
      <c r="F1" s="2365"/>
      <c r="G1" s="2365"/>
      <c r="H1" s="2365"/>
      <c r="I1" s="2365"/>
      <c r="J1" s="2365"/>
    </row>
    <row r="2" spans="1:20" ht="21" customHeight="1" thickTop="1" thickBot="1"/>
    <row r="3" spans="1:20" ht="17.399999999999999" thickBot="1">
      <c r="C3" s="2373" t="s">
        <v>417</v>
      </c>
      <c r="D3" s="2374"/>
      <c r="E3" s="2375"/>
      <c r="F3" s="2373" t="s">
        <v>418</v>
      </c>
      <c r="G3" s="2374"/>
      <c r="H3" s="2375"/>
      <c r="I3" s="2433" t="s">
        <v>14</v>
      </c>
      <c r="J3" s="2435"/>
    </row>
    <row r="4" spans="1:20" ht="15.75" customHeight="1" thickTop="1" thickBot="1">
      <c r="B4" s="517"/>
      <c r="C4" s="397" t="s">
        <v>6</v>
      </c>
      <c r="D4" s="398" t="s">
        <v>34</v>
      </c>
      <c r="E4" s="29" t="s">
        <v>7</v>
      </c>
      <c r="F4" s="397" t="s">
        <v>6</v>
      </c>
      <c r="G4" s="398" t="s">
        <v>34</v>
      </c>
      <c r="H4" s="29" t="s">
        <v>7</v>
      </c>
      <c r="I4" s="179" t="s">
        <v>6</v>
      </c>
      <c r="J4" s="48" t="s">
        <v>34</v>
      </c>
    </row>
    <row r="5" spans="1:20" ht="20.25" customHeight="1">
      <c r="A5" s="376" t="s">
        <v>12</v>
      </c>
      <c r="C5" s="782"/>
      <c r="D5" s="783"/>
      <c r="E5" s="784"/>
      <c r="F5" s="782"/>
      <c r="G5" s="783"/>
      <c r="H5" s="784"/>
      <c r="I5" s="785"/>
      <c r="J5" s="784"/>
    </row>
    <row r="6" spans="1:20" ht="17.25" customHeight="1">
      <c r="A6" s="671" t="s">
        <v>51</v>
      </c>
      <c r="B6" s="786" t="s">
        <v>468</v>
      </c>
      <c r="C6" s="440">
        <v>125</v>
      </c>
      <c r="D6" s="787">
        <v>9.713521324097163E-2</v>
      </c>
      <c r="E6" s="788">
        <v>91.820892414993054</v>
      </c>
      <c r="F6" s="440">
        <v>10</v>
      </c>
      <c r="G6" s="787">
        <v>5.8910344988620134E-2</v>
      </c>
      <c r="H6" s="788">
        <v>8.1791075850069515</v>
      </c>
      <c r="I6" s="521">
        <v>135</v>
      </c>
      <c r="J6" s="788">
        <v>9.2239914034970699E-2</v>
      </c>
      <c r="K6" s="412"/>
      <c r="L6" s="756"/>
      <c r="M6" s="756"/>
      <c r="N6" s="756"/>
      <c r="O6" s="756"/>
      <c r="P6" s="756"/>
      <c r="Q6" s="756"/>
      <c r="R6" s="756"/>
      <c r="S6" s="756"/>
      <c r="T6" s="376"/>
    </row>
    <row r="7" spans="1:20" ht="17.25" customHeight="1">
      <c r="A7" s="671" t="s">
        <v>469</v>
      </c>
      <c r="B7" s="786" t="s">
        <v>53</v>
      </c>
      <c r="C7" s="440">
        <v>365</v>
      </c>
      <c r="D7" s="787">
        <v>0.28809016284796496</v>
      </c>
      <c r="E7" s="788">
        <v>92.568993537266238</v>
      </c>
      <c r="F7" s="440">
        <v>30</v>
      </c>
      <c r="G7" s="787">
        <v>0.15745664118276551</v>
      </c>
      <c r="H7" s="788">
        <v>7.4310064627337598</v>
      </c>
      <c r="I7" s="521">
        <v>395</v>
      </c>
      <c r="J7" s="788">
        <v>0.27136047340435476</v>
      </c>
      <c r="K7" s="412"/>
      <c r="L7" s="756"/>
      <c r="M7" s="756"/>
      <c r="N7" s="756"/>
      <c r="O7" s="756"/>
      <c r="P7" s="756"/>
      <c r="Q7" s="756"/>
      <c r="R7" s="756"/>
      <c r="S7" s="756"/>
      <c r="T7" s="376"/>
    </row>
    <row r="8" spans="1:20" ht="17.25" customHeight="1">
      <c r="A8" s="671" t="s">
        <v>54</v>
      </c>
      <c r="B8" s="786" t="s">
        <v>55</v>
      </c>
      <c r="C8" s="440">
        <v>630</v>
      </c>
      <c r="D8" s="787">
        <v>0.49556428916926992</v>
      </c>
      <c r="E8" s="788">
        <v>91.379637942762997</v>
      </c>
      <c r="F8" s="440">
        <v>60</v>
      </c>
      <c r="G8" s="787">
        <v>0.31829259397351456</v>
      </c>
      <c r="H8" s="788">
        <v>8.6203620572370117</v>
      </c>
      <c r="I8" s="521">
        <v>690</v>
      </c>
      <c r="J8" s="788">
        <v>0.4728618436563326</v>
      </c>
      <c r="K8" s="412"/>
      <c r="L8" s="756"/>
      <c r="M8" s="756"/>
      <c r="N8" s="756"/>
      <c r="O8" s="756"/>
      <c r="P8" s="756"/>
      <c r="Q8" s="756"/>
      <c r="R8" s="756"/>
      <c r="S8" s="756"/>
      <c r="T8" s="376"/>
    </row>
    <row r="9" spans="1:20" ht="17.25" customHeight="1">
      <c r="A9" s="671" t="s">
        <v>56</v>
      </c>
      <c r="B9" s="786" t="s">
        <v>57</v>
      </c>
      <c r="C9" s="440">
        <v>25</v>
      </c>
      <c r="D9" s="787">
        <v>2.0451340153902473E-2</v>
      </c>
      <c r="E9" s="788">
        <v>92.857142857142861</v>
      </c>
      <c r="F9" s="440">
        <v>0</v>
      </c>
      <c r="G9" s="787">
        <v>1.0710971816112752E-2</v>
      </c>
      <c r="H9" s="788">
        <v>7.1428571428571423</v>
      </c>
      <c r="I9" s="521">
        <v>30</v>
      </c>
      <c r="J9" s="788">
        <v>1.9203931867879005E-2</v>
      </c>
      <c r="K9" s="412"/>
      <c r="L9" s="756"/>
      <c r="M9" s="756"/>
      <c r="N9" s="756"/>
      <c r="O9" s="756"/>
      <c r="P9" s="756"/>
      <c r="Q9" s="756"/>
      <c r="R9" s="756"/>
      <c r="S9" s="756"/>
      <c r="T9" s="376"/>
    </row>
    <row r="10" spans="1:20" ht="17.25" customHeight="1">
      <c r="A10" s="671" t="s">
        <v>58</v>
      </c>
      <c r="B10" s="786" t="s">
        <v>59</v>
      </c>
      <c r="C10" s="440">
        <v>580</v>
      </c>
      <c r="D10" s="787">
        <v>0.45580767050008947</v>
      </c>
      <c r="E10" s="788">
        <v>92.217997908885323</v>
      </c>
      <c r="F10" s="440">
        <v>50</v>
      </c>
      <c r="G10" s="787">
        <v>0.26188326090395675</v>
      </c>
      <c r="H10" s="788">
        <v>7.7820020911146717</v>
      </c>
      <c r="I10" s="521">
        <v>630</v>
      </c>
      <c r="J10" s="788">
        <v>0.43097258141481198</v>
      </c>
      <c r="K10" s="412"/>
      <c r="L10" s="756"/>
      <c r="M10" s="756"/>
      <c r="N10" s="756"/>
      <c r="O10" s="756"/>
      <c r="P10" s="756"/>
      <c r="Q10" s="756"/>
      <c r="R10" s="756"/>
      <c r="S10" s="756"/>
      <c r="T10" s="376"/>
    </row>
    <row r="11" spans="1:20" ht="17.25" customHeight="1">
      <c r="A11" s="671" t="s">
        <v>60</v>
      </c>
      <c r="B11" s="786" t="s">
        <v>61</v>
      </c>
      <c r="C11" s="440">
        <v>535</v>
      </c>
      <c r="D11" s="787">
        <v>0.42108680104880447</v>
      </c>
      <c r="E11" s="788">
        <v>94.028089058756578</v>
      </c>
      <c r="F11" s="440">
        <v>35</v>
      </c>
      <c r="G11" s="787">
        <v>0.18208652087391677</v>
      </c>
      <c r="H11" s="788">
        <v>5.9719109412434221</v>
      </c>
      <c r="I11" s="521">
        <v>570</v>
      </c>
      <c r="J11" s="788">
        <v>0.39047903350726032</v>
      </c>
      <c r="K11" s="412"/>
      <c r="L11" s="756"/>
      <c r="M11" s="756"/>
      <c r="N11" s="756"/>
      <c r="O11" s="756"/>
      <c r="P11" s="756"/>
      <c r="Q11" s="756"/>
      <c r="R11" s="756"/>
      <c r="S11" s="756"/>
      <c r="T11" s="376"/>
    </row>
    <row r="12" spans="1:20" ht="17.25" customHeight="1">
      <c r="A12" s="671" t="s">
        <v>62</v>
      </c>
      <c r="B12" s="786" t="s">
        <v>63</v>
      </c>
      <c r="C12" s="440">
        <v>810</v>
      </c>
      <c r="D12" s="787">
        <v>0.63823913080294092</v>
      </c>
      <c r="E12" s="788">
        <v>90.234962322399269</v>
      </c>
      <c r="F12" s="440">
        <v>90</v>
      </c>
      <c r="G12" s="787">
        <v>0.47025450661461421</v>
      </c>
      <c r="H12" s="788">
        <v>9.7650376776007342</v>
      </c>
      <c r="I12" s="521">
        <v>900</v>
      </c>
      <c r="J12" s="788">
        <v>0.61672604168041945</v>
      </c>
      <c r="K12" s="412"/>
      <c r="L12" s="756"/>
      <c r="M12" s="756"/>
      <c r="N12" s="756"/>
      <c r="O12" s="756"/>
      <c r="P12" s="756"/>
      <c r="Q12" s="756"/>
      <c r="R12" s="756"/>
      <c r="S12" s="756"/>
      <c r="T12" s="376"/>
    </row>
    <row r="13" spans="1:20" ht="17.25" customHeight="1">
      <c r="A13" s="671" t="s">
        <v>64</v>
      </c>
      <c r="B13" s="786" t="s">
        <v>65</v>
      </c>
      <c r="C13" s="440">
        <v>1720</v>
      </c>
      <c r="D13" s="787">
        <v>1.3545481062833808</v>
      </c>
      <c r="E13" s="788">
        <v>90.91240727552244</v>
      </c>
      <c r="F13" s="440">
        <v>170</v>
      </c>
      <c r="G13" s="787">
        <v>0.92187192226919223</v>
      </c>
      <c r="H13" s="788">
        <v>9.087592724477572</v>
      </c>
      <c r="I13" s="521">
        <v>1895</v>
      </c>
      <c r="J13" s="788">
        <v>1.2991370747507902</v>
      </c>
      <c r="K13" s="412"/>
      <c r="L13" s="756"/>
      <c r="M13" s="756"/>
      <c r="N13" s="756"/>
      <c r="O13" s="756"/>
      <c r="P13" s="756"/>
      <c r="Q13" s="756"/>
      <c r="R13" s="756"/>
      <c r="S13" s="756"/>
      <c r="T13" s="376"/>
    </row>
    <row r="14" spans="1:20" ht="17.25" customHeight="1">
      <c r="A14" s="671" t="s">
        <v>66</v>
      </c>
      <c r="B14" s="786" t="s">
        <v>67</v>
      </c>
      <c r="C14" s="440">
        <v>10</v>
      </c>
      <c r="D14" s="787">
        <v>9.4390800710319085E-3</v>
      </c>
      <c r="E14" s="788" t="s">
        <v>98</v>
      </c>
      <c r="F14" s="440">
        <v>0</v>
      </c>
      <c r="G14" s="787">
        <v>5.3554859080563759E-3</v>
      </c>
      <c r="H14" s="788" t="s">
        <v>98</v>
      </c>
      <c r="I14" s="521">
        <v>15</v>
      </c>
      <c r="J14" s="788">
        <v>8.9161112243723948E-3</v>
      </c>
      <c r="K14" s="412"/>
      <c r="L14" s="756"/>
      <c r="M14" s="756"/>
      <c r="N14" s="756"/>
      <c r="O14" s="756"/>
      <c r="P14" s="756"/>
      <c r="Q14" s="756"/>
      <c r="R14" s="756"/>
      <c r="S14" s="756"/>
      <c r="T14" s="376"/>
    </row>
    <row r="15" spans="1:20" ht="17.25" customHeight="1">
      <c r="A15" s="671" t="s">
        <v>68</v>
      </c>
      <c r="B15" s="786" t="s">
        <v>69</v>
      </c>
      <c r="C15" s="440">
        <v>14555</v>
      </c>
      <c r="D15" s="787">
        <v>11.447059507492558</v>
      </c>
      <c r="E15" s="788">
        <v>89.662973171897534</v>
      </c>
      <c r="F15" s="440">
        <v>1680</v>
      </c>
      <c r="G15" s="787">
        <v>8.9851825486993082</v>
      </c>
      <c r="H15" s="788">
        <v>10.337026828102466</v>
      </c>
      <c r="I15" s="521">
        <v>16230</v>
      </c>
      <c r="J15" s="788">
        <v>11.131777209013707</v>
      </c>
      <c r="K15" s="412"/>
      <c r="L15" s="756"/>
      <c r="M15" s="756"/>
      <c r="N15" s="756"/>
      <c r="O15" s="756"/>
      <c r="P15" s="756"/>
      <c r="Q15" s="756"/>
      <c r="R15" s="756"/>
      <c r="S15" s="756"/>
      <c r="T15" s="376"/>
    </row>
    <row r="16" spans="1:20" ht="17.25" customHeight="1">
      <c r="A16" s="671" t="s">
        <v>70</v>
      </c>
      <c r="B16" s="786" t="s">
        <v>71</v>
      </c>
      <c r="C16" s="440">
        <v>15</v>
      </c>
      <c r="D16" s="787">
        <v>1.2585440094709213E-2</v>
      </c>
      <c r="E16" s="788" t="s">
        <v>98</v>
      </c>
      <c r="F16" s="440">
        <v>5</v>
      </c>
      <c r="G16" s="787">
        <v>1.6066457724169127E-2</v>
      </c>
      <c r="H16" s="788" t="s">
        <v>98</v>
      </c>
      <c r="I16" s="521">
        <v>20</v>
      </c>
      <c r="J16" s="788">
        <v>1.303123948177504E-2</v>
      </c>
      <c r="K16" s="412"/>
      <c r="L16" s="756"/>
      <c r="M16" s="756"/>
      <c r="N16" s="756"/>
      <c r="O16" s="756"/>
      <c r="P16" s="756"/>
      <c r="Q16" s="756"/>
      <c r="R16" s="756"/>
      <c r="S16" s="756"/>
      <c r="T16" s="376"/>
    </row>
    <row r="17" spans="1:20" ht="17.25" customHeight="1">
      <c r="A17" s="671" t="s">
        <v>72</v>
      </c>
      <c r="B17" s="786" t="s">
        <v>73</v>
      </c>
      <c r="C17" s="440">
        <v>19610</v>
      </c>
      <c r="D17" s="787">
        <v>15.426759727500997</v>
      </c>
      <c r="E17" s="788">
        <v>88.260496511108585</v>
      </c>
      <c r="F17" s="440">
        <v>2610</v>
      </c>
      <c r="G17" s="787">
        <v>13.970390161072665</v>
      </c>
      <c r="H17" s="788">
        <v>11.739503488891403</v>
      </c>
      <c r="I17" s="521">
        <v>22220</v>
      </c>
      <c r="J17" s="788">
        <v>15.240248560605293</v>
      </c>
      <c r="K17" s="412"/>
      <c r="L17" s="756"/>
      <c r="M17" s="756"/>
      <c r="N17" s="756"/>
      <c r="O17" s="756"/>
      <c r="P17" s="756"/>
      <c r="Q17" s="756"/>
      <c r="R17" s="756"/>
      <c r="S17" s="756"/>
      <c r="T17" s="376"/>
    </row>
    <row r="18" spans="1:20" ht="17.25" customHeight="1">
      <c r="A18" s="671" t="s">
        <v>74</v>
      </c>
      <c r="B18" s="786" t="s">
        <v>75</v>
      </c>
      <c r="C18" s="440">
        <v>33660</v>
      </c>
      <c r="D18" s="787">
        <v>26.47526745102433</v>
      </c>
      <c r="E18" s="788">
        <v>87.097583309366911</v>
      </c>
      <c r="F18" s="440">
        <v>4985</v>
      </c>
      <c r="G18" s="787">
        <v>26.702736578322217</v>
      </c>
      <c r="H18" s="788">
        <v>12.902416690633094</v>
      </c>
      <c r="I18" s="521">
        <v>38645</v>
      </c>
      <c r="J18" s="788">
        <v>26.504398471984292</v>
      </c>
      <c r="K18" s="412"/>
      <c r="L18" s="756"/>
      <c r="M18" s="756"/>
      <c r="N18" s="756"/>
      <c r="O18" s="756"/>
      <c r="P18" s="756"/>
      <c r="Q18" s="756"/>
      <c r="R18" s="756"/>
      <c r="S18" s="756"/>
      <c r="T18" s="376"/>
    </row>
    <row r="19" spans="1:20" ht="17.25" customHeight="1">
      <c r="A19" s="671" t="s">
        <v>76</v>
      </c>
      <c r="B19" s="786" t="s">
        <v>77</v>
      </c>
      <c r="C19" s="440">
        <v>40165</v>
      </c>
      <c r="D19" s="787">
        <v>31.594012140214424</v>
      </c>
      <c r="E19" s="788">
        <v>85.858623558174386</v>
      </c>
      <c r="F19" s="440">
        <v>6615</v>
      </c>
      <c r="G19" s="787">
        <v>35.429334845436927</v>
      </c>
      <c r="H19" s="788">
        <v>14.141376441825621</v>
      </c>
      <c r="I19" s="521">
        <v>46780</v>
      </c>
      <c r="J19" s="788">
        <v>32.085185898347071</v>
      </c>
      <c r="K19" s="412"/>
      <c r="L19" s="756"/>
      <c r="M19" s="756"/>
      <c r="N19" s="756"/>
      <c r="O19" s="756"/>
      <c r="P19" s="756"/>
      <c r="Q19" s="756"/>
      <c r="R19" s="756"/>
      <c r="S19" s="756"/>
      <c r="T19" s="376"/>
    </row>
    <row r="20" spans="1:20" ht="17.25" customHeight="1">
      <c r="A20" s="671" t="s">
        <v>78</v>
      </c>
      <c r="B20" s="786" t="s">
        <v>79</v>
      </c>
      <c r="C20" s="440">
        <v>12435</v>
      </c>
      <c r="D20" s="787">
        <v>9.7807897148133769</v>
      </c>
      <c r="E20" s="788">
        <v>85.857797101537329</v>
      </c>
      <c r="F20" s="440">
        <v>2050</v>
      </c>
      <c r="G20" s="787">
        <v>10.968865240015207</v>
      </c>
      <c r="H20" s="788">
        <v>14.142202898462664</v>
      </c>
      <c r="I20" s="521">
        <v>14485</v>
      </c>
      <c r="J20" s="788">
        <v>9.9329415845541398</v>
      </c>
      <c r="K20" s="412"/>
      <c r="L20" s="756"/>
      <c r="M20" s="756"/>
      <c r="N20" s="756"/>
      <c r="O20" s="756"/>
      <c r="P20" s="756"/>
      <c r="Q20" s="756"/>
      <c r="R20" s="756"/>
      <c r="S20" s="756"/>
      <c r="T20" s="376"/>
    </row>
    <row r="21" spans="1:20" ht="17.25" customHeight="1">
      <c r="A21" s="671" t="s">
        <v>80</v>
      </c>
      <c r="B21" s="786" t="s">
        <v>81</v>
      </c>
      <c r="C21" s="440">
        <v>1650</v>
      </c>
      <c r="D21" s="787">
        <v>1.2980969013285688</v>
      </c>
      <c r="E21" s="788">
        <v>86.668980942932777</v>
      </c>
      <c r="F21" s="440">
        <v>255</v>
      </c>
      <c r="G21" s="787">
        <v>1.3594311874151224</v>
      </c>
      <c r="H21" s="788">
        <v>13.331019057067216</v>
      </c>
      <c r="I21" s="521">
        <v>1905</v>
      </c>
      <c r="J21" s="788">
        <v>1.3059517271450491</v>
      </c>
      <c r="K21" s="412"/>
      <c r="L21" s="756"/>
      <c r="M21" s="756"/>
      <c r="N21" s="756"/>
      <c r="O21" s="756"/>
      <c r="P21" s="756"/>
      <c r="Q21" s="756"/>
      <c r="R21" s="756"/>
      <c r="S21" s="756"/>
      <c r="T21" s="376"/>
    </row>
    <row r="22" spans="1:20" ht="17.25" customHeight="1">
      <c r="A22" s="671" t="s">
        <v>82</v>
      </c>
      <c r="B22" s="786" t="s">
        <v>83</v>
      </c>
      <c r="C22" s="440">
        <v>220</v>
      </c>
      <c r="D22" s="787">
        <v>0.17158359753121805</v>
      </c>
      <c r="E22" s="788">
        <v>87.092060399415487</v>
      </c>
      <c r="F22" s="440">
        <v>30</v>
      </c>
      <c r="G22" s="787">
        <v>0.17314285940746263</v>
      </c>
      <c r="H22" s="788">
        <v>12.907939600584509</v>
      </c>
      <c r="I22" s="521">
        <v>250</v>
      </c>
      <c r="J22" s="788">
        <v>0.17178328568643511</v>
      </c>
      <c r="K22" s="412"/>
      <c r="L22" s="756"/>
      <c r="M22" s="756"/>
      <c r="N22" s="756"/>
      <c r="O22" s="756"/>
      <c r="P22" s="756"/>
      <c r="Q22" s="756"/>
      <c r="R22" s="756"/>
      <c r="S22" s="756"/>
      <c r="T22" s="376"/>
    </row>
    <row r="23" spans="1:20" ht="17.25" customHeight="1">
      <c r="A23" s="671" t="s">
        <v>84</v>
      </c>
      <c r="B23" s="786" t="s">
        <v>85</v>
      </c>
      <c r="C23" s="440">
        <v>15</v>
      </c>
      <c r="D23" s="787">
        <v>1.3482939291463162E-2</v>
      </c>
      <c r="E23" s="788" t="s">
        <v>98</v>
      </c>
      <c r="F23" s="440">
        <v>0</v>
      </c>
      <c r="G23" s="787">
        <v>8.0332288620845634E-3</v>
      </c>
      <c r="H23" s="788" t="s">
        <v>98</v>
      </c>
      <c r="I23" s="521">
        <v>20</v>
      </c>
      <c r="J23" s="788">
        <v>1.2785017641040447E-2</v>
      </c>
      <c r="K23" s="412"/>
      <c r="L23" s="756"/>
      <c r="M23" s="756"/>
      <c r="N23" s="756"/>
      <c r="O23" s="756"/>
      <c r="P23" s="756"/>
      <c r="Q23" s="756"/>
      <c r="R23" s="756"/>
      <c r="S23" s="756"/>
      <c r="T23" s="376"/>
    </row>
    <row r="24" spans="1:20" ht="17.25" customHeight="1">
      <c r="A24" s="671" t="s">
        <v>86</v>
      </c>
      <c r="B24" s="786" t="s">
        <v>87</v>
      </c>
      <c r="C24" s="440">
        <v>0</v>
      </c>
      <c r="D24" s="787">
        <v>0</v>
      </c>
      <c r="E24" s="788" t="s">
        <v>98</v>
      </c>
      <c r="F24" s="440">
        <v>0</v>
      </c>
      <c r="G24" s="787">
        <v>0</v>
      </c>
      <c r="H24" s="788" t="s">
        <v>98</v>
      </c>
      <c r="I24" s="521">
        <v>0</v>
      </c>
      <c r="J24" s="788">
        <v>0</v>
      </c>
      <c r="K24" s="412"/>
      <c r="L24" s="756"/>
      <c r="M24" s="756"/>
      <c r="N24" s="756"/>
      <c r="O24" s="756"/>
      <c r="P24" s="756"/>
      <c r="Q24" s="756"/>
      <c r="R24" s="756"/>
      <c r="S24" s="756"/>
      <c r="T24" s="376"/>
    </row>
    <row r="25" spans="1:20" ht="17.25" customHeight="1" thickBot="1">
      <c r="A25" s="84" t="s">
        <v>8</v>
      </c>
      <c r="B25" s="76" t="s">
        <v>88</v>
      </c>
      <c r="C25" s="96">
        <v>127130</v>
      </c>
      <c r="D25" s="545">
        <v>99.999999213410007</v>
      </c>
      <c r="E25" s="97">
        <v>87.193417715181326</v>
      </c>
      <c r="F25" s="96">
        <v>18670</v>
      </c>
      <c r="G25" s="545">
        <v>100.00000535548591</v>
      </c>
      <c r="H25" s="97">
        <v>12.806582284818656</v>
      </c>
      <c r="I25" s="96">
        <v>145805</v>
      </c>
      <c r="J25" s="97">
        <v>99.999999999999986</v>
      </c>
      <c r="K25" s="412"/>
      <c r="L25" s="756"/>
      <c r="M25" s="756"/>
      <c r="N25" s="756"/>
      <c r="O25" s="756"/>
      <c r="P25" s="756"/>
      <c r="Q25" s="756"/>
      <c r="R25" s="756"/>
      <c r="S25" s="756"/>
      <c r="T25" s="376"/>
    </row>
    <row r="26" spans="1:20" ht="20.25" customHeight="1" thickTop="1">
      <c r="A26" s="515" t="s">
        <v>13</v>
      </c>
      <c r="B26" s="517"/>
      <c r="C26" s="782"/>
      <c r="D26" s="789"/>
      <c r="E26" s="784"/>
      <c r="F26" s="782"/>
      <c r="G26" s="789"/>
      <c r="H26" s="784"/>
      <c r="I26" s="785"/>
      <c r="J26" s="790"/>
      <c r="K26" s="412"/>
      <c r="L26" s="756"/>
      <c r="M26" s="756"/>
      <c r="N26" s="756"/>
      <c r="O26" s="756"/>
      <c r="P26" s="756"/>
      <c r="Q26" s="756"/>
      <c r="R26" s="756"/>
      <c r="S26" s="756"/>
      <c r="T26" s="376"/>
    </row>
    <row r="27" spans="1:20" ht="17.25" customHeight="1">
      <c r="A27" s="671" t="s">
        <v>51</v>
      </c>
      <c r="B27" s="786" t="s">
        <v>468</v>
      </c>
      <c r="C27" s="440">
        <v>40</v>
      </c>
      <c r="D27" s="787">
        <v>2.697920431977616E-2</v>
      </c>
      <c r="E27" s="788">
        <v>88.326757406672428</v>
      </c>
      <c r="F27" s="440">
        <v>5</v>
      </c>
      <c r="G27" s="787">
        <v>2.726793109153855E-2</v>
      </c>
      <c r="H27" s="788">
        <v>11.673242593327576</v>
      </c>
      <c r="I27" s="521">
        <v>45</v>
      </c>
      <c r="J27" s="788">
        <v>2.7012592492020409E-2</v>
      </c>
      <c r="K27" s="412"/>
      <c r="L27" s="756"/>
      <c r="M27" s="756"/>
      <c r="N27" s="756"/>
      <c r="O27" s="756"/>
      <c r="P27" s="756"/>
      <c r="Q27" s="756"/>
      <c r="R27" s="756"/>
      <c r="S27" s="756"/>
      <c r="T27" s="376"/>
    </row>
    <row r="28" spans="1:20" ht="17.25" customHeight="1">
      <c r="A28" s="671" t="s">
        <v>469</v>
      </c>
      <c r="B28" s="786" t="s">
        <v>53</v>
      </c>
      <c r="C28" s="440">
        <v>230</v>
      </c>
      <c r="D28" s="787">
        <v>0.16316168177975379</v>
      </c>
      <c r="E28" s="788">
        <v>96.215338811279977</v>
      </c>
      <c r="F28" s="440">
        <v>10</v>
      </c>
      <c r="G28" s="787">
        <v>4.9082275964769398E-2</v>
      </c>
      <c r="H28" s="788">
        <v>3.7846611887200274</v>
      </c>
      <c r="I28" s="521">
        <v>240</v>
      </c>
      <c r="J28" s="788">
        <v>0.14996961501149669</v>
      </c>
      <c r="K28" s="412"/>
      <c r="L28" s="756"/>
      <c r="M28" s="756"/>
      <c r="N28" s="756"/>
      <c r="O28" s="756"/>
      <c r="P28" s="756"/>
      <c r="Q28" s="756"/>
      <c r="R28" s="756"/>
      <c r="S28" s="756"/>
      <c r="T28" s="376"/>
    </row>
    <row r="29" spans="1:20" ht="17.25" customHeight="1">
      <c r="A29" s="671" t="s">
        <v>54</v>
      </c>
      <c r="B29" s="786" t="s">
        <v>55</v>
      </c>
      <c r="C29" s="440">
        <v>5</v>
      </c>
      <c r="D29" s="787">
        <v>2.1393390151277585E-3</v>
      </c>
      <c r="E29" s="788" t="s">
        <v>98</v>
      </c>
      <c r="F29" s="440">
        <v>0</v>
      </c>
      <c r="G29" s="787">
        <v>0</v>
      </c>
      <c r="H29" s="788" t="s">
        <v>98</v>
      </c>
      <c r="I29" s="521">
        <v>5</v>
      </c>
      <c r="J29" s="788">
        <v>1.8919472714043198E-3</v>
      </c>
      <c r="K29" s="412"/>
      <c r="L29" s="756"/>
      <c r="M29" s="756"/>
      <c r="N29" s="756"/>
      <c r="O29" s="756"/>
      <c r="P29" s="756"/>
      <c r="Q29" s="756"/>
      <c r="R29" s="756"/>
      <c r="S29" s="756"/>
      <c r="T29" s="376"/>
    </row>
    <row r="30" spans="1:20" ht="17.25" customHeight="1">
      <c r="A30" s="671" t="s">
        <v>56</v>
      </c>
      <c r="B30" s="786" t="s">
        <v>57</v>
      </c>
      <c r="C30" s="440">
        <v>960</v>
      </c>
      <c r="D30" s="787">
        <v>0.68602469443303837</v>
      </c>
      <c r="E30" s="788">
        <v>95.133055783550731</v>
      </c>
      <c r="F30" s="440">
        <v>50</v>
      </c>
      <c r="G30" s="787">
        <v>0.268398245734014</v>
      </c>
      <c r="H30" s="788">
        <v>4.8668453269780372</v>
      </c>
      <c r="I30" s="521">
        <v>1010</v>
      </c>
      <c r="J30" s="788">
        <v>0.63773127975406352</v>
      </c>
      <c r="K30" s="412"/>
      <c r="L30" s="756"/>
      <c r="M30" s="756"/>
      <c r="N30" s="756"/>
      <c r="O30" s="756"/>
      <c r="P30" s="756"/>
      <c r="Q30" s="756"/>
      <c r="R30" s="756"/>
      <c r="S30" s="756"/>
      <c r="T30" s="376"/>
    </row>
    <row r="31" spans="1:20" ht="17.25" customHeight="1">
      <c r="A31" s="671" t="s">
        <v>58</v>
      </c>
      <c r="B31" s="786" t="s">
        <v>59</v>
      </c>
      <c r="C31" s="440">
        <v>0</v>
      </c>
      <c r="D31" s="787">
        <v>7.1311300504258606E-4</v>
      </c>
      <c r="E31" s="788" t="s">
        <v>98</v>
      </c>
      <c r="F31" s="440">
        <v>0</v>
      </c>
      <c r="G31" s="787">
        <v>0</v>
      </c>
      <c r="H31" s="788" t="s">
        <v>98</v>
      </c>
      <c r="I31" s="521">
        <v>0</v>
      </c>
      <c r="J31" s="788">
        <v>6.3064909046810658E-4</v>
      </c>
      <c r="K31" s="412"/>
      <c r="L31" s="756"/>
      <c r="M31" s="756"/>
      <c r="N31" s="756"/>
      <c r="O31" s="756"/>
      <c r="P31" s="756"/>
      <c r="Q31" s="756"/>
      <c r="R31" s="756"/>
      <c r="S31" s="756"/>
      <c r="T31" s="376"/>
    </row>
    <row r="32" spans="1:20" ht="17.25" customHeight="1">
      <c r="A32" s="671" t="s">
        <v>60</v>
      </c>
      <c r="B32" s="786" t="s">
        <v>61</v>
      </c>
      <c r="C32" s="440">
        <v>0</v>
      </c>
      <c r="D32" s="787">
        <v>0</v>
      </c>
      <c r="E32" s="788" t="s">
        <v>98</v>
      </c>
      <c r="F32" s="440">
        <v>0</v>
      </c>
      <c r="G32" s="787">
        <v>0</v>
      </c>
      <c r="H32" s="788" t="s">
        <v>98</v>
      </c>
      <c r="I32" s="521">
        <v>0</v>
      </c>
      <c r="J32" s="788">
        <v>0</v>
      </c>
      <c r="K32" s="412"/>
      <c r="L32" s="756"/>
      <c r="M32" s="756"/>
      <c r="N32" s="756"/>
      <c r="O32" s="756"/>
      <c r="P32" s="756"/>
      <c r="Q32" s="756"/>
      <c r="R32" s="756"/>
      <c r="S32" s="756"/>
      <c r="T32" s="376"/>
    </row>
    <row r="33" spans="1:20" ht="17.25" customHeight="1">
      <c r="A33" s="671" t="s">
        <v>62</v>
      </c>
      <c r="B33" s="786" t="s">
        <v>63</v>
      </c>
      <c r="C33" s="440">
        <v>5</v>
      </c>
      <c r="D33" s="787">
        <v>2.8524520201703442E-3</v>
      </c>
      <c r="E33" s="788" t="s">
        <v>98</v>
      </c>
      <c r="F33" s="440">
        <v>0</v>
      </c>
      <c r="G33" s="787">
        <v>0</v>
      </c>
      <c r="H33" s="788" t="s">
        <v>98</v>
      </c>
      <c r="I33" s="521">
        <v>5</v>
      </c>
      <c r="J33" s="788">
        <v>2.5225963618724263E-3</v>
      </c>
      <c r="K33" s="412"/>
      <c r="L33" s="756"/>
      <c r="M33" s="756"/>
      <c r="N33" s="756"/>
      <c r="O33" s="756"/>
      <c r="P33" s="756"/>
      <c r="Q33" s="756"/>
      <c r="R33" s="756"/>
      <c r="S33" s="756"/>
      <c r="T33" s="376"/>
    </row>
    <row r="34" spans="1:20" ht="17.25" customHeight="1">
      <c r="A34" s="671" t="s">
        <v>64</v>
      </c>
      <c r="B34" s="786" t="s">
        <v>65</v>
      </c>
      <c r="C34" s="440">
        <v>20</v>
      </c>
      <c r="D34" s="787">
        <v>1.5688486110936893E-2</v>
      </c>
      <c r="E34" s="788" t="s">
        <v>98</v>
      </c>
      <c r="F34" s="440">
        <v>0</v>
      </c>
      <c r="G34" s="787">
        <v>0</v>
      </c>
      <c r="H34" s="788" t="s">
        <v>98</v>
      </c>
      <c r="I34" s="521">
        <v>20</v>
      </c>
      <c r="J34" s="788">
        <v>1.3874279990298345E-2</v>
      </c>
      <c r="K34" s="412"/>
      <c r="L34" s="756"/>
      <c r="M34" s="756"/>
      <c r="N34" s="756"/>
      <c r="O34" s="756"/>
      <c r="P34" s="756"/>
      <c r="Q34" s="756"/>
      <c r="R34" s="756"/>
      <c r="S34" s="756"/>
      <c r="T34" s="376"/>
    </row>
    <row r="35" spans="1:20" ht="17.25" customHeight="1">
      <c r="A35" s="671" t="s">
        <v>66</v>
      </c>
      <c r="B35" s="786" t="s">
        <v>67</v>
      </c>
      <c r="C35" s="440">
        <v>1615</v>
      </c>
      <c r="D35" s="787">
        <v>1.1521139283028625</v>
      </c>
      <c r="E35" s="788">
        <v>92.798305334943919</v>
      </c>
      <c r="F35" s="440">
        <v>125</v>
      </c>
      <c r="G35" s="787">
        <v>0.68377609363763903</v>
      </c>
      <c r="H35" s="788">
        <v>7.2016946650560927</v>
      </c>
      <c r="I35" s="521">
        <v>1740</v>
      </c>
      <c r="J35" s="788">
        <v>1.0979556519613403</v>
      </c>
      <c r="K35" s="412"/>
      <c r="L35" s="756"/>
      <c r="M35" s="756"/>
      <c r="N35" s="756"/>
      <c r="O35" s="756"/>
      <c r="P35" s="756"/>
      <c r="Q35" s="756"/>
      <c r="R35" s="756"/>
      <c r="S35" s="756"/>
      <c r="T35" s="376"/>
    </row>
    <row r="36" spans="1:20" ht="17.25" customHeight="1">
      <c r="A36" s="671" t="s">
        <v>68</v>
      </c>
      <c r="B36" s="786" t="s">
        <v>69</v>
      </c>
      <c r="C36" s="440">
        <v>10</v>
      </c>
      <c r="D36" s="787">
        <v>5.7662317587743516E-3</v>
      </c>
      <c r="E36" s="788" t="s">
        <v>98</v>
      </c>
      <c r="F36" s="440">
        <v>0</v>
      </c>
      <c r="G36" s="787">
        <v>0</v>
      </c>
      <c r="H36" s="788" t="s">
        <v>98</v>
      </c>
      <c r="I36" s="521">
        <v>10</v>
      </c>
      <c r="J36" s="788">
        <v>5.0994285455251108E-3</v>
      </c>
      <c r="K36" s="412"/>
      <c r="L36" s="756"/>
      <c r="M36" s="756"/>
      <c r="N36" s="756"/>
      <c r="O36" s="756"/>
      <c r="P36" s="756"/>
      <c r="Q36" s="756"/>
      <c r="R36" s="756"/>
      <c r="S36" s="756"/>
      <c r="T36" s="376"/>
    </row>
    <row r="37" spans="1:20" ht="17.25" customHeight="1">
      <c r="A37" s="671" t="s">
        <v>70</v>
      </c>
      <c r="B37" s="786" t="s">
        <v>71</v>
      </c>
      <c r="C37" s="440">
        <v>1600</v>
      </c>
      <c r="D37" s="787">
        <v>1.141670388344014</v>
      </c>
      <c r="E37" s="788">
        <v>91.449704767306827</v>
      </c>
      <c r="F37" s="440">
        <v>150</v>
      </c>
      <c r="G37" s="787">
        <v>0.81632550667360793</v>
      </c>
      <c r="H37" s="788">
        <v>8.5502952326931734</v>
      </c>
      <c r="I37" s="521">
        <v>1750</v>
      </c>
      <c r="J37" s="788">
        <v>1.1040477221752623</v>
      </c>
      <c r="K37" s="412"/>
      <c r="L37" s="756"/>
      <c r="M37" s="756"/>
      <c r="N37" s="756"/>
      <c r="O37" s="756"/>
      <c r="P37" s="756"/>
      <c r="Q37" s="756"/>
      <c r="R37" s="756"/>
      <c r="S37" s="756"/>
      <c r="T37" s="376"/>
    </row>
    <row r="38" spans="1:20" ht="17.25" customHeight="1">
      <c r="A38" s="671" t="s">
        <v>72</v>
      </c>
      <c r="B38" s="786" t="s">
        <v>73</v>
      </c>
      <c r="C38" s="440">
        <v>5180</v>
      </c>
      <c r="D38" s="787">
        <v>3.6925412137778086</v>
      </c>
      <c r="E38" s="788">
        <v>92.537733537612198</v>
      </c>
      <c r="F38" s="440">
        <v>420</v>
      </c>
      <c r="G38" s="787">
        <v>2.2771994613165676</v>
      </c>
      <c r="H38" s="788">
        <v>7.4622664623878077</v>
      </c>
      <c r="I38" s="521">
        <v>5595</v>
      </c>
      <c r="J38" s="788">
        <v>3.5288720329560563</v>
      </c>
      <c r="K38" s="412"/>
      <c r="L38" s="756"/>
      <c r="M38" s="756"/>
      <c r="N38" s="756"/>
      <c r="O38" s="756"/>
      <c r="P38" s="756"/>
      <c r="Q38" s="756"/>
      <c r="R38" s="756"/>
      <c r="S38" s="756"/>
      <c r="T38" s="376"/>
    </row>
    <row r="39" spans="1:20" ht="17.25" customHeight="1">
      <c r="A39" s="671" t="s">
        <v>74</v>
      </c>
      <c r="B39" s="786" t="s">
        <v>75</v>
      </c>
      <c r="C39" s="440">
        <v>14910</v>
      </c>
      <c r="D39" s="787">
        <v>10.631736185783453</v>
      </c>
      <c r="E39" s="788">
        <v>89.51992012148699</v>
      </c>
      <c r="F39" s="440">
        <v>1745</v>
      </c>
      <c r="G39" s="787">
        <v>9.5185966744685668</v>
      </c>
      <c r="H39" s="788">
        <v>10.48007987851299</v>
      </c>
      <c r="I39" s="521">
        <v>16655</v>
      </c>
      <c r="J39" s="788">
        <v>10.503013471541173</v>
      </c>
      <c r="K39" s="412"/>
      <c r="L39" s="756"/>
      <c r="M39" s="756"/>
      <c r="N39" s="756"/>
      <c r="O39" s="756"/>
      <c r="P39" s="756"/>
      <c r="Q39" s="756"/>
      <c r="R39" s="756"/>
      <c r="S39" s="756"/>
      <c r="T39" s="376"/>
    </row>
    <row r="40" spans="1:20" ht="17.25" customHeight="1">
      <c r="A40" s="671" t="s">
        <v>76</v>
      </c>
      <c r="B40" s="786" t="s">
        <v>77</v>
      </c>
      <c r="C40" s="440">
        <v>25480</v>
      </c>
      <c r="D40" s="787">
        <v>18.168664617954807</v>
      </c>
      <c r="E40" s="788">
        <v>88.616013806283931</v>
      </c>
      <c r="F40" s="440">
        <v>3275</v>
      </c>
      <c r="G40" s="787">
        <v>17.849620414038444</v>
      </c>
      <c r="H40" s="788">
        <v>11.383986193716064</v>
      </c>
      <c r="I40" s="521">
        <v>28750</v>
      </c>
      <c r="J40" s="788">
        <v>18.131770557979458</v>
      </c>
      <c r="K40" s="412"/>
      <c r="L40" s="756"/>
      <c r="M40" s="756"/>
      <c r="N40" s="756"/>
      <c r="O40" s="756"/>
      <c r="P40" s="756"/>
      <c r="Q40" s="756"/>
      <c r="R40" s="756"/>
      <c r="S40" s="756"/>
      <c r="T40" s="376"/>
    </row>
    <row r="41" spans="1:20" ht="17.25" customHeight="1">
      <c r="A41" s="671" t="s">
        <v>78</v>
      </c>
      <c r="B41" s="786" t="s">
        <v>79</v>
      </c>
      <c r="C41" s="440">
        <v>27700</v>
      </c>
      <c r="D41" s="787">
        <v>19.754701391809036</v>
      </c>
      <c r="E41" s="788">
        <v>87.263548358014475</v>
      </c>
      <c r="F41" s="440">
        <v>4045</v>
      </c>
      <c r="G41" s="787">
        <v>22.050065230344757</v>
      </c>
      <c r="H41" s="788">
        <v>12.736451641985521</v>
      </c>
      <c r="I41" s="521">
        <v>31745</v>
      </c>
      <c r="J41" s="788">
        <v>20.020135742549918</v>
      </c>
      <c r="K41" s="412"/>
      <c r="L41" s="756"/>
      <c r="M41" s="756"/>
      <c r="N41" s="756"/>
      <c r="O41" s="756"/>
      <c r="P41" s="756"/>
      <c r="Q41" s="756"/>
      <c r="R41" s="756"/>
      <c r="S41" s="756"/>
      <c r="T41" s="376"/>
    </row>
    <row r="42" spans="1:20" ht="17.25" customHeight="1">
      <c r="A42" s="671" t="s">
        <v>80</v>
      </c>
      <c r="B42" s="786" t="s">
        <v>81</v>
      </c>
      <c r="C42" s="440">
        <v>28670</v>
      </c>
      <c r="D42" s="787">
        <v>20.443845955639141</v>
      </c>
      <c r="E42" s="788">
        <v>88.584749004565126</v>
      </c>
      <c r="F42" s="440">
        <v>3695</v>
      </c>
      <c r="G42" s="787">
        <v>20.147118123259556</v>
      </c>
      <c r="H42" s="788">
        <v>11.415250995434873</v>
      </c>
      <c r="I42" s="521">
        <v>32365</v>
      </c>
      <c r="J42" s="788">
        <v>20.409532546055814</v>
      </c>
      <c r="K42" s="412"/>
      <c r="L42" s="756"/>
      <c r="M42" s="756"/>
      <c r="N42" s="756"/>
      <c r="O42" s="756"/>
      <c r="P42" s="756"/>
      <c r="Q42" s="756"/>
      <c r="R42" s="756"/>
      <c r="S42" s="756"/>
      <c r="T42" s="376"/>
    </row>
    <row r="43" spans="1:20" ht="17.25" customHeight="1">
      <c r="A43" s="671" t="s">
        <v>82</v>
      </c>
      <c r="B43" s="786" t="s">
        <v>83</v>
      </c>
      <c r="C43" s="440">
        <v>17920</v>
      </c>
      <c r="D43" s="787">
        <v>12.778246265289919</v>
      </c>
      <c r="E43" s="788">
        <v>88.963459671232201</v>
      </c>
      <c r="F43" s="440">
        <v>2225</v>
      </c>
      <c r="G43" s="787">
        <v>12.123174916470147</v>
      </c>
      <c r="H43" s="788">
        <v>11.036540328767783</v>
      </c>
      <c r="I43" s="521">
        <v>20140</v>
      </c>
      <c r="J43" s="788">
        <v>12.702494249315905</v>
      </c>
      <c r="K43" s="412"/>
      <c r="L43" s="756"/>
      <c r="M43" s="756"/>
      <c r="N43" s="756"/>
      <c r="O43" s="756"/>
      <c r="P43" s="756"/>
      <c r="Q43" s="756"/>
      <c r="R43" s="756"/>
      <c r="S43" s="756"/>
      <c r="T43" s="376"/>
    </row>
    <row r="44" spans="1:20" ht="17.25" customHeight="1">
      <c r="A44" s="671" t="s">
        <v>84</v>
      </c>
      <c r="B44" s="786" t="s">
        <v>85</v>
      </c>
      <c r="C44" s="440">
        <v>7930</v>
      </c>
      <c r="D44" s="787">
        <v>5.6563139464030971</v>
      </c>
      <c r="E44" s="788">
        <v>87.048099521018614</v>
      </c>
      <c r="F44" s="440">
        <v>1180</v>
      </c>
      <c r="G44" s="787">
        <v>6.4362297438810483</v>
      </c>
      <c r="H44" s="788">
        <v>12.951900478981393</v>
      </c>
      <c r="I44" s="521">
        <v>9110</v>
      </c>
      <c r="J44" s="788">
        <v>5.7465028915544583</v>
      </c>
      <c r="K44" s="412"/>
      <c r="L44" s="756"/>
      <c r="M44" s="756"/>
      <c r="N44" s="756"/>
      <c r="O44" s="756"/>
      <c r="P44" s="756"/>
      <c r="Q44" s="756"/>
      <c r="R44" s="756"/>
      <c r="S44" s="756"/>
      <c r="T44" s="376"/>
    </row>
    <row r="45" spans="1:20" ht="17.25" customHeight="1">
      <c r="A45" s="671" t="s">
        <v>86</v>
      </c>
      <c r="B45" s="786" t="s">
        <v>87</v>
      </c>
      <c r="C45" s="440">
        <v>7960</v>
      </c>
      <c r="D45" s="787">
        <v>5.6768401911402426</v>
      </c>
      <c r="E45" s="788">
        <v>84.847426118117852</v>
      </c>
      <c r="F45" s="440">
        <v>1420</v>
      </c>
      <c r="G45" s="787">
        <v>7.7531508367055579</v>
      </c>
      <c r="H45" s="788">
        <v>15.152573881882143</v>
      </c>
      <c r="I45" s="521">
        <v>9380</v>
      </c>
      <c r="J45" s="788">
        <v>5.9169433760425507</v>
      </c>
      <c r="K45" s="412"/>
      <c r="L45" s="756"/>
      <c r="M45" s="756"/>
      <c r="N45" s="756"/>
      <c r="O45" s="756"/>
      <c r="P45" s="756"/>
      <c r="Q45" s="756"/>
      <c r="R45" s="756"/>
      <c r="S45" s="756"/>
      <c r="T45" s="376"/>
    </row>
    <row r="46" spans="1:20" ht="17.25" customHeight="1" thickBot="1">
      <c r="A46" s="84" t="s">
        <v>8</v>
      </c>
      <c r="B46" s="76" t="s">
        <v>88</v>
      </c>
      <c r="C46" s="98">
        <v>140230</v>
      </c>
      <c r="D46" s="285">
        <v>99.999999286887018</v>
      </c>
      <c r="E46" s="100">
        <v>88.436066374984307</v>
      </c>
      <c r="F46" s="98">
        <v>18335</v>
      </c>
      <c r="G46" s="285">
        <v>100.00000545358621</v>
      </c>
      <c r="H46" s="100">
        <v>11.563933625015684</v>
      </c>
      <c r="I46" s="98">
        <v>158565</v>
      </c>
      <c r="J46" s="100">
        <v>100.0000006306491</v>
      </c>
      <c r="K46" s="412"/>
      <c r="L46" s="756"/>
      <c r="M46" s="756"/>
      <c r="N46" s="756"/>
      <c r="O46" s="756"/>
      <c r="P46" s="756"/>
      <c r="Q46" s="756"/>
      <c r="R46" s="756"/>
      <c r="S46" s="756"/>
      <c r="T46" s="376"/>
    </row>
    <row r="47" spans="1:20" ht="15.6" thickTop="1">
      <c r="D47" s="412"/>
      <c r="G47" s="412"/>
      <c r="J47" s="412"/>
    </row>
    <row r="50" spans="4:6">
      <c r="D50" s="791"/>
      <c r="E50" s="791"/>
      <c r="F50" s="791"/>
    </row>
  </sheetData>
  <mergeCells count="4">
    <mergeCell ref="A1:J1"/>
    <mergeCell ref="C3:E3"/>
    <mergeCell ref="F3:H3"/>
    <mergeCell ref="I3:J3"/>
  </mergeCells>
  <pageMargins left="0.7" right="0.7" top="0.75" bottom="0.75" header="0.3" footer="0.3"/>
  <pageSetup paperSize="9" scale="48" orientation="landscape" r:id="rId1"/>
  <headerFooter>
    <oddHeader>&amp;L35826_ECU_JB&amp;R&amp;A</oddHeader>
    <oddFooter>&amp;L© Higher Education Statistics Agency Ltd 2014&amp;C&amp;P&amp;R&amp;D</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2055F-6E1F-4BFB-8C60-0437A50F3B52}">
  <dimension ref="A1:T48"/>
  <sheetViews>
    <sheetView showGridLines="0" zoomScale="60" zoomScaleNormal="60" workbookViewId="0">
      <selection sqref="A1:K1"/>
    </sheetView>
  </sheetViews>
  <sheetFormatPr defaultColWidth="9" defaultRowHeight="15"/>
  <cols>
    <col min="1" max="1" width="9" style="515"/>
    <col min="2" max="2" width="27.19921875" style="515" customWidth="1"/>
    <col min="3" max="3" width="12.5" style="515" customWidth="1"/>
    <col min="4" max="5" width="10.5" style="515" customWidth="1"/>
    <col min="6" max="6" width="12.5" style="515" customWidth="1"/>
    <col min="7" max="8" width="10.5" style="515" customWidth="1"/>
    <col min="9" max="9" width="12.5" style="515" customWidth="1"/>
    <col min="10" max="10" width="10.5" style="515" customWidth="1"/>
    <col min="11" max="11" width="22" style="515" customWidth="1"/>
    <col min="12" max="16384" width="9" style="515"/>
  </cols>
  <sheetData>
    <row r="1" spans="1:20" ht="23.25" customHeight="1" thickBot="1">
      <c r="A1" s="2365" t="s">
        <v>471</v>
      </c>
      <c r="B1" s="2365"/>
      <c r="C1" s="2365"/>
      <c r="D1" s="2365"/>
      <c r="E1" s="2365"/>
      <c r="F1" s="2365"/>
      <c r="G1" s="2365"/>
      <c r="H1" s="2365"/>
      <c r="I1" s="2365"/>
      <c r="J1" s="2365"/>
    </row>
    <row r="2" spans="1:20" ht="21" customHeight="1" thickTop="1" thickBot="1"/>
    <row r="3" spans="1:20" ht="17.399999999999999" thickBot="1">
      <c r="C3" s="2373" t="s">
        <v>417</v>
      </c>
      <c r="D3" s="2374"/>
      <c r="E3" s="2375"/>
      <c r="F3" s="2373" t="s">
        <v>418</v>
      </c>
      <c r="G3" s="2374"/>
      <c r="H3" s="2375"/>
      <c r="I3" s="2433" t="s">
        <v>14</v>
      </c>
      <c r="J3" s="2435"/>
    </row>
    <row r="4" spans="1:20" ht="15.75" customHeight="1" thickTop="1" thickBot="1">
      <c r="B4" s="517"/>
      <c r="C4" s="397" t="s">
        <v>6</v>
      </c>
      <c r="D4" s="398" t="s">
        <v>34</v>
      </c>
      <c r="E4" s="29" t="s">
        <v>7</v>
      </c>
      <c r="F4" s="397" t="s">
        <v>6</v>
      </c>
      <c r="G4" s="398" t="s">
        <v>34</v>
      </c>
      <c r="H4" s="29" t="s">
        <v>7</v>
      </c>
      <c r="I4" s="179" t="s">
        <v>6</v>
      </c>
      <c r="J4" s="48" t="s">
        <v>34</v>
      </c>
    </row>
    <row r="5" spans="1:20" ht="20.25" customHeight="1">
      <c r="A5" s="376" t="s">
        <v>12</v>
      </c>
      <c r="C5" s="782"/>
      <c r="D5" s="783"/>
      <c r="E5" s="784"/>
      <c r="F5" s="782"/>
      <c r="G5" s="783"/>
      <c r="H5" s="784"/>
      <c r="I5" s="785"/>
      <c r="J5" s="784"/>
    </row>
    <row r="6" spans="1:20" ht="17.25" customHeight="1">
      <c r="A6" s="671" t="s">
        <v>51</v>
      </c>
      <c r="B6" s="786" t="s">
        <v>468</v>
      </c>
      <c r="C6" s="440">
        <v>10</v>
      </c>
      <c r="D6" s="787">
        <v>2.9034955739718368E-2</v>
      </c>
      <c r="E6" s="788" t="s">
        <v>98</v>
      </c>
      <c r="F6" s="440">
        <v>5</v>
      </c>
      <c r="G6" s="787">
        <v>1.2218497526385539E-2</v>
      </c>
      <c r="H6" s="788" t="s">
        <v>98</v>
      </c>
      <c r="I6" s="521">
        <v>15</v>
      </c>
      <c r="J6" s="788">
        <v>2.2767830512626815E-2</v>
      </c>
      <c r="K6" s="412"/>
      <c r="L6" s="756"/>
      <c r="M6" s="756"/>
      <c r="N6" s="756"/>
      <c r="O6" s="756"/>
      <c r="P6" s="756"/>
      <c r="Q6" s="756"/>
      <c r="R6" s="756"/>
      <c r="S6" s="756"/>
      <c r="T6" s="756"/>
    </row>
    <row r="7" spans="1:20" ht="17.25" customHeight="1">
      <c r="A7" s="671" t="s">
        <v>469</v>
      </c>
      <c r="B7" s="786" t="s">
        <v>53</v>
      </c>
      <c r="C7" s="440">
        <v>30</v>
      </c>
      <c r="D7" s="787">
        <v>6.8754775191653086E-2</v>
      </c>
      <c r="E7" s="788">
        <v>87.660414610069111</v>
      </c>
      <c r="F7" s="440">
        <v>5</v>
      </c>
      <c r="G7" s="787">
        <v>1.6291330035180719E-2</v>
      </c>
      <c r="H7" s="788">
        <v>12.3395853899309</v>
      </c>
      <c r="I7" s="521">
        <v>30</v>
      </c>
      <c r="J7" s="788">
        <v>4.9202799593154052E-2</v>
      </c>
      <c r="K7" s="412"/>
      <c r="L7" s="756"/>
      <c r="M7" s="756"/>
      <c r="N7" s="756"/>
      <c r="O7" s="756"/>
      <c r="P7" s="756"/>
      <c r="Q7" s="756"/>
      <c r="R7" s="756"/>
      <c r="S7" s="756"/>
      <c r="T7" s="756"/>
    </row>
    <row r="8" spans="1:20" ht="17.25" customHeight="1">
      <c r="A8" s="671" t="s">
        <v>54</v>
      </c>
      <c r="B8" s="786" t="s">
        <v>55</v>
      </c>
      <c r="C8" s="440">
        <v>70</v>
      </c>
      <c r="D8" s="787">
        <v>0.1679285056799511</v>
      </c>
      <c r="E8" s="788">
        <v>88.520993826845569</v>
      </c>
      <c r="F8" s="440">
        <v>10</v>
      </c>
      <c r="G8" s="787">
        <v>3.6655492579156616E-2</v>
      </c>
      <c r="H8" s="788">
        <v>11.479006173154431</v>
      </c>
      <c r="I8" s="521">
        <v>80</v>
      </c>
      <c r="J8" s="788">
        <v>0.11900593223413283</v>
      </c>
      <c r="K8" s="412"/>
      <c r="L8" s="756"/>
      <c r="M8" s="756"/>
      <c r="N8" s="756"/>
      <c r="O8" s="756"/>
      <c r="P8" s="756"/>
      <c r="Q8" s="756"/>
      <c r="R8" s="756"/>
      <c r="S8" s="756"/>
      <c r="T8" s="756"/>
    </row>
    <row r="9" spans="1:20" ht="17.25" customHeight="1">
      <c r="A9" s="671" t="s">
        <v>56</v>
      </c>
      <c r="B9" s="786" t="s">
        <v>57</v>
      </c>
      <c r="C9" s="440">
        <v>5</v>
      </c>
      <c r="D9" s="787">
        <v>9.6783185799061214E-3</v>
      </c>
      <c r="E9" s="788" t="s">
        <v>98</v>
      </c>
      <c r="F9" s="440">
        <v>0</v>
      </c>
      <c r="G9" s="787">
        <v>0</v>
      </c>
      <c r="H9" s="788" t="s">
        <v>98</v>
      </c>
      <c r="I9" s="521">
        <v>5</v>
      </c>
      <c r="J9" s="788">
        <v>6.071421470033817E-3</v>
      </c>
      <c r="K9" s="412"/>
      <c r="L9" s="756"/>
      <c r="M9" s="756"/>
      <c r="N9" s="756"/>
      <c r="O9" s="756"/>
      <c r="P9" s="756"/>
      <c r="Q9" s="756"/>
      <c r="R9" s="756"/>
      <c r="S9" s="756"/>
      <c r="T9" s="756"/>
    </row>
    <row r="10" spans="1:20" ht="17.25" customHeight="1">
      <c r="A10" s="671" t="s">
        <v>58</v>
      </c>
      <c r="B10" s="786" t="s">
        <v>59</v>
      </c>
      <c r="C10" s="440">
        <v>85</v>
      </c>
      <c r="D10" s="787">
        <v>0.20559410201330075</v>
      </c>
      <c r="E10" s="788">
        <v>86.115474658207575</v>
      </c>
      <c r="F10" s="440">
        <v>15</v>
      </c>
      <c r="G10" s="787">
        <v>5.5797805370493961E-2</v>
      </c>
      <c r="H10" s="788">
        <v>13.88452534179242</v>
      </c>
      <c r="I10" s="521">
        <v>100</v>
      </c>
      <c r="J10" s="788">
        <v>0.14976830696742668</v>
      </c>
      <c r="K10" s="412"/>
      <c r="L10" s="756"/>
      <c r="M10" s="756"/>
      <c r="N10" s="756"/>
      <c r="O10" s="756"/>
      <c r="P10" s="756"/>
      <c r="Q10" s="756"/>
      <c r="R10" s="756"/>
      <c r="S10" s="756"/>
      <c r="T10" s="756"/>
    </row>
    <row r="11" spans="1:20" ht="17.25" customHeight="1">
      <c r="A11" s="671" t="s">
        <v>60</v>
      </c>
      <c r="B11" s="786" t="s">
        <v>61</v>
      </c>
      <c r="C11" s="440">
        <v>80</v>
      </c>
      <c r="D11" s="787">
        <v>0.19181943509444938</v>
      </c>
      <c r="E11" s="788">
        <v>81.91737791646861</v>
      </c>
      <c r="F11" s="440">
        <v>20</v>
      </c>
      <c r="G11" s="787">
        <v>7.1274568903915647E-2</v>
      </c>
      <c r="H11" s="788">
        <v>18.08262208353138</v>
      </c>
      <c r="I11" s="521">
        <v>95</v>
      </c>
      <c r="J11" s="788">
        <v>0.14689500675673317</v>
      </c>
      <c r="K11" s="412"/>
      <c r="L11" s="756"/>
      <c r="M11" s="756"/>
      <c r="N11" s="756"/>
      <c r="O11" s="756"/>
      <c r="P11" s="756"/>
      <c r="Q11" s="756"/>
      <c r="R11" s="756"/>
      <c r="S11" s="756"/>
      <c r="T11" s="756"/>
    </row>
    <row r="12" spans="1:20" ht="17.25" customHeight="1">
      <c r="A12" s="671" t="s">
        <v>62</v>
      </c>
      <c r="B12" s="786" t="s">
        <v>63</v>
      </c>
      <c r="C12" s="440">
        <v>115</v>
      </c>
      <c r="D12" s="787">
        <v>0.27859281990224272</v>
      </c>
      <c r="E12" s="788">
        <v>85.200642292124527</v>
      </c>
      <c r="F12" s="440">
        <v>20</v>
      </c>
      <c r="G12" s="787">
        <v>8.1456650175903603E-2</v>
      </c>
      <c r="H12" s="788">
        <v>14.79935770787548</v>
      </c>
      <c r="I12" s="521">
        <v>135</v>
      </c>
      <c r="J12" s="788">
        <v>0.20512449222045998</v>
      </c>
      <c r="K12" s="412"/>
      <c r="L12" s="756"/>
      <c r="M12" s="756"/>
      <c r="N12" s="756"/>
      <c r="O12" s="756"/>
      <c r="P12" s="756"/>
      <c r="Q12" s="756"/>
      <c r="R12" s="756"/>
      <c r="S12" s="756"/>
      <c r="T12" s="756"/>
    </row>
    <row r="13" spans="1:20" ht="17.25" customHeight="1">
      <c r="A13" s="671" t="s">
        <v>64</v>
      </c>
      <c r="B13" s="786" t="s">
        <v>65</v>
      </c>
      <c r="C13" s="440">
        <v>255</v>
      </c>
      <c r="D13" s="787">
        <v>0.61610966289859881</v>
      </c>
      <c r="E13" s="788">
        <v>82.939754797858058</v>
      </c>
      <c r="F13" s="440">
        <v>50</v>
      </c>
      <c r="G13" s="787">
        <v>0.21332274831316517</v>
      </c>
      <c r="H13" s="788">
        <v>17.060245202141935</v>
      </c>
      <c r="I13" s="521">
        <v>305</v>
      </c>
      <c r="J13" s="788">
        <v>0.46599981208950553</v>
      </c>
      <c r="K13" s="412"/>
      <c r="L13" s="756"/>
      <c r="M13" s="756"/>
      <c r="N13" s="756"/>
      <c r="O13" s="756"/>
      <c r="P13" s="756"/>
      <c r="Q13" s="756"/>
      <c r="R13" s="756"/>
      <c r="S13" s="756"/>
      <c r="T13" s="756"/>
    </row>
    <row r="14" spans="1:20" ht="17.25" customHeight="1">
      <c r="A14" s="671" t="s">
        <v>66</v>
      </c>
      <c r="B14" s="786" t="s">
        <v>67</v>
      </c>
      <c r="C14" s="440">
        <v>0</v>
      </c>
      <c r="D14" s="787">
        <v>0</v>
      </c>
      <c r="E14" s="788" t="s">
        <v>98</v>
      </c>
      <c r="F14" s="440">
        <v>0</v>
      </c>
      <c r="G14" s="787">
        <v>4.0728325087951798E-3</v>
      </c>
      <c r="H14" s="788" t="s">
        <v>98</v>
      </c>
      <c r="I14" s="521">
        <v>0</v>
      </c>
      <c r="J14" s="788">
        <v>1.5178553675084543E-3</v>
      </c>
      <c r="K14" s="412"/>
      <c r="L14" s="756"/>
      <c r="M14" s="756"/>
      <c r="N14" s="756"/>
      <c r="O14" s="756"/>
      <c r="P14" s="756"/>
      <c r="Q14" s="756"/>
      <c r="R14" s="756"/>
      <c r="S14" s="756"/>
      <c r="T14" s="756"/>
    </row>
    <row r="15" spans="1:20" ht="17.25" customHeight="1">
      <c r="A15" s="671" t="s">
        <v>68</v>
      </c>
      <c r="B15" s="786" t="s">
        <v>69</v>
      </c>
      <c r="C15" s="440">
        <v>4550</v>
      </c>
      <c r="D15" s="787">
        <v>11.006757329445101</v>
      </c>
      <c r="E15" s="788">
        <v>82.881524293435746</v>
      </c>
      <c r="F15" s="440">
        <v>940</v>
      </c>
      <c r="G15" s="787">
        <v>3.8266908761261433</v>
      </c>
      <c r="H15" s="788">
        <v>17.118475706564258</v>
      </c>
      <c r="I15" s="521">
        <v>5490</v>
      </c>
      <c r="J15" s="788">
        <v>8.3309040058176365</v>
      </c>
      <c r="K15" s="412"/>
      <c r="L15" s="756"/>
      <c r="M15" s="756"/>
      <c r="N15" s="756"/>
      <c r="O15" s="756"/>
      <c r="P15" s="756"/>
      <c r="Q15" s="756"/>
      <c r="R15" s="756"/>
      <c r="S15" s="756"/>
      <c r="T15" s="756"/>
    </row>
    <row r="16" spans="1:20" ht="17.25" customHeight="1">
      <c r="A16" s="671" t="s">
        <v>70</v>
      </c>
      <c r="B16" s="786" t="s">
        <v>71</v>
      </c>
      <c r="C16" s="440">
        <v>0</v>
      </c>
      <c r="D16" s="787">
        <v>5.3230752189483673E-3</v>
      </c>
      <c r="E16" s="788" t="s">
        <v>98</v>
      </c>
      <c r="F16" s="440">
        <v>0</v>
      </c>
      <c r="G16" s="787">
        <v>0</v>
      </c>
      <c r="H16" s="788" t="s">
        <v>98</v>
      </c>
      <c r="I16" s="521">
        <v>0</v>
      </c>
      <c r="J16" s="788">
        <v>3.3392818085185992E-3</v>
      </c>
      <c r="K16" s="412"/>
      <c r="L16" s="756"/>
      <c r="M16" s="756"/>
      <c r="N16" s="756"/>
      <c r="O16" s="756"/>
      <c r="P16" s="756"/>
      <c r="Q16" s="756"/>
      <c r="R16" s="756"/>
      <c r="S16" s="756"/>
      <c r="T16" s="756"/>
    </row>
    <row r="17" spans="1:20" ht="17.25" customHeight="1">
      <c r="A17" s="671" t="s">
        <v>72</v>
      </c>
      <c r="B17" s="786" t="s">
        <v>73</v>
      </c>
      <c r="C17" s="440">
        <v>6875</v>
      </c>
      <c r="D17" s="787">
        <v>16.629741864967954</v>
      </c>
      <c r="E17" s="788">
        <v>75.921372583046661</v>
      </c>
      <c r="F17" s="440">
        <v>2180</v>
      </c>
      <c r="G17" s="787">
        <v>8.8778910645190834</v>
      </c>
      <c r="H17" s="788">
        <v>24.078627416953324</v>
      </c>
      <c r="I17" s="521">
        <v>9055</v>
      </c>
      <c r="J17" s="788">
        <v>13.740797053174877</v>
      </c>
      <c r="K17" s="412"/>
      <c r="L17" s="756"/>
      <c r="M17" s="756"/>
      <c r="N17" s="756"/>
      <c r="O17" s="756"/>
      <c r="P17" s="756"/>
      <c r="Q17" s="756"/>
      <c r="R17" s="756"/>
      <c r="S17" s="756"/>
      <c r="T17" s="756"/>
    </row>
    <row r="18" spans="1:20" ht="17.25" customHeight="1">
      <c r="A18" s="671" t="s">
        <v>74</v>
      </c>
      <c r="B18" s="786" t="s">
        <v>75</v>
      </c>
      <c r="C18" s="440">
        <v>9985</v>
      </c>
      <c r="D18" s="787">
        <v>24.161184362943914</v>
      </c>
      <c r="E18" s="788">
        <v>64.468450877684774</v>
      </c>
      <c r="F18" s="440">
        <v>5505</v>
      </c>
      <c r="G18" s="787">
        <v>22.41515139308996</v>
      </c>
      <c r="H18" s="788">
        <v>35.531542666234714</v>
      </c>
      <c r="I18" s="521">
        <v>15490</v>
      </c>
      <c r="J18" s="788">
        <v>23.510477679709144</v>
      </c>
      <c r="K18" s="412"/>
      <c r="L18" s="756"/>
      <c r="M18" s="756"/>
      <c r="N18" s="756"/>
      <c r="O18" s="756"/>
      <c r="P18" s="756"/>
      <c r="Q18" s="756"/>
      <c r="R18" s="756"/>
      <c r="S18" s="756"/>
      <c r="T18" s="756"/>
    </row>
    <row r="19" spans="1:20" ht="17.25" customHeight="1">
      <c r="A19" s="671" t="s">
        <v>76</v>
      </c>
      <c r="B19" s="786" t="s">
        <v>77</v>
      </c>
      <c r="C19" s="440">
        <v>13480</v>
      </c>
      <c r="D19" s="787">
        <v>32.621012311958438</v>
      </c>
      <c r="E19" s="788">
        <v>54.995107502775433</v>
      </c>
      <c r="F19" s="440">
        <v>11035</v>
      </c>
      <c r="G19" s="787">
        <v>44.935516268379622</v>
      </c>
      <c r="H19" s="788">
        <v>45.00489249722456</v>
      </c>
      <c r="I19" s="521">
        <v>24515</v>
      </c>
      <c r="J19" s="788">
        <v>37.2103579057421</v>
      </c>
      <c r="K19" s="412"/>
      <c r="L19" s="756"/>
      <c r="M19" s="756"/>
      <c r="N19" s="756"/>
      <c r="O19" s="756"/>
      <c r="P19" s="756"/>
      <c r="Q19" s="756"/>
      <c r="R19" s="756"/>
      <c r="S19" s="756"/>
      <c r="T19" s="756"/>
    </row>
    <row r="20" spans="1:20" ht="17.25" customHeight="1">
      <c r="A20" s="671" t="s">
        <v>78</v>
      </c>
      <c r="B20" s="786" t="s">
        <v>79</v>
      </c>
      <c r="C20" s="440">
        <v>5025</v>
      </c>
      <c r="D20" s="787">
        <v>12.162972819434296</v>
      </c>
      <c r="E20" s="788">
        <v>54.452904240829206</v>
      </c>
      <c r="F20" s="440">
        <v>4205</v>
      </c>
      <c r="G20" s="787">
        <v>17.125213981528972</v>
      </c>
      <c r="H20" s="788">
        <v>45.547095759170794</v>
      </c>
      <c r="I20" s="521">
        <v>9230</v>
      </c>
      <c r="J20" s="788">
        <v>14.012291289195012</v>
      </c>
      <c r="K20" s="412"/>
      <c r="L20" s="756"/>
      <c r="M20" s="756"/>
      <c r="N20" s="756"/>
      <c r="O20" s="756"/>
      <c r="P20" s="756"/>
      <c r="Q20" s="756"/>
      <c r="R20" s="756"/>
      <c r="S20" s="756"/>
      <c r="T20" s="756"/>
    </row>
    <row r="21" spans="1:20" ht="17.25" customHeight="1">
      <c r="A21" s="671" t="s">
        <v>80</v>
      </c>
      <c r="B21" s="786" t="s">
        <v>81</v>
      </c>
      <c r="C21" s="440">
        <v>700</v>
      </c>
      <c r="D21" s="787">
        <v>1.6928879335635694</v>
      </c>
      <c r="E21" s="788">
        <v>57.284453184998632</v>
      </c>
      <c r="F21" s="440">
        <v>520</v>
      </c>
      <c r="G21" s="787">
        <v>2.1248781764886213</v>
      </c>
      <c r="H21" s="788">
        <v>42.715546815001368</v>
      </c>
      <c r="I21" s="521">
        <v>1220</v>
      </c>
      <c r="J21" s="788">
        <v>1.853881224478211</v>
      </c>
      <c r="K21" s="412"/>
      <c r="L21" s="756"/>
      <c r="M21" s="756"/>
      <c r="N21" s="756"/>
      <c r="O21" s="756"/>
      <c r="P21" s="756"/>
      <c r="Q21" s="756"/>
      <c r="R21" s="756"/>
      <c r="S21" s="756"/>
      <c r="T21" s="756"/>
    </row>
    <row r="22" spans="1:20" ht="17.25" customHeight="1">
      <c r="A22" s="671" t="s">
        <v>82</v>
      </c>
      <c r="B22" s="786" t="s">
        <v>83</v>
      </c>
      <c r="C22" s="440">
        <v>60</v>
      </c>
      <c r="D22" s="787">
        <v>0.14776614849836167</v>
      </c>
      <c r="E22" s="788">
        <v>56.001723948208195</v>
      </c>
      <c r="F22" s="440">
        <v>50</v>
      </c>
      <c r="G22" s="787">
        <v>0.19541857660450154</v>
      </c>
      <c r="H22" s="788">
        <v>43.998276051791805</v>
      </c>
      <c r="I22" s="521">
        <v>110</v>
      </c>
      <c r="J22" s="788">
        <v>0.16552516353753197</v>
      </c>
      <c r="K22" s="412"/>
      <c r="L22" s="756"/>
      <c r="M22" s="756"/>
      <c r="N22" s="756"/>
      <c r="O22" s="756"/>
      <c r="P22" s="756"/>
      <c r="Q22" s="756"/>
      <c r="R22" s="756"/>
      <c r="S22" s="756"/>
      <c r="T22" s="756"/>
    </row>
    <row r="23" spans="1:20" ht="17.25" customHeight="1">
      <c r="A23" s="671" t="s">
        <v>84</v>
      </c>
      <c r="B23" s="786" t="s">
        <v>85</v>
      </c>
      <c r="C23" s="440">
        <v>0</v>
      </c>
      <c r="D23" s="787">
        <v>4.8391592899530607E-3</v>
      </c>
      <c r="E23" s="788" t="s">
        <v>98</v>
      </c>
      <c r="F23" s="440">
        <v>0</v>
      </c>
      <c r="G23" s="787">
        <v>8.1456650175903596E-3</v>
      </c>
      <c r="H23" s="788" t="s">
        <v>98</v>
      </c>
      <c r="I23" s="521">
        <v>5</v>
      </c>
      <c r="J23" s="788">
        <v>6.071421470033817E-3</v>
      </c>
      <c r="K23" s="412"/>
      <c r="L23" s="756"/>
      <c r="M23" s="756"/>
      <c r="N23" s="756"/>
      <c r="O23" s="756"/>
      <c r="P23" s="756"/>
      <c r="Q23" s="756"/>
      <c r="R23" s="756"/>
      <c r="S23" s="756"/>
      <c r="T23" s="756"/>
    </row>
    <row r="24" spans="1:20" ht="17.25" customHeight="1">
      <c r="A24" s="671" t="s">
        <v>86</v>
      </c>
      <c r="B24" s="786" t="s">
        <v>87</v>
      </c>
      <c r="C24" s="440">
        <v>0</v>
      </c>
      <c r="D24" s="787">
        <v>0</v>
      </c>
      <c r="E24" s="788" t="s">
        <v>98</v>
      </c>
      <c r="F24" s="440">
        <v>0</v>
      </c>
      <c r="G24" s="787">
        <v>0</v>
      </c>
      <c r="H24" s="788" t="s">
        <v>98</v>
      </c>
      <c r="I24" s="521">
        <v>0</v>
      </c>
      <c r="J24" s="788">
        <v>0</v>
      </c>
      <c r="K24" s="412"/>
      <c r="L24" s="756"/>
      <c r="M24" s="756"/>
      <c r="N24" s="756"/>
      <c r="O24" s="756"/>
      <c r="P24" s="756"/>
      <c r="Q24" s="756"/>
      <c r="R24" s="756"/>
      <c r="S24" s="756"/>
      <c r="T24" s="756"/>
    </row>
    <row r="25" spans="1:20" ht="17.25" customHeight="1" thickBot="1">
      <c r="A25" s="84" t="s">
        <v>8</v>
      </c>
      <c r="B25" s="76" t="s">
        <v>88</v>
      </c>
      <c r="C25" s="96">
        <v>41330</v>
      </c>
      <c r="D25" s="545">
        <v>99.99999758042037</v>
      </c>
      <c r="E25" s="97">
        <v>62.732192786453091</v>
      </c>
      <c r="F25" s="96">
        <v>24555</v>
      </c>
      <c r="G25" s="545">
        <v>99.99999592716749</v>
      </c>
      <c r="H25" s="97">
        <v>37.267807213546931</v>
      </c>
      <c r="I25" s="96">
        <v>65880</v>
      </c>
      <c r="J25" s="97">
        <v>99.999998482144676</v>
      </c>
      <c r="K25" s="412"/>
      <c r="L25" s="756"/>
      <c r="M25" s="756"/>
      <c r="N25" s="756"/>
      <c r="O25" s="756"/>
      <c r="P25" s="756"/>
      <c r="Q25" s="756"/>
      <c r="R25" s="756"/>
      <c r="S25" s="756"/>
      <c r="T25" s="756"/>
    </row>
    <row r="26" spans="1:20" ht="20.25" customHeight="1" thickTop="1">
      <c r="A26" s="515" t="s">
        <v>13</v>
      </c>
      <c r="B26" s="517"/>
      <c r="C26" s="782"/>
      <c r="D26" s="789"/>
      <c r="E26" s="784"/>
      <c r="F26" s="782"/>
      <c r="G26" s="789"/>
      <c r="H26" s="784"/>
      <c r="I26" s="785"/>
      <c r="J26" s="790"/>
      <c r="K26" s="412"/>
      <c r="L26" s="756"/>
      <c r="M26" s="756"/>
      <c r="N26" s="756"/>
      <c r="O26" s="756"/>
      <c r="P26" s="756"/>
      <c r="Q26" s="756"/>
      <c r="R26" s="756"/>
      <c r="S26" s="756"/>
      <c r="T26" s="756"/>
    </row>
    <row r="27" spans="1:20" ht="17.25" customHeight="1">
      <c r="A27" s="671" t="s">
        <v>51</v>
      </c>
      <c r="B27" s="786" t="s">
        <v>468</v>
      </c>
      <c r="C27" s="440">
        <v>5</v>
      </c>
      <c r="D27" s="787">
        <v>4.8620838655289295E-2</v>
      </c>
      <c r="E27" s="788" t="s">
        <v>98</v>
      </c>
      <c r="F27" s="440">
        <v>0</v>
      </c>
      <c r="G27" s="787">
        <v>1.4410507219592063E-2</v>
      </c>
      <c r="H27" s="788" t="s">
        <v>98</v>
      </c>
      <c r="I27" s="521">
        <v>10</v>
      </c>
      <c r="J27" s="788">
        <v>3.7494434419890796E-2</v>
      </c>
      <c r="K27" s="412"/>
      <c r="L27" s="756"/>
      <c r="M27" s="756"/>
      <c r="N27" s="756"/>
      <c r="O27" s="756"/>
      <c r="P27" s="756"/>
      <c r="Q27" s="756"/>
      <c r="R27" s="756"/>
      <c r="S27" s="756"/>
      <c r="T27" s="756"/>
    </row>
    <row r="28" spans="1:20" ht="17.25" customHeight="1">
      <c r="A28" s="671" t="s">
        <v>469</v>
      </c>
      <c r="B28" s="786" t="s">
        <v>53</v>
      </c>
      <c r="C28" s="440">
        <v>15</v>
      </c>
      <c r="D28" s="787">
        <v>9.5262114593898953E-2</v>
      </c>
      <c r="E28" s="788" t="s">
        <v>98</v>
      </c>
      <c r="F28" s="440">
        <v>0</v>
      </c>
      <c r="G28" s="787">
        <v>1.4410507219592063E-2</v>
      </c>
      <c r="H28" s="788" t="s">
        <v>98</v>
      </c>
      <c r="I28" s="521">
        <v>15</v>
      </c>
      <c r="J28" s="788">
        <v>6.8966325311086638E-2</v>
      </c>
      <c r="K28" s="412"/>
      <c r="L28" s="756"/>
      <c r="M28" s="756"/>
      <c r="N28" s="756"/>
      <c r="O28" s="756"/>
      <c r="P28" s="756"/>
      <c r="Q28" s="756"/>
      <c r="R28" s="756"/>
      <c r="S28" s="756"/>
      <c r="T28" s="756"/>
    </row>
    <row r="29" spans="1:20" ht="17.25" customHeight="1">
      <c r="A29" s="671" t="s">
        <v>54</v>
      </c>
      <c r="B29" s="786" t="s">
        <v>55</v>
      </c>
      <c r="C29" s="440">
        <v>0</v>
      </c>
      <c r="D29" s="787">
        <v>6.945834093612757E-3</v>
      </c>
      <c r="E29" s="788" t="s">
        <v>98</v>
      </c>
      <c r="F29" s="440">
        <v>0</v>
      </c>
      <c r="G29" s="787">
        <v>0</v>
      </c>
      <c r="H29" s="788" t="s">
        <v>98</v>
      </c>
      <c r="I29" s="521">
        <v>0</v>
      </c>
      <c r="J29" s="788">
        <v>4.6868043024863495E-3</v>
      </c>
      <c r="K29" s="412"/>
      <c r="L29" s="756"/>
      <c r="M29" s="756"/>
      <c r="N29" s="756"/>
      <c r="O29" s="756"/>
      <c r="P29" s="756"/>
      <c r="Q29" s="756"/>
      <c r="R29" s="756"/>
      <c r="S29" s="756"/>
      <c r="T29" s="756"/>
    </row>
    <row r="30" spans="1:20" ht="17.25" customHeight="1">
      <c r="A30" s="671" t="s">
        <v>56</v>
      </c>
      <c r="B30" s="786" t="s">
        <v>57</v>
      </c>
      <c r="C30" s="440">
        <v>65</v>
      </c>
      <c r="D30" s="787">
        <v>0.4480062990380228</v>
      </c>
      <c r="E30" s="788">
        <v>95.445263251353978</v>
      </c>
      <c r="F30" s="440">
        <v>5</v>
      </c>
      <c r="G30" s="787">
        <v>4.4355541221904375E-2</v>
      </c>
      <c r="H30" s="788">
        <v>4.5547367486460084</v>
      </c>
      <c r="I30" s="521">
        <v>70</v>
      </c>
      <c r="J30" s="788">
        <v>0.31672486115342258</v>
      </c>
      <c r="K30" s="412"/>
      <c r="L30" s="756"/>
      <c r="M30" s="756"/>
      <c r="N30" s="756"/>
      <c r="O30" s="756"/>
      <c r="P30" s="756"/>
      <c r="Q30" s="756"/>
      <c r="R30" s="756"/>
      <c r="S30" s="756"/>
      <c r="T30" s="756"/>
    </row>
    <row r="31" spans="1:20" ht="17.25" customHeight="1">
      <c r="A31" s="671" t="s">
        <v>58</v>
      </c>
      <c r="B31" s="786" t="s">
        <v>59</v>
      </c>
      <c r="C31" s="440">
        <v>0</v>
      </c>
      <c r="D31" s="787">
        <v>0</v>
      </c>
      <c r="E31" s="788" t="s">
        <v>98</v>
      </c>
      <c r="F31" s="440">
        <v>0</v>
      </c>
      <c r="G31" s="787">
        <v>0</v>
      </c>
      <c r="H31" s="788" t="s">
        <v>98</v>
      </c>
      <c r="I31" s="521">
        <v>0</v>
      </c>
      <c r="J31" s="788">
        <v>0</v>
      </c>
      <c r="K31" s="412"/>
      <c r="L31" s="756"/>
      <c r="M31" s="756"/>
      <c r="N31" s="756"/>
      <c r="O31" s="756"/>
      <c r="P31" s="756"/>
      <c r="Q31" s="756"/>
      <c r="R31" s="756"/>
      <c r="S31" s="756"/>
      <c r="T31" s="756"/>
    </row>
    <row r="32" spans="1:20" ht="17.25" customHeight="1">
      <c r="A32" s="671" t="s">
        <v>60</v>
      </c>
      <c r="B32" s="786" t="s">
        <v>61</v>
      </c>
      <c r="C32" s="440">
        <v>0</v>
      </c>
      <c r="D32" s="787">
        <v>0</v>
      </c>
      <c r="E32" s="788" t="s">
        <v>98</v>
      </c>
      <c r="F32" s="440">
        <v>0</v>
      </c>
      <c r="G32" s="787">
        <v>0</v>
      </c>
      <c r="H32" s="788" t="s">
        <v>98</v>
      </c>
      <c r="I32" s="521">
        <v>0</v>
      </c>
      <c r="J32" s="788">
        <v>0</v>
      </c>
      <c r="K32" s="412"/>
      <c r="L32" s="756"/>
      <c r="M32" s="756"/>
      <c r="N32" s="756"/>
      <c r="O32" s="756"/>
      <c r="P32" s="756"/>
      <c r="Q32" s="756"/>
      <c r="R32" s="756"/>
      <c r="S32" s="756"/>
      <c r="T32" s="756"/>
    </row>
    <row r="33" spans="1:20" ht="17.25" customHeight="1">
      <c r="A33" s="671" t="s">
        <v>62</v>
      </c>
      <c r="B33" s="786" t="s">
        <v>63</v>
      </c>
      <c r="C33" s="440">
        <v>0</v>
      </c>
      <c r="D33" s="787">
        <v>0</v>
      </c>
      <c r="E33" s="788" t="s">
        <v>98</v>
      </c>
      <c r="F33" s="440">
        <v>0</v>
      </c>
      <c r="G33" s="787">
        <v>0</v>
      </c>
      <c r="H33" s="788" t="s">
        <v>98</v>
      </c>
      <c r="I33" s="521">
        <v>0</v>
      </c>
      <c r="J33" s="788">
        <v>0</v>
      </c>
      <c r="K33" s="412"/>
      <c r="L33" s="756"/>
      <c r="M33" s="756"/>
      <c r="N33" s="756"/>
      <c r="O33" s="756"/>
      <c r="P33" s="756"/>
      <c r="Q33" s="756"/>
      <c r="R33" s="756"/>
      <c r="S33" s="756"/>
      <c r="T33" s="756"/>
    </row>
    <row r="34" spans="1:20" ht="17.25" customHeight="1">
      <c r="A34" s="671" t="s">
        <v>64</v>
      </c>
      <c r="B34" s="786" t="s">
        <v>65</v>
      </c>
      <c r="C34" s="440">
        <v>0</v>
      </c>
      <c r="D34" s="787">
        <v>6.945834093612757E-3</v>
      </c>
      <c r="E34" s="788" t="s">
        <v>98</v>
      </c>
      <c r="F34" s="440">
        <v>0</v>
      </c>
      <c r="G34" s="787">
        <v>7.8537264346776759E-3</v>
      </c>
      <c r="H34" s="788" t="s">
        <v>98</v>
      </c>
      <c r="I34" s="521">
        <v>0</v>
      </c>
      <c r="J34" s="788">
        <v>7.2411126473414097E-3</v>
      </c>
      <c r="K34" s="412"/>
      <c r="L34" s="756"/>
      <c r="M34" s="756"/>
      <c r="N34" s="756"/>
      <c r="O34" s="756"/>
      <c r="P34" s="756"/>
      <c r="Q34" s="756"/>
      <c r="R34" s="756"/>
      <c r="S34" s="756"/>
      <c r="T34" s="756"/>
    </row>
    <row r="35" spans="1:20" ht="17.25" customHeight="1">
      <c r="A35" s="671" t="s">
        <v>66</v>
      </c>
      <c r="B35" s="786" t="s">
        <v>67</v>
      </c>
      <c r="C35" s="440">
        <v>75</v>
      </c>
      <c r="D35" s="787">
        <v>0.52159741125984993</v>
      </c>
      <c r="E35" s="788">
        <v>82.816842383872242</v>
      </c>
      <c r="F35" s="440">
        <v>15</v>
      </c>
      <c r="G35" s="787">
        <v>0.22453011298846393</v>
      </c>
      <c r="H35" s="788">
        <v>17.183157616127751</v>
      </c>
      <c r="I35" s="521">
        <v>90</v>
      </c>
      <c r="J35" s="788">
        <v>0.42498066693225228</v>
      </c>
      <c r="K35" s="412"/>
      <c r="L35" s="756"/>
      <c r="M35" s="756"/>
      <c r="N35" s="756"/>
      <c r="O35" s="756"/>
      <c r="P35" s="756"/>
      <c r="Q35" s="756"/>
      <c r="R35" s="756"/>
      <c r="S35" s="756"/>
      <c r="T35" s="756"/>
    </row>
    <row r="36" spans="1:20" ht="17.25" customHeight="1">
      <c r="A36" s="671" t="s">
        <v>68</v>
      </c>
      <c r="B36" s="786" t="s">
        <v>69</v>
      </c>
      <c r="C36" s="440">
        <v>0</v>
      </c>
      <c r="D36" s="787">
        <v>0</v>
      </c>
      <c r="E36" s="788" t="s">
        <v>98</v>
      </c>
      <c r="F36" s="440">
        <v>0</v>
      </c>
      <c r="G36" s="787">
        <v>0</v>
      </c>
      <c r="H36" s="788" t="s">
        <v>98</v>
      </c>
      <c r="I36" s="521">
        <v>0</v>
      </c>
      <c r="J36" s="788">
        <v>0</v>
      </c>
      <c r="K36" s="412"/>
      <c r="L36" s="756"/>
      <c r="M36" s="756"/>
      <c r="N36" s="756"/>
      <c r="O36" s="756"/>
      <c r="P36" s="756"/>
      <c r="Q36" s="756"/>
      <c r="R36" s="756"/>
      <c r="S36" s="756"/>
      <c r="T36" s="756"/>
    </row>
    <row r="37" spans="1:20" ht="17.25" customHeight="1">
      <c r="A37" s="671" t="s">
        <v>70</v>
      </c>
      <c r="B37" s="786" t="s">
        <v>71</v>
      </c>
      <c r="C37" s="440">
        <v>120</v>
      </c>
      <c r="D37" s="787">
        <v>0.82655425713991804</v>
      </c>
      <c r="E37" s="788">
        <v>83.216783216783213</v>
      </c>
      <c r="F37" s="440">
        <v>25</v>
      </c>
      <c r="G37" s="787">
        <v>0.34585217327020951</v>
      </c>
      <c r="H37" s="788">
        <v>16.783216783216783</v>
      </c>
      <c r="I37" s="521">
        <v>145</v>
      </c>
      <c r="J37" s="788">
        <v>0.67021301525554799</v>
      </c>
      <c r="K37" s="412"/>
      <c r="L37" s="756"/>
      <c r="M37" s="756"/>
      <c r="N37" s="756"/>
      <c r="O37" s="756"/>
      <c r="P37" s="756"/>
      <c r="Q37" s="756"/>
      <c r="R37" s="756"/>
      <c r="S37" s="756"/>
      <c r="T37" s="756"/>
    </row>
    <row r="38" spans="1:20" ht="17.25" customHeight="1">
      <c r="A38" s="671" t="s">
        <v>72</v>
      </c>
      <c r="B38" s="786" t="s">
        <v>73</v>
      </c>
      <c r="C38" s="440">
        <v>345</v>
      </c>
      <c r="D38" s="787">
        <v>2.3940692578841642</v>
      </c>
      <c r="E38" s="788">
        <v>80.144581450883464</v>
      </c>
      <c r="F38" s="440">
        <v>85</v>
      </c>
      <c r="G38" s="787">
        <v>1.2305420324954055</v>
      </c>
      <c r="H38" s="788">
        <v>19.855418549116536</v>
      </c>
      <c r="I38" s="521">
        <v>430</v>
      </c>
      <c r="J38" s="788">
        <v>2.0156492395660019</v>
      </c>
      <c r="K38" s="412"/>
      <c r="L38" s="756"/>
      <c r="M38" s="756"/>
      <c r="N38" s="756"/>
      <c r="O38" s="756"/>
      <c r="P38" s="756"/>
      <c r="Q38" s="756"/>
      <c r="R38" s="756"/>
      <c r="S38" s="756"/>
      <c r="T38" s="756"/>
    </row>
    <row r="39" spans="1:20" ht="17.25" customHeight="1">
      <c r="A39" s="671" t="s">
        <v>74</v>
      </c>
      <c r="B39" s="786" t="s">
        <v>75</v>
      </c>
      <c r="C39" s="440">
        <v>1315</v>
      </c>
      <c r="D39" s="787">
        <v>9.1416414631288383</v>
      </c>
      <c r="E39" s="788">
        <v>73.787796305712988</v>
      </c>
      <c r="F39" s="440">
        <v>470</v>
      </c>
      <c r="G39" s="787">
        <v>6.7374885454480742</v>
      </c>
      <c r="H39" s="788">
        <v>26.212203694287012</v>
      </c>
      <c r="I39" s="521">
        <v>1785</v>
      </c>
      <c r="J39" s="788">
        <v>8.3597262906287337</v>
      </c>
      <c r="K39" s="412"/>
      <c r="L39" s="756"/>
      <c r="M39" s="756"/>
      <c r="N39" s="756"/>
      <c r="O39" s="756"/>
      <c r="P39" s="756"/>
      <c r="Q39" s="756"/>
      <c r="R39" s="756"/>
      <c r="S39" s="756"/>
      <c r="T39" s="756"/>
    </row>
    <row r="40" spans="1:20" ht="17.25" customHeight="1">
      <c r="A40" s="671" t="s">
        <v>76</v>
      </c>
      <c r="B40" s="786" t="s">
        <v>77</v>
      </c>
      <c r="C40" s="440">
        <v>2720</v>
      </c>
      <c r="D40" s="787">
        <v>18.87738789962075</v>
      </c>
      <c r="E40" s="788">
        <v>73.390898210836937</v>
      </c>
      <c r="F40" s="440">
        <v>985</v>
      </c>
      <c r="G40" s="787">
        <v>14.199883246070508</v>
      </c>
      <c r="H40" s="788">
        <v>26.609101789163052</v>
      </c>
      <c r="I40" s="521">
        <v>3705</v>
      </c>
      <c r="J40" s="788">
        <v>17.35609870409861</v>
      </c>
      <c r="K40" s="412"/>
      <c r="L40" s="756"/>
      <c r="M40" s="756"/>
      <c r="N40" s="756"/>
      <c r="O40" s="756"/>
      <c r="P40" s="756"/>
      <c r="Q40" s="756"/>
      <c r="R40" s="756"/>
      <c r="S40" s="756"/>
      <c r="T40" s="756"/>
    </row>
    <row r="41" spans="1:20" ht="17.25" customHeight="1">
      <c r="A41" s="671" t="s">
        <v>78</v>
      </c>
      <c r="B41" s="786" t="s">
        <v>79</v>
      </c>
      <c r="C41" s="440">
        <v>2935</v>
      </c>
      <c r="D41" s="787">
        <v>20.372694009127798</v>
      </c>
      <c r="E41" s="788">
        <v>70.571150982964269</v>
      </c>
      <c r="F41" s="440">
        <v>1225</v>
      </c>
      <c r="G41" s="787">
        <v>17.625808411441884</v>
      </c>
      <c r="H41" s="788">
        <v>29.428824956619071</v>
      </c>
      <c r="I41" s="521">
        <v>4155</v>
      </c>
      <c r="J41" s="788">
        <v>19.479314789210974</v>
      </c>
      <c r="K41" s="412"/>
      <c r="L41" s="756"/>
      <c r="M41" s="756"/>
      <c r="N41" s="756"/>
      <c r="O41" s="756"/>
      <c r="P41" s="756"/>
      <c r="Q41" s="756"/>
      <c r="R41" s="756"/>
      <c r="S41" s="756"/>
      <c r="T41" s="756"/>
    </row>
    <row r="42" spans="1:20" ht="17.25" customHeight="1">
      <c r="A42" s="671" t="s">
        <v>80</v>
      </c>
      <c r="B42" s="786" t="s">
        <v>81</v>
      </c>
      <c r="C42" s="440">
        <v>2800</v>
      </c>
      <c r="D42" s="787">
        <v>19.434374335587556</v>
      </c>
      <c r="E42" s="788">
        <v>70.237742302877365</v>
      </c>
      <c r="F42" s="440">
        <v>1185</v>
      </c>
      <c r="G42" s="787">
        <v>17.085241464620545</v>
      </c>
      <c r="H42" s="788">
        <v>29.762282800050905</v>
      </c>
      <c r="I42" s="521">
        <v>3985</v>
      </c>
      <c r="J42" s="788">
        <v>18.670348932580321</v>
      </c>
      <c r="K42" s="412"/>
      <c r="L42" s="756"/>
      <c r="M42" s="756"/>
      <c r="N42" s="756"/>
      <c r="O42" s="756"/>
      <c r="P42" s="756"/>
      <c r="Q42" s="756"/>
      <c r="R42" s="756"/>
      <c r="S42" s="756"/>
      <c r="T42" s="756"/>
    </row>
    <row r="43" spans="1:20" ht="17.25" customHeight="1">
      <c r="A43" s="671" t="s">
        <v>82</v>
      </c>
      <c r="B43" s="786" t="s">
        <v>83</v>
      </c>
      <c r="C43" s="440">
        <v>1750</v>
      </c>
      <c r="D43" s="787">
        <v>12.169420840377857</v>
      </c>
      <c r="E43" s="788">
        <v>69.889141658618854</v>
      </c>
      <c r="F43" s="440">
        <v>755</v>
      </c>
      <c r="G43" s="787">
        <v>10.877728143187412</v>
      </c>
      <c r="H43" s="788">
        <v>30.110858341381142</v>
      </c>
      <c r="I43" s="521">
        <v>2505</v>
      </c>
      <c r="J43" s="788">
        <v>11.749316898272912</v>
      </c>
      <c r="K43" s="412"/>
      <c r="L43" s="756"/>
      <c r="M43" s="756"/>
      <c r="N43" s="756"/>
      <c r="O43" s="756"/>
      <c r="P43" s="756"/>
      <c r="Q43" s="756"/>
      <c r="R43" s="756"/>
      <c r="S43" s="756"/>
      <c r="T43" s="756"/>
    </row>
    <row r="44" spans="1:20" ht="17.25" customHeight="1">
      <c r="A44" s="671" t="s">
        <v>84</v>
      </c>
      <c r="B44" s="786" t="s">
        <v>85</v>
      </c>
      <c r="C44" s="440">
        <v>910</v>
      </c>
      <c r="D44" s="787">
        <v>6.3299886595366752</v>
      </c>
      <c r="E44" s="788">
        <v>57.420230427928573</v>
      </c>
      <c r="F44" s="440">
        <v>675</v>
      </c>
      <c r="G44" s="787">
        <v>9.7385919579858768</v>
      </c>
      <c r="H44" s="788">
        <v>42.57976957207142</v>
      </c>
      <c r="I44" s="521">
        <v>1585</v>
      </c>
      <c r="J44" s="788">
        <v>7.4385864598223703</v>
      </c>
      <c r="K44" s="412"/>
      <c r="L44" s="756"/>
      <c r="M44" s="756"/>
      <c r="N44" s="756"/>
      <c r="O44" s="756"/>
      <c r="P44" s="756"/>
      <c r="Q44" s="756"/>
      <c r="R44" s="756"/>
      <c r="S44" s="756"/>
      <c r="T44" s="756"/>
    </row>
    <row r="45" spans="1:20" ht="17.25" customHeight="1">
      <c r="A45" s="671" t="s">
        <v>86</v>
      </c>
      <c r="B45" s="786" t="s">
        <v>87</v>
      </c>
      <c r="C45" s="440">
        <v>1345</v>
      </c>
      <c r="D45" s="787">
        <v>9.32648400002806</v>
      </c>
      <c r="E45" s="788">
        <v>46.961769427433261</v>
      </c>
      <c r="F45" s="440">
        <v>1515</v>
      </c>
      <c r="G45" s="787">
        <v>21.85330363039585</v>
      </c>
      <c r="H45" s="788">
        <v>53.038195598115578</v>
      </c>
      <c r="I45" s="521">
        <v>2860</v>
      </c>
      <c r="J45" s="788">
        <v>13.400651465798047</v>
      </c>
      <c r="K45" s="412"/>
      <c r="L45" s="756"/>
      <c r="M45" s="756"/>
      <c r="N45" s="756"/>
      <c r="O45" s="756"/>
      <c r="P45" s="756"/>
      <c r="Q45" s="756"/>
      <c r="R45" s="756"/>
      <c r="S45" s="756"/>
      <c r="T45" s="756"/>
    </row>
    <row r="46" spans="1:20" ht="17.25" customHeight="1" thickBot="1">
      <c r="A46" s="84" t="s">
        <v>8</v>
      </c>
      <c r="B46" s="76" t="s">
        <v>88</v>
      </c>
      <c r="C46" s="98">
        <v>14395</v>
      </c>
      <c r="D46" s="285">
        <v>99.999993054165913</v>
      </c>
      <c r="E46" s="100">
        <v>67.476479272607975</v>
      </c>
      <c r="F46" s="98">
        <v>6940</v>
      </c>
      <c r="G46" s="285">
        <v>100</v>
      </c>
      <c r="H46" s="100">
        <v>32.523520727392032</v>
      </c>
      <c r="I46" s="98">
        <v>21335</v>
      </c>
      <c r="J46" s="100">
        <v>100</v>
      </c>
      <c r="K46" s="412"/>
      <c r="L46" s="756"/>
      <c r="M46" s="756"/>
      <c r="N46" s="756"/>
      <c r="O46" s="756"/>
      <c r="P46" s="756"/>
      <c r="Q46" s="756"/>
      <c r="R46" s="756"/>
      <c r="S46" s="756"/>
      <c r="T46" s="756"/>
    </row>
    <row r="47" spans="1:20" ht="15.6" thickTop="1">
      <c r="D47" s="412"/>
      <c r="G47" s="412"/>
      <c r="J47" s="412"/>
      <c r="K47" s="412"/>
    </row>
    <row r="48" spans="1:20">
      <c r="K48" s="412"/>
    </row>
  </sheetData>
  <mergeCells count="4">
    <mergeCell ref="A1:J1"/>
    <mergeCell ref="C3:E3"/>
    <mergeCell ref="F3:H3"/>
    <mergeCell ref="I3:J3"/>
  </mergeCells>
  <pageMargins left="0.7" right="0.7" top="0.75" bottom="0.75" header="0.3" footer="0.3"/>
  <pageSetup paperSize="9" scale="48" orientation="landscape" r:id="rId1"/>
  <headerFooter>
    <oddHeader>&amp;L35826_ECU_JB&amp;R&amp;A</oddHeader>
    <oddFooter>&amp;L© Higher Education Statistics Agency Ltd 2014&amp;C&amp;P&amp;R&amp;D</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B1711-7F0A-4752-8CB8-79AFEE8414DA}">
  <dimension ref="A1:W44"/>
  <sheetViews>
    <sheetView showGridLines="0" zoomScale="60" zoomScaleNormal="60" workbookViewId="0">
      <selection sqref="A1:K1"/>
    </sheetView>
  </sheetViews>
  <sheetFormatPr defaultColWidth="9" defaultRowHeight="15"/>
  <cols>
    <col min="1" max="1" width="5" style="515" customWidth="1"/>
    <col min="2" max="2" width="9" style="515"/>
    <col min="3" max="3" width="51.296875" style="515" customWidth="1"/>
    <col min="4" max="4" width="12.5" style="388" customWidth="1"/>
    <col min="5" max="6" width="10.5" style="412" customWidth="1"/>
    <col min="7" max="7" width="12.5" style="388" customWidth="1"/>
    <col min="8" max="9" width="10.5" style="412" customWidth="1"/>
    <col min="10" max="10" width="12.5" style="388" customWidth="1"/>
    <col min="11" max="11" width="10.5" style="412" customWidth="1"/>
    <col min="12" max="15" width="9" style="515"/>
    <col min="16" max="16" width="18.69921875" style="515" customWidth="1"/>
    <col min="17" max="16384" width="9" style="515"/>
  </cols>
  <sheetData>
    <row r="1" spans="1:23" ht="21" customHeight="1" thickBot="1">
      <c r="A1" s="2371" t="s">
        <v>472</v>
      </c>
      <c r="B1" s="2371"/>
      <c r="C1" s="2371"/>
      <c r="D1" s="2371"/>
      <c r="E1" s="2371"/>
      <c r="F1" s="2371"/>
      <c r="G1" s="2371"/>
      <c r="H1" s="2371"/>
      <c r="I1" s="2371"/>
      <c r="J1" s="2371"/>
      <c r="K1" s="2371"/>
    </row>
    <row r="2" spans="1:23" ht="21" customHeight="1" thickTop="1" thickBot="1">
      <c r="C2" s="466"/>
      <c r="D2" s="466"/>
      <c r="E2" s="466"/>
      <c r="F2" s="466"/>
    </row>
    <row r="3" spans="1:23" ht="15.75" customHeight="1" thickBot="1">
      <c r="C3" s="792"/>
      <c r="D3" s="2433" t="s">
        <v>417</v>
      </c>
      <c r="E3" s="2434"/>
      <c r="F3" s="2435"/>
      <c r="G3" s="2433" t="s">
        <v>418</v>
      </c>
      <c r="H3" s="2434"/>
      <c r="I3" s="2435"/>
      <c r="J3" s="2458" t="s">
        <v>14</v>
      </c>
      <c r="K3" s="2459"/>
    </row>
    <row r="4" spans="1:23" ht="15" customHeight="1" thickTop="1" thickBot="1">
      <c r="C4" s="792"/>
      <c r="D4" s="92" t="s">
        <v>6</v>
      </c>
      <c r="E4" s="793" t="s">
        <v>34</v>
      </c>
      <c r="F4" s="794" t="s">
        <v>7</v>
      </c>
      <c r="G4" s="92" t="s">
        <v>6</v>
      </c>
      <c r="H4" s="793" t="s">
        <v>34</v>
      </c>
      <c r="I4" s="794" t="s">
        <v>7</v>
      </c>
      <c r="J4" s="495" t="s">
        <v>6</v>
      </c>
      <c r="K4" s="794" t="s">
        <v>34</v>
      </c>
    </row>
    <row r="5" spans="1:23" ht="20.25" customHeight="1">
      <c r="A5" s="2460" t="s">
        <v>385</v>
      </c>
      <c r="B5" s="515" t="s">
        <v>12</v>
      </c>
      <c r="D5" s="755"/>
      <c r="E5" s="183"/>
      <c r="F5" s="795"/>
      <c r="G5" s="755"/>
      <c r="H5" s="183"/>
      <c r="I5" s="795"/>
      <c r="J5" s="755"/>
      <c r="K5" s="795"/>
    </row>
    <row r="6" spans="1:23" ht="17.25" customHeight="1">
      <c r="A6" s="2460"/>
      <c r="B6" s="671" t="s">
        <v>323</v>
      </c>
      <c r="C6" s="518" t="s">
        <v>91</v>
      </c>
      <c r="D6" s="121">
        <v>425</v>
      </c>
      <c r="E6" s="796">
        <v>0.33304928781629584</v>
      </c>
      <c r="F6" s="122">
        <v>93.527644629011945</v>
      </c>
      <c r="G6" s="121">
        <v>30</v>
      </c>
      <c r="H6" s="796">
        <v>0.15692109259195985</v>
      </c>
      <c r="I6" s="122">
        <v>6.4723553709880495</v>
      </c>
      <c r="J6" s="121">
        <v>455</v>
      </c>
      <c r="K6" s="797">
        <v>0.31049328556812517</v>
      </c>
      <c r="L6" s="412"/>
      <c r="M6" s="733"/>
      <c r="N6" s="376"/>
      <c r="O6" s="376"/>
      <c r="P6" s="733"/>
      <c r="Q6" s="376"/>
      <c r="R6" s="376"/>
      <c r="S6" s="733"/>
      <c r="T6" s="376"/>
      <c r="U6" s="376"/>
      <c r="V6" s="376"/>
      <c r="W6" s="376"/>
    </row>
    <row r="7" spans="1:23" ht="17.25" customHeight="1">
      <c r="A7" s="2460"/>
      <c r="B7" s="671" t="s">
        <v>324</v>
      </c>
      <c r="C7" s="518" t="s">
        <v>93</v>
      </c>
      <c r="D7" s="121">
        <v>125500</v>
      </c>
      <c r="E7" s="796">
        <v>98.718315299144948</v>
      </c>
      <c r="F7" s="122">
        <v>87.14946488208524</v>
      </c>
      <c r="G7" s="121">
        <v>18505</v>
      </c>
      <c r="H7" s="796">
        <v>99.107079834549765</v>
      </c>
      <c r="I7" s="122">
        <v>12.850535117914767</v>
      </c>
      <c r="J7" s="121">
        <v>144005</v>
      </c>
      <c r="K7" s="797">
        <v>98.768102749265751</v>
      </c>
      <c r="L7" s="412"/>
      <c r="M7" s="733"/>
      <c r="N7" s="376"/>
      <c r="O7" s="376"/>
      <c r="P7" s="733"/>
      <c r="Q7" s="376"/>
      <c r="R7" s="376"/>
      <c r="S7" s="733"/>
      <c r="T7" s="376"/>
      <c r="U7" s="376"/>
      <c r="V7" s="376"/>
      <c r="W7" s="376"/>
    </row>
    <row r="8" spans="1:23" ht="17.25" customHeight="1">
      <c r="A8" s="2460"/>
      <c r="B8" s="671" t="s">
        <v>325</v>
      </c>
      <c r="C8" s="518" t="s">
        <v>95</v>
      </c>
      <c r="D8" s="121">
        <v>1200</v>
      </c>
      <c r="E8" s="796">
        <v>0.94462144423855965</v>
      </c>
      <c r="F8" s="122">
        <v>89.764821872918745</v>
      </c>
      <c r="G8" s="121">
        <v>135</v>
      </c>
      <c r="H8" s="796">
        <v>0.73332132990425147</v>
      </c>
      <c r="I8" s="122">
        <v>10.235103379559693</v>
      </c>
      <c r="J8" s="121">
        <v>1340</v>
      </c>
      <c r="K8" s="797">
        <v>0.91756180708313029</v>
      </c>
      <c r="L8" s="412"/>
      <c r="M8" s="733"/>
      <c r="N8" s="376"/>
      <c r="O8" s="376"/>
      <c r="P8" s="733"/>
      <c r="Q8" s="376"/>
      <c r="R8" s="376"/>
      <c r="S8" s="733"/>
      <c r="T8" s="376"/>
      <c r="U8" s="376"/>
      <c r="V8" s="376"/>
      <c r="W8" s="376"/>
    </row>
    <row r="9" spans="1:23" ht="17.25" customHeight="1">
      <c r="A9" s="2460"/>
      <c r="B9" s="671" t="s">
        <v>326</v>
      </c>
      <c r="C9" s="518" t="s">
        <v>97</v>
      </c>
      <c r="D9" s="121">
        <v>5</v>
      </c>
      <c r="E9" s="796">
        <v>4.0139688002063193E-3</v>
      </c>
      <c r="F9" s="101" t="s">
        <v>98</v>
      </c>
      <c r="G9" s="121">
        <v>0</v>
      </c>
      <c r="H9" s="796">
        <v>2.6777429540281879E-3</v>
      </c>
      <c r="I9" s="101" t="s">
        <v>98</v>
      </c>
      <c r="J9" s="121">
        <v>5</v>
      </c>
      <c r="K9" s="101">
        <v>3.842843937704502E-3</v>
      </c>
      <c r="L9" s="412"/>
      <c r="M9" s="733"/>
      <c r="N9" s="376"/>
      <c r="O9" s="376"/>
      <c r="P9" s="733"/>
      <c r="Q9" s="376"/>
      <c r="R9" s="376"/>
      <c r="S9" s="733"/>
      <c r="T9" s="376"/>
      <c r="U9" s="376"/>
      <c r="V9" s="376"/>
      <c r="W9" s="376"/>
    </row>
    <row r="10" spans="1:23" ht="17.25" customHeight="1" thickBot="1">
      <c r="A10" s="2460"/>
      <c r="B10" s="84" t="s">
        <v>8</v>
      </c>
      <c r="C10" s="84" t="s">
        <v>243</v>
      </c>
      <c r="D10" s="419">
        <v>127130</v>
      </c>
      <c r="E10" s="798">
        <v>100.00000000000001</v>
      </c>
      <c r="F10" s="421">
        <v>87.193417715181326</v>
      </c>
      <c r="G10" s="419">
        <v>18670</v>
      </c>
      <c r="H10" s="798">
        <v>100.00000000000001</v>
      </c>
      <c r="I10" s="421">
        <v>12.806582284818656</v>
      </c>
      <c r="J10" s="419">
        <v>145805</v>
      </c>
      <c r="K10" s="799">
        <v>100.00000068585472</v>
      </c>
      <c r="L10" s="412"/>
      <c r="M10" s="733"/>
      <c r="N10" s="376"/>
      <c r="O10" s="376"/>
      <c r="P10" s="733"/>
      <c r="Q10" s="376"/>
      <c r="R10" s="376"/>
      <c r="S10" s="733"/>
      <c r="T10" s="376"/>
      <c r="U10" s="376"/>
      <c r="V10" s="376"/>
      <c r="W10" s="376"/>
    </row>
    <row r="11" spans="1:23" ht="20.25" customHeight="1" thickTop="1">
      <c r="A11" s="2460"/>
      <c r="B11" s="515" t="s">
        <v>13</v>
      </c>
      <c r="D11" s="755"/>
      <c r="E11" s="183"/>
      <c r="F11" s="795"/>
      <c r="G11" s="755"/>
      <c r="H11" s="183"/>
      <c r="I11" s="795"/>
      <c r="J11" s="755"/>
      <c r="K11" s="795"/>
      <c r="L11" s="412"/>
      <c r="M11" s="733"/>
      <c r="N11" s="376"/>
      <c r="O11" s="376"/>
      <c r="P11" s="733"/>
      <c r="Q11" s="376"/>
      <c r="R11" s="376"/>
      <c r="S11" s="733"/>
      <c r="T11" s="376"/>
      <c r="U11" s="376"/>
      <c r="V11" s="376"/>
      <c r="W11" s="376"/>
    </row>
    <row r="12" spans="1:23" ht="17.25" customHeight="1">
      <c r="A12" s="2460"/>
      <c r="B12" s="671" t="s">
        <v>323</v>
      </c>
      <c r="C12" s="518" t="s">
        <v>91</v>
      </c>
      <c r="D12" s="121">
        <v>7875</v>
      </c>
      <c r="E12" s="796">
        <v>5.6141233285727576</v>
      </c>
      <c r="F12" s="122">
        <v>92.306395356199346</v>
      </c>
      <c r="G12" s="121">
        <v>655</v>
      </c>
      <c r="H12" s="796">
        <v>3.5785232975567167</v>
      </c>
      <c r="I12" s="797">
        <v>7.6936046438006596</v>
      </c>
      <c r="J12" s="121">
        <v>8530</v>
      </c>
      <c r="K12" s="797">
        <v>5.378727892115263</v>
      </c>
      <c r="L12" s="412"/>
      <c r="M12" s="733"/>
      <c r="N12" s="376"/>
      <c r="O12" s="376"/>
      <c r="P12" s="733"/>
      <c r="Q12" s="376"/>
      <c r="R12" s="376"/>
      <c r="S12" s="733"/>
      <c r="T12" s="376"/>
      <c r="U12" s="376"/>
      <c r="V12" s="376"/>
      <c r="W12" s="376"/>
    </row>
    <row r="13" spans="1:23" ht="17.25" customHeight="1">
      <c r="A13" s="2460"/>
      <c r="B13" s="671" t="s">
        <v>324</v>
      </c>
      <c r="C13" s="518" t="s">
        <v>93</v>
      </c>
      <c r="D13" s="121">
        <v>33945</v>
      </c>
      <c r="E13" s="796">
        <v>24.206512562993819</v>
      </c>
      <c r="F13" s="122">
        <v>89.147257037313878</v>
      </c>
      <c r="G13" s="121">
        <v>4130</v>
      </c>
      <c r="H13" s="796">
        <v>22.536552388948895</v>
      </c>
      <c r="I13" s="797">
        <v>10.852740336447903</v>
      </c>
      <c r="J13" s="121">
        <v>38075</v>
      </c>
      <c r="K13" s="797">
        <v>24.013400107552158</v>
      </c>
      <c r="L13" s="412"/>
      <c r="M13" s="733"/>
      <c r="N13" s="376"/>
      <c r="O13" s="376"/>
      <c r="P13" s="733"/>
      <c r="Q13" s="376"/>
      <c r="R13" s="376"/>
      <c r="S13" s="733"/>
      <c r="T13" s="376"/>
      <c r="U13" s="376"/>
      <c r="V13" s="376"/>
      <c r="W13" s="376"/>
    </row>
    <row r="14" spans="1:23" ht="17.25" customHeight="1">
      <c r="A14" s="2460"/>
      <c r="B14" s="671" t="s">
        <v>325</v>
      </c>
      <c r="C14" s="518" t="s">
        <v>95</v>
      </c>
      <c r="D14" s="121">
        <v>32520</v>
      </c>
      <c r="E14" s="796">
        <v>23.190691644666718</v>
      </c>
      <c r="F14" s="122">
        <v>88.080688601350204</v>
      </c>
      <c r="G14" s="121">
        <v>4400</v>
      </c>
      <c r="H14" s="796">
        <v>23.999825921527911</v>
      </c>
      <c r="I14" s="797">
        <v>11.919314107128063</v>
      </c>
      <c r="J14" s="121">
        <v>36920</v>
      </c>
      <c r="K14" s="797">
        <v>23.284258764731103</v>
      </c>
      <c r="L14" s="412"/>
      <c r="M14" s="733"/>
      <c r="N14" s="376"/>
      <c r="O14" s="376"/>
      <c r="P14" s="733"/>
      <c r="Q14" s="376"/>
      <c r="R14" s="376"/>
      <c r="S14" s="733"/>
      <c r="T14" s="376"/>
      <c r="U14" s="376"/>
      <c r="V14" s="376"/>
      <c r="W14" s="376"/>
    </row>
    <row r="15" spans="1:23" ht="17.25" customHeight="1">
      <c r="A15" s="2460"/>
      <c r="B15" s="671" t="s">
        <v>326</v>
      </c>
      <c r="C15" s="518" t="s">
        <v>101</v>
      </c>
      <c r="D15" s="121">
        <v>43915</v>
      </c>
      <c r="E15" s="796">
        <v>31.317022950878869</v>
      </c>
      <c r="F15" s="122">
        <v>87.70737064980483</v>
      </c>
      <c r="G15" s="121">
        <v>6155</v>
      </c>
      <c r="H15" s="796">
        <v>33.567035863546465</v>
      </c>
      <c r="I15" s="797">
        <v>12.292629350195158</v>
      </c>
      <c r="J15" s="121">
        <v>50070</v>
      </c>
      <c r="K15" s="797">
        <v>31.577212950654033</v>
      </c>
      <c r="L15" s="412"/>
      <c r="M15" s="733"/>
      <c r="N15" s="376"/>
      <c r="O15" s="376"/>
      <c r="P15" s="733"/>
      <c r="Q15" s="376"/>
      <c r="R15" s="376"/>
      <c r="S15" s="733"/>
      <c r="T15" s="376"/>
      <c r="U15" s="376"/>
      <c r="V15" s="376"/>
      <c r="W15" s="376"/>
    </row>
    <row r="16" spans="1:23" ht="17.25" customHeight="1">
      <c r="A16" s="2460"/>
      <c r="B16" s="671" t="s">
        <v>327</v>
      </c>
      <c r="C16" s="518" t="s">
        <v>103</v>
      </c>
      <c r="D16" s="121">
        <v>4120</v>
      </c>
      <c r="E16" s="796">
        <v>2.9376754422899789</v>
      </c>
      <c r="F16" s="122">
        <v>94.699505871724341</v>
      </c>
      <c r="G16" s="121">
        <v>230</v>
      </c>
      <c r="H16" s="796">
        <v>1.257471549458737</v>
      </c>
      <c r="I16" s="797">
        <v>5.3005171163322098</v>
      </c>
      <c r="J16" s="121">
        <v>4350</v>
      </c>
      <c r="K16" s="797">
        <v>2.7433771487089533</v>
      </c>
      <c r="L16" s="412"/>
      <c r="M16" s="733"/>
      <c r="N16" s="376"/>
      <c r="O16" s="376"/>
      <c r="P16" s="733"/>
      <c r="Q16" s="376"/>
      <c r="R16" s="376"/>
      <c r="S16" s="733"/>
      <c r="T16" s="376"/>
      <c r="U16" s="376"/>
      <c r="V16" s="376"/>
      <c r="W16" s="376"/>
    </row>
    <row r="17" spans="1:23" ht="17.25" customHeight="1">
      <c r="A17" s="2460"/>
      <c r="B17" s="671" t="s">
        <v>328</v>
      </c>
      <c r="C17" s="518" t="s">
        <v>105</v>
      </c>
      <c r="D17" s="121">
        <v>4320</v>
      </c>
      <c r="E17" s="796">
        <v>3.0819674408433011</v>
      </c>
      <c r="F17" s="122">
        <v>89.691640561038412</v>
      </c>
      <c r="G17" s="121">
        <v>495</v>
      </c>
      <c r="H17" s="796">
        <v>2.7088780784267144</v>
      </c>
      <c r="I17" s="797">
        <v>10.308359438961599</v>
      </c>
      <c r="J17" s="121">
        <v>4820</v>
      </c>
      <c r="K17" s="797">
        <v>3.0388236346114517</v>
      </c>
      <c r="L17" s="412"/>
      <c r="M17" s="733"/>
      <c r="N17" s="376"/>
      <c r="O17" s="376"/>
      <c r="P17" s="733"/>
      <c r="Q17" s="376"/>
      <c r="R17" s="376"/>
      <c r="S17" s="733"/>
      <c r="T17" s="376"/>
      <c r="U17" s="376"/>
      <c r="V17" s="376"/>
      <c r="W17" s="376"/>
    </row>
    <row r="18" spans="1:23" ht="17.25" customHeight="1">
      <c r="A18" s="2460"/>
      <c r="B18" s="671" t="s">
        <v>329</v>
      </c>
      <c r="C18" s="518" t="s">
        <v>107</v>
      </c>
      <c r="D18" s="121">
        <v>1000</v>
      </c>
      <c r="E18" s="796">
        <v>0.71233000696304938</v>
      </c>
      <c r="F18" s="122">
        <v>79.902507777060521</v>
      </c>
      <c r="G18" s="121">
        <v>250</v>
      </c>
      <c r="H18" s="796">
        <v>1.3702080837635939</v>
      </c>
      <c r="I18" s="797">
        <v>20.097492222939469</v>
      </c>
      <c r="J18" s="121">
        <v>1250</v>
      </c>
      <c r="K18" s="797">
        <v>0.78840659109779399</v>
      </c>
      <c r="L18" s="412"/>
      <c r="M18" s="733"/>
      <c r="N18" s="376"/>
      <c r="O18" s="376"/>
      <c r="P18" s="733"/>
      <c r="Q18" s="376"/>
      <c r="R18" s="376"/>
      <c r="S18" s="733"/>
      <c r="T18" s="376"/>
      <c r="U18" s="376"/>
      <c r="V18" s="376"/>
      <c r="W18" s="376"/>
    </row>
    <row r="19" spans="1:23" ht="17.25" customHeight="1">
      <c r="A19" s="2460"/>
      <c r="B19" s="671" t="s">
        <v>330</v>
      </c>
      <c r="C19" s="518" t="s">
        <v>109</v>
      </c>
      <c r="D19" s="121">
        <v>905</v>
      </c>
      <c r="E19" s="796">
        <v>0.64543216284699934</v>
      </c>
      <c r="F19" s="122">
        <v>93.087723015245317</v>
      </c>
      <c r="G19" s="121">
        <v>65</v>
      </c>
      <c r="H19" s="796">
        <v>0.3665246225600246</v>
      </c>
      <c r="I19" s="797">
        <v>6.9122769847546897</v>
      </c>
      <c r="J19" s="121">
        <v>970</v>
      </c>
      <c r="K19" s="797">
        <v>0.61317948001304956</v>
      </c>
      <c r="L19" s="412"/>
      <c r="M19" s="733"/>
      <c r="N19" s="376"/>
      <c r="O19" s="376"/>
      <c r="P19" s="733"/>
      <c r="Q19" s="376"/>
      <c r="R19" s="376"/>
      <c r="S19" s="733"/>
      <c r="T19" s="376"/>
      <c r="U19" s="376"/>
      <c r="V19" s="376"/>
      <c r="W19" s="376"/>
    </row>
    <row r="20" spans="1:23" ht="17.25" customHeight="1">
      <c r="A20" s="2460"/>
      <c r="B20" s="671" t="s">
        <v>331</v>
      </c>
      <c r="C20" s="518" t="s">
        <v>111</v>
      </c>
      <c r="D20" s="121">
        <v>11630</v>
      </c>
      <c r="E20" s="796">
        <v>8.2942444599445118</v>
      </c>
      <c r="F20" s="122">
        <v>85.664314238451084</v>
      </c>
      <c r="G20" s="121">
        <v>1945</v>
      </c>
      <c r="H20" s="796">
        <v>10.614985647797148</v>
      </c>
      <c r="I20" s="797">
        <v>14.335693126696746</v>
      </c>
      <c r="J20" s="121">
        <v>13575</v>
      </c>
      <c r="K20" s="797">
        <v>8.5626127998670984</v>
      </c>
      <c r="L20" s="412"/>
      <c r="M20" s="733"/>
      <c r="N20" s="376"/>
      <c r="O20" s="376"/>
      <c r="P20" s="733"/>
      <c r="Q20" s="376"/>
      <c r="R20" s="376"/>
      <c r="S20" s="733"/>
      <c r="T20" s="376"/>
      <c r="U20" s="376"/>
      <c r="V20" s="376"/>
      <c r="W20" s="376"/>
    </row>
    <row r="21" spans="1:23" ht="17.25" customHeight="1" thickBot="1">
      <c r="A21" s="2460"/>
      <c r="B21" s="84" t="s">
        <v>8</v>
      </c>
      <c r="C21" s="84" t="s">
        <v>312</v>
      </c>
      <c r="D21" s="419">
        <v>140230</v>
      </c>
      <c r="E21" s="798">
        <v>99.999999999999986</v>
      </c>
      <c r="F21" s="421">
        <v>88.436066374984307</v>
      </c>
      <c r="G21" s="419">
        <v>18335</v>
      </c>
      <c r="H21" s="798">
        <v>100.00000545358623</v>
      </c>
      <c r="I21" s="799">
        <v>11.563933625015684</v>
      </c>
      <c r="J21" s="419">
        <v>158565</v>
      </c>
      <c r="K21" s="799">
        <v>99.999999369350903</v>
      </c>
      <c r="L21" s="412"/>
      <c r="M21" s="733"/>
      <c r="N21" s="376"/>
      <c r="O21" s="376"/>
      <c r="P21" s="733"/>
      <c r="Q21" s="376"/>
      <c r="R21" s="376"/>
      <c r="S21" s="733"/>
      <c r="T21" s="376"/>
      <c r="U21" s="376"/>
      <c r="V21" s="376"/>
      <c r="W21" s="376"/>
    </row>
    <row r="22" spans="1:23" ht="20.25" customHeight="1" thickTop="1">
      <c r="A22" s="2460"/>
      <c r="B22" s="515" t="s">
        <v>14</v>
      </c>
      <c r="D22" s="755"/>
      <c r="E22" s="800"/>
      <c r="F22" s="757"/>
      <c r="G22" s="755"/>
      <c r="H22" s="801"/>
      <c r="I22" s="802"/>
      <c r="J22" s="755"/>
      <c r="K22" s="802"/>
      <c r="L22" s="412"/>
      <c r="M22" s="733"/>
      <c r="N22" s="376"/>
      <c r="O22" s="376"/>
      <c r="P22" s="733"/>
      <c r="Q22" s="376"/>
      <c r="R22" s="376"/>
      <c r="S22" s="733"/>
      <c r="T22" s="376"/>
      <c r="U22" s="376"/>
      <c r="V22" s="376"/>
      <c r="W22" s="376"/>
    </row>
    <row r="23" spans="1:23" ht="16.2" thickBot="1">
      <c r="A23" s="2460"/>
      <c r="B23" s="84" t="s">
        <v>8</v>
      </c>
      <c r="C23" s="84" t="s">
        <v>14</v>
      </c>
      <c r="D23" s="45">
        <v>267360</v>
      </c>
      <c r="E23" s="803">
        <v>100</v>
      </c>
      <c r="F23" s="46">
        <v>87.840796352174507</v>
      </c>
      <c r="G23" s="45">
        <v>37010</v>
      </c>
      <c r="H23" s="803">
        <v>100</v>
      </c>
      <c r="I23" s="523">
        <v>12.159203647825489</v>
      </c>
      <c r="J23" s="45">
        <v>304370</v>
      </c>
      <c r="K23" s="523">
        <v>100</v>
      </c>
      <c r="L23" s="412"/>
      <c r="M23" s="733"/>
      <c r="N23" s="376"/>
      <c r="O23" s="376"/>
      <c r="P23" s="733"/>
      <c r="Q23" s="376"/>
      <c r="R23" s="376"/>
      <c r="S23" s="733"/>
      <c r="T23" s="376"/>
      <c r="U23" s="376"/>
      <c r="V23" s="376"/>
      <c r="W23" s="376"/>
    </row>
    <row r="24" spans="1:23" ht="20.25" customHeight="1" thickTop="1">
      <c r="A24" s="2460" t="s">
        <v>386</v>
      </c>
      <c r="B24" s="515" t="s">
        <v>12</v>
      </c>
      <c r="D24" s="755"/>
      <c r="E24" s="183"/>
      <c r="F24" s="795"/>
      <c r="G24" s="755"/>
      <c r="H24" s="183"/>
      <c r="I24" s="795"/>
      <c r="J24" s="755"/>
      <c r="K24" s="795"/>
      <c r="L24" s="412"/>
      <c r="M24" s="733"/>
      <c r="N24" s="376"/>
      <c r="O24" s="376"/>
      <c r="P24" s="733"/>
      <c r="Q24" s="376"/>
      <c r="R24" s="376"/>
      <c r="S24" s="733"/>
      <c r="T24" s="376"/>
      <c r="U24" s="376"/>
      <c r="V24" s="376"/>
      <c r="W24" s="376"/>
    </row>
    <row r="25" spans="1:23" ht="17.25" customHeight="1">
      <c r="A25" s="2460"/>
      <c r="B25" s="671" t="s">
        <v>323</v>
      </c>
      <c r="C25" s="518" t="s">
        <v>91</v>
      </c>
      <c r="D25" s="121">
        <v>50</v>
      </c>
      <c r="E25" s="796">
        <v>0.11694554298065064</v>
      </c>
      <c r="F25" s="122">
        <v>85.798732536878916</v>
      </c>
      <c r="G25" s="121">
        <v>10</v>
      </c>
      <c r="H25" s="796">
        <v>3.2582660070361438E-2</v>
      </c>
      <c r="I25" s="122">
        <v>14.201267463121084</v>
      </c>
      <c r="J25" s="121">
        <v>55</v>
      </c>
      <c r="K25" s="797">
        <v>8.5505346417853761E-2</v>
      </c>
      <c r="L25" s="412"/>
      <c r="M25" s="733"/>
      <c r="N25" s="376"/>
      <c r="O25" s="376"/>
      <c r="P25" s="733"/>
      <c r="Q25" s="376"/>
      <c r="R25" s="376"/>
      <c r="S25" s="733"/>
      <c r="T25" s="376"/>
      <c r="U25" s="376"/>
      <c r="V25" s="376"/>
      <c r="W25" s="376"/>
    </row>
    <row r="26" spans="1:23" ht="17.25" customHeight="1">
      <c r="A26" s="2460"/>
      <c r="B26" s="671" t="s">
        <v>324</v>
      </c>
      <c r="C26" s="518" t="s">
        <v>93</v>
      </c>
      <c r="D26" s="121">
        <v>41135</v>
      </c>
      <c r="E26" s="796">
        <v>99.532829981727559</v>
      </c>
      <c r="F26" s="122">
        <v>62.705605313435619</v>
      </c>
      <c r="G26" s="121">
        <v>24465</v>
      </c>
      <c r="H26" s="796">
        <v>99.646070854985695</v>
      </c>
      <c r="I26" s="122">
        <v>37.294394686564381</v>
      </c>
      <c r="J26" s="121">
        <v>65600</v>
      </c>
      <c r="K26" s="797">
        <v>99.575032372060363</v>
      </c>
      <c r="L26" s="412"/>
      <c r="M26" s="733"/>
      <c r="N26" s="376"/>
      <c r="O26" s="376"/>
      <c r="P26" s="733"/>
      <c r="Q26" s="376"/>
      <c r="R26" s="376"/>
      <c r="S26" s="733"/>
      <c r="T26" s="376"/>
      <c r="U26" s="376"/>
      <c r="V26" s="376"/>
      <c r="W26" s="376"/>
    </row>
    <row r="27" spans="1:23" ht="17.25" customHeight="1">
      <c r="A27" s="2460"/>
      <c r="B27" s="671" t="s">
        <v>325</v>
      </c>
      <c r="C27" s="518" t="s">
        <v>95</v>
      </c>
      <c r="D27" s="121">
        <v>145</v>
      </c>
      <c r="E27" s="796">
        <v>0.35022447529177286</v>
      </c>
      <c r="F27" s="122">
        <v>64.721032345760719</v>
      </c>
      <c r="G27" s="121">
        <v>80</v>
      </c>
      <c r="H27" s="796">
        <v>0.32134648494393969</v>
      </c>
      <c r="I27" s="122">
        <v>35.278967654239295</v>
      </c>
      <c r="J27" s="121">
        <v>225</v>
      </c>
      <c r="K27" s="797">
        <v>0.33946228152179575</v>
      </c>
      <c r="L27" s="412"/>
      <c r="M27" s="733"/>
      <c r="N27" s="376"/>
      <c r="O27" s="376"/>
      <c r="P27" s="733"/>
      <c r="Q27" s="376"/>
      <c r="R27" s="376"/>
      <c r="S27" s="733"/>
      <c r="T27" s="376"/>
      <c r="U27" s="376"/>
      <c r="V27" s="376"/>
      <c r="W27" s="376"/>
    </row>
    <row r="28" spans="1:23" ht="17.25" customHeight="1">
      <c r="A28" s="2460"/>
      <c r="B28" s="671" t="s">
        <v>326</v>
      </c>
      <c r="C28" s="518" t="s">
        <v>97</v>
      </c>
      <c r="D28" s="121">
        <v>0</v>
      </c>
      <c r="E28" s="796">
        <v>0</v>
      </c>
      <c r="F28" s="101" t="s">
        <v>98</v>
      </c>
      <c r="G28" s="121">
        <v>0</v>
      </c>
      <c r="H28" s="796">
        <v>0</v>
      </c>
      <c r="I28" s="101" t="s">
        <v>98</v>
      </c>
      <c r="J28" s="121">
        <v>0</v>
      </c>
      <c r="K28" s="101">
        <v>0</v>
      </c>
      <c r="L28" s="412"/>
      <c r="M28" s="733"/>
      <c r="N28" s="376"/>
      <c r="O28" s="376"/>
      <c r="P28" s="733"/>
      <c r="Q28" s="376"/>
      <c r="R28" s="376"/>
      <c r="S28" s="733"/>
      <c r="T28" s="376"/>
      <c r="U28" s="376"/>
      <c r="V28" s="376"/>
      <c r="W28" s="376"/>
    </row>
    <row r="29" spans="1:23" ht="17.25" customHeight="1" thickBot="1">
      <c r="A29" s="2460"/>
      <c r="B29" s="84" t="s">
        <v>8</v>
      </c>
      <c r="C29" s="84" t="s">
        <v>243</v>
      </c>
      <c r="D29" s="419">
        <v>41330</v>
      </c>
      <c r="E29" s="798">
        <v>99.999999999999972</v>
      </c>
      <c r="F29" s="421">
        <v>62.732192786453091</v>
      </c>
      <c r="G29" s="419">
        <v>24555</v>
      </c>
      <c r="H29" s="798">
        <v>100</v>
      </c>
      <c r="I29" s="421">
        <v>37.267807213546931</v>
      </c>
      <c r="J29" s="419">
        <v>65880</v>
      </c>
      <c r="K29" s="799">
        <v>100</v>
      </c>
      <c r="L29" s="412"/>
      <c r="M29" s="733"/>
      <c r="N29" s="376"/>
      <c r="O29" s="376"/>
      <c r="P29" s="733"/>
      <c r="Q29" s="376"/>
      <c r="R29" s="376"/>
      <c r="S29" s="733"/>
      <c r="T29" s="376"/>
      <c r="U29" s="376"/>
      <c r="V29" s="376"/>
      <c r="W29" s="376"/>
    </row>
    <row r="30" spans="1:23" ht="20.25" customHeight="1" thickTop="1">
      <c r="A30" s="2460"/>
      <c r="B30" s="515" t="s">
        <v>13</v>
      </c>
      <c r="D30" s="755"/>
      <c r="E30" s="183"/>
      <c r="F30" s="795"/>
      <c r="G30" s="755"/>
      <c r="H30" s="183"/>
      <c r="I30" s="795"/>
      <c r="J30" s="755"/>
      <c r="K30" s="795"/>
      <c r="L30" s="412"/>
      <c r="M30" s="733"/>
      <c r="N30" s="376"/>
      <c r="O30" s="376"/>
      <c r="P30" s="733"/>
      <c r="Q30" s="376"/>
      <c r="R30" s="376"/>
      <c r="S30" s="733"/>
      <c r="T30" s="376"/>
      <c r="U30" s="376"/>
      <c r="V30" s="376"/>
      <c r="W30" s="376"/>
    </row>
    <row r="31" spans="1:23" ht="17.25" customHeight="1">
      <c r="A31" s="2460"/>
      <c r="B31" s="671" t="s">
        <v>323</v>
      </c>
      <c r="C31" s="518" t="s">
        <v>91</v>
      </c>
      <c r="D31" s="121">
        <v>455</v>
      </c>
      <c r="E31" s="796">
        <v>3.1454348609607239</v>
      </c>
      <c r="F31" s="122">
        <v>80.073415778734173</v>
      </c>
      <c r="G31" s="121">
        <v>115</v>
      </c>
      <c r="H31" s="796">
        <v>1.623977700604708</v>
      </c>
      <c r="I31" s="797">
        <v>19.92658422126582</v>
      </c>
      <c r="J31" s="121">
        <v>565</v>
      </c>
      <c r="K31" s="797">
        <v>2.6506034260539453</v>
      </c>
      <c r="L31" s="412"/>
      <c r="M31" s="733"/>
      <c r="N31" s="376"/>
      <c r="O31" s="376"/>
      <c r="P31" s="733"/>
      <c r="Q31" s="376"/>
      <c r="R31" s="376"/>
      <c r="S31" s="733"/>
      <c r="T31" s="376"/>
      <c r="U31" s="376"/>
      <c r="V31" s="376"/>
      <c r="W31" s="376"/>
    </row>
    <row r="32" spans="1:23" ht="17.25" customHeight="1">
      <c r="A32" s="2460"/>
      <c r="B32" s="671" t="s">
        <v>324</v>
      </c>
      <c r="C32" s="518" t="s">
        <v>93</v>
      </c>
      <c r="D32" s="121">
        <v>3935</v>
      </c>
      <c r="E32" s="796">
        <v>27.321688457253146</v>
      </c>
      <c r="F32" s="122">
        <v>71.767975628851204</v>
      </c>
      <c r="G32" s="121">
        <v>1545</v>
      </c>
      <c r="H32" s="796">
        <v>22.298400966887392</v>
      </c>
      <c r="I32" s="797">
        <v>28.232024371148789</v>
      </c>
      <c r="J32" s="121">
        <v>5480</v>
      </c>
      <c r="K32" s="797">
        <v>25.687938509127552</v>
      </c>
      <c r="L32" s="412"/>
      <c r="M32" s="733"/>
      <c r="N32" s="376"/>
      <c r="O32" s="376"/>
      <c r="P32" s="733"/>
      <c r="Q32" s="376"/>
      <c r="R32" s="376"/>
      <c r="S32" s="733"/>
      <c r="T32" s="376"/>
      <c r="U32" s="376"/>
      <c r="V32" s="376"/>
      <c r="W32" s="376"/>
    </row>
    <row r="33" spans="1:23" ht="17.25" customHeight="1">
      <c r="A33" s="2460"/>
      <c r="B33" s="671" t="s">
        <v>325</v>
      </c>
      <c r="C33" s="518" t="s">
        <v>95</v>
      </c>
      <c r="D33" s="121">
        <v>3075</v>
      </c>
      <c r="E33" s="796">
        <v>21.361718271551414</v>
      </c>
      <c r="F33" s="122">
        <v>70.089965751208112</v>
      </c>
      <c r="G33" s="121">
        <v>1310</v>
      </c>
      <c r="H33" s="796">
        <v>18.912637885137016</v>
      </c>
      <c r="I33" s="797">
        <v>29.910034248791906</v>
      </c>
      <c r="J33" s="121">
        <v>4390</v>
      </c>
      <c r="K33" s="797">
        <v>20.565191104445432</v>
      </c>
      <c r="L33" s="412"/>
      <c r="M33" s="733"/>
      <c r="N33" s="376"/>
      <c r="O33" s="376"/>
      <c r="P33" s="733"/>
      <c r="Q33" s="376"/>
      <c r="R33" s="376"/>
      <c r="S33" s="733"/>
      <c r="T33" s="376"/>
      <c r="U33" s="376"/>
      <c r="V33" s="376"/>
      <c r="W33" s="376"/>
    </row>
    <row r="34" spans="1:23" ht="17.25" customHeight="1">
      <c r="A34" s="2460"/>
      <c r="B34" s="671" t="s">
        <v>326</v>
      </c>
      <c r="C34" s="518" t="s">
        <v>101</v>
      </c>
      <c r="D34" s="121">
        <v>4305</v>
      </c>
      <c r="E34" s="796">
        <v>29.889104896611606</v>
      </c>
      <c r="F34" s="122">
        <v>71.326006310850758</v>
      </c>
      <c r="G34" s="121">
        <v>1730</v>
      </c>
      <c r="H34" s="796">
        <v>24.929183164896116</v>
      </c>
      <c r="I34" s="797">
        <v>28.673993689149246</v>
      </c>
      <c r="J34" s="121">
        <v>6035</v>
      </c>
      <c r="K34" s="797">
        <v>28.275963724134694</v>
      </c>
      <c r="L34" s="412"/>
      <c r="M34" s="733"/>
      <c r="N34" s="376"/>
      <c r="O34" s="376"/>
      <c r="P34" s="733"/>
      <c r="Q34" s="376"/>
      <c r="R34" s="376"/>
      <c r="S34" s="733"/>
      <c r="T34" s="376"/>
      <c r="U34" s="376"/>
      <c r="V34" s="376"/>
      <c r="W34" s="376"/>
    </row>
    <row r="35" spans="1:23" ht="17.25" customHeight="1">
      <c r="A35" s="2460"/>
      <c r="B35" s="671" t="s">
        <v>327</v>
      </c>
      <c r="C35" s="518" t="s">
        <v>103</v>
      </c>
      <c r="D35" s="121">
        <v>300</v>
      </c>
      <c r="E35" s="796">
        <v>2.0664064803520761</v>
      </c>
      <c r="F35" s="122">
        <v>73.788028354159124</v>
      </c>
      <c r="G35" s="121">
        <v>105</v>
      </c>
      <c r="H35" s="796">
        <v>1.5229456344881482</v>
      </c>
      <c r="I35" s="797">
        <v>26.211971645840883</v>
      </c>
      <c r="J35" s="121">
        <v>405</v>
      </c>
      <c r="K35" s="797">
        <v>1.889653879502261</v>
      </c>
      <c r="L35" s="412"/>
      <c r="M35" s="733"/>
      <c r="N35" s="376"/>
      <c r="O35" s="376"/>
      <c r="P35" s="733"/>
      <c r="Q35" s="376"/>
      <c r="R35" s="376"/>
      <c r="S35" s="733"/>
      <c r="T35" s="376"/>
      <c r="U35" s="376"/>
      <c r="V35" s="376"/>
      <c r="W35" s="376"/>
    </row>
    <row r="36" spans="1:23" ht="17.25" customHeight="1">
      <c r="A36" s="2460"/>
      <c r="B36" s="671" t="s">
        <v>328</v>
      </c>
      <c r="C36" s="518" t="s">
        <v>105</v>
      </c>
      <c r="D36" s="121">
        <v>455</v>
      </c>
      <c r="E36" s="796">
        <v>3.14492781507189</v>
      </c>
      <c r="F36" s="122">
        <v>63.18804618746843</v>
      </c>
      <c r="G36" s="121">
        <v>265</v>
      </c>
      <c r="H36" s="796">
        <v>3.8011891838767751</v>
      </c>
      <c r="I36" s="797">
        <v>36.81195381253157</v>
      </c>
      <c r="J36" s="121">
        <v>715</v>
      </c>
      <c r="K36" s="797">
        <v>3.3583671173810137</v>
      </c>
      <c r="L36" s="412"/>
      <c r="M36" s="733"/>
      <c r="N36" s="376"/>
      <c r="O36" s="376"/>
      <c r="P36" s="733"/>
      <c r="Q36" s="376"/>
      <c r="R36" s="376"/>
      <c r="S36" s="733"/>
      <c r="T36" s="376"/>
      <c r="U36" s="376"/>
      <c r="V36" s="376"/>
      <c r="W36" s="376"/>
    </row>
    <row r="37" spans="1:23" ht="17.25" customHeight="1">
      <c r="A37" s="2460"/>
      <c r="B37" s="671" t="s">
        <v>329</v>
      </c>
      <c r="C37" s="518" t="s">
        <v>107</v>
      </c>
      <c r="D37" s="121">
        <v>135</v>
      </c>
      <c r="E37" s="796">
        <v>0.95024567067897392</v>
      </c>
      <c r="F37" s="122">
        <v>57.265082481174368</v>
      </c>
      <c r="G37" s="121">
        <v>100</v>
      </c>
      <c r="H37" s="796">
        <v>1.4712407345842518</v>
      </c>
      <c r="I37" s="797">
        <v>42.734917518825632</v>
      </c>
      <c r="J37" s="121">
        <v>240</v>
      </c>
      <c r="K37" s="797">
        <v>1.1196916082768964</v>
      </c>
      <c r="L37" s="412"/>
      <c r="M37" s="733"/>
      <c r="N37" s="376"/>
      <c r="O37" s="376"/>
      <c r="P37" s="733"/>
      <c r="Q37" s="376"/>
      <c r="R37" s="376"/>
      <c r="S37" s="733"/>
      <c r="T37" s="376"/>
      <c r="U37" s="376"/>
      <c r="V37" s="376"/>
      <c r="W37" s="376"/>
    </row>
    <row r="38" spans="1:23" ht="17.25" customHeight="1">
      <c r="A38" s="2460"/>
      <c r="B38" s="671" t="s">
        <v>330</v>
      </c>
      <c r="C38" s="518" t="s">
        <v>109</v>
      </c>
      <c r="D38" s="121">
        <v>95</v>
      </c>
      <c r="E38" s="796">
        <v>0.67480861969676009</v>
      </c>
      <c r="F38" s="122">
        <v>75.797152330797729</v>
      </c>
      <c r="G38" s="121">
        <v>30</v>
      </c>
      <c r="H38" s="796">
        <v>0.44704275496618495</v>
      </c>
      <c r="I38" s="797">
        <v>24.20284766920226</v>
      </c>
      <c r="J38" s="121">
        <v>130</v>
      </c>
      <c r="K38" s="797">
        <v>0.60073114147118789</v>
      </c>
      <c r="L38" s="412"/>
      <c r="M38" s="733"/>
      <c r="N38" s="376"/>
      <c r="O38" s="376"/>
      <c r="P38" s="733"/>
      <c r="Q38" s="376"/>
      <c r="R38" s="376"/>
      <c r="S38" s="733"/>
      <c r="T38" s="376"/>
      <c r="U38" s="376"/>
      <c r="V38" s="376"/>
      <c r="W38" s="376"/>
    </row>
    <row r="39" spans="1:23" ht="17.25" customHeight="1">
      <c r="A39" s="2460"/>
      <c r="B39" s="671" t="s">
        <v>331</v>
      </c>
      <c r="C39" s="518" t="s">
        <v>111</v>
      </c>
      <c r="D39" s="121">
        <v>1650</v>
      </c>
      <c r="E39" s="796">
        <v>11.445671873657499</v>
      </c>
      <c r="F39" s="122">
        <v>48.720682460374547</v>
      </c>
      <c r="G39" s="121">
        <v>1735</v>
      </c>
      <c r="H39" s="796">
        <v>24.993381974559401</v>
      </c>
      <c r="I39" s="797">
        <v>51.279317539625445</v>
      </c>
      <c r="J39" s="121">
        <v>3380</v>
      </c>
      <c r="K39" s="797">
        <v>15.851864176411315</v>
      </c>
      <c r="L39" s="412"/>
      <c r="M39" s="733"/>
      <c r="N39" s="376"/>
      <c r="O39" s="376"/>
      <c r="P39" s="733"/>
      <c r="Q39" s="376"/>
      <c r="R39" s="376"/>
      <c r="S39" s="733"/>
      <c r="T39" s="376"/>
      <c r="U39" s="376"/>
      <c r="V39" s="376"/>
      <c r="W39" s="376"/>
    </row>
    <row r="40" spans="1:23" ht="17.25" customHeight="1" thickBot="1">
      <c r="A40" s="2460"/>
      <c r="B40" s="84" t="s">
        <v>8</v>
      </c>
      <c r="C40" s="84" t="s">
        <v>312</v>
      </c>
      <c r="D40" s="419">
        <v>14395</v>
      </c>
      <c r="E40" s="798">
        <v>100.00000694583409</v>
      </c>
      <c r="F40" s="421">
        <v>67.476479272607975</v>
      </c>
      <c r="G40" s="419">
        <v>6940</v>
      </c>
      <c r="H40" s="798">
        <v>100</v>
      </c>
      <c r="I40" s="799">
        <v>32.523520727392032</v>
      </c>
      <c r="J40" s="419">
        <v>21335</v>
      </c>
      <c r="K40" s="799">
        <v>100.00000468680429</v>
      </c>
      <c r="L40" s="412"/>
      <c r="M40" s="733"/>
      <c r="N40" s="376"/>
      <c r="O40" s="376"/>
      <c r="P40" s="733"/>
      <c r="Q40" s="376"/>
      <c r="R40" s="376"/>
      <c r="S40" s="733"/>
      <c r="T40" s="376"/>
      <c r="U40" s="376"/>
      <c r="V40" s="376"/>
      <c r="W40" s="376"/>
    </row>
    <row r="41" spans="1:23" ht="20.25" customHeight="1" thickTop="1">
      <c r="A41" s="2460"/>
      <c r="B41" s="515" t="s">
        <v>14</v>
      </c>
      <c r="D41" s="804"/>
      <c r="E41" s="805"/>
      <c r="F41" s="806"/>
      <c r="G41" s="804"/>
      <c r="H41" s="805"/>
      <c r="I41" s="806"/>
      <c r="J41" s="804"/>
      <c r="K41" s="807"/>
      <c r="L41" s="412"/>
      <c r="M41" s="733"/>
      <c r="N41" s="376"/>
      <c r="O41" s="376"/>
      <c r="P41" s="733"/>
      <c r="Q41" s="376"/>
      <c r="R41" s="376"/>
      <c r="S41" s="733"/>
      <c r="T41" s="376"/>
      <c r="U41" s="376"/>
      <c r="V41" s="376"/>
      <c r="W41" s="376"/>
    </row>
    <row r="42" spans="1:23" ht="17.25" customHeight="1" thickBot="1">
      <c r="A42" s="2460"/>
      <c r="B42" s="84" t="s">
        <v>8</v>
      </c>
      <c r="C42" s="84" t="s">
        <v>14</v>
      </c>
      <c r="D42" s="45">
        <v>55725</v>
      </c>
      <c r="E42" s="803">
        <v>100</v>
      </c>
      <c r="F42" s="46">
        <v>63.892794832497955</v>
      </c>
      <c r="G42" s="45">
        <v>31490</v>
      </c>
      <c r="H42" s="803">
        <v>100</v>
      </c>
      <c r="I42" s="523">
        <v>36.107205167502052</v>
      </c>
      <c r="J42" s="45">
        <v>87220</v>
      </c>
      <c r="K42" s="523">
        <v>100</v>
      </c>
      <c r="L42" s="412"/>
      <c r="M42" s="733"/>
      <c r="N42" s="376"/>
      <c r="O42" s="376"/>
      <c r="P42" s="733"/>
      <c r="Q42" s="376"/>
      <c r="R42" s="376"/>
      <c r="S42" s="733"/>
      <c r="T42" s="376"/>
      <c r="U42" s="376"/>
      <c r="V42" s="376"/>
      <c r="W42" s="376"/>
    </row>
    <row r="43" spans="1:23" ht="15.6" thickTop="1">
      <c r="E43" s="388"/>
      <c r="F43" s="388"/>
      <c r="H43" s="388"/>
      <c r="I43" s="388"/>
      <c r="K43" s="388"/>
      <c r="M43" s="376"/>
      <c r="N43" s="376"/>
      <c r="O43" s="376"/>
      <c r="P43" s="376"/>
      <c r="Q43" s="376"/>
      <c r="R43" s="376"/>
      <c r="S43" s="376"/>
      <c r="T43" s="376"/>
      <c r="U43" s="376"/>
      <c r="V43" s="376"/>
      <c r="W43" s="376"/>
    </row>
    <row r="44" spans="1:23">
      <c r="M44" s="376"/>
      <c r="N44" s="376"/>
      <c r="O44" s="376"/>
      <c r="P44" s="376"/>
      <c r="Q44" s="376"/>
      <c r="R44" s="376"/>
      <c r="S44" s="376"/>
      <c r="T44" s="376"/>
      <c r="U44" s="376"/>
      <c r="V44" s="376"/>
      <c r="W44" s="376"/>
    </row>
  </sheetData>
  <mergeCells count="6">
    <mergeCell ref="A24:A42"/>
    <mergeCell ref="A1:K1"/>
    <mergeCell ref="D3:F3"/>
    <mergeCell ref="G3:I3"/>
    <mergeCell ref="J3:K3"/>
    <mergeCell ref="A5:A23"/>
  </mergeCells>
  <pageMargins left="0.75" right="0.75" top="1" bottom="1" header="0.5" footer="0.5"/>
  <pageSetup paperSize="9" scale="44" orientation="landscape" r:id="rId1"/>
  <headerFooter alignWithMargins="0">
    <oddHeader>&amp;L35826_ECU_JB&amp;R&amp;A</oddHeader>
    <oddFooter>&amp;L© Higher Education Statistics Agency Ltd 2014&amp;C&amp;P&amp;R&amp;D</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0EBE5-58AA-40C1-A05C-DCAC37A261C0}">
  <dimension ref="A1:BK175"/>
  <sheetViews>
    <sheetView showGridLines="0" topLeftCell="A125" zoomScale="60" zoomScaleNormal="60" workbookViewId="0">
      <selection sqref="A1:K1"/>
    </sheetView>
  </sheetViews>
  <sheetFormatPr defaultColWidth="9" defaultRowHeight="15"/>
  <cols>
    <col min="1" max="1" width="6.296875" style="515" customWidth="1"/>
    <col min="2" max="2" width="72.296875" style="515" customWidth="1"/>
    <col min="3" max="3" width="12.5" style="515" customWidth="1"/>
    <col min="4" max="5" width="10.5" style="515" customWidth="1"/>
    <col min="6" max="6" width="12.5" style="515" customWidth="1"/>
    <col min="7" max="8" width="10.5" style="515" customWidth="1"/>
    <col min="9" max="9" width="12.5" style="515" customWidth="1"/>
    <col min="10" max="10" width="10.5" style="515" customWidth="1"/>
    <col min="11" max="12" width="9" style="515"/>
    <col min="13" max="13" width="9" style="515" customWidth="1"/>
    <col min="14" max="17" width="9" style="515"/>
    <col min="18" max="18" width="34" style="515" customWidth="1"/>
    <col min="19" max="21" width="9" style="515"/>
    <col min="22" max="22" width="9" style="515" customWidth="1"/>
    <col min="23" max="16384" width="9" style="515"/>
  </cols>
  <sheetData>
    <row r="1" spans="1:20" s="376" customFormat="1" ht="24.75" customHeight="1" thickBot="1">
      <c r="A1" s="2365" t="s">
        <v>473</v>
      </c>
      <c r="B1" s="2365"/>
      <c r="C1" s="2365"/>
      <c r="D1" s="2365"/>
      <c r="E1" s="2365"/>
      <c r="F1" s="2365"/>
      <c r="G1" s="2365"/>
      <c r="H1" s="2365"/>
      <c r="I1" s="2365"/>
      <c r="J1" s="2365"/>
    </row>
    <row r="2" spans="1:20" s="376" customFormat="1" ht="22.5" customHeight="1" thickTop="1" thickBot="1">
      <c r="I2" s="383"/>
    </row>
    <row r="3" spans="1:20" s="376" customFormat="1" ht="17.399999999999999" thickBot="1">
      <c r="C3" s="2506" t="s">
        <v>417</v>
      </c>
      <c r="D3" s="2507"/>
      <c r="E3" s="2507"/>
      <c r="F3" s="2506" t="s">
        <v>418</v>
      </c>
      <c r="G3" s="2507"/>
      <c r="H3" s="2508"/>
      <c r="I3" s="2506" t="s">
        <v>14</v>
      </c>
      <c r="J3" s="2508"/>
    </row>
    <row r="4" spans="1:20" s="376" customFormat="1" ht="17.25" customHeight="1" thickTop="1" thickBot="1">
      <c r="C4" s="808" t="s">
        <v>6</v>
      </c>
      <c r="D4" s="809" t="s">
        <v>34</v>
      </c>
      <c r="E4" s="809" t="s">
        <v>7</v>
      </c>
      <c r="F4" s="808" t="s">
        <v>6</v>
      </c>
      <c r="G4" s="809" t="s">
        <v>34</v>
      </c>
      <c r="H4" s="810" t="s">
        <v>7</v>
      </c>
      <c r="I4" s="811" t="s">
        <v>6</v>
      </c>
      <c r="J4" s="810" t="s">
        <v>34</v>
      </c>
    </row>
    <row r="5" spans="1:20" s="376" customFormat="1" ht="17.399999999999999">
      <c r="B5" s="812" t="s">
        <v>474</v>
      </c>
      <c r="C5" s="813"/>
      <c r="D5" s="814"/>
      <c r="E5" s="814"/>
      <c r="F5" s="813"/>
      <c r="G5" s="814"/>
      <c r="H5" s="815"/>
      <c r="I5" s="816"/>
      <c r="J5" s="815"/>
    </row>
    <row r="6" spans="1:20" s="376" customFormat="1" ht="15.75" customHeight="1">
      <c r="C6" s="813"/>
      <c r="D6" s="814"/>
      <c r="E6" s="814"/>
      <c r="F6" s="813"/>
      <c r="G6" s="814"/>
      <c r="H6" s="815"/>
      <c r="I6" s="816"/>
      <c r="J6" s="815"/>
    </row>
    <row r="7" spans="1:20" s="594" customFormat="1" ht="15.75" customHeight="1">
      <c r="A7" s="2504" t="s">
        <v>323</v>
      </c>
      <c r="B7" s="818" t="s">
        <v>91</v>
      </c>
      <c r="C7" s="819"/>
      <c r="D7" s="820"/>
      <c r="E7" s="820"/>
      <c r="F7" s="819"/>
      <c r="G7" s="820"/>
      <c r="H7" s="821"/>
      <c r="I7" s="819"/>
      <c r="J7" s="821"/>
      <c r="L7" s="756"/>
      <c r="M7" s="756"/>
      <c r="N7" s="756"/>
      <c r="O7" s="756"/>
      <c r="P7" s="756"/>
      <c r="Q7" s="756"/>
      <c r="R7" s="756"/>
      <c r="S7" s="756"/>
      <c r="T7" s="756"/>
    </row>
    <row r="8" spans="1:20" s="594" customFormat="1" ht="17.25" customHeight="1">
      <c r="A8" s="2504"/>
      <c r="B8" s="822" t="s">
        <v>475</v>
      </c>
      <c r="C8" s="601">
        <v>5</v>
      </c>
      <c r="D8" s="823">
        <v>9.6091803663246687E-3</v>
      </c>
      <c r="E8" s="824">
        <v>7.1688480964535923</v>
      </c>
      <c r="F8" s="601">
        <v>85</v>
      </c>
      <c r="G8" s="823">
        <v>2.6402135668800588E-2</v>
      </c>
      <c r="H8" s="673">
        <v>92.831151903546413</v>
      </c>
      <c r="I8" s="601">
        <v>90</v>
      </c>
      <c r="J8" s="673">
        <v>2.3462674782337021E-2</v>
      </c>
      <c r="K8" s="698"/>
      <c r="L8" s="756"/>
      <c r="M8" s="756"/>
      <c r="N8" s="756"/>
      <c r="O8" s="756"/>
      <c r="P8" s="756"/>
      <c r="Q8" s="756"/>
      <c r="R8" s="756"/>
      <c r="S8" s="756"/>
      <c r="T8" s="756"/>
    </row>
    <row r="9" spans="1:20" s="594" customFormat="1" ht="17.25" customHeight="1">
      <c r="A9" s="2504"/>
      <c r="B9" s="822" t="s">
        <v>476</v>
      </c>
      <c r="C9" s="601">
        <v>0</v>
      </c>
      <c r="D9" s="823">
        <v>5.8237456765604053E-4</v>
      </c>
      <c r="E9" s="673" t="s">
        <v>98</v>
      </c>
      <c r="F9" s="601">
        <v>5</v>
      </c>
      <c r="G9" s="823">
        <v>2.069786567378037E-3</v>
      </c>
      <c r="H9" s="673" t="s">
        <v>98</v>
      </c>
      <c r="I9" s="601">
        <v>5</v>
      </c>
      <c r="J9" s="673">
        <v>1.8094280231857151E-3</v>
      </c>
      <c r="K9" s="698"/>
      <c r="L9" s="756"/>
      <c r="M9" s="756"/>
      <c r="N9" s="756"/>
      <c r="O9" s="756"/>
      <c r="P9" s="756"/>
      <c r="Q9" s="756"/>
      <c r="R9" s="756"/>
      <c r="S9" s="756"/>
      <c r="T9" s="756"/>
    </row>
    <row r="10" spans="1:20" s="594" customFormat="1" ht="17.25" customHeight="1">
      <c r="A10" s="2504"/>
      <c r="B10" s="822" t="s">
        <v>477</v>
      </c>
      <c r="C10" s="601">
        <v>25</v>
      </c>
      <c r="D10" s="823">
        <v>3.6835191404244565E-2</v>
      </c>
      <c r="E10" s="824">
        <v>7.8401963457867456</v>
      </c>
      <c r="F10" s="601">
        <v>295</v>
      </c>
      <c r="G10" s="823">
        <v>9.1872574028650567E-2</v>
      </c>
      <c r="H10" s="673">
        <v>92.159803654213249</v>
      </c>
      <c r="I10" s="601">
        <v>325</v>
      </c>
      <c r="J10" s="673">
        <v>8.223875850280811E-2</v>
      </c>
      <c r="K10" s="698"/>
      <c r="L10" s="756"/>
      <c r="M10" s="756"/>
      <c r="N10" s="756"/>
      <c r="O10" s="756"/>
      <c r="P10" s="756"/>
      <c r="Q10" s="756"/>
      <c r="R10" s="756"/>
      <c r="S10" s="756"/>
      <c r="T10" s="756"/>
    </row>
    <row r="11" spans="1:20" s="594" customFormat="1" ht="17.25" customHeight="1">
      <c r="A11" s="2504"/>
      <c r="B11" s="822" t="s">
        <v>478</v>
      </c>
      <c r="C11" s="601">
        <v>0</v>
      </c>
      <c r="D11" s="823">
        <v>0</v>
      </c>
      <c r="E11" s="673" t="s">
        <v>98</v>
      </c>
      <c r="F11" s="601">
        <v>0</v>
      </c>
      <c r="G11" s="823">
        <v>6.6418524177056404E-4</v>
      </c>
      <c r="H11" s="673" t="s">
        <v>98</v>
      </c>
      <c r="I11" s="601">
        <v>0</v>
      </c>
      <c r="J11" s="673">
        <v>5.4792538730271648E-4</v>
      </c>
      <c r="K11" s="698"/>
      <c r="L11" s="756"/>
      <c r="M11" s="756"/>
      <c r="N11" s="756"/>
      <c r="O11" s="756"/>
      <c r="P11" s="756"/>
      <c r="Q11" s="756"/>
      <c r="R11" s="756"/>
      <c r="S11" s="756"/>
      <c r="T11" s="756"/>
    </row>
    <row r="12" spans="1:20" s="594" customFormat="1" ht="17.25" customHeight="1">
      <c r="A12" s="2504"/>
      <c r="B12" s="822" t="s">
        <v>479</v>
      </c>
      <c r="C12" s="601">
        <v>0</v>
      </c>
      <c r="D12" s="823">
        <v>0</v>
      </c>
      <c r="E12" s="673" t="s">
        <v>98</v>
      </c>
      <c r="F12" s="601">
        <v>0</v>
      </c>
      <c r="G12" s="823">
        <v>0</v>
      </c>
      <c r="H12" s="673" t="s">
        <v>98</v>
      </c>
      <c r="I12" s="601">
        <v>0</v>
      </c>
      <c r="J12" s="673">
        <v>0</v>
      </c>
      <c r="K12" s="698"/>
      <c r="L12" s="756"/>
      <c r="M12" s="756"/>
      <c r="N12" s="756"/>
      <c r="O12" s="756"/>
      <c r="P12" s="756"/>
      <c r="Q12" s="756"/>
      <c r="R12" s="756"/>
      <c r="S12" s="756"/>
      <c r="T12" s="756"/>
    </row>
    <row r="13" spans="1:20" s="594" customFormat="1" ht="17.25" customHeight="1">
      <c r="A13" s="2504"/>
      <c r="B13" s="822" t="s">
        <v>480</v>
      </c>
      <c r="C13" s="601">
        <v>0</v>
      </c>
      <c r="D13" s="823">
        <v>0</v>
      </c>
      <c r="E13" s="673" t="s">
        <v>98</v>
      </c>
      <c r="F13" s="601">
        <v>0</v>
      </c>
      <c r="G13" s="823">
        <v>0</v>
      </c>
      <c r="H13" s="673" t="s">
        <v>98</v>
      </c>
      <c r="I13" s="601">
        <v>0</v>
      </c>
      <c r="J13" s="673">
        <v>0</v>
      </c>
      <c r="K13" s="698"/>
      <c r="L13" s="756"/>
      <c r="M13" s="756"/>
      <c r="N13" s="756"/>
      <c r="O13" s="756"/>
      <c r="P13" s="756"/>
      <c r="Q13" s="756"/>
      <c r="R13" s="756"/>
      <c r="S13" s="756"/>
      <c r="T13" s="756"/>
    </row>
    <row r="14" spans="1:20" s="594" customFormat="1" ht="17.25" customHeight="1">
      <c r="A14" s="2504"/>
      <c r="B14" s="822" t="s">
        <v>481</v>
      </c>
      <c r="C14" s="601">
        <v>5</v>
      </c>
      <c r="D14" s="823">
        <v>4.3678092574203032E-3</v>
      </c>
      <c r="E14" s="824">
        <v>11.59509913809763</v>
      </c>
      <c r="F14" s="601">
        <v>25</v>
      </c>
      <c r="G14" s="823">
        <v>7.066004202334007E-3</v>
      </c>
      <c r="H14" s="673">
        <v>88.404900861902362</v>
      </c>
      <c r="I14" s="601">
        <v>25</v>
      </c>
      <c r="J14" s="673">
        <v>6.5937086258991574E-3</v>
      </c>
      <c r="K14" s="698"/>
      <c r="L14" s="756"/>
      <c r="M14" s="756"/>
      <c r="N14" s="756"/>
      <c r="O14" s="756"/>
      <c r="P14" s="756"/>
      <c r="Q14" s="756"/>
      <c r="R14" s="756"/>
      <c r="S14" s="756"/>
      <c r="T14" s="756"/>
    </row>
    <row r="15" spans="1:20" s="594" customFormat="1" ht="17.25" customHeight="1">
      <c r="A15" s="2504"/>
      <c r="B15" s="822" t="s">
        <v>482</v>
      </c>
      <c r="C15" s="601">
        <v>0</v>
      </c>
      <c r="D15" s="823">
        <v>0</v>
      </c>
      <c r="E15" s="673" t="s">
        <v>98</v>
      </c>
      <c r="F15" s="601">
        <v>0</v>
      </c>
      <c r="G15" s="823">
        <v>0</v>
      </c>
      <c r="H15" s="673" t="s">
        <v>98</v>
      </c>
      <c r="I15" s="601">
        <v>0</v>
      </c>
      <c r="J15" s="673">
        <v>0</v>
      </c>
      <c r="K15" s="698"/>
      <c r="L15" s="756"/>
      <c r="M15" s="756"/>
      <c r="N15" s="756"/>
      <c r="O15" s="756"/>
      <c r="P15" s="756"/>
      <c r="Q15" s="756"/>
      <c r="R15" s="756"/>
      <c r="S15" s="756"/>
      <c r="T15" s="756"/>
    </row>
    <row r="16" spans="1:20" s="594" customFormat="1" ht="17.25" customHeight="1">
      <c r="A16" s="2504"/>
      <c r="B16" s="822" t="s">
        <v>483</v>
      </c>
      <c r="C16" s="601">
        <v>0</v>
      </c>
      <c r="D16" s="823">
        <v>1.4559364191401012E-3</v>
      </c>
      <c r="E16" s="673" t="s">
        <v>98</v>
      </c>
      <c r="F16" s="601">
        <v>15</v>
      </c>
      <c r="G16" s="823">
        <v>4.9427738922460584E-3</v>
      </c>
      <c r="H16" s="673" t="s">
        <v>98</v>
      </c>
      <c r="I16" s="601">
        <v>15</v>
      </c>
      <c r="J16" s="673">
        <v>4.3324332949517125E-3</v>
      </c>
      <c r="K16" s="698"/>
      <c r="L16" s="756"/>
      <c r="M16" s="756"/>
      <c r="N16" s="756"/>
      <c r="O16" s="756"/>
      <c r="P16" s="756"/>
      <c r="Q16" s="756"/>
      <c r="R16" s="756"/>
      <c r="S16" s="756"/>
      <c r="T16" s="756"/>
    </row>
    <row r="17" spans="1:20" s="594" customFormat="1" ht="17.25" customHeight="1">
      <c r="A17" s="2504"/>
      <c r="B17" s="822" t="s">
        <v>484</v>
      </c>
      <c r="C17" s="601">
        <v>0</v>
      </c>
      <c r="D17" s="823">
        <v>0</v>
      </c>
      <c r="E17" s="673" t="s">
        <v>98</v>
      </c>
      <c r="F17" s="601">
        <v>0</v>
      </c>
      <c r="G17" s="823">
        <v>0</v>
      </c>
      <c r="H17" s="673" t="s">
        <v>98</v>
      </c>
      <c r="I17" s="601">
        <v>0</v>
      </c>
      <c r="J17" s="673">
        <v>0</v>
      </c>
      <c r="K17" s="698"/>
      <c r="L17" s="756"/>
      <c r="M17" s="756"/>
      <c r="N17" s="756"/>
      <c r="O17" s="756"/>
      <c r="P17" s="756"/>
      <c r="Q17" s="756"/>
      <c r="R17" s="756"/>
      <c r="S17" s="756"/>
      <c r="T17" s="756"/>
    </row>
    <row r="18" spans="1:20" s="594" customFormat="1" ht="17.25" customHeight="1">
      <c r="A18" s="2504"/>
      <c r="B18" s="822" t="s">
        <v>485</v>
      </c>
      <c r="C18" s="601">
        <v>0</v>
      </c>
      <c r="D18" s="823">
        <v>0</v>
      </c>
      <c r="E18" s="673" t="s">
        <v>98</v>
      </c>
      <c r="F18" s="601">
        <v>5</v>
      </c>
      <c r="G18" s="823">
        <v>9.267701047961359E-4</v>
      </c>
      <c r="H18" s="673" t="s">
        <v>98</v>
      </c>
      <c r="I18" s="601">
        <v>5</v>
      </c>
      <c r="J18" s="673">
        <v>7.6454705205030208E-4</v>
      </c>
      <c r="K18" s="698"/>
      <c r="L18" s="756"/>
      <c r="M18" s="756"/>
      <c r="N18" s="756"/>
      <c r="O18" s="756"/>
      <c r="P18" s="756"/>
      <c r="Q18" s="756"/>
      <c r="R18" s="756"/>
      <c r="S18" s="756"/>
      <c r="T18" s="756"/>
    </row>
    <row r="19" spans="1:20" s="594" customFormat="1" ht="17.25" customHeight="1">
      <c r="A19" s="2504"/>
      <c r="B19" s="825" t="s">
        <v>486</v>
      </c>
      <c r="C19" s="826">
        <v>0</v>
      </c>
      <c r="D19" s="827">
        <v>2.9118728382802024E-3</v>
      </c>
      <c r="E19" s="828">
        <v>4.8830509302212031</v>
      </c>
      <c r="F19" s="826">
        <v>40</v>
      </c>
      <c r="G19" s="827">
        <v>1.203503658088262E-2</v>
      </c>
      <c r="H19" s="829">
        <v>95.116949069778798</v>
      </c>
      <c r="I19" s="826">
        <v>40</v>
      </c>
      <c r="J19" s="829">
        <v>1.0438106052625424E-2</v>
      </c>
      <c r="K19" s="698"/>
      <c r="L19" s="756"/>
      <c r="M19" s="756"/>
      <c r="N19" s="756"/>
      <c r="O19" s="756"/>
      <c r="P19" s="756"/>
      <c r="Q19" s="756"/>
      <c r="R19" s="756"/>
      <c r="S19" s="756"/>
      <c r="T19" s="756"/>
    </row>
    <row r="20" spans="1:20" s="594" customFormat="1" ht="17.25" customHeight="1" thickBot="1">
      <c r="A20" s="2504"/>
      <c r="B20" s="830" t="s">
        <v>487</v>
      </c>
      <c r="C20" s="831">
        <v>40</v>
      </c>
      <c r="D20" s="676">
        <v>5.5762364853065877E-2</v>
      </c>
      <c r="E20" s="676">
        <v>7.4974258185505498</v>
      </c>
      <c r="F20" s="251">
        <v>475</v>
      </c>
      <c r="G20" s="676">
        <v>0.14597926628685856</v>
      </c>
      <c r="H20" s="677">
        <v>92.502574181449461</v>
      </c>
      <c r="I20" s="251">
        <v>510</v>
      </c>
      <c r="J20" s="677">
        <v>0.13018758172116013</v>
      </c>
      <c r="K20" s="698"/>
      <c r="L20" s="756"/>
      <c r="M20" s="756"/>
      <c r="N20" s="756"/>
      <c r="O20" s="756"/>
      <c r="P20" s="756"/>
      <c r="Q20" s="756"/>
      <c r="R20" s="756"/>
      <c r="S20" s="756"/>
      <c r="T20" s="756"/>
    </row>
    <row r="21" spans="1:20" s="594" customFormat="1" ht="29.25" customHeight="1" thickTop="1">
      <c r="A21" s="2504" t="s">
        <v>324</v>
      </c>
      <c r="B21" s="818" t="s">
        <v>93</v>
      </c>
      <c r="C21" s="819"/>
      <c r="D21" s="832"/>
      <c r="E21" s="820"/>
      <c r="F21" s="819"/>
      <c r="G21" s="832"/>
      <c r="H21" s="821"/>
      <c r="I21" s="819"/>
      <c r="J21" s="833"/>
      <c r="K21" s="698"/>
      <c r="L21" s="756"/>
      <c r="M21" s="756"/>
      <c r="N21" s="756"/>
      <c r="O21" s="756"/>
      <c r="P21" s="756"/>
      <c r="Q21" s="756"/>
      <c r="R21" s="756"/>
      <c r="S21" s="756"/>
      <c r="T21" s="756"/>
    </row>
    <row r="22" spans="1:20" s="594" customFormat="1" ht="17.25" customHeight="1">
      <c r="A22" s="2504"/>
      <c r="B22" s="822" t="s">
        <v>488</v>
      </c>
      <c r="C22" s="601">
        <v>8190</v>
      </c>
      <c r="D22" s="823">
        <v>11.92555773793954</v>
      </c>
      <c r="E22" s="824">
        <v>27.087558984395283</v>
      </c>
      <c r="F22" s="601">
        <v>22050</v>
      </c>
      <c r="G22" s="823">
        <v>6.8111245059597092</v>
      </c>
      <c r="H22" s="673">
        <v>72.912441015604713</v>
      </c>
      <c r="I22" s="601">
        <v>30240</v>
      </c>
      <c r="J22" s="673">
        <v>7.7063615962184819</v>
      </c>
      <c r="K22" s="698"/>
      <c r="L22" s="756"/>
      <c r="M22" s="756"/>
      <c r="N22" s="756"/>
      <c r="O22" s="756"/>
      <c r="P22" s="756"/>
      <c r="Q22" s="756"/>
      <c r="R22" s="756"/>
      <c r="S22" s="756"/>
      <c r="T22" s="756"/>
    </row>
    <row r="23" spans="1:20" s="594" customFormat="1" ht="17.25" customHeight="1">
      <c r="A23" s="2504"/>
      <c r="B23" s="822" t="s">
        <v>489</v>
      </c>
      <c r="C23" s="601">
        <v>1895</v>
      </c>
      <c r="D23" s="823">
        <v>2.7598818117404909</v>
      </c>
      <c r="E23" s="824">
        <v>43.724798520798167</v>
      </c>
      <c r="F23" s="601">
        <v>2440</v>
      </c>
      <c r="G23" s="823">
        <v>0.75368188617388565</v>
      </c>
      <c r="H23" s="673">
        <v>56.27520147920184</v>
      </c>
      <c r="I23" s="601">
        <v>4335</v>
      </c>
      <c r="J23" s="673">
        <v>1.1048497482570825</v>
      </c>
      <c r="K23" s="698"/>
      <c r="L23" s="756"/>
      <c r="M23" s="756"/>
      <c r="N23" s="756"/>
      <c r="O23" s="756"/>
      <c r="P23" s="756"/>
      <c r="Q23" s="756"/>
      <c r="R23" s="756"/>
      <c r="S23" s="756"/>
      <c r="T23" s="756"/>
    </row>
    <row r="24" spans="1:20" s="594" customFormat="1" ht="17.25" customHeight="1">
      <c r="A24" s="2504"/>
      <c r="B24" s="822" t="s">
        <v>490</v>
      </c>
      <c r="C24" s="601">
        <v>85</v>
      </c>
      <c r="D24" s="823">
        <v>0.12682225366203681</v>
      </c>
      <c r="E24" s="824">
        <v>27.973961578234086</v>
      </c>
      <c r="F24" s="601">
        <v>225</v>
      </c>
      <c r="G24" s="823">
        <v>6.9285024111190863E-2</v>
      </c>
      <c r="H24" s="673">
        <v>72.026038421765904</v>
      </c>
      <c r="I24" s="601">
        <v>310</v>
      </c>
      <c r="J24" s="673">
        <v>7.9356416116578468E-2</v>
      </c>
      <c r="K24" s="698"/>
      <c r="L24" s="756"/>
      <c r="M24" s="756"/>
      <c r="N24" s="756"/>
      <c r="O24" s="756"/>
      <c r="P24" s="756"/>
      <c r="Q24" s="756"/>
      <c r="R24" s="756"/>
      <c r="S24" s="756"/>
      <c r="T24" s="756"/>
    </row>
    <row r="25" spans="1:20" s="594" customFormat="1" ht="17.25" customHeight="1">
      <c r="A25" s="2504"/>
      <c r="B25" s="822" t="s">
        <v>491</v>
      </c>
      <c r="C25" s="601">
        <v>5</v>
      </c>
      <c r="D25" s="823">
        <v>4.3678092574203032E-3</v>
      </c>
      <c r="E25" s="673" t="s">
        <v>98</v>
      </c>
      <c r="F25" s="601">
        <v>15</v>
      </c>
      <c r="G25" s="823">
        <v>4.2507855473316106E-3</v>
      </c>
      <c r="H25" s="673" t="s">
        <v>98</v>
      </c>
      <c r="I25" s="601">
        <v>15</v>
      </c>
      <c r="J25" s="673">
        <v>4.2712695307876884E-3</v>
      </c>
      <c r="K25" s="698"/>
      <c r="L25" s="756"/>
      <c r="M25" s="756"/>
      <c r="N25" s="756"/>
      <c r="O25" s="756"/>
      <c r="P25" s="756"/>
      <c r="Q25" s="756"/>
      <c r="R25" s="756"/>
      <c r="S25" s="756"/>
      <c r="T25" s="756"/>
    </row>
    <row r="26" spans="1:20" s="594" customFormat="1" ht="17.25" customHeight="1">
      <c r="A26" s="2504"/>
      <c r="B26" s="822" t="s">
        <v>492</v>
      </c>
      <c r="C26" s="601">
        <v>65</v>
      </c>
      <c r="D26" s="823">
        <v>9.643831653100203E-2</v>
      </c>
      <c r="E26" s="824">
        <v>24.114079348783704</v>
      </c>
      <c r="F26" s="601">
        <v>210</v>
      </c>
      <c r="G26" s="823">
        <v>6.4394458268181659E-2</v>
      </c>
      <c r="H26" s="673">
        <v>75.88592065121631</v>
      </c>
      <c r="I26" s="601">
        <v>275</v>
      </c>
      <c r="J26" s="673">
        <v>7.0003457179829767E-2</v>
      </c>
      <c r="K26" s="698"/>
      <c r="L26" s="756"/>
      <c r="M26" s="756"/>
      <c r="N26" s="756"/>
      <c r="O26" s="756"/>
      <c r="P26" s="756"/>
      <c r="Q26" s="756"/>
      <c r="R26" s="756"/>
      <c r="S26" s="756"/>
      <c r="T26" s="756"/>
    </row>
    <row r="27" spans="1:20" s="594" customFormat="1" ht="17.25" customHeight="1">
      <c r="A27" s="2504"/>
      <c r="B27" s="822" t="s">
        <v>493</v>
      </c>
      <c r="C27" s="601">
        <v>1335</v>
      </c>
      <c r="D27" s="823">
        <v>1.9403191861059172</v>
      </c>
      <c r="E27" s="824">
        <v>22.784261960329214</v>
      </c>
      <c r="F27" s="601">
        <v>4515</v>
      </c>
      <c r="G27" s="823">
        <v>1.3952511570771096</v>
      </c>
      <c r="H27" s="673">
        <v>77.215738039670782</v>
      </c>
      <c r="I27" s="601">
        <v>5850</v>
      </c>
      <c r="J27" s="673">
        <v>1.4906605786430529</v>
      </c>
      <c r="K27" s="698"/>
      <c r="L27" s="756"/>
      <c r="M27" s="756"/>
      <c r="N27" s="756"/>
      <c r="O27" s="756"/>
      <c r="P27" s="756"/>
      <c r="Q27" s="756"/>
      <c r="R27" s="756"/>
      <c r="S27" s="756"/>
      <c r="T27" s="756"/>
    </row>
    <row r="28" spans="1:20" s="594" customFormat="1" ht="17.25" customHeight="1">
      <c r="A28" s="2504"/>
      <c r="B28" s="822" t="s">
        <v>494</v>
      </c>
      <c r="C28" s="601">
        <v>10</v>
      </c>
      <c r="D28" s="823">
        <v>1.7471237029681213E-2</v>
      </c>
      <c r="E28" s="824">
        <v>12.591154713813546</v>
      </c>
      <c r="F28" s="601">
        <v>85</v>
      </c>
      <c r="G28" s="823">
        <v>2.5734861193347371E-2</v>
      </c>
      <c r="H28" s="673">
        <v>87.408845286186448</v>
      </c>
      <c r="I28" s="601">
        <v>95</v>
      </c>
      <c r="J28" s="673">
        <v>2.428838559855135E-2</v>
      </c>
      <c r="K28" s="698"/>
      <c r="L28" s="756"/>
      <c r="M28" s="756"/>
      <c r="N28" s="756"/>
      <c r="O28" s="756"/>
      <c r="P28" s="756"/>
      <c r="Q28" s="756"/>
      <c r="R28" s="756"/>
      <c r="S28" s="756"/>
      <c r="T28" s="756"/>
    </row>
    <row r="29" spans="1:20" s="594" customFormat="1" ht="17.25" customHeight="1">
      <c r="A29" s="2504"/>
      <c r="B29" s="822" t="s">
        <v>495</v>
      </c>
      <c r="C29" s="601">
        <v>15</v>
      </c>
      <c r="D29" s="823">
        <v>2.0383109867961418E-2</v>
      </c>
      <c r="E29" s="824">
        <v>9.0410658125012109</v>
      </c>
      <c r="F29" s="601">
        <v>140</v>
      </c>
      <c r="G29" s="823">
        <v>4.351154749681032E-2</v>
      </c>
      <c r="H29" s="673">
        <v>90.958934187498784</v>
      </c>
      <c r="I29" s="601">
        <v>155</v>
      </c>
      <c r="J29" s="673">
        <v>3.946311548764575E-2</v>
      </c>
      <c r="K29" s="698"/>
      <c r="L29" s="756"/>
      <c r="M29" s="756"/>
      <c r="N29" s="756"/>
      <c r="O29" s="756"/>
      <c r="P29" s="756"/>
      <c r="Q29" s="756"/>
      <c r="R29" s="756"/>
      <c r="S29" s="756"/>
      <c r="T29" s="756"/>
    </row>
    <row r="30" spans="1:20" s="594" customFormat="1" ht="17.25" customHeight="1">
      <c r="A30" s="2504"/>
      <c r="B30" s="822" t="s">
        <v>496</v>
      </c>
      <c r="C30" s="601">
        <v>30880</v>
      </c>
      <c r="D30" s="823">
        <v>44.955973793027979</v>
      </c>
      <c r="E30" s="824">
        <v>18.604268804195819</v>
      </c>
      <c r="F30" s="601">
        <v>135095</v>
      </c>
      <c r="G30" s="823">
        <v>41.733497346104215</v>
      </c>
      <c r="H30" s="673">
        <v>81.395730593289528</v>
      </c>
      <c r="I30" s="601">
        <v>165970</v>
      </c>
      <c r="J30" s="673">
        <v>42.297564098044781</v>
      </c>
      <c r="K30" s="698"/>
      <c r="L30" s="756"/>
      <c r="M30" s="756"/>
      <c r="N30" s="756"/>
      <c r="O30" s="756"/>
      <c r="P30" s="756"/>
      <c r="Q30" s="756"/>
      <c r="R30" s="756"/>
      <c r="S30" s="756"/>
      <c r="T30" s="756"/>
    </row>
    <row r="31" spans="1:20" s="594" customFormat="1" ht="17.25" customHeight="1">
      <c r="A31" s="2504"/>
      <c r="B31" s="822" t="s">
        <v>497</v>
      </c>
      <c r="C31" s="601">
        <v>5</v>
      </c>
      <c r="D31" s="823">
        <v>4.3678092574203032E-3</v>
      </c>
      <c r="E31" s="673" t="s">
        <v>98</v>
      </c>
      <c r="F31" s="601">
        <v>10</v>
      </c>
      <c r="G31" s="823">
        <v>2.4713869461230292E-3</v>
      </c>
      <c r="H31" s="673" t="s">
        <v>98</v>
      </c>
      <c r="I31" s="601">
        <v>10</v>
      </c>
      <c r="J31" s="673">
        <v>2.8033391908511081E-3</v>
      </c>
      <c r="K31" s="698"/>
      <c r="L31" s="756"/>
      <c r="M31" s="756"/>
      <c r="N31" s="756"/>
      <c r="O31" s="756"/>
      <c r="P31" s="756"/>
      <c r="Q31" s="756"/>
      <c r="R31" s="756"/>
      <c r="S31" s="756"/>
      <c r="T31" s="756"/>
    </row>
    <row r="32" spans="1:20" s="594" customFormat="1" ht="17.25" customHeight="1">
      <c r="A32" s="2504"/>
      <c r="B32" s="822" t="s">
        <v>498</v>
      </c>
      <c r="C32" s="601">
        <v>565</v>
      </c>
      <c r="D32" s="823">
        <v>0.82614637012192516</v>
      </c>
      <c r="E32" s="824">
        <v>22.769992708729177</v>
      </c>
      <c r="F32" s="601">
        <v>1925</v>
      </c>
      <c r="G32" s="823">
        <v>0.59455020748312859</v>
      </c>
      <c r="H32" s="673">
        <v>77.230007291270809</v>
      </c>
      <c r="I32" s="601">
        <v>2490</v>
      </c>
      <c r="J32" s="673">
        <v>0.63508910306581545</v>
      </c>
      <c r="K32" s="698"/>
      <c r="L32" s="756"/>
      <c r="M32" s="756"/>
      <c r="N32" s="756"/>
      <c r="O32" s="756"/>
      <c r="P32" s="756"/>
      <c r="Q32" s="756"/>
      <c r="R32" s="756"/>
      <c r="S32" s="756"/>
      <c r="T32" s="756"/>
    </row>
    <row r="33" spans="1:20" s="594" customFormat="1" ht="17.25" customHeight="1">
      <c r="A33" s="2504"/>
      <c r="B33" s="822" t="s">
        <v>499</v>
      </c>
      <c r="C33" s="601">
        <v>5</v>
      </c>
      <c r="D33" s="823">
        <v>4.3678092574203032E-3</v>
      </c>
      <c r="E33" s="673" t="s">
        <v>98</v>
      </c>
      <c r="F33" s="601">
        <v>15</v>
      </c>
      <c r="G33" s="823">
        <v>4.324927155715301E-3</v>
      </c>
      <c r="H33" s="673" t="s">
        <v>98</v>
      </c>
      <c r="I33" s="601">
        <v>15</v>
      </c>
      <c r="J33" s="673">
        <v>4.3324332949517125E-3</v>
      </c>
      <c r="K33" s="698"/>
      <c r="L33" s="756"/>
      <c r="M33" s="756"/>
      <c r="N33" s="756"/>
      <c r="O33" s="756"/>
      <c r="P33" s="756"/>
      <c r="Q33" s="756"/>
      <c r="R33" s="756"/>
      <c r="S33" s="756"/>
      <c r="T33" s="756"/>
    </row>
    <row r="34" spans="1:20" s="594" customFormat="1" ht="17.25" customHeight="1">
      <c r="A34" s="2504"/>
      <c r="B34" s="822" t="s">
        <v>500</v>
      </c>
      <c r="C34" s="601">
        <v>0</v>
      </c>
      <c r="D34" s="823">
        <v>0</v>
      </c>
      <c r="E34" s="673" t="s">
        <v>98</v>
      </c>
      <c r="F34" s="601">
        <v>15</v>
      </c>
      <c r="G34" s="823">
        <v>4.5411735135010662E-3</v>
      </c>
      <c r="H34" s="673" t="s">
        <v>98</v>
      </c>
      <c r="I34" s="601">
        <v>15</v>
      </c>
      <c r="J34" s="673">
        <v>3.74628055504648E-3</v>
      </c>
      <c r="K34" s="698"/>
      <c r="L34" s="756"/>
      <c r="M34" s="756"/>
      <c r="N34" s="756"/>
      <c r="O34" s="756"/>
      <c r="P34" s="756"/>
      <c r="Q34" s="756"/>
      <c r="R34" s="756"/>
      <c r="S34" s="756"/>
      <c r="T34" s="756"/>
    </row>
    <row r="35" spans="1:20" s="594" customFormat="1" ht="17.25" customHeight="1">
      <c r="A35" s="2504"/>
      <c r="B35" s="822" t="s">
        <v>501</v>
      </c>
      <c r="C35" s="601">
        <v>5</v>
      </c>
      <c r="D35" s="823">
        <v>5.8237456765604049E-3</v>
      </c>
      <c r="E35" s="824">
        <v>3.484320557491289</v>
      </c>
      <c r="F35" s="601">
        <v>110</v>
      </c>
      <c r="G35" s="823">
        <v>3.4228709203803956E-2</v>
      </c>
      <c r="H35" s="673">
        <v>96.515679442508713</v>
      </c>
      <c r="I35" s="601">
        <v>115</v>
      </c>
      <c r="J35" s="673">
        <v>2.9256667191791565E-2</v>
      </c>
      <c r="K35" s="698"/>
      <c r="L35" s="756"/>
      <c r="M35" s="756"/>
      <c r="N35" s="756"/>
      <c r="O35" s="756"/>
      <c r="P35" s="756"/>
      <c r="Q35" s="756"/>
      <c r="R35" s="756"/>
      <c r="S35" s="756"/>
      <c r="T35" s="756"/>
    </row>
    <row r="36" spans="1:20" s="594" customFormat="1" ht="17.25" customHeight="1">
      <c r="A36" s="2504"/>
      <c r="B36" s="822" t="s">
        <v>502</v>
      </c>
      <c r="C36" s="601">
        <v>0</v>
      </c>
      <c r="D36" s="823">
        <v>2.9118728382802024E-3</v>
      </c>
      <c r="E36" s="824">
        <v>6.3649672204188139</v>
      </c>
      <c r="F36" s="601">
        <v>30</v>
      </c>
      <c r="G36" s="823">
        <v>9.0891433411039706E-3</v>
      </c>
      <c r="H36" s="673">
        <v>93.635032779581181</v>
      </c>
      <c r="I36" s="601">
        <v>30</v>
      </c>
      <c r="J36" s="673">
        <v>8.0078658231748645E-3</v>
      </c>
      <c r="K36" s="698"/>
      <c r="L36" s="756"/>
      <c r="M36" s="756"/>
      <c r="N36" s="756"/>
      <c r="O36" s="756"/>
      <c r="P36" s="756"/>
      <c r="Q36" s="756"/>
      <c r="R36" s="756"/>
      <c r="S36" s="756"/>
      <c r="T36" s="756"/>
    </row>
    <row r="37" spans="1:20" s="594" customFormat="1" ht="17.25" customHeight="1">
      <c r="A37" s="2504"/>
      <c r="B37" s="822" t="s">
        <v>503</v>
      </c>
      <c r="C37" s="601">
        <v>10</v>
      </c>
      <c r="D37" s="823">
        <v>1.6015300610541114E-2</v>
      </c>
      <c r="E37" s="824">
        <v>13.947178232258556</v>
      </c>
      <c r="F37" s="601">
        <v>70</v>
      </c>
      <c r="G37" s="823">
        <v>2.0966320080802982E-2</v>
      </c>
      <c r="H37" s="673">
        <v>86.052821767741449</v>
      </c>
      <c r="I37" s="601">
        <v>80</v>
      </c>
      <c r="J37" s="673">
        <v>2.0099687149385093E-2</v>
      </c>
      <c r="K37" s="698"/>
      <c r="L37" s="756"/>
      <c r="M37" s="756"/>
      <c r="N37" s="756"/>
      <c r="O37" s="756"/>
      <c r="P37" s="756"/>
      <c r="Q37" s="756"/>
      <c r="R37" s="756"/>
      <c r="S37" s="756"/>
      <c r="T37" s="756"/>
    </row>
    <row r="38" spans="1:20" s="594" customFormat="1" ht="17.25" customHeight="1" thickBot="1">
      <c r="A38" s="2504"/>
      <c r="B38" s="830" t="s">
        <v>504</v>
      </c>
      <c r="C38" s="251">
        <v>43070</v>
      </c>
      <c r="D38" s="676">
        <v>62.706848162924175</v>
      </c>
      <c r="E38" s="676">
        <v>20.508701840364594</v>
      </c>
      <c r="F38" s="251">
        <v>166940</v>
      </c>
      <c r="G38" s="676">
        <v>51.570903439655943</v>
      </c>
      <c r="H38" s="677">
        <v>79.491297683461454</v>
      </c>
      <c r="I38" s="251">
        <v>210005</v>
      </c>
      <c r="J38" s="677">
        <v>53.520154041347809</v>
      </c>
      <c r="K38" s="698"/>
      <c r="L38" s="756"/>
      <c r="M38" s="756"/>
      <c r="N38" s="756"/>
      <c r="O38" s="756"/>
      <c r="P38" s="756"/>
      <c r="Q38" s="756"/>
      <c r="R38" s="756"/>
      <c r="S38" s="756"/>
      <c r="T38" s="756"/>
    </row>
    <row r="39" spans="1:20" s="594" customFormat="1" ht="27.75" customHeight="1" thickTop="1">
      <c r="A39" s="2504" t="s">
        <v>325</v>
      </c>
      <c r="B39" s="818" t="s">
        <v>95</v>
      </c>
      <c r="C39" s="819"/>
      <c r="D39" s="832"/>
      <c r="E39" s="820"/>
      <c r="F39" s="819"/>
      <c r="G39" s="832"/>
      <c r="H39" s="821"/>
      <c r="I39" s="819"/>
      <c r="J39" s="833"/>
      <c r="K39" s="698"/>
      <c r="L39" s="756"/>
      <c r="M39" s="756"/>
      <c r="N39" s="756"/>
      <c r="O39" s="756"/>
      <c r="P39" s="756"/>
      <c r="Q39" s="756"/>
      <c r="R39" s="756"/>
      <c r="S39" s="756"/>
      <c r="T39" s="756"/>
    </row>
    <row r="40" spans="1:20" s="594" customFormat="1" ht="17.25" customHeight="1">
      <c r="A40" s="2504"/>
      <c r="B40" s="822" t="s">
        <v>505</v>
      </c>
      <c r="C40" s="601">
        <v>110</v>
      </c>
      <c r="D40" s="823">
        <v>0.16168173934550822</v>
      </c>
      <c r="E40" s="824">
        <v>14.365399889785497</v>
      </c>
      <c r="F40" s="601">
        <v>660</v>
      </c>
      <c r="G40" s="823">
        <v>0.20450387163462977</v>
      </c>
      <c r="H40" s="673">
        <v>85.634729469961385</v>
      </c>
      <c r="I40" s="601">
        <v>775</v>
      </c>
      <c r="J40" s="673">
        <v>0.19700797467428716</v>
      </c>
      <c r="K40" s="698"/>
      <c r="L40" s="756"/>
      <c r="M40" s="756"/>
      <c r="N40" s="756"/>
      <c r="O40" s="756"/>
      <c r="P40" s="756"/>
      <c r="Q40" s="756"/>
      <c r="R40" s="756"/>
      <c r="S40" s="756"/>
      <c r="T40" s="756"/>
    </row>
    <row r="41" spans="1:20" s="594" customFormat="1" ht="17.25" customHeight="1">
      <c r="A41" s="2504"/>
      <c r="B41" s="822" t="s">
        <v>506</v>
      </c>
      <c r="C41" s="601">
        <v>0</v>
      </c>
      <c r="D41" s="823">
        <v>0</v>
      </c>
      <c r="E41" s="673" t="s">
        <v>98</v>
      </c>
      <c r="F41" s="601">
        <v>0</v>
      </c>
      <c r="G41" s="823">
        <v>0</v>
      </c>
      <c r="H41" s="673" t="s">
        <v>98</v>
      </c>
      <c r="I41" s="601">
        <v>0</v>
      </c>
      <c r="J41" s="673">
        <v>0</v>
      </c>
      <c r="K41" s="698"/>
      <c r="L41" s="756"/>
      <c r="M41" s="756"/>
      <c r="N41" s="756"/>
      <c r="O41" s="756"/>
      <c r="P41" s="756"/>
      <c r="Q41" s="756"/>
      <c r="R41" s="756"/>
      <c r="S41" s="756"/>
      <c r="T41" s="756"/>
    </row>
    <row r="42" spans="1:20" s="594" customFormat="1" ht="17.25" customHeight="1">
      <c r="A42" s="2504"/>
      <c r="B42" s="822" t="s">
        <v>507</v>
      </c>
      <c r="C42" s="601">
        <v>10</v>
      </c>
      <c r="D42" s="823">
        <v>1.7471237029681213E-2</v>
      </c>
      <c r="E42" s="824">
        <v>18.895257290420105</v>
      </c>
      <c r="F42" s="601">
        <v>50</v>
      </c>
      <c r="G42" s="823">
        <v>1.5912024852613123E-2</v>
      </c>
      <c r="H42" s="673">
        <v>81.104742709579895</v>
      </c>
      <c r="I42" s="601">
        <v>65</v>
      </c>
      <c r="J42" s="673">
        <v>1.6184951393870196E-2</v>
      </c>
      <c r="K42" s="698"/>
      <c r="L42" s="756"/>
      <c r="M42" s="756"/>
      <c r="N42" s="756"/>
      <c r="O42" s="756"/>
      <c r="P42" s="756"/>
      <c r="Q42" s="756"/>
      <c r="R42" s="756"/>
      <c r="S42" s="756"/>
      <c r="T42" s="756"/>
    </row>
    <row r="43" spans="1:20" s="594" customFormat="1" ht="17.25" customHeight="1">
      <c r="A43" s="2504"/>
      <c r="B43" s="822" t="s">
        <v>508</v>
      </c>
      <c r="C43" s="601">
        <v>10</v>
      </c>
      <c r="D43" s="823">
        <v>1.2666646846518881E-2</v>
      </c>
      <c r="E43" s="824">
        <v>20.507260041485949</v>
      </c>
      <c r="F43" s="601">
        <v>35</v>
      </c>
      <c r="G43" s="823">
        <v>1.041813167138163E-2</v>
      </c>
      <c r="H43" s="673">
        <v>79.492739958514051</v>
      </c>
      <c r="I43" s="601">
        <v>40</v>
      </c>
      <c r="J43" s="673">
        <v>1.0811714712060674E-2</v>
      </c>
      <c r="K43" s="698"/>
      <c r="L43" s="756"/>
      <c r="M43" s="756"/>
      <c r="N43" s="756"/>
      <c r="O43" s="756"/>
      <c r="P43" s="756"/>
      <c r="Q43" s="756"/>
      <c r="R43" s="756"/>
      <c r="S43" s="756"/>
      <c r="T43" s="756"/>
    </row>
    <row r="44" spans="1:20" s="594" customFormat="1" ht="17.25" customHeight="1">
      <c r="A44" s="2504"/>
      <c r="B44" s="822" t="s">
        <v>509</v>
      </c>
      <c r="C44" s="601">
        <v>15</v>
      </c>
      <c r="D44" s="823">
        <v>2.0747093972746444E-2</v>
      </c>
      <c r="E44" s="824">
        <v>16.365014470118059</v>
      </c>
      <c r="F44" s="601">
        <v>75</v>
      </c>
      <c r="G44" s="823">
        <v>2.2497653217294467E-2</v>
      </c>
      <c r="H44" s="673">
        <v>83.634985529881945</v>
      </c>
      <c r="I44" s="601">
        <v>85</v>
      </c>
      <c r="J44" s="673">
        <v>2.219123303477737E-2</v>
      </c>
      <c r="K44" s="698"/>
      <c r="L44" s="756"/>
      <c r="M44" s="756"/>
      <c r="N44" s="756"/>
      <c r="O44" s="756"/>
      <c r="P44" s="756"/>
      <c r="Q44" s="756"/>
      <c r="R44" s="756"/>
      <c r="S44" s="756"/>
      <c r="T44" s="756"/>
    </row>
    <row r="45" spans="1:20" s="594" customFormat="1" ht="17.25" customHeight="1">
      <c r="A45" s="2504"/>
      <c r="B45" s="822" t="s">
        <v>510</v>
      </c>
      <c r="C45" s="601">
        <v>0</v>
      </c>
      <c r="D45" s="823">
        <v>0</v>
      </c>
      <c r="E45" s="673" t="s">
        <v>98</v>
      </c>
      <c r="F45" s="601">
        <v>0</v>
      </c>
      <c r="G45" s="823">
        <v>0</v>
      </c>
      <c r="H45" s="673" t="s">
        <v>98</v>
      </c>
      <c r="I45" s="601">
        <v>0</v>
      </c>
      <c r="J45" s="673">
        <v>0</v>
      </c>
      <c r="K45" s="698"/>
      <c r="L45" s="756"/>
      <c r="M45" s="756"/>
      <c r="N45" s="756"/>
      <c r="O45" s="756"/>
      <c r="P45" s="756"/>
      <c r="Q45" s="756"/>
      <c r="R45" s="756"/>
      <c r="S45" s="756"/>
      <c r="T45" s="756"/>
    </row>
    <row r="46" spans="1:20" s="594" customFormat="1" ht="17.25" customHeight="1">
      <c r="A46" s="2504"/>
      <c r="B46" s="822" t="s">
        <v>511</v>
      </c>
      <c r="C46" s="601">
        <v>20</v>
      </c>
      <c r="D46" s="823">
        <v>2.7881182426532938E-2</v>
      </c>
      <c r="E46" s="824">
        <v>12.30182182593725</v>
      </c>
      <c r="F46" s="601">
        <v>135</v>
      </c>
      <c r="G46" s="823">
        <v>4.2173600388852962E-2</v>
      </c>
      <c r="H46" s="673">
        <v>87.698178174062747</v>
      </c>
      <c r="I46" s="601">
        <v>155</v>
      </c>
      <c r="J46" s="673">
        <v>3.9671836832855481E-2</v>
      </c>
      <c r="K46" s="698"/>
      <c r="L46" s="756"/>
      <c r="M46" s="756"/>
      <c r="N46" s="756"/>
      <c r="O46" s="756"/>
      <c r="P46" s="756"/>
      <c r="Q46" s="756"/>
      <c r="R46" s="756"/>
      <c r="S46" s="756"/>
      <c r="T46" s="756"/>
    </row>
    <row r="47" spans="1:20" s="594" customFormat="1" ht="17.25" customHeight="1">
      <c r="A47" s="2504"/>
      <c r="B47" s="822" t="s">
        <v>512</v>
      </c>
      <c r="C47" s="601">
        <v>5</v>
      </c>
      <c r="D47" s="823">
        <v>4.3678092574203032E-3</v>
      </c>
      <c r="E47" s="824">
        <v>3.7767678420807469</v>
      </c>
      <c r="F47" s="601">
        <v>75</v>
      </c>
      <c r="G47" s="823">
        <v>2.361193980662769E-2</v>
      </c>
      <c r="H47" s="673">
        <v>96.223232157919256</v>
      </c>
      <c r="I47" s="601">
        <v>80</v>
      </c>
      <c r="J47" s="673">
        <v>2.0243421995170555E-2</v>
      </c>
      <c r="K47" s="698"/>
      <c r="L47" s="756"/>
      <c r="M47" s="756"/>
      <c r="N47" s="756"/>
      <c r="O47" s="756"/>
      <c r="P47" s="756"/>
      <c r="Q47" s="756"/>
      <c r="R47" s="756"/>
      <c r="S47" s="756"/>
      <c r="T47" s="756"/>
    </row>
    <row r="48" spans="1:20" s="594" customFormat="1" ht="17.25" customHeight="1">
      <c r="A48" s="2504"/>
      <c r="B48" s="822" t="s">
        <v>513</v>
      </c>
      <c r="C48" s="601">
        <v>5</v>
      </c>
      <c r="D48" s="823">
        <v>8.0134740509471176E-3</v>
      </c>
      <c r="E48" s="824">
        <v>6.7714036145319429</v>
      </c>
      <c r="F48" s="601">
        <v>75</v>
      </c>
      <c r="G48" s="823">
        <v>2.3409903923782126E-2</v>
      </c>
      <c r="H48" s="673">
        <v>93.228596385468052</v>
      </c>
      <c r="I48" s="601">
        <v>80</v>
      </c>
      <c r="J48" s="673">
        <v>2.0714892677268237E-2</v>
      </c>
      <c r="K48" s="698"/>
      <c r="L48" s="756"/>
      <c r="M48" s="756"/>
      <c r="N48" s="756"/>
      <c r="O48" s="756"/>
      <c r="P48" s="756"/>
      <c r="Q48" s="756"/>
      <c r="R48" s="756"/>
      <c r="S48" s="756"/>
      <c r="T48" s="756"/>
    </row>
    <row r="49" spans="1:63" s="594" customFormat="1" ht="17.25" customHeight="1">
      <c r="A49" s="2504"/>
      <c r="B49" s="822" t="s">
        <v>514</v>
      </c>
      <c r="C49" s="601">
        <v>0</v>
      </c>
      <c r="D49" s="823">
        <v>2.9118728382802024E-3</v>
      </c>
      <c r="E49" s="673" t="s">
        <v>98</v>
      </c>
      <c r="F49" s="601">
        <v>0</v>
      </c>
      <c r="G49" s="823">
        <v>3.0892336826537865E-4</v>
      </c>
      <c r="H49" s="673" t="s">
        <v>98</v>
      </c>
      <c r="I49" s="601">
        <v>5</v>
      </c>
      <c r="J49" s="673">
        <v>7.6454705205030208E-4</v>
      </c>
      <c r="K49" s="698"/>
      <c r="L49" s="756"/>
      <c r="M49" s="756"/>
      <c r="N49" s="756"/>
      <c r="O49" s="756"/>
      <c r="P49" s="756"/>
      <c r="Q49" s="756"/>
      <c r="R49" s="756"/>
      <c r="S49" s="756"/>
      <c r="T49" s="756"/>
    </row>
    <row r="50" spans="1:63" s="594" customFormat="1" ht="17.25" customHeight="1">
      <c r="A50" s="2504"/>
      <c r="B50" s="822" t="s">
        <v>515</v>
      </c>
      <c r="C50" s="601">
        <v>0</v>
      </c>
      <c r="D50" s="823">
        <v>0</v>
      </c>
      <c r="E50" s="673" t="s">
        <v>98</v>
      </c>
      <c r="F50" s="601">
        <v>0</v>
      </c>
      <c r="G50" s="823">
        <v>3.0892336826537865E-4</v>
      </c>
      <c r="H50" s="673" t="s">
        <v>98</v>
      </c>
      <c r="I50" s="601">
        <v>0</v>
      </c>
      <c r="J50" s="673">
        <v>2.5484901735010071E-4</v>
      </c>
      <c r="K50" s="698"/>
      <c r="L50" s="756"/>
      <c r="M50" s="756"/>
      <c r="N50" s="756"/>
      <c r="O50" s="756"/>
      <c r="P50" s="756"/>
      <c r="Q50" s="756"/>
      <c r="R50" s="756"/>
      <c r="S50" s="756"/>
      <c r="T50" s="756"/>
    </row>
    <row r="51" spans="1:63" s="594" customFormat="1" ht="17.25" customHeight="1">
      <c r="A51" s="2504"/>
      <c r="B51" s="822" t="s">
        <v>516</v>
      </c>
      <c r="C51" s="601">
        <v>30</v>
      </c>
      <c r="D51" s="823">
        <v>4.1035567973463749E-2</v>
      </c>
      <c r="E51" s="824">
        <v>20.806112279924701</v>
      </c>
      <c r="F51" s="601">
        <v>105</v>
      </c>
      <c r="G51" s="823">
        <v>3.314129894750982E-2</v>
      </c>
      <c r="H51" s="673">
        <v>79.193887720075296</v>
      </c>
      <c r="I51" s="601">
        <v>135</v>
      </c>
      <c r="J51" s="673">
        <v>3.4523122135331395E-2</v>
      </c>
      <c r="K51" s="698"/>
      <c r="L51" s="756"/>
      <c r="M51" s="756"/>
      <c r="N51" s="756"/>
      <c r="O51" s="756"/>
      <c r="P51" s="756"/>
      <c r="Q51" s="756"/>
      <c r="R51" s="756"/>
      <c r="S51" s="756"/>
      <c r="T51" s="756"/>
    </row>
    <row r="52" spans="1:63" s="594" customFormat="1" ht="17.25" customHeight="1">
      <c r="A52" s="2504"/>
      <c r="B52" s="822" t="s">
        <v>517</v>
      </c>
      <c r="C52" s="601">
        <v>5</v>
      </c>
      <c r="D52" s="823">
        <v>5.8237456765604049E-3</v>
      </c>
      <c r="E52" s="824">
        <v>17.777777777777779</v>
      </c>
      <c r="F52" s="601">
        <v>20</v>
      </c>
      <c r="G52" s="823">
        <v>5.7150823129095045E-3</v>
      </c>
      <c r="H52" s="673">
        <v>82.222222222222214</v>
      </c>
      <c r="I52" s="601">
        <v>25</v>
      </c>
      <c r="J52" s="673">
        <v>5.7341028903772663E-3</v>
      </c>
      <c r="K52" s="698"/>
      <c r="L52" s="756"/>
      <c r="M52" s="756"/>
      <c r="N52" s="756"/>
      <c r="O52" s="756"/>
      <c r="P52" s="756"/>
      <c r="Q52" s="756"/>
      <c r="R52" s="756"/>
      <c r="S52" s="756"/>
      <c r="T52" s="756"/>
    </row>
    <row r="53" spans="1:63" s="594" customFormat="1" ht="17.25" customHeight="1">
      <c r="A53" s="2504"/>
      <c r="B53" s="822" t="s">
        <v>518</v>
      </c>
      <c r="C53" s="601">
        <v>0</v>
      </c>
      <c r="D53" s="823">
        <v>0</v>
      </c>
      <c r="E53" s="673" t="s">
        <v>98</v>
      </c>
      <c r="F53" s="601">
        <v>5</v>
      </c>
      <c r="G53" s="823">
        <v>1.2048011362349768E-3</v>
      </c>
      <c r="H53" s="673" t="s">
        <v>98</v>
      </c>
      <c r="I53" s="601">
        <v>5</v>
      </c>
      <c r="J53" s="673">
        <v>9.9391116766539274E-4</v>
      </c>
      <c r="K53" s="698"/>
      <c r="L53" s="756"/>
      <c r="M53" s="756"/>
      <c r="N53" s="756"/>
      <c r="O53" s="756"/>
      <c r="P53" s="756"/>
      <c r="Q53" s="756"/>
      <c r="R53" s="756"/>
      <c r="S53" s="756"/>
      <c r="T53" s="756"/>
    </row>
    <row r="54" spans="1:63" s="594" customFormat="1" ht="17.25" customHeight="1">
      <c r="A54" s="2504"/>
      <c r="B54" s="822" t="s">
        <v>519</v>
      </c>
      <c r="C54" s="601">
        <v>10</v>
      </c>
      <c r="D54" s="823">
        <v>1.164749135312081E-2</v>
      </c>
      <c r="E54" s="824">
        <v>6.7856415824116167</v>
      </c>
      <c r="F54" s="601">
        <v>110</v>
      </c>
      <c r="G54" s="823">
        <v>3.3949442478892054E-2</v>
      </c>
      <c r="H54" s="673">
        <v>93.214358417588386</v>
      </c>
      <c r="I54" s="601">
        <v>120</v>
      </c>
      <c r="J54" s="673">
        <v>3.0045679749507476E-2</v>
      </c>
      <c r="K54" s="698"/>
      <c r="L54" s="756"/>
      <c r="M54" s="756"/>
      <c r="N54" s="756"/>
      <c r="O54" s="756"/>
      <c r="P54" s="756"/>
      <c r="Q54" s="756"/>
      <c r="R54" s="756"/>
      <c r="S54" s="756"/>
      <c r="T54" s="756"/>
    </row>
    <row r="55" spans="1:63" s="594" customFormat="1" ht="17.25" customHeight="1" thickBot="1">
      <c r="A55" s="2504"/>
      <c r="B55" s="170" t="s">
        <v>520</v>
      </c>
      <c r="C55" s="251">
        <v>215</v>
      </c>
      <c r="D55" s="676">
        <v>0.31424786077078032</v>
      </c>
      <c r="E55" s="676">
        <v>13.78114163598182</v>
      </c>
      <c r="F55" s="251">
        <v>1350</v>
      </c>
      <c r="G55" s="676">
        <v>0.41715559710725897</v>
      </c>
      <c r="H55" s="677">
        <v>86.218922213191135</v>
      </c>
      <c r="I55" s="251">
        <v>1565</v>
      </c>
      <c r="J55" s="677">
        <v>0.39914223733257154</v>
      </c>
      <c r="K55" s="698"/>
      <c r="L55" s="756"/>
      <c r="M55" s="756"/>
      <c r="N55" s="756"/>
      <c r="O55" s="756"/>
      <c r="P55" s="756"/>
      <c r="Q55" s="756"/>
      <c r="R55" s="756"/>
      <c r="S55" s="756"/>
      <c r="T55" s="756"/>
    </row>
    <row r="56" spans="1:63" s="594" customFormat="1" ht="43.5" customHeight="1" thickTop="1" thickBot="1">
      <c r="A56" s="834" t="s">
        <v>96</v>
      </c>
      <c r="B56" s="830" t="s">
        <v>97</v>
      </c>
      <c r="C56" s="251">
        <v>0</v>
      </c>
      <c r="D56" s="676">
        <v>7.2796820957005061E-4</v>
      </c>
      <c r="E56" s="676" t="s">
        <v>98</v>
      </c>
      <c r="F56" s="251">
        <v>5</v>
      </c>
      <c r="G56" s="676">
        <v>1.5764359482582273E-3</v>
      </c>
      <c r="H56" s="677" t="s">
        <v>98</v>
      </c>
      <c r="I56" s="251">
        <v>5</v>
      </c>
      <c r="J56" s="677">
        <v>1.4279190442126142E-3</v>
      </c>
      <c r="K56" s="698"/>
      <c r="L56" s="756"/>
      <c r="M56" s="756"/>
      <c r="N56" s="756"/>
      <c r="O56" s="756"/>
      <c r="P56" s="756"/>
      <c r="Q56" s="756"/>
      <c r="R56" s="756"/>
      <c r="S56" s="756"/>
      <c r="T56" s="756"/>
    </row>
    <row r="57" spans="1:63" s="594" customFormat="1" ht="16.5" customHeight="1" thickTop="1">
      <c r="A57" s="817"/>
      <c r="B57" s="835"/>
      <c r="C57" s="836"/>
      <c r="D57" s="837"/>
      <c r="E57" s="837"/>
      <c r="F57" s="836"/>
      <c r="G57" s="837"/>
      <c r="H57" s="838"/>
      <c r="I57" s="836"/>
      <c r="J57" s="838"/>
      <c r="K57" s="698"/>
      <c r="L57" s="756"/>
      <c r="M57" s="756"/>
      <c r="N57" s="756"/>
      <c r="O57" s="756"/>
      <c r="P57" s="756"/>
      <c r="Q57" s="756"/>
      <c r="R57" s="756"/>
      <c r="S57" s="756"/>
      <c r="T57" s="756"/>
    </row>
    <row r="58" spans="1:63" s="376" customFormat="1" ht="16.2" thickBot="1">
      <c r="A58" s="839" t="s">
        <v>8</v>
      </c>
      <c r="B58" s="830" t="s">
        <v>243</v>
      </c>
      <c r="C58" s="840">
        <v>43325</v>
      </c>
      <c r="D58" s="287">
        <v>63.077589268630433</v>
      </c>
      <c r="E58" s="287">
        <v>20.427377370443665</v>
      </c>
      <c r="F58" s="840">
        <v>168765</v>
      </c>
      <c r="G58" s="287">
        <v>52.135615047921704</v>
      </c>
      <c r="H58" s="288">
        <v>79.572623101054432</v>
      </c>
      <c r="I58" s="840">
        <v>212090</v>
      </c>
      <c r="J58" s="288">
        <v>54.050912289143781</v>
      </c>
      <c r="K58" s="698"/>
      <c r="L58" s="698"/>
      <c r="M58" s="698"/>
      <c r="N58" s="698"/>
      <c r="O58" s="698"/>
      <c r="P58" s="698"/>
      <c r="Q58" s="698"/>
      <c r="R58" s="698"/>
      <c r="S58" s="756"/>
      <c r="T58" s="756"/>
      <c r="U58" s="594"/>
      <c r="V58" s="594"/>
      <c r="W58" s="594"/>
      <c r="X58" s="594"/>
      <c r="Y58" s="594"/>
      <c r="Z58" s="594"/>
      <c r="AA58" s="594"/>
      <c r="AB58" s="594"/>
      <c r="AC58" s="594"/>
      <c r="AD58" s="594"/>
      <c r="AE58" s="594"/>
      <c r="AF58" s="594"/>
      <c r="AG58" s="594"/>
      <c r="AH58" s="594"/>
      <c r="AI58" s="594"/>
      <c r="AJ58" s="594"/>
      <c r="AK58" s="594"/>
      <c r="AL58" s="594"/>
      <c r="AM58" s="594"/>
      <c r="AN58" s="594"/>
      <c r="AO58" s="594"/>
      <c r="AP58" s="594"/>
      <c r="AQ58" s="594"/>
      <c r="AR58" s="594"/>
      <c r="AS58" s="594"/>
      <c r="AT58" s="594"/>
      <c r="AU58" s="594"/>
      <c r="AV58" s="594"/>
      <c r="AW58" s="594"/>
      <c r="AX58" s="594"/>
      <c r="AY58" s="594"/>
      <c r="AZ58" s="594"/>
      <c r="BA58" s="594"/>
      <c r="BB58" s="594"/>
      <c r="BC58" s="594"/>
      <c r="BD58" s="594"/>
      <c r="BE58" s="594"/>
      <c r="BF58" s="594"/>
      <c r="BG58" s="594"/>
      <c r="BH58" s="594"/>
      <c r="BI58" s="594"/>
      <c r="BJ58" s="594"/>
      <c r="BK58" s="594"/>
    </row>
    <row r="59" spans="1:63" s="376" customFormat="1" ht="16.2" thickTop="1">
      <c r="A59" s="140"/>
      <c r="B59" s="714"/>
      <c r="C59" s="841"/>
      <c r="D59" s="837"/>
      <c r="E59" s="837"/>
      <c r="F59" s="841"/>
      <c r="G59" s="837"/>
      <c r="H59" s="837"/>
      <c r="I59" s="717"/>
      <c r="J59" s="837"/>
      <c r="K59" s="698"/>
      <c r="L59" s="756"/>
      <c r="M59" s="756"/>
      <c r="N59" s="756"/>
      <c r="O59" s="756"/>
      <c r="P59" s="756"/>
      <c r="Q59" s="756"/>
      <c r="R59" s="756"/>
      <c r="S59" s="756"/>
      <c r="T59" s="756"/>
      <c r="U59" s="594"/>
      <c r="V59" s="594"/>
      <c r="W59" s="594"/>
      <c r="X59" s="594"/>
      <c r="Y59" s="594"/>
      <c r="Z59" s="594"/>
      <c r="AA59" s="594"/>
      <c r="AB59" s="594"/>
      <c r="AC59" s="594"/>
      <c r="AD59" s="594"/>
      <c r="AE59" s="594"/>
      <c r="AF59" s="594"/>
      <c r="AG59" s="594"/>
      <c r="AH59" s="594"/>
      <c r="AI59" s="594"/>
      <c r="AJ59" s="594"/>
      <c r="AK59" s="594"/>
      <c r="AL59" s="594"/>
      <c r="AM59" s="594"/>
      <c r="AN59" s="594"/>
      <c r="AO59" s="594"/>
      <c r="AP59" s="594"/>
      <c r="AQ59" s="594"/>
      <c r="AR59" s="594"/>
      <c r="AS59" s="594"/>
      <c r="AT59" s="594"/>
      <c r="AU59" s="594"/>
      <c r="AV59" s="594"/>
      <c r="AW59" s="594"/>
      <c r="AX59" s="594"/>
      <c r="AY59" s="594"/>
      <c r="AZ59" s="594"/>
      <c r="BA59" s="594"/>
      <c r="BB59" s="594"/>
      <c r="BC59" s="594"/>
      <c r="BD59" s="594"/>
      <c r="BE59" s="594"/>
      <c r="BF59" s="594"/>
      <c r="BG59" s="594"/>
      <c r="BH59" s="594"/>
      <c r="BI59" s="594"/>
      <c r="BJ59" s="594"/>
      <c r="BK59" s="594"/>
    </row>
    <row r="60" spans="1:63" s="376" customFormat="1" ht="16.2" thickBot="1">
      <c r="A60" s="140"/>
      <c r="B60" s="714"/>
      <c r="C60" s="841"/>
      <c r="D60" s="837"/>
      <c r="E60" s="837"/>
      <c r="F60" s="841"/>
      <c r="G60" s="837"/>
      <c r="H60" s="837"/>
      <c r="I60" s="717"/>
      <c r="J60" s="837"/>
      <c r="K60" s="698"/>
      <c r="L60" s="756"/>
      <c r="M60" s="756"/>
      <c r="N60" s="756"/>
      <c r="O60" s="756"/>
      <c r="P60" s="756"/>
      <c r="Q60" s="756"/>
      <c r="R60" s="756"/>
      <c r="S60" s="756"/>
      <c r="T60" s="756"/>
      <c r="U60" s="594"/>
      <c r="V60" s="594"/>
      <c r="W60" s="594"/>
      <c r="X60" s="594"/>
      <c r="Y60" s="594"/>
      <c r="Z60" s="594"/>
      <c r="AA60" s="594"/>
      <c r="AB60" s="594"/>
      <c r="AC60" s="594"/>
      <c r="AD60" s="594"/>
      <c r="AE60" s="594"/>
      <c r="AF60" s="594"/>
      <c r="AG60" s="594"/>
      <c r="AH60" s="594"/>
      <c r="AI60" s="594"/>
      <c r="AJ60" s="594"/>
      <c r="AK60" s="594"/>
      <c r="AL60" s="594"/>
      <c r="AM60" s="594"/>
      <c r="AN60" s="594"/>
      <c r="AO60" s="594"/>
      <c r="AP60" s="594"/>
      <c r="AQ60" s="594"/>
      <c r="AR60" s="594"/>
      <c r="AS60" s="594"/>
      <c r="AT60" s="594"/>
      <c r="AU60" s="594"/>
      <c r="AV60" s="594"/>
      <c r="AW60" s="594"/>
      <c r="AX60" s="594"/>
      <c r="AY60" s="594"/>
      <c r="AZ60" s="594"/>
      <c r="BA60" s="594"/>
      <c r="BB60" s="594"/>
      <c r="BC60" s="594"/>
      <c r="BD60" s="594"/>
      <c r="BE60" s="594"/>
      <c r="BF60" s="594"/>
      <c r="BG60" s="594"/>
      <c r="BH60" s="594"/>
      <c r="BI60" s="594"/>
      <c r="BJ60" s="594"/>
      <c r="BK60" s="594"/>
    </row>
    <row r="61" spans="1:63" s="376" customFormat="1" ht="15.75" customHeight="1" thickBot="1">
      <c r="B61" s="812" t="s">
        <v>521</v>
      </c>
      <c r="C61" s="2506" t="s">
        <v>417</v>
      </c>
      <c r="D61" s="2507"/>
      <c r="E61" s="2507"/>
      <c r="F61" s="2506" t="s">
        <v>418</v>
      </c>
      <c r="G61" s="2507"/>
      <c r="H61" s="2508"/>
      <c r="I61" s="2506" t="s">
        <v>14</v>
      </c>
      <c r="J61" s="2508"/>
      <c r="K61" s="698"/>
      <c r="L61" s="756"/>
      <c r="M61" s="756"/>
      <c r="N61" s="756"/>
      <c r="O61" s="756"/>
      <c r="P61" s="756"/>
      <c r="Q61" s="756"/>
      <c r="R61" s="756"/>
      <c r="S61" s="756"/>
      <c r="T61" s="756"/>
      <c r="U61" s="594"/>
      <c r="V61" s="594"/>
      <c r="W61" s="594"/>
      <c r="X61" s="594"/>
      <c r="Y61" s="594"/>
      <c r="Z61" s="594"/>
      <c r="AA61" s="594"/>
      <c r="AB61" s="594"/>
      <c r="AC61" s="594"/>
      <c r="AD61" s="594"/>
      <c r="AE61" s="594"/>
      <c r="AF61" s="594"/>
      <c r="AG61" s="594"/>
      <c r="AH61" s="594"/>
      <c r="AI61" s="594"/>
      <c r="AJ61" s="594"/>
      <c r="AK61" s="594"/>
      <c r="AL61" s="594"/>
      <c r="AM61" s="594"/>
      <c r="AN61" s="594"/>
      <c r="AO61" s="594"/>
      <c r="AP61" s="594"/>
      <c r="AQ61" s="594"/>
      <c r="AR61" s="594"/>
      <c r="AS61" s="594"/>
      <c r="AT61" s="594"/>
      <c r="AU61" s="594"/>
      <c r="AV61" s="594"/>
      <c r="AW61" s="594"/>
      <c r="AX61" s="594"/>
      <c r="AY61" s="594"/>
      <c r="AZ61" s="594"/>
      <c r="BA61" s="594"/>
      <c r="BB61" s="594"/>
      <c r="BC61" s="594"/>
      <c r="BD61" s="594"/>
      <c r="BE61" s="594"/>
      <c r="BF61" s="594"/>
      <c r="BG61" s="594"/>
      <c r="BH61" s="594"/>
      <c r="BI61" s="594"/>
      <c r="BJ61" s="594"/>
      <c r="BK61" s="594"/>
    </row>
    <row r="62" spans="1:63" s="594" customFormat="1" ht="23.25" customHeight="1" thickTop="1" thickBot="1">
      <c r="A62" s="2504" t="s">
        <v>323</v>
      </c>
      <c r="B62" s="818" t="s">
        <v>91</v>
      </c>
      <c r="C62" s="808" t="s">
        <v>6</v>
      </c>
      <c r="D62" s="809" t="s">
        <v>34</v>
      </c>
      <c r="E62" s="809" t="s">
        <v>7</v>
      </c>
      <c r="F62" s="808" t="s">
        <v>6</v>
      </c>
      <c r="G62" s="809" t="s">
        <v>34</v>
      </c>
      <c r="H62" s="810" t="s">
        <v>7</v>
      </c>
      <c r="I62" s="811" t="s">
        <v>6</v>
      </c>
      <c r="J62" s="810" t="s">
        <v>34</v>
      </c>
      <c r="K62" s="698"/>
      <c r="L62" s="756"/>
      <c r="M62" s="756"/>
      <c r="N62" s="756"/>
      <c r="O62" s="756"/>
      <c r="P62" s="756"/>
      <c r="Q62" s="756"/>
      <c r="R62" s="756"/>
      <c r="S62" s="756"/>
      <c r="T62" s="756"/>
    </row>
    <row r="63" spans="1:63" s="594" customFormat="1" ht="17.25" customHeight="1">
      <c r="A63" s="2504"/>
      <c r="B63" s="822" t="s">
        <v>475</v>
      </c>
      <c r="C63" s="842">
        <v>10</v>
      </c>
      <c r="D63" s="843">
        <v>1.6015300610541114E-2</v>
      </c>
      <c r="E63" s="844">
        <v>7.3850781139853234</v>
      </c>
      <c r="F63" s="842">
        <v>140</v>
      </c>
      <c r="G63" s="843">
        <v>4.2615669728840726E-2</v>
      </c>
      <c r="H63" s="844">
        <v>92.614921886014685</v>
      </c>
      <c r="I63" s="845">
        <v>150</v>
      </c>
      <c r="J63" s="844">
        <v>3.7959506285280158E-2</v>
      </c>
      <c r="K63" s="698"/>
      <c r="L63" s="756"/>
      <c r="M63" s="756"/>
      <c r="N63" s="756"/>
      <c r="O63" s="756"/>
      <c r="P63" s="756"/>
      <c r="Q63" s="756"/>
      <c r="R63" s="756"/>
      <c r="S63" s="756"/>
      <c r="T63" s="756"/>
    </row>
    <row r="64" spans="1:63" s="594" customFormat="1" ht="17.25" customHeight="1">
      <c r="A64" s="2504"/>
      <c r="B64" s="822" t="s">
        <v>476</v>
      </c>
      <c r="C64" s="601">
        <v>20</v>
      </c>
      <c r="D64" s="823">
        <v>2.8099572889403956E-2</v>
      </c>
      <c r="E64" s="673">
        <v>7.7576400696177856</v>
      </c>
      <c r="F64" s="601">
        <v>230</v>
      </c>
      <c r="G64" s="823">
        <v>7.0893897013116949E-2</v>
      </c>
      <c r="H64" s="673">
        <v>92.242359930382207</v>
      </c>
      <c r="I64" s="846">
        <v>250</v>
      </c>
      <c r="J64" s="673">
        <v>6.3403122479479518E-2</v>
      </c>
      <c r="K64" s="698"/>
      <c r="L64" s="756"/>
      <c r="M64" s="756"/>
      <c r="N64" s="756"/>
      <c r="O64" s="756"/>
      <c r="P64" s="756"/>
      <c r="Q64" s="756"/>
      <c r="R64" s="756"/>
      <c r="S64" s="756"/>
      <c r="T64" s="756"/>
    </row>
    <row r="65" spans="1:20" s="594" customFormat="1" ht="17.25" customHeight="1">
      <c r="A65" s="2504"/>
      <c r="B65" s="822" t="s">
        <v>477</v>
      </c>
      <c r="C65" s="601">
        <v>470</v>
      </c>
      <c r="D65" s="823">
        <v>0.68609693409200045</v>
      </c>
      <c r="E65" s="673">
        <v>8.1097955638528028</v>
      </c>
      <c r="F65" s="601">
        <v>5340</v>
      </c>
      <c r="G65" s="823">
        <v>1.649503121167091</v>
      </c>
      <c r="H65" s="673">
        <v>91.890204436147201</v>
      </c>
      <c r="I65" s="846">
        <v>5810</v>
      </c>
      <c r="J65" s="673">
        <v>1.4808672406043233</v>
      </c>
      <c r="K65" s="698"/>
      <c r="L65" s="756"/>
      <c r="M65" s="756"/>
      <c r="N65" s="756"/>
      <c r="O65" s="756"/>
      <c r="P65" s="756"/>
      <c r="Q65" s="756"/>
      <c r="R65" s="756"/>
      <c r="S65" s="756"/>
      <c r="T65" s="756"/>
    </row>
    <row r="66" spans="1:20" s="594" customFormat="1" ht="17.25" customHeight="1">
      <c r="A66" s="2504"/>
      <c r="B66" s="822" t="s">
        <v>478</v>
      </c>
      <c r="C66" s="601">
        <v>15</v>
      </c>
      <c r="D66" s="823">
        <v>2.4750919125381722E-2</v>
      </c>
      <c r="E66" s="673">
        <v>10.533751378682165</v>
      </c>
      <c r="F66" s="601">
        <v>145</v>
      </c>
      <c r="G66" s="823">
        <v>4.4604209450364959E-2</v>
      </c>
      <c r="H66" s="673">
        <v>89.466248621317831</v>
      </c>
      <c r="I66" s="846">
        <v>160</v>
      </c>
      <c r="J66" s="673">
        <v>4.1129063514063355E-2</v>
      </c>
      <c r="K66" s="698"/>
      <c r="L66" s="756"/>
      <c r="M66" s="756"/>
      <c r="N66" s="756"/>
      <c r="O66" s="756"/>
      <c r="P66" s="756"/>
      <c r="Q66" s="756"/>
      <c r="R66" s="756"/>
      <c r="S66" s="756"/>
      <c r="T66" s="756"/>
    </row>
    <row r="67" spans="1:20" s="594" customFormat="1" ht="17.25" customHeight="1">
      <c r="A67" s="2504"/>
      <c r="B67" s="822" t="s">
        <v>479</v>
      </c>
      <c r="C67" s="601">
        <v>5</v>
      </c>
      <c r="D67" s="823">
        <v>5.8237456765604049E-3</v>
      </c>
      <c r="E67" s="673">
        <v>12.5</v>
      </c>
      <c r="F67" s="601">
        <v>30</v>
      </c>
      <c r="G67" s="823">
        <v>8.649854311430602E-3</v>
      </c>
      <c r="H67" s="673">
        <v>87.5</v>
      </c>
      <c r="I67" s="846">
        <v>30</v>
      </c>
      <c r="J67" s="673">
        <v>8.1551685552032228E-3</v>
      </c>
      <c r="K67" s="698"/>
      <c r="L67" s="756"/>
      <c r="M67" s="756"/>
      <c r="N67" s="756"/>
      <c r="O67" s="756"/>
      <c r="P67" s="756"/>
      <c r="Q67" s="756"/>
      <c r="R67" s="756"/>
      <c r="S67" s="756"/>
      <c r="T67" s="756"/>
    </row>
    <row r="68" spans="1:20" s="594" customFormat="1" ht="17.25" customHeight="1">
      <c r="A68" s="2504"/>
      <c r="B68" s="822" t="s">
        <v>480</v>
      </c>
      <c r="C68" s="601">
        <v>0</v>
      </c>
      <c r="D68" s="823">
        <v>1.4559364191401012E-3</v>
      </c>
      <c r="E68" s="673" t="s">
        <v>98</v>
      </c>
      <c r="F68" s="601">
        <v>5</v>
      </c>
      <c r="G68" s="823">
        <v>1.8535402095922718E-3</v>
      </c>
      <c r="H68" s="673" t="s">
        <v>98</v>
      </c>
      <c r="I68" s="846">
        <v>5</v>
      </c>
      <c r="J68" s="673">
        <v>1.783943121450705E-3</v>
      </c>
      <c r="K68" s="698"/>
      <c r="L68" s="756"/>
      <c r="M68" s="756"/>
      <c r="N68" s="756"/>
      <c r="O68" s="756"/>
      <c r="P68" s="756"/>
      <c r="Q68" s="756"/>
      <c r="R68" s="756"/>
      <c r="S68" s="756"/>
      <c r="T68" s="756"/>
    </row>
    <row r="69" spans="1:20" s="594" customFormat="1" ht="17.25" customHeight="1">
      <c r="A69" s="2504"/>
      <c r="B69" s="822" t="s">
        <v>481</v>
      </c>
      <c r="C69" s="601">
        <v>0</v>
      </c>
      <c r="D69" s="823">
        <v>0</v>
      </c>
      <c r="E69" s="673" t="s">
        <v>98</v>
      </c>
      <c r="F69" s="601">
        <v>20</v>
      </c>
      <c r="G69" s="823">
        <v>5.8695439970421941E-3</v>
      </c>
      <c r="H69" s="673" t="s">
        <v>98</v>
      </c>
      <c r="I69" s="846">
        <v>20</v>
      </c>
      <c r="J69" s="673">
        <v>4.8421313296519138E-3</v>
      </c>
      <c r="K69" s="698"/>
      <c r="L69" s="756"/>
      <c r="M69" s="756"/>
      <c r="N69" s="756"/>
      <c r="O69" s="756"/>
      <c r="P69" s="756"/>
      <c r="Q69" s="756"/>
      <c r="R69" s="756"/>
      <c r="S69" s="756"/>
      <c r="T69" s="756"/>
    </row>
    <row r="70" spans="1:20" s="594" customFormat="1" ht="17.25" customHeight="1">
      <c r="A70" s="2504"/>
      <c r="B70" s="822" t="s">
        <v>482</v>
      </c>
      <c r="C70" s="601">
        <v>5</v>
      </c>
      <c r="D70" s="823">
        <v>5.8237456765604049E-3</v>
      </c>
      <c r="E70" s="673">
        <v>12.5</v>
      </c>
      <c r="F70" s="601">
        <v>30</v>
      </c>
      <c r="G70" s="823">
        <v>8.649854311430602E-3</v>
      </c>
      <c r="H70" s="673">
        <v>87.5</v>
      </c>
      <c r="I70" s="846">
        <v>30</v>
      </c>
      <c r="J70" s="673">
        <v>8.1551685552032228E-3</v>
      </c>
      <c r="K70" s="698"/>
      <c r="L70" s="756"/>
      <c r="M70" s="756"/>
      <c r="N70" s="756"/>
      <c r="O70" s="756"/>
      <c r="P70" s="756"/>
      <c r="Q70" s="756"/>
      <c r="R70" s="756"/>
      <c r="S70" s="756"/>
      <c r="T70" s="756"/>
    </row>
    <row r="71" spans="1:20" s="594" customFormat="1" ht="17.25" customHeight="1">
      <c r="A71" s="2504"/>
      <c r="B71" s="822" t="s">
        <v>483</v>
      </c>
      <c r="C71" s="601">
        <v>5</v>
      </c>
      <c r="D71" s="823">
        <v>5.8237456765604049E-3</v>
      </c>
      <c r="E71" s="673">
        <v>3.9215686274509802</v>
      </c>
      <c r="F71" s="601">
        <v>100</v>
      </c>
      <c r="G71" s="823">
        <v>3.0274490090007111E-2</v>
      </c>
      <c r="H71" s="673">
        <v>96.078431372549019</v>
      </c>
      <c r="I71" s="846">
        <v>100</v>
      </c>
      <c r="J71" s="673">
        <v>2.5994599769710275E-2</v>
      </c>
      <c r="K71" s="698"/>
      <c r="L71" s="756"/>
      <c r="M71" s="756"/>
      <c r="N71" s="756"/>
      <c r="O71" s="756"/>
      <c r="P71" s="756"/>
      <c r="Q71" s="756"/>
      <c r="R71" s="756"/>
      <c r="S71" s="756"/>
      <c r="T71" s="756"/>
    </row>
    <row r="72" spans="1:20" s="594" customFormat="1" ht="17.25" customHeight="1">
      <c r="A72" s="2504"/>
      <c r="B72" s="822" t="s">
        <v>484</v>
      </c>
      <c r="C72" s="601">
        <v>25</v>
      </c>
      <c r="D72" s="823">
        <v>3.348653764022233E-2</v>
      </c>
      <c r="E72" s="673">
        <v>5.6805131232202095</v>
      </c>
      <c r="F72" s="601">
        <v>380</v>
      </c>
      <c r="G72" s="823">
        <v>0.11797567187697025</v>
      </c>
      <c r="H72" s="673">
        <v>94.319486876779791</v>
      </c>
      <c r="I72" s="846">
        <v>405</v>
      </c>
      <c r="J72" s="673">
        <v>0.10318658318193433</v>
      </c>
      <c r="K72" s="698"/>
      <c r="L72" s="756"/>
      <c r="M72" s="756"/>
      <c r="N72" s="756"/>
      <c r="O72" s="756"/>
      <c r="P72" s="756"/>
      <c r="Q72" s="756"/>
      <c r="R72" s="756"/>
      <c r="S72" s="756"/>
      <c r="T72" s="756"/>
    </row>
    <row r="73" spans="1:20" s="594" customFormat="1" ht="17.25" customHeight="1">
      <c r="A73" s="2504"/>
      <c r="B73" s="822" t="s">
        <v>485</v>
      </c>
      <c r="C73" s="601">
        <v>5</v>
      </c>
      <c r="D73" s="823">
        <v>5.8237456765604049E-3</v>
      </c>
      <c r="E73" s="673">
        <v>6.2373304225791371</v>
      </c>
      <c r="F73" s="601">
        <v>60</v>
      </c>
      <c r="G73" s="823">
        <v>1.857556213379722E-2</v>
      </c>
      <c r="H73" s="673">
        <v>93.76266957742088</v>
      </c>
      <c r="I73" s="846">
        <v>65</v>
      </c>
      <c r="J73" s="673">
        <v>1.6343467482661959E-2</v>
      </c>
      <c r="K73" s="698"/>
      <c r="L73" s="756"/>
      <c r="M73" s="756"/>
      <c r="N73" s="756"/>
      <c r="O73" s="756"/>
      <c r="P73" s="756"/>
      <c r="Q73" s="756"/>
      <c r="R73" s="756"/>
      <c r="S73" s="756"/>
      <c r="T73" s="756"/>
    </row>
    <row r="74" spans="1:20" s="594" customFormat="1" ht="17.25" customHeight="1">
      <c r="A74" s="2504"/>
      <c r="B74" s="822" t="s">
        <v>486</v>
      </c>
      <c r="C74" s="601">
        <v>215</v>
      </c>
      <c r="D74" s="823">
        <v>0.31059637223157688</v>
      </c>
      <c r="E74" s="673">
        <v>10.245540259650443</v>
      </c>
      <c r="F74" s="601">
        <v>1870</v>
      </c>
      <c r="G74" s="823">
        <v>0.57733236355285766</v>
      </c>
      <c r="H74" s="673">
        <v>89.754459740349546</v>
      </c>
      <c r="I74" s="846">
        <v>2080</v>
      </c>
      <c r="J74" s="673">
        <v>0.53064254634210217</v>
      </c>
      <c r="K74" s="698"/>
      <c r="L74" s="756"/>
      <c r="M74" s="756"/>
      <c r="N74" s="756"/>
      <c r="O74" s="756"/>
      <c r="P74" s="756"/>
      <c r="Q74" s="756"/>
      <c r="R74" s="756"/>
      <c r="S74" s="756"/>
      <c r="T74" s="756"/>
    </row>
    <row r="75" spans="1:20" s="594" customFormat="1" ht="17.25" customHeight="1" thickBot="1">
      <c r="A75" s="2504"/>
      <c r="B75" s="830" t="s">
        <v>487</v>
      </c>
      <c r="C75" s="251">
        <v>770</v>
      </c>
      <c r="D75" s="676">
        <v>1.123796555714508</v>
      </c>
      <c r="E75" s="677">
        <v>8.469924368150787</v>
      </c>
      <c r="F75" s="251">
        <v>8340</v>
      </c>
      <c r="G75" s="676">
        <v>2.5767977778425424</v>
      </c>
      <c r="H75" s="677">
        <v>91.530075631849215</v>
      </c>
      <c r="I75" s="251">
        <v>9115</v>
      </c>
      <c r="J75" s="677">
        <v>2.3224625412210642</v>
      </c>
      <c r="K75" s="698"/>
      <c r="L75" s="756"/>
      <c r="M75" s="756"/>
      <c r="N75" s="756"/>
      <c r="O75" s="756"/>
      <c r="P75" s="756"/>
      <c r="Q75" s="756"/>
      <c r="R75" s="756"/>
      <c r="S75" s="756"/>
      <c r="T75" s="756"/>
    </row>
    <row r="76" spans="1:20" s="594" customFormat="1" ht="27.75" customHeight="1" thickTop="1">
      <c r="A76" s="2504" t="s">
        <v>324</v>
      </c>
      <c r="B76" s="818" t="s">
        <v>93</v>
      </c>
      <c r="C76" s="847"/>
      <c r="D76" s="832"/>
      <c r="E76" s="821"/>
      <c r="F76" s="819"/>
      <c r="G76" s="832"/>
      <c r="H76" s="821"/>
      <c r="I76" s="847"/>
      <c r="J76" s="821"/>
      <c r="K76" s="698"/>
      <c r="L76" s="756"/>
      <c r="M76" s="756"/>
      <c r="N76" s="756"/>
      <c r="O76" s="756"/>
      <c r="P76" s="756"/>
      <c r="Q76" s="756"/>
      <c r="R76" s="756"/>
      <c r="S76" s="756"/>
      <c r="T76" s="756"/>
    </row>
    <row r="77" spans="1:20" s="594" customFormat="1" ht="17.25" customHeight="1">
      <c r="A77" s="2504"/>
      <c r="B77" s="822" t="s">
        <v>488</v>
      </c>
      <c r="C77" s="601">
        <v>235</v>
      </c>
      <c r="D77" s="823">
        <v>0.34134720534023499</v>
      </c>
      <c r="E77" s="673">
        <v>19.856092198557533</v>
      </c>
      <c r="F77" s="601">
        <v>945</v>
      </c>
      <c r="G77" s="823">
        <v>0.29233541908300087</v>
      </c>
      <c r="H77" s="673">
        <v>80.143907801442467</v>
      </c>
      <c r="I77" s="846">
        <v>1180</v>
      </c>
      <c r="J77" s="673">
        <v>0.30091450633023553</v>
      </c>
      <c r="K77" s="698"/>
      <c r="L77" s="756"/>
      <c r="M77" s="756"/>
      <c r="N77" s="756"/>
      <c r="O77" s="756"/>
      <c r="P77" s="756"/>
      <c r="Q77" s="756"/>
      <c r="R77" s="756"/>
      <c r="S77" s="756"/>
      <c r="T77" s="756"/>
    </row>
    <row r="78" spans="1:20" s="594" customFormat="1" ht="17.25" customHeight="1">
      <c r="A78" s="2504"/>
      <c r="B78" s="822" t="s">
        <v>489</v>
      </c>
      <c r="C78" s="601">
        <v>145</v>
      </c>
      <c r="D78" s="823">
        <v>0.20929086025138957</v>
      </c>
      <c r="E78" s="673">
        <v>18.855005987694074</v>
      </c>
      <c r="F78" s="601">
        <v>620</v>
      </c>
      <c r="G78" s="823">
        <v>0.19111451500727172</v>
      </c>
      <c r="H78" s="673">
        <v>81.144994012305929</v>
      </c>
      <c r="I78" s="846">
        <v>760</v>
      </c>
      <c r="J78" s="673">
        <v>0.19429612628066475</v>
      </c>
      <c r="K78" s="698"/>
      <c r="L78" s="756"/>
      <c r="M78" s="756"/>
      <c r="N78" s="756"/>
      <c r="O78" s="756"/>
      <c r="P78" s="756"/>
      <c r="Q78" s="756"/>
      <c r="R78" s="756"/>
      <c r="S78" s="756"/>
      <c r="T78" s="756"/>
    </row>
    <row r="79" spans="1:20" s="594" customFormat="1" ht="17.25" customHeight="1">
      <c r="A79" s="2504"/>
      <c r="B79" s="822" t="s">
        <v>490</v>
      </c>
      <c r="C79" s="601">
        <v>1320</v>
      </c>
      <c r="D79" s="823">
        <v>1.922629558613365</v>
      </c>
      <c r="E79" s="673">
        <v>15.541570253565526</v>
      </c>
      <c r="F79" s="601">
        <v>7175</v>
      </c>
      <c r="G79" s="823">
        <v>2.2169304747632559</v>
      </c>
      <c r="H79" s="673">
        <v>84.458429746434476</v>
      </c>
      <c r="I79" s="846">
        <v>8495</v>
      </c>
      <c r="J79" s="673">
        <v>2.165415657014325</v>
      </c>
      <c r="K79" s="698"/>
      <c r="L79" s="756"/>
      <c r="M79" s="756"/>
      <c r="N79" s="756"/>
      <c r="O79" s="756"/>
      <c r="P79" s="756"/>
      <c r="Q79" s="756"/>
      <c r="R79" s="756"/>
      <c r="S79" s="756"/>
      <c r="T79" s="756"/>
    </row>
    <row r="80" spans="1:20" s="594" customFormat="1" ht="17.25" customHeight="1">
      <c r="A80" s="2504"/>
      <c r="B80" s="822" t="s">
        <v>491</v>
      </c>
      <c r="C80" s="601">
        <v>5</v>
      </c>
      <c r="D80" s="823">
        <v>7.2796820957005065E-3</v>
      </c>
      <c r="E80" s="673">
        <v>2.9390154298310067</v>
      </c>
      <c r="F80" s="601">
        <v>165</v>
      </c>
      <c r="G80" s="823">
        <v>5.1010971184820647E-2</v>
      </c>
      <c r="H80" s="673">
        <v>97.060984570168998</v>
      </c>
      <c r="I80" s="846">
        <v>170</v>
      </c>
      <c r="J80" s="673">
        <v>4.335618907668589E-2</v>
      </c>
      <c r="K80" s="698"/>
      <c r="L80" s="756"/>
      <c r="M80" s="756"/>
      <c r="N80" s="756"/>
      <c r="O80" s="756"/>
      <c r="P80" s="756"/>
      <c r="Q80" s="756"/>
      <c r="R80" s="756"/>
      <c r="S80" s="756"/>
      <c r="T80" s="756"/>
    </row>
    <row r="81" spans="1:20" s="594" customFormat="1" ht="17.25" customHeight="1">
      <c r="A81" s="2504"/>
      <c r="B81" s="822" t="s">
        <v>492</v>
      </c>
      <c r="C81" s="601">
        <v>225</v>
      </c>
      <c r="D81" s="823">
        <v>0.32628263121139234</v>
      </c>
      <c r="E81" s="673">
        <v>12.218612877618137</v>
      </c>
      <c r="F81" s="601">
        <v>1610</v>
      </c>
      <c r="G81" s="823">
        <v>0.49737372814472974</v>
      </c>
      <c r="H81" s="673">
        <v>87.781387122381858</v>
      </c>
      <c r="I81" s="846">
        <v>1835</v>
      </c>
      <c r="J81" s="673">
        <v>0.46742571849430548</v>
      </c>
      <c r="K81" s="698"/>
      <c r="L81" s="756"/>
      <c r="M81" s="756"/>
      <c r="N81" s="756"/>
      <c r="O81" s="756"/>
      <c r="P81" s="756"/>
      <c r="Q81" s="756"/>
      <c r="R81" s="756"/>
      <c r="S81" s="756"/>
      <c r="T81" s="756"/>
    </row>
    <row r="82" spans="1:20" s="594" customFormat="1" ht="17.25" customHeight="1">
      <c r="A82" s="2504"/>
      <c r="B82" s="822" t="s">
        <v>493</v>
      </c>
      <c r="C82" s="601">
        <v>105</v>
      </c>
      <c r="D82" s="823">
        <v>0.15414872431287738</v>
      </c>
      <c r="E82" s="673">
        <v>18.007929367062342</v>
      </c>
      <c r="F82" s="601">
        <v>480</v>
      </c>
      <c r="G82" s="823">
        <v>0.14892114352284977</v>
      </c>
      <c r="H82" s="673">
        <v>81.992070632937654</v>
      </c>
      <c r="I82" s="846">
        <v>590</v>
      </c>
      <c r="J82" s="673">
        <v>0.14983618610983557</v>
      </c>
      <c r="K82" s="698"/>
      <c r="L82" s="756"/>
      <c r="M82" s="756"/>
      <c r="N82" s="756"/>
      <c r="O82" s="756"/>
      <c r="P82" s="756"/>
      <c r="Q82" s="756"/>
      <c r="R82" s="756"/>
      <c r="S82" s="756"/>
      <c r="T82" s="756"/>
    </row>
    <row r="83" spans="1:20" s="594" customFormat="1" ht="17.25" customHeight="1">
      <c r="A83" s="2504"/>
      <c r="B83" s="822" t="s">
        <v>494</v>
      </c>
      <c r="C83" s="601">
        <v>25</v>
      </c>
      <c r="D83" s="823">
        <v>3.4942474059362426E-2</v>
      </c>
      <c r="E83" s="673">
        <v>14.546336141584337</v>
      </c>
      <c r="F83" s="601">
        <v>140</v>
      </c>
      <c r="G83" s="823">
        <v>4.3555105691735742E-2</v>
      </c>
      <c r="H83" s="673">
        <v>85.453663858415666</v>
      </c>
      <c r="I83" s="846">
        <v>165</v>
      </c>
      <c r="J83" s="673">
        <v>4.2047539372593118E-2</v>
      </c>
      <c r="K83" s="698"/>
      <c r="L83" s="756"/>
      <c r="M83" s="756"/>
      <c r="N83" s="756"/>
      <c r="O83" s="756"/>
      <c r="P83" s="756"/>
      <c r="Q83" s="756"/>
      <c r="R83" s="756"/>
      <c r="S83" s="756"/>
      <c r="T83" s="756"/>
    </row>
    <row r="84" spans="1:20" s="594" customFormat="1" ht="17.25" customHeight="1">
      <c r="A84" s="2504"/>
      <c r="B84" s="822" t="s">
        <v>495</v>
      </c>
      <c r="C84" s="601">
        <v>55</v>
      </c>
      <c r="D84" s="823">
        <v>8.2988375890985774E-2</v>
      </c>
      <c r="E84" s="673">
        <v>15.490730021034782</v>
      </c>
      <c r="F84" s="601">
        <v>310</v>
      </c>
      <c r="G84" s="823">
        <v>9.6063428442538665E-2</v>
      </c>
      <c r="H84" s="673">
        <v>84.509269978965222</v>
      </c>
      <c r="I84" s="846">
        <v>370</v>
      </c>
      <c r="J84" s="673">
        <v>9.377475412217777E-2</v>
      </c>
      <c r="K84" s="698"/>
      <c r="L84" s="756"/>
      <c r="M84" s="756"/>
      <c r="N84" s="756"/>
      <c r="O84" s="756"/>
      <c r="P84" s="756"/>
      <c r="Q84" s="756"/>
      <c r="R84" s="756"/>
      <c r="S84" s="756"/>
      <c r="T84" s="756"/>
    </row>
    <row r="85" spans="1:20" s="594" customFormat="1" ht="17.25" customHeight="1">
      <c r="A85" s="2504"/>
      <c r="B85" s="822" t="s">
        <v>496</v>
      </c>
      <c r="C85" s="601">
        <v>1130</v>
      </c>
      <c r="D85" s="823">
        <v>1.6468810245739061</v>
      </c>
      <c r="E85" s="673">
        <v>14.715304815160568</v>
      </c>
      <c r="F85" s="601">
        <v>6555</v>
      </c>
      <c r="G85" s="823">
        <v>2.0252209733487052</v>
      </c>
      <c r="H85" s="673">
        <v>85.284695184839421</v>
      </c>
      <c r="I85" s="846">
        <v>7685</v>
      </c>
      <c r="J85" s="673">
        <v>1.9589958532802809</v>
      </c>
      <c r="K85" s="698"/>
      <c r="L85" s="756"/>
      <c r="M85" s="756"/>
      <c r="N85" s="756"/>
      <c r="O85" s="756"/>
      <c r="P85" s="756"/>
      <c r="Q85" s="756"/>
      <c r="R85" s="756"/>
      <c r="S85" s="756"/>
      <c r="T85" s="756"/>
    </row>
    <row r="86" spans="1:20" s="594" customFormat="1" ht="17.25" customHeight="1">
      <c r="A86" s="2504"/>
      <c r="B86" s="822" t="s">
        <v>497</v>
      </c>
      <c r="C86" s="601">
        <v>40</v>
      </c>
      <c r="D86" s="823">
        <v>5.7072707630291972E-2</v>
      </c>
      <c r="E86" s="673">
        <v>13.44999142219935</v>
      </c>
      <c r="F86" s="601">
        <v>250</v>
      </c>
      <c r="G86" s="823">
        <v>7.7925919644941763E-2</v>
      </c>
      <c r="H86" s="673">
        <v>86.550008577800654</v>
      </c>
      <c r="I86" s="846">
        <v>290</v>
      </c>
      <c r="J86" s="673">
        <v>7.4275746106686857E-2</v>
      </c>
      <c r="K86" s="698"/>
      <c r="L86" s="756"/>
      <c r="M86" s="756"/>
      <c r="N86" s="756"/>
      <c r="O86" s="756"/>
      <c r="P86" s="756"/>
      <c r="Q86" s="756"/>
      <c r="R86" s="756"/>
      <c r="S86" s="756"/>
      <c r="T86" s="756"/>
    </row>
    <row r="87" spans="1:20" s="594" customFormat="1" ht="17.25" customHeight="1">
      <c r="A87" s="2504"/>
      <c r="B87" s="822" t="s">
        <v>498</v>
      </c>
      <c r="C87" s="601">
        <v>1800</v>
      </c>
      <c r="D87" s="823">
        <v>2.6224734443748865</v>
      </c>
      <c r="E87" s="673">
        <v>11.616025015725759</v>
      </c>
      <c r="F87" s="601">
        <v>13705</v>
      </c>
      <c r="G87" s="823">
        <v>4.2338497504365655</v>
      </c>
      <c r="H87" s="673">
        <v>88.383974984274232</v>
      </c>
      <c r="I87" s="846">
        <v>15505</v>
      </c>
      <c r="J87" s="673">
        <v>3.9517923317317063</v>
      </c>
      <c r="K87" s="698"/>
      <c r="L87" s="756"/>
      <c r="M87" s="756"/>
      <c r="N87" s="756"/>
      <c r="O87" s="756"/>
      <c r="P87" s="756"/>
      <c r="Q87" s="756"/>
      <c r="R87" s="756"/>
      <c r="S87" s="756"/>
      <c r="T87" s="756"/>
    </row>
    <row r="88" spans="1:20" s="594" customFormat="1" ht="17.25" customHeight="1">
      <c r="A88" s="2504"/>
      <c r="B88" s="822" t="s">
        <v>499</v>
      </c>
      <c r="C88" s="601">
        <v>20</v>
      </c>
      <c r="D88" s="823">
        <v>2.7662791963661924E-2</v>
      </c>
      <c r="E88" s="673">
        <v>4.4046940128617065</v>
      </c>
      <c r="F88" s="601">
        <v>410</v>
      </c>
      <c r="G88" s="823">
        <v>0.12738702229117502</v>
      </c>
      <c r="H88" s="673">
        <v>95.595305987138289</v>
      </c>
      <c r="I88" s="846">
        <v>430</v>
      </c>
      <c r="J88" s="673">
        <v>0.10993116242610475</v>
      </c>
      <c r="K88" s="698"/>
      <c r="L88" s="756"/>
      <c r="M88" s="756"/>
      <c r="N88" s="756"/>
      <c r="O88" s="756"/>
      <c r="P88" s="756"/>
      <c r="Q88" s="756"/>
      <c r="R88" s="756"/>
      <c r="S88" s="756"/>
      <c r="T88" s="756"/>
    </row>
    <row r="89" spans="1:20" s="594" customFormat="1" ht="17.25" customHeight="1">
      <c r="A89" s="2504"/>
      <c r="B89" s="822" t="s">
        <v>500</v>
      </c>
      <c r="C89" s="601">
        <v>120</v>
      </c>
      <c r="D89" s="823">
        <v>0.17673029817374034</v>
      </c>
      <c r="E89" s="673">
        <v>15.032880478531711</v>
      </c>
      <c r="F89" s="601">
        <v>685</v>
      </c>
      <c r="G89" s="823">
        <v>0.21194738019298404</v>
      </c>
      <c r="H89" s="673">
        <v>84.967119521468277</v>
      </c>
      <c r="I89" s="846">
        <v>805</v>
      </c>
      <c r="J89" s="673">
        <v>0.20578293603968584</v>
      </c>
      <c r="K89" s="698"/>
      <c r="L89" s="756"/>
      <c r="M89" s="756"/>
      <c r="N89" s="756"/>
      <c r="O89" s="756"/>
      <c r="P89" s="756"/>
      <c r="Q89" s="756"/>
      <c r="R89" s="756"/>
      <c r="S89" s="756"/>
      <c r="T89" s="756"/>
    </row>
    <row r="90" spans="1:20" s="594" customFormat="1" ht="17.25" customHeight="1">
      <c r="A90" s="2504"/>
      <c r="B90" s="822" t="s">
        <v>501</v>
      </c>
      <c r="C90" s="601">
        <v>205</v>
      </c>
      <c r="D90" s="823">
        <v>0.29559149149591907</v>
      </c>
      <c r="E90" s="673">
        <v>8.0133170455420082</v>
      </c>
      <c r="F90" s="601">
        <v>2330</v>
      </c>
      <c r="G90" s="823">
        <v>0.71996753437824357</v>
      </c>
      <c r="H90" s="673">
        <v>91.986682954458004</v>
      </c>
      <c r="I90" s="846">
        <v>2535</v>
      </c>
      <c r="J90" s="673">
        <v>0.64568419611312833</v>
      </c>
      <c r="K90" s="698"/>
      <c r="L90" s="756"/>
      <c r="M90" s="756"/>
      <c r="N90" s="756"/>
      <c r="O90" s="756"/>
      <c r="P90" s="756"/>
      <c r="Q90" s="756"/>
      <c r="R90" s="756"/>
      <c r="S90" s="756"/>
      <c r="T90" s="756"/>
    </row>
    <row r="91" spans="1:20" s="594" customFormat="1" ht="17.25" customHeight="1">
      <c r="A91" s="2504"/>
      <c r="B91" s="822" t="s">
        <v>502</v>
      </c>
      <c r="C91" s="601">
        <v>100</v>
      </c>
      <c r="D91" s="823">
        <v>0.14268176907572991</v>
      </c>
      <c r="E91" s="673">
        <v>8.7091138210081596</v>
      </c>
      <c r="F91" s="601">
        <v>1025</v>
      </c>
      <c r="G91" s="823">
        <v>0.31734400143755637</v>
      </c>
      <c r="H91" s="673">
        <v>91.29088617899184</v>
      </c>
      <c r="I91" s="846">
        <v>1125</v>
      </c>
      <c r="J91" s="673">
        <v>0.28677089556533963</v>
      </c>
      <c r="K91" s="698"/>
      <c r="L91" s="756"/>
      <c r="M91" s="756"/>
      <c r="N91" s="756"/>
      <c r="O91" s="756"/>
      <c r="P91" s="756"/>
      <c r="Q91" s="756"/>
      <c r="R91" s="756"/>
      <c r="S91" s="756"/>
      <c r="T91" s="756"/>
    </row>
    <row r="92" spans="1:20" s="594" customFormat="1" ht="17.25" customHeight="1">
      <c r="A92" s="2504"/>
      <c r="B92" s="822" t="s">
        <v>503</v>
      </c>
      <c r="C92" s="601">
        <v>170</v>
      </c>
      <c r="D92" s="823">
        <v>0.25049531684947351</v>
      </c>
      <c r="E92" s="673">
        <v>10.229561805101373</v>
      </c>
      <c r="F92" s="601">
        <v>1510</v>
      </c>
      <c r="G92" s="823">
        <v>0.4664273297287454</v>
      </c>
      <c r="H92" s="673">
        <v>89.770378738331644</v>
      </c>
      <c r="I92" s="846">
        <v>1680</v>
      </c>
      <c r="J92" s="673">
        <v>0.42863056228113439</v>
      </c>
      <c r="K92" s="698"/>
      <c r="L92" s="756"/>
      <c r="M92" s="756"/>
      <c r="N92" s="756"/>
      <c r="O92" s="756"/>
      <c r="P92" s="756"/>
      <c r="Q92" s="756"/>
      <c r="R92" s="756"/>
      <c r="S92" s="756"/>
      <c r="T92" s="756"/>
    </row>
    <row r="93" spans="1:20" s="594" customFormat="1" ht="17.25" customHeight="1" thickBot="1">
      <c r="A93" s="2504"/>
      <c r="B93" s="830" t="s">
        <v>504</v>
      </c>
      <c r="C93" s="251">
        <v>5700</v>
      </c>
      <c r="D93" s="676">
        <v>8.2984983559129191</v>
      </c>
      <c r="E93" s="677">
        <v>13.064026592477687</v>
      </c>
      <c r="F93" s="251">
        <v>37930</v>
      </c>
      <c r="G93" s="676">
        <v>11.717374697299119</v>
      </c>
      <c r="H93" s="677">
        <v>86.935971115494098</v>
      </c>
      <c r="I93" s="251">
        <v>43630</v>
      </c>
      <c r="J93" s="677">
        <v>11.118930360344892</v>
      </c>
      <c r="K93" s="698"/>
      <c r="L93" s="756"/>
      <c r="M93" s="756"/>
      <c r="N93" s="756"/>
      <c r="O93" s="756"/>
      <c r="P93" s="756"/>
      <c r="Q93" s="756"/>
      <c r="R93" s="756"/>
      <c r="S93" s="756"/>
      <c r="T93" s="756"/>
    </row>
    <row r="94" spans="1:20" s="594" customFormat="1" ht="27" customHeight="1" thickTop="1">
      <c r="A94" s="2504" t="s">
        <v>325</v>
      </c>
      <c r="B94" s="818" t="s">
        <v>95</v>
      </c>
      <c r="C94" s="847"/>
      <c r="D94" s="832"/>
      <c r="E94" s="821"/>
      <c r="F94" s="819"/>
      <c r="G94" s="832"/>
      <c r="H94" s="821"/>
      <c r="I94" s="847"/>
      <c r="J94" s="821"/>
      <c r="K94" s="698"/>
      <c r="L94" s="756"/>
      <c r="M94" s="756"/>
      <c r="N94" s="756"/>
      <c r="O94" s="756"/>
      <c r="P94" s="756"/>
      <c r="Q94" s="756"/>
      <c r="R94" s="756"/>
      <c r="S94" s="756"/>
      <c r="T94" s="756"/>
    </row>
    <row r="95" spans="1:20" s="594" customFormat="1" ht="17.25" customHeight="1">
      <c r="A95" s="2504"/>
      <c r="B95" s="822" t="s">
        <v>505</v>
      </c>
      <c r="C95" s="601">
        <v>1360</v>
      </c>
      <c r="D95" s="823">
        <v>1.9796338372319575</v>
      </c>
      <c r="E95" s="673">
        <v>13.051975197658955</v>
      </c>
      <c r="F95" s="601">
        <v>9060</v>
      </c>
      <c r="G95" s="823">
        <v>2.7981867829398208</v>
      </c>
      <c r="H95" s="673">
        <v>86.948024802341038</v>
      </c>
      <c r="I95" s="846">
        <v>10420</v>
      </c>
      <c r="J95" s="673">
        <v>2.6549062034308024</v>
      </c>
      <c r="K95" s="698"/>
      <c r="L95" s="756"/>
      <c r="M95" s="756"/>
      <c r="N95" s="756"/>
      <c r="O95" s="756"/>
      <c r="P95" s="756"/>
      <c r="Q95" s="756"/>
      <c r="R95" s="756"/>
      <c r="S95" s="756"/>
      <c r="T95" s="756"/>
    </row>
    <row r="96" spans="1:20" s="594" customFormat="1" ht="17.25" customHeight="1">
      <c r="A96" s="2504"/>
      <c r="B96" s="822" t="s">
        <v>506</v>
      </c>
      <c r="C96" s="601">
        <v>10</v>
      </c>
      <c r="D96" s="823">
        <v>1.7471237029681213E-2</v>
      </c>
      <c r="E96" s="673">
        <v>13.417115767347212</v>
      </c>
      <c r="F96" s="601">
        <v>75</v>
      </c>
      <c r="G96" s="823">
        <v>2.3922407791734393E-2</v>
      </c>
      <c r="H96" s="673">
        <v>86.582884232652788</v>
      </c>
      <c r="I96" s="846">
        <v>90</v>
      </c>
      <c r="J96" s="673">
        <v>2.2793186413758309E-2</v>
      </c>
      <c r="K96" s="698"/>
      <c r="L96" s="756"/>
      <c r="M96" s="756"/>
      <c r="N96" s="756"/>
      <c r="O96" s="756"/>
      <c r="P96" s="756"/>
      <c r="Q96" s="756"/>
      <c r="R96" s="756"/>
      <c r="S96" s="756"/>
      <c r="T96" s="756"/>
    </row>
    <row r="97" spans="1:20" s="594" customFormat="1" ht="17.25" customHeight="1">
      <c r="A97" s="2504"/>
      <c r="B97" s="822" t="s">
        <v>507</v>
      </c>
      <c r="C97" s="601">
        <v>1060</v>
      </c>
      <c r="D97" s="823">
        <v>1.5417696947940867</v>
      </c>
      <c r="E97" s="673">
        <v>18.654545441733809</v>
      </c>
      <c r="F97" s="601">
        <v>4620</v>
      </c>
      <c r="G97" s="823">
        <v>1.426515437639039</v>
      </c>
      <c r="H97" s="673">
        <v>81.345454558266184</v>
      </c>
      <c r="I97" s="846">
        <v>5675</v>
      </c>
      <c r="J97" s="673">
        <v>1.4466896937365188</v>
      </c>
      <c r="K97" s="698"/>
      <c r="L97" s="756"/>
      <c r="M97" s="756"/>
      <c r="N97" s="756"/>
      <c r="O97" s="756"/>
      <c r="P97" s="756"/>
      <c r="Q97" s="756"/>
      <c r="R97" s="756"/>
      <c r="S97" s="756"/>
      <c r="T97" s="756"/>
    </row>
    <row r="98" spans="1:20" s="594" customFormat="1" ht="17.25" customHeight="1">
      <c r="A98" s="2504"/>
      <c r="B98" s="822" t="s">
        <v>508</v>
      </c>
      <c r="C98" s="601">
        <v>145</v>
      </c>
      <c r="D98" s="823">
        <v>0.20775193545635851</v>
      </c>
      <c r="E98" s="673">
        <v>22.412078928313957</v>
      </c>
      <c r="F98" s="601">
        <v>495</v>
      </c>
      <c r="G98" s="823">
        <v>0.15260381899594133</v>
      </c>
      <c r="H98" s="673">
        <v>77.587921071686054</v>
      </c>
      <c r="I98" s="846">
        <v>635</v>
      </c>
      <c r="J98" s="673">
        <v>0.16225701751744476</v>
      </c>
      <c r="K98" s="698"/>
      <c r="L98" s="756"/>
      <c r="M98" s="756"/>
      <c r="N98" s="756"/>
      <c r="O98" s="756"/>
      <c r="P98" s="756"/>
      <c r="Q98" s="756"/>
      <c r="R98" s="756"/>
      <c r="S98" s="756"/>
      <c r="T98" s="756"/>
    </row>
    <row r="99" spans="1:20" s="594" customFormat="1" ht="17.25" customHeight="1">
      <c r="A99" s="2504"/>
      <c r="B99" s="822" t="s">
        <v>509</v>
      </c>
      <c r="C99" s="601">
        <v>560</v>
      </c>
      <c r="D99" s="823">
        <v>0.81756653680393232</v>
      </c>
      <c r="E99" s="673">
        <v>13.554489511286235</v>
      </c>
      <c r="F99" s="601">
        <v>3580</v>
      </c>
      <c r="G99" s="823">
        <v>1.106345405228591</v>
      </c>
      <c r="H99" s="673">
        <v>86.445510488713765</v>
      </c>
      <c r="I99" s="846">
        <v>4145</v>
      </c>
      <c r="J99" s="673">
        <v>1.0557971739445873</v>
      </c>
      <c r="K99" s="698"/>
      <c r="L99" s="756"/>
      <c r="M99" s="756"/>
      <c r="N99" s="756"/>
      <c r="O99" s="756"/>
      <c r="P99" s="756"/>
      <c r="Q99" s="756"/>
      <c r="R99" s="756"/>
      <c r="S99" s="756"/>
      <c r="T99" s="756"/>
    </row>
    <row r="100" spans="1:20" s="594" customFormat="1" ht="17.25" customHeight="1">
      <c r="A100" s="2504"/>
      <c r="B100" s="822" t="s">
        <v>510</v>
      </c>
      <c r="C100" s="601">
        <v>20</v>
      </c>
      <c r="D100" s="823">
        <v>3.2030601221082228E-2</v>
      </c>
      <c r="E100" s="673">
        <v>12.716763005780345</v>
      </c>
      <c r="F100" s="601">
        <v>150</v>
      </c>
      <c r="G100" s="823">
        <v>4.6647428608072174E-2</v>
      </c>
      <c r="H100" s="673">
        <v>87.283236994219649</v>
      </c>
      <c r="I100" s="846">
        <v>175</v>
      </c>
      <c r="J100" s="673">
        <v>4.4088880001567424E-2</v>
      </c>
      <c r="K100" s="698"/>
      <c r="L100" s="756"/>
      <c r="M100" s="756"/>
      <c r="N100" s="756"/>
      <c r="O100" s="756"/>
      <c r="P100" s="756"/>
      <c r="Q100" s="756"/>
      <c r="R100" s="756"/>
      <c r="S100" s="756"/>
      <c r="T100" s="756"/>
    </row>
    <row r="101" spans="1:20" s="594" customFormat="1" ht="17.25" customHeight="1">
      <c r="A101" s="2504"/>
      <c r="B101" s="822" t="s">
        <v>511</v>
      </c>
      <c r="C101" s="601">
        <v>110</v>
      </c>
      <c r="D101" s="823">
        <v>0.16320901664918622</v>
      </c>
      <c r="E101" s="673">
        <v>10.017855355534268</v>
      </c>
      <c r="F101" s="601">
        <v>1005</v>
      </c>
      <c r="G101" s="823">
        <v>0.31105277704283191</v>
      </c>
      <c r="H101" s="673">
        <v>89.982144644465734</v>
      </c>
      <c r="I101" s="846">
        <v>1120</v>
      </c>
      <c r="J101" s="673">
        <v>0.2851740116226239</v>
      </c>
      <c r="K101" s="698"/>
      <c r="L101" s="756"/>
      <c r="M101" s="756"/>
      <c r="N101" s="756"/>
      <c r="O101" s="756"/>
      <c r="P101" s="756"/>
      <c r="Q101" s="756"/>
      <c r="R101" s="756"/>
      <c r="S101" s="756"/>
      <c r="T101" s="756"/>
    </row>
    <row r="102" spans="1:20" s="594" customFormat="1" ht="17.25" customHeight="1">
      <c r="A102" s="2504"/>
      <c r="B102" s="822" t="s">
        <v>512</v>
      </c>
      <c r="C102" s="601">
        <v>25</v>
      </c>
      <c r="D102" s="823">
        <v>3.6398410478502528E-2</v>
      </c>
      <c r="E102" s="673">
        <v>7.1012640249964498</v>
      </c>
      <c r="F102" s="601">
        <v>325</v>
      </c>
      <c r="G102" s="823">
        <v>0.10103338759119208</v>
      </c>
      <c r="H102" s="673">
        <v>92.898735975003561</v>
      </c>
      <c r="I102" s="846">
        <v>350</v>
      </c>
      <c r="J102" s="673">
        <v>8.9719596558102965E-2</v>
      </c>
      <c r="K102" s="698"/>
      <c r="L102" s="756"/>
      <c r="M102" s="756"/>
      <c r="N102" s="756"/>
      <c r="O102" s="756"/>
      <c r="P102" s="756"/>
      <c r="Q102" s="756"/>
      <c r="R102" s="756"/>
      <c r="S102" s="756"/>
      <c r="T102" s="756"/>
    </row>
    <row r="103" spans="1:20" s="594" customFormat="1" ht="17.25" customHeight="1">
      <c r="A103" s="2504"/>
      <c r="B103" s="822" t="s">
        <v>513</v>
      </c>
      <c r="C103" s="601">
        <v>105</v>
      </c>
      <c r="D103" s="823">
        <v>0.1493616053667447</v>
      </c>
      <c r="E103" s="673">
        <v>7.9269461151875182</v>
      </c>
      <c r="F103" s="601">
        <v>1190</v>
      </c>
      <c r="G103" s="823">
        <v>0.36810690715765987</v>
      </c>
      <c r="H103" s="673">
        <v>92.073053884812481</v>
      </c>
      <c r="I103" s="846">
        <v>1295</v>
      </c>
      <c r="J103" s="673">
        <v>0.32981744308594513</v>
      </c>
      <c r="K103" s="698"/>
      <c r="L103" s="756"/>
      <c r="M103" s="756"/>
      <c r="N103" s="756"/>
      <c r="O103" s="756"/>
      <c r="P103" s="756"/>
      <c r="Q103" s="756"/>
      <c r="R103" s="756"/>
      <c r="S103" s="756"/>
      <c r="T103" s="756"/>
    </row>
    <row r="104" spans="1:20" s="594" customFormat="1" ht="17.25" customHeight="1">
      <c r="A104" s="2504"/>
      <c r="B104" s="822" t="s">
        <v>514</v>
      </c>
      <c r="C104" s="601">
        <v>0</v>
      </c>
      <c r="D104" s="823">
        <v>1.4559364191401012E-3</v>
      </c>
      <c r="E104" s="673" t="s">
        <v>98</v>
      </c>
      <c r="F104" s="601">
        <v>10</v>
      </c>
      <c r="G104" s="823">
        <v>3.0892336826537866E-3</v>
      </c>
      <c r="H104" s="673" t="s">
        <v>98</v>
      </c>
      <c r="I104" s="846">
        <v>10</v>
      </c>
      <c r="J104" s="673">
        <v>2.8033391908511081E-3</v>
      </c>
      <c r="K104" s="698"/>
      <c r="L104" s="756"/>
      <c r="M104" s="756"/>
      <c r="N104" s="756"/>
      <c r="O104" s="756"/>
      <c r="P104" s="756"/>
      <c r="Q104" s="756"/>
      <c r="R104" s="756"/>
      <c r="S104" s="756"/>
      <c r="T104" s="756"/>
    </row>
    <row r="105" spans="1:20" s="594" customFormat="1" ht="17.25" customHeight="1">
      <c r="A105" s="2504"/>
      <c r="B105" s="822" t="s">
        <v>515</v>
      </c>
      <c r="C105" s="601">
        <v>5</v>
      </c>
      <c r="D105" s="823">
        <v>4.3678092574203032E-3</v>
      </c>
      <c r="E105" s="673">
        <v>7.1428571428571423</v>
      </c>
      <c r="F105" s="601">
        <v>40</v>
      </c>
      <c r="G105" s="823">
        <v>1.2048011362349767E-2</v>
      </c>
      <c r="H105" s="673">
        <v>92.857142857142861</v>
      </c>
      <c r="I105" s="846">
        <v>40</v>
      </c>
      <c r="J105" s="673">
        <v>1.070365872870423E-2</v>
      </c>
      <c r="K105" s="698"/>
      <c r="L105" s="756"/>
      <c r="M105" s="756"/>
      <c r="N105" s="756"/>
      <c r="O105" s="756"/>
      <c r="P105" s="756"/>
      <c r="Q105" s="756"/>
      <c r="R105" s="756"/>
      <c r="S105" s="756"/>
      <c r="T105" s="756"/>
    </row>
    <row r="106" spans="1:20" s="594" customFormat="1" ht="17.25" customHeight="1">
      <c r="A106" s="2504"/>
      <c r="B106" s="822" t="s">
        <v>516</v>
      </c>
      <c r="C106" s="601">
        <v>730</v>
      </c>
      <c r="D106" s="823">
        <v>1.0642283730618101</v>
      </c>
      <c r="E106" s="673">
        <v>14.406959887812409</v>
      </c>
      <c r="F106" s="601">
        <v>4345</v>
      </c>
      <c r="G106" s="823">
        <v>1.3415578042856406</v>
      </c>
      <c r="H106" s="673">
        <v>85.593059821883472</v>
      </c>
      <c r="I106" s="846">
        <v>5075</v>
      </c>
      <c r="J106" s="673">
        <v>1.2930134426332518</v>
      </c>
      <c r="K106" s="698"/>
      <c r="L106" s="756"/>
      <c r="M106" s="756"/>
      <c r="N106" s="756"/>
      <c r="O106" s="756"/>
      <c r="P106" s="756"/>
      <c r="Q106" s="756"/>
      <c r="R106" s="756"/>
      <c r="S106" s="756"/>
      <c r="T106" s="756"/>
    </row>
    <row r="107" spans="1:20" s="594" customFormat="1" ht="17.25" customHeight="1">
      <c r="A107" s="2504"/>
      <c r="B107" s="822" t="s">
        <v>517</v>
      </c>
      <c r="C107" s="601">
        <v>835</v>
      </c>
      <c r="D107" s="823">
        <v>1.2132856877169547</v>
      </c>
      <c r="E107" s="673">
        <v>12.621346136370521</v>
      </c>
      <c r="F107" s="601">
        <v>5770</v>
      </c>
      <c r="G107" s="823">
        <v>1.7822601583688233</v>
      </c>
      <c r="H107" s="673">
        <v>87.378653863629481</v>
      </c>
      <c r="I107" s="846">
        <v>6605</v>
      </c>
      <c r="J107" s="673">
        <v>1.682666121955775</v>
      </c>
      <c r="K107" s="698"/>
      <c r="L107" s="756"/>
      <c r="M107" s="756"/>
      <c r="N107" s="756"/>
      <c r="O107" s="756"/>
      <c r="P107" s="756"/>
      <c r="Q107" s="756"/>
      <c r="R107" s="756"/>
      <c r="S107" s="756"/>
      <c r="T107" s="756"/>
    </row>
    <row r="108" spans="1:20" s="594" customFormat="1" ht="17.25" customHeight="1">
      <c r="A108" s="2504"/>
      <c r="B108" s="822" t="s">
        <v>518</v>
      </c>
      <c r="C108" s="601">
        <v>5</v>
      </c>
      <c r="D108" s="823">
        <v>1.0191554933980709E-2</v>
      </c>
      <c r="E108" s="673">
        <v>8.0459770114942533</v>
      </c>
      <c r="F108" s="601">
        <v>80</v>
      </c>
      <c r="G108" s="823">
        <v>2.4713869461230293E-2</v>
      </c>
      <c r="H108" s="673">
        <v>91.954022988505741</v>
      </c>
      <c r="I108" s="846">
        <v>85</v>
      </c>
      <c r="J108" s="673">
        <v>2.2171864509458763E-2</v>
      </c>
      <c r="K108" s="698"/>
      <c r="L108" s="756"/>
      <c r="M108" s="756"/>
      <c r="N108" s="756"/>
      <c r="O108" s="756"/>
      <c r="P108" s="756"/>
      <c r="Q108" s="756"/>
      <c r="R108" s="756"/>
      <c r="S108" s="756"/>
      <c r="T108" s="756"/>
    </row>
    <row r="109" spans="1:20" s="594" customFormat="1" ht="17.25" customHeight="1">
      <c r="A109" s="2504"/>
      <c r="B109" s="822" t="s">
        <v>519</v>
      </c>
      <c r="C109" s="601">
        <v>755</v>
      </c>
      <c r="D109" s="823">
        <v>1.0996600417580036</v>
      </c>
      <c r="E109" s="673">
        <v>13.30359654396131</v>
      </c>
      <c r="F109" s="601">
        <v>4920</v>
      </c>
      <c r="G109" s="823">
        <v>1.5205433700080773</v>
      </c>
      <c r="H109" s="673">
        <v>86.696403456038695</v>
      </c>
      <c r="I109" s="846">
        <v>5675</v>
      </c>
      <c r="J109" s="673">
        <v>1.4468714010858894</v>
      </c>
      <c r="K109" s="698"/>
      <c r="L109" s="756"/>
      <c r="M109" s="756"/>
      <c r="N109" s="756"/>
      <c r="O109" s="756"/>
      <c r="P109" s="756"/>
      <c r="Q109" s="756"/>
      <c r="R109" s="756"/>
      <c r="S109" s="756"/>
      <c r="T109" s="756"/>
    </row>
    <row r="110" spans="1:20" s="594" customFormat="1" ht="17.25" customHeight="1" thickBot="1">
      <c r="A110" s="2504"/>
      <c r="B110" s="830" t="s">
        <v>520</v>
      </c>
      <c r="C110" s="251">
        <v>5725</v>
      </c>
      <c r="D110" s="676">
        <v>8.3383822781788428</v>
      </c>
      <c r="E110" s="677">
        <v>13.835395837254904</v>
      </c>
      <c r="F110" s="251">
        <v>35670</v>
      </c>
      <c r="G110" s="676">
        <v>11.018626800163659</v>
      </c>
      <c r="H110" s="677">
        <v>86.16460657849629</v>
      </c>
      <c r="I110" s="251">
        <v>41395</v>
      </c>
      <c r="J110" s="677">
        <v>10.54947303441528</v>
      </c>
      <c r="K110" s="698"/>
      <c r="L110" s="756"/>
      <c r="M110" s="756"/>
      <c r="N110" s="756"/>
      <c r="O110" s="756"/>
      <c r="P110" s="756"/>
      <c r="Q110" s="756"/>
      <c r="R110" s="756"/>
      <c r="S110" s="756"/>
      <c r="T110" s="756"/>
    </row>
    <row r="111" spans="1:20" s="594" customFormat="1" ht="27" customHeight="1" thickTop="1">
      <c r="A111" s="2504" t="s">
        <v>326</v>
      </c>
      <c r="B111" s="818" t="s">
        <v>101</v>
      </c>
      <c r="C111" s="847"/>
      <c r="D111" s="848"/>
      <c r="E111" s="821"/>
      <c r="F111" s="819"/>
      <c r="G111" s="848"/>
      <c r="H111" s="821"/>
      <c r="I111" s="847"/>
      <c r="J111" s="849"/>
      <c r="K111" s="698"/>
      <c r="L111" s="756"/>
      <c r="M111" s="756"/>
      <c r="N111" s="756"/>
      <c r="O111" s="756"/>
      <c r="P111" s="756"/>
      <c r="Q111" s="756"/>
      <c r="R111" s="756"/>
      <c r="S111" s="756"/>
      <c r="T111" s="756"/>
    </row>
    <row r="112" spans="1:20" s="594" customFormat="1" ht="17.25" customHeight="1">
      <c r="A112" s="2504"/>
      <c r="B112" s="822" t="s">
        <v>522</v>
      </c>
      <c r="C112" s="601">
        <v>215</v>
      </c>
      <c r="D112" s="823">
        <v>0.3155043339004982</v>
      </c>
      <c r="E112" s="673">
        <v>32.15921856936577</v>
      </c>
      <c r="F112" s="601">
        <v>455</v>
      </c>
      <c r="G112" s="823">
        <v>0.14122091964546693</v>
      </c>
      <c r="H112" s="673">
        <v>67.840781430634237</v>
      </c>
      <c r="I112" s="846">
        <v>675</v>
      </c>
      <c r="J112" s="673">
        <v>0.17172771670020923</v>
      </c>
      <c r="K112" s="698"/>
      <c r="L112" s="756"/>
      <c r="M112" s="756"/>
      <c r="N112" s="756"/>
      <c r="O112" s="756"/>
      <c r="P112" s="756"/>
      <c r="Q112" s="756"/>
      <c r="R112" s="756"/>
      <c r="S112" s="756"/>
      <c r="T112" s="756"/>
    </row>
    <row r="113" spans="1:20" s="594" customFormat="1" ht="17.25" customHeight="1">
      <c r="A113" s="2504"/>
      <c r="B113" s="822" t="s">
        <v>523</v>
      </c>
      <c r="C113" s="601">
        <v>970</v>
      </c>
      <c r="D113" s="823">
        <v>1.4148862918024461</v>
      </c>
      <c r="E113" s="673">
        <v>19.35000409179397</v>
      </c>
      <c r="F113" s="601">
        <v>4050</v>
      </c>
      <c r="G113" s="823">
        <v>1.2512761856035568</v>
      </c>
      <c r="H113" s="673">
        <v>80.649995908206023</v>
      </c>
      <c r="I113" s="846">
        <v>5020</v>
      </c>
      <c r="J113" s="673">
        <v>1.2799147128394914</v>
      </c>
      <c r="K113" s="698"/>
      <c r="L113" s="756"/>
      <c r="M113" s="756"/>
      <c r="N113" s="756"/>
      <c r="O113" s="756"/>
      <c r="P113" s="756"/>
      <c r="Q113" s="756"/>
      <c r="R113" s="756"/>
      <c r="S113" s="756"/>
      <c r="T113" s="756"/>
    </row>
    <row r="114" spans="1:20" s="594" customFormat="1" ht="17.25" customHeight="1">
      <c r="A114" s="2504"/>
      <c r="B114" s="822" t="s">
        <v>524</v>
      </c>
      <c r="C114" s="601">
        <v>1740</v>
      </c>
      <c r="D114" s="823">
        <v>2.5362397862056372</v>
      </c>
      <c r="E114" s="673">
        <v>13.804250855871969</v>
      </c>
      <c r="F114" s="601">
        <v>10875</v>
      </c>
      <c r="G114" s="823">
        <v>3.3602506090161617</v>
      </c>
      <c r="H114" s="673">
        <v>86.19574914412803</v>
      </c>
      <c r="I114" s="846">
        <v>12620</v>
      </c>
      <c r="J114" s="673">
        <v>3.2160146755520218</v>
      </c>
      <c r="K114" s="698"/>
      <c r="L114" s="756"/>
      <c r="M114" s="756"/>
      <c r="N114" s="756"/>
      <c r="O114" s="756"/>
      <c r="P114" s="756"/>
      <c r="Q114" s="756"/>
      <c r="R114" s="756"/>
      <c r="S114" s="756"/>
      <c r="T114" s="756"/>
    </row>
    <row r="115" spans="1:20" s="594" customFormat="1" ht="17.25" customHeight="1">
      <c r="A115" s="2504"/>
      <c r="B115" s="822" t="s">
        <v>525</v>
      </c>
      <c r="C115" s="601">
        <v>4110</v>
      </c>
      <c r="D115" s="823">
        <v>5.9849586043789502</v>
      </c>
      <c r="E115" s="673">
        <v>13.935583849084626</v>
      </c>
      <c r="F115" s="601">
        <v>25385</v>
      </c>
      <c r="G115" s="823">
        <v>7.8427422751750102</v>
      </c>
      <c r="H115" s="673">
        <v>86.064412760862851</v>
      </c>
      <c r="I115" s="846">
        <v>29500</v>
      </c>
      <c r="J115" s="673">
        <v>7.5175536435264503</v>
      </c>
      <c r="K115" s="698"/>
      <c r="L115" s="756"/>
      <c r="M115" s="756"/>
      <c r="N115" s="756"/>
      <c r="O115" s="756"/>
      <c r="P115" s="756"/>
      <c r="Q115" s="756"/>
      <c r="R115" s="756"/>
      <c r="S115" s="756"/>
      <c r="T115" s="756"/>
    </row>
    <row r="116" spans="1:20" s="594" customFormat="1" ht="17.25" customHeight="1">
      <c r="A116" s="2504"/>
      <c r="B116" s="822" t="s">
        <v>526</v>
      </c>
      <c r="C116" s="601">
        <v>305</v>
      </c>
      <c r="D116" s="823">
        <v>0.44545830680010534</v>
      </c>
      <c r="E116" s="673">
        <v>9.6531388318616678</v>
      </c>
      <c r="F116" s="601">
        <v>2865</v>
      </c>
      <c r="G116" s="823">
        <v>0.88462646997400485</v>
      </c>
      <c r="H116" s="673">
        <v>90.346861168138332</v>
      </c>
      <c r="I116" s="846">
        <v>3170</v>
      </c>
      <c r="J116" s="673">
        <v>0.80775389960282096</v>
      </c>
      <c r="K116" s="698"/>
      <c r="L116" s="756"/>
      <c r="M116" s="756"/>
      <c r="N116" s="756"/>
      <c r="O116" s="756"/>
      <c r="P116" s="756"/>
      <c r="Q116" s="756"/>
      <c r="R116" s="756"/>
      <c r="S116" s="756"/>
      <c r="T116" s="756"/>
    </row>
    <row r="117" spans="1:20" s="594" customFormat="1" ht="17.25" customHeight="1">
      <c r="A117" s="2504"/>
      <c r="B117" s="822" t="s">
        <v>527</v>
      </c>
      <c r="C117" s="601">
        <v>570</v>
      </c>
      <c r="D117" s="823">
        <v>0.82664430037727099</v>
      </c>
      <c r="E117" s="673">
        <v>10.81664709182648</v>
      </c>
      <c r="F117" s="601">
        <v>4680</v>
      </c>
      <c r="G117" s="823">
        <v>1.446166362017768</v>
      </c>
      <c r="H117" s="673">
        <v>89.183371959112861</v>
      </c>
      <c r="I117" s="846">
        <v>5250</v>
      </c>
      <c r="J117" s="673">
        <v>1.3377241542371534</v>
      </c>
      <c r="K117" s="698"/>
      <c r="L117" s="756"/>
      <c r="M117" s="756"/>
      <c r="N117" s="756"/>
      <c r="O117" s="756"/>
      <c r="P117" s="756"/>
      <c r="Q117" s="756"/>
      <c r="R117" s="756"/>
      <c r="S117" s="756"/>
      <c r="T117" s="756"/>
    </row>
    <row r="118" spans="1:20" s="594" customFormat="1" ht="17.25" customHeight="1" thickBot="1">
      <c r="A118" s="2504"/>
      <c r="B118" s="830" t="s">
        <v>528</v>
      </c>
      <c r="C118" s="251">
        <v>7915</v>
      </c>
      <c r="D118" s="676">
        <v>11.523691623464909</v>
      </c>
      <c r="E118" s="677">
        <v>14.075541656172955</v>
      </c>
      <c r="F118" s="251">
        <v>48315</v>
      </c>
      <c r="G118" s="676">
        <v>14.926282821431966</v>
      </c>
      <c r="H118" s="677">
        <v>85.924458343827041</v>
      </c>
      <c r="I118" s="251">
        <v>56230</v>
      </c>
      <c r="J118" s="677">
        <v>14.330688802458146</v>
      </c>
      <c r="K118" s="698"/>
      <c r="L118" s="756"/>
      <c r="M118" s="756"/>
      <c r="N118" s="756"/>
      <c r="O118" s="756"/>
      <c r="P118" s="756"/>
      <c r="Q118" s="756"/>
      <c r="R118" s="756"/>
      <c r="S118" s="756"/>
      <c r="T118" s="756"/>
    </row>
    <row r="119" spans="1:20" s="594" customFormat="1" ht="27.75" customHeight="1" thickTop="1">
      <c r="A119" s="2504" t="s">
        <v>327</v>
      </c>
      <c r="B119" s="818" t="s">
        <v>103</v>
      </c>
      <c r="C119" s="847"/>
      <c r="D119" s="832"/>
      <c r="E119" s="821"/>
      <c r="F119" s="819"/>
      <c r="G119" s="832"/>
      <c r="H119" s="821"/>
      <c r="I119" s="847"/>
      <c r="J119" s="821"/>
      <c r="K119" s="698"/>
      <c r="L119" s="756"/>
      <c r="M119" s="756"/>
      <c r="N119" s="756"/>
      <c r="O119" s="756"/>
      <c r="P119" s="756"/>
      <c r="Q119" s="756"/>
      <c r="R119" s="756"/>
      <c r="S119" s="756"/>
      <c r="T119" s="756"/>
    </row>
    <row r="120" spans="1:20" s="594" customFormat="1" ht="17.25" customHeight="1">
      <c r="A120" s="2504"/>
      <c r="B120" s="822" t="s">
        <v>529</v>
      </c>
      <c r="C120" s="601">
        <v>20</v>
      </c>
      <c r="D120" s="823">
        <v>3.1357958595439502E-2</v>
      </c>
      <c r="E120" s="673">
        <v>2.8326130585855611</v>
      </c>
      <c r="F120" s="601">
        <v>740</v>
      </c>
      <c r="G120" s="823">
        <v>0.22823876294182707</v>
      </c>
      <c r="H120" s="673">
        <v>97.167386941414463</v>
      </c>
      <c r="I120" s="846">
        <v>760</v>
      </c>
      <c r="J120" s="673">
        <v>0.19377648913428785</v>
      </c>
      <c r="K120" s="698"/>
      <c r="L120" s="756"/>
      <c r="M120" s="756"/>
      <c r="N120" s="756"/>
      <c r="O120" s="756"/>
      <c r="P120" s="756"/>
      <c r="Q120" s="756"/>
      <c r="R120" s="756"/>
      <c r="S120" s="756"/>
      <c r="T120" s="756"/>
    </row>
    <row r="121" spans="1:20" s="594" customFormat="1" ht="17.25" customHeight="1">
      <c r="A121" s="2504"/>
      <c r="B121" s="822" t="s">
        <v>530</v>
      </c>
      <c r="C121" s="601">
        <v>0</v>
      </c>
      <c r="D121" s="823">
        <v>2.9118728382802024E-3</v>
      </c>
      <c r="E121" s="673" t="s">
        <v>98</v>
      </c>
      <c r="F121" s="601">
        <v>15</v>
      </c>
      <c r="G121" s="823">
        <v>4.324927155715301E-3</v>
      </c>
      <c r="H121" s="673" t="s">
        <v>98</v>
      </c>
      <c r="I121" s="846">
        <v>15</v>
      </c>
      <c r="J121" s="673">
        <v>4.0775842776016114E-3</v>
      </c>
      <c r="K121" s="698"/>
      <c r="L121" s="756"/>
      <c r="M121" s="756"/>
      <c r="N121" s="756"/>
      <c r="O121" s="756"/>
      <c r="P121" s="756"/>
      <c r="Q121" s="756"/>
      <c r="R121" s="756"/>
      <c r="S121" s="756"/>
      <c r="T121" s="756"/>
    </row>
    <row r="122" spans="1:20" s="594" customFormat="1" ht="17.25" customHeight="1">
      <c r="A122" s="2504"/>
      <c r="B122" s="822" t="s">
        <v>531</v>
      </c>
      <c r="C122" s="601">
        <v>20</v>
      </c>
      <c r="D122" s="823">
        <v>2.6206855544521821E-2</v>
      </c>
      <c r="E122" s="673">
        <v>5.8042422561734561</v>
      </c>
      <c r="F122" s="601">
        <v>290</v>
      </c>
      <c r="G122" s="823">
        <v>9.0242076490945886E-2</v>
      </c>
      <c r="H122" s="673">
        <v>94.195757743826547</v>
      </c>
      <c r="I122" s="846">
        <v>310</v>
      </c>
      <c r="J122" s="673">
        <v>7.9033267562578544E-2</v>
      </c>
      <c r="K122" s="698"/>
      <c r="L122" s="756"/>
      <c r="M122" s="756"/>
      <c r="N122" s="756"/>
      <c r="O122" s="756"/>
      <c r="P122" s="756"/>
      <c r="Q122" s="756"/>
      <c r="R122" s="756"/>
      <c r="S122" s="756"/>
      <c r="T122" s="756"/>
    </row>
    <row r="123" spans="1:20" s="594" customFormat="1" ht="17.25" customHeight="1">
      <c r="A123" s="2504"/>
      <c r="B123" s="822" t="s">
        <v>532</v>
      </c>
      <c r="C123" s="601">
        <v>0</v>
      </c>
      <c r="D123" s="823">
        <v>1.4559364191401012E-3</v>
      </c>
      <c r="E123" s="673" t="s">
        <v>98</v>
      </c>
      <c r="F123" s="601">
        <v>10</v>
      </c>
      <c r="G123" s="823">
        <v>2.7803103143884079E-3</v>
      </c>
      <c r="H123" s="673" t="s">
        <v>98</v>
      </c>
      <c r="I123" s="846">
        <v>10</v>
      </c>
      <c r="J123" s="673">
        <v>2.548490173501007E-3</v>
      </c>
      <c r="K123" s="698"/>
      <c r="L123" s="756"/>
      <c r="M123" s="756"/>
      <c r="N123" s="756"/>
      <c r="O123" s="756"/>
      <c r="P123" s="756"/>
      <c r="Q123" s="756"/>
      <c r="R123" s="756"/>
      <c r="S123" s="756"/>
      <c r="T123" s="756"/>
    </row>
    <row r="124" spans="1:20" s="594" customFormat="1" ht="17.25" customHeight="1">
      <c r="A124" s="2504"/>
      <c r="B124" s="822" t="s">
        <v>533</v>
      </c>
      <c r="C124" s="601">
        <v>40</v>
      </c>
      <c r="D124" s="823">
        <v>5.5325583927323847E-2</v>
      </c>
      <c r="E124" s="673">
        <v>8.1109925293489855</v>
      </c>
      <c r="F124" s="601">
        <v>430</v>
      </c>
      <c r="G124" s="823">
        <v>0.1329915100382455</v>
      </c>
      <c r="H124" s="673">
        <v>91.889007470651023</v>
      </c>
      <c r="I124" s="846">
        <v>470</v>
      </c>
      <c r="J124" s="673">
        <v>0.1193967646285222</v>
      </c>
      <c r="K124" s="698"/>
      <c r="L124" s="756"/>
      <c r="M124" s="756"/>
      <c r="N124" s="756"/>
      <c r="O124" s="756"/>
      <c r="P124" s="756"/>
      <c r="Q124" s="756"/>
      <c r="R124" s="756"/>
      <c r="S124" s="756"/>
      <c r="T124" s="756"/>
    </row>
    <row r="125" spans="1:20" s="594" customFormat="1" ht="17.25" customHeight="1">
      <c r="A125" s="2504"/>
      <c r="B125" s="822" t="s">
        <v>534</v>
      </c>
      <c r="C125" s="601">
        <v>5</v>
      </c>
      <c r="D125" s="823">
        <v>4.3678092574203032E-3</v>
      </c>
      <c r="E125" s="673">
        <v>3.125</v>
      </c>
      <c r="F125" s="601">
        <v>95</v>
      </c>
      <c r="G125" s="823">
        <v>2.8729873248680211E-2</v>
      </c>
      <c r="H125" s="673">
        <v>96.875</v>
      </c>
      <c r="I125" s="846">
        <v>95</v>
      </c>
      <c r="J125" s="673">
        <v>2.4465505665609667E-2</v>
      </c>
      <c r="K125" s="698"/>
      <c r="L125" s="756"/>
      <c r="M125" s="756"/>
      <c r="N125" s="756"/>
      <c r="O125" s="756"/>
      <c r="P125" s="756"/>
      <c r="Q125" s="756"/>
      <c r="R125" s="756"/>
      <c r="S125" s="756"/>
      <c r="T125" s="756"/>
    </row>
    <row r="126" spans="1:20" s="594" customFormat="1" ht="17.25" customHeight="1">
      <c r="A126" s="2504"/>
      <c r="B126" s="822" t="s">
        <v>535</v>
      </c>
      <c r="C126" s="601">
        <v>50</v>
      </c>
      <c r="D126" s="823">
        <v>7.5708693795285262E-2</v>
      </c>
      <c r="E126" s="673">
        <v>5.8690744920993225</v>
      </c>
      <c r="F126" s="601">
        <v>835</v>
      </c>
      <c r="G126" s="823">
        <v>0.25764208913332581</v>
      </c>
      <c r="H126" s="673">
        <v>94.13092550790067</v>
      </c>
      <c r="I126" s="846">
        <v>885</v>
      </c>
      <c r="J126" s="673">
        <v>0.22579622937218924</v>
      </c>
      <c r="K126" s="698"/>
      <c r="L126" s="756"/>
      <c r="M126" s="756"/>
      <c r="N126" s="756"/>
      <c r="O126" s="756"/>
      <c r="P126" s="756"/>
      <c r="Q126" s="756"/>
      <c r="R126" s="756"/>
      <c r="S126" s="756"/>
      <c r="T126" s="756"/>
    </row>
    <row r="127" spans="1:20" s="594" customFormat="1" ht="17.25" customHeight="1">
      <c r="A127" s="2504"/>
      <c r="B127" s="822" t="s">
        <v>536</v>
      </c>
      <c r="C127" s="601">
        <v>10</v>
      </c>
      <c r="D127" s="823">
        <v>1.164749135312081E-2</v>
      </c>
      <c r="E127" s="673">
        <v>6.7556726538815557</v>
      </c>
      <c r="F127" s="601">
        <v>110</v>
      </c>
      <c r="G127" s="823">
        <v>3.4111009400494843E-2</v>
      </c>
      <c r="H127" s="673">
        <v>93.244327346118439</v>
      </c>
      <c r="I127" s="846">
        <v>120</v>
      </c>
      <c r="J127" s="673">
        <v>3.0178965785581578E-2</v>
      </c>
      <c r="K127" s="698"/>
      <c r="L127" s="756"/>
      <c r="M127" s="756"/>
      <c r="N127" s="756"/>
      <c r="O127" s="756"/>
      <c r="P127" s="756"/>
      <c r="Q127" s="756"/>
      <c r="R127" s="756"/>
      <c r="S127" s="756"/>
      <c r="T127" s="756"/>
    </row>
    <row r="128" spans="1:20" s="594" customFormat="1" ht="17.25" customHeight="1">
      <c r="A128" s="2504"/>
      <c r="B128" s="822" t="s">
        <v>537</v>
      </c>
      <c r="C128" s="601">
        <v>15</v>
      </c>
      <c r="D128" s="823">
        <v>2.0383109867961418E-2</v>
      </c>
      <c r="E128" s="673">
        <v>6.666666666666667</v>
      </c>
      <c r="F128" s="601">
        <v>195</v>
      </c>
      <c r="G128" s="823">
        <v>6.0548980180014221E-2</v>
      </c>
      <c r="H128" s="673">
        <v>93.333333333333329</v>
      </c>
      <c r="I128" s="846">
        <v>210</v>
      </c>
      <c r="J128" s="673">
        <v>5.3518293643521155E-2</v>
      </c>
      <c r="K128" s="698"/>
      <c r="L128" s="756"/>
      <c r="M128" s="756"/>
      <c r="N128" s="756"/>
      <c r="O128" s="756"/>
      <c r="P128" s="756"/>
      <c r="Q128" s="756"/>
      <c r="R128" s="756"/>
      <c r="S128" s="756"/>
      <c r="T128" s="756"/>
    </row>
    <row r="129" spans="1:20" s="594" customFormat="1" ht="17.25" customHeight="1">
      <c r="A129" s="2504"/>
      <c r="B129" s="822" t="s">
        <v>538</v>
      </c>
      <c r="C129" s="601">
        <v>5</v>
      </c>
      <c r="D129" s="823">
        <v>6.5517138861304553E-3</v>
      </c>
      <c r="E129" s="673" t="s">
        <v>98</v>
      </c>
      <c r="F129" s="601">
        <v>5</v>
      </c>
      <c r="G129" s="823">
        <v>2.0716401075876294E-3</v>
      </c>
      <c r="H129" s="673" t="s">
        <v>98</v>
      </c>
      <c r="I129" s="846">
        <v>10</v>
      </c>
      <c r="J129" s="673">
        <v>2.8558380884252284E-3</v>
      </c>
      <c r="K129" s="698"/>
      <c r="L129" s="756"/>
      <c r="M129" s="756"/>
      <c r="N129" s="756"/>
      <c r="O129" s="756"/>
      <c r="P129" s="756"/>
      <c r="Q129" s="756"/>
      <c r="R129" s="756"/>
      <c r="S129" s="756"/>
      <c r="T129" s="756"/>
    </row>
    <row r="130" spans="1:20" s="594" customFormat="1" ht="17.25" customHeight="1">
      <c r="A130" s="2504"/>
      <c r="B130" s="822" t="s">
        <v>539</v>
      </c>
      <c r="C130" s="601">
        <v>10</v>
      </c>
      <c r="D130" s="823">
        <v>1.6015300610541114E-2</v>
      </c>
      <c r="E130" s="673">
        <v>6.3942335639132706</v>
      </c>
      <c r="F130" s="601">
        <v>160</v>
      </c>
      <c r="G130" s="823">
        <v>4.9745929991773928E-2</v>
      </c>
      <c r="H130" s="673">
        <v>93.605766436086725</v>
      </c>
      <c r="I130" s="846">
        <v>170</v>
      </c>
      <c r="J130" s="673">
        <v>4.3841676454737827E-2</v>
      </c>
      <c r="K130" s="698"/>
      <c r="L130" s="756"/>
      <c r="M130" s="756"/>
      <c r="N130" s="756"/>
      <c r="O130" s="756"/>
      <c r="P130" s="756"/>
      <c r="Q130" s="756"/>
      <c r="R130" s="756"/>
      <c r="S130" s="756"/>
      <c r="T130" s="756"/>
    </row>
    <row r="131" spans="1:20" s="594" customFormat="1" ht="17.25" customHeight="1">
      <c r="A131" s="2504"/>
      <c r="B131" s="822" t="s">
        <v>540</v>
      </c>
      <c r="C131" s="601">
        <v>155</v>
      </c>
      <c r="D131" s="823">
        <v>0.22890523569004501</v>
      </c>
      <c r="E131" s="673">
        <v>10.476347224989389</v>
      </c>
      <c r="F131" s="601">
        <v>1345</v>
      </c>
      <c r="G131" s="823">
        <v>0.41504194342158712</v>
      </c>
      <c r="H131" s="673">
        <v>89.523652775010603</v>
      </c>
      <c r="I131" s="846">
        <v>1500</v>
      </c>
      <c r="J131" s="673">
        <v>0.3824603303548687</v>
      </c>
      <c r="K131" s="698"/>
      <c r="L131" s="756"/>
      <c r="M131" s="756"/>
      <c r="N131" s="756"/>
      <c r="O131" s="756"/>
      <c r="P131" s="756"/>
      <c r="Q131" s="756"/>
      <c r="R131" s="756"/>
      <c r="S131" s="756"/>
      <c r="T131" s="756"/>
    </row>
    <row r="132" spans="1:20" s="594" customFormat="1" ht="17.25" customHeight="1">
      <c r="A132" s="2504"/>
      <c r="B132" s="822" t="s">
        <v>541</v>
      </c>
      <c r="C132" s="601">
        <v>5</v>
      </c>
      <c r="D132" s="823">
        <v>1.0191554933980709E-2</v>
      </c>
      <c r="E132" s="673">
        <v>3.3831297816914683</v>
      </c>
      <c r="F132" s="601">
        <v>200</v>
      </c>
      <c r="G132" s="823">
        <v>6.175656162656358E-2</v>
      </c>
      <c r="H132" s="673">
        <v>96.616870218308534</v>
      </c>
      <c r="I132" s="846">
        <v>205</v>
      </c>
      <c r="J132" s="673">
        <v>5.2730555330891986E-2</v>
      </c>
      <c r="K132" s="698"/>
      <c r="L132" s="756"/>
      <c r="M132" s="756"/>
      <c r="N132" s="756"/>
      <c r="O132" s="756"/>
      <c r="P132" s="756"/>
      <c r="Q132" s="756"/>
      <c r="R132" s="756"/>
      <c r="S132" s="756"/>
      <c r="T132" s="756"/>
    </row>
    <row r="133" spans="1:20" s="594" customFormat="1" ht="17.25" customHeight="1" thickBot="1">
      <c r="A133" s="2504"/>
      <c r="B133" s="830" t="s">
        <v>542</v>
      </c>
      <c r="C133" s="251">
        <v>335</v>
      </c>
      <c r="D133" s="676">
        <v>0.49102911671919053</v>
      </c>
      <c r="E133" s="677">
        <v>7.0759690013559879</v>
      </c>
      <c r="F133" s="251">
        <v>4430</v>
      </c>
      <c r="G133" s="676">
        <v>1.3682256140511495</v>
      </c>
      <c r="H133" s="677">
        <v>92.924030998644028</v>
      </c>
      <c r="I133" s="251">
        <v>4765</v>
      </c>
      <c r="J133" s="677">
        <v>1.2146799904723165</v>
      </c>
      <c r="K133" s="698"/>
      <c r="L133" s="756"/>
      <c r="M133" s="756"/>
      <c r="N133" s="756"/>
      <c r="O133" s="756"/>
      <c r="P133" s="756"/>
      <c r="Q133" s="756"/>
      <c r="R133" s="756"/>
      <c r="S133" s="756"/>
      <c r="T133" s="756"/>
    </row>
    <row r="134" spans="1:20" s="594" customFormat="1" ht="24" customHeight="1" thickTop="1">
      <c r="A134" s="2505" t="s">
        <v>328</v>
      </c>
      <c r="B134" s="818" t="s">
        <v>105</v>
      </c>
      <c r="C134" s="850"/>
      <c r="D134" s="848"/>
      <c r="E134" s="849"/>
      <c r="F134" s="819"/>
      <c r="G134" s="848"/>
      <c r="H134" s="849"/>
      <c r="I134" s="850"/>
      <c r="J134" s="849"/>
      <c r="K134" s="698"/>
      <c r="L134" s="756"/>
      <c r="M134" s="756"/>
      <c r="N134" s="756"/>
      <c r="O134" s="756"/>
      <c r="P134" s="756"/>
      <c r="Q134" s="756"/>
      <c r="R134" s="756"/>
      <c r="S134" s="756"/>
      <c r="T134" s="756"/>
    </row>
    <row r="135" spans="1:20" s="594" customFormat="1" ht="17.25" customHeight="1">
      <c r="A135" s="2505"/>
      <c r="B135" s="822" t="s">
        <v>543</v>
      </c>
      <c r="C135" s="601">
        <v>75</v>
      </c>
      <c r="D135" s="823">
        <v>0.11277683502659223</v>
      </c>
      <c r="E135" s="673">
        <v>14.512928797465388</v>
      </c>
      <c r="F135" s="601">
        <v>455</v>
      </c>
      <c r="G135" s="823">
        <v>0.14095277416181259</v>
      </c>
      <c r="H135" s="673">
        <v>85.487071202534608</v>
      </c>
      <c r="I135" s="846">
        <v>535</v>
      </c>
      <c r="J135" s="673">
        <v>0.1360208208792866</v>
      </c>
      <c r="K135" s="698"/>
      <c r="L135" s="756"/>
      <c r="M135" s="756"/>
      <c r="N135" s="756"/>
      <c r="O135" s="756"/>
      <c r="P135" s="756"/>
      <c r="Q135" s="756"/>
      <c r="R135" s="756"/>
      <c r="S135" s="756"/>
      <c r="T135" s="756"/>
    </row>
    <row r="136" spans="1:20" s="594" customFormat="1" ht="17.25" customHeight="1">
      <c r="A136" s="2505"/>
      <c r="B136" s="822" t="s">
        <v>544</v>
      </c>
      <c r="C136" s="601">
        <v>45</v>
      </c>
      <c r="D136" s="823">
        <v>6.3014384156802716E-2</v>
      </c>
      <c r="E136" s="673">
        <v>4.4834469534915282</v>
      </c>
      <c r="F136" s="601">
        <v>920</v>
      </c>
      <c r="G136" s="823">
        <v>0.28484897017645772</v>
      </c>
      <c r="H136" s="673">
        <v>95.516553046508477</v>
      </c>
      <c r="I136" s="846">
        <v>965</v>
      </c>
      <c r="J136" s="673">
        <v>0.24601875374793708</v>
      </c>
      <c r="K136" s="698"/>
      <c r="L136" s="756"/>
      <c r="M136" s="756"/>
      <c r="N136" s="756"/>
      <c r="O136" s="756"/>
      <c r="P136" s="756"/>
      <c r="Q136" s="756"/>
      <c r="R136" s="756"/>
      <c r="S136" s="756"/>
      <c r="T136" s="756"/>
    </row>
    <row r="137" spans="1:20" s="594" customFormat="1" ht="17.25" customHeight="1">
      <c r="A137" s="2505"/>
      <c r="B137" s="822" t="s">
        <v>545</v>
      </c>
      <c r="C137" s="601">
        <v>115</v>
      </c>
      <c r="D137" s="823">
        <v>0.17096770182678381</v>
      </c>
      <c r="E137" s="673">
        <v>28.230734833805332</v>
      </c>
      <c r="F137" s="601">
        <v>300</v>
      </c>
      <c r="G137" s="823">
        <v>9.2222584204895222E-2</v>
      </c>
      <c r="H137" s="673">
        <v>71.769024757307221</v>
      </c>
      <c r="I137" s="846">
        <v>415</v>
      </c>
      <c r="J137" s="673">
        <v>0.10600648755891322</v>
      </c>
      <c r="K137" s="698"/>
      <c r="L137" s="756"/>
      <c r="M137" s="756"/>
      <c r="N137" s="756"/>
      <c r="O137" s="756"/>
      <c r="P137" s="756"/>
      <c r="Q137" s="756"/>
      <c r="R137" s="756"/>
      <c r="S137" s="756"/>
      <c r="T137" s="756"/>
    </row>
    <row r="138" spans="1:20" s="594" customFormat="1" ht="17.25" customHeight="1">
      <c r="A138" s="2505"/>
      <c r="B138" s="822" t="s">
        <v>546</v>
      </c>
      <c r="C138" s="601">
        <v>90</v>
      </c>
      <c r="D138" s="823">
        <v>0.13364185984928903</v>
      </c>
      <c r="E138" s="673">
        <v>9.4752880284823284</v>
      </c>
      <c r="F138" s="601">
        <v>875</v>
      </c>
      <c r="G138" s="823">
        <v>0.2709103478003238</v>
      </c>
      <c r="H138" s="673">
        <v>90.524711971517675</v>
      </c>
      <c r="I138" s="846">
        <v>970</v>
      </c>
      <c r="J138" s="673">
        <v>0.24688269191675394</v>
      </c>
      <c r="K138" s="698"/>
      <c r="L138" s="756"/>
      <c r="M138" s="756"/>
      <c r="N138" s="756"/>
      <c r="O138" s="756"/>
      <c r="P138" s="756"/>
      <c r="Q138" s="756"/>
      <c r="R138" s="756"/>
      <c r="S138" s="756"/>
      <c r="T138" s="756"/>
    </row>
    <row r="139" spans="1:20" s="594" customFormat="1" ht="17.25" customHeight="1">
      <c r="A139" s="2505"/>
      <c r="B139" s="822" t="s">
        <v>547</v>
      </c>
      <c r="C139" s="601">
        <v>0</v>
      </c>
      <c r="D139" s="823">
        <v>0</v>
      </c>
      <c r="E139" s="673" t="s">
        <v>98</v>
      </c>
      <c r="F139" s="601">
        <v>5</v>
      </c>
      <c r="G139" s="823">
        <v>1.5446168413268933E-3</v>
      </c>
      <c r="H139" s="673" t="s">
        <v>98</v>
      </c>
      <c r="I139" s="846">
        <v>5</v>
      </c>
      <c r="J139" s="673">
        <v>1.2742450867505035E-3</v>
      </c>
      <c r="K139" s="698"/>
      <c r="L139" s="756"/>
      <c r="M139" s="756"/>
      <c r="N139" s="756"/>
      <c r="O139" s="756"/>
      <c r="P139" s="756"/>
      <c r="Q139" s="756"/>
      <c r="R139" s="756"/>
      <c r="S139" s="756"/>
      <c r="T139" s="756"/>
    </row>
    <row r="140" spans="1:20" s="594" customFormat="1" ht="17.25" customHeight="1">
      <c r="A140" s="2505"/>
      <c r="B140" s="822" t="s">
        <v>548</v>
      </c>
      <c r="C140" s="601">
        <v>320</v>
      </c>
      <c r="D140" s="823">
        <v>0.46628984508516197</v>
      </c>
      <c r="E140" s="673">
        <v>18.187001269753296</v>
      </c>
      <c r="F140" s="601">
        <v>1440</v>
      </c>
      <c r="G140" s="823">
        <v>0.44506713235340406</v>
      </c>
      <c r="H140" s="673">
        <v>81.812998730246704</v>
      </c>
      <c r="I140" s="846">
        <v>1760</v>
      </c>
      <c r="J140" s="673">
        <v>0.4487819837810415</v>
      </c>
      <c r="K140" s="698"/>
      <c r="L140" s="756"/>
      <c r="M140" s="756"/>
      <c r="N140" s="756"/>
      <c r="O140" s="756"/>
      <c r="P140" s="756"/>
      <c r="Q140" s="756"/>
      <c r="R140" s="756"/>
      <c r="S140" s="756"/>
      <c r="T140" s="756"/>
    </row>
    <row r="141" spans="1:20" s="594" customFormat="1" ht="17.25" customHeight="1">
      <c r="A141" s="2505"/>
      <c r="B141" s="822" t="s">
        <v>549</v>
      </c>
      <c r="C141" s="601">
        <v>110</v>
      </c>
      <c r="D141" s="823">
        <v>0.16199622161204252</v>
      </c>
      <c r="E141" s="673">
        <v>12.320247144605062</v>
      </c>
      <c r="F141" s="601">
        <v>790</v>
      </c>
      <c r="G141" s="823">
        <v>0.24462066023757187</v>
      </c>
      <c r="H141" s="673">
        <v>87.679752855394938</v>
      </c>
      <c r="I141" s="846">
        <v>905</v>
      </c>
      <c r="J141" s="673">
        <v>0.23015797030413623</v>
      </c>
      <c r="K141" s="698"/>
      <c r="L141" s="756"/>
      <c r="M141" s="756"/>
      <c r="N141" s="756"/>
      <c r="O141" s="756"/>
      <c r="P141" s="756"/>
      <c r="Q141" s="756"/>
      <c r="R141" s="756"/>
      <c r="S141" s="756"/>
      <c r="T141" s="756"/>
    </row>
    <row r="142" spans="1:20" s="594" customFormat="1" ht="17.25" customHeight="1" thickBot="1">
      <c r="A142" s="2505"/>
      <c r="B142" s="830" t="s">
        <v>550</v>
      </c>
      <c r="C142" s="251">
        <v>760</v>
      </c>
      <c r="D142" s="676">
        <v>1.108686847556672</v>
      </c>
      <c r="E142" s="677">
        <v>13.713526055364541</v>
      </c>
      <c r="F142" s="251">
        <v>4790</v>
      </c>
      <c r="G142" s="676">
        <v>1.4801670857757923</v>
      </c>
      <c r="H142" s="677">
        <v>86.286455935923584</v>
      </c>
      <c r="I142" s="251">
        <v>5555</v>
      </c>
      <c r="J142" s="677">
        <v>1.415142953274819</v>
      </c>
      <c r="K142" s="698"/>
      <c r="L142" s="756"/>
      <c r="M142" s="756"/>
      <c r="N142" s="756"/>
      <c r="O142" s="756"/>
      <c r="P142" s="756"/>
      <c r="Q142" s="756"/>
      <c r="R142" s="756"/>
      <c r="S142" s="756"/>
      <c r="T142" s="756"/>
    </row>
    <row r="143" spans="1:20" s="594" customFormat="1" ht="26.25" customHeight="1" thickTop="1">
      <c r="A143" s="2504" t="s">
        <v>329</v>
      </c>
      <c r="B143" s="818" t="s">
        <v>107</v>
      </c>
      <c r="C143" s="819"/>
      <c r="D143" s="832"/>
      <c r="E143" s="821"/>
      <c r="F143" s="819"/>
      <c r="G143" s="832"/>
      <c r="H143" s="821"/>
      <c r="I143" s="819"/>
      <c r="J143" s="821"/>
      <c r="K143" s="698"/>
      <c r="L143" s="756"/>
      <c r="M143" s="756"/>
      <c r="N143" s="756"/>
      <c r="O143" s="756"/>
      <c r="P143" s="756"/>
      <c r="Q143" s="756"/>
      <c r="R143" s="756"/>
      <c r="S143" s="756"/>
      <c r="T143" s="756"/>
    </row>
    <row r="144" spans="1:20" s="594" customFormat="1" ht="17.25" customHeight="1">
      <c r="A144" s="2504"/>
      <c r="B144" s="822" t="s">
        <v>551</v>
      </c>
      <c r="C144" s="601">
        <v>40</v>
      </c>
      <c r="D144" s="823">
        <v>5.7534239475159392E-2</v>
      </c>
      <c r="E144" s="673">
        <v>17.332777753410237</v>
      </c>
      <c r="F144" s="601">
        <v>190</v>
      </c>
      <c r="G144" s="823">
        <v>5.8223713987080719E-2</v>
      </c>
      <c r="H144" s="673">
        <v>82.667222246589773</v>
      </c>
      <c r="I144" s="846">
        <v>230</v>
      </c>
      <c r="J144" s="673">
        <v>5.8103027465649465E-2</v>
      </c>
      <c r="K144" s="698"/>
      <c r="L144" s="756"/>
      <c r="M144" s="756"/>
      <c r="N144" s="756"/>
      <c r="O144" s="756"/>
      <c r="P144" s="756"/>
      <c r="Q144" s="756"/>
      <c r="R144" s="756"/>
      <c r="S144" s="756"/>
      <c r="T144" s="756"/>
    </row>
    <row r="145" spans="1:20" s="594" customFormat="1" ht="17.25" customHeight="1">
      <c r="A145" s="2504"/>
      <c r="B145" s="822" t="s">
        <v>552</v>
      </c>
      <c r="C145" s="601">
        <v>0</v>
      </c>
      <c r="D145" s="823">
        <v>1.4559364191401012E-3</v>
      </c>
      <c r="E145" s="673" t="s">
        <v>98</v>
      </c>
      <c r="F145" s="601">
        <v>15</v>
      </c>
      <c r="G145" s="823">
        <v>4.6758641020647708E-3</v>
      </c>
      <c r="H145" s="673" t="s">
        <v>98</v>
      </c>
      <c r="I145" s="846">
        <v>15</v>
      </c>
      <c r="J145" s="673">
        <v>4.1122437439612258E-3</v>
      </c>
      <c r="K145" s="698"/>
      <c r="L145" s="756"/>
      <c r="M145" s="756"/>
      <c r="N145" s="756"/>
      <c r="O145" s="756"/>
      <c r="P145" s="756"/>
      <c r="Q145" s="756"/>
      <c r="R145" s="756"/>
      <c r="S145" s="756"/>
      <c r="T145" s="756"/>
    </row>
    <row r="146" spans="1:20" s="594" customFormat="1" ht="17.25" customHeight="1">
      <c r="A146" s="2504"/>
      <c r="B146" s="822" t="s">
        <v>553</v>
      </c>
      <c r="C146" s="601">
        <v>5</v>
      </c>
      <c r="D146" s="823">
        <v>8.7356185148406065E-3</v>
      </c>
      <c r="E146" s="673">
        <v>13.811200883916857</v>
      </c>
      <c r="F146" s="601">
        <v>35</v>
      </c>
      <c r="G146" s="823">
        <v>1.1567017677960572E-2</v>
      </c>
      <c r="H146" s="673">
        <v>86.188799116083146</v>
      </c>
      <c r="I146" s="846">
        <v>45</v>
      </c>
      <c r="J146" s="673">
        <v>1.1071405860740425E-2</v>
      </c>
      <c r="K146" s="698"/>
      <c r="L146" s="756"/>
      <c r="M146" s="756"/>
      <c r="N146" s="756"/>
      <c r="O146" s="756"/>
      <c r="P146" s="756"/>
      <c r="Q146" s="756"/>
      <c r="R146" s="756"/>
      <c r="S146" s="756"/>
      <c r="T146" s="756"/>
    </row>
    <row r="147" spans="1:20" s="594" customFormat="1" ht="17.25" customHeight="1">
      <c r="A147" s="2504"/>
      <c r="B147" s="822" t="s">
        <v>554</v>
      </c>
      <c r="C147" s="601">
        <v>290</v>
      </c>
      <c r="D147" s="823">
        <v>0.42051229219455888</v>
      </c>
      <c r="E147" s="673">
        <v>27.708985902115884</v>
      </c>
      <c r="F147" s="601">
        <v>755</v>
      </c>
      <c r="G147" s="823">
        <v>0.23278271676564249</v>
      </c>
      <c r="H147" s="673">
        <v>72.291014097884116</v>
      </c>
      <c r="I147" s="846">
        <v>1040</v>
      </c>
      <c r="J147" s="673">
        <v>0.26564314747996426</v>
      </c>
      <c r="K147" s="698"/>
      <c r="L147" s="756"/>
      <c r="M147" s="756"/>
      <c r="N147" s="756"/>
      <c r="O147" s="756"/>
      <c r="P147" s="756"/>
      <c r="Q147" s="756"/>
      <c r="R147" s="756"/>
      <c r="S147" s="756"/>
      <c r="T147" s="756"/>
    </row>
    <row r="148" spans="1:20" s="594" customFormat="1" ht="17.25" customHeight="1">
      <c r="A148" s="2504"/>
      <c r="B148" s="822" t="s">
        <v>555</v>
      </c>
      <c r="C148" s="601">
        <v>20</v>
      </c>
      <c r="D148" s="823">
        <v>2.7662791963661924E-2</v>
      </c>
      <c r="E148" s="673">
        <v>11.71913549787822</v>
      </c>
      <c r="F148" s="601">
        <v>145</v>
      </c>
      <c r="G148" s="823">
        <v>4.4215583853087111E-2</v>
      </c>
      <c r="H148" s="673">
        <v>88.280864502121787</v>
      </c>
      <c r="I148" s="846">
        <v>160</v>
      </c>
      <c r="J148" s="673">
        <v>4.1318161484937124E-2</v>
      </c>
      <c r="K148" s="698"/>
      <c r="L148" s="756"/>
      <c r="M148" s="756"/>
      <c r="N148" s="756"/>
      <c r="O148" s="756"/>
      <c r="P148" s="756"/>
      <c r="Q148" s="756"/>
      <c r="R148" s="756"/>
      <c r="S148" s="756"/>
      <c r="T148" s="756"/>
    </row>
    <row r="149" spans="1:20" s="594" customFormat="1" ht="17.25" customHeight="1" thickBot="1">
      <c r="A149" s="2504"/>
      <c r="B149" s="830" t="s">
        <v>556</v>
      </c>
      <c r="C149" s="251">
        <v>355</v>
      </c>
      <c r="D149" s="676">
        <v>0.51590087856736089</v>
      </c>
      <c r="E149" s="677">
        <v>23.748703128309202</v>
      </c>
      <c r="F149" s="251">
        <v>1140</v>
      </c>
      <c r="G149" s="676">
        <v>0.35146489638583567</v>
      </c>
      <c r="H149" s="677">
        <v>76.251296871690812</v>
      </c>
      <c r="I149" s="251">
        <v>1490</v>
      </c>
      <c r="J149" s="677">
        <v>0.38024798603525245</v>
      </c>
      <c r="K149" s="698"/>
      <c r="L149" s="756"/>
      <c r="M149" s="756"/>
      <c r="N149" s="756"/>
      <c r="O149" s="756"/>
      <c r="P149" s="756"/>
      <c r="Q149" s="756"/>
      <c r="R149" s="756"/>
      <c r="S149" s="756"/>
      <c r="T149" s="756"/>
    </row>
    <row r="150" spans="1:20" s="594" customFormat="1" ht="25.5" customHeight="1" thickTop="1">
      <c r="A150" s="2504" t="s">
        <v>330</v>
      </c>
      <c r="B150" s="818" t="s">
        <v>109</v>
      </c>
      <c r="C150" s="819"/>
      <c r="D150" s="832"/>
      <c r="E150" s="821"/>
      <c r="F150" s="819"/>
      <c r="G150" s="832"/>
      <c r="H150" s="821"/>
      <c r="I150" s="819"/>
      <c r="J150" s="821"/>
      <c r="K150" s="698"/>
      <c r="L150" s="756"/>
      <c r="M150" s="756"/>
      <c r="N150" s="756"/>
      <c r="O150" s="756"/>
      <c r="P150" s="756"/>
      <c r="Q150" s="756"/>
      <c r="R150" s="756"/>
      <c r="S150" s="756"/>
      <c r="T150" s="756"/>
    </row>
    <row r="151" spans="1:20" s="594" customFormat="1" ht="17.25" customHeight="1">
      <c r="A151" s="2504"/>
      <c r="B151" s="822" t="s">
        <v>557</v>
      </c>
      <c r="C151" s="601">
        <v>5</v>
      </c>
      <c r="D151" s="823">
        <v>4.3678092574203032E-3</v>
      </c>
      <c r="E151" s="673" t="s">
        <v>98</v>
      </c>
      <c r="F151" s="601">
        <v>15</v>
      </c>
      <c r="G151" s="823">
        <v>3.8649402603681523E-3</v>
      </c>
      <c r="H151" s="673" t="s">
        <v>98</v>
      </c>
      <c r="I151" s="846">
        <v>15</v>
      </c>
      <c r="J151" s="673">
        <v>3.952963108117412E-3</v>
      </c>
      <c r="K151" s="698"/>
      <c r="L151" s="756"/>
      <c r="M151" s="756"/>
      <c r="N151" s="756"/>
      <c r="O151" s="756"/>
      <c r="P151" s="756"/>
      <c r="Q151" s="756"/>
      <c r="R151" s="756"/>
      <c r="S151" s="756"/>
      <c r="T151" s="756"/>
    </row>
    <row r="152" spans="1:20" s="594" customFormat="1" ht="17.25" customHeight="1">
      <c r="A152" s="2504"/>
      <c r="B152" s="822" t="s">
        <v>558</v>
      </c>
      <c r="C152" s="601">
        <v>10</v>
      </c>
      <c r="D152" s="823">
        <v>1.164749135312081E-2</v>
      </c>
      <c r="E152" s="673">
        <v>4.0269199599321457</v>
      </c>
      <c r="F152" s="601">
        <v>190</v>
      </c>
      <c r="G152" s="823">
        <v>5.8900256163581896E-2</v>
      </c>
      <c r="H152" s="673">
        <v>95.973080040067842</v>
      </c>
      <c r="I152" s="846">
        <v>200</v>
      </c>
      <c r="J152" s="673">
        <v>5.0629070333823058E-2</v>
      </c>
      <c r="K152" s="698"/>
      <c r="L152" s="756"/>
      <c r="M152" s="756"/>
      <c r="N152" s="756"/>
      <c r="O152" s="756"/>
      <c r="P152" s="756"/>
      <c r="Q152" s="756"/>
      <c r="R152" s="756"/>
      <c r="S152" s="756"/>
      <c r="T152" s="756"/>
    </row>
    <row r="153" spans="1:20" s="594" customFormat="1" ht="17.25" customHeight="1">
      <c r="A153" s="2504"/>
      <c r="B153" s="822" t="s">
        <v>559</v>
      </c>
      <c r="C153" s="601">
        <v>35</v>
      </c>
      <c r="D153" s="823">
        <v>5.2445741690264724E-2</v>
      </c>
      <c r="E153" s="673">
        <v>13.699911765600756</v>
      </c>
      <c r="F153" s="601">
        <v>225</v>
      </c>
      <c r="G153" s="823">
        <v>7.0099346109938399E-2</v>
      </c>
      <c r="H153" s="673">
        <v>86.300468555085658</v>
      </c>
      <c r="I153" s="846">
        <v>265</v>
      </c>
      <c r="J153" s="673">
        <v>6.7008981225966074E-2</v>
      </c>
      <c r="K153" s="698"/>
      <c r="L153" s="756"/>
      <c r="M153" s="756"/>
      <c r="N153" s="756"/>
      <c r="O153" s="756"/>
      <c r="P153" s="756"/>
      <c r="Q153" s="756"/>
      <c r="R153" s="756"/>
      <c r="S153" s="756"/>
      <c r="T153" s="756"/>
    </row>
    <row r="154" spans="1:20" s="594" customFormat="1" ht="17.25" customHeight="1">
      <c r="A154" s="2504"/>
      <c r="B154" s="822" t="s">
        <v>560</v>
      </c>
      <c r="C154" s="601">
        <v>15</v>
      </c>
      <c r="D154" s="823">
        <v>2.183904628710152E-2</v>
      </c>
      <c r="E154" s="673">
        <v>5.2320045204519054</v>
      </c>
      <c r="F154" s="601">
        <v>270</v>
      </c>
      <c r="G154" s="823">
        <v>8.3933552387598587E-2</v>
      </c>
      <c r="H154" s="673">
        <v>94.767995479548091</v>
      </c>
      <c r="I154" s="846">
        <v>285</v>
      </c>
      <c r="J154" s="673">
        <v>7.3064448727221828E-2</v>
      </c>
      <c r="K154" s="698"/>
      <c r="L154" s="756"/>
      <c r="M154" s="756"/>
      <c r="N154" s="756"/>
      <c r="O154" s="756"/>
      <c r="P154" s="756"/>
      <c r="Q154" s="756"/>
      <c r="R154" s="756"/>
      <c r="S154" s="756"/>
      <c r="T154" s="756"/>
    </row>
    <row r="155" spans="1:20" s="594" customFormat="1" ht="17.25" customHeight="1">
      <c r="A155" s="2504"/>
      <c r="B155" s="822" t="s">
        <v>561</v>
      </c>
      <c r="C155" s="601">
        <v>35</v>
      </c>
      <c r="D155" s="823">
        <v>4.9281991851473285E-2</v>
      </c>
      <c r="E155" s="673">
        <v>11.671948221225296</v>
      </c>
      <c r="F155" s="601">
        <v>255</v>
      </c>
      <c r="G155" s="823">
        <v>7.9131647551281548E-2</v>
      </c>
      <c r="H155" s="673">
        <v>88.327706954755641</v>
      </c>
      <c r="I155" s="846">
        <v>290</v>
      </c>
      <c r="J155" s="673">
        <v>7.390697957858125E-2</v>
      </c>
      <c r="K155" s="698"/>
      <c r="L155" s="756"/>
      <c r="M155" s="756"/>
      <c r="N155" s="756"/>
      <c r="O155" s="756"/>
      <c r="P155" s="756"/>
      <c r="Q155" s="756"/>
      <c r="R155" s="756"/>
      <c r="S155" s="756"/>
      <c r="T155" s="756"/>
    </row>
    <row r="156" spans="1:20" s="594" customFormat="1" ht="17.25" customHeight="1">
      <c r="A156" s="2504"/>
      <c r="B156" s="822" t="s">
        <v>562</v>
      </c>
      <c r="C156" s="601">
        <v>0</v>
      </c>
      <c r="D156" s="823">
        <v>0</v>
      </c>
      <c r="E156" s="673" t="s">
        <v>98</v>
      </c>
      <c r="F156" s="601">
        <v>0</v>
      </c>
      <c r="G156" s="823">
        <v>6.178467365307573E-4</v>
      </c>
      <c r="H156" s="673" t="s">
        <v>98</v>
      </c>
      <c r="I156" s="846">
        <v>0</v>
      </c>
      <c r="J156" s="673">
        <v>5.0969803470020142E-4</v>
      </c>
      <c r="K156" s="698"/>
      <c r="L156" s="756"/>
      <c r="M156" s="756"/>
      <c r="N156" s="756"/>
      <c r="O156" s="756"/>
      <c r="P156" s="756"/>
      <c r="Q156" s="756"/>
      <c r="R156" s="756"/>
      <c r="S156" s="756"/>
      <c r="T156" s="756"/>
    </row>
    <row r="157" spans="1:20" s="594" customFormat="1" ht="17.25" customHeight="1">
      <c r="A157" s="2504"/>
      <c r="B157" s="822" t="s">
        <v>563</v>
      </c>
      <c r="C157" s="601">
        <v>5</v>
      </c>
      <c r="D157" s="823">
        <v>4.8904904318915997E-3</v>
      </c>
      <c r="E157" s="673">
        <v>5.7557531828852451</v>
      </c>
      <c r="F157" s="601">
        <v>55</v>
      </c>
      <c r="G157" s="823">
        <v>1.6990785254595825E-2</v>
      </c>
      <c r="H157" s="673">
        <v>94.244246817114757</v>
      </c>
      <c r="I157" s="846">
        <v>60</v>
      </c>
      <c r="J157" s="673">
        <v>1.487273380353453E-2</v>
      </c>
      <c r="K157" s="698"/>
      <c r="L157" s="756"/>
      <c r="M157" s="756"/>
      <c r="N157" s="756"/>
      <c r="O157" s="756"/>
      <c r="P157" s="756"/>
      <c r="Q157" s="756"/>
      <c r="R157" s="756"/>
      <c r="S157" s="756"/>
      <c r="T157" s="756"/>
    </row>
    <row r="158" spans="1:20" s="594" customFormat="1" ht="17.25" customHeight="1" thickBot="1">
      <c r="A158" s="2504"/>
      <c r="B158" s="830" t="s">
        <v>564</v>
      </c>
      <c r="C158" s="251">
        <v>100</v>
      </c>
      <c r="D158" s="676">
        <v>0.14447257087127224</v>
      </c>
      <c r="E158" s="677">
        <v>8.9061892764921655</v>
      </c>
      <c r="F158" s="251">
        <v>1015</v>
      </c>
      <c r="G158" s="676">
        <v>0.31353837446389521</v>
      </c>
      <c r="H158" s="677">
        <v>91.093810723507858</v>
      </c>
      <c r="I158" s="251">
        <v>1115</v>
      </c>
      <c r="J158" s="677">
        <v>0.28394487481194436</v>
      </c>
      <c r="K158" s="698"/>
      <c r="L158" s="756"/>
      <c r="M158" s="756"/>
      <c r="N158" s="756"/>
      <c r="O158" s="756"/>
      <c r="P158" s="756"/>
      <c r="Q158" s="756"/>
      <c r="R158" s="756"/>
      <c r="S158" s="756"/>
      <c r="T158" s="756"/>
    </row>
    <row r="159" spans="1:20" s="594" customFormat="1" ht="27" customHeight="1" thickTop="1">
      <c r="A159" s="2504" t="s">
        <v>331</v>
      </c>
      <c r="B159" s="818" t="s">
        <v>111</v>
      </c>
      <c r="C159" s="819"/>
      <c r="D159" s="832"/>
      <c r="E159" s="821"/>
      <c r="F159" s="819"/>
      <c r="G159" s="832"/>
      <c r="H159" s="821"/>
      <c r="I159" s="819"/>
      <c r="J159" s="821"/>
      <c r="K159" s="698"/>
      <c r="L159" s="756"/>
      <c r="M159" s="756"/>
      <c r="N159" s="756"/>
      <c r="O159" s="756"/>
      <c r="P159" s="756"/>
      <c r="Q159" s="756"/>
      <c r="R159" s="756"/>
      <c r="S159" s="756"/>
      <c r="T159" s="756"/>
    </row>
    <row r="160" spans="1:20" s="594" customFormat="1" ht="17.25" customHeight="1">
      <c r="A160" s="2504"/>
      <c r="B160" s="822" t="s">
        <v>565</v>
      </c>
      <c r="C160" s="601">
        <v>5</v>
      </c>
      <c r="D160" s="823">
        <v>5.8237456765604049E-3</v>
      </c>
      <c r="E160" s="673">
        <v>4.86322188449848</v>
      </c>
      <c r="F160" s="601">
        <v>80</v>
      </c>
      <c r="G160" s="823">
        <v>2.4173253566765883E-2</v>
      </c>
      <c r="H160" s="673">
        <v>95.136778115501514</v>
      </c>
      <c r="I160" s="846">
        <v>80</v>
      </c>
      <c r="J160" s="673">
        <v>2.0961331677045787E-2</v>
      </c>
      <c r="K160" s="698"/>
      <c r="L160" s="756"/>
      <c r="M160" s="756"/>
      <c r="N160" s="756"/>
      <c r="O160" s="756"/>
      <c r="P160" s="756"/>
      <c r="Q160" s="756"/>
      <c r="R160" s="756"/>
      <c r="S160" s="756"/>
      <c r="T160" s="756"/>
    </row>
    <row r="161" spans="1:63" s="594" customFormat="1" ht="17.25" customHeight="1">
      <c r="A161" s="2504"/>
      <c r="B161" s="822" t="s">
        <v>566</v>
      </c>
      <c r="C161" s="601">
        <v>15</v>
      </c>
      <c r="D161" s="823">
        <v>2.329498270624162E-2</v>
      </c>
      <c r="E161" s="673">
        <v>11.469534050179211</v>
      </c>
      <c r="F161" s="601">
        <v>125</v>
      </c>
      <c r="G161" s="823">
        <v>3.8152035980774261E-2</v>
      </c>
      <c r="H161" s="673">
        <v>88.530465949820794</v>
      </c>
      <c r="I161" s="846">
        <v>140</v>
      </c>
      <c r="J161" s="673">
        <v>3.5551437920339053E-2</v>
      </c>
      <c r="K161" s="698"/>
      <c r="L161" s="756"/>
      <c r="M161" s="756"/>
      <c r="N161" s="756"/>
      <c r="O161" s="756"/>
      <c r="P161" s="756"/>
      <c r="Q161" s="756"/>
      <c r="R161" s="756"/>
      <c r="S161" s="756"/>
      <c r="T161" s="756"/>
    </row>
    <row r="162" spans="1:63" s="594" customFormat="1" ht="17.25" customHeight="1">
      <c r="A162" s="2504"/>
      <c r="B162" s="822" t="s">
        <v>567</v>
      </c>
      <c r="C162" s="601">
        <v>10</v>
      </c>
      <c r="D162" s="823">
        <v>1.164749135312081E-2</v>
      </c>
      <c r="E162" s="673">
        <v>9.8765432098765427</v>
      </c>
      <c r="F162" s="601">
        <v>75</v>
      </c>
      <c r="G162" s="823">
        <v>2.2551405883372642E-2</v>
      </c>
      <c r="H162" s="673">
        <v>90.123456790123456</v>
      </c>
      <c r="I162" s="846">
        <v>80</v>
      </c>
      <c r="J162" s="673">
        <v>2.0642770405358158E-2</v>
      </c>
      <c r="K162" s="698"/>
      <c r="L162" s="756"/>
      <c r="M162" s="756"/>
      <c r="N162" s="756"/>
      <c r="O162" s="756"/>
      <c r="P162" s="756"/>
      <c r="Q162" s="756"/>
      <c r="R162" s="756"/>
      <c r="S162" s="756"/>
      <c r="T162" s="756"/>
    </row>
    <row r="163" spans="1:63" s="594" customFormat="1" ht="17.25" customHeight="1">
      <c r="A163" s="2504"/>
      <c r="B163" s="822" t="s">
        <v>568</v>
      </c>
      <c r="C163" s="601">
        <v>155</v>
      </c>
      <c r="D163" s="823">
        <v>0.22684362972054264</v>
      </c>
      <c r="E163" s="673">
        <v>16.919196032503585</v>
      </c>
      <c r="F163" s="601">
        <v>765</v>
      </c>
      <c r="G163" s="823">
        <v>0.23635016382237109</v>
      </c>
      <c r="H163" s="673">
        <v>83.080803967496408</v>
      </c>
      <c r="I163" s="846">
        <v>920</v>
      </c>
      <c r="J163" s="673">
        <v>0.2346861276444128</v>
      </c>
      <c r="K163" s="698"/>
      <c r="L163" s="756"/>
      <c r="M163" s="756"/>
      <c r="N163" s="756"/>
      <c r="O163" s="756"/>
      <c r="P163" s="756"/>
      <c r="Q163" s="756"/>
      <c r="R163" s="756"/>
      <c r="S163" s="756"/>
      <c r="T163" s="756"/>
    </row>
    <row r="164" spans="1:63" s="594" customFormat="1" ht="17.25" customHeight="1">
      <c r="A164" s="2504"/>
      <c r="B164" s="822" t="s">
        <v>569</v>
      </c>
      <c r="C164" s="601">
        <v>2105</v>
      </c>
      <c r="D164" s="823">
        <v>3.0642773507629499</v>
      </c>
      <c r="E164" s="673">
        <v>23.852207471382322</v>
      </c>
      <c r="F164" s="601">
        <v>6720</v>
      </c>
      <c r="G164" s="823">
        <v>2.0757027588036872</v>
      </c>
      <c r="H164" s="673">
        <v>76.147792528617671</v>
      </c>
      <c r="I164" s="846">
        <v>8825</v>
      </c>
      <c r="J164" s="673">
        <v>2.2487441499153218</v>
      </c>
      <c r="K164" s="698"/>
      <c r="L164" s="756"/>
      <c r="M164" s="756"/>
      <c r="N164" s="756"/>
      <c r="O164" s="756"/>
      <c r="P164" s="756"/>
      <c r="Q164" s="756"/>
      <c r="R164" s="756"/>
      <c r="S164" s="756"/>
      <c r="T164" s="756"/>
    </row>
    <row r="165" spans="1:63" s="594" customFormat="1" ht="17.25" customHeight="1">
      <c r="A165" s="2504"/>
      <c r="B165" s="822" t="s">
        <v>570</v>
      </c>
      <c r="C165" s="601">
        <v>725</v>
      </c>
      <c r="D165" s="823">
        <v>1.055622332888273</v>
      </c>
      <c r="E165" s="673">
        <v>24.884304067170223</v>
      </c>
      <c r="F165" s="601">
        <v>2190</v>
      </c>
      <c r="G165" s="823">
        <v>0.67611740686981436</v>
      </c>
      <c r="H165" s="673">
        <v>75.11569593282978</v>
      </c>
      <c r="I165" s="846">
        <v>2915</v>
      </c>
      <c r="J165" s="673">
        <v>0.74254644608050269</v>
      </c>
      <c r="K165" s="698"/>
      <c r="L165" s="756"/>
      <c r="M165" s="756"/>
      <c r="N165" s="756"/>
      <c r="O165" s="756"/>
      <c r="P165" s="756"/>
      <c r="Q165" s="756"/>
      <c r="R165" s="756"/>
      <c r="S165" s="756"/>
      <c r="T165" s="756"/>
    </row>
    <row r="166" spans="1:63" s="594" customFormat="1" ht="17.25" customHeight="1">
      <c r="A166" s="2504"/>
      <c r="B166" s="822" t="s">
        <v>571</v>
      </c>
      <c r="C166" s="601">
        <v>0</v>
      </c>
      <c r="D166" s="823">
        <v>3.6150901287248715E-3</v>
      </c>
      <c r="E166" s="673">
        <v>6.6505959555376997</v>
      </c>
      <c r="F166" s="601">
        <v>35</v>
      </c>
      <c r="G166" s="823">
        <v>1.0766597230784975E-2</v>
      </c>
      <c r="H166" s="673">
        <v>93.34940404446229</v>
      </c>
      <c r="I166" s="846">
        <v>35</v>
      </c>
      <c r="J166" s="673">
        <v>9.5147880627660109E-3</v>
      </c>
      <c r="K166" s="698"/>
      <c r="L166" s="756"/>
      <c r="M166" s="756"/>
      <c r="N166" s="756"/>
      <c r="O166" s="756"/>
      <c r="P166" s="756"/>
      <c r="Q166" s="756"/>
      <c r="R166" s="756"/>
      <c r="S166" s="756"/>
      <c r="T166" s="756"/>
    </row>
    <row r="167" spans="1:63" s="594" customFormat="1" ht="17.25" customHeight="1">
      <c r="A167" s="2504"/>
      <c r="B167" s="822" t="s">
        <v>572</v>
      </c>
      <c r="C167" s="601">
        <v>70</v>
      </c>
      <c r="D167" s="823">
        <v>0.10128512887031942</v>
      </c>
      <c r="E167" s="673">
        <v>16.515440715628738</v>
      </c>
      <c r="F167" s="601">
        <v>350</v>
      </c>
      <c r="G167" s="823">
        <v>0.10863506491409826</v>
      </c>
      <c r="H167" s="673">
        <v>83.484559284371258</v>
      </c>
      <c r="I167" s="846">
        <v>420</v>
      </c>
      <c r="J167" s="673">
        <v>0.10734852248427881</v>
      </c>
      <c r="K167" s="698"/>
      <c r="L167" s="756"/>
      <c r="M167" s="756"/>
      <c r="N167" s="756"/>
      <c r="O167" s="756"/>
      <c r="P167" s="756"/>
      <c r="Q167" s="756"/>
      <c r="R167" s="756"/>
      <c r="S167" s="756"/>
      <c r="T167" s="756"/>
    </row>
    <row r="168" spans="1:63" s="594" customFormat="1" ht="17.25" customHeight="1">
      <c r="A168" s="2504"/>
      <c r="B168" s="822" t="s">
        <v>573</v>
      </c>
      <c r="C168" s="601">
        <v>610</v>
      </c>
      <c r="D168" s="823">
        <v>0.88553984040432632</v>
      </c>
      <c r="E168" s="673">
        <v>16.967963440990403</v>
      </c>
      <c r="F168" s="601">
        <v>2975</v>
      </c>
      <c r="G168" s="823">
        <v>0.91945881543939922</v>
      </c>
      <c r="H168" s="673">
        <v>83.032008661590638</v>
      </c>
      <c r="I168" s="846">
        <v>3585</v>
      </c>
      <c r="J168" s="673">
        <v>0.91352184848149443</v>
      </c>
      <c r="K168" s="698"/>
      <c r="L168" s="756"/>
      <c r="M168" s="756"/>
      <c r="N168" s="756"/>
      <c r="O168" s="756"/>
      <c r="P168" s="756"/>
      <c r="Q168" s="756"/>
      <c r="R168" s="756"/>
      <c r="S168" s="756"/>
      <c r="T168" s="756"/>
    </row>
    <row r="169" spans="1:63" s="594" customFormat="1" ht="17.25" customHeight="1" thickBot="1">
      <c r="A169" s="2504"/>
      <c r="B169" s="830" t="s">
        <v>574</v>
      </c>
      <c r="C169" s="251">
        <v>3695</v>
      </c>
      <c r="D169" s="676">
        <v>5.377949592511059</v>
      </c>
      <c r="E169" s="676">
        <v>21.722846530050653</v>
      </c>
      <c r="F169" s="251">
        <v>13310</v>
      </c>
      <c r="G169" s="676">
        <v>4.1119075025110678</v>
      </c>
      <c r="H169" s="677">
        <v>78.277147589067994</v>
      </c>
      <c r="I169" s="251">
        <v>17005</v>
      </c>
      <c r="J169" s="677">
        <v>4.3335174226715196</v>
      </c>
      <c r="K169" s="698"/>
      <c r="L169" s="756"/>
      <c r="M169" s="756"/>
      <c r="N169" s="756"/>
      <c r="O169" s="756"/>
      <c r="P169" s="756"/>
      <c r="Q169" s="756"/>
      <c r="R169" s="756"/>
      <c r="S169" s="756"/>
      <c r="T169" s="756"/>
    </row>
    <row r="170" spans="1:63" s="594" customFormat="1" ht="16.2" thickTop="1">
      <c r="A170" s="817"/>
      <c r="B170" s="714"/>
      <c r="C170" s="836"/>
      <c r="D170" s="837"/>
      <c r="E170" s="837"/>
      <c r="F170" s="836"/>
      <c r="G170" s="837"/>
      <c r="H170" s="838"/>
      <c r="I170" s="836"/>
      <c r="J170" s="838"/>
      <c r="K170" s="698"/>
      <c r="L170" s="756"/>
      <c r="M170" s="756"/>
      <c r="N170" s="756"/>
      <c r="O170" s="756"/>
      <c r="P170" s="756"/>
      <c r="Q170" s="756"/>
      <c r="R170" s="756"/>
      <c r="S170" s="756"/>
      <c r="T170" s="756"/>
    </row>
    <row r="171" spans="1:63" s="594" customFormat="1" ht="19.5" customHeight="1" thickBot="1">
      <c r="A171" s="851"/>
      <c r="B171" s="830" t="s">
        <v>312</v>
      </c>
      <c r="C171" s="282">
        <v>25360</v>
      </c>
      <c r="D171" s="287">
        <v>36.922410731369567</v>
      </c>
      <c r="E171" s="288">
        <v>14.065452539254544</v>
      </c>
      <c r="F171" s="282">
        <v>154940</v>
      </c>
      <c r="G171" s="287">
        <v>47.864385261001658</v>
      </c>
      <c r="H171" s="288">
        <v>85.934547460745463</v>
      </c>
      <c r="I171" s="282">
        <v>180300</v>
      </c>
      <c r="J171" s="288">
        <v>45.949087710856212</v>
      </c>
      <c r="K171" s="698"/>
      <c r="L171" s="698"/>
      <c r="M171" s="698"/>
      <c r="N171" s="698"/>
      <c r="O171" s="698"/>
      <c r="P171" s="698"/>
      <c r="Q171" s="698"/>
      <c r="R171" s="698"/>
      <c r="S171" s="756"/>
      <c r="T171" s="756"/>
    </row>
    <row r="172" spans="1:63" s="594" customFormat="1" ht="16.8" thickTop="1" thickBot="1">
      <c r="A172" s="140"/>
      <c r="B172" s="835"/>
      <c r="C172" s="836"/>
      <c r="D172" s="837"/>
      <c r="E172" s="837"/>
      <c r="F172" s="717"/>
      <c r="G172" s="837"/>
      <c r="H172" s="837"/>
      <c r="I172" s="717"/>
      <c r="J172" s="838"/>
      <c r="K172" s="698"/>
      <c r="L172" s="756"/>
      <c r="M172" s="756"/>
      <c r="N172" s="756"/>
      <c r="O172" s="756"/>
      <c r="P172" s="756"/>
      <c r="Q172" s="756"/>
      <c r="R172" s="756"/>
      <c r="S172" s="756"/>
      <c r="T172" s="756"/>
    </row>
    <row r="173" spans="1:63" s="376" customFormat="1" ht="18" thickBot="1">
      <c r="A173" s="851"/>
      <c r="B173" s="852" t="s">
        <v>9</v>
      </c>
      <c r="C173" s="853">
        <v>68685</v>
      </c>
      <c r="D173" s="854">
        <v>100</v>
      </c>
      <c r="E173" s="855">
        <v>17.504130949661835</v>
      </c>
      <c r="F173" s="853">
        <v>323705</v>
      </c>
      <c r="G173" s="854">
        <v>100.00000030892336</v>
      </c>
      <c r="H173" s="855">
        <v>82.495869050338172</v>
      </c>
      <c r="I173" s="853">
        <v>392390</v>
      </c>
      <c r="J173" s="855">
        <v>100</v>
      </c>
      <c r="K173" s="698"/>
      <c r="L173" s="698"/>
      <c r="M173" s="698"/>
      <c r="N173" s="698"/>
      <c r="O173" s="698"/>
      <c r="P173" s="698"/>
      <c r="Q173" s="698"/>
      <c r="R173" s="698"/>
      <c r="S173" s="756"/>
      <c r="T173" s="756"/>
      <c r="U173" s="594"/>
      <c r="V173" s="594"/>
      <c r="W173" s="594"/>
      <c r="X173" s="594"/>
      <c r="Y173" s="594"/>
      <c r="Z173" s="594"/>
      <c r="AA173" s="594"/>
      <c r="AB173" s="594"/>
      <c r="AC173" s="594"/>
      <c r="AD173" s="594"/>
      <c r="AE173" s="594"/>
      <c r="AF173" s="594"/>
      <c r="AG173" s="594"/>
      <c r="AH173" s="594"/>
      <c r="AI173" s="594"/>
      <c r="AJ173" s="594"/>
      <c r="AK173" s="594"/>
      <c r="AL173" s="594"/>
      <c r="AM173" s="594"/>
      <c r="AN173" s="594"/>
      <c r="AO173" s="594"/>
      <c r="AP173" s="594"/>
      <c r="AQ173" s="594"/>
      <c r="AR173" s="594"/>
      <c r="AS173" s="594"/>
      <c r="AT173" s="594"/>
      <c r="AU173" s="594"/>
      <c r="AV173" s="594"/>
      <c r="AW173" s="594"/>
      <c r="AX173" s="594"/>
      <c r="AY173" s="594"/>
      <c r="AZ173" s="594"/>
      <c r="BA173" s="594"/>
      <c r="BB173" s="594"/>
      <c r="BC173" s="594"/>
      <c r="BD173" s="594"/>
      <c r="BE173" s="594"/>
      <c r="BF173" s="594"/>
      <c r="BG173" s="594"/>
      <c r="BH173" s="594"/>
      <c r="BI173" s="594"/>
      <c r="BJ173" s="594"/>
      <c r="BK173" s="594"/>
    </row>
    <row r="174" spans="1:63" ht="15.6" thickTop="1">
      <c r="C174" s="856"/>
      <c r="D174" s="857"/>
      <c r="E174" s="857"/>
      <c r="F174" s="856"/>
      <c r="G174" s="857"/>
      <c r="H174" s="857"/>
      <c r="I174" s="388"/>
    </row>
    <row r="175" spans="1:63">
      <c r="C175" s="857"/>
      <c r="D175" s="857"/>
      <c r="E175" s="857"/>
      <c r="F175" s="857"/>
      <c r="G175" s="857"/>
      <c r="H175" s="857"/>
    </row>
  </sheetData>
  <mergeCells count="19">
    <mergeCell ref="A76:A93"/>
    <mergeCell ref="A1:J1"/>
    <mergeCell ref="C3:E3"/>
    <mergeCell ref="F3:H3"/>
    <mergeCell ref="I3:J3"/>
    <mergeCell ref="A7:A20"/>
    <mergeCell ref="A21:A38"/>
    <mergeCell ref="A39:A55"/>
    <mergeCell ref="C61:E61"/>
    <mergeCell ref="F61:H61"/>
    <mergeCell ref="I61:J61"/>
    <mergeCell ref="A62:A75"/>
    <mergeCell ref="A159:A169"/>
    <mergeCell ref="A94:A110"/>
    <mergeCell ref="A111:A118"/>
    <mergeCell ref="A119:A133"/>
    <mergeCell ref="A134:A142"/>
    <mergeCell ref="A143:A149"/>
    <mergeCell ref="A150:A158"/>
  </mergeCells>
  <pageMargins left="0.7" right="0.7" top="0.75" bottom="0.75" header="0.3" footer="0.3"/>
  <pageSetup paperSize="9" scale="30" orientation="landscape" r:id="rId1"/>
  <headerFooter>
    <oddHeader>&amp;L35826_ECU_JB&amp;R&amp;A</oddHeader>
    <oddFooter>&amp;L© Higher Education Statistics Agency Ltd 2014&amp;C&amp;P&amp;R&amp;D</oddFooter>
  </headerFooter>
  <rowBreaks count="1" manualBreakCount="1">
    <brk id="88" max="18"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E47C4-E1D0-4ADF-A288-9D4F1E4023BF}">
  <dimension ref="A1:BB45"/>
  <sheetViews>
    <sheetView showGridLines="0" zoomScale="80" zoomScaleNormal="80" workbookViewId="0">
      <selection sqref="A1:K1"/>
    </sheetView>
  </sheetViews>
  <sheetFormatPr defaultColWidth="9" defaultRowHeight="15"/>
  <cols>
    <col min="1" max="2" width="9" style="515"/>
    <col min="3" max="3" width="49.5" style="515" customWidth="1"/>
    <col min="4" max="4" width="12.5" style="388" customWidth="1"/>
    <col min="5" max="6" width="10.5" style="412" customWidth="1"/>
    <col min="7" max="7" width="12.5" style="388" customWidth="1"/>
    <col min="8" max="9" width="10.5" style="412" customWidth="1"/>
    <col min="10" max="10" width="12.5" style="515" customWidth="1"/>
    <col min="11" max="12" width="10.5" style="515" customWidth="1"/>
    <col min="13" max="13" width="12.5" style="515" customWidth="1"/>
    <col min="14" max="15" width="10.5" style="515" customWidth="1"/>
    <col min="16" max="16" width="12.5" style="515" customWidth="1"/>
    <col min="17" max="18" width="10.5" style="515" customWidth="1"/>
    <col min="19" max="19" width="12.5" style="515" customWidth="1"/>
    <col min="20" max="21" width="10.5" style="515" customWidth="1"/>
    <col min="22" max="22" width="12.5" style="515" customWidth="1"/>
    <col min="23" max="24" width="10.5" style="515" customWidth="1"/>
    <col min="25" max="25" width="12.5" style="515" customWidth="1"/>
    <col min="26" max="26" width="10.5" style="515" customWidth="1"/>
    <col min="27" max="16384" width="9" style="515"/>
  </cols>
  <sheetData>
    <row r="1" spans="1:54" ht="21" customHeight="1" thickBot="1">
      <c r="A1" s="2371" t="s">
        <v>575</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row>
    <row r="2" spans="1:54" ht="20.25" customHeight="1" thickTop="1" thickBot="1">
      <c r="D2" s="515"/>
      <c r="E2" s="515"/>
      <c r="F2" s="515"/>
      <c r="G2" s="515"/>
      <c r="H2" s="515"/>
      <c r="I2" s="515"/>
      <c r="Y2" s="388"/>
    </row>
    <row r="3" spans="1:54" s="466" customFormat="1" ht="18" thickBot="1">
      <c r="A3" s="515"/>
      <c r="B3" s="515"/>
      <c r="C3" s="515"/>
      <c r="D3" s="2382" t="s">
        <v>417</v>
      </c>
      <c r="E3" s="2383"/>
      <c r="F3" s="2384"/>
      <c r="G3" s="2382" t="s">
        <v>418</v>
      </c>
      <c r="H3" s="2383"/>
      <c r="I3" s="2384"/>
      <c r="J3" s="2519" t="s">
        <v>419</v>
      </c>
      <c r="K3" s="2520"/>
      <c r="L3" s="2521"/>
      <c r="M3" s="2519" t="s">
        <v>424</v>
      </c>
      <c r="N3" s="2520"/>
      <c r="O3" s="2521"/>
      <c r="P3" s="2519" t="s">
        <v>428</v>
      </c>
      <c r="Q3" s="2520"/>
      <c r="R3" s="2521"/>
      <c r="S3" s="2519" t="s">
        <v>429</v>
      </c>
      <c r="T3" s="2520"/>
      <c r="U3" s="2521"/>
      <c r="V3" s="2519" t="s">
        <v>430</v>
      </c>
      <c r="W3" s="2520"/>
      <c r="X3" s="2521"/>
      <c r="Y3" s="2382" t="s">
        <v>14</v>
      </c>
      <c r="Z3" s="2384"/>
    </row>
    <row r="4" spans="1:54" ht="15" customHeight="1" thickTop="1" thickBot="1">
      <c r="D4" s="397" t="s">
        <v>6</v>
      </c>
      <c r="E4" s="398" t="s">
        <v>34</v>
      </c>
      <c r="F4" s="29" t="s">
        <v>7</v>
      </c>
      <c r="G4" s="397" t="s">
        <v>6</v>
      </c>
      <c r="H4" s="398" t="s">
        <v>34</v>
      </c>
      <c r="I4" s="29" t="s">
        <v>7</v>
      </c>
      <c r="J4" s="858" t="s">
        <v>6</v>
      </c>
      <c r="K4" s="859" t="s">
        <v>34</v>
      </c>
      <c r="L4" s="860" t="s">
        <v>7</v>
      </c>
      <c r="M4" s="858" t="s">
        <v>6</v>
      </c>
      <c r="N4" s="859" t="s">
        <v>34</v>
      </c>
      <c r="O4" s="860" t="s">
        <v>7</v>
      </c>
      <c r="P4" s="858" t="s">
        <v>6</v>
      </c>
      <c r="Q4" s="859" t="s">
        <v>34</v>
      </c>
      <c r="R4" s="860" t="s">
        <v>7</v>
      </c>
      <c r="S4" s="858" t="s">
        <v>6</v>
      </c>
      <c r="T4" s="859" t="s">
        <v>34</v>
      </c>
      <c r="U4" s="860" t="s">
        <v>7</v>
      </c>
      <c r="V4" s="858" t="s">
        <v>6</v>
      </c>
      <c r="W4" s="859" t="s">
        <v>34</v>
      </c>
      <c r="X4" s="860" t="s">
        <v>7</v>
      </c>
      <c r="Y4" s="861" t="s">
        <v>6</v>
      </c>
      <c r="Z4" s="399" t="s">
        <v>34</v>
      </c>
    </row>
    <row r="5" spans="1:54" ht="30" customHeight="1">
      <c r="A5" s="2509" t="s">
        <v>385</v>
      </c>
      <c r="B5" s="2510" t="s">
        <v>12</v>
      </c>
      <c r="C5" s="2510"/>
      <c r="D5" s="862"/>
      <c r="E5" s="783"/>
      <c r="F5" s="784"/>
      <c r="G5" s="862"/>
      <c r="H5" s="783"/>
      <c r="I5" s="784"/>
      <c r="J5" s="863"/>
      <c r="K5" s="864"/>
      <c r="L5" s="865"/>
      <c r="M5" s="863"/>
      <c r="N5" s="864"/>
      <c r="O5" s="865"/>
      <c r="P5" s="863"/>
      <c r="Q5" s="864"/>
      <c r="R5" s="865"/>
      <c r="S5" s="863"/>
      <c r="T5" s="864"/>
      <c r="U5" s="865"/>
      <c r="V5" s="863"/>
      <c r="W5" s="864"/>
      <c r="X5" s="865"/>
      <c r="Y5" s="866"/>
      <c r="Z5" s="784"/>
    </row>
    <row r="6" spans="1:54" ht="17.25" customHeight="1">
      <c r="A6" s="2509"/>
      <c r="B6" s="671" t="s">
        <v>323</v>
      </c>
      <c r="C6" s="786" t="s">
        <v>91</v>
      </c>
      <c r="D6" s="440">
        <v>425</v>
      </c>
      <c r="E6" s="451">
        <v>0.33304928781629584</v>
      </c>
      <c r="F6" s="452">
        <v>93.527644629011945</v>
      </c>
      <c r="G6" s="700">
        <v>30</v>
      </c>
      <c r="H6" s="451">
        <v>0.15692109259195983</v>
      </c>
      <c r="I6" s="452">
        <v>6.4723553709880495</v>
      </c>
      <c r="J6" s="867">
        <v>15</v>
      </c>
      <c r="K6" s="868">
        <v>0.1781924180263019</v>
      </c>
      <c r="L6" s="869">
        <v>2.9601731792980055</v>
      </c>
      <c r="M6" s="867">
        <v>5</v>
      </c>
      <c r="N6" s="868">
        <v>0.11959532621465152</v>
      </c>
      <c r="O6" s="869">
        <v>0.86147865079189767</v>
      </c>
      <c r="P6" s="867">
        <v>0</v>
      </c>
      <c r="Q6" s="868">
        <v>9.4040467493972005E-2</v>
      </c>
      <c r="R6" s="869">
        <v>0.44178392348302442</v>
      </c>
      <c r="S6" s="867">
        <v>5</v>
      </c>
      <c r="T6" s="868">
        <v>0.1975611359991104</v>
      </c>
      <c r="U6" s="869">
        <v>1.5462437321905858</v>
      </c>
      <c r="V6" s="867">
        <v>5</v>
      </c>
      <c r="W6" s="868">
        <v>0.13507599375408602</v>
      </c>
      <c r="X6" s="869">
        <v>0.66267588522453669</v>
      </c>
      <c r="Y6" s="521">
        <v>455</v>
      </c>
      <c r="Z6" s="452">
        <v>0.31049328556812517</v>
      </c>
      <c r="AA6" s="412"/>
      <c r="AB6" s="756"/>
      <c r="AC6" s="756"/>
      <c r="AD6" s="756"/>
      <c r="AE6" s="756"/>
      <c r="AF6" s="756"/>
      <c r="AG6" s="756"/>
      <c r="AH6" s="756"/>
      <c r="AI6" s="756"/>
      <c r="AJ6" s="756"/>
      <c r="AK6" s="756"/>
      <c r="AL6" s="756"/>
      <c r="AM6" s="756"/>
      <c r="AN6" s="756"/>
      <c r="AO6" s="756"/>
      <c r="AP6" s="756"/>
      <c r="AQ6" s="756"/>
      <c r="AR6" s="756"/>
      <c r="AS6" s="756"/>
      <c r="AT6" s="756"/>
      <c r="AU6" s="756"/>
      <c r="AV6" s="756"/>
      <c r="AW6" s="756"/>
      <c r="AX6" s="756"/>
      <c r="AY6" s="756"/>
      <c r="AZ6" s="756"/>
      <c r="BA6" s="376"/>
      <c r="BB6" s="376"/>
    </row>
    <row r="7" spans="1:54" ht="17.25" customHeight="1">
      <c r="A7" s="2509"/>
      <c r="B7" s="671" t="s">
        <v>324</v>
      </c>
      <c r="C7" s="786" t="s">
        <v>93</v>
      </c>
      <c r="D7" s="440">
        <v>125500</v>
      </c>
      <c r="E7" s="451">
        <v>98.718315299144948</v>
      </c>
      <c r="F7" s="452">
        <v>87.14946488208524</v>
      </c>
      <c r="G7" s="700">
        <v>18505</v>
      </c>
      <c r="H7" s="451">
        <v>99.107079834549737</v>
      </c>
      <c r="I7" s="452">
        <v>12.850535117914767</v>
      </c>
      <c r="J7" s="867">
        <v>7450</v>
      </c>
      <c r="K7" s="868">
        <v>99.033497940701466</v>
      </c>
      <c r="L7" s="869">
        <v>5.1718452157079842</v>
      </c>
      <c r="M7" s="867">
        <v>3230</v>
      </c>
      <c r="N7" s="868">
        <v>99.045230645719712</v>
      </c>
      <c r="O7" s="869">
        <v>2.2428456174514344</v>
      </c>
      <c r="P7" s="867">
        <v>2110</v>
      </c>
      <c r="Q7" s="868">
        <v>99.294696493795215</v>
      </c>
      <c r="R7" s="869">
        <v>1.4664142850621364</v>
      </c>
      <c r="S7" s="867">
        <v>3505</v>
      </c>
      <c r="T7" s="868">
        <v>98.986793602518844</v>
      </c>
      <c r="U7" s="869">
        <v>2.4355059547456634</v>
      </c>
      <c r="V7" s="867">
        <v>2210</v>
      </c>
      <c r="W7" s="868">
        <v>99.459290797002396</v>
      </c>
      <c r="X7" s="869">
        <v>1.5339240449475469</v>
      </c>
      <c r="Y7" s="521">
        <v>144005</v>
      </c>
      <c r="Z7" s="452">
        <v>98.768102749265751</v>
      </c>
      <c r="AA7" s="412"/>
      <c r="AB7" s="756"/>
      <c r="AC7" s="756"/>
      <c r="AD7" s="756"/>
      <c r="AE7" s="756"/>
      <c r="AF7" s="756"/>
      <c r="AG7" s="756"/>
      <c r="AH7" s="756"/>
      <c r="AI7" s="756"/>
      <c r="AJ7" s="756"/>
      <c r="AK7" s="756"/>
      <c r="AL7" s="756"/>
      <c r="AM7" s="756"/>
      <c r="AN7" s="756"/>
      <c r="AO7" s="756"/>
      <c r="AP7" s="756"/>
      <c r="AQ7" s="756"/>
      <c r="AR7" s="756"/>
      <c r="AS7" s="756"/>
      <c r="AT7" s="756"/>
      <c r="AU7" s="756"/>
      <c r="AV7" s="756"/>
      <c r="AW7" s="756"/>
      <c r="AX7" s="756"/>
      <c r="AY7" s="756"/>
      <c r="AZ7" s="756"/>
      <c r="BA7" s="376"/>
      <c r="BB7" s="376"/>
    </row>
    <row r="8" spans="1:54" ht="17.25" customHeight="1">
      <c r="A8" s="2509"/>
      <c r="B8" s="671" t="s">
        <v>325</v>
      </c>
      <c r="C8" s="786" t="s">
        <v>95</v>
      </c>
      <c r="D8" s="440">
        <v>1200</v>
      </c>
      <c r="E8" s="451">
        <v>0.94462144423855965</v>
      </c>
      <c r="F8" s="452">
        <v>89.764821872918745</v>
      </c>
      <c r="G8" s="700">
        <v>135</v>
      </c>
      <c r="H8" s="451">
        <v>0.73332668539015944</v>
      </c>
      <c r="I8" s="452">
        <v>10.235178127081252</v>
      </c>
      <c r="J8" s="867">
        <v>60</v>
      </c>
      <c r="K8" s="868">
        <v>0.78830964127224146</v>
      </c>
      <c r="L8" s="869">
        <v>4.4314068156285105</v>
      </c>
      <c r="M8" s="867">
        <v>25</v>
      </c>
      <c r="N8" s="868">
        <v>0.81987195940382651</v>
      </c>
      <c r="O8" s="869">
        <v>1.9984497364028651</v>
      </c>
      <c r="P8" s="867">
        <v>15</v>
      </c>
      <c r="Q8" s="868">
        <v>0.611263038710818</v>
      </c>
      <c r="R8" s="869">
        <v>0.97171778026770084</v>
      </c>
      <c r="S8" s="867">
        <v>30</v>
      </c>
      <c r="T8" s="868">
        <v>0.81564526148204153</v>
      </c>
      <c r="U8" s="869">
        <v>2.1602033730566581</v>
      </c>
      <c r="V8" s="867">
        <v>10</v>
      </c>
      <c r="W8" s="868">
        <v>0.40563320924352037</v>
      </c>
      <c r="X8" s="869">
        <v>0.67340042172551673</v>
      </c>
      <c r="Y8" s="521">
        <v>1340</v>
      </c>
      <c r="Z8" s="452">
        <v>0.91756180708313029</v>
      </c>
      <c r="AA8" s="412"/>
      <c r="AB8" s="756"/>
      <c r="AC8" s="756"/>
      <c r="AD8" s="756"/>
      <c r="AE8" s="756"/>
      <c r="AF8" s="756"/>
      <c r="AG8" s="756"/>
      <c r="AH8" s="756"/>
      <c r="AI8" s="756"/>
      <c r="AJ8" s="756"/>
      <c r="AK8" s="756"/>
      <c r="AL8" s="756"/>
      <c r="AM8" s="756"/>
      <c r="AN8" s="756"/>
      <c r="AO8" s="756"/>
      <c r="AP8" s="756"/>
      <c r="AQ8" s="756"/>
      <c r="AR8" s="756"/>
      <c r="AS8" s="756"/>
      <c r="AT8" s="756"/>
      <c r="AU8" s="756"/>
      <c r="AV8" s="756"/>
      <c r="AW8" s="756"/>
      <c r="AX8" s="756"/>
      <c r="AY8" s="756"/>
      <c r="AZ8" s="756"/>
      <c r="BA8" s="376"/>
      <c r="BB8" s="376"/>
    </row>
    <row r="9" spans="1:54" ht="17.25" customHeight="1">
      <c r="A9" s="2509"/>
      <c r="B9" s="671" t="s">
        <v>334</v>
      </c>
      <c r="C9" s="786" t="s">
        <v>97</v>
      </c>
      <c r="D9" s="440">
        <v>5</v>
      </c>
      <c r="E9" s="451">
        <v>4.0139688002063193E-3</v>
      </c>
      <c r="F9" s="457" t="s">
        <v>98</v>
      </c>
      <c r="G9" s="440">
        <v>0</v>
      </c>
      <c r="H9" s="451">
        <v>2.6777429540281871E-3</v>
      </c>
      <c r="I9" s="457" t="s">
        <v>98</v>
      </c>
      <c r="J9" s="867">
        <v>0</v>
      </c>
      <c r="K9" s="868">
        <v>0</v>
      </c>
      <c r="L9" s="870" t="s">
        <v>98</v>
      </c>
      <c r="M9" s="867">
        <v>0</v>
      </c>
      <c r="N9" s="868">
        <v>1.5332734130083531E-2</v>
      </c>
      <c r="O9" s="870" t="s">
        <v>98</v>
      </c>
      <c r="P9" s="867">
        <v>0</v>
      </c>
      <c r="Q9" s="868">
        <v>0</v>
      </c>
      <c r="R9" s="870" t="s">
        <v>98</v>
      </c>
      <c r="S9" s="867">
        <v>0</v>
      </c>
      <c r="T9" s="868">
        <v>0</v>
      </c>
      <c r="U9" s="870" t="s">
        <v>98</v>
      </c>
      <c r="V9" s="867">
        <v>0</v>
      </c>
      <c r="W9" s="868">
        <v>0</v>
      </c>
      <c r="X9" s="870" t="s">
        <v>98</v>
      </c>
      <c r="Y9" s="521">
        <v>5</v>
      </c>
      <c r="Z9" s="452">
        <v>3.842843937704502E-3</v>
      </c>
      <c r="AA9" s="412"/>
      <c r="AB9" s="756"/>
      <c r="AC9" s="756"/>
      <c r="AD9" s="756"/>
      <c r="AE9" s="756"/>
      <c r="AF9" s="756"/>
      <c r="AG9" s="756"/>
      <c r="AH9" s="756"/>
      <c r="AI9" s="756"/>
      <c r="AJ9" s="756"/>
      <c r="AK9" s="756"/>
      <c r="AL9" s="756"/>
      <c r="AM9" s="756"/>
      <c r="AN9" s="756"/>
      <c r="AO9" s="756"/>
      <c r="AP9" s="756"/>
      <c r="AQ9" s="756"/>
      <c r="AR9" s="756"/>
      <c r="AS9" s="756"/>
      <c r="AT9" s="756"/>
      <c r="AU9" s="756"/>
      <c r="AV9" s="756"/>
      <c r="AW9" s="756"/>
      <c r="AX9" s="756"/>
      <c r="AY9" s="756"/>
      <c r="AZ9" s="756"/>
      <c r="BA9" s="376"/>
      <c r="BB9" s="376"/>
    </row>
    <row r="10" spans="1:54" ht="17.25" customHeight="1" thickBot="1">
      <c r="A10" s="2509"/>
      <c r="B10" s="84" t="s">
        <v>576</v>
      </c>
      <c r="C10" s="84" t="s">
        <v>243</v>
      </c>
      <c r="D10" s="685">
        <v>127130</v>
      </c>
      <c r="E10" s="420">
        <v>100.00000000000001</v>
      </c>
      <c r="F10" s="421">
        <v>87.193417715181326</v>
      </c>
      <c r="G10" s="419">
        <v>18670</v>
      </c>
      <c r="H10" s="420">
        <v>100.00000535548588</v>
      </c>
      <c r="I10" s="421">
        <v>12.80658228481866</v>
      </c>
      <c r="J10" s="871">
        <v>7520</v>
      </c>
      <c r="K10" s="872">
        <v>100</v>
      </c>
      <c r="L10" s="873">
        <v>5.1579854321030414</v>
      </c>
      <c r="M10" s="871">
        <v>3260</v>
      </c>
      <c r="N10" s="872">
        <v>100.00003066546827</v>
      </c>
      <c r="O10" s="873">
        <v>2.2365701503342081</v>
      </c>
      <c r="P10" s="871">
        <v>2125</v>
      </c>
      <c r="Q10" s="872">
        <v>100</v>
      </c>
      <c r="R10" s="873">
        <v>1.4586373884435881</v>
      </c>
      <c r="S10" s="871">
        <v>3545</v>
      </c>
      <c r="T10" s="872">
        <v>100</v>
      </c>
      <c r="U10" s="873">
        <v>2.4301252079211419</v>
      </c>
      <c r="V10" s="871">
        <v>2220</v>
      </c>
      <c r="W10" s="872">
        <v>100</v>
      </c>
      <c r="X10" s="873">
        <v>1.5232641060166776</v>
      </c>
      <c r="Y10" s="874">
        <v>145805</v>
      </c>
      <c r="Z10" s="561">
        <v>100.00000068585472</v>
      </c>
      <c r="AA10" s="412"/>
      <c r="AB10" s="756"/>
      <c r="AC10" s="756"/>
      <c r="AD10" s="756"/>
      <c r="AE10" s="756"/>
      <c r="AF10" s="756"/>
      <c r="AG10" s="756"/>
      <c r="AH10" s="756"/>
      <c r="AI10" s="756"/>
      <c r="AJ10" s="756"/>
      <c r="AK10" s="756"/>
      <c r="AL10" s="756"/>
      <c r="AM10" s="756"/>
      <c r="AN10" s="756"/>
      <c r="AO10" s="756"/>
      <c r="AP10" s="756"/>
      <c r="AQ10" s="756"/>
      <c r="AR10" s="756"/>
      <c r="AS10" s="756"/>
      <c r="AT10" s="756"/>
      <c r="AU10" s="756"/>
      <c r="AV10" s="756"/>
      <c r="AW10" s="756"/>
      <c r="AX10" s="756"/>
      <c r="AY10" s="756"/>
      <c r="AZ10" s="756"/>
      <c r="BA10" s="376"/>
      <c r="BB10" s="376"/>
    </row>
    <row r="11" spans="1:54" ht="30" customHeight="1" thickTop="1">
      <c r="A11" s="2509"/>
      <c r="B11" s="2511" t="s">
        <v>13</v>
      </c>
      <c r="C11" s="2511"/>
      <c r="D11" s="875"/>
      <c r="E11" s="876"/>
      <c r="F11" s="877"/>
      <c r="G11" s="875"/>
      <c r="H11" s="876"/>
      <c r="I11" s="877"/>
      <c r="J11" s="878"/>
      <c r="K11" s="879"/>
      <c r="L11" s="880"/>
      <c r="M11" s="878"/>
      <c r="N11" s="879"/>
      <c r="O11" s="880"/>
      <c r="P11" s="878"/>
      <c r="Q11" s="879"/>
      <c r="R11" s="880"/>
      <c r="S11" s="878"/>
      <c r="T11" s="879"/>
      <c r="U11" s="880"/>
      <c r="V11" s="878"/>
      <c r="W11" s="879"/>
      <c r="X11" s="880"/>
      <c r="Y11" s="881"/>
      <c r="Z11" s="882"/>
      <c r="AA11" s="412"/>
      <c r="AB11" s="756"/>
      <c r="AC11" s="756"/>
      <c r="AD11" s="756"/>
      <c r="AE11" s="756"/>
      <c r="AF11" s="756"/>
      <c r="AG11" s="756"/>
      <c r="AH11" s="756"/>
      <c r="AI11" s="756"/>
      <c r="AJ11" s="756"/>
      <c r="AK11" s="756"/>
      <c r="AL11" s="756"/>
      <c r="AM11" s="756"/>
      <c r="AN11" s="756"/>
      <c r="AO11" s="756"/>
      <c r="AP11" s="756"/>
      <c r="AQ11" s="756"/>
      <c r="AR11" s="756"/>
      <c r="AS11" s="756"/>
      <c r="AT11" s="756"/>
      <c r="AU11" s="756"/>
      <c r="AV11" s="756"/>
      <c r="AW11" s="756"/>
      <c r="AX11" s="756"/>
      <c r="AY11" s="756"/>
      <c r="AZ11" s="756"/>
      <c r="BA11" s="376"/>
      <c r="BB11" s="376"/>
    </row>
    <row r="12" spans="1:54" ht="17.25" customHeight="1">
      <c r="A12" s="2509"/>
      <c r="B12" s="671" t="s">
        <v>323</v>
      </c>
      <c r="C12" s="786" t="s">
        <v>91</v>
      </c>
      <c r="D12" s="440">
        <v>7875</v>
      </c>
      <c r="E12" s="451">
        <v>5.6141233285727576</v>
      </c>
      <c r="F12" s="452">
        <v>92.306395356199346</v>
      </c>
      <c r="G12" s="700">
        <v>655</v>
      </c>
      <c r="H12" s="451">
        <v>3.5785232975567176</v>
      </c>
      <c r="I12" s="452">
        <v>7.6936046438006596</v>
      </c>
      <c r="J12" s="867">
        <v>300</v>
      </c>
      <c r="K12" s="868">
        <v>3.6340414033971631</v>
      </c>
      <c r="L12" s="869">
        <v>3.4881501384238671</v>
      </c>
      <c r="M12" s="867">
        <v>140</v>
      </c>
      <c r="N12" s="868">
        <v>3.1279074742357742</v>
      </c>
      <c r="O12" s="869">
        <v>1.6543797799381768</v>
      </c>
      <c r="P12" s="867">
        <v>40</v>
      </c>
      <c r="Q12" s="868">
        <v>3.4475512535953032</v>
      </c>
      <c r="R12" s="869">
        <v>0.49244472542454598</v>
      </c>
      <c r="S12" s="867">
        <v>140</v>
      </c>
      <c r="T12" s="868">
        <v>4.1276143324036427</v>
      </c>
      <c r="U12" s="869">
        <v>1.6482593954936147</v>
      </c>
      <c r="V12" s="867">
        <v>35</v>
      </c>
      <c r="W12" s="868">
        <v>3.4481807398416593</v>
      </c>
      <c r="X12" s="869">
        <v>0.41037060452045498</v>
      </c>
      <c r="Y12" s="700">
        <v>8530</v>
      </c>
      <c r="Z12" s="452">
        <v>5.378727892115263</v>
      </c>
      <c r="AA12" s="412"/>
      <c r="AB12" s="756"/>
      <c r="AC12" s="756"/>
      <c r="AD12" s="756"/>
      <c r="AE12" s="756"/>
      <c r="AF12" s="756"/>
      <c r="AG12" s="756"/>
      <c r="AH12" s="756"/>
      <c r="AI12" s="756"/>
      <c r="AJ12" s="756"/>
      <c r="AK12" s="756"/>
      <c r="AL12" s="756"/>
      <c r="AM12" s="756"/>
      <c r="AN12" s="756"/>
      <c r="AO12" s="756"/>
      <c r="AP12" s="756"/>
      <c r="AQ12" s="756"/>
      <c r="AR12" s="756"/>
      <c r="AS12" s="756"/>
      <c r="AT12" s="756"/>
      <c r="AU12" s="756"/>
      <c r="AV12" s="756"/>
      <c r="AW12" s="756"/>
      <c r="AX12" s="756"/>
      <c r="AY12" s="756"/>
      <c r="AZ12" s="756"/>
      <c r="BA12" s="376"/>
      <c r="BB12" s="376"/>
    </row>
    <row r="13" spans="1:54" ht="17.25" customHeight="1">
      <c r="A13" s="2509"/>
      <c r="B13" s="671" t="s">
        <v>324</v>
      </c>
      <c r="C13" s="786" t="s">
        <v>93</v>
      </c>
      <c r="D13" s="440">
        <v>33945</v>
      </c>
      <c r="E13" s="451">
        <v>24.206512562993819</v>
      </c>
      <c r="F13" s="452">
        <v>89.147257037313878</v>
      </c>
      <c r="G13" s="700">
        <v>4130</v>
      </c>
      <c r="H13" s="451">
        <v>22.536552388948898</v>
      </c>
      <c r="I13" s="452">
        <v>10.852740336447903</v>
      </c>
      <c r="J13" s="867">
        <v>1890</v>
      </c>
      <c r="K13" s="868">
        <v>23.090357049759373</v>
      </c>
      <c r="L13" s="869">
        <v>4.9643439576837389</v>
      </c>
      <c r="M13" s="867">
        <v>815</v>
      </c>
      <c r="N13" s="868">
        <v>18.074406068894213</v>
      </c>
      <c r="O13" s="869">
        <v>2.141269187920134</v>
      </c>
      <c r="P13" s="867">
        <v>355</v>
      </c>
      <c r="Q13" s="868">
        <v>29.100533877936986</v>
      </c>
      <c r="R13" s="869">
        <v>0.93105134592476235</v>
      </c>
      <c r="S13" s="867">
        <v>795</v>
      </c>
      <c r="T13" s="868">
        <v>23.283006336556568</v>
      </c>
      <c r="U13" s="869">
        <v>2.082530743992014</v>
      </c>
      <c r="V13" s="867">
        <v>280</v>
      </c>
      <c r="W13" s="868">
        <v>27.517861576232384</v>
      </c>
      <c r="X13" s="869">
        <v>0.73354510092725378</v>
      </c>
      <c r="Y13" s="700">
        <v>38075</v>
      </c>
      <c r="Z13" s="452">
        <v>24.013400107552158</v>
      </c>
      <c r="AA13" s="412"/>
      <c r="AB13" s="756"/>
      <c r="AC13" s="756"/>
      <c r="AD13" s="756"/>
      <c r="AE13" s="756"/>
      <c r="AF13" s="756"/>
      <c r="AG13" s="756"/>
      <c r="AH13" s="756"/>
      <c r="AI13" s="756"/>
      <c r="AJ13" s="756"/>
      <c r="AK13" s="756"/>
      <c r="AL13" s="756"/>
      <c r="AM13" s="756"/>
      <c r="AN13" s="756"/>
      <c r="AO13" s="756"/>
      <c r="AP13" s="756"/>
      <c r="AQ13" s="756"/>
      <c r="AR13" s="756"/>
      <c r="AS13" s="756"/>
      <c r="AT13" s="756"/>
      <c r="AU13" s="756"/>
      <c r="AV13" s="756"/>
      <c r="AW13" s="756"/>
      <c r="AX13" s="756"/>
      <c r="AY13" s="756"/>
      <c r="AZ13" s="756"/>
      <c r="BA13" s="376"/>
      <c r="BB13" s="376"/>
    </row>
    <row r="14" spans="1:54" ht="17.25" customHeight="1">
      <c r="A14" s="2509"/>
      <c r="B14" s="671" t="s">
        <v>325</v>
      </c>
      <c r="C14" s="786" t="s">
        <v>95</v>
      </c>
      <c r="D14" s="440">
        <v>32520</v>
      </c>
      <c r="E14" s="451">
        <v>23.190691644666718</v>
      </c>
      <c r="F14" s="452">
        <v>88.080688601350204</v>
      </c>
      <c r="G14" s="700">
        <v>4400</v>
      </c>
      <c r="H14" s="451">
        <v>23.999820467941696</v>
      </c>
      <c r="I14" s="452">
        <v>11.919311398649784</v>
      </c>
      <c r="J14" s="867">
        <v>2040</v>
      </c>
      <c r="K14" s="868">
        <v>24.940187953842909</v>
      </c>
      <c r="L14" s="869">
        <v>5.5299623919665875</v>
      </c>
      <c r="M14" s="867">
        <v>950</v>
      </c>
      <c r="N14" s="868">
        <v>21.050285269151896</v>
      </c>
      <c r="O14" s="869">
        <v>2.5719140932444025</v>
      </c>
      <c r="P14" s="867">
        <v>330</v>
      </c>
      <c r="Q14" s="868">
        <v>27.274809235497301</v>
      </c>
      <c r="R14" s="869">
        <v>0.89996503625392965</v>
      </c>
      <c r="S14" s="867">
        <v>835</v>
      </c>
      <c r="T14" s="868">
        <v>24.503720572565626</v>
      </c>
      <c r="U14" s="869">
        <v>2.2603497116730078</v>
      </c>
      <c r="V14" s="867">
        <v>245</v>
      </c>
      <c r="W14" s="868">
        <v>23.902394810783544</v>
      </c>
      <c r="X14" s="869">
        <v>0.65712016551185726</v>
      </c>
      <c r="Y14" s="700">
        <v>36920</v>
      </c>
      <c r="Z14" s="452">
        <v>23.284258764731103</v>
      </c>
      <c r="AA14" s="412"/>
      <c r="AB14" s="756"/>
      <c r="AC14" s="756"/>
      <c r="AD14" s="756"/>
      <c r="AE14" s="756"/>
      <c r="AF14" s="756"/>
      <c r="AG14" s="756"/>
      <c r="AH14" s="756"/>
      <c r="AI14" s="756"/>
      <c r="AJ14" s="756"/>
      <c r="AK14" s="756"/>
      <c r="AL14" s="756"/>
      <c r="AM14" s="756"/>
      <c r="AN14" s="756"/>
      <c r="AO14" s="756"/>
      <c r="AP14" s="756"/>
      <c r="AQ14" s="756"/>
      <c r="AR14" s="756"/>
      <c r="AS14" s="756"/>
      <c r="AT14" s="756"/>
      <c r="AU14" s="756"/>
      <c r="AV14" s="756"/>
      <c r="AW14" s="756"/>
      <c r="AX14" s="756"/>
      <c r="AY14" s="756"/>
      <c r="AZ14" s="756"/>
      <c r="BA14" s="376"/>
      <c r="BB14" s="376"/>
    </row>
    <row r="15" spans="1:54" ht="17.25" customHeight="1">
      <c r="A15" s="2509"/>
      <c r="B15" s="671" t="s">
        <v>326</v>
      </c>
      <c r="C15" s="786" t="s">
        <v>101</v>
      </c>
      <c r="D15" s="440">
        <v>43915</v>
      </c>
      <c r="E15" s="451">
        <v>31.317022950878869</v>
      </c>
      <c r="F15" s="452">
        <v>87.70737064980483</v>
      </c>
      <c r="G15" s="700">
        <v>6155</v>
      </c>
      <c r="H15" s="451">
        <v>33.567035863546479</v>
      </c>
      <c r="I15" s="452">
        <v>12.292629350195158</v>
      </c>
      <c r="J15" s="867">
        <v>2830</v>
      </c>
      <c r="K15" s="868">
        <v>34.579363677517975</v>
      </c>
      <c r="L15" s="869">
        <v>5.6536389986597424</v>
      </c>
      <c r="M15" s="867">
        <v>1435</v>
      </c>
      <c r="N15" s="868">
        <v>31.833851584669752</v>
      </c>
      <c r="O15" s="869">
        <v>2.8679810729458177</v>
      </c>
      <c r="P15" s="867">
        <v>415</v>
      </c>
      <c r="Q15" s="868">
        <v>33.861602159152099</v>
      </c>
      <c r="R15" s="869">
        <v>0.82387256233012618</v>
      </c>
      <c r="S15" s="867">
        <v>1195</v>
      </c>
      <c r="T15" s="868">
        <v>35.020595790760041</v>
      </c>
      <c r="U15" s="869">
        <v>2.382076784928401</v>
      </c>
      <c r="V15" s="867">
        <v>285</v>
      </c>
      <c r="W15" s="868">
        <v>27.874206425832586</v>
      </c>
      <c r="X15" s="869">
        <v>0.56505993133107135</v>
      </c>
      <c r="Y15" s="700">
        <v>50070</v>
      </c>
      <c r="Z15" s="452">
        <v>31.577212950654033</v>
      </c>
      <c r="AA15" s="412"/>
      <c r="AB15" s="756"/>
      <c r="AC15" s="756"/>
      <c r="AD15" s="756"/>
      <c r="AE15" s="756"/>
      <c r="AF15" s="756"/>
      <c r="AG15" s="756"/>
      <c r="AH15" s="756"/>
      <c r="AI15" s="756"/>
      <c r="AJ15" s="756"/>
      <c r="AK15" s="756"/>
      <c r="AL15" s="756"/>
      <c r="AM15" s="756"/>
      <c r="AN15" s="756"/>
      <c r="AO15" s="756"/>
      <c r="AP15" s="756"/>
      <c r="AQ15" s="756"/>
      <c r="AR15" s="756"/>
      <c r="AS15" s="756"/>
      <c r="AT15" s="756"/>
      <c r="AU15" s="756"/>
      <c r="AV15" s="756"/>
      <c r="AW15" s="756"/>
      <c r="AX15" s="756"/>
      <c r="AY15" s="756"/>
      <c r="AZ15" s="756"/>
      <c r="BA15" s="376"/>
      <c r="BB15" s="376"/>
    </row>
    <row r="16" spans="1:54" ht="17.25" customHeight="1">
      <c r="A16" s="2509"/>
      <c r="B16" s="671" t="s">
        <v>327</v>
      </c>
      <c r="C16" s="786" t="s">
        <v>103</v>
      </c>
      <c r="D16" s="440">
        <v>4120</v>
      </c>
      <c r="E16" s="451">
        <v>2.9376754422899789</v>
      </c>
      <c r="F16" s="452">
        <v>94.699505871724341</v>
      </c>
      <c r="G16" s="700">
        <v>230</v>
      </c>
      <c r="H16" s="451">
        <v>1.257466095872519</v>
      </c>
      <c r="I16" s="452">
        <v>5.3004941282756546</v>
      </c>
      <c r="J16" s="867">
        <v>65</v>
      </c>
      <c r="K16" s="868">
        <v>0.80312925778338384</v>
      </c>
      <c r="L16" s="869">
        <v>1.5114187423923902</v>
      </c>
      <c r="M16" s="867">
        <v>85</v>
      </c>
      <c r="N16" s="868">
        <v>1.8361326738199912</v>
      </c>
      <c r="O16" s="869">
        <v>1.9040547483554919</v>
      </c>
      <c r="P16" s="867">
        <v>5</v>
      </c>
      <c r="Q16" s="868">
        <v>0.57459187559921721</v>
      </c>
      <c r="R16" s="869">
        <v>0.16091639588651716</v>
      </c>
      <c r="S16" s="867">
        <v>55</v>
      </c>
      <c r="T16" s="868">
        <v>1.5855338242811587</v>
      </c>
      <c r="U16" s="869">
        <v>1.2413550539817038</v>
      </c>
      <c r="V16" s="867">
        <v>20</v>
      </c>
      <c r="W16" s="868">
        <v>2.0689084439049954</v>
      </c>
      <c r="X16" s="869">
        <v>0.48274918765955144</v>
      </c>
      <c r="Y16" s="700">
        <v>4350</v>
      </c>
      <c r="Z16" s="452">
        <v>2.7433771487089533</v>
      </c>
      <c r="AA16" s="412"/>
      <c r="AB16" s="756"/>
      <c r="AC16" s="756"/>
      <c r="AD16" s="756"/>
      <c r="AE16" s="756"/>
      <c r="AF16" s="756"/>
      <c r="AG16" s="756"/>
      <c r="AH16" s="756"/>
      <c r="AI16" s="756"/>
      <c r="AJ16" s="756"/>
      <c r="AK16" s="756"/>
      <c r="AL16" s="756"/>
      <c r="AM16" s="756"/>
      <c r="AN16" s="756"/>
      <c r="AO16" s="756"/>
      <c r="AP16" s="756"/>
      <c r="AQ16" s="756"/>
      <c r="AR16" s="756"/>
      <c r="AS16" s="756"/>
      <c r="AT16" s="756"/>
      <c r="AU16" s="756"/>
      <c r="AV16" s="756"/>
      <c r="AW16" s="756"/>
      <c r="AX16" s="756"/>
      <c r="AY16" s="756"/>
      <c r="AZ16" s="756"/>
      <c r="BA16" s="376"/>
      <c r="BB16" s="376"/>
    </row>
    <row r="17" spans="1:54" ht="17.25" customHeight="1">
      <c r="A17" s="2509"/>
      <c r="B17" s="671" t="s">
        <v>328</v>
      </c>
      <c r="C17" s="786" t="s">
        <v>105</v>
      </c>
      <c r="D17" s="440">
        <v>4320</v>
      </c>
      <c r="E17" s="451">
        <v>3.0819674408433011</v>
      </c>
      <c r="F17" s="452">
        <v>89.691640561038412</v>
      </c>
      <c r="G17" s="700">
        <v>495</v>
      </c>
      <c r="H17" s="451">
        <v>2.7088780784267148</v>
      </c>
      <c r="I17" s="452">
        <v>10.308359438961599</v>
      </c>
      <c r="J17" s="867">
        <v>135</v>
      </c>
      <c r="K17" s="868">
        <v>1.6510885389296837</v>
      </c>
      <c r="L17" s="869">
        <v>2.8051089899171227</v>
      </c>
      <c r="M17" s="867">
        <v>200</v>
      </c>
      <c r="N17" s="868">
        <v>4.4488110515554968</v>
      </c>
      <c r="O17" s="869">
        <v>4.1648499086346247</v>
      </c>
      <c r="P17" s="867">
        <v>20</v>
      </c>
      <c r="Q17" s="868">
        <v>1.5596065194835895</v>
      </c>
      <c r="R17" s="869">
        <v>0.39430826397485558</v>
      </c>
      <c r="S17" s="867">
        <v>105</v>
      </c>
      <c r="T17" s="868">
        <v>3.0701513568205701</v>
      </c>
      <c r="U17" s="869">
        <v>2.1700028950527805</v>
      </c>
      <c r="V17" s="867">
        <v>35</v>
      </c>
      <c r="W17" s="868">
        <v>3.6747754741741114</v>
      </c>
      <c r="X17" s="869">
        <v>0.7740893813822165</v>
      </c>
      <c r="Y17" s="700">
        <v>4820</v>
      </c>
      <c r="Z17" s="452">
        <v>3.0388236346114517</v>
      </c>
      <c r="AA17" s="412"/>
      <c r="AB17" s="756"/>
      <c r="AC17" s="756"/>
      <c r="AD17" s="756"/>
      <c r="AE17" s="756"/>
      <c r="AF17" s="756"/>
      <c r="AG17" s="756"/>
      <c r="AH17" s="756"/>
      <c r="AI17" s="756"/>
      <c r="AJ17" s="756"/>
      <c r="AK17" s="756"/>
      <c r="AL17" s="756"/>
      <c r="AM17" s="756"/>
      <c r="AN17" s="756"/>
      <c r="AO17" s="756"/>
      <c r="AP17" s="756"/>
      <c r="AQ17" s="756"/>
      <c r="AR17" s="756"/>
      <c r="AS17" s="756"/>
      <c r="AT17" s="756"/>
      <c r="AU17" s="756"/>
      <c r="AV17" s="756"/>
      <c r="AW17" s="756"/>
      <c r="AX17" s="756"/>
      <c r="AY17" s="756"/>
      <c r="AZ17" s="756"/>
      <c r="BA17" s="376"/>
      <c r="BB17" s="376"/>
    </row>
    <row r="18" spans="1:54" ht="17.25" customHeight="1">
      <c r="A18" s="2509"/>
      <c r="B18" s="671" t="s">
        <v>329</v>
      </c>
      <c r="C18" s="786" t="s">
        <v>107</v>
      </c>
      <c r="D18" s="440">
        <v>1000</v>
      </c>
      <c r="E18" s="451">
        <v>0.71233000696304938</v>
      </c>
      <c r="F18" s="452">
        <v>79.902507777060521</v>
      </c>
      <c r="G18" s="700">
        <v>250</v>
      </c>
      <c r="H18" s="451">
        <v>1.3702080837635942</v>
      </c>
      <c r="I18" s="452">
        <v>20.097492222939469</v>
      </c>
      <c r="J18" s="867">
        <v>125</v>
      </c>
      <c r="K18" s="868">
        <v>1.5424948311105215</v>
      </c>
      <c r="L18" s="869">
        <v>10.100859816134209</v>
      </c>
      <c r="M18" s="867">
        <v>75</v>
      </c>
      <c r="N18" s="868">
        <v>1.7084227166330859</v>
      </c>
      <c r="O18" s="869">
        <v>6.1646153144700104</v>
      </c>
      <c r="P18" s="867">
        <v>5</v>
      </c>
      <c r="Q18" s="868">
        <v>0.4875822487227644</v>
      </c>
      <c r="R18" s="869">
        <v>0.47514260277358494</v>
      </c>
      <c r="S18" s="867">
        <v>30</v>
      </c>
      <c r="T18" s="868">
        <v>0.91411897317306123</v>
      </c>
      <c r="U18" s="869">
        <v>2.4903391670286226</v>
      </c>
      <c r="V18" s="867">
        <v>10</v>
      </c>
      <c r="W18" s="868">
        <v>1.0672611987058485</v>
      </c>
      <c r="X18" s="869">
        <v>0.866535322533038</v>
      </c>
      <c r="Y18" s="700">
        <v>1250</v>
      </c>
      <c r="Z18" s="452">
        <v>0.78840659109779399</v>
      </c>
      <c r="AA18" s="412"/>
      <c r="AB18" s="756"/>
      <c r="AC18" s="756"/>
      <c r="AD18" s="756"/>
      <c r="AE18" s="756"/>
      <c r="AF18" s="756"/>
      <c r="AG18" s="756"/>
      <c r="AH18" s="756"/>
      <c r="AI18" s="756"/>
      <c r="AJ18" s="756"/>
      <c r="AK18" s="756"/>
      <c r="AL18" s="756"/>
      <c r="AM18" s="756"/>
      <c r="AN18" s="756"/>
      <c r="AO18" s="756"/>
      <c r="AP18" s="756"/>
      <c r="AQ18" s="756"/>
      <c r="AR18" s="756"/>
      <c r="AS18" s="756"/>
      <c r="AT18" s="756"/>
      <c r="AU18" s="756"/>
      <c r="AV18" s="756"/>
      <c r="AW18" s="756"/>
      <c r="AX18" s="756"/>
      <c r="AY18" s="756"/>
      <c r="AZ18" s="756"/>
      <c r="BA18" s="376"/>
      <c r="BB18" s="376"/>
    </row>
    <row r="19" spans="1:54" ht="17.25" customHeight="1">
      <c r="A19" s="2509"/>
      <c r="B19" s="671" t="s">
        <v>330</v>
      </c>
      <c r="C19" s="786" t="s">
        <v>109</v>
      </c>
      <c r="D19" s="440">
        <v>905</v>
      </c>
      <c r="E19" s="451">
        <v>0.64543216284699934</v>
      </c>
      <c r="F19" s="452">
        <v>93.087723015245317</v>
      </c>
      <c r="G19" s="700">
        <v>65</v>
      </c>
      <c r="H19" s="451">
        <v>0.36652462256002466</v>
      </c>
      <c r="I19" s="452">
        <v>6.9122769847546897</v>
      </c>
      <c r="J19" s="867">
        <v>20</v>
      </c>
      <c r="K19" s="868">
        <v>0.27312111508758713</v>
      </c>
      <c r="L19" s="869">
        <v>2.2996012543466571</v>
      </c>
      <c r="M19" s="867">
        <v>30</v>
      </c>
      <c r="N19" s="868">
        <v>0.6173571598156774</v>
      </c>
      <c r="O19" s="869">
        <v>2.864242378116197</v>
      </c>
      <c r="P19" s="867">
        <v>5</v>
      </c>
      <c r="Q19" s="868">
        <v>0.32833821462812413</v>
      </c>
      <c r="R19" s="869">
        <v>0.41139608289219676</v>
      </c>
      <c r="S19" s="867">
        <v>10</v>
      </c>
      <c r="T19" s="868">
        <v>0.29361737486688122</v>
      </c>
      <c r="U19" s="869">
        <v>1.028490207230492</v>
      </c>
      <c r="V19" s="867">
        <v>5</v>
      </c>
      <c r="W19" s="868">
        <v>0.29555834912928508</v>
      </c>
      <c r="X19" s="869">
        <v>0.30854706216914757</v>
      </c>
      <c r="Y19" s="700">
        <v>970</v>
      </c>
      <c r="Z19" s="452">
        <v>0.61317948001304956</v>
      </c>
      <c r="AA19" s="412"/>
      <c r="AB19" s="756"/>
      <c r="AC19" s="756"/>
      <c r="AD19" s="756"/>
      <c r="AE19" s="756"/>
      <c r="AF19" s="756"/>
      <c r="AG19" s="756"/>
      <c r="AH19" s="756"/>
      <c r="AI19" s="756"/>
      <c r="AJ19" s="756"/>
      <c r="AK19" s="756"/>
      <c r="AL19" s="756"/>
      <c r="AM19" s="756"/>
      <c r="AN19" s="756"/>
      <c r="AO19" s="756"/>
      <c r="AP19" s="756"/>
      <c r="AQ19" s="756"/>
      <c r="AR19" s="756"/>
      <c r="AS19" s="756"/>
      <c r="AT19" s="756"/>
      <c r="AU19" s="756"/>
      <c r="AV19" s="756"/>
      <c r="AW19" s="756"/>
      <c r="AX19" s="756"/>
      <c r="AY19" s="756"/>
      <c r="AZ19" s="756"/>
      <c r="BA19" s="376"/>
      <c r="BB19" s="376"/>
    </row>
    <row r="20" spans="1:54" ht="17.25" customHeight="1">
      <c r="A20" s="2509"/>
      <c r="B20" s="671" t="s">
        <v>331</v>
      </c>
      <c r="C20" s="786" t="s">
        <v>111</v>
      </c>
      <c r="D20" s="440">
        <v>11630</v>
      </c>
      <c r="E20" s="451">
        <v>8.2942444599445118</v>
      </c>
      <c r="F20" s="452">
        <v>85.664314238451084</v>
      </c>
      <c r="G20" s="700">
        <v>1945</v>
      </c>
      <c r="H20" s="451">
        <v>10.61498564779715</v>
      </c>
      <c r="I20" s="452">
        <v>14.335693126696745</v>
      </c>
      <c r="J20" s="867">
        <v>775</v>
      </c>
      <c r="K20" s="868">
        <v>9.4862039573061825</v>
      </c>
      <c r="L20" s="869">
        <v>5.7196706895104095</v>
      </c>
      <c r="M20" s="867">
        <v>780</v>
      </c>
      <c r="N20" s="868">
        <v>17.302803833205164</v>
      </c>
      <c r="O20" s="869">
        <v>5.7487188325356886</v>
      </c>
      <c r="P20" s="867">
        <v>40</v>
      </c>
      <c r="Q20" s="868">
        <v>3.3654666999382723</v>
      </c>
      <c r="R20" s="869">
        <v>0.30197106086116254</v>
      </c>
      <c r="S20" s="867">
        <v>245</v>
      </c>
      <c r="T20" s="868">
        <v>7.2016708003099419</v>
      </c>
      <c r="U20" s="869">
        <v>1.8064792678453852</v>
      </c>
      <c r="V20" s="867">
        <v>105</v>
      </c>
      <c r="W20" s="868">
        <v>10.150754461945876</v>
      </c>
      <c r="X20" s="869">
        <v>0.75885327594410157</v>
      </c>
      <c r="Y20" s="700">
        <v>13575</v>
      </c>
      <c r="Z20" s="452">
        <v>8.5626127998670984</v>
      </c>
      <c r="AA20" s="412"/>
      <c r="AB20" s="756"/>
      <c r="AC20" s="756"/>
      <c r="AD20" s="756"/>
      <c r="AE20" s="756"/>
      <c r="AF20" s="756"/>
      <c r="AG20" s="756"/>
      <c r="AH20" s="756"/>
      <c r="AI20" s="756"/>
      <c r="AJ20" s="756"/>
      <c r="AK20" s="756"/>
      <c r="AL20" s="756"/>
      <c r="AM20" s="756"/>
      <c r="AN20" s="756"/>
      <c r="AO20" s="756"/>
      <c r="AP20" s="756"/>
      <c r="AQ20" s="756"/>
      <c r="AR20" s="756"/>
      <c r="AS20" s="756"/>
      <c r="AT20" s="756"/>
      <c r="AU20" s="756"/>
      <c r="AV20" s="756"/>
      <c r="AW20" s="756"/>
      <c r="AX20" s="756"/>
      <c r="AY20" s="756"/>
      <c r="AZ20" s="756"/>
      <c r="BA20" s="376"/>
      <c r="BB20" s="376"/>
    </row>
    <row r="21" spans="1:54" ht="17.25" customHeight="1" thickBot="1">
      <c r="A21" s="2509"/>
      <c r="B21" s="84" t="s">
        <v>576</v>
      </c>
      <c r="C21" s="76" t="s">
        <v>312</v>
      </c>
      <c r="D21" s="419">
        <v>140230</v>
      </c>
      <c r="E21" s="420">
        <v>99.999999999999986</v>
      </c>
      <c r="F21" s="421">
        <v>88.436066374984307</v>
      </c>
      <c r="G21" s="419">
        <v>18335</v>
      </c>
      <c r="H21" s="420">
        <v>99.999994546413802</v>
      </c>
      <c r="I21" s="421">
        <v>11.563933625015682</v>
      </c>
      <c r="J21" s="883">
        <v>8185</v>
      </c>
      <c r="K21" s="872">
        <v>99.999987784734785</v>
      </c>
      <c r="L21" s="873">
        <v>5.1627949048371651</v>
      </c>
      <c r="M21" s="883">
        <v>4510</v>
      </c>
      <c r="N21" s="872">
        <v>99.999977831981042</v>
      </c>
      <c r="O21" s="873">
        <v>2.8448599390489</v>
      </c>
      <c r="P21" s="883">
        <v>1220</v>
      </c>
      <c r="Q21" s="872">
        <v>100.00008208455364</v>
      </c>
      <c r="R21" s="873">
        <v>0.76829203835731374</v>
      </c>
      <c r="S21" s="883">
        <v>3405</v>
      </c>
      <c r="T21" s="872">
        <v>100.00002936173749</v>
      </c>
      <c r="U21" s="873">
        <v>2.1478602577726442</v>
      </c>
      <c r="V21" s="883">
        <v>1015</v>
      </c>
      <c r="W21" s="872">
        <v>99.999901480550292</v>
      </c>
      <c r="X21" s="873">
        <v>0.64012648499966129</v>
      </c>
      <c r="Y21" s="419">
        <v>158565</v>
      </c>
      <c r="Z21" s="421">
        <v>100</v>
      </c>
      <c r="AA21" s="412"/>
      <c r="AB21" s="756"/>
      <c r="AC21" s="756"/>
      <c r="AD21" s="756"/>
      <c r="AE21" s="756"/>
      <c r="AF21" s="756"/>
      <c r="AG21" s="756"/>
      <c r="AH21" s="756"/>
      <c r="AI21" s="756"/>
      <c r="AJ21" s="756"/>
      <c r="AK21" s="756"/>
      <c r="AL21" s="756"/>
      <c r="AM21" s="756"/>
      <c r="AN21" s="756"/>
      <c r="AO21" s="756"/>
      <c r="AP21" s="756"/>
      <c r="AQ21" s="756"/>
      <c r="AR21" s="756"/>
      <c r="AS21" s="756"/>
      <c r="AT21" s="756"/>
      <c r="AU21" s="756"/>
      <c r="AV21" s="756"/>
      <c r="AW21" s="756"/>
      <c r="AX21" s="756"/>
      <c r="AY21" s="756"/>
      <c r="AZ21" s="756"/>
      <c r="BA21" s="376"/>
      <c r="BB21" s="376"/>
    </row>
    <row r="22" spans="1:54" ht="30" customHeight="1" thickTop="1">
      <c r="A22" s="2509"/>
      <c r="B22" s="2511" t="s">
        <v>14</v>
      </c>
      <c r="C22" s="2511"/>
      <c r="D22" s="804"/>
      <c r="E22" s="515"/>
      <c r="F22" s="806"/>
      <c r="G22" s="804"/>
      <c r="I22" s="806"/>
      <c r="J22" s="884"/>
      <c r="K22" s="885"/>
      <c r="L22" s="886"/>
      <c r="M22" s="884"/>
      <c r="N22" s="885"/>
      <c r="O22" s="886"/>
      <c r="P22" s="884"/>
      <c r="Q22" s="885"/>
      <c r="R22" s="886"/>
      <c r="S22" s="884"/>
      <c r="T22" s="885"/>
      <c r="U22" s="886"/>
      <c r="V22" s="884"/>
      <c r="W22" s="885"/>
      <c r="X22" s="886"/>
      <c r="Y22" s="729"/>
      <c r="Z22" s="887"/>
      <c r="AA22" s="412"/>
      <c r="AB22" s="756"/>
      <c r="AC22" s="756"/>
      <c r="AD22" s="756"/>
      <c r="AE22" s="756"/>
      <c r="AF22" s="756"/>
      <c r="AG22" s="756"/>
      <c r="AH22" s="756"/>
      <c r="AI22" s="756"/>
      <c r="AJ22" s="756"/>
      <c r="AK22" s="756"/>
      <c r="AL22" s="756"/>
      <c r="AM22" s="756"/>
      <c r="AN22" s="756"/>
      <c r="AO22" s="756"/>
      <c r="AP22" s="756"/>
      <c r="AQ22" s="756"/>
      <c r="AR22" s="756"/>
      <c r="AS22" s="756"/>
      <c r="AT22" s="756"/>
      <c r="AU22" s="756"/>
      <c r="AV22" s="756"/>
      <c r="AW22" s="756"/>
      <c r="AX22" s="756"/>
      <c r="AY22" s="756"/>
      <c r="AZ22" s="756"/>
      <c r="BA22" s="376"/>
      <c r="BB22" s="376"/>
    </row>
    <row r="23" spans="1:54" ht="17.25" customHeight="1" thickBot="1">
      <c r="A23" s="2509"/>
      <c r="B23" s="84" t="s">
        <v>576</v>
      </c>
      <c r="C23" s="84" t="s">
        <v>14</v>
      </c>
      <c r="D23" s="419">
        <v>267360</v>
      </c>
      <c r="E23" s="545">
        <v>100</v>
      </c>
      <c r="F23" s="421">
        <v>87.840796352174507</v>
      </c>
      <c r="G23" s="419">
        <v>37010</v>
      </c>
      <c r="H23" s="545">
        <v>100</v>
      </c>
      <c r="I23" s="421">
        <v>12.159203647825489</v>
      </c>
      <c r="J23" s="883">
        <v>15705</v>
      </c>
      <c r="K23" s="888">
        <v>100</v>
      </c>
      <c r="L23" s="873">
        <v>5.1604910074953381</v>
      </c>
      <c r="M23" s="883">
        <v>7770</v>
      </c>
      <c r="N23" s="888">
        <v>100</v>
      </c>
      <c r="O23" s="873">
        <v>2.5534689062363132</v>
      </c>
      <c r="P23" s="883">
        <v>3345</v>
      </c>
      <c r="Q23" s="888">
        <v>100</v>
      </c>
      <c r="R23" s="873">
        <v>1.0989904131961488</v>
      </c>
      <c r="S23" s="883">
        <v>6950</v>
      </c>
      <c r="T23" s="888">
        <v>100</v>
      </c>
      <c r="U23" s="873">
        <v>2.2830745534529258</v>
      </c>
      <c r="V23" s="883">
        <v>3235</v>
      </c>
      <c r="W23" s="888">
        <v>100</v>
      </c>
      <c r="X23" s="873">
        <v>1.0631787674447644</v>
      </c>
      <c r="Y23" s="889">
        <v>304370</v>
      </c>
      <c r="Z23" s="97">
        <v>100</v>
      </c>
      <c r="AA23" s="412"/>
      <c r="AB23" s="756"/>
      <c r="AC23" s="756"/>
      <c r="AD23" s="756"/>
      <c r="AE23" s="756"/>
      <c r="AF23" s="756"/>
      <c r="AG23" s="756"/>
      <c r="AH23" s="756"/>
      <c r="AI23" s="756"/>
      <c r="AJ23" s="756"/>
      <c r="AK23" s="756"/>
      <c r="AL23" s="756"/>
      <c r="AM23" s="756"/>
      <c r="AN23" s="756"/>
      <c r="AO23" s="756"/>
      <c r="AP23" s="756"/>
      <c r="AQ23" s="756"/>
      <c r="AR23" s="756"/>
      <c r="AS23" s="756"/>
      <c r="AT23" s="756"/>
      <c r="AU23" s="756"/>
      <c r="AV23" s="756"/>
      <c r="AW23" s="756"/>
      <c r="AX23" s="756"/>
      <c r="AY23" s="756"/>
      <c r="AZ23" s="756"/>
      <c r="BA23" s="376"/>
      <c r="BB23" s="376"/>
    </row>
    <row r="24" spans="1:54" ht="30" customHeight="1" thickTop="1">
      <c r="A24" s="2512" t="s">
        <v>386</v>
      </c>
      <c r="B24" s="2513" t="s">
        <v>12</v>
      </c>
      <c r="C24" s="2514"/>
      <c r="D24" s="862"/>
      <c r="E24" s="783"/>
      <c r="F24" s="784"/>
      <c r="G24" s="862"/>
      <c r="H24" s="783"/>
      <c r="I24" s="784"/>
      <c r="J24" s="863"/>
      <c r="K24" s="864"/>
      <c r="L24" s="865"/>
      <c r="M24" s="863"/>
      <c r="N24" s="864"/>
      <c r="O24" s="865"/>
      <c r="P24" s="863"/>
      <c r="Q24" s="864"/>
      <c r="R24" s="865"/>
      <c r="S24" s="863"/>
      <c r="T24" s="864"/>
      <c r="U24" s="865"/>
      <c r="V24" s="863"/>
      <c r="W24" s="864"/>
      <c r="X24" s="865"/>
      <c r="Y24" s="866"/>
      <c r="Z24" s="784"/>
      <c r="AA24" s="412"/>
      <c r="AB24" s="756"/>
      <c r="AC24" s="756"/>
      <c r="AD24" s="756"/>
      <c r="AE24" s="756"/>
      <c r="AF24" s="756"/>
      <c r="AG24" s="756"/>
      <c r="AH24" s="756"/>
      <c r="AI24" s="756"/>
      <c r="AJ24" s="756"/>
      <c r="AK24" s="756"/>
      <c r="AL24" s="756"/>
      <c r="AM24" s="756"/>
      <c r="AN24" s="756"/>
      <c r="AO24" s="756"/>
      <c r="AP24" s="756"/>
      <c r="AQ24" s="756"/>
      <c r="AR24" s="756"/>
      <c r="AS24" s="756"/>
      <c r="AT24" s="756"/>
      <c r="AU24" s="756"/>
      <c r="AV24" s="756"/>
      <c r="AW24" s="756"/>
      <c r="AX24" s="756"/>
      <c r="AY24" s="756"/>
      <c r="AZ24" s="756"/>
      <c r="BA24" s="376"/>
      <c r="BB24" s="376"/>
    </row>
    <row r="25" spans="1:54" ht="17.25" customHeight="1">
      <c r="A25" s="2512"/>
      <c r="B25" s="671" t="s">
        <v>323</v>
      </c>
      <c r="C25" s="786" t="s">
        <v>91</v>
      </c>
      <c r="D25" s="450">
        <v>50</v>
      </c>
      <c r="E25" s="890">
        <v>0.11694554298065064</v>
      </c>
      <c r="F25" s="891">
        <v>85.798732536878916</v>
      </c>
      <c r="G25" s="892">
        <v>10</v>
      </c>
      <c r="H25" s="890">
        <v>3.2582660070361445E-2</v>
      </c>
      <c r="I25" s="891">
        <v>14.201267463121084</v>
      </c>
      <c r="J25" s="867">
        <v>0</v>
      </c>
      <c r="K25" s="868">
        <v>2.236197212468365E-2</v>
      </c>
      <c r="L25" s="869">
        <v>3.5503168657802711</v>
      </c>
      <c r="M25" s="867">
        <v>0</v>
      </c>
      <c r="N25" s="868">
        <v>0</v>
      </c>
      <c r="O25" s="869">
        <v>0</v>
      </c>
      <c r="P25" s="867">
        <v>5</v>
      </c>
      <c r="Q25" s="868">
        <v>6.1692436368493232E-2</v>
      </c>
      <c r="R25" s="869">
        <v>7.1006337315605421</v>
      </c>
      <c r="S25" s="867">
        <v>0</v>
      </c>
      <c r="T25" s="868">
        <v>3.910313059663556E-2</v>
      </c>
      <c r="U25" s="869">
        <v>1.7751584328901355</v>
      </c>
      <c r="V25" s="867">
        <v>0</v>
      </c>
      <c r="W25" s="868">
        <v>2.7239918029638665E-2</v>
      </c>
      <c r="X25" s="869">
        <v>1.7751584328901355</v>
      </c>
      <c r="Y25" s="450">
        <v>55</v>
      </c>
      <c r="Z25" s="891">
        <v>8.5505346417853761E-2</v>
      </c>
      <c r="AA25" s="412"/>
      <c r="AB25" s="756"/>
      <c r="AC25" s="756"/>
      <c r="AD25" s="756"/>
      <c r="AE25" s="756"/>
      <c r="AF25" s="756"/>
      <c r="AG25" s="756"/>
      <c r="AH25" s="756"/>
      <c r="AI25" s="756"/>
      <c r="AJ25" s="756"/>
      <c r="AK25" s="756"/>
      <c r="AL25" s="756"/>
      <c r="AM25" s="756"/>
      <c r="AN25" s="756"/>
      <c r="AO25" s="756"/>
      <c r="AP25" s="756"/>
      <c r="AQ25" s="756"/>
      <c r="AR25" s="756"/>
      <c r="AS25" s="756"/>
      <c r="AT25" s="756"/>
      <c r="AU25" s="756"/>
      <c r="AV25" s="756"/>
      <c r="AW25" s="756"/>
      <c r="AX25" s="756"/>
      <c r="AY25" s="756"/>
      <c r="AZ25" s="756"/>
      <c r="BA25" s="376"/>
      <c r="BB25" s="376"/>
    </row>
    <row r="26" spans="1:54" ht="17.25" customHeight="1">
      <c r="A26" s="2512"/>
      <c r="B26" s="671" t="s">
        <v>324</v>
      </c>
      <c r="C26" s="786" t="s">
        <v>93</v>
      </c>
      <c r="D26" s="450">
        <v>41135</v>
      </c>
      <c r="E26" s="890">
        <v>99.532829981727559</v>
      </c>
      <c r="F26" s="891">
        <v>62.705605313435619</v>
      </c>
      <c r="G26" s="892">
        <v>24465</v>
      </c>
      <c r="H26" s="890">
        <v>99.646070854985709</v>
      </c>
      <c r="I26" s="891">
        <v>37.294394686564381</v>
      </c>
      <c r="J26" s="867">
        <v>8910</v>
      </c>
      <c r="K26" s="868">
        <v>99.633822706458304</v>
      </c>
      <c r="L26" s="869">
        <v>13.583341573625047</v>
      </c>
      <c r="M26" s="867">
        <v>2885</v>
      </c>
      <c r="N26" s="868">
        <v>99.577146147266362</v>
      </c>
      <c r="O26" s="869">
        <v>4.3972930218720032</v>
      </c>
      <c r="P26" s="867">
        <v>6470</v>
      </c>
      <c r="Q26" s="868">
        <v>99.777907229073421</v>
      </c>
      <c r="R26" s="869">
        <v>9.8614867301223246</v>
      </c>
      <c r="S26" s="867">
        <v>2545</v>
      </c>
      <c r="T26" s="868">
        <v>99.608968694033635</v>
      </c>
      <c r="U26" s="869">
        <v>3.8829951643117728</v>
      </c>
      <c r="V26" s="867">
        <v>3655</v>
      </c>
      <c r="W26" s="868">
        <v>99.523301434481326</v>
      </c>
      <c r="X26" s="869">
        <v>5.5692781966332321</v>
      </c>
      <c r="Y26" s="450">
        <v>65600</v>
      </c>
      <c r="Z26" s="891">
        <v>99.575032372060363</v>
      </c>
      <c r="AA26" s="412"/>
      <c r="AB26" s="756"/>
      <c r="AC26" s="756"/>
      <c r="AD26" s="756"/>
      <c r="AE26" s="756"/>
      <c r="AF26" s="756"/>
      <c r="AG26" s="756"/>
      <c r="AH26" s="756"/>
      <c r="AI26" s="756"/>
      <c r="AJ26" s="756"/>
      <c r="AK26" s="756"/>
      <c r="AL26" s="756"/>
      <c r="AM26" s="756"/>
      <c r="AN26" s="756"/>
      <c r="AO26" s="756"/>
      <c r="AP26" s="756"/>
      <c r="AQ26" s="756"/>
      <c r="AR26" s="756"/>
      <c r="AS26" s="756"/>
      <c r="AT26" s="756"/>
      <c r="AU26" s="756"/>
      <c r="AV26" s="756"/>
      <c r="AW26" s="756"/>
      <c r="AX26" s="756"/>
      <c r="AY26" s="756"/>
      <c r="AZ26" s="756"/>
      <c r="BA26" s="376"/>
      <c r="BB26" s="376"/>
    </row>
    <row r="27" spans="1:54" ht="17.25" customHeight="1">
      <c r="A27" s="2512"/>
      <c r="B27" s="671" t="s">
        <v>325</v>
      </c>
      <c r="C27" s="786" t="s">
        <v>95</v>
      </c>
      <c r="D27" s="450">
        <v>145</v>
      </c>
      <c r="E27" s="890">
        <v>0.35022447529177286</v>
      </c>
      <c r="F27" s="891">
        <v>64.721032345760719</v>
      </c>
      <c r="G27" s="892">
        <v>80</v>
      </c>
      <c r="H27" s="890">
        <v>0.32134648494393975</v>
      </c>
      <c r="I27" s="891">
        <v>35.278967654239295</v>
      </c>
      <c r="J27" s="867">
        <v>30</v>
      </c>
      <c r="K27" s="868">
        <v>0.3438153214170111</v>
      </c>
      <c r="L27" s="869">
        <v>13.749407545853717</v>
      </c>
      <c r="M27" s="867">
        <v>10</v>
      </c>
      <c r="N27" s="868">
        <v>0.42285385273363796</v>
      </c>
      <c r="O27" s="869">
        <v>5.4774062581043257</v>
      </c>
      <c r="P27" s="867">
        <v>10</v>
      </c>
      <c r="Q27" s="868">
        <v>0.16040033455808242</v>
      </c>
      <c r="R27" s="869">
        <v>4.650206129329387</v>
      </c>
      <c r="S27" s="867">
        <v>10</v>
      </c>
      <c r="T27" s="868">
        <v>0.3519281753697201</v>
      </c>
      <c r="U27" s="869">
        <v>4.024216842688892</v>
      </c>
      <c r="V27" s="867">
        <v>15</v>
      </c>
      <c r="W27" s="868">
        <v>0.44945864748903797</v>
      </c>
      <c r="X27" s="869">
        <v>7.3777308782629696</v>
      </c>
      <c r="Y27" s="450">
        <v>225</v>
      </c>
      <c r="Z27" s="891">
        <v>0.33946228152179575</v>
      </c>
      <c r="AA27" s="412"/>
      <c r="AB27" s="756"/>
      <c r="AC27" s="756"/>
      <c r="AD27" s="756"/>
      <c r="AE27" s="756"/>
      <c r="AF27" s="756"/>
      <c r="AG27" s="756"/>
      <c r="AH27" s="756"/>
      <c r="AI27" s="756"/>
      <c r="AJ27" s="756"/>
      <c r="AK27" s="756"/>
      <c r="AL27" s="756"/>
      <c r="AM27" s="756"/>
      <c r="AN27" s="756"/>
      <c r="AO27" s="756"/>
      <c r="AP27" s="756"/>
      <c r="AQ27" s="756"/>
      <c r="AR27" s="756"/>
      <c r="AS27" s="756"/>
      <c r="AT27" s="756"/>
      <c r="AU27" s="756"/>
      <c r="AV27" s="756"/>
      <c r="AW27" s="756"/>
      <c r="AX27" s="756"/>
      <c r="AY27" s="756"/>
      <c r="AZ27" s="756"/>
      <c r="BA27" s="376"/>
      <c r="BB27" s="376"/>
    </row>
    <row r="28" spans="1:54" ht="17.25" customHeight="1">
      <c r="A28" s="2512"/>
      <c r="B28" s="671" t="s">
        <v>334</v>
      </c>
      <c r="C28" s="786" t="s">
        <v>97</v>
      </c>
      <c r="D28" s="450">
        <v>0</v>
      </c>
      <c r="E28" s="890">
        <v>0</v>
      </c>
      <c r="F28" s="893" t="s">
        <v>98</v>
      </c>
      <c r="G28" s="450">
        <v>0</v>
      </c>
      <c r="H28" s="890">
        <v>0</v>
      </c>
      <c r="I28" s="893" t="s">
        <v>98</v>
      </c>
      <c r="J28" s="867">
        <v>0</v>
      </c>
      <c r="K28" s="868">
        <v>0</v>
      </c>
      <c r="L28" s="894" t="s">
        <v>98</v>
      </c>
      <c r="M28" s="867">
        <v>0</v>
      </c>
      <c r="N28" s="868">
        <v>0</v>
      </c>
      <c r="O28" s="894" t="s">
        <v>98</v>
      </c>
      <c r="P28" s="867">
        <v>0</v>
      </c>
      <c r="Q28" s="868">
        <v>0</v>
      </c>
      <c r="R28" s="895" t="s">
        <v>98</v>
      </c>
      <c r="S28" s="867">
        <v>0</v>
      </c>
      <c r="T28" s="868">
        <v>0</v>
      </c>
      <c r="U28" s="894" t="s">
        <v>98</v>
      </c>
      <c r="V28" s="867">
        <v>0</v>
      </c>
      <c r="W28" s="868">
        <v>0</v>
      </c>
      <c r="X28" s="894" t="s">
        <v>98</v>
      </c>
      <c r="Y28" s="450">
        <v>0</v>
      </c>
      <c r="Z28" s="891">
        <v>0</v>
      </c>
      <c r="AA28" s="412"/>
      <c r="AB28" s="756"/>
      <c r="AC28" s="756"/>
      <c r="AD28" s="756"/>
      <c r="AE28" s="756"/>
      <c r="AF28" s="756"/>
      <c r="AG28" s="756"/>
      <c r="AH28" s="756"/>
      <c r="AI28" s="756"/>
      <c r="AJ28" s="756"/>
      <c r="AK28" s="756"/>
      <c r="AL28" s="756"/>
      <c r="AM28" s="756"/>
      <c r="AN28" s="756"/>
      <c r="AO28" s="756"/>
      <c r="AP28" s="756"/>
      <c r="AQ28" s="756"/>
      <c r="AR28" s="756"/>
      <c r="AS28" s="756"/>
      <c r="AT28" s="756"/>
      <c r="AU28" s="756"/>
      <c r="AV28" s="756"/>
      <c r="AW28" s="756"/>
      <c r="AX28" s="756"/>
      <c r="AY28" s="756"/>
      <c r="AZ28" s="756"/>
      <c r="BA28" s="376"/>
      <c r="BB28" s="376"/>
    </row>
    <row r="29" spans="1:54" ht="17.25" customHeight="1" thickBot="1">
      <c r="A29" s="2512"/>
      <c r="B29" s="84" t="s">
        <v>8</v>
      </c>
      <c r="C29" s="84" t="s">
        <v>243</v>
      </c>
      <c r="D29" s="685">
        <v>41330</v>
      </c>
      <c r="E29" s="420">
        <v>99.999999999999972</v>
      </c>
      <c r="F29" s="421">
        <v>62.732192786453091</v>
      </c>
      <c r="G29" s="419">
        <v>24555</v>
      </c>
      <c r="H29" s="420">
        <v>100.00000000000001</v>
      </c>
      <c r="I29" s="421">
        <v>37.267807213546924</v>
      </c>
      <c r="J29" s="871">
        <v>8945</v>
      </c>
      <c r="K29" s="872">
        <v>100</v>
      </c>
      <c r="L29" s="873">
        <v>13.575326532430573</v>
      </c>
      <c r="M29" s="871">
        <v>2895</v>
      </c>
      <c r="N29" s="872">
        <v>100</v>
      </c>
      <c r="O29" s="873">
        <v>4.3971996782753759</v>
      </c>
      <c r="P29" s="871">
        <v>6485</v>
      </c>
      <c r="Q29" s="872">
        <v>99.999999999999986</v>
      </c>
      <c r="R29" s="873">
        <v>9.8414357211778629</v>
      </c>
      <c r="S29" s="871">
        <v>2555</v>
      </c>
      <c r="T29" s="872">
        <v>99.999999999999986</v>
      </c>
      <c r="U29" s="873">
        <v>3.8816722455440704</v>
      </c>
      <c r="V29" s="871">
        <v>3670</v>
      </c>
      <c r="W29" s="872">
        <v>100</v>
      </c>
      <c r="X29" s="873">
        <v>5.5721730361190387</v>
      </c>
      <c r="Y29" s="685">
        <v>65880</v>
      </c>
      <c r="Z29" s="421">
        <v>100</v>
      </c>
      <c r="AA29" s="412"/>
      <c r="AB29" s="756"/>
      <c r="AC29" s="756"/>
      <c r="AD29" s="756"/>
      <c r="AE29" s="756"/>
      <c r="AF29" s="756"/>
      <c r="AG29" s="756"/>
      <c r="AH29" s="756"/>
      <c r="AI29" s="756"/>
      <c r="AJ29" s="756"/>
      <c r="AK29" s="756"/>
      <c r="AL29" s="756"/>
      <c r="AM29" s="756"/>
      <c r="AN29" s="756"/>
      <c r="AO29" s="756"/>
      <c r="AP29" s="756"/>
      <c r="AQ29" s="756"/>
      <c r="AR29" s="756"/>
      <c r="AS29" s="756"/>
      <c r="AT29" s="756"/>
      <c r="AU29" s="756"/>
      <c r="AV29" s="756"/>
      <c r="AW29" s="756"/>
      <c r="AX29" s="756"/>
      <c r="AY29" s="756"/>
      <c r="AZ29" s="756"/>
      <c r="BA29" s="376"/>
      <c r="BB29" s="376"/>
    </row>
    <row r="30" spans="1:54" ht="30" customHeight="1" thickTop="1">
      <c r="A30" s="2512"/>
      <c r="B30" s="2515" t="s">
        <v>13</v>
      </c>
      <c r="C30" s="2516"/>
      <c r="D30" s="896"/>
      <c r="E30" s="590"/>
      <c r="F30" s="897"/>
      <c r="G30" s="896"/>
      <c r="H30" s="590"/>
      <c r="I30" s="897"/>
      <c r="J30" s="898"/>
      <c r="K30" s="899"/>
      <c r="L30" s="900"/>
      <c r="M30" s="898"/>
      <c r="N30" s="899"/>
      <c r="O30" s="900"/>
      <c r="P30" s="898"/>
      <c r="Q30" s="899"/>
      <c r="R30" s="900"/>
      <c r="S30" s="898"/>
      <c r="T30" s="899"/>
      <c r="U30" s="900"/>
      <c r="V30" s="898"/>
      <c r="W30" s="899"/>
      <c r="X30" s="900"/>
      <c r="Y30" s="896"/>
      <c r="Z30" s="897"/>
      <c r="AA30" s="412"/>
      <c r="AB30" s="756"/>
      <c r="AC30" s="756"/>
      <c r="AD30" s="756"/>
      <c r="AE30" s="756"/>
      <c r="AF30" s="756"/>
      <c r="AG30" s="756"/>
      <c r="AH30" s="756"/>
      <c r="AI30" s="756"/>
      <c r="AJ30" s="756"/>
      <c r="AK30" s="756"/>
      <c r="AL30" s="756"/>
      <c r="AM30" s="756"/>
      <c r="AN30" s="756"/>
      <c r="AO30" s="756"/>
      <c r="AP30" s="756"/>
      <c r="AQ30" s="756"/>
      <c r="AR30" s="756"/>
      <c r="AS30" s="756"/>
      <c r="AT30" s="756"/>
      <c r="AU30" s="756"/>
      <c r="AV30" s="756"/>
      <c r="AW30" s="756"/>
      <c r="AX30" s="756"/>
      <c r="AY30" s="756"/>
      <c r="AZ30" s="756"/>
      <c r="BA30" s="376"/>
      <c r="BB30" s="376"/>
    </row>
    <row r="31" spans="1:54" ht="17.25" customHeight="1">
      <c r="A31" s="2512"/>
      <c r="B31" s="671" t="s">
        <v>323</v>
      </c>
      <c r="C31" s="786" t="s">
        <v>91</v>
      </c>
      <c r="D31" s="450">
        <v>455</v>
      </c>
      <c r="E31" s="890">
        <v>3.1454348609607239</v>
      </c>
      <c r="F31" s="891">
        <v>80.073415778734173</v>
      </c>
      <c r="G31" s="892">
        <v>115</v>
      </c>
      <c r="H31" s="890">
        <v>1.623977700604708</v>
      </c>
      <c r="I31" s="891">
        <v>19.926584221265816</v>
      </c>
      <c r="J31" s="867">
        <v>25</v>
      </c>
      <c r="K31" s="868">
        <v>1.1747203302228997</v>
      </c>
      <c r="L31" s="869">
        <v>4.7442648343370832</v>
      </c>
      <c r="M31" s="867">
        <v>20</v>
      </c>
      <c r="N31" s="868">
        <v>1.1349799719392339</v>
      </c>
      <c r="O31" s="869">
        <v>3.5501975082486656</v>
      </c>
      <c r="P31" s="867">
        <v>25</v>
      </c>
      <c r="Q31" s="868">
        <v>2.679531693380119</v>
      </c>
      <c r="R31" s="869">
        <v>4.6300389358248486</v>
      </c>
      <c r="S31" s="867">
        <v>20</v>
      </c>
      <c r="T31" s="868">
        <v>2.3085548446672384</v>
      </c>
      <c r="U31" s="869">
        <v>3.7132258030292844</v>
      </c>
      <c r="V31" s="867">
        <v>20</v>
      </c>
      <c r="W31" s="868">
        <v>1.861029149119463</v>
      </c>
      <c r="X31" s="869">
        <v>3.2888571398259381</v>
      </c>
      <c r="Y31" s="450">
        <v>565</v>
      </c>
      <c r="Z31" s="891">
        <v>2.6506034260539453</v>
      </c>
      <c r="AA31" s="412"/>
      <c r="AB31" s="756"/>
      <c r="AC31" s="756"/>
      <c r="AD31" s="756"/>
      <c r="AE31" s="756"/>
      <c r="AF31" s="756"/>
      <c r="AG31" s="756"/>
      <c r="AH31" s="756"/>
      <c r="AI31" s="756"/>
      <c r="AJ31" s="756"/>
      <c r="AK31" s="756"/>
      <c r="AL31" s="756"/>
      <c r="AM31" s="756"/>
      <c r="AN31" s="756"/>
      <c r="AO31" s="756"/>
      <c r="AP31" s="756"/>
      <c r="AQ31" s="756"/>
      <c r="AR31" s="756"/>
      <c r="AS31" s="756"/>
      <c r="AT31" s="756"/>
      <c r="AU31" s="756"/>
      <c r="AV31" s="756"/>
      <c r="AW31" s="756"/>
      <c r="AX31" s="756"/>
      <c r="AY31" s="756"/>
      <c r="AZ31" s="756"/>
      <c r="BA31" s="376"/>
      <c r="BB31" s="376"/>
    </row>
    <row r="32" spans="1:54" ht="17.25" customHeight="1">
      <c r="A32" s="2512"/>
      <c r="B32" s="671" t="s">
        <v>324</v>
      </c>
      <c r="C32" s="786" t="s">
        <v>93</v>
      </c>
      <c r="D32" s="450">
        <v>3935</v>
      </c>
      <c r="E32" s="890">
        <v>27.321688457253146</v>
      </c>
      <c r="F32" s="891">
        <v>71.767975628851204</v>
      </c>
      <c r="G32" s="892">
        <v>1545</v>
      </c>
      <c r="H32" s="890">
        <v>22.298400966887392</v>
      </c>
      <c r="I32" s="891">
        <v>28.232024371148785</v>
      </c>
      <c r="J32" s="867">
        <v>595</v>
      </c>
      <c r="K32" s="868">
        <v>26.089684343439874</v>
      </c>
      <c r="L32" s="869">
        <v>10.872233373053037</v>
      </c>
      <c r="M32" s="867">
        <v>220</v>
      </c>
      <c r="N32" s="868">
        <v>12.407335595228538</v>
      </c>
      <c r="O32" s="869">
        <v>4.0045926705196786</v>
      </c>
      <c r="P32" s="867">
        <v>290</v>
      </c>
      <c r="Q32" s="868">
        <v>29.433097665527729</v>
      </c>
      <c r="R32" s="869">
        <v>5.2477993149673949</v>
      </c>
      <c r="S32" s="867">
        <v>220</v>
      </c>
      <c r="T32" s="868">
        <v>24.336345447749707</v>
      </c>
      <c r="U32" s="869">
        <v>4.0390760142436273</v>
      </c>
      <c r="V32" s="867">
        <v>225</v>
      </c>
      <c r="W32" s="868">
        <v>22.310437672032634</v>
      </c>
      <c r="X32" s="869">
        <v>4.0683229983650513</v>
      </c>
      <c r="Y32" s="450">
        <v>5480</v>
      </c>
      <c r="Z32" s="891">
        <v>25.687938509127552</v>
      </c>
      <c r="AA32" s="412"/>
      <c r="AB32" s="756"/>
      <c r="AC32" s="756"/>
      <c r="AD32" s="756"/>
      <c r="AE32" s="756"/>
      <c r="AF32" s="756"/>
      <c r="AG32" s="756"/>
      <c r="AH32" s="756"/>
      <c r="AI32" s="756"/>
      <c r="AJ32" s="756"/>
      <c r="AK32" s="756"/>
      <c r="AL32" s="756"/>
      <c r="AM32" s="756"/>
      <c r="AN32" s="756"/>
      <c r="AO32" s="756"/>
      <c r="AP32" s="756"/>
      <c r="AQ32" s="756"/>
      <c r="AR32" s="756"/>
      <c r="AS32" s="756"/>
      <c r="AT32" s="756"/>
      <c r="AU32" s="756"/>
      <c r="AV32" s="756"/>
      <c r="AW32" s="756"/>
      <c r="AX32" s="756"/>
      <c r="AY32" s="756"/>
      <c r="AZ32" s="756"/>
      <c r="BA32" s="376"/>
      <c r="BB32" s="376"/>
    </row>
    <row r="33" spans="1:54" ht="17.25" customHeight="1">
      <c r="A33" s="2512"/>
      <c r="B33" s="671" t="s">
        <v>325</v>
      </c>
      <c r="C33" s="786" t="s">
        <v>95</v>
      </c>
      <c r="D33" s="450">
        <v>3075</v>
      </c>
      <c r="E33" s="890">
        <v>21.361718271551414</v>
      </c>
      <c r="F33" s="891">
        <v>70.089965751208112</v>
      </c>
      <c r="G33" s="892">
        <v>1310</v>
      </c>
      <c r="H33" s="890">
        <v>18.91263788513702</v>
      </c>
      <c r="I33" s="891">
        <v>29.910034248791906</v>
      </c>
      <c r="J33" s="867">
        <v>440</v>
      </c>
      <c r="K33" s="868">
        <v>19.321086866958577</v>
      </c>
      <c r="L33" s="869">
        <v>10.05722109842266</v>
      </c>
      <c r="M33" s="867">
        <v>255</v>
      </c>
      <c r="N33" s="868">
        <v>14.451181389901063</v>
      </c>
      <c r="O33" s="869">
        <v>5.826123341230824</v>
      </c>
      <c r="P33" s="867">
        <v>235</v>
      </c>
      <c r="Q33" s="868">
        <v>24.126427642411201</v>
      </c>
      <c r="R33" s="869">
        <v>5.3731723570224617</v>
      </c>
      <c r="S33" s="867">
        <v>180</v>
      </c>
      <c r="T33" s="868">
        <v>20.053756348525823</v>
      </c>
      <c r="U33" s="869">
        <v>4.1573721504540222</v>
      </c>
      <c r="V33" s="867">
        <v>195</v>
      </c>
      <c r="W33" s="868">
        <v>19.739515952321636</v>
      </c>
      <c r="X33" s="869">
        <v>4.4961453016619375</v>
      </c>
      <c r="Y33" s="450">
        <v>4390</v>
      </c>
      <c r="Z33" s="891">
        <v>20.565191104445432</v>
      </c>
      <c r="AA33" s="412"/>
      <c r="AB33" s="756"/>
      <c r="AC33" s="756"/>
      <c r="AD33" s="756"/>
      <c r="AE33" s="756"/>
      <c r="AF33" s="756"/>
      <c r="AG33" s="756"/>
      <c r="AH33" s="756"/>
      <c r="AI33" s="756"/>
      <c r="AJ33" s="756"/>
      <c r="AK33" s="756"/>
      <c r="AL33" s="756"/>
      <c r="AM33" s="756"/>
      <c r="AN33" s="756"/>
      <c r="AO33" s="756"/>
      <c r="AP33" s="756"/>
      <c r="AQ33" s="756"/>
      <c r="AR33" s="756"/>
      <c r="AS33" s="756"/>
      <c r="AT33" s="756"/>
      <c r="AU33" s="756"/>
      <c r="AV33" s="756"/>
      <c r="AW33" s="756"/>
      <c r="AX33" s="756"/>
      <c r="AY33" s="756"/>
      <c r="AZ33" s="756"/>
      <c r="BA33" s="376"/>
      <c r="BB33" s="376"/>
    </row>
    <row r="34" spans="1:54" ht="17.25" customHeight="1">
      <c r="A34" s="2512"/>
      <c r="B34" s="671" t="s">
        <v>326</v>
      </c>
      <c r="C34" s="786" t="s">
        <v>101</v>
      </c>
      <c r="D34" s="450">
        <v>4305</v>
      </c>
      <c r="E34" s="890">
        <v>29.889104896611606</v>
      </c>
      <c r="F34" s="891">
        <v>71.326006310850758</v>
      </c>
      <c r="G34" s="892">
        <v>1730</v>
      </c>
      <c r="H34" s="890">
        <v>24.929168754388904</v>
      </c>
      <c r="I34" s="891">
        <v>28.673977113925332</v>
      </c>
      <c r="J34" s="867">
        <v>575</v>
      </c>
      <c r="K34" s="868">
        <v>25.108831614954781</v>
      </c>
      <c r="L34" s="869">
        <v>9.5057914661133633</v>
      </c>
      <c r="M34" s="867">
        <v>360</v>
      </c>
      <c r="N34" s="868">
        <v>20.402958025299913</v>
      </c>
      <c r="O34" s="869">
        <v>5.9825287194761048</v>
      </c>
      <c r="P34" s="867">
        <v>310</v>
      </c>
      <c r="Q34" s="868">
        <v>31.565671295088226</v>
      </c>
      <c r="R34" s="869">
        <v>5.1129095965739673</v>
      </c>
      <c r="S34" s="867">
        <v>260</v>
      </c>
      <c r="T34" s="868">
        <v>28.334322713981049</v>
      </c>
      <c r="U34" s="869">
        <v>4.2721976641862947</v>
      </c>
      <c r="V34" s="867">
        <v>230</v>
      </c>
      <c r="W34" s="868">
        <v>22.941786808104879</v>
      </c>
      <c r="X34" s="869">
        <v>3.8005496675755972</v>
      </c>
      <c r="Y34" s="450">
        <v>6035</v>
      </c>
      <c r="Z34" s="891">
        <v>28.275963724134694</v>
      </c>
      <c r="AA34" s="412"/>
      <c r="AB34" s="756"/>
      <c r="AC34" s="756"/>
      <c r="AD34" s="756"/>
      <c r="AE34" s="756"/>
      <c r="AF34" s="756"/>
      <c r="AG34" s="756"/>
      <c r="AH34" s="756"/>
      <c r="AI34" s="756"/>
      <c r="AJ34" s="756"/>
      <c r="AK34" s="756"/>
      <c r="AL34" s="756"/>
      <c r="AM34" s="756"/>
      <c r="AN34" s="756"/>
      <c r="AO34" s="756"/>
      <c r="AP34" s="756"/>
      <c r="AQ34" s="756"/>
      <c r="AR34" s="756"/>
      <c r="AS34" s="756"/>
      <c r="AT34" s="756"/>
      <c r="AU34" s="756"/>
      <c r="AV34" s="756"/>
      <c r="AW34" s="756"/>
      <c r="AX34" s="756"/>
      <c r="AY34" s="756"/>
      <c r="AZ34" s="756"/>
      <c r="BA34" s="376"/>
      <c r="BB34" s="376"/>
    </row>
    <row r="35" spans="1:54" ht="17.25" customHeight="1">
      <c r="A35" s="2512"/>
      <c r="B35" s="671" t="s">
        <v>327</v>
      </c>
      <c r="C35" s="786" t="s">
        <v>103</v>
      </c>
      <c r="D35" s="450">
        <v>300</v>
      </c>
      <c r="E35" s="890">
        <v>2.0664064803520761</v>
      </c>
      <c r="F35" s="891">
        <v>73.788028354159124</v>
      </c>
      <c r="G35" s="892">
        <v>105</v>
      </c>
      <c r="H35" s="890">
        <v>1.5229456344881482</v>
      </c>
      <c r="I35" s="891">
        <v>26.211971645840876</v>
      </c>
      <c r="J35" s="867">
        <v>45</v>
      </c>
      <c r="K35" s="868">
        <v>1.8646403094876474</v>
      </c>
      <c r="L35" s="869">
        <v>10.563114790692138</v>
      </c>
      <c r="M35" s="867">
        <v>30</v>
      </c>
      <c r="N35" s="868">
        <v>1.5577003738797457</v>
      </c>
      <c r="O35" s="869">
        <v>6.8345627080305382</v>
      </c>
      <c r="P35" s="867">
        <v>10</v>
      </c>
      <c r="Q35" s="868">
        <v>1.1256386720328933</v>
      </c>
      <c r="R35" s="869">
        <v>2.7282693347487266</v>
      </c>
      <c r="S35" s="867">
        <v>10</v>
      </c>
      <c r="T35" s="868">
        <v>1.2092430138733152</v>
      </c>
      <c r="U35" s="869">
        <v>2.7282693347487266</v>
      </c>
      <c r="V35" s="867">
        <v>15</v>
      </c>
      <c r="W35" s="868">
        <v>1.3545490656332952</v>
      </c>
      <c r="X35" s="869">
        <v>3.357755477620751</v>
      </c>
      <c r="Y35" s="450">
        <v>405</v>
      </c>
      <c r="Z35" s="891">
        <v>1.889653879502261</v>
      </c>
      <c r="AA35" s="412"/>
      <c r="AB35" s="756"/>
      <c r="AC35" s="756"/>
      <c r="AD35" s="756"/>
      <c r="AE35" s="756"/>
      <c r="AF35" s="756"/>
      <c r="AG35" s="756"/>
      <c r="AH35" s="756"/>
      <c r="AI35" s="756"/>
      <c r="AJ35" s="756"/>
      <c r="AK35" s="756"/>
      <c r="AL35" s="756"/>
      <c r="AM35" s="756"/>
      <c r="AN35" s="756"/>
      <c r="AO35" s="756"/>
      <c r="AP35" s="756"/>
      <c r="AQ35" s="756"/>
      <c r="AR35" s="756"/>
      <c r="AS35" s="756"/>
      <c r="AT35" s="756"/>
      <c r="AU35" s="756"/>
      <c r="AV35" s="756"/>
      <c r="AW35" s="756"/>
      <c r="AX35" s="756"/>
      <c r="AY35" s="756"/>
      <c r="AZ35" s="756"/>
      <c r="BA35" s="376"/>
      <c r="BB35" s="376"/>
    </row>
    <row r="36" spans="1:54" ht="17.25" customHeight="1">
      <c r="A36" s="2512"/>
      <c r="B36" s="671" t="s">
        <v>328</v>
      </c>
      <c r="C36" s="786" t="s">
        <v>105</v>
      </c>
      <c r="D36" s="450">
        <v>455</v>
      </c>
      <c r="E36" s="890">
        <v>3.14492781507189</v>
      </c>
      <c r="F36" s="891">
        <v>63.18804618746843</v>
      </c>
      <c r="G36" s="892">
        <v>265</v>
      </c>
      <c r="H36" s="890">
        <v>3.8011891838767755</v>
      </c>
      <c r="I36" s="891">
        <v>36.81195381253157</v>
      </c>
      <c r="J36" s="867">
        <v>65</v>
      </c>
      <c r="K36" s="868">
        <v>2.7733837470824634</v>
      </c>
      <c r="L36" s="869">
        <v>8.8401776269332011</v>
      </c>
      <c r="M36" s="867">
        <v>100</v>
      </c>
      <c r="N36" s="868">
        <v>5.7757467702420211</v>
      </c>
      <c r="O36" s="869">
        <v>14.25899927151745</v>
      </c>
      <c r="P36" s="867">
        <v>20</v>
      </c>
      <c r="Q36" s="868">
        <v>2.1821017311299471</v>
      </c>
      <c r="R36" s="869">
        <v>2.9758930889055737</v>
      </c>
      <c r="S36" s="867">
        <v>35</v>
      </c>
      <c r="T36" s="868">
        <v>3.9575225908581229</v>
      </c>
      <c r="U36" s="869">
        <v>5.0240175952260673</v>
      </c>
      <c r="V36" s="867">
        <v>40</v>
      </c>
      <c r="W36" s="868">
        <v>4.095865013352384</v>
      </c>
      <c r="X36" s="869">
        <v>5.7128662299492854</v>
      </c>
      <c r="Y36" s="450">
        <v>715</v>
      </c>
      <c r="Z36" s="891">
        <v>3.3583671173810137</v>
      </c>
      <c r="AA36" s="412"/>
      <c r="AB36" s="756"/>
      <c r="AC36" s="756"/>
      <c r="AD36" s="756"/>
      <c r="AE36" s="756"/>
      <c r="AF36" s="756"/>
      <c r="AG36" s="756"/>
      <c r="AH36" s="756"/>
      <c r="AI36" s="756"/>
      <c r="AJ36" s="756"/>
      <c r="AK36" s="756"/>
      <c r="AL36" s="756"/>
      <c r="AM36" s="756"/>
      <c r="AN36" s="756"/>
      <c r="AO36" s="756"/>
      <c r="AP36" s="756"/>
      <c r="AQ36" s="756"/>
      <c r="AR36" s="756"/>
      <c r="AS36" s="756"/>
      <c r="AT36" s="756"/>
      <c r="AU36" s="756"/>
      <c r="AV36" s="756"/>
      <c r="AW36" s="756"/>
      <c r="AX36" s="756"/>
      <c r="AY36" s="756"/>
      <c r="AZ36" s="756"/>
      <c r="BA36" s="376"/>
      <c r="BB36" s="376"/>
    </row>
    <row r="37" spans="1:54" ht="17.25" customHeight="1">
      <c r="A37" s="2512"/>
      <c r="B37" s="671" t="s">
        <v>329</v>
      </c>
      <c r="C37" s="786" t="s">
        <v>107</v>
      </c>
      <c r="D37" s="450">
        <v>135</v>
      </c>
      <c r="E37" s="890">
        <v>0.95024567067897392</v>
      </c>
      <c r="F37" s="891">
        <v>57.265082481174368</v>
      </c>
      <c r="G37" s="892">
        <v>100</v>
      </c>
      <c r="H37" s="890">
        <v>1.471240734584252</v>
      </c>
      <c r="I37" s="891">
        <v>42.734917518825632</v>
      </c>
      <c r="J37" s="867">
        <v>40</v>
      </c>
      <c r="K37" s="868">
        <v>1.7714279960053116</v>
      </c>
      <c r="L37" s="869">
        <v>16.935743795599052</v>
      </c>
      <c r="M37" s="867">
        <v>30</v>
      </c>
      <c r="N37" s="868">
        <v>1.6099327423463188</v>
      </c>
      <c r="O37" s="869">
        <v>11.921156285186875</v>
      </c>
      <c r="P37" s="867">
        <v>10</v>
      </c>
      <c r="Q37" s="868">
        <v>1.0391691558630936</v>
      </c>
      <c r="R37" s="869">
        <v>4.250679145929519</v>
      </c>
      <c r="S37" s="867">
        <v>15</v>
      </c>
      <c r="T37" s="868">
        <v>1.7588989292702768</v>
      </c>
      <c r="U37" s="869">
        <v>6.6972788119027387</v>
      </c>
      <c r="V37" s="867">
        <v>5</v>
      </c>
      <c r="W37" s="868">
        <v>0.7003873141847442</v>
      </c>
      <c r="X37" s="869">
        <v>2.9300594802074484</v>
      </c>
      <c r="Y37" s="450">
        <v>240</v>
      </c>
      <c r="Z37" s="891">
        <v>1.1196916082768964</v>
      </c>
      <c r="AA37" s="412"/>
      <c r="AB37" s="756"/>
      <c r="AC37" s="756"/>
      <c r="AD37" s="756"/>
      <c r="AE37" s="756"/>
      <c r="AF37" s="756"/>
      <c r="AG37" s="756"/>
      <c r="AH37" s="756"/>
      <c r="AI37" s="756"/>
      <c r="AJ37" s="756"/>
      <c r="AK37" s="756"/>
      <c r="AL37" s="756"/>
      <c r="AM37" s="756"/>
      <c r="AN37" s="756"/>
      <c r="AO37" s="756"/>
      <c r="AP37" s="756"/>
      <c r="AQ37" s="756"/>
      <c r="AR37" s="756"/>
      <c r="AS37" s="756"/>
      <c r="AT37" s="756"/>
      <c r="AU37" s="756"/>
      <c r="AV37" s="756"/>
      <c r="AW37" s="756"/>
      <c r="AX37" s="756"/>
      <c r="AY37" s="756"/>
      <c r="AZ37" s="756"/>
      <c r="BA37" s="376"/>
      <c r="BB37" s="376"/>
    </row>
    <row r="38" spans="1:54" ht="17.25" customHeight="1">
      <c r="A38" s="2512"/>
      <c r="B38" s="671" t="s">
        <v>330</v>
      </c>
      <c r="C38" s="786" t="s">
        <v>109</v>
      </c>
      <c r="D38" s="450">
        <v>95</v>
      </c>
      <c r="E38" s="890">
        <v>0.67480861969676009</v>
      </c>
      <c r="F38" s="891">
        <v>75.797152330797729</v>
      </c>
      <c r="G38" s="892">
        <v>30</v>
      </c>
      <c r="H38" s="890">
        <v>0.44704275496618506</v>
      </c>
      <c r="I38" s="891">
        <v>24.20284766920226</v>
      </c>
      <c r="J38" s="867">
        <v>15</v>
      </c>
      <c r="K38" s="868">
        <v>0.57013186762187762</v>
      </c>
      <c r="L38" s="869">
        <v>10.159547493661011</v>
      </c>
      <c r="M38" s="867">
        <v>5</v>
      </c>
      <c r="N38" s="868">
        <v>0.39569976111040134</v>
      </c>
      <c r="O38" s="869">
        <v>5.461283401599375</v>
      </c>
      <c r="P38" s="867">
        <v>5</v>
      </c>
      <c r="Q38" s="868">
        <v>0.40932315346650666</v>
      </c>
      <c r="R38" s="869">
        <v>3.1207333723424999</v>
      </c>
      <c r="S38" s="867">
        <v>5</v>
      </c>
      <c r="T38" s="868">
        <v>0.4397247323175692</v>
      </c>
      <c r="U38" s="869">
        <v>3.1207333723424999</v>
      </c>
      <c r="V38" s="867">
        <v>5</v>
      </c>
      <c r="W38" s="868">
        <v>0.30016599179346182</v>
      </c>
      <c r="X38" s="869">
        <v>2.3405500292568755</v>
      </c>
      <c r="Y38" s="450">
        <v>130</v>
      </c>
      <c r="Z38" s="891">
        <v>0.60073114147118789</v>
      </c>
      <c r="AA38" s="412"/>
      <c r="AB38" s="756"/>
      <c r="AC38" s="756"/>
      <c r="AD38" s="756"/>
      <c r="AE38" s="756"/>
      <c r="AF38" s="756"/>
      <c r="AG38" s="756"/>
      <c r="AH38" s="756"/>
      <c r="AI38" s="756"/>
      <c r="AJ38" s="756"/>
      <c r="AK38" s="756"/>
      <c r="AL38" s="756"/>
      <c r="AM38" s="756"/>
      <c r="AN38" s="756"/>
      <c r="AO38" s="756"/>
      <c r="AP38" s="756"/>
      <c r="AQ38" s="756"/>
      <c r="AR38" s="756"/>
      <c r="AS38" s="756"/>
      <c r="AT38" s="756"/>
      <c r="AU38" s="756"/>
      <c r="AV38" s="756"/>
      <c r="AW38" s="756"/>
      <c r="AX38" s="756"/>
      <c r="AY38" s="756"/>
      <c r="AZ38" s="756"/>
      <c r="BA38" s="376"/>
      <c r="BB38" s="376"/>
    </row>
    <row r="39" spans="1:54" ht="17.25" customHeight="1">
      <c r="A39" s="2512"/>
      <c r="B39" s="671" t="s">
        <v>331</v>
      </c>
      <c r="C39" s="786" t="s">
        <v>111</v>
      </c>
      <c r="D39" s="450">
        <v>1650</v>
      </c>
      <c r="E39" s="890">
        <v>11.445671873657499</v>
      </c>
      <c r="F39" s="891">
        <v>48.720682460374547</v>
      </c>
      <c r="G39" s="892">
        <v>1735</v>
      </c>
      <c r="H39" s="890">
        <v>24.993381974559405</v>
      </c>
      <c r="I39" s="891">
        <v>51.279317539625445</v>
      </c>
      <c r="J39" s="867">
        <v>485</v>
      </c>
      <c r="K39" s="868">
        <v>21.326136706431125</v>
      </c>
      <c r="L39" s="869">
        <v>14.40160982404228</v>
      </c>
      <c r="M39" s="867">
        <v>750</v>
      </c>
      <c r="N39" s="868">
        <v>42.264408841515461</v>
      </c>
      <c r="O39" s="869">
        <v>22.105662146871605</v>
      </c>
      <c r="P39" s="867">
        <v>75</v>
      </c>
      <c r="Q39" s="868">
        <v>7.4391413218886582</v>
      </c>
      <c r="R39" s="869">
        <v>2.1493788275379018</v>
      </c>
      <c r="S39" s="867">
        <v>160</v>
      </c>
      <c r="T39" s="868">
        <v>17.60152144757382</v>
      </c>
      <c r="U39" s="869">
        <v>4.73397308819351</v>
      </c>
      <c r="V39" s="867">
        <v>265</v>
      </c>
      <c r="W39" s="868">
        <v>26.696162978126907</v>
      </c>
      <c r="X39" s="869">
        <v>7.8886936529801472</v>
      </c>
      <c r="Y39" s="450">
        <v>3380</v>
      </c>
      <c r="Z39" s="891">
        <v>15.851864176411315</v>
      </c>
      <c r="AA39" s="412"/>
      <c r="AB39" s="756"/>
      <c r="AC39" s="756"/>
      <c r="AD39" s="756"/>
      <c r="AE39" s="756"/>
      <c r="AF39" s="756"/>
      <c r="AG39" s="756"/>
      <c r="AH39" s="756"/>
      <c r="AI39" s="756"/>
      <c r="AJ39" s="756"/>
      <c r="AK39" s="756"/>
      <c r="AL39" s="756"/>
      <c r="AM39" s="756"/>
      <c r="AN39" s="756"/>
      <c r="AO39" s="756"/>
      <c r="AP39" s="756"/>
      <c r="AQ39" s="756"/>
      <c r="AR39" s="756"/>
      <c r="AS39" s="756"/>
      <c r="AT39" s="756"/>
      <c r="AU39" s="756"/>
      <c r="AV39" s="756"/>
      <c r="AW39" s="756"/>
      <c r="AX39" s="756"/>
      <c r="AY39" s="756"/>
      <c r="AZ39" s="756"/>
      <c r="BA39" s="376"/>
      <c r="BB39" s="376"/>
    </row>
    <row r="40" spans="1:54" ht="17.25" customHeight="1" thickBot="1">
      <c r="A40" s="2512"/>
      <c r="B40" s="84" t="s">
        <v>576</v>
      </c>
      <c r="C40" s="76" t="s">
        <v>312</v>
      </c>
      <c r="D40" s="419">
        <v>14395</v>
      </c>
      <c r="E40" s="420">
        <v>100.00000694583409</v>
      </c>
      <c r="F40" s="421">
        <v>67.476479272607975</v>
      </c>
      <c r="G40" s="419">
        <v>6940</v>
      </c>
      <c r="H40" s="420">
        <v>99.999985589492809</v>
      </c>
      <c r="I40" s="421">
        <v>32.523520727392025</v>
      </c>
      <c r="J40" s="883">
        <v>2285</v>
      </c>
      <c r="K40" s="872">
        <v>100.00004378220456</v>
      </c>
      <c r="L40" s="873">
        <v>10.704815691420805</v>
      </c>
      <c r="M40" s="883">
        <v>1770</v>
      </c>
      <c r="N40" s="872">
        <v>99.9999434714627</v>
      </c>
      <c r="O40" s="873">
        <v>8.2910411735757972</v>
      </c>
      <c r="P40" s="883">
        <v>975</v>
      </c>
      <c r="Q40" s="872">
        <v>100.00010233078837</v>
      </c>
      <c r="R40" s="873">
        <v>4.5800529608886178</v>
      </c>
      <c r="S40" s="883">
        <v>910</v>
      </c>
      <c r="T40" s="872">
        <v>99.999890068816924</v>
      </c>
      <c r="U40" s="873">
        <v>4.2633984017997326</v>
      </c>
      <c r="V40" s="883">
        <v>1000</v>
      </c>
      <c r="W40" s="872">
        <v>99.999899944669394</v>
      </c>
      <c r="X40" s="873">
        <v>4.6842124997070744</v>
      </c>
      <c r="Y40" s="419">
        <v>21335</v>
      </c>
      <c r="Z40" s="421">
        <v>100.00000468680429</v>
      </c>
      <c r="AA40" s="412"/>
      <c r="AB40" s="756"/>
      <c r="AC40" s="756"/>
      <c r="AD40" s="756"/>
      <c r="AE40" s="756"/>
      <c r="AF40" s="756"/>
      <c r="AG40" s="756"/>
      <c r="AH40" s="756"/>
      <c r="AI40" s="756"/>
      <c r="AJ40" s="756"/>
      <c r="AK40" s="756"/>
      <c r="AL40" s="756"/>
      <c r="AM40" s="756"/>
      <c r="AN40" s="756"/>
      <c r="AO40" s="756"/>
      <c r="AP40" s="756"/>
      <c r="AQ40" s="756"/>
      <c r="AR40" s="756"/>
      <c r="AS40" s="756"/>
      <c r="AT40" s="756"/>
      <c r="AU40" s="756"/>
      <c r="AV40" s="756"/>
      <c r="AW40" s="756"/>
      <c r="AX40" s="756"/>
      <c r="AY40" s="756"/>
      <c r="AZ40" s="756"/>
      <c r="BA40" s="376"/>
      <c r="BB40" s="376"/>
    </row>
    <row r="41" spans="1:54" ht="30" customHeight="1" thickTop="1">
      <c r="A41" s="2512"/>
      <c r="B41" s="2517" t="s">
        <v>14</v>
      </c>
      <c r="C41" s="2518"/>
      <c r="D41" s="804"/>
      <c r="E41" s="515"/>
      <c r="F41" s="806"/>
      <c r="G41" s="804"/>
      <c r="H41" s="515"/>
      <c r="I41" s="806"/>
      <c r="J41" s="901"/>
      <c r="K41" s="885"/>
      <c r="L41" s="886"/>
      <c r="M41" s="901"/>
      <c r="N41" s="885"/>
      <c r="O41" s="886"/>
      <c r="P41" s="901"/>
      <c r="Q41" s="885"/>
      <c r="R41" s="886"/>
      <c r="S41" s="901"/>
      <c r="T41" s="885"/>
      <c r="U41" s="886"/>
      <c r="V41" s="901"/>
      <c r="W41" s="885"/>
      <c r="X41" s="886"/>
      <c r="Y41" s="804"/>
      <c r="Z41" s="887"/>
      <c r="AA41" s="412"/>
      <c r="AB41" s="756"/>
      <c r="AC41" s="756"/>
      <c r="AD41" s="756"/>
      <c r="AE41" s="756"/>
      <c r="AF41" s="756"/>
      <c r="AG41" s="756"/>
      <c r="AH41" s="756"/>
      <c r="AI41" s="756"/>
      <c r="AJ41" s="756"/>
      <c r="AK41" s="756"/>
      <c r="AL41" s="756"/>
      <c r="AM41" s="756"/>
      <c r="AN41" s="756"/>
      <c r="AO41" s="756"/>
      <c r="AP41" s="756"/>
      <c r="AQ41" s="756"/>
      <c r="AR41" s="756"/>
      <c r="AS41" s="756"/>
      <c r="AT41" s="756"/>
      <c r="AU41" s="756"/>
      <c r="AV41" s="756"/>
      <c r="AW41" s="756"/>
      <c r="AX41" s="756"/>
      <c r="AY41" s="756"/>
      <c r="AZ41" s="756"/>
      <c r="BA41" s="376"/>
      <c r="BB41" s="376"/>
    </row>
    <row r="42" spans="1:54" ht="17.25" customHeight="1" thickBot="1">
      <c r="A42" s="2512"/>
      <c r="B42" s="84" t="s">
        <v>576</v>
      </c>
      <c r="C42" s="84" t="s">
        <v>14</v>
      </c>
      <c r="D42" s="45">
        <v>55725</v>
      </c>
      <c r="E42" s="285">
        <v>100</v>
      </c>
      <c r="F42" s="46">
        <v>63.892794832497955</v>
      </c>
      <c r="G42" s="45">
        <v>31490</v>
      </c>
      <c r="H42" s="285">
        <v>100</v>
      </c>
      <c r="I42" s="46">
        <v>36.107205167502052</v>
      </c>
      <c r="J42" s="902">
        <v>11230</v>
      </c>
      <c r="K42" s="903">
        <v>100</v>
      </c>
      <c r="L42" s="904">
        <v>12.87310908308552</v>
      </c>
      <c r="M42" s="902">
        <v>4665</v>
      </c>
      <c r="N42" s="903">
        <v>100</v>
      </c>
      <c r="O42" s="904">
        <v>5.3497560678627911</v>
      </c>
      <c r="P42" s="902">
        <v>7460</v>
      </c>
      <c r="Q42" s="903">
        <v>100</v>
      </c>
      <c r="R42" s="904">
        <v>8.5543356241586554</v>
      </c>
      <c r="S42" s="902">
        <v>3465</v>
      </c>
      <c r="T42" s="903">
        <v>100</v>
      </c>
      <c r="U42" s="904">
        <v>3.9750544979169091</v>
      </c>
      <c r="V42" s="902">
        <v>4670</v>
      </c>
      <c r="W42" s="903">
        <v>100</v>
      </c>
      <c r="X42" s="904">
        <v>5.3549498944781826</v>
      </c>
      <c r="Y42" s="45">
        <v>87220</v>
      </c>
      <c r="Z42" s="100">
        <v>100</v>
      </c>
      <c r="AA42" s="412"/>
      <c r="AB42" s="756"/>
      <c r="AC42" s="756"/>
      <c r="AD42" s="756"/>
      <c r="AE42" s="756"/>
      <c r="AF42" s="756"/>
      <c r="AG42" s="756"/>
      <c r="AH42" s="756"/>
      <c r="AI42" s="756"/>
      <c r="AJ42" s="756"/>
      <c r="AK42" s="756"/>
      <c r="AL42" s="756"/>
      <c r="AM42" s="756"/>
      <c r="AN42" s="756"/>
      <c r="AO42" s="756"/>
      <c r="AP42" s="756"/>
      <c r="AQ42" s="756"/>
      <c r="AR42" s="756"/>
      <c r="AS42" s="756"/>
      <c r="AT42" s="756"/>
      <c r="AU42" s="756"/>
      <c r="AV42" s="756"/>
      <c r="AW42" s="756"/>
      <c r="AX42" s="756"/>
      <c r="AY42" s="756"/>
      <c r="AZ42" s="756"/>
      <c r="BA42" s="376"/>
      <c r="BB42" s="376"/>
    </row>
    <row r="43" spans="1:54" s="23" customFormat="1" ht="15.6" thickTop="1">
      <c r="D43" s="388"/>
      <c r="E43" s="388"/>
      <c r="F43" s="388"/>
      <c r="G43" s="388"/>
      <c r="H43" s="388"/>
      <c r="I43" s="388"/>
      <c r="J43" s="388"/>
      <c r="K43" s="388"/>
      <c r="L43" s="388"/>
      <c r="M43" s="388"/>
      <c r="N43" s="388"/>
      <c r="O43" s="388"/>
      <c r="P43" s="388"/>
      <c r="Q43" s="388"/>
      <c r="R43" s="388"/>
      <c r="S43" s="388"/>
      <c r="T43" s="388"/>
      <c r="U43" s="388"/>
      <c r="V43" s="388"/>
      <c r="W43" s="388"/>
      <c r="X43" s="388"/>
      <c r="Y43" s="388"/>
      <c r="Z43" s="388"/>
    </row>
    <row r="44" spans="1:54" s="23" customFormat="1">
      <c r="D44" s="515"/>
      <c r="E44" s="515"/>
      <c r="F44" s="515"/>
      <c r="G44" s="515"/>
      <c r="H44" s="515"/>
      <c r="I44" s="515"/>
      <c r="J44" s="515"/>
    </row>
    <row r="45" spans="1:54" s="23" customFormat="1">
      <c r="D45" s="515"/>
      <c r="E45" s="515"/>
      <c r="F45" s="515"/>
      <c r="G45" s="515"/>
      <c r="H45" s="515"/>
      <c r="I45" s="515"/>
      <c r="J45" s="515"/>
    </row>
  </sheetData>
  <mergeCells count="17">
    <mergeCell ref="A1:Z1"/>
    <mergeCell ref="D3:F3"/>
    <mergeCell ref="G3:I3"/>
    <mergeCell ref="J3:L3"/>
    <mergeCell ref="M3:O3"/>
    <mergeCell ref="P3:R3"/>
    <mergeCell ref="S3:U3"/>
    <mergeCell ref="V3:X3"/>
    <mergeCell ref="Y3:Z3"/>
    <mergeCell ref="A5:A23"/>
    <mergeCell ref="B5:C5"/>
    <mergeCell ref="B11:C11"/>
    <mergeCell ref="B22:C22"/>
    <mergeCell ref="A24:A42"/>
    <mergeCell ref="B24:C24"/>
    <mergeCell ref="B30:C30"/>
    <mergeCell ref="B41:C41"/>
  </mergeCells>
  <pageMargins left="0.75" right="0.75" top="1" bottom="1" header="0.5" footer="0.5"/>
  <pageSetup paperSize="9" scale="20" orientation="landscape" r:id="rId1"/>
  <headerFooter alignWithMargins="0">
    <oddHeader>&amp;L35826_ECU_JB&amp;R&amp;A</oddHeader>
    <oddFooter>&amp;L© Higher Education Statistics Agency Ltd 2014&amp;C&amp;P&amp;R&amp;D</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EAB43-3209-4005-8A2F-DC2BE89A3CF6}">
  <dimension ref="A1:W43"/>
  <sheetViews>
    <sheetView showGridLines="0" zoomScale="80" zoomScaleNormal="80" workbookViewId="0">
      <selection sqref="A1:K1"/>
    </sheetView>
  </sheetViews>
  <sheetFormatPr defaultColWidth="9" defaultRowHeight="15"/>
  <cols>
    <col min="1" max="1" width="5" style="515" customWidth="1"/>
    <col min="2" max="2" width="9" style="515"/>
    <col min="3" max="3" width="57.69921875" style="515" customWidth="1"/>
    <col min="4" max="4" width="12.5" style="388" customWidth="1"/>
    <col min="5" max="6" width="10.5" style="412" customWidth="1"/>
    <col min="7" max="7" width="12.5" style="388" customWidth="1"/>
    <col min="8" max="9" width="10.5" style="412" customWidth="1"/>
    <col min="10" max="10" width="12.5" style="388" customWidth="1"/>
    <col min="11" max="11" width="10.5" style="412" customWidth="1"/>
    <col min="12" max="15" width="9" style="515"/>
    <col min="16" max="16" width="18.69921875" style="515" customWidth="1"/>
    <col min="17" max="16384" width="9" style="515"/>
  </cols>
  <sheetData>
    <row r="1" spans="1:23" ht="21" customHeight="1" thickBot="1">
      <c r="A1" s="2371" t="s">
        <v>577</v>
      </c>
      <c r="B1" s="2371"/>
      <c r="C1" s="2371"/>
      <c r="D1" s="2371"/>
      <c r="E1" s="2371"/>
      <c r="F1" s="2371"/>
      <c r="G1" s="2371"/>
      <c r="H1" s="2371"/>
      <c r="I1" s="2371"/>
      <c r="J1" s="2371"/>
      <c r="K1" s="2371"/>
    </row>
    <row r="2" spans="1:23" ht="21" customHeight="1" thickTop="1" thickBot="1">
      <c r="C2" s="466"/>
      <c r="D2" s="466"/>
      <c r="E2" s="466"/>
      <c r="F2" s="466"/>
    </row>
    <row r="3" spans="1:23" ht="15.75" customHeight="1" thickBot="1">
      <c r="C3" s="792"/>
      <c r="D3" s="2382" t="s">
        <v>417</v>
      </c>
      <c r="E3" s="2383"/>
      <c r="F3" s="2384"/>
      <c r="G3" s="2382" t="s">
        <v>418</v>
      </c>
      <c r="H3" s="2383"/>
      <c r="I3" s="2384"/>
      <c r="J3" s="2458" t="s">
        <v>14</v>
      </c>
      <c r="K3" s="2459"/>
    </row>
    <row r="4" spans="1:23" ht="15" customHeight="1" thickTop="1" thickBot="1">
      <c r="C4" s="792"/>
      <c r="D4" s="92" t="s">
        <v>6</v>
      </c>
      <c r="E4" s="793" t="s">
        <v>34</v>
      </c>
      <c r="F4" s="794" t="s">
        <v>7</v>
      </c>
      <c r="G4" s="92" t="s">
        <v>6</v>
      </c>
      <c r="H4" s="793" t="s">
        <v>34</v>
      </c>
      <c r="I4" s="794" t="s">
        <v>7</v>
      </c>
      <c r="J4" s="495" t="s">
        <v>6</v>
      </c>
      <c r="K4" s="794" t="s">
        <v>34</v>
      </c>
    </row>
    <row r="5" spans="1:23" ht="20.25" customHeight="1">
      <c r="A5" s="2460" t="s">
        <v>35</v>
      </c>
      <c r="B5" s="515" t="s">
        <v>12</v>
      </c>
      <c r="D5" s="755"/>
      <c r="E5" s="183"/>
      <c r="F5" s="795"/>
      <c r="G5" s="755"/>
      <c r="H5" s="183"/>
      <c r="I5" s="795"/>
      <c r="J5" s="755"/>
      <c r="K5" s="795"/>
    </row>
    <row r="6" spans="1:23" ht="17.25" customHeight="1">
      <c r="A6" s="2460"/>
      <c r="B6" s="671" t="s">
        <v>323</v>
      </c>
      <c r="C6" s="518" t="s">
        <v>91</v>
      </c>
      <c r="D6" s="121">
        <v>345</v>
      </c>
      <c r="E6" s="796">
        <v>0.44355019471845109</v>
      </c>
      <c r="F6" s="122">
        <v>94.44435366590956</v>
      </c>
      <c r="G6" s="121">
        <v>20</v>
      </c>
      <c r="H6" s="796">
        <v>0.1708751370142183</v>
      </c>
      <c r="I6" s="122">
        <v>5.5556463340904259</v>
      </c>
      <c r="J6" s="121">
        <v>365</v>
      </c>
      <c r="K6" s="797">
        <v>0.40742969057239897</v>
      </c>
      <c r="L6" s="412"/>
      <c r="M6" s="756"/>
      <c r="N6" s="756"/>
      <c r="O6" s="376"/>
      <c r="P6" s="756"/>
      <c r="Q6" s="756"/>
      <c r="R6" s="376"/>
      <c r="S6" s="756"/>
      <c r="T6" s="756"/>
      <c r="V6" s="756"/>
      <c r="W6" s="756"/>
    </row>
    <row r="7" spans="1:23" ht="17.25" customHeight="1">
      <c r="A7" s="2460"/>
      <c r="B7" s="671" t="s">
        <v>324</v>
      </c>
      <c r="C7" s="518" t="s">
        <v>93</v>
      </c>
      <c r="D7" s="121">
        <v>76960</v>
      </c>
      <c r="E7" s="796">
        <v>98.433465648214494</v>
      </c>
      <c r="F7" s="122">
        <v>86.689398562687458</v>
      </c>
      <c r="G7" s="121">
        <v>11815</v>
      </c>
      <c r="H7" s="796">
        <v>98.981031352069621</v>
      </c>
      <c r="I7" s="122">
        <v>13.310601437312537</v>
      </c>
      <c r="J7" s="121">
        <v>88780</v>
      </c>
      <c r="K7" s="797">
        <v>98.506000149326766</v>
      </c>
      <c r="L7" s="412"/>
      <c r="M7" s="756"/>
      <c r="N7" s="390"/>
      <c r="O7" s="376"/>
      <c r="P7" s="756"/>
      <c r="Q7" s="376"/>
      <c r="R7" s="376"/>
      <c r="S7" s="756"/>
    </row>
    <row r="8" spans="1:23" ht="17.25" customHeight="1">
      <c r="A8" s="2460"/>
      <c r="B8" s="671" t="s">
        <v>325</v>
      </c>
      <c r="C8" s="518" t="s">
        <v>95</v>
      </c>
      <c r="D8" s="121">
        <v>875</v>
      </c>
      <c r="E8" s="796">
        <v>1.1188875138907604</v>
      </c>
      <c r="F8" s="122">
        <v>89.672630060795669</v>
      </c>
      <c r="G8" s="121">
        <v>100</v>
      </c>
      <c r="H8" s="796">
        <v>0.84390539481286742</v>
      </c>
      <c r="I8" s="122">
        <v>10.327369939204337</v>
      </c>
      <c r="J8" s="121">
        <v>975</v>
      </c>
      <c r="K8" s="797">
        <v>1.0824613997611106</v>
      </c>
      <c r="L8" s="412"/>
      <c r="M8" s="756"/>
      <c r="N8" s="390"/>
      <c r="O8" s="376"/>
      <c r="P8" s="756"/>
      <c r="Q8" s="376"/>
      <c r="R8" s="376"/>
      <c r="S8" s="756"/>
    </row>
    <row r="9" spans="1:23" ht="17.25" customHeight="1">
      <c r="A9" s="2460"/>
      <c r="B9" s="671" t="s">
        <v>326</v>
      </c>
      <c r="C9" s="518" t="s">
        <v>97</v>
      </c>
      <c r="D9" s="121">
        <v>5</v>
      </c>
      <c r="E9" s="796">
        <v>4.0966431763040856E-3</v>
      </c>
      <c r="F9" s="101" t="s">
        <v>98</v>
      </c>
      <c r="G9" s="121">
        <v>0</v>
      </c>
      <c r="H9" s="796">
        <v>4.1881161032896646E-3</v>
      </c>
      <c r="I9" s="101" t="s">
        <v>98</v>
      </c>
      <c r="J9" s="121">
        <v>5</v>
      </c>
      <c r="K9" s="101">
        <v>4.1087603397375588E-3</v>
      </c>
      <c r="L9" s="412"/>
      <c r="M9" s="756"/>
      <c r="N9" s="390"/>
      <c r="O9" s="376"/>
      <c r="P9" s="756"/>
      <c r="Q9" s="376"/>
      <c r="R9" s="376"/>
      <c r="S9" s="756"/>
    </row>
    <row r="10" spans="1:23" ht="17.25" customHeight="1" thickBot="1">
      <c r="A10" s="2460"/>
      <c r="B10" s="84" t="s">
        <v>8</v>
      </c>
      <c r="C10" s="84" t="s">
        <v>243</v>
      </c>
      <c r="D10" s="419">
        <v>78185</v>
      </c>
      <c r="E10" s="798">
        <v>100.00000000000001</v>
      </c>
      <c r="F10" s="421">
        <v>86.753278994358325</v>
      </c>
      <c r="G10" s="419">
        <v>11940</v>
      </c>
      <c r="H10" s="798">
        <v>100</v>
      </c>
      <c r="I10" s="421">
        <v>13.246721005641673</v>
      </c>
      <c r="J10" s="419">
        <v>90125</v>
      </c>
      <c r="K10" s="799">
        <v>100.00000000000001</v>
      </c>
      <c r="L10" s="412"/>
      <c r="M10" s="756"/>
      <c r="N10" s="390"/>
      <c r="O10" s="376"/>
      <c r="P10" s="756"/>
      <c r="Q10" s="376"/>
      <c r="R10" s="376"/>
      <c r="S10" s="756"/>
    </row>
    <row r="11" spans="1:23" ht="20.25" customHeight="1" thickTop="1">
      <c r="A11" s="2460"/>
      <c r="B11" s="515" t="s">
        <v>13</v>
      </c>
      <c r="D11" s="755"/>
      <c r="E11" s="183"/>
      <c r="F11" s="795"/>
      <c r="G11" s="755"/>
      <c r="H11" s="183"/>
      <c r="I11" s="795"/>
      <c r="J11" s="755"/>
      <c r="K11" s="795"/>
      <c r="L11" s="412"/>
      <c r="M11" s="756"/>
      <c r="N11" s="390"/>
      <c r="O11" s="376"/>
      <c r="P11" s="756"/>
      <c r="Q11" s="376"/>
      <c r="R11" s="376"/>
      <c r="S11" s="756"/>
    </row>
    <row r="12" spans="1:23" ht="17.25" customHeight="1">
      <c r="A12" s="2460"/>
      <c r="B12" s="671" t="s">
        <v>323</v>
      </c>
      <c r="C12" s="518" t="s">
        <v>91</v>
      </c>
      <c r="D12" s="121">
        <v>6995</v>
      </c>
      <c r="E12" s="796">
        <v>6.9490052002153231</v>
      </c>
      <c r="F12" s="122">
        <v>92.072956183140235</v>
      </c>
      <c r="G12" s="121">
        <v>600</v>
      </c>
      <c r="H12" s="796">
        <v>4.282590678630612</v>
      </c>
      <c r="I12" s="797">
        <v>7.9270438168597508</v>
      </c>
      <c r="J12" s="121">
        <v>7595</v>
      </c>
      <c r="K12" s="797">
        <v>6.6221672326051566</v>
      </c>
      <c r="L12" s="412"/>
      <c r="M12" s="756"/>
      <c r="N12" s="756"/>
      <c r="O12" s="376"/>
      <c r="P12" s="756"/>
      <c r="Q12" s="756"/>
      <c r="R12" s="376"/>
      <c r="S12" s="756"/>
      <c r="T12" s="756"/>
    </row>
    <row r="13" spans="1:23" ht="17.25" customHeight="1">
      <c r="A13" s="2460"/>
      <c r="B13" s="671" t="s">
        <v>324</v>
      </c>
      <c r="C13" s="518" t="s">
        <v>93</v>
      </c>
      <c r="D13" s="121">
        <v>26390</v>
      </c>
      <c r="E13" s="796">
        <v>26.218253304984856</v>
      </c>
      <c r="F13" s="122">
        <v>88.37382977146649</v>
      </c>
      <c r="G13" s="121">
        <v>3470</v>
      </c>
      <c r="H13" s="796">
        <v>24.690024209224823</v>
      </c>
      <c r="I13" s="797">
        <v>11.626170228533519</v>
      </c>
      <c r="J13" s="121">
        <v>29860</v>
      </c>
      <c r="K13" s="797">
        <v>26.030929358292543</v>
      </c>
      <c r="L13" s="412"/>
      <c r="M13" s="756"/>
      <c r="N13" s="390"/>
      <c r="O13" s="376"/>
      <c r="P13" s="756"/>
      <c r="Q13" s="376"/>
      <c r="R13" s="376"/>
      <c r="S13" s="756"/>
    </row>
    <row r="14" spans="1:23" ht="17.25" customHeight="1">
      <c r="A14" s="2460"/>
      <c r="B14" s="671" t="s">
        <v>325</v>
      </c>
      <c r="C14" s="518" t="s">
        <v>95</v>
      </c>
      <c r="D14" s="121">
        <v>24990</v>
      </c>
      <c r="E14" s="796">
        <v>24.827005552942033</v>
      </c>
      <c r="F14" s="122">
        <v>87.164197543954927</v>
      </c>
      <c r="G14" s="121">
        <v>3680</v>
      </c>
      <c r="H14" s="796">
        <v>26.170618640207056</v>
      </c>
      <c r="I14" s="797">
        <v>12.835802456045087</v>
      </c>
      <c r="J14" s="121">
        <v>28670</v>
      </c>
      <c r="K14" s="797">
        <v>24.99170003954238</v>
      </c>
      <c r="L14" s="412"/>
      <c r="M14" s="756"/>
      <c r="N14" s="390"/>
      <c r="O14" s="376"/>
      <c r="P14" s="756"/>
      <c r="Q14" s="376"/>
      <c r="R14" s="376"/>
      <c r="S14" s="756"/>
    </row>
    <row r="15" spans="1:23" ht="17.25" customHeight="1">
      <c r="A15" s="2460"/>
      <c r="B15" s="671" t="s">
        <v>326</v>
      </c>
      <c r="C15" s="518" t="s">
        <v>101</v>
      </c>
      <c r="D15" s="121">
        <v>29910</v>
      </c>
      <c r="E15" s="796">
        <v>29.716312910711423</v>
      </c>
      <c r="F15" s="122">
        <v>86.211921427692744</v>
      </c>
      <c r="G15" s="121">
        <v>4785</v>
      </c>
      <c r="H15" s="796">
        <v>34.0201408347937</v>
      </c>
      <c r="I15" s="797">
        <v>13.788078572307249</v>
      </c>
      <c r="J15" s="121">
        <v>34695</v>
      </c>
      <c r="K15" s="797">
        <v>30.243858181810129</v>
      </c>
      <c r="L15" s="412"/>
      <c r="M15" s="756"/>
      <c r="N15" s="390"/>
      <c r="O15" s="376"/>
      <c r="P15" s="756"/>
      <c r="Q15" s="376"/>
      <c r="R15" s="376"/>
      <c r="S15" s="756"/>
    </row>
    <row r="16" spans="1:23" ht="17.25" customHeight="1">
      <c r="A16" s="2460"/>
      <c r="B16" s="671" t="s">
        <v>327</v>
      </c>
      <c r="C16" s="518" t="s">
        <v>103</v>
      </c>
      <c r="D16" s="121">
        <v>3650</v>
      </c>
      <c r="E16" s="796">
        <v>3.6280421386810451</v>
      </c>
      <c r="F16" s="122">
        <v>94.807670939261172</v>
      </c>
      <c r="G16" s="121">
        <v>200</v>
      </c>
      <c r="H16" s="796">
        <v>1.4223150709500538</v>
      </c>
      <c r="I16" s="797">
        <v>5.1923290607388273</v>
      </c>
      <c r="J16" s="121">
        <v>3850</v>
      </c>
      <c r="K16" s="797">
        <v>3.3576733171478219</v>
      </c>
      <c r="L16" s="412"/>
      <c r="M16" s="756"/>
      <c r="N16" s="390"/>
      <c r="O16" s="376"/>
      <c r="P16" s="756"/>
      <c r="Q16" s="376"/>
      <c r="R16" s="376"/>
      <c r="S16" s="756"/>
    </row>
    <row r="17" spans="1:20" ht="17.25" customHeight="1">
      <c r="A17" s="2460"/>
      <c r="B17" s="671" t="s">
        <v>328</v>
      </c>
      <c r="C17" s="518" t="s">
        <v>105</v>
      </c>
      <c r="D17" s="121">
        <v>2665</v>
      </c>
      <c r="E17" s="796">
        <v>2.6471739859047614</v>
      </c>
      <c r="F17" s="122">
        <v>90.831135733920931</v>
      </c>
      <c r="G17" s="121">
        <v>270</v>
      </c>
      <c r="H17" s="796">
        <v>1.912793311591825</v>
      </c>
      <c r="I17" s="797">
        <v>9.1688642660790638</v>
      </c>
      <c r="J17" s="121">
        <v>2935</v>
      </c>
      <c r="K17" s="797">
        <v>2.5571566667289063</v>
      </c>
      <c r="L17" s="412"/>
      <c r="M17" s="756"/>
      <c r="N17" s="390"/>
      <c r="O17" s="376"/>
      <c r="P17" s="756"/>
      <c r="Q17" s="376"/>
      <c r="R17" s="376"/>
      <c r="S17" s="756"/>
    </row>
    <row r="18" spans="1:20" ht="17.25" customHeight="1">
      <c r="A18" s="2460"/>
      <c r="B18" s="671" t="s">
        <v>329</v>
      </c>
      <c r="C18" s="518" t="s">
        <v>107</v>
      </c>
      <c r="D18" s="121">
        <v>585</v>
      </c>
      <c r="E18" s="796">
        <v>0.58091417892209174</v>
      </c>
      <c r="F18" s="122">
        <v>80.117067235560825</v>
      </c>
      <c r="G18" s="121">
        <v>145</v>
      </c>
      <c r="H18" s="796">
        <v>1.0319749228785211</v>
      </c>
      <c r="I18" s="797">
        <v>19.882795747543629</v>
      </c>
      <c r="J18" s="121">
        <v>730</v>
      </c>
      <c r="K18" s="797">
        <v>0.63620419477029</v>
      </c>
      <c r="L18" s="412"/>
      <c r="M18" s="756"/>
      <c r="N18" s="390"/>
      <c r="O18" s="376"/>
      <c r="P18" s="756"/>
      <c r="Q18" s="376"/>
      <c r="R18" s="376"/>
      <c r="S18" s="756"/>
    </row>
    <row r="19" spans="1:20" ht="17.25" customHeight="1">
      <c r="A19" s="2460"/>
      <c r="B19" s="671" t="s">
        <v>330</v>
      </c>
      <c r="C19" s="518" t="s">
        <v>109</v>
      </c>
      <c r="D19" s="121">
        <v>780</v>
      </c>
      <c r="E19" s="796">
        <v>0.7773399558209404</v>
      </c>
      <c r="F19" s="122">
        <v>93.098836559032321</v>
      </c>
      <c r="G19" s="121">
        <v>60</v>
      </c>
      <c r="H19" s="796">
        <v>0.41247137057551558</v>
      </c>
      <c r="I19" s="797">
        <v>6.9011634409676867</v>
      </c>
      <c r="J19" s="121">
        <v>840</v>
      </c>
      <c r="K19" s="797">
        <v>0.73261588689577684</v>
      </c>
      <c r="L19" s="412"/>
      <c r="M19" s="756"/>
      <c r="N19" s="390"/>
      <c r="O19" s="376"/>
      <c r="P19" s="756"/>
      <c r="Q19" s="376"/>
      <c r="R19" s="376"/>
      <c r="S19" s="756"/>
    </row>
    <row r="20" spans="1:20" ht="17.25" customHeight="1">
      <c r="A20" s="2460"/>
      <c r="B20" s="671" t="s">
        <v>331</v>
      </c>
      <c r="C20" s="518" t="s">
        <v>111</v>
      </c>
      <c r="D20" s="121">
        <v>4685</v>
      </c>
      <c r="E20" s="796">
        <v>4.6559517783331223</v>
      </c>
      <c r="F20" s="122">
        <v>84.621015429723016</v>
      </c>
      <c r="G20" s="121">
        <v>850</v>
      </c>
      <c r="H20" s="796">
        <v>6.0570780727232538</v>
      </c>
      <c r="I20" s="797">
        <v>15.379002626662382</v>
      </c>
      <c r="J20" s="121">
        <v>5540</v>
      </c>
      <c r="K20" s="797">
        <v>4.8276951222069906</v>
      </c>
      <c r="L20" s="412"/>
      <c r="M20" s="756"/>
      <c r="N20" s="390"/>
      <c r="O20" s="376"/>
      <c r="P20" s="756"/>
      <c r="Q20" s="376"/>
      <c r="R20" s="376"/>
      <c r="S20" s="756"/>
    </row>
    <row r="21" spans="1:20" ht="17.25" customHeight="1" thickBot="1">
      <c r="A21" s="2460"/>
      <c r="B21" s="84" t="s">
        <v>8</v>
      </c>
      <c r="C21" s="84" t="s">
        <v>312</v>
      </c>
      <c r="D21" s="419">
        <v>100655</v>
      </c>
      <c r="E21" s="798">
        <v>99.99999900651558</v>
      </c>
      <c r="F21" s="421">
        <v>87.742417206161903</v>
      </c>
      <c r="G21" s="419">
        <v>14060</v>
      </c>
      <c r="H21" s="798">
        <v>100.00000711157536</v>
      </c>
      <c r="I21" s="799">
        <v>12.257582793838083</v>
      </c>
      <c r="J21" s="419">
        <v>114715</v>
      </c>
      <c r="K21" s="799">
        <v>99.999999999999986</v>
      </c>
      <c r="L21" s="412"/>
      <c r="M21" s="756"/>
      <c r="N21" s="390"/>
      <c r="O21" s="376"/>
      <c r="P21" s="756"/>
      <c r="Q21" s="376"/>
      <c r="R21" s="376"/>
      <c r="S21" s="756"/>
    </row>
    <row r="22" spans="1:20" ht="20.25" customHeight="1" thickTop="1">
      <c r="A22" s="2460"/>
      <c r="B22" s="515" t="s">
        <v>14</v>
      </c>
      <c r="D22" s="755"/>
      <c r="E22" s="800"/>
      <c r="F22" s="757"/>
      <c r="G22" s="755"/>
      <c r="H22" s="801"/>
      <c r="I22" s="802"/>
      <c r="J22" s="755"/>
      <c r="K22" s="802"/>
      <c r="L22" s="412"/>
      <c r="M22" s="756"/>
      <c r="N22" s="390"/>
      <c r="O22" s="376"/>
      <c r="P22" s="756"/>
      <c r="Q22" s="376"/>
      <c r="R22" s="376"/>
      <c r="S22" s="756"/>
    </row>
    <row r="23" spans="1:20" ht="17.25" customHeight="1" thickBot="1">
      <c r="A23" s="2460"/>
      <c r="B23" s="84" t="s">
        <v>8</v>
      </c>
      <c r="C23" s="84" t="s">
        <v>578</v>
      </c>
      <c r="D23" s="45">
        <v>178840</v>
      </c>
      <c r="E23" s="803">
        <v>100</v>
      </c>
      <c r="F23" s="46">
        <v>87.307225067470441</v>
      </c>
      <c r="G23" s="45">
        <v>26000</v>
      </c>
      <c r="H23" s="803">
        <v>100</v>
      </c>
      <c r="I23" s="523">
        <v>12.692774932529558</v>
      </c>
      <c r="J23" s="45">
        <v>204840</v>
      </c>
      <c r="K23" s="523">
        <v>100</v>
      </c>
      <c r="L23" s="412"/>
      <c r="M23" s="756"/>
      <c r="N23" s="390"/>
      <c r="O23" s="376"/>
      <c r="P23" s="756"/>
      <c r="Q23" s="376"/>
      <c r="R23" s="376"/>
      <c r="S23" s="756"/>
    </row>
    <row r="24" spans="1:20" ht="20.25" customHeight="1" thickTop="1">
      <c r="A24" s="2522" t="s">
        <v>36</v>
      </c>
      <c r="B24" s="515" t="s">
        <v>12</v>
      </c>
      <c r="D24" s="755"/>
      <c r="E24" s="183"/>
      <c r="F24" s="795"/>
      <c r="G24" s="755"/>
      <c r="H24" s="183"/>
      <c r="I24" s="795"/>
      <c r="J24" s="755"/>
      <c r="K24" s="795"/>
      <c r="L24" s="412"/>
      <c r="M24" s="756"/>
      <c r="N24" s="390"/>
      <c r="O24" s="376"/>
      <c r="P24" s="756"/>
      <c r="Q24" s="376"/>
      <c r="R24" s="376"/>
      <c r="S24" s="756"/>
    </row>
    <row r="25" spans="1:20" ht="17.25" customHeight="1">
      <c r="A25" s="2522"/>
      <c r="B25" s="671" t="s">
        <v>323</v>
      </c>
      <c r="C25" s="518" t="s">
        <v>91</v>
      </c>
      <c r="D25" s="121">
        <v>75</v>
      </c>
      <c r="E25" s="796">
        <v>0.15653262551397415</v>
      </c>
      <c r="F25" s="122">
        <v>89.591421488376426</v>
      </c>
      <c r="G25" s="121">
        <v>10</v>
      </c>
      <c r="H25" s="796">
        <v>0.13218194508382958</v>
      </c>
      <c r="I25" s="122">
        <v>10.408578511623555</v>
      </c>
      <c r="J25" s="121">
        <v>85</v>
      </c>
      <c r="K25" s="797">
        <v>0.15358761678197771</v>
      </c>
      <c r="L25" s="412"/>
      <c r="M25" s="756"/>
      <c r="N25" s="756"/>
      <c r="O25" s="376"/>
      <c r="P25" s="756"/>
      <c r="Q25" s="756"/>
      <c r="R25" s="376"/>
      <c r="S25" s="756"/>
      <c r="T25" s="756"/>
    </row>
    <row r="26" spans="1:20" ht="17.25" customHeight="1">
      <c r="A26" s="2522"/>
      <c r="B26" s="671" t="s">
        <v>324</v>
      </c>
      <c r="C26" s="518" t="s">
        <v>93</v>
      </c>
      <c r="D26" s="121">
        <v>48540</v>
      </c>
      <c r="E26" s="796">
        <v>99.173340611152085</v>
      </c>
      <c r="F26" s="122">
        <v>87.888996341958403</v>
      </c>
      <c r="G26" s="121">
        <v>6690</v>
      </c>
      <c r="H26" s="796">
        <v>99.330551389239517</v>
      </c>
      <c r="I26" s="122">
        <v>12.111003658041597</v>
      </c>
      <c r="J26" s="121">
        <v>55230</v>
      </c>
      <c r="K26" s="797">
        <v>99.192353924375894</v>
      </c>
      <c r="L26" s="412"/>
      <c r="M26" s="756"/>
      <c r="N26" s="390"/>
      <c r="O26" s="376"/>
      <c r="P26" s="756"/>
      <c r="Q26" s="376"/>
      <c r="R26" s="376"/>
      <c r="S26" s="756"/>
    </row>
    <row r="27" spans="1:20" ht="17.25" customHeight="1">
      <c r="A27" s="2522"/>
      <c r="B27" s="671" t="s">
        <v>325</v>
      </c>
      <c r="C27" s="518" t="s">
        <v>95</v>
      </c>
      <c r="D27" s="121">
        <v>325</v>
      </c>
      <c r="E27" s="796">
        <v>0.66624486046275389</v>
      </c>
      <c r="F27" s="122">
        <v>90.013084019278224</v>
      </c>
      <c r="G27" s="121">
        <v>35</v>
      </c>
      <c r="H27" s="796">
        <v>0.53726666567665105</v>
      </c>
      <c r="I27" s="122">
        <v>9.9866399465597873</v>
      </c>
      <c r="J27" s="121">
        <v>360</v>
      </c>
      <c r="K27" s="797">
        <v>0.65064783528315395</v>
      </c>
      <c r="L27" s="412"/>
      <c r="M27" s="756"/>
      <c r="N27" s="390"/>
      <c r="O27" s="376"/>
      <c r="P27" s="756"/>
      <c r="Q27" s="376"/>
      <c r="R27" s="376"/>
      <c r="S27" s="756"/>
    </row>
    <row r="28" spans="1:20" ht="17.25" customHeight="1">
      <c r="A28" s="2522"/>
      <c r="B28" s="671" t="s">
        <v>326</v>
      </c>
      <c r="C28" s="518" t="s">
        <v>97</v>
      </c>
      <c r="D28" s="121">
        <v>0</v>
      </c>
      <c r="E28" s="796">
        <v>3.8819028711942947E-3</v>
      </c>
      <c r="F28" s="101" t="s">
        <v>98</v>
      </c>
      <c r="G28" s="121">
        <v>0</v>
      </c>
      <c r="H28" s="796">
        <v>0</v>
      </c>
      <c r="I28" s="101" t="s">
        <v>98</v>
      </c>
      <c r="J28" s="121">
        <v>0</v>
      </c>
      <c r="K28" s="101">
        <v>3.4124195692707524E-3</v>
      </c>
      <c r="L28" s="412"/>
      <c r="M28" s="756"/>
      <c r="N28" s="390"/>
      <c r="O28" s="376"/>
      <c r="P28" s="756"/>
      <c r="Q28" s="376"/>
      <c r="R28" s="376"/>
      <c r="S28" s="756"/>
    </row>
    <row r="29" spans="1:20" ht="17.25" customHeight="1" thickBot="1">
      <c r="A29" s="2522"/>
      <c r="B29" s="84" t="s">
        <v>8</v>
      </c>
      <c r="C29" s="84" t="s">
        <v>243</v>
      </c>
      <c r="D29" s="419">
        <v>48945</v>
      </c>
      <c r="E29" s="798">
        <v>100.00000000000001</v>
      </c>
      <c r="F29" s="421">
        <v>87.905846243414558</v>
      </c>
      <c r="G29" s="419">
        <v>6735</v>
      </c>
      <c r="H29" s="798">
        <v>100</v>
      </c>
      <c r="I29" s="421">
        <v>12.094153756585429</v>
      </c>
      <c r="J29" s="419">
        <v>55680</v>
      </c>
      <c r="K29" s="799">
        <v>100.0000017960103</v>
      </c>
      <c r="L29" s="412"/>
      <c r="M29" s="756"/>
      <c r="N29" s="390"/>
      <c r="O29" s="376"/>
      <c r="P29" s="756"/>
      <c r="Q29" s="376"/>
      <c r="R29" s="376"/>
      <c r="S29" s="756"/>
    </row>
    <row r="30" spans="1:20" ht="20.25" customHeight="1" thickTop="1">
      <c r="A30" s="2522"/>
      <c r="B30" s="515" t="s">
        <v>13</v>
      </c>
      <c r="D30" s="755"/>
      <c r="E30" s="183"/>
      <c r="F30" s="795"/>
      <c r="G30" s="755"/>
      <c r="H30" s="183"/>
      <c r="I30" s="795"/>
      <c r="J30" s="755"/>
      <c r="K30" s="795"/>
      <c r="L30" s="412"/>
      <c r="M30" s="756"/>
      <c r="N30" s="390"/>
      <c r="O30" s="376"/>
      <c r="P30" s="756"/>
      <c r="Q30" s="376"/>
      <c r="R30" s="376"/>
      <c r="S30" s="756"/>
    </row>
    <row r="31" spans="1:20" ht="17.25" customHeight="1">
      <c r="A31" s="2522"/>
      <c r="B31" s="671" t="s">
        <v>323</v>
      </c>
      <c r="C31" s="518" t="s">
        <v>91</v>
      </c>
      <c r="D31" s="121">
        <v>880</v>
      </c>
      <c r="E31" s="796">
        <v>2.2189068351439443</v>
      </c>
      <c r="F31" s="122">
        <v>94.208971813019474</v>
      </c>
      <c r="G31" s="121">
        <v>55</v>
      </c>
      <c r="H31" s="796">
        <v>1.2626503634172452</v>
      </c>
      <c r="I31" s="797">
        <v>5.7910281869805393</v>
      </c>
      <c r="J31" s="121">
        <v>930</v>
      </c>
      <c r="K31" s="797">
        <v>2.1256791972829348</v>
      </c>
      <c r="L31" s="412"/>
      <c r="M31" s="756"/>
      <c r="N31" s="756"/>
      <c r="O31" s="376"/>
      <c r="P31" s="756"/>
      <c r="Q31" s="756"/>
      <c r="R31" s="376"/>
      <c r="S31" s="756"/>
      <c r="T31" s="756"/>
    </row>
    <row r="32" spans="1:20" ht="17.25" customHeight="1">
      <c r="A32" s="2522"/>
      <c r="B32" s="671" t="s">
        <v>324</v>
      </c>
      <c r="C32" s="518" t="s">
        <v>93</v>
      </c>
      <c r="D32" s="121">
        <v>7555</v>
      </c>
      <c r="E32" s="796">
        <v>19.089733698279726</v>
      </c>
      <c r="F32" s="122">
        <v>91.958619000621766</v>
      </c>
      <c r="G32" s="121">
        <v>660</v>
      </c>
      <c r="H32" s="796">
        <v>15.453209561878243</v>
      </c>
      <c r="I32" s="797">
        <v>8.0413809993782301</v>
      </c>
      <c r="J32" s="121">
        <v>8215</v>
      </c>
      <c r="K32" s="797">
        <v>18.735200615069228</v>
      </c>
      <c r="L32" s="412"/>
      <c r="M32" s="756"/>
      <c r="N32" s="390"/>
      <c r="O32" s="376"/>
      <c r="P32" s="756"/>
      <c r="Q32" s="376"/>
      <c r="R32" s="376"/>
      <c r="S32" s="756"/>
    </row>
    <row r="33" spans="1:19" ht="17.25" customHeight="1">
      <c r="A33" s="2522"/>
      <c r="B33" s="671" t="s">
        <v>325</v>
      </c>
      <c r="C33" s="518" t="s">
        <v>95</v>
      </c>
      <c r="D33" s="121">
        <v>7530</v>
      </c>
      <c r="E33" s="796">
        <v>19.028795309250071</v>
      </c>
      <c r="F33" s="122">
        <v>91.265125400711085</v>
      </c>
      <c r="G33" s="121">
        <v>720</v>
      </c>
      <c r="H33" s="796">
        <v>16.859486462614061</v>
      </c>
      <c r="I33" s="797">
        <v>8.7348867186368544</v>
      </c>
      <c r="J33" s="121">
        <v>8250</v>
      </c>
      <c r="K33" s="797">
        <v>18.817302131093186</v>
      </c>
      <c r="L33" s="412"/>
      <c r="M33" s="756"/>
      <c r="N33" s="390"/>
      <c r="O33" s="376"/>
      <c r="P33" s="756"/>
      <c r="Q33" s="376"/>
      <c r="R33" s="376"/>
      <c r="S33" s="756"/>
    </row>
    <row r="34" spans="1:19" ht="17.25" customHeight="1">
      <c r="A34" s="2522"/>
      <c r="B34" s="671" t="s">
        <v>326</v>
      </c>
      <c r="C34" s="518" t="s">
        <v>101</v>
      </c>
      <c r="D34" s="121">
        <v>14005</v>
      </c>
      <c r="E34" s="796">
        <v>35.388364856197306</v>
      </c>
      <c r="F34" s="122">
        <v>91.08176378772113</v>
      </c>
      <c r="G34" s="121">
        <v>1370</v>
      </c>
      <c r="H34" s="796">
        <v>32.076647915684205</v>
      </c>
      <c r="I34" s="797">
        <v>8.9182427159209148</v>
      </c>
      <c r="J34" s="121">
        <v>15375</v>
      </c>
      <c r="K34" s="797">
        <v>35.065495691352304</v>
      </c>
      <c r="L34" s="412"/>
      <c r="M34" s="756"/>
      <c r="N34" s="390"/>
      <c r="O34" s="376"/>
      <c r="P34" s="756"/>
      <c r="Q34" s="376"/>
      <c r="R34" s="376"/>
      <c r="S34" s="756"/>
    </row>
    <row r="35" spans="1:19" ht="17.25" customHeight="1">
      <c r="A35" s="2522"/>
      <c r="B35" s="671" t="s">
        <v>327</v>
      </c>
      <c r="C35" s="518" t="s">
        <v>103</v>
      </c>
      <c r="D35" s="121">
        <v>470</v>
      </c>
      <c r="E35" s="796">
        <v>1.1817539506666395</v>
      </c>
      <c r="F35" s="122">
        <v>93.863108606339395</v>
      </c>
      <c r="G35" s="121">
        <v>30</v>
      </c>
      <c r="H35" s="796">
        <v>0.71525547745765139</v>
      </c>
      <c r="I35" s="797">
        <v>6.1368913936605995</v>
      </c>
      <c r="J35" s="121">
        <v>500</v>
      </c>
      <c r="K35" s="797">
        <v>1.1362739439854705</v>
      </c>
      <c r="L35" s="412"/>
      <c r="M35" s="756"/>
      <c r="N35" s="390"/>
      <c r="O35" s="376"/>
      <c r="P35" s="756"/>
      <c r="Q35" s="376"/>
      <c r="R35" s="376"/>
      <c r="S35" s="756"/>
    </row>
    <row r="36" spans="1:19" ht="17.25" customHeight="1">
      <c r="A36" s="2522"/>
      <c r="B36" s="671" t="s">
        <v>328</v>
      </c>
      <c r="C36" s="518" t="s">
        <v>105</v>
      </c>
      <c r="D36" s="121">
        <v>1655</v>
      </c>
      <c r="E36" s="796">
        <v>4.1878465008576127</v>
      </c>
      <c r="F36" s="122">
        <v>87.918375055236936</v>
      </c>
      <c r="G36" s="121">
        <v>230</v>
      </c>
      <c r="H36" s="796">
        <v>5.3274217211979673</v>
      </c>
      <c r="I36" s="797">
        <v>12.081624944763062</v>
      </c>
      <c r="J36" s="121">
        <v>1885</v>
      </c>
      <c r="K36" s="797">
        <v>4.298946304203711</v>
      </c>
      <c r="L36" s="412"/>
      <c r="M36" s="756"/>
      <c r="N36" s="390"/>
      <c r="O36" s="376"/>
      <c r="P36" s="756"/>
      <c r="Q36" s="376"/>
      <c r="R36" s="376"/>
      <c r="S36" s="756"/>
    </row>
    <row r="37" spans="1:19" ht="17.25" customHeight="1">
      <c r="A37" s="2522"/>
      <c r="B37" s="671" t="s">
        <v>329</v>
      </c>
      <c r="C37" s="518" t="s">
        <v>107</v>
      </c>
      <c r="D37" s="121">
        <v>415</v>
      </c>
      <c r="E37" s="796">
        <v>1.0465806971108114</v>
      </c>
      <c r="F37" s="122">
        <v>79.60154829583675</v>
      </c>
      <c r="G37" s="121">
        <v>105</v>
      </c>
      <c r="H37" s="796">
        <v>2.4827507803552584</v>
      </c>
      <c r="I37" s="797">
        <v>20.398643895801381</v>
      </c>
      <c r="J37" s="121">
        <v>520</v>
      </c>
      <c r="K37" s="797">
        <v>1.1865939337376614</v>
      </c>
      <c r="L37" s="412"/>
      <c r="M37" s="756"/>
      <c r="N37" s="390"/>
      <c r="O37" s="376"/>
      <c r="P37" s="756"/>
      <c r="Q37" s="376"/>
      <c r="R37" s="376"/>
      <c r="S37" s="756"/>
    </row>
    <row r="38" spans="1:19" ht="17.25" customHeight="1">
      <c r="A38" s="2522"/>
      <c r="B38" s="671" t="s">
        <v>330</v>
      </c>
      <c r="C38" s="518" t="s">
        <v>109</v>
      </c>
      <c r="D38" s="121">
        <v>125</v>
      </c>
      <c r="E38" s="796">
        <v>0.3099301803638348</v>
      </c>
      <c r="F38" s="122">
        <v>93.016888996746587</v>
      </c>
      <c r="G38" s="121">
        <v>10</v>
      </c>
      <c r="H38" s="796">
        <v>0.21539302208948077</v>
      </c>
      <c r="I38" s="797">
        <v>6.9831110032534269</v>
      </c>
      <c r="J38" s="121">
        <v>130</v>
      </c>
      <c r="K38" s="797">
        <v>0.30071353585831206</v>
      </c>
      <c r="L38" s="412"/>
      <c r="M38" s="756"/>
      <c r="N38" s="390"/>
      <c r="O38" s="376"/>
      <c r="P38" s="756"/>
      <c r="Q38" s="376"/>
      <c r="R38" s="376"/>
      <c r="S38" s="756"/>
    </row>
    <row r="39" spans="1:19" ht="17.25" customHeight="1">
      <c r="A39" s="2522"/>
      <c r="B39" s="671" t="s">
        <v>331</v>
      </c>
      <c r="C39" s="518" t="s">
        <v>111</v>
      </c>
      <c r="D39" s="121">
        <v>6945</v>
      </c>
      <c r="E39" s="796">
        <v>17.548090499016322</v>
      </c>
      <c r="F39" s="122">
        <v>86.383038324580667</v>
      </c>
      <c r="G39" s="121">
        <v>1095</v>
      </c>
      <c r="H39" s="796">
        <v>25.607208087250083</v>
      </c>
      <c r="I39" s="797">
        <v>13.616961675419345</v>
      </c>
      <c r="J39" s="121">
        <v>8040</v>
      </c>
      <c r="K39" s="797">
        <v>18.333792366882872</v>
      </c>
      <c r="L39" s="412"/>
      <c r="M39" s="756"/>
      <c r="N39" s="390"/>
      <c r="O39" s="376"/>
      <c r="P39" s="756"/>
      <c r="Q39" s="376"/>
      <c r="R39" s="376"/>
      <c r="S39" s="756"/>
    </row>
    <row r="40" spans="1:19" ht="17.25" customHeight="1" thickBot="1">
      <c r="A40" s="2522"/>
      <c r="B40" s="84" t="s">
        <v>8</v>
      </c>
      <c r="C40" s="84" t="s">
        <v>312</v>
      </c>
      <c r="D40" s="419">
        <v>39575</v>
      </c>
      <c r="E40" s="798">
        <v>100.00000252688628</v>
      </c>
      <c r="F40" s="421">
        <v>90.250770518429064</v>
      </c>
      <c r="G40" s="419">
        <v>4275</v>
      </c>
      <c r="H40" s="798">
        <v>100.0000233919442</v>
      </c>
      <c r="I40" s="799">
        <v>9.7492294815709215</v>
      </c>
      <c r="J40" s="419">
        <v>43850</v>
      </c>
      <c r="K40" s="799">
        <v>99.999997719465668</v>
      </c>
      <c r="L40" s="412"/>
      <c r="M40" s="756"/>
      <c r="N40" s="390"/>
      <c r="O40" s="376"/>
      <c r="P40" s="756"/>
      <c r="Q40" s="376"/>
      <c r="R40" s="376"/>
      <c r="S40" s="756"/>
    </row>
    <row r="41" spans="1:19" ht="20.25" customHeight="1" thickTop="1">
      <c r="A41" s="2522"/>
      <c r="B41" s="515" t="s">
        <v>14</v>
      </c>
      <c r="D41" s="804"/>
      <c r="E41" s="805"/>
      <c r="F41" s="806"/>
      <c r="G41" s="804"/>
      <c r="H41" s="805"/>
      <c r="I41" s="806"/>
      <c r="J41" s="804"/>
      <c r="K41" s="807"/>
      <c r="L41" s="412"/>
      <c r="M41" s="756"/>
      <c r="N41" s="390"/>
      <c r="O41" s="376"/>
      <c r="P41" s="756"/>
      <c r="Q41" s="376"/>
      <c r="R41" s="376"/>
      <c r="S41" s="756"/>
    </row>
    <row r="42" spans="1:19" ht="17.25" customHeight="1" thickBot="1">
      <c r="A42" s="2522"/>
      <c r="B42" s="84" t="s">
        <v>8</v>
      </c>
      <c r="C42" s="84" t="s">
        <v>579</v>
      </c>
      <c r="D42" s="45">
        <v>88520</v>
      </c>
      <c r="E42" s="803">
        <v>100</v>
      </c>
      <c r="F42" s="46">
        <v>88.938953579061462</v>
      </c>
      <c r="G42" s="45">
        <v>11010</v>
      </c>
      <c r="H42" s="803">
        <v>100</v>
      </c>
      <c r="I42" s="523">
        <v>11.061046420938535</v>
      </c>
      <c r="J42" s="45">
        <v>99530</v>
      </c>
      <c r="K42" s="523">
        <v>100</v>
      </c>
      <c r="L42" s="412"/>
      <c r="M42" s="756"/>
      <c r="N42" s="390"/>
      <c r="O42" s="376"/>
      <c r="P42" s="756"/>
      <c r="Q42" s="376"/>
      <c r="R42" s="376"/>
      <c r="S42" s="756"/>
    </row>
    <row r="43" spans="1:19" ht="15.6" thickTop="1">
      <c r="E43" s="388"/>
      <c r="F43" s="388"/>
      <c r="H43" s="388"/>
      <c r="I43" s="388"/>
      <c r="K43" s="388"/>
    </row>
  </sheetData>
  <mergeCells count="6">
    <mergeCell ref="A24:A42"/>
    <mergeCell ref="A1:K1"/>
    <mergeCell ref="D3:F3"/>
    <mergeCell ref="G3:I3"/>
    <mergeCell ref="J3:K3"/>
    <mergeCell ref="A5:A23"/>
  </mergeCells>
  <pageMargins left="0.75" right="0.75" top="1" bottom="1" header="0.5" footer="0.5"/>
  <pageSetup paperSize="9" scale="44" orientation="landscape" r:id="rId1"/>
  <headerFooter alignWithMargins="0">
    <oddHeader>&amp;L35826_ECU_JB&amp;R&amp;A</oddHeader>
    <oddFooter>&amp;L© Higher Education Statistics Agency Ltd 2014&amp;C&amp;P&amp;R&amp;D</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2C135-FA32-49F7-82C4-A3E108C55200}">
  <dimension ref="A1:T43"/>
  <sheetViews>
    <sheetView showGridLines="0" topLeftCell="A25" zoomScale="80" zoomScaleNormal="80" workbookViewId="0">
      <selection sqref="A1:K1"/>
    </sheetView>
  </sheetViews>
  <sheetFormatPr defaultColWidth="9" defaultRowHeight="15"/>
  <cols>
    <col min="1" max="1" width="5" style="515" customWidth="1"/>
    <col min="2" max="2" width="9" style="515"/>
    <col min="3" max="3" width="57.69921875" style="515" customWidth="1"/>
    <col min="4" max="4" width="12.5" style="388" customWidth="1"/>
    <col min="5" max="6" width="10.5" style="412" customWidth="1"/>
    <col min="7" max="7" width="12.5" style="388" customWidth="1"/>
    <col min="8" max="9" width="10.5" style="412" customWidth="1"/>
    <col min="10" max="10" width="12.5" style="388" customWidth="1"/>
    <col min="11" max="11" width="10.5" style="412" customWidth="1"/>
    <col min="12" max="15" width="9" style="515"/>
    <col min="16" max="16" width="18.69921875" style="515" customWidth="1"/>
    <col min="17" max="16384" width="9" style="515"/>
  </cols>
  <sheetData>
    <row r="1" spans="1:20" ht="21" customHeight="1" thickBot="1">
      <c r="A1" s="2371" t="s">
        <v>580</v>
      </c>
      <c r="B1" s="2371"/>
      <c r="C1" s="2371"/>
      <c r="D1" s="2371"/>
      <c r="E1" s="2371"/>
      <c r="F1" s="2371"/>
      <c r="G1" s="2371"/>
      <c r="H1" s="2371"/>
      <c r="I1" s="2371"/>
      <c r="J1" s="2371"/>
      <c r="K1" s="2371"/>
    </row>
    <row r="2" spans="1:20" ht="21" customHeight="1" thickTop="1" thickBot="1">
      <c r="C2" s="466"/>
      <c r="D2" s="466"/>
      <c r="E2" s="466"/>
      <c r="F2" s="466"/>
    </row>
    <row r="3" spans="1:20" ht="15.75" customHeight="1" thickBot="1">
      <c r="C3" s="792"/>
      <c r="D3" s="2382" t="s">
        <v>417</v>
      </c>
      <c r="E3" s="2383"/>
      <c r="F3" s="2384"/>
      <c r="G3" s="2382" t="s">
        <v>418</v>
      </c>
      <c r="H3" s="2383"/>
      <c r="I3" s="2384"/>
      <c r="J3" s="2458" t="s">
        <v>14</v>
      </c>
      <c r="K3" s="2459"/>
    </row>
    <row r="4" spans="1:20" ht="15" customHeight="1" thickTop="1" thickBot="1">
      <c r="C4" s="792"/>
      <c r="D4" s="92" t="s">
        <v>6</v>
      </c>
      <c r="E4" s="793" t="s">
        <v>34</v>
      </c>
      <c r="F4" s="794" t="s">
        <v>7</v>
      </c>
      <c r="G4" s="92" t="s">
        <v>6</v>
      </c>
      <c r="H4" s="793" t="s">
        <v>34</v>
      </c>
      <c r="I4" s="794" t="s">
        <v>7</v>
      </c>
      <c r="J4" s="495" t="s">
        <v>6</v>
      </c>
      <c r="K4" s="794" t="s">
        <v>34</v>
      </c>
    </row>
    <row r="5" spans="1:20" ht="20.25" customHeight="1">
      <c r="A5" s="2460" t="s">
        <v>35</v>
      </c>
      <c r="B5" s="515" t="s">
        <v>12</v>
      </c>
      <c r="D5" s="755"/>
      <c r="E5" s="183"/>
      <c r="F5" s="795"/>
      <c r="G5" s="755"/>
      <c r="H5" s="183"/>
      <c r="I5" s="795"/>
      <c r="J5" s="755"/>
      <c r="K5" s="795"/>
    </row>
    <row r="6" spans="1:20" ht="17.25" customHeight="1">
      <c r="A6" s="2460"/>
      <c r="B6" s="671" t="s">
        <v>323</v>
      </c>
      <c r="C6" s="518" t="s">
        <v>91</v>
      </c>
      <c r="D6" s="121">
        <v>45</v>
      </c>
      <c r="E6" s="796">
        <v>0.1421555604886694</v>
      </c>
      <c r="F6" s="122">
        <v>84.54106280193237</v>
      </c>
      <c r="G6" s="121">
        <v>10</v>
      </c>
      <c r="H6" s="796">
        <v>4.2428177316262923E-2</v>
      </c>
      <c r="I6" s="122">
        <v>15.458937198067632</v>
      </c>
      <c r="J6" s="121">
        <v>50</v>
      </c>
      <c r="K6" s="797">
        <v>0.10426837870710352</v>
      </c>
      <c r="L6" s="412"/>
      <c r="M6" s="756"/>
      <c r="N6" s="756"/>
      <c r="O6" s="756"/>
      <c r="P6" s="756"/>
      <c r="Q6" s="756"/>
      <c r="R6" s="756"/>
      <c r="S6" s="756"/>
      <c r="T6" s="756"/>
    </row>
    <row r="7" spans="1:20" ht="17.25" customHeight="1">
      <c r="A7" s="2460"/>
      <c r="B7" s="671" t="s">
        <v>324</v>
      </c>
      <c r="C7" s="518" t="s">
        <v>93</v>
      </c>
      <c r="D7" s="121">
        <v>30620</v>
      </c>
      <c r="E7" s="796">
        <v>99.497201468773994</v>
      </c>
      <c r="F7" s="122">
        <v>61.986460525845409</v>
      </c>
      <c r="G7" s="121">
        <v>18780</v>
      </c>
      <c r="H7" s="796">
        <v>99.593485026088544</v>
      </c>
      <c r="I7" s="122">
        <v>38.013539474154591</v>
      </c>
      <c r="J7" s="121">
        <v>49400</v>
      </c>
      <c r="K7" s="797">
        <v>99.533780315250354</v>
      </c>
      <c r="L7" s="412"/>
      <c r="M7" s="756"/>
      <c r="N7" s="756"/>
      <c r="O7" s="756"/>
      <c r="P7" s="756"/>
      <c r="Q7" s="756"/>
      <c r="R7" s="756"/>
      <c r="S7" s="756"/>
      <c r="T7" s="756"/>
    </row>
    <row r="8" spans="1:20" ht="17.25" customHeight="1">
      <c r="A8" s="2460"/>
      <c r="B8" s="671" t="s">
        <v>325</v>
      </c>
      <c r="C8" s="518" t="s">
        <v>95</v>
      </c>
      <c r="D8" s="121">
        <v>110</v>
      </c>
      <c r="E8" s="796">
        <v>0.36064297073733476</v>
      </c>
      <c r="F8" s="122">
        <v>61.785105932911009</v>
      </c>
      <c r="G8" s="121">
        <v>70</v>
      </c>
      <c r="H8" s="796">
        <v>0.36408679659518123</v>
      </c>
      <c r="I8" s="122">
        <v>38.214894067088991</v>
      </c>
      <c r="J8" s="121">
        <v>180</v>
      </c>
      <c r="K8" s="797">
        <v>0.36195130604254089</v>
      </c>
      <c r="L8" s="412"/>
      <c r="M8" s="756"/>
      <c r="N8" s="756"/>
      <c r="O8" s="756"/>
      <c r="P8" s="756"/>
      <c r="Q8" s="756"/>
      <c r="R8" s="756"/>
      <c r="S8" s="756"/>
      <c r="T8" s="756"/>
    </row>
    <row r="9" spans="1:20" ht="17.25" customHeight="1">
      <c r="A9" s="2460"/>
      <c r="B9" s="671" t="s">
        <v>326</v>
      </c>
      <c r="C9" s="518" t="s">
        <v>97</v>
      </c>
      <c r="D9" s="121">
        <v>0</v>
      </c>
      <c r="E9" s="796">
        <v>0</v>
      </c>
      <c r="F9" s="101" t="s">
        <v>98</v>
      </c>
      <c r="G9" s="121">
        <v>0</v>
      </c>
      <c r="H9" s="796">
        <v>0</v>
      </c>
      <c r="I9" s="101" t="s">
        <v>98</v>
      </c>
      <c r="J9" s="121">
        <v>0</v>
      </c>
      <c r="K9" s="101">
        <v>0</v>
      </c>
      <c r="L9" s="412"/>
      <c r="M9" s="756"/>
      <c r="N9" s="756"/>
      <c r="O9" s="756"/>
      <c r="P9" s="756"/>
      <c r="Q9" s="756"/>
      <c r="R9" s="756"/>
      <c r="S9" s="756"/>
      <c r="T9" s="756"/>
    </row>
    <row r="10" spans="1:20" ht="17.25" customHeight="1" thickBot="1">
      <c r="A10" s="2460"/>
      <c r="B10" s="84" t="s">
        <v>8</v>
      </c>
      <c r="C10" s="84" t="s">
        <v>243</v>
      </c>
      <c r="D10" s="419">
        <v>30775</v>
      </c>
      <c r="E10" s="798">
        <v>100</v>
      </c>
      <c r="F10" s="421">
        <v>62.009249038383615</v>
      </c>
      <c r="G10" s="419">
        <v>18855</v>
      </c>
      <c r="H10" s="798">
        <v>99.999999999999986</v>
      </c>
      <c r="I10" s="421">
        <v>37.990750961616385</v>
      </c>
      <c r="J10" s="419">
        <v>49630</v>
      </c>
      <c r="K10" s="799">
        <v>100</v>
      </c>
      <c r="L10" s="412"/>
      <c r="M10" s="756"/>
      <c r="N10" s="756"/>
      <c r="O10" s="756"/>
      <c r="P10" s="756"/>
      <c r="Q10" s="756"/>
      <c r="R10" s="756"/>
      <c r="S10" s="756"/>
      <c r="T10" s="756"/>
    </row>
    <row r="11" spans="1:20" ht="20.25" customHeight="1" thickTop="1">
      <c r="A11" s="2460"/>
      <c r="B11" s="515" t="s">
        <v>13</v>
      </c>
      <c r="D11" s="755"/>
      <c r="E11" s="183"/>
      <c r="F11" s="795"/>
      <c r="G11" s="755"/>
      <c r="H11" s="183"/>
      <c r="I11" s="795"/>
      <c r="J11" s="755"/>
      <c r="K11" s="795"/>
      <c r="L11" s="412"/>
      <c r="M11" s="756"/>
      <c r="N11" s="756"/>
      <c r="O11" s="756"/>
      <c r="P11" s="756"/>
      <c r="Q11" s="756"/>
      <c r="R11" s="756"/>
      <c r="S11" s="756"/>
      <c r="T11" s="756"/>
    </row>
    <row r="12" spans="1:20" ht="17.25" customHeight="1">
      <c r="A12" s="2460"/>
      <c r="B12" s="671" t="s">
        <v>323</v>
      </c>
      <c r="C12" s="518" t="s">
        <v>91</v>
      </c>
      <c r="D12" s="121">
        <v>425</v>
      </c>
      <c r="E12" s="796">
        <v>4.1017196324780372</v>
      </c>
      <c r="F12" s="122">
        <v>80.814733736258503</v>
      </c>
      <c r="G12" s="121">
        <v>100</v>
      </c>
      <c r="H12" s="796">
        <v>2.2911925317830923</v>
      </c>
      <c r="I12" s="797">
        <v>19.185266263741489</v>
      </c>
      <c r="J12" s="121">
        <v>525</v>
      </c>
      <c r="K12" s="797">
        <v>3.5617441993386176</v>
      </c>
      <c r="L12" s="412"/>
      <c r="M12" s="756"/>
      <c r="N12" s="756"/>
      <c r="O12" s="756"/>
      <c r="P12" s="756"/>
      <c r="Q12" s="756"/>
      <c r="R12" s="756"/>
      <c r="S12" s="756"/>
      <c r="T12" s="756"/>
    </row>
    <row r="13" spans="1:20" ht="17.25" customHeight="1">
      <c r="A13" s="2460"/>
      <c r="B13" s="671" t="s">
        <v>324</v>
      </c>
      <c r="C13" s="518" t="s">
        <v>93</v>
      </c>
      <c r="D13" s="121">
        <v>3130</v>
      </c>
      <c r="E13" s="796">
        <v>30.25065087529406</v>
      </c>
      <c r="F13" s="122">
        <v>71.412498317911329</v>
      </c>
      <c r="G13" s="121">
        <v>1255</v>
      </c>
      <c r="H13" s="796">
        <v>28.494082819386463</v>
      </c>
      <c r="I13" s="797">
        <v>28.587478874106782</v>
      </c>
      <c r="J13" s="121">
        <v>4385</v>
      </c>
      <c r="K13" s="797">
        <v>29.726775081913509</v>
      </c>
      <c r="L13" s="412"/>
      <c r="M13" s="756"/>
      <c r="N13" s="756"/>
      <c r="O13" s="756"/>
      <c r="P13" s="756"/>
      <c r="Q13" s="756"/>
      <c r="R13" s="756"/>
      <c r="S13" s="756"/>
      <c r="T13" s="756"/>
    </row>
    <row r="14" spans="1:20" ht="17.25" customHeight="1">
      <c r="A14" s="2460"/>
      <c r="B14" s="671" t="s">
        <v>325</v>
      </c>
      <c r="C14" s="518" t="s">
        <v>95</v>
      </c>
      <c r="D14" s="121">
        <v>2515</v>
      </c>
      <c r="E14" s="796">
        <v>24.305340921266673</v>
      </c>
      <c r="F14" s="122">
        <v>69.865413888189181</v>
      </c>
      <c r="G14" s="121">
        <v>1085</v>
      </c>
      <c r="H14" s="796">
        <v>24.667403685686164</v>
      </c>
      <c r="I14" s="797">
        <v>30.134613883856748</v>
      </c>
      <c r="J14" s="121">
        <v>3600</v>
      </c>
      <c r="K14" s="797">
        <v>24.413316506085053</v>
      </c>
      <c r="L14" s="412"/>
      <c r="M14" s="756"/>
      <c r="N14" s="756"/>
      <c r="O14" s="756"/>
      <c r="P14" s="756"/>
      <c r="Q14" s="756"/>
      <c r="R14" s="756"/>
      <c r="S14" s="756"/>
      <c r="T14" s="756"/>
    </row>
    <row r="15" spans="1:20" ht="17.25" customHeight="1">
      <c r="A15" s="2460"/>
      <c r="B15" s="671" t="s">
        <v>326</v>
      </c>
      <c r="C15" s="518" t="s">
        <v>101</v>
      </c>
      <c r="D15" s="121">
        <v>2980</v>
      </c>
      <c r="E15" s="796">
        <v>28.773794133170917</v>
      </c>
      <c r="F15" s="122">
        <v>70.96796331802058</v>
      </c>
      <c r="G15" s="121">
        <v>1220</v>
      </c>
      <c r="H15" s="796">
        <v>27.696865577688097</v>
      </c>
      <c r="I15" s="797">
        <v>29.032036681979417</v>
      </c>
      <c r="J15" s="121">
        <v>4195</v>
      </c>
      <c r="K15" s="797">
        <v>28.452608682268892</v>
      </c>
      <c r="L15" s="412"/>
      <c r="M15" s="756"/>
      <c r="N15" s="756"/>
      <c r="O15" s="756"/>
      <c r="P15" s="756"/>
      <c r="Q15" s="756"/>
      <c r="R15" s="756"/>
      <c r="S15" s="756"/>
      <c r="T15" s="756"/>
    </row>
    <row r="16" spans="1:20" ht="17.25" customHeight="1">
      <c r="A16" s="2460"/>
      <c r="B16" s="671" t="s">
        <v>327</v>
      </c>
      <c r="C16" s="518" t="s">
        <v>103</v>
      </c>
      <c r="D16" s="121">
        <v>240</v>
      </c>
      <c r="E16" s="796">
        <v>2.3174706261938671</v>
      </c>
      <c r="F16" s="122">
        <v>75.699430356776546</v>
      </c>
      <c r="G16" s="121">
        <v>75</v>
      </c>
      <c r="H16" s="796">
        <v>1.7504770049838581</v>
      </c>
      <c r="I16" s="797">
        <v>24.300569643223454</v>
      </c>
      <c r="J16" s="121">
        <v>315</v>
      </c>
      <c r="K16" s="797">
        <v>2.1483692489857344</v>
      </c>
      <c r="L16" s="412"/>
      <c r="M16" s="756"/>
      <c r="N16" s="756"/>
      <c r="O16" s="756"/>
      <c r="P16" s="756"/>
      <c r="Q16" s="756"/>
      <c r="R16" s="756"/>
      <c r="S16" s="756"/>
      <c r="T16" s="756"/>
    </row>
    <row r="17" spans="1:20" ht="17.25" customHeight="1">
      <c r="A17" s="2460"/>
      <c r="B17" s="671" t="s">
        <v>328</v>
      </c>
      <c r="C17" s="518" t="s">
        <v>105</v>
      </c>
      <c r="D17" s="121">
        <v>265</v>
      </c>
      <c r="E17" s="796">
        <v>2.5562368137790883</v>
      </c>
      <c r="F17" s="122">
        <v>73.991688526699079</v>
      </c>
      <c r="G17" s="121">
        <v>95</v>
      </c>
      <c r="H17" s="796">
        <v>2.1142124865389453</v>
      </c>
      <c r="I17" s="797">
        <v>26.008311473300932</v>
      </c>
      <c r="J17" s="121">
        <v>360</v>
      </c>
      <c r="K17" s="797">
        <v>2.4244065432086881</v>
      </c>
      <c r="L17" s="412"/>
      <c r="M17" s="756"/>
      <c r="N17" s="756"/>
      <c r="O17" s="756"/>
      <c r="P17" s="756"/>
      <c r="Q17" s="756"/>
      <c r="R17" s="756"/>
      <c r="S17" s="756"/>
      <c r="T17" s="756"/>
    </row>
    <row r="18" spans="1:20" ht="17.25" customHeight="1">
      <c r="A18" s="2460"/>
      <c r="B18" s="671" t="s">
        <v>329</v>
      </c>
      <c r="C18" s="518" t="s">
        <v>107</v>
      </c>
      <c r="D18" s="121">
        <v>85</v>
      </c>
      <c r="E18" s="796">
        <v>0.81930047777391424</v>
      </c>
      <c r="F18" s="122">
        <v>63.513938613179135</v>
      </c>
      <c r="G18" s="121">
        <v>50</v>
      </c>
      <c r="H18" s="796">
        <v>1.1074381405296578</v>
      </c>
      <c r="I18" s="797">
        <v>36.486061386820857</v>
      </c>
      <c r="J18" s="121">
        <v>135</v>
      </c>
      <c r="K18" s="797">
        <v>0.90523526394231413</v>
      </c>
      <c r="L18" s="412"/>
      <c r="M18" s="756"/>
      <c r="N18" s="756"/>
      <c r="O18" s="756"/>
      <c r="P18" s="756"/>
      <c r="Q18" s="756"/>
      <c r="R18" s="756"/>
      <c r="S18" s="756"/>
      <c r="T18" s="756"/>
    </row>
    <row r="19" spans="1:20" ht="17.25" customHeight="1">
      <c r="A19" s="2460"/>
      <c r="B19" s="671" t="s">
        <v>330</v>
      </c>
      <c r="C19" s="518" t="s">
        <v>109</v>
      </c>
      <c r="D19" s="121">
        <v>85</v>
      </c>
      <c r="E19" s="796">
        <v>0.80773558777514809</v>
      </c>
      <c r="F19" s="122">
        <v>75.573333333333323</v>
      </c>
      <c r="G19" s="121">
        <v>25</v>
      </c>
      <c r="H19" s="796">
        <v>0.61430376141134813</v>
      </c>
      <c r="I19" s="797">
        <v>24.426666666666666</v>
      </c>
      <c r="J19" s="121">
        <v>110</v>
      </c>
      <c r="K19" s="797">
        <v>0.75004607062643991</v>
      </c>
      <c r="L19" s="412"/>
      <c r="M19" s="756"/>
      <c r="N19" s="756"/>
      <c r="O19" s="756"/>
      <c r="P19" s="756"/>
      <c r="Q19" s="756"/>
      <c r="R19" s="756"/>
      <c r="S19" s="756"/>
      <c r="T19" s="756"/>
    </row>
    <row r="20" spans="1:20" ht="17.25" customHeight="1">
      <c r="A20" s="2460"/>
      <c r="B20" s="671" t="s">
        <v>331</v>
      </c>
      <c r="C20" s="518" t="s">
        <v>111</v>
      </c>
      <c r="D20" s="121">
        <v>630</v>
      </c>
      <c r="E20" s="796">
        <v>6.0677509322682939</v>
      </c>
      <c r="F20" s="122">
        <v>55.898824400629451</v>
      </c>
      <c r="G20" s="121">
        <v>495</v>
      </c>
      <c r="H20" s="796">
        <v>11.264023991992362</v>
      </c>
      <c r="I20" s="797">
        <v>44.101175599370549</v>
      </c>
      <c r="J20" s="121">
        <v>1125</v>
      </c>
      <c r="K20" s="797">
        <v>7.6174984036307585</v>
      </c>
      <c r="L20" s="412"/>
      <c r="M20" s="756"/>
      <c r="N20" s="756"/>
      <c r="O20" s="756"/>
      <c r="P20" s="756"/>
      <c r="Q20" s="756"/>
      <c r="R20" s="756"/>
      <c r="S20" s="756"/>
      <c r="T20" s="756"/>
    </row>
    <row r="21" spans="1:20" ht="17.25" customHeight="1" thickBot="1">
      <c r="A21" s="2460"/>
      <c r="B21" s="84" t="s">
        <v>8</v>
      </c>
      <c r="C21" s="84" t="s">
        <v>312</v>
      </c>
      <c r="D21" s="419">
        <v>10350</v>
      </c>
      <c r="E21" s="798">
        <v>99.999999999999986</v>
      </c>
      <c r="F21" s="421">
        <v>70.175788424699164</v>
      </c>
      <c r="G21" s="419">
        <v>4400</v>
      </c>
      <c r="H21" s="798">
        <v>99.999999999999986</v>
      </c>
      <c r="I21" s="799">
        <v>29.824211575300836</v>
      </c>
      <c r="J21" s="419">
        <v>14750</v>
      </c>
      <c r="K21" s="799">
        <v>100.00000000000001</v>
      </c>
      <c r="L21" s="412"/>
      <c r="M21" s="756"/>
      <c r="N21" s="756"/>
      <c r="O21" s="756"/>
      <c r="P21" s="756"/>
      <c r="Q21" s="756"/>
      <c r="R21" s="756"/>
      <c r="S21" s="756"/>
      <c r="T21" s="756"/>
    </row>
    <row r="22" spans="1:20" ht="20.25" customHeight="1" thickTop="1">
      <c r="A22" s="2460"/>
      <c r="B22" s="515" t="s">
        <v>14</v>
      </c>
      <c r="D22" s="755"/>
      <c r="E22" s="800"/>
      <c r="F22" s="757"/>
      <c r="G22" s="755"/>
      <c r="H22" s="801"/>
      <c r="I22" s="802"/>
      <c r="J22" s="755"/>
      <c r="K22" s="802"/>
      <c r="L22" s="412"/>
      <c r="M22" s="756"/>
      <c r="N22" s="756"/>
      <c r="O22" s="756"/>
      <c r="P22" s="756"/>
      <c r="Q22" s="756"/>
      <c r="R22" s="756"/>
      <c r="S22" s="756"/>
      <c r="T22" s="756"/>
    </row>
    <row r="23" spans="1:20" ht="16.2" thickBot="1">
      <c r="A23" s="2460"/>
      <c r="B23" s="84" t="s">
        <v>8</v>
      </c>
      <c r="C23" s="84" t="s">
        <v>578</v>
      </c>
      <c r="D23" s="45">
        <v>41125</v>
      </c>
      <c r="E23" s="803">
        <v>100</v>
      </c>
      <c r="F23" s="46">
        <v>63.880138111724939</v>
      </c>
      <c r="G23" s="45">
        <v>23255</v>
      </c>
      <c r="H23" s="803">
        <v>100</v>
      </c>
      <c r="I23" s="523">
        <v>36.119861888275061</v>
      </c>
      <c r="J23" s="45">
        <v>64380</v>
      </c>
      <c r="K23" s="523">
        <v>100</v>
      </c>
      <c r="L23" s="412"/>
      <c r="M23" s="756"/>
      <c r="N23" s="756"/>
      <c r="O23" s="756"/>
      <c r="P23" s="756"/>
      <c r="Q23" s="756"/>
      <c r="R23" s="756"/>
      <c r="S23" s="756"/>
      <c r="T23" s="756"/>
    </row>
    <row r="24" spans="1:20" ht="20.25" customHeight="1" thickTop="1">
      <c r="A24" s="2522" t="s">
        <v>36</v>
      </c>
      <c r="B24" s="515" t="s">
        <v>12</v>
      </c>
      <c r="D24" s="755"/>
      <c r="E24" s="183"/>
      <c r="F24" s="795"/>
      <c r="G24" s="755"/>
      <c r="H24" s="183"/>
      <c r="I24" s="795"/>
      <c r="J24" s="755"/>
      <c r="K24" s="795"/>
      <c r="L24" s="412"/>
      <c r="M24" s="756"/>
      <c r="N24" s="756"/>
      <c r="O24" s="756"/>
      <c r="P24" s="756"/>
      <c r="Q24" s="756"/>
      <c r="R24" s="756"/>
      <c r="S24" s="756"/>
      <c r="T24" s="756"/>
    </row>
    <row r="25" spans="1:20" ht="17.25" customHeight="1">
      <c r="A25" s="2522"/>
      <c r="B25" s="671" t="s">
        <v>323</v>
      </c>
      <c r="C25" s="518" t="s">
        <v>91</v>
      </c>
      <c r="D25" s="121">
        <v>5</v>
      </c>
      <c r="E25" s="796">
        <v>4.3426968687667891E-2</v>
      </c>
      <c r="F25" s="101" t="s">
        <v>98</v>
      </c>
      <c r="G25" s="121">
        <v>0</v>
      </c>
      <c r="H25" s="796">
        <v>0</v>
      </c>
      <c r="I25" s="101" t="s">
        <v>98</v>
      </c>
      <c r="J25" s="121">
        <v>5</v>
      </c>
      <c r="K25" s="797">
        <v>2.8201528876076465E-2</v>
      </c>
      <c r="L25" s="412"/>
      <c r="M25" s="756"/>
      <c r="N25" s="756"/>
      <c r="O25" s="756"/>
      <c r="P25" s="756"/>
      <c r="Q25" s="756"/>
      <c r="R25" s="756"/>
      <c r="S25" s="756"/>
      <c r="T25" s="756"/>
    </row>
    <row r="26" spans="1:20" ht="17.25" customHeight="1">
      <c r="A26" s="2522"/>
      <c r="B26" s="671" t="s">
        <v>324</v>
      </c>
      <c r="C26" s="518" t="s">
        <v>93</v>
      </c>
      <c r="D26" s="121">
        <v>10515</v>
      </c>
      <c r="E26" s="796">
        <v>99.636721988752385</v>
      </c>
      <c r="F26" s="122">
        <v>64.898247502438693</v>
      </c>
      <c r="G26" s="121">
        <v>5685</v>
      </c>
      <c r="H26" s="796">
        <v>99.820097891319108</v>
      </c>
      <c r="I26" s="122">
        <v>35.1017524975613</v>
      </c>
      <c r="J26" s="121">
        <v>16200</v>
      </c>
      <c r="K26" s="797">
        <v>99.701019488653301</v>
      </c>
      <c r="L26" s="412"/>
      <c r="M26" s="756"/>
      <c r="N26" s="756"/>
      <c r="O26" s="756"/>
      <c r="P26" s="756"/>
      <c r="Q26" s="756"/>
      <c r="R26" s="756"/>
      <c r="S26" s="756"/>
      <c r="T26" s="756"/>
    </row>
    <row r="27" spans="1:20" ht="17.25" customHeight="1">
      <c r="A27" s="2522"/>
      <c r="B27" s="671" t="s">
        <v>325</v>
      </c>
      <c r="C27" s="518" t="s">
        <v>95</v>
      </c>
      <c r="D27" s="121">
        <v>35</v>
      </c>
      <c r="E27" s="796">
        <v>0.31984156689581977</v>
      </c>
      <c r="F27" s="122">
        <v>76.706663030633578</v>
      </c>
      <c r="G27" s="121">
        <v>10</v>
      </c>
      <c r="H27" s="796">
        <v>0.17990210868088227</v>
      </c>
      <c r="I27" s="122">
        <v>23.293336969366422</v>
      </c>
      <c r="J27" s="121">
        <v>45</v>
      </c>
      <c r="K27" s="797">
        <v>0.27077898247062376</v>
      </c>
      <c r="L27" s="412"/>
      <c r="M27" s="756"/>
      <c r="N27" s="756"/>
      <c r="O27" s="756"/>
      <c r="P27" s="756"/>
      <c r="Q27" s="756"/>
      <c r="R27" s="756"/>
      <c r="S27" s="756"/>
      <c r="T27" s="756"/>
    </row>
    <row r="28" spans="1:20" ht="17.25" customHeight="1">
      <c r="A28" s="2522"/>
      <c r="B28" s="671" t="s">
        <v>326</v>
      </c>
      <c r="C28" s="518" t="s">
        <v>97</v>
      </c>
      <c r="D28" s="121">
        <v>0</v>
      </c>
      <c r="E28" s="796">
        <v>0</v>
      </c>
      <c r="F28" s="101" t="s">
        <v>98</v>
      </c>
      <c r="G28" s="121">
        <v>0</v>
      </c>
      <c r="H28" s="796">
        <v>0</v>
      </c>
      <c r="I28" s="101" t="s">
        <v>98</v>
      </c>
      <c r="J28" s="121">
        <v>0</v>
      </c>
      <c r="K28" s="101">
        <v>0</v>
      </c>
      <c r="L28" s="412"/>
      <c r="M28" s="756"/>
      <c r="N28" s="756"/>
      <c r="O28" s="756"/>
      <c r="P28" s="756"/>
      <c r="Q28" s="756"/>
      <c r="R28" s="756"/>
      <c r="S28" s="756"/>
      <c r="T28" s="756"/>
    </row>
    <row r="29" spans="1:20" ht="17.25" customHeight="1" thickBot="1">
      <c r="A29" s="2522"/>
      <c r="B29" s="84" t="s">
        <v>8</v>
      </c>
      <c r="C29" s="84" t="s">
        <v>243</v>
      </c>
      <c r="D29" s="419">
        <v>10555</v>
      </c>
      <c r="E29" s="798">
        <v>99.999990524335871</v>
      </c>
      <c r="F29" s="421">
        <v>64.940127594226823</v>
      </c>
      <c r="G29" s="419">
        <v>5700</v>
      </c>
      <c r="H29" s="798">
        <v>99.999999999999986</v>
      </c>
      <c r="I29" s="421">
        <v>35.059878559281543</v>
      </c>
      <c r="J29" s="419">
        <v>16250</v>
      </c>
      <c r="K29" s="799">
        <v>100</v>
      </c>
      <c r="L29" s="412"/>
      <c r="M29" s="756"/>
      <c r="N29" s="756"/>
      <c r="O29" s="756"/>
      <c r="P29" s="756"/>
      <c r="Q29" s="756"/>
      <c r="R29" s="756"/>
      <c r="S29" s="756"/>
      <c r="T29" s="756"/>
    </row>
    <row r="30" spans="1:20" ht="20.25" customHeight="1" thickTop="1">
      <c r="A30" s="2522"/>
      <c r="B30" s="515" t="s">
        <v>13</v>
      </c>
      <c r="D30" s="755"/>
      <c r="E30" s="183"/>
      <c r="F30" s="795"/>
      <c r="G30" s="755"/>
      <c r="H30" s="183"/>
      <c r="I30" s="795"/>
      <c r="J30" s="755"/>
      <c r="K30" s="795"/>
      <c r="L30" s="412"/>
      <c r="M30" s="756"/>
      <c r="N30" s="756"/>
      <c r="O30" s="756"/>
      <c r="P30" s="756"/>
      <c r="Q30" s="756"/>
      <c r="R30" s="756"/>
      <c r="S30" s="756"/>
      <c r="T30" s="756"/>
    </row>
    <row r="31" spans="1:20" ht="17.25" customHeight="1">
      <c r="A31" s="2522"/>
      <c r="B31" s="671" t="s">
        <v>323</v>
      </c>
      <c r="C31" s="518" t="s">
        <v>91</v>
      </c>
      <c r="D31" s="121">
        <v>30</v>
      </c>
      <c r="E31" s="796">
        <v>0.69961001535524392</v>
      </c>
      <c r="F31" s="122">
        <v>70.391089231993249</v>
      </c>
      <c r="G31" s="121">
        <v>10</v>
      </c>
      <c r="H31" s="796">
        <v>0.4687512300340867</v>
      </c>
      <c r="I31" s="797">
        <v>29.608910768006769</v>
      </c>
      <c r="J31" s="121">
        <v>40</v>
      </c>
      <c r="K31" s="797">
        <v>0.61057417745315823</v>
      </c>
      <c r="L31" s="412"/>
      <c r="M31" s="756"/>
      <c r="N31" s="756"/>
      <c r="O31" s="756"/>
      <c r="P31" s="756"/>
      <c r="Q31" s="756"/>
      <c r="R31" s="756"/>
      <c r="S31" s="756"/>
      <c r="T31" s="756"/>
    </row>
    <row r="32" spans="1:20" ht="17.25" customHeight="1">
      <c r="A32" s="2522"/>
      <c r="B32" s="671" t="s">
        <v>324</v>
      </c>
      <c r="C32" s="518" t="s">
        <v>93</v>
      </c>
      <c r="D32" s="121">
        <v>805</v>
      </c>
      <c r="E32" s="796">
        <v>19.830479491828903</v>
      </c>
      <c r="F32" s="122">
        <v>73.189405705728433</v>
      </c>
      <c r="G32" s="121">
        <v>295</v>
      </c>
      <c r="H32" s="796">
        <v>11.571097938266066</v>
      </c>
      <c r="I32" s="797">
        <v>26.81068549545499</v>
      </c>
      <c r="J32" s="121">
        <v>1095</v>
      </c>
      <c r="K32" s="797">
        <v>16.645049659911656</v>
      </c>
      <c r="L32" s="412"/>
      <c r="M32" s="756"/>
      <c r="N32" s="756"/>
      <c r="O32" s="756"/>
      <c r="P32" s="756"/>
      <c r="Q32" s="756"/>
      <c r="R32" s="756"/>
      <c r="S32" s="756"/>
      <c r="T32" s="756"/>
    </row>
    <row r="33" spans="1:20" ht="17.25" customHeight="1">
      <c r="A33" s="2522"/>
      <c r="B33" s="671" t="s">
        <v>325</v>
      </c>
      <c r="C33" s="518" t="s">
        <v>95</v>
      </c>
      <c r="D33" s="121">
        <v>560</v>
      </c>
      <c r="E33" s="796">
        <v>13.833013823673172</v>
      </c>
      <c r="F33" s="122">
        <v>71.11724859873874</v>
      </c>
      <c r="G33" s="121">
        <v>225</v>
      </c>
      <c r="H33" s="796">
        <v>8.9487439875933834</v>
      </c>
      <c r="I33" s="797">
        <v>28.88275140126126</v>
      </c>
      <c r="J33" s="121">
        <v>785</v>
      </c>
      <c r="K33" s="797">
        <v>11.949286259265028</v>
      </c>
      <c r="L33" s="412"/>
      <c r="M33" s="756"/>
      <c r="N33" s="756"/>
      <c r="O33" s="756"/>
      <c r="P33" s="756"/>
      <c r="Q33" s="756"/>
      <c r="R33" s="756"/>
      <c r="S33" s="756"/>
      <c r="T33" s="756"/>
    </row>
    <row r="34" spans="1:20" ht="17.25" customHeight="1">
      <c r="A34" s="2522"/>
      <c r="B34" s="671" t="s">
        <v>326</v>
      </c>
      <c r="C34" s="518" t="s">
        <v>101</v>
      </c>
      <c r="D34" s="121">
        <v>1325</v>
      </c>
      <c r="E34" s="796">
        <v>32.741659760019338</v>
      </c>
      <c r="F34" s="122">
        <v>72.144109846515221</v>
      </c>
      <c r="G34" s="121">
        <v>510</v>
      </c>
      <c r="H34" s="796">
        <v>20.137134040258527</v>
      </c>
      <c r="I34" s="797">
        <v>27.85583570501781</v>
      </c>
      <c r="J34" s="121">
        <v>1835</v>
      </c>
      <c r="K34" s="797">
        <v>27.880458559864081</v>
      </c>
      <c r="L34" s="412"/>
      <c r="M34" s="756"/>
      <c r="N34" s="756"/>
      <c r="O34" s="756"/>
      <c r="P34" s="756"/>
      <c r="Q34" s="756"/>
      <c r="R34" s="756"/>
      <c r="S34" s="756"/>
      <c r="T34" s="756"/>
    </row>
    <row r="35" spans="1:20" ht="17.25" customHeight="1">
      <c r="A35" s="2522"/>
      <c r="B35" s="671" t="s">
        <v>327</v>
      </c>
      <c r="C35" s="518" t="s">
        <v>103</v>
      </c>
      <c r="D35" s="121">
        <v>60</v>
      </c>
      <c r="E35" s="796">
        <v>1.4242767047557765</v>
      </c>
      <c r="F35" s="122">
        <v>66.771700976587383</v>
      </c>
      <c r="G35" s="121">
        <v>30</v>
      </c>
      <c r="H35" s="796">
        <v>1.1289941666863472</v>
      </c>
      <c r="I35" s="797">
        <v>33.22829902341261</v>
      </c>
      <c r="J35" s="121">
        <v>85</v>
      </c>
      <c r="K35" s="797">
        <v>1.3103944101820959</v>
      </c>
      <c r="L35" s="412"/>
      <c r="M35" s="756"/>
      <c r="N35" s="756"/>
      <c r="O35" s="756"/>
      <c r="P35" s="756"/>
      <c r="Q35" s="756"/>
      <c r="R35" s="756"/>
      <c r="S35" s="756"/>
      <c r="T35" s="756"/>
    </row>
    <row r="36" spans="1:20" ht="17.25" customHeight="1">
      <c r="A36" s="2522"/>
      <c r="B36" s="671" t="s">
        <v>328</v>
      </c>
      <c r="C36" s="518" t="s">
        <v>105</v>
      </c>
      <c r="D36" s="121">
        <v>190</v>
      </c>
      <c r="E36" s="796">
        <v>4.6505582399638623</v>
      </c>
      <c r="F36" s="122">
        <v>52.426465057844609</v>
      </c>
      <c r="G36" s="121">
        <v>170</v>
      </c>
      <c r="H36" s="796">
        <v>6.7220477213864553</v>
      </c>
      <c r="I36" s="797">
        <v>47.573534942155391</v>
      </c>
      <c r="J36" s="121">
        <v>360</v>
      </c>
      <c r="K36" s="797">
        <v>5.4494743454403753</v>
      </c>
      <c r="L36" s="412"/>
      <c r="M36" s="756"/>
      <c r="N36" s="756"/>
      <c r="O36" s="756"/>
      <c r="P36" s="756"/>
      <c r="Q36" s="756"/>
      <c r="R36" s="756"/>
      <c r="S36" s="756"/>
      <c r="T36" s="756"/>
    </row>
    <row r="37" spans="1:20" ht="17.25" customHeight="1">
      <c r="A37" s="2522"/>
      <c r="B37" s="671" t="s">
        <v>329</v>
      </c>
      <c r="C37" s="518" t="s">
        <v>107</v>
      </c>
      <c r="D37" s="121">
        <v>50</v>
      </c>
      <c r="E37" s="796">
        <v>1.2851553291394293</v>
      </c>
      <c r="F37" s="122">
        <v>49.348603744223787</v>
      </c>
      <c r="G37" s="121">
        <v>55</v>
      </c>
      <c r="H37" s="796">
        <v>2.1011343866361223</v>
      </c>
      <c r="I37" s="797">
        <v>50.651396255776227</v>
      </c>
      <c r="J37" s="121">
        <v>105</v>
      </c>
      <c r="K37" s="797">
        <v>1.5998558461403471</v>
      </c>
      <c r="L37" s="412"/>
      <c r="M37" s="756"/>
      <c r="N37" s="756"/>
      <c r="O37" s="756"/>
      <c r="P37" s="756"/>
      <c r="Q37" s="756"/>
      <c r="R37" s="756"/>
      <c r="S37" s="756"/>
      <c r="T37" s="756"/>
    </row>
    <row r="38" spans="1:20" ht="17.25" customHeight="1">
      <c r="A38" s="2522"/>
      <c r="B38" s="671" t="s">
        <v>330</v>
      </c>
      <c r="C38" s="518" t="s">
        <v>109</v>
      </c>
      <c r="D38" s="905">
        <v>15</v>
      </c>
      <c r="E38" s="906">
        <v>0.33483030898783395</v>
      </c>
      <c r="F38" s="101" t="s">
        <v>98</v>
      </c>
      <c r="G38" s="121">
        <v>5</v>
      </c>
      <c r="H38" s="796">
        <v>0.15744436309819018</v>
      </c>
      <c r="I38" s="907" t="s">
        <v>98</v>
      </c>
      <c r="J38" s="121">
        <v>20</v>
      </c>
      <c r="K38" s="797">
        <v>0.26641746386969317</v>
      </c>
      <c r="L38" s="412"/>
      <c r="M38" s="756"/>
      <c r="N38" s="756"/>
      <c r="O38" s="756"/>
      <c r="P38" s="756"/>
      <c r="Q38" s="756"/>
      <c r="R38" s="756"/>
      <c r="S38" s="756"/>
      <c r="T38" s="756"/>
    </row>
    <row r="39" spans="1:20" ht="17.25" customHeight="1">
      <c r="A39" s="2522"/>
      <c r="B39" s="671" t="s">
        <v>331</v>
      </c>
      <c r="C39" s="518" t="s">
        <v>111</v>
      </c>
      <c r="D39" s="121">
        <v>1020</v>
      </c>
      <c r="E39" s="796">
        <v>25.200416326276443</v>
      </c>
      <c r="F39" s="122">
        <v>45.150217822483533</v>
      </c>
      <c r="G39" s="121">
        <v>1240</v>
      </c>
      <c r="H39" s="796">
        <v>48.764612804950055</v>
      </c>
      <c r="I39" s="797">
        <v>54.849826450378977</v>
      </c>
      <c r="J39" s="121">
        <v>2260</v>
      </c>
      <c r="K39" s="797">
        <v>34.288458916909022</v>
      </c>
      <c r="L39" s="412"/>
      <c r="M39" s="756"/>
      <c r="N39" s="756"/>
      <c r="O39" s="756"/>
      <c r="P39" s="756"/>
      <c r="Q39" s="756"/>
      <c r="R39" s="756"/>
      <c r="S39" s="756"/>
      <c r="T39" s="756"/>
    </row>
    <row r="40" spans="1:20" ht="17.25" customHeight="1" thickBot="1">
      <c r="A40" s="2522"/>
      <c r="B40" s="84" t="s">
        <v>8</v>
      </c>
      <c r="C40" s="84" t="s">
        <v>312</v>
      </c>
      <c r="D40" s="419">
        <v>4045</v>
      </c>
      <c r="E40" s="798">
        <v>100</v>
      </c>
      <c r="F40" s="421">
        <v>61.432770349967804</v>
      </c>
      <c r="G40" s="419">
        <v>2540</v>
      </c>
      <c r="H40" s="798">
        <v>99.999960638909243</v>
      </c>
      <c r="I40" s="799">
        <v>38.567229650032196</v>
      </c>
      <c r="J40" s="419">
        <v>6585</v>
      </c>
      <c r="K40" s="799">
        <v>99.999969639035456</v>
      </c>
      <c r="L40" s="412"/>
      <c r="M40" s="756"/>
      <c r="N40" s="756"/>
      <c r="O40" s="756"/>
      <c r="P40" s="756"/>
      <c r="Q40" s="756"/>
      <c r="R40" s="756"/>
      <c r="S40" s="756"/>
      <c r="T40" s="756"/>
    </row>
    <row r="41" spans="1:20" ht="20.25" customHeight="1" thickTop="1">
      <c r="A41" s="2522"/>
      <c r="B41" s="515" t="s">
        <v>14</v>
      </c>
      <c r="D41" s="729"/>
      <c r="E41" s="805"/>
      <c r="F41" s="806"/>
      <c r="G41" s="729"/>
      <c r="H41" s="805"/>
      <c r="I41" s="806"/>
      <c r="J41" s="729"/>
      <c r="K41" s="807"/>
      <c r="L41" s="412"/>
      <c r="M41" s="756"/>
      <c r="N41" s="756"/>
      <c r="O41" s="756"/>
      <c r="P41" s="756"/>
      <c r="Q41" s="756"/>
      <c r="R41" s="756"/>
      <c r="S41" s="756"/>
      <c r="T41" s="756"/>
    </row>
    <row r="42" spans="1:20" ht="17.25" customHeight="1" thickBot="1">
      <c r="A42" s="2522"/>
      <c r="B42" s="84" t="s">
        <v>8</v>
      </c>
      <c r="C42" s="84" t="s">
        <v>579</v>
      </c>
      <c r="D42" s="45">
        <v>14600</v>
      </c>
      <c r="E42" s="803">
        <v>100</v>
      </c>
      <c r="F42" s="46">
        <v>63.928473832486389</v>
      </c>
      <c r="G42" s="45">
        <v>8240</v>
      </c>
      <c r="H42" s="803">
        <v>100</v>
      </c>
      <c r="I42" s="523">
        <v>36.071526167513611</v>
      </c>
      <c r="J42" s="45">
        <v>22840</v>
      </c>
      <c r="K42" s="523">
        <v>100</v>
      </c>
      <c r="L42" s="412"/>
      <c r="M42" s="756"/>
      <c r="N42" s="756"/>
      <c r="O42" s="756"/>
      <c r="P42" s="756"/>
      <c r="Q42" s="756"/>
      <c r="R42" s="756"/>
      <c r="S42" s="756"/>
      <c r="T42" s="756"/>
    </row>
    <row r="43" spans="1:20" ht="15.6" thickTop="1">
      <c r="E43" s="388"/>
      <c r="F43" s="388"/>
      <c r="H43" s="388"/>
      <c r="I43" s="388"/>
      <c r="K43" s="388"/>
    </row>
  </sheetData>
  <mergeCells count="6">
    <mergeCell ref="A24:A42"/>
    <mergeCell ref="A1:K1"/>
    <mergeCell ref="D3:F3"/>
    <mergeCell ref="G3:I3"/>
    <mergeCell ref="J3:K3"/>
    <mergeCell ref="A5:A23"/>
  </mergeCells>
  <pageMargins left="0.75" right="0.75" top="1" bottom="1" header="0.5" footer="0.5"/>
  <pageSetup paperSize="9" scale="44" orientation="landscape" r:id="rId1"/>
  <headerFooter alignWithMargins="0">
    <oddHeader>&amp;L35826_ECU_JB&amp;R&amp;A</oddHeader>
    <oddFooter>&amp;L© Higher Education Statistics Agency Ltd 2014&amp;C&amp;P&amp;R&amp;D</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53FDA-BEE1-457F-ADB1-F2D81EF3C351}">
  <dimension ref="A1:BA15"/>
  <sheetViews>
    <sheetView showGridLines="0" zoomScale="80" zoomScaleNormal="80" workbookViewId="0">
      <selection sqref="A1:K1"/>
    </sheetView>
  </sheetViews>
  <sheetFormatPr defaultColWidth="9" defaultRowHeight="15"/>
  <cols>
    <col min="1" max="1" width="6.296875" style="414" customWidth="1"/>
    <col min="2" max="2" width="30.5" style="414" customWidth="1"/>
    <col min="3" max="3" width="12.5" style="414" customWidth="1"/>
    <col min="4" max="5" width="10.5" style="414" customWidth="1"/>
    <col min="6" max="6" width="12.5" style="414" customWidth="1"/>
    <col min="7" max="8" width="10.5" style="414" customWidth="1"/>
    <col min="9" max="9" width="12.5" style="414" customWidth="1"/>
    <col min="10" max="10" width="10.5" style="414" customWidth="1"/>
    <col min="11" max="16384" width="9" style="414"/>
  </cols>
  <sheetData>
    <row r="1" spans="1:53" ht="20.25" customHeight="1" thickBot="1">
      <c r="A1" s="2371" t="s">
        <v>581</v>
      </c>
      <c r="B1" s="2371"/>
      <c r="C1" s="2371"/>
      <c r="D1" s="2371"/>
      <c r="E1" s="2371"/>
      <c r="F1" s="2371"/>
      <c r="G1" s="2371"/>
      <c r="H1" s="2371"/>
      <c r="I1" s="2371"/>
      <c r="J1" s="2371"/>
    </row>
    <row r="2" spans="1:53" ht="20.25" customHeight="1" thickTop="1" thickBot="1">
      <c r="B2" s="407"/>
      <c r="C2" s="407"/>
      <c r="D2" s="407"/>
      <c r="E2" s="407"/>
    </row>
    <row r="3" spans="1:53" ht="16.5" customHeight="1" thickBot="1">
      <c r="B3" s="524"/>
      <c r="C3" s="2446" t="s">
        <v>417</v>
      </c>
      <c r="D3" s="2523"/>
      <c r="E3" s="2447"/>
      <c r="F3" s="2446" t="s">
        <v>418</v>
      </c>
      <c r="G3" s="2523"/>
      <c r="H3" s="2447"/>
      <c r="I3" s="2524" t="s">
        <v>14</v>
      </c>
      <c r="J3" s="2525"/>
    </row>
    <row r="4" spans="1:53" ht="16.8" thickTop="1" thickBot="1">
      <c r="B4" s="524"/>
      <c r="C4" s="179" t="s">
        <v>6</v>
      </c>
      <c r="D4" s="33" t="s">
        <v>34</v>
      </c>
      <c r="E4" s="29" t="s">
        <v>7</v>
      </c>
      <c r="F4" s="179" t="s">
        <v>6</v>
      </c>
      <c r="G4" s="33" t="s">
        <v>34</v>
      </c>
      <c r="H4" s="29" t="s">
        <v>7</v>
      </c>
      <c r="I4" s="179" t="s">
        <v>6</v>
      </c>
      <c r="J4" s="29" t="s">
        <v>34</v>
      </c>
    </row>
    <row r="5" spans="1:53" ht="17.25" customHeight="1">
      <c r="A5" s="2526" t="s">
        <v>46</v>
      </c>
      <c r="B5" s="543" t="s">
        <v>114</v>
      </c>
      <c r="C5" s="450">
        <v>47830</v>
      </c>
      <c r="D5" s="908">
        <v>37.621574269753637</v>
      </c>
      <c r="E5" s="520">
        <v>86.76881380314488</v>
      </c>
      <c r="F5" s="450">
        <v>7295</v>
      </c>
      <c r="G5" s="908">
        <v>39.059127884826204</v>
      </c>
      <c r="H5" s="520">
        <v>13.231186196855123</v>
      </c>
      <c r="I5" s="450">
        <v>55120</v>
      </c>
      <c r="J5" s="520">
        <v>37.805675756356287</v>
      </c>
      <c r="K5" s="433"/>
      <c r="L5" s="756"/>
      <c r="M5" s="756"/>
      <c r="N5" s="756"/>
      <c r="O5" s="756"/>
      <c r="P5" s="756"/>
      <c r="Q5" s="756"/>
      <c r="R5" s="756"/>
      <c r="S5" s="756"/>
      <c r="T5" s="756"/>
      <c r="U5" s="756"/>
      <c r="V5" s="756"/>
      <c r="W5" s="756"/>
      <c r="X5" s="756"/>
      <c r="Y5" s="756"/>
      <c r="Z5" s="756"/>
      <c r="AA5" s="756"/>
      <c r="AB5" s="756"/>
      <c r="AC5" s="756"/>
      <c r="AD5" s="756"/>
      <c r="AE5" s="756"/>
      <c r="AF5" s="756"/>
      <c r="AG5" s="756"/>
      <c r="AH5" s="756"/>
      <c r="AI5" s="756"/>
      <c r="AJ5" s="756"/>
      <c r="AK5" s="756"/>
      <c r="AL5" s="594"/>
    </row>
    <row r="6" spans="1:53" ht="17.25" customHeight="1">
      <c r="A6" s="2526"/>
      <c r="B6" s="543" t="s">
        <v>115</v>
      </c>
      <c r="C6" s="450">
        <v>20035</v>
      </c>
      <c r="D6" s="908">
        <v>15.759849917997599</v>
      </c>
      <c r="E6" s="520">
        <v>86.012456906645752</v>
      </c>
      <c r="F6" s="450">
        <v>3260</v>
      </c>
      <c r="G6" s="908">
        <v>17.449485182495142</v>
      </c>
      <c r="H6" s="520">
        <v>13.987543093354249</v>
      </c>
      <c r="I6" s="450">
        <v>23295</v>
      </c>
      <c r="J6" s="520">
        <v>15.97623444845879</v>
      </c>
      <c r="K6" s="433"/>
      <c r="L6" s="756"/>
      <c r="M6" s="756"/>
      <c r="N6" s="756"/>
      <c r="O6" s="756"/>
      <c r="P6" s="756"/>
      <c r="Q6" s="756"/>
      <c r="R6" s="756"/>
      <c r="S6" s="756"/>
      <c r="T6" s="756"/>
      <c r="U6" s="756"/>
      <c r="V6" s="756"/>
      <c r="W6" s="756"/>
      <c r="X6" s="756"/>
      <c r="Y6" s="756"/>
      <c r="Z6" s="756"/>
      <c r="AA6" s="756"/>
      <c r="AB6" s="756"/>
      <c r="AC6" s="756"/>
      <c r="AD6" s="756"/>
      <c r="AE6" s="756"/>
      <c r="AF6" s="756"/>
      <c r="AG6" s="756"/>
      <c r="AH6" s="756"/>
      <c r="AI6" s="756"/>
      <c r="AJ6" s="756"/>
      <c r="AK6" s="756"/>
      <c r="AL6" s="594"/>
    </row>
    <row r="7" spans="1:53" ht="17.25" customHeight="1">
      <c r="A7" s="2526"/>
      <c r="B7" s="543" t="s">
        <v>116</v>
      </c>
      <c r="C7" s="450">
        <v>58130</v>
      </c>
      <c r="D7" s="908">
        <v>45.723620447573964</v>
      </c>
      <c r="E7" s="520">
        <v>87.890900325708941</v>
      </c>
      <c r="F7" s="450">
        <v>8010</v>
      </c>
      <c r="G7" s="908">
        <v>42.890287194358393</v>
      </c>
      <c r="H7" s="520">
        <v>12.109098162291282</v>
      </c>
      <c r="I7" s="450">
        <v>66140</v>
      </c>
      <c r="J7" s="520">
        <v>45.360767978952488</v>
      </c>
      <c r="K7" s="433"/>
      <c r="L7" s="756"/>
      <c r="M7" s="756"/>
      <c r="N7" s="756"/>
      <c r="O7" s="756"/>
      <c r="P7" s="756"/>
      <c r="Q7" s="756"/>
      <c r="R7" s="756"/>
      <c r="S7" s="756"/>
      <c r="T7" s="756"/>
      <c r="U7" s="756"/>
      <c r="V7" s="756"/>
      <c r="W7" s="756"/>
      <c r="X7" s="756"/>
      <c r="Y7" s="756"/>
      <c r="Z7" s="756"/>
      <c r="AA7" s="756"/>
      <c r="AB7" s="756"/>
      <c r="AC7" s="756"/>
      <c r="AD7" s="756"/>
      <c r="AE7" s="756"/>
      <c r="AF7" s="756"/>
      <c r="AG7" s="756"/>
      <c r="AH7" s="756"/>
      <c r="AI7" s="756"/>
      <c r="AJ7" s="756"/>
      <c r="AK7" s="756"/>
      <c r="AL7" s="594"/>
    </row>
    <row r="8" spans="1:53" ht="17.25" customHeight="1">
      <c r="A8" s="2526"/>
      <c r="B8" s="543" t="s">
        <v>117</v>
      </c>
      <c r="C8" s="450">
        <v>1140</v>
      </c>
      <c r="D8" s="908">
        <v>0.89495457808480183</v>
      </c>
      <c r="E8" s="520">
        <v>91.02076310033712</v>
      </c>
      <c r="F8" s="450">
        <v>110</v>
      </c>
      <c r="G8" s="908">
        <v>0.60109973832024743</v>
      </c>
      <c r="H8" s="520">
        <v>8.9791569000468794</v>
      </c>
      <c r="I8" s="450">
        <v>1250</v>
      </c>
      <c r="J8" s="520">
        <v>0.85732250208714156</v>
      </c>
      <c r="K8" s="433"/>
      <c r="L8" s="756"/>
      <c r="M8" s="756"/>
      <c r="N8" s="756"/>
      <c r="O8" s="756"/>
      <c r="P8" s="756"/>
      <c r="Q8" s="756"/>
      <c r="R8" s="756"/>
      <c r="S8" s="756"/>
      <c r="T8" s="756"/>
      <c r="U8" s="756"/>
      <c r="V8" s="756"/>
      <c r="W8" s="756"/>
      <c r="X8" s="756"/>
      <c r="Y8" s="756"/>
      <c r="Z8" s="756"/>
      <c r="AA8" s="756"/>
      <c r="AB8" s="756"/>
      <c r="AC8" s="756"/>
      <c r="AD8" s="756"/>
      <c r="AE8" s="756"/>
      <c r="AF8" s="756"/>
      <c r="AG8" s="756"/>
      <c r="AH8" s="756"/>
      <c r="AI8" s="756"/>
      <c r="AJ8" s="756"/>
      <c r="AK8" s="756"/>
      <c r="AL8" s="594"/>
    </row>
    <row r="9" spans="1:53" ht="20.25" customHeight="1" thickBot="1">
      <c r="A9" s="2526"/>
      <c r="B9" s="173" t="s">
        <v>582</v>
      </c>
      <c r="C9" s="96">
        <v>127130</v>
      </c>
      <c r="D9" s="545">
        <v>99.999999213410007</v>
      </c>
      <c r="E9" s="97">
        <v>87.193417715181326</v>
      </c>
      <c r="F9" s="96">
        <v>18670</v>
      </c>
      <c r="G9" s="545">
        <v>99.999999999999986</v>
      </c>
      <c r="H9" s="97">
        <v>12.80658228481866</v>
      </c>
      <c r="I9" s="96">
        <v>145805</v>
      </c>
      <c r="J9" s="97">
        <v>100.00000068585472</v>
      </c>
      <c r="K9" s="433"/>
      <c r="L9" s="756"/>
      <c r="M9" s="756"/>
      <c r="N9" s="756"/>
      <c r="O9" s="756"/>
      <c r="P9" s="756"/>
      <c r="Q9" s="756"/>
      <c r="R9" s="756"/>
      <c r="S9" s="756"/>
      <c r="T9" s="756"/>
      <c r="U9" s="756"/>
      <c r="V9" s="756"/>
      <c r="W9" s="756"/>
      <c r="X9" s="756"/>
      <c r="Y9" s="756"/>
      <c r="Z9" s="756"/>
      <c r="AA9" s="756"/>
      <c r="AB9" s="756"/>
      <c r="AC9" s="756"/>
      <c r="AD9" s="756"/>
      <c r="AE9" s="756"/>
      <c r="AF9" s="756"/>
      <c r="AG9" s="756"/>
      <c r="AH9" s="756"/>
      <c r="AI9" s="756"/>
      <c r="AJ9" s="756"/>
      <c r="AK9" s="756"/>
      <c r="AL9" s="594"/>
    </row>
    <row r="10" spans="1:53" ht="30" customHeight="1" thickTop="1">
      <c r="A10" s="2436" t="s">
        <v>47</v>
      </c>
      <c r="B10" s="543" t="s">
        <v>114</v>
      </c>
      <c r="C10" s="892">
        <v>9930</v>
      </c>
      <c r="D10" s="908">
        <v>24.022186771078946</v>
      </c>
      <c r="E10" s="520">
        <v>61.293196100422762</v>
      </c>
      <c r="F10" s="892">
        <v>6270</v>
      </c>
      <c r="G10" s="908">
        <v>25.535495000048268</v>
      </c>
      <c r="H10" s="520">
        <v>38.706810073193786</v>
      </c>
      <c r="I10" s="892">
        <v>16200</v>
      </c>
      <c r="J10" s="520">
        <v>24.586162046542608</v>
      </c>
      <c r="K10" s="433"/>
      <c r="L10" s="756"/>
      <c r="M10" s="756"/>
      <c r="N10" s="756"/>
      <c r="O10" s="756"/>
      <c r="P10" s="756"/>
      <c r="Q10" s="756"/>
      <c r="R10" s="756"/>
      <c r="S10" s="756"/>
      <c r="T10" s="756"/>
      <c r="U10" s="756"/>
      <c r="V10" s="756"/>
      <c r="W10" s="756"/>
      <c r="X10" s="756"/>
      <c r="Y10" s="756"/>
      <c r="Z10" s="756"/>
      <c r="AA10" s="756"/>
      <c r="AB10" s="756"/>
      <c r="AC10" s="756"/>
      <c r="AD10" s="756"/>
      <c r="AE10" s="756"/>
      <c r="AF10" s="756"/>
      <c r="AG10" s="756"/>
      <c r="AH10" s="756"/>
      <c r="AI10" s="756"/>
      <c r="AJ10" s="756"/>
      <c r="AK10" s="756"/>
      <c r="AL10" s="594"/>
    </row>
    <row r="11" spans="1:53" ht="17.25" customHeight="1">
      <c r="A11" s="2436"/>
      <c r="B11" s="543" t="s">
        <v>115</v>
      </c>
      <c r="C11" s="450">
        <v>11785</v>
      </c>
      <c r="D11" s="908">
        <v>28.519072324453631</v>
      </c>
      <c r="E11" s="520">
        <v>55.398499189264797</v>
      </c>
      <c r="F11" s="450">
        <v>9490</v>
      </c>
      <c r="G11" s="908">
        <v>38.64946584598006</v>
      </c>
      <c r="H11" s="520">
        <v>44.601500810735232</v>
      </c>
      <c r="I11" s="450">
        <v>21275</v>
      </c>
      <c r="J11" s="520">
        <v>32.294447852029748</v>
      </c>
      <c r="K11" s="433"/>
      <c r="L11" s="756"/>
      <c r="M11" s="756"/>
      <c r="N11" s="756"/>
      <c r="O11" s="756"/>
      <c r="P11" s="756"/>
      <c r="Q11" s="756"/>
      <c r="R11" s="756"/>
      <c r="S11" s="756"/>
      <c r="T11" s="756"/>
      <c r="U11" s="756"/>
      <c r="V11" s="756"/>
      <c r="W11" s="756"/>
      <c r="X11" s="756"/>
      <c r="Y11" s="756"/>
      <c r="Z11" s="756"/>
      <c r="AA11" s="756"/>
      <c r="AB11" s="756"/>
      <c r="AC11" s="756"/>
      <c r="AD11" s="756"/>
      <c r="AE11" s="756"/>
      <c r="AF11" s="756"/>
      <c r="AG11" s="756"/>
      <c r="AH11" s="756"/>
      <c r="AI11" s="756"/>
      <c r="AJ11" s="756"/>
      <c r="AK11" s="756"/>
      <c r="AL11" s="594"/>
    </row>
    <row r="12" spans="1:53" ht="17.25" customHeight="1">
      <c r="A12" s="2436"/>
      <c r="B12" s="543" t="s">
        <v>116</v>
      </c>
      <c r="C12" s="450">
        <v>19430</v>
      </c>
      <c r="D12" s="908">
        <v>47.00773609780309</v>
      </c>
      <c r="E12" s="520">
        <v>69.047447016782982</v>
      </c>
      <c r="F12" s="450">
        <v>8710</v>
      </c>
      <c r="G12" s="908">
        <v>35.471108812766481</v>
      </c>
      <c r="H12" s="520">
        <v>30.952549429210574</v>
      </c>
      <c r="I12" s="450">
        <v>28135</v>
      </c>
      <c r="J12" s="520">
        <v>42.708289600125561</v>
      </c>
      <c r="K12" s="433"/>
      <c r="L12" s="756"/>
      <c r="M12" s="756"/>
      <c r="N12" s="756"/>
      <c r="O12" s="756"/>
      <c r="P12" s="756"/>
      <c r="Q12" s="756"/>
      <c r="R12" s="756"/>
      <c r="S12" s="756"/>
      <c r="T12" s="756"/>
      <c r="U12" s="756"/>
      <c r="V12" s="756"/>
      <c r="W12" s="756"/>
      <c r="X12" s="756"/>
      <c r="Y12" s="756"/>
      <c r="Z12" s="756"/>
      <c r="AA12" s="756"/>
      <c r="AB12" s="756"/>
      <c r="AC12" s="756"/>
      <c r="AD12" s="756"/>
      <c r="AE12" s="756"/>
      <c r="AF12" s="756"/>
      <c r="AG12" s="756"/>
      <c r="AH12" s="756"/>
      <c r="AI12" s="756"/>
      <c r="AJ12" s="756"/>
      <c r="AK12" s="756"/>
      <c r="AL12" s="594"/>
    </row>
    <row r="13" spans="1:53" ht="17.25" customHeight="1">
      <c r="A13" s="2436"/>
      <c r="B13" s="543" t="s">
        <v>117</v>
      </c>
      <c r="C13" s="450">
        <v>185</v>
      </c>
      <c r="D13" s="908">
        <v>0.45100238708469031</v>
      </c>
      <c r="E13" s="520">
        <v>68.821305410534563</v>
      </c>
      <c r="F13" s="450">
        <v>85</v>
      </c>
      <c r="G13" s="908">
        <v>0.34393034120520899</v>
      </c>
      <c r="H13" s="520">
        <v>31.178694589465444</v>
      </c>
      <c r="I13" s="450">
        <v>270</v>
      </c>
      <c r="J13" s="520">
        <v>0.4110989834467248</v>
      </c>
      <c r="K13" s="433"/>
      <c r="L13" s="756"/>
      <c r="M13" s="756"/>
      <c r="N13" s="756"/>
      <c r="O13" s="756"/>
      <c r="P13" s="756"/>
      <c r="Q13" s="756"/>
      <c r="R13" s="756"/>
      <c r="S13" s="756"/>
      <c r="T13" s="756"/>
      <c r="U13" s="756"/>
      <c r="V13" s="756"/>
      <c r="W13" s="756"/>
      <c r="X13" s="756"/>
      <c r="Y13" s="756"/>
      <c r="Z13" s="756"/>
      <c r="AA13" s="756"/>
      <c r="AB13" s="756"/>
      <c r="AC13" s="756"/>
      <c r="AD13" s="756"/>
      <c r="AE13" s="756"/>
      <c r="AF13" s="756"/>
      <c r="AG13" s="756"/>
      <c r="AH13" s="756"/>
      <c r="AI13" s="756"/>
      <c r="AJ13" s="756"/>
      <c r="AK13" s="756"/>
      <c r="AL13" s="594"/>
    </row>
    <row r="14" spans="1:53" ht="20.25" customHeight="1" thickBot="1">
      <c r="A14" s="2436"/>
      <c r="B14" s="173" t="s">
        <v>583</v>
      </c>
      <c r="C14" s="98">
        <v>41330</v>
      </c>
      <c r="D14" s="285">
        <v>99.999997580420356</v>
      </c>
      <c r="E14" s="100">
        <v>62.732192786453091</v>
      </c>
      <c r="F14" s="98">
        <v>24555</v>
      </c>
      <c r="G14" s="285">
        <v>100.00000000000003</v>
      </c>
      <c r="H14" s="100">
        <v>37.267807213546924</v>
      </c>
      <c r="I14" s="98">
        <v>65880</v>
      </c>
      <c r="J14" s="100">
        <v>99.999998482144633</v>
      </c>
      <c r="K14" s="433"/>
      <c r="L14" s="756"/>
      <c r="M14" s="756"/>
      <c r="N14" s="756"/>
      <c r="O14" s="756"/>
      <c r="P14" s="756"/>
      <c r="Q14" s="756"/>
      <c r="R14" s="756"/>
      <c r="S14" s="756"/>
      <c r="T14" s="756"/>
      <c r="U14" s="756"/>
      <c r="V14" s="756"/>
      <c r="W14" s="756"/>
      <c r="X14" s="756"/>
      <c r="Y14" s="756"/>
      <c r="Z14" s="756"/>
      <c r="AA14" s="756"/>
      <c r="AB14" s="756"/>
      <c r="AC14" s="756"/>
      <c r="AD14" s="756"/>
      <c r="AE14" s="756"/>
      <c r="AF14" s="756"/>
      <c r="AG14" s="756"/>
      <c r="AH14" s="756"/>
      <c r="AI14" s="756"/>
      <c r="AJ14" s="756"/>
      <c r="AK14" s="756"/>
      <c r="AL14" s="594"/>
    </row>
    <row r="15" spans="1:53" ht="16.2" thickTop="1">
      <c r="C15" s="590"/>
      <c r="D15" s="590"/>
      <c r="E15" s="590"/>
      <c r="F15" s="590"/>
      <c r="G15" s="590"/>
      <c r="H15" s="590"/>
      <c r="I15" s="590"/>
      <c r="J15" s="590"/>
      <c r="AA15" s="756"/>
      <c r="AB15" s="698"/>
      <c r="AC15" s="594"/>
      <c r="AD15" s="594"/>
      <c r="AE15" s="594"/>
      <c r="AF15" s="594"/>
      <c r="AG15" s="594"/>
      <c r="AH15" s="594"/>
      <c r="AI15" s="594"/>
      <c r="AJ15" s="594"/>
      <c r="AK15" s="594"/>
      <c r="AL15" s="594"/>
      <c r="AM15" s="594"/>
      <c r="AN15" s="594"/>
      <c r="AO15" s="594"/>
      <c r="AP15" s="594"/>
      <c r="AQ15" s="594"/>
      <c r="AR15" s="594"/>
      <c r="AS15" s="594"/>
      <c r="AT15" s="594"/>
      <c r="AU15" s="594"/>
      <c r="AV15" s="594"/>
      <c r="AW15" s="594"/>
      <c r="AX15" s="594"/>
      <c r="AY15" s="594"/>
      <c r="AZ15" s="594"/>
      <c r="BA15" s="594"/>
    </row>
  </sheetData>
  <mergeCells count="6">
    <mergeCell ref="A10:A14"/>
    <mergeCell ref="A1:J1"/>
    <mergeCell ref="C3:E3"/>
    <mergeCell ref="F3:H3"/>
    <mergeCell ref="I3:J3"/>
    <mergeCell ref="A5:A9"/>
  </mergeCells>
  <pageMargins left="0.7" right="0.7" top="0.75" bottom="0.75" header="0.3" footer="0.3"/>
  <pageSetup paperSize="9" scale="53" orientation="landscape" r:id="rId1"/>
  <headerFooter>
    <oddHeader>&amp;L35826_ECU_JB&amp;R&amp;A</oddHeader>
    <oddFooter>&amp;L© Higher Education Statistics Agency Ltd 2014&amp;C&amp;P&amp;R&amp;D</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D549B-A6D7-4A98-AAA6-90E50453544E}">
  <dimension ref="A1:BA15"/>
  <sheetViews>
    <sheetView showGridLines="0" zoomScale="80" zoomScaleNormal="80" workbookViewId="0">
      <selection sqref="A1:K1"/>
    </sheetView>
  </sheetViews>
  <sheetFormatPr defaultColWidth="9" defaultRowHeight="15"/>
  <cols>
    <col min="1" max="1" width="6.296875" style="414" customWidth="1"/>
    <col min="2" max="2" width="30.5" style="414" customWidth="1"/>
    <col min="3" max="3" width="12.5" style="414" customWidth="1"/>
    <col min="4" max="5" width="10.5" style="414" customWidth="1"/>
    <col min="6" max="6" width="12.5" style="414" customWidth="1"/>
    <col min="7" max="8" width="10.5" style="414" customWidth="1"/>
    <col min="9" max="9" width="12.5" style="414" customWidth="1"/>
    <col min="10" max="10" width="10.5" style="414" customWidth="1"/>
    <col min="11" max="23" width="9" style="414"/>
    <col min="24" max="24" width="9.69921875" style="414" customWidth="1"/>
    <col min="25" max="16384" width="9" style="414"/>
  </cols>
  <sheetData>
    <row r="1" spans="1:53" ht="20.25" customHeight="1" thickBot="1">
      <c r="A1" s="2371" t="s">
        <v>584</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row>
    <row r="2" spans="1:53" ht="20.25" customHeight="1" thickTop="1" thickBot="1">
      <c r="B2" s="407"/>
      <c r="C2" s="407"/>
      <c r="D2" s="407"/>
      <c r="E2" s="407"/>
    </row>
    <row r="3" spans="1:53" ht="16.5" customHeight="1" thickBot="1">
      <c r="B3" s="524"/>
      <c r="C3" s="2446" t="s">
        <v>417</v>
      </c>
      <c r="D3" s="2523"/>
      <c r="E3" s="2447"/>
      <c r="F3" s="2446" t="s">
        <v>585</v>
      </c>
      <c r="G3" s="2523"/>
      <c r="H3" s="2447"/>
      <c r="I3" s="2527" t="s">
        <v>419</v>
      </c>
      <c r="J3" s="2528"/>
      <c r="K3" s="2529"/>
      <c r="L3" s="2527" t="s">
        <v>424</v>
      </c>
      <c r="M3" s="2528"/>
      <c r="N3" s="2529"/>
      <c r="O3" s="2527" t="s">
        <v>428</v>
      </c>
      <c r="P3" s="2528"/>
      <c r="Q3" s="2529"/>
      <c r="R3" s="2527" t="s">
        <v>429</v>
      </c>
      <c r="S3" s="2528"/>
      <c r="T3" s="2529"/>
      <c r="U3" s="2527" t="s">
        <v>430</v>
      </c>
      <c r="V3" s="2528"/>
      <c r="W3" s="2529"/>
      <c r="X3" s="2524" t="s">
        <v>14</v>
      </c>
      <c r="Y3" s="2525"/>
    </row>
    <row r="4" spans="1:53" ht="16.8" thickTop="1" thickBot="1">
      <c r="B4" s="524"/>
      <c r="C4" s="179" t="s">
        <v>6</v>
      </c>
      <c r="D4" s="33" t="s">
        <v>34</v>
      </c>
      <c r="E4" s="29" t="s">
        <v>7</v>
      </c>
      <c r="F4" s="179" t="s">
        <v>6</v>
      </c>
      <c r="G4" s="33" t="s">
        <v>34</v>
      </c>
      <c r="H4" s="29" t="s">
        <v>7</v>
      </c>
      <c r="I4" s="909" t="s">
        <v>6</v>
      </c>
      <c r="J4" s="910" t="s">
        <v>34</v>
      </c>
      <c r="K4" s="760" t="s">
        <v>7</v>
      </c>
      <c r="L4" s="909" t="s">
        <v>6</v>
      </c>
      <c r="M4" s="910" t="s">
        <v>34</v>
      </c>
      <c r="N4" s="760" t="s">
        <v>7</v>
      </c>
      <c r="O4" s="909" t="s">
        <v>6</v>
      </c>
      <c r="P4" s="910" t="s">
        <v>34</v>
      </c>
      <c r="Q4" s="760" t="s">
        <v>7</v>
      </c>
      <c r="R4" s="909" t="s">
        <v>6</v>
      </c>
      <c r="S4" s="910" t="s">
        <v>34</v>
      </c>
      <c r="T4" s="760" t="s">
        <v>7</v>
      </c>
      <c r="U4" s="909" t="s">
        <v>6</v>
      </c>
      <c r="V4" s="910" t="s">
        <v>34</v>
      </c>
      <c r="W4" s="760" t="s">
        <v>7</v>
      </c>
      <c r="X4" s="179" t="s">
        <v>6</v>
      </c>
      <c r="Y4" s="29" t="s">
        <v>34</v>
      </c>
    </row>
    <row r="5" spans="1:53" ht="17.25" customHeight="1">
      <c r="A5" s="2526" t="s">
        <v>46</v>
      </c>
      <c r="B5" s="543" t="s">
        <v>114</v>
      </c>
      <c r="C5" s="450">
        <v>47830</v>
      </c>
      <c r="D5" s="908">
        <v>37.621574269753637</v>
      </c>
      <c r="E5" s="520">
        <v>86.76881380314488</v>
      </c>
      <c r="F5" s="450">
        <v>7295</v>
      </c>
      <c r="G5" s="908">
        <v>39.059127884826204</v>
      </c>
      <c r="H5" s="520">
        <v>13.231186196855123</v>
      </c>
      <c r="I5" s="911">
        <v>2885</v>
      </c>
      <c r="J5" s="912">
        <v>38.337232442109737</v>
      </c>
      <c r="K5" s="913">
        <v>5.2305079194439079</v>
      </c>
      <c r="L5" s="911">
        <v>1620</v>
      </c>
      <c r="M5" s="912">
        <v>49.634298958263386</v>
      </c>
      <c r="N5" s="913">
        <v>2.936347235220413</v>
      </c>
      <c r="O5" s="911">
        <v>505</v>
      </c>
      <c r="P5" s="912">
        <v>23.812974199057336</v>
      </c>
      <c r="Q5" s="913">
        <v>0.91876401629846838</v>
      </c>
      <c r="R5" s="911">
        <v>1470</v>
      </c>
      <c r="S5" s="912">
        <v>41.440282772076259</v>
      </c>
      <c r="T5" s="913">
        <v>2.6637554751516674</v>
      </c>
      <c r="U5" s="911">
        <v>815</v>
      </c>
      <c r="V5" s="912">
        <v>36.776870667437493</v>
      </c>
      <c r="W5" s="913">
        <v>1.4818115507406673</v>
      </c>
      <c r="X5" s="450">
        <v>55120</v>
      </c>
      <c r="Y5" s="520">
        <v>37.805675756356287</v>
      </c>
      <c r="Z5" s="590"/>
      <c r="AA5" s="590"/>
      <c r="AB5" s="590"/>
      <c r="AC5" s="756"/>
      <c r="AD5" s="756"/>
      <c r="AE5" s="756"/>
      <c r="AF5" s="756"/>
      <c r="AG5" s="756"/>
      <c r="AH5" s="756"/>
      <c r="AI5" s="756"/>
      <c r="AJ5" s="756"/>
      <c r="AK5" s="756"/>
      <c r="AL5" s="756"/>
      <c r="AM5" s="756"/>
      <c r="AN5" s="756"/>
      <c r="AO5" s="756"/>
      <c r="AP5" s="756"/>
      <c r="AQ5" s="756"/>
      <c r="AR5" s="756"/>
      <c r="AS5" s="756"/>
      <c r="AT5" s="756"/>
      <c r="AU5" s="756"/>
      <c r="AV5" s="756"/>
      <c r="AW5" s="756"/>
      <c r="AX5" s="756"/>
      <c r="AY5" s="756"/>
      <c r="AZ5" s="756"/>
      <c r="BA5" s="594"/>
    </row>
    <row r="6" spans="1:53" ht="17.25" customHeight="1">
      <c r="A6" s="2526"/>
      <c r="B6" s="543" t="s">
        <v>115</v>
      </c>
      <c r="C6" s="450">
        <v>20035</v>
      </c>
      <c r="D6" s="908">
        <v>15.759849917997599</v>
      </c>
      <c r="E6" s="520">
        <v>86.012456906645752</v>
      </c>
      <c r="F6" s="450">
        <v>3260</v>
      </c>
      <c r="G6" s="908">
        <v>17.449485182495142</v>
      </c>
      <c r="H6" s="520">
        <v>13.987543093354249</v>
      </c>
      <c r="I6" s="911">
        <v>1410</v>
      </c>
      <c r="J6" s="912">
        <v>18.773444183794691</v>
      </c>
      <c r="K6" s="913">
        <v>6.0610747747103808</v>
      </c>
      <c r="L6" s="911">
        <v>330</v>
      </c>
      <c r="M6" s="912">
        <v>10.098108032604753</v>
      </c>
      <c r="N6" s="913">
        <v>1.4136702283279683</v>
      </c>
      <c r="O6" s="911">
        <v>475</v>
      </c>
      <c r="P6" s="912">
        <v>22.337103102206939</v>
      </c>
      <c r="Q6" s="913">
        <v>2.0393875565303454</v>
      </c>
      <c r="R6" s="911">
        <v>645</v>
      </c>
      <c r="S6" s="912">
        <v>18.228091105035638</v>
      </c>
      <c r="T6" s="913">
        <v>2.7726523311570133</v>
      </c>
      <c r="U6" s="911">
        <v>395</v>
      </c>
      <c r="V6" s="912">
        <v>17.837820557845845</v>
      </c>
      <c r="W6" s="913">
        <v>1.7007582026285419</v>
      </c>
      <c r="X6" s="450">
        <v>23295</v>
      </c>
      <c r="Y6" s="520">
        <v>15.97623444845879</v>
      </c>
      <c r="Z6" s="590"/>
      <c r="AA6" s="590"/>
      <c r="AB6" s="590"/>
      <c r="AC6" s="756"/>
      <c r="AD6" s="756"/>
      <c r="AE6" s="756"/>
      <c r="AF6" s="756"/>
      <c r="AG6" s="756"/>
      <c r="AH6" s="756"/>
      <c r="AI6" s="756"/>
      <c r="AJ6" s="756"/>
      <c r="AK6" s="756"/>
      <c r="AL6" s="756"/>
      <c r="AM6" s="756"/>
      <c r="AN6" s="756"/>
      <c r="AO6" s="756"/>
      <c r="AP6" s="756"/>
      <c r="AQ6" s="756"/>
      <c r="AR6" s="756"/>
      <c r="AS6" s="756"/>
      <c r="AT6" s="756"/>
      <c r="AU6" s="756"/>
      <c r="AV6" s="756"/>
      <c r="AW6" s="756"/>
      <c r="AX6" s="756"/>
      <c r="AY6" s="756"/>
      <c r="AZ6" s="756"/>
      <c r="BA6" s="594"/>
    </row>
    <row r="7" spans="1:53" ht="17.25" customHeight="1">
      <c r="A7" s="2526"/>
      <c r="B7" s="543" t="s">
        <v>116</v>
      </c>
      <c r="C7" s="450">
        <v>58130</v>
      </c>
      <c r="D7" s="908">
        <v>45.723620447573964</v>
      </c>
      <c r="E7" s="520">
        <v>87.890900325708941</v>
      </c>
      <c r="F7" s="450">
        <v>8010</v>
      </c>
      <c r="G7" s="908">
        <v>42.890287194358393</v>
      </c>
      <c r="H7" s="520">
        <v>12.109098162291282</v>
      </c>
      <c r="I7" s="911">
        <v>3175</v>
      </c>
      <c r="J7" s="912">
        <v>42.21660411338469</v>
      </c>
      <c r="K7" s="913">
        <v>4.8004616921551522</v>
      </c>
      <c r="L7" s="911">
        <v>1295</v>
      </c>
      <c r="M7" s="912">
        <v>39.648426539490842</v>
      </c>
      <c r="N7" s="913">
        <v>1.9549159164829386</v>
      </c>
      <c r="O7" s="911">
        <v>1140</v>
      </c>
      <c r="P7" s="912">
        <v>53.520781062506813</v>
      </c>
      <c r="Q7" s="913">
        <v>1.7210337433594483</v>
      </c>
      <c r="R7" s="911">
        <v>1405</v>
      </c>
      <c r="S7" s="912">
        <v>39.682468453014458</v>
      </c>
      <c r="T7" s="913">
        <v>2.1259200669827996</v>
      </c>
      <c r="U7" s="911">
        <v>995</v>
      </c>
      <c r="V7" s="912">
        <v>44.869498579901048</v>
      </c>
      <c r="W7" s="913">
        <v>1.5067667433109433</v>
      </c>
      <c r="X7" s="450">
        <v>66140</v>
      </c>
      <c r="Y7" s="520">
        <v>45.360767978952488</v>
      </c>
      <c r="Z7" s="590"/>
      <c r="AA7" s="590"/>
      <c r="AB7" s="590"/>
      <c r="AC7" s="756"/>
      <c r="AD7" s="756"/>
      <c r="AE7" s="756"/>
      <c r="AF7" s="756"/>
      <c r="AG7" s="756"/>
      <c r="AH7" s="756"/>
      <c r="AI7" s="756"/>
      <c r="AJ7" s="756"/>
      <c r="AK7" s="756"/>
      <c r="AL7" s="756"/>
      <c r="AM7" s="756"/>
      <c r="AN7" s="756"/>
      <c r="AO7" s="756"/>
      <c r="AP7" s="756"/>
      <c r="AQ7" s="756"/>
      <c r="AR7" s="756"/>
      <c r="AS7" s="756"/>
      <c r="AT7" s="756"/>
      <c r="AU7" s="756"/>
      <c r="AV7" s="756"/>
      <c r="AW7" s="756"/>
      <c r="AX7" s="756"/>
      <c r="AY7" s="756"/>
      <c r="AZ7" s="756"/>
      <c r="BA7" s="594"/>
    </row>
    <row r="8" spans="1:53" ht="17.25" customHeight="1">
      <c r="A8" s="2526"/>
      <c r="B8" s="543" t="s">
        <v>117</v>
      </c>
      <c r="C8" s="450">
        <v>1140</v>
      </c>
      <c r="D8" s="908">
        <v>0.89495457808480183</v>
      </c>
      <c r="E8" s="520">
        <v>91.02076310033712</v>
      </c>
      <c r="F8" s="450">
        <v>110</v>
      </c>
      <c r="G8" s="908">
        <v>0.60109973832024743</v>
      </c>
      <c r="H8" s="520">
        <v>8.9791569000468794</v>
      </c>
      <c r="I8" s="911">
        <v>50</v>
      </c>
      <c r="J8" s="912">
        <v>0.67271926071089216</v>
      </c>
      <c r="K8" s="913">
        <v>4.0473405727652505</v>
      </c>
      <c r="L8" s="911">
        <v>20</v>
      </c>
      <c r="M8" s="912">
        <v>0.61919713510929331</v>
      </c>
      <c r="N8" s="913">
        <v>1.6153522463092176</v>
      </c>
      <c r="O8" s="911">
        <v>5</v>
      </c>
      <c r="P8" s="912">
        <v>0.32914163622890202</v>
      </c>
      <c r="Q8" s="913">
        <v>0.55999731201290237</v>
      </c>
      <c r="R8" s="911">
        <v>25</v>
      </c>
      <c r="S8" s="912">
        <v>0.64912944685421992</v>
      </c>
      <c r="T8" s="913">
        <v>1.8399911680423935</v>
      </c>
      <c r="U8" s="911">
        <v>10</v>
      </c>
      <c r="V8" s="912">
        <v>0.5158101948156032</v>
      </c>
      <c r="W8" s="913">
        <v>0.91647560091711544</v>
      </c>
      <c r="X8" s="450">
        <v>1250</v>
      </c>
      <c r="Y8" s="520">
        <v>0.85732250208714156</v>
      </c>
      <c r="Z8" s="590"/>
      <c r="AA8" s="590"/>
      <c r="AB8" s="590"/>
      <c r="AC8" s="756"/>
      <c r="AD8" s="756"/>
      <c r="AE8" s="756"/>
      <c r="AF8" s="756"/>
      <c r="AG8" s="756"/>
      <c r="AH8" s="756"/>
      <c r="AI8" s="756"/>
      <c r="AJ8" s="756"/>
      <c r="AK8" s="756"/>
      <c r="AL8" s="756"/>
      <c r="AM8" s="756"/>
      <c r="AN8" s="756"/>
      <c r="AO8" s="756"/>
      <c r="AP8" s="756"/>
      <c r="AQ8" s="756"/>
      <c r="AR8" s="756"/>
      <c r="AS8" s="756"/>
      <c r="AT8" s="756"/>
      <c r="AU8" s="756"/>
      <c r="AV8" s="756"/>
      <c r="AW8" s="756"/>
      <c r="AX8" s="756"/>
      <c r="AY8" s="756"/>
      <c r="AZ8" s="756"/>
      <c r="BA8" s="594"/>
    </row>
    <row r="9" spans="1:53" ht="20.25" customHeight="1" thickBot="1">
      <c r="A9" s="2526"/>
      <c r="B9" s="173" t="s">
        <v>582</v>
      </c>
      <c r="C9" s="96">
        <v>127130</v>
      </c>
      <c r="D9" s="545">
        <v>99.999999213410007</v>
      </c>
      <c r="E9" s="97">
        <v>87.193417715181326</v>
      </c>
      <c r="F9" s="96">
        <v>18670</v>
      </c>
      <c r="G9" s="545">
        <v>99.999999999999986</v>
      </c>
      <c r="H9" s="97">
        <v>12.80658228481866</v>
      </c>
      <c r="I9" s="914">
        <v>7520</v>
      </c>
      <c r="J9" s="915">
        <v>100.00000000000001</v>
      </c>
      <c r="K9" s="916">
        <v>5.1579854321030414</v>
      </c>
      <c r="L9" s="914">
        <v>3260</v>
      </c>
      <c r="M9" s="915">
        <v>100.00003066546827</v>
      </c>
      <c r="N9" s="916">
        <v>2.2365701503342081</v>
      </c>
      <c r="O9" s="914">
        <v>2125</v>
      </c>
      <c r="P9" s="915">
        <v>99.999999999999986</v>
      </c>
      <c r="Q9" s="916">
        <v>1.4586373884435881</v>
      </c>
      <c r="R9" s="914">
        <v>3545</v>
      </c>
      <c r="S9" s="915">
        <v>99.999971776980573</v>
      </c>
      <c r="T9" s="916">
        <v>2.4301252079211419</v>
      </c>
      <c r="U9" s="914">
        <v>2220</v>
      </c>
      <c r="V9" s="915">
        <v>99.999999999999986</v>
      </c>
      <c r="W9" s="916">
        <v>1.5232641060166776</v>
      </c>
      <c r="X9" s="96">
        <v>145805</v>
      </c>
      <c r="Y9" s="97">
        <v>100.00000068585472</v>
      </c>
      <c r="Z9" s="590"/>
      <c r="AA9" s="590"/>
      <c r="AB9" s="590"/>
      <c r="AC9" s="756"/>
      <c r="AD9" s="756"/>
      <c r="AE9" s="756"/>
      <c r="AF9" s="756"/>
      <c r="AG9" s="756"/>
      <c r="AH9" s="756"/>
      <c r="AI9" s="756"/>
      <c r="AJ9" s="756"/>
      <c r="AK9" s="756"/>
      <c r="AL9" s="756"/>
      <c r="AM9" s="756"/>
      <c r="AN9" s="756"/>
      <c r="AO9" s="756"/>
      <c r="AP9" s="756"/>
      <c r="AQ9" s="756"/>
      <c r="AR9" s="756"/>
      <c r="AS9" s="756"/>
      <c r="AT9" s="756"/>
      <c r="AU9" s="756"/>
      <c r="AV9" s="756"/>
      <c r="AW9" s="756"/>
      <c r="AX9" s="756"/>
      <c r="AY9" s="756"/>
      <c r="AZ9" s="756"/>
      <c r="BA9" s="594"/>
    </row>
    <row r="10" spans="1:53" ht="30" customHeight="1" thickTop="1">
      <c r="A10" s="2436" t="s">
        <v>47</v>
      </c>
      <c r="B10" s="543" t="s">
        <v>114</v>
      </c>
      <c r="C10" s="892">
        <v>9930</v>
      </c>
      <c r="D10" s="908">
        <v>24.022186771078946</v>
      </c>
      <c r="E10" s="520">
        <v>61.293196100422762</v>
      </c>
      <c r="F10" s="892">
        <v>6270</v>
      </c>
      <c r="G10" s="908">
        <v>25.535495000048268</v>
      </c>
      <c r="H10" s="520">
        <v>38.706810073193786</v>
      </c>
      <c r="I10" s="917">
        <v>2045</v>
      </c>
      <c r="J10" s="912">
        <v>22.841166825343496</v>
      </c>
      <c r="K10" s="913">
        <v>12.611821944749712</v>
      </c>
      <c r="L10" s="917">
        <v>1075</v>
      </c>
      <c r="M10" s="912">
        <v>37.154666477044039</v>
      </c>
      <c r="N10" s="913">
        <v>6.6450585971901042</v>
      </c>
      <c r="O10" s="917">
        <v>1350</v>
      </c>
      <c r="P10" s="912">
        <v>20.838717926295118</v>
      </c>
      <c r="Q10" s="913">
        <v>8.3413955620710531</v>
      </c>
      <c r="R10" s="917">
        <v>675</v>
      </c>
      <c r="S10" s="912">
        <v>26.334628950393768</v>
      </c>
      <c r="T10" s="913">
        <v>4.157720839061164</v>
      </c>
      <c r="U10" s="917">
        <v>1125</v>
      </c>
      <c r="V10" s="912">
        <v>30.669151310389882</v>
      </c>
      <c r="W10" s="913">
        <v>6.9508131301217499</v>
      </c>
      <c r="X10" s="892">
        <v>16200</v>
      </c>
      <c r="Y10" s="520">
        <v>24.586162046542608</v>
      </c>
      <c r="Z10" s="590"/>
      <c r="AA10" s="590"/>
      <c r="AB10" s="590"/>
      <c r="AC10" s="756"/>
      <c r="AD10" s="756"/>
      <c r="AE10" s="756"/>
      <c r="AF10" s="756"/>
      <c r="AG10" s="756"/>
      <c r="AH10" s="756"/>
      <c r="AI10" s="756"/>
      <c r="AJ10" s="756"/>
      <c r="AK10" s="756"/>
      <c r="AL10" s="756"/>
      <c r="AM10" s="756"/>
      <c r="AN10" s="756"/>
      <c r="AO10" s="756"/>
      <c r="AP10" s="756"/>
      <c r="AQ10" s="756"/>
      <c r="AR10" s="756"/>
      <c r="AS10" s="756"/>
      <c r="AT10" s="756"/>
      <c r="AU10" s="756"/>
      <c r="AV10" s="756"/>
      <c r="AW10" s="756"/>
      <c r="AX10" s="756"/>
      <c r="AY10" s="756"/>
      <c r="AZ10" s="756"/>
      <c r="BA10" s="594"/>
    </row>
    <row r="11" spans="1:53" ht="17.25" customHeight="1">
      <c r="A11" s="2436"/>
      <c r="B11" s="543" t="s">
        <v>115</v>
      </c>
      <c r="C11" s="450">
        <v>11785</v>
      </c>
      <c r="D11" s="908">
        <v>28.519072324453631</v>
      </c>
      <c r="E11" s="520">
        <v>55.398499189264797</v>
      </c>
      <c r="F11" s="450">
        <v>9490</v>
      </c>
      <c r="G11" s="908">
        <v>38.64946584598006</v>
      </c>
      <c r="H11" s="520">
        <v>44.601500810735232</v>
      </c>
      <c r="I11" s="911">
        <v>3755</v>
      </c>
      <c r="J11" s="912">
        <v>41.978620836550199</v>
      </c>
      <c r="K11" s="913">
        <v>17.646175214029729</v>
      </c>
      <c r="L11" s="911">
        <v>720</v>
      </c>
      <c r="M11" s="912">
        <v>24.838849533756164</v>
      </c>
      <c r="N11" s="913">
        <v>3.3820482604008482</v>
      </c>
      <c r="O11" s="911">
        <v>2735</v>
      </c>
      <c r="P11" s="912">
        <v>42.218925789705594</v>
      </c>
      <c r="Q11" s="913">
        <v>12.8658290205278</v>
      </c>
      <c r="R11" s="911">
        <v>1000</v>
      </c>
      <c r="S11" s="912">
        <v>39.154629419631334</v>
      </c>
      <c r="T11" s="913">
        <v>4.7062404967915814</v>
      </c>
      <c r="U11" s="911">
        <v>1275</v>
      </c>
      <c r="V11" s="912">
        <v>34.780989697045797</v>
      </c>
      <c r="W11" s="913">
        <v>6.0012078189852627</v>
      </c>
      <c r="X11" s="450">
        <v>21275</v>
      </c>
      <c r="Y11" s="520">
        <v>32.294447852029748</v>
      </c>
      <c r="Z11" s="590"/>
      <c r="AA11" s="590"/>
      <c r="AB11" s="590"/>
      <c r="AC11" s="756"/>
      <c r="AD11" s="756"/>
      <c r="AE11" s="756"/>
      <c r="AF11" s="756"/>
      <c r="AG11" s="756"/>
      <c r="AH11" s="756"/>
      <c r="AI11" s="756"/>
      <c r="AJ11" s="756"/>
      <c r="AK11" s="756"/>
      <c r="AL11" s="756"/>
      <c r="AM11" s="756"/>
      <c r="AN11" s="756"/>
      <c r="AO11" s="756"/>
      <c r="AP11" s="756"/>
      <c r="AQ11" s="756"/>
      <c r="AR11" s="756"/>
      <c r="AS11" s="756"/>
      <c r="AT11" s="756"/>
      <c r="AU11" s="756"/>
      <c r="AV11" s="756"/>
      <c r="AW11" s="756"/>
      <c r="AX11" s="756"/>
      <c r="AY11" s="756"/>
      <c r="AZ11" s="756"/>
      <c r="BA11" s="594"/>
    </row>
    <row r="12" spans="1:53" ht="17.25" customHeight="1">
      <c r="A12" s="2436"/>
      <c r="B12" s="543" t="s">
        <v>116</v>
      </c>
      <c r="C12" s="450">
        <v>19430</v>
      </c>
      <c r="D12" s="908">
        <v>47.00773609780309</v>
      </c>
      <c r="E12" s="520">
        <v>69.047447016782982</v>
      </c>
      <c r="F12" s="450">
        <v>8710</v>
      </c>
      <c r="G12" s="908">
        <v>35.471108812766481</v>
      </c>
      <c r="H12" s="520">
        <v>30.952549429210574</v>
      </c>
      <c r="I12" s="911">
        <v>3110</v>
      </c>
      <c r="J12" s="912">
        <v>34.749084696528477</v>
      </c>
      <c r="K12" s="913">
        <v>11.045400690948611</v>
      </c>
      <c r="L12" s="911">
        <v>1090</v>
      </c>
      <c r="M12" s="912">
        <v>37.695850371179382</v>
      </c>
      <c r="N12" s="913">
        <v>3.8811243127839852</v>
      </c>
      <c r="O12" s="911">
        <v>2375</v>
      </c>
      <c r="P12" s="912">
        <v>36.649317211248942</v>
      </c>
      <c r="Q12" s="913">
        <v>8.4452433692990514</v>
      </c>
      <c r="R12" s="911">
        <v>875</v>
      </c>
      <c r="S12" s="912">
        <v>34.202335238959222</v>
      </c>
      <c r="T12" s="913">
        <v>3.1085828225130245</v>
      </c>
      <c r="U12" s="911">
        <v>1260</v>
      </c>
      <c r="V12" s="912">
        <v>34.277459812267935</v>
      </c>
      <c r="W12" s="913">
        <v>4.4721982336659023</v>
      </c>
      <c r="X12" s="450">
        <v>28135</v>
      </c>
      <c r="Y12" s="520">
        <v>42.708289600125561</v>
      </c>
      <c r="Z12" s="590"/>
      <c r="AA12" s="590"/>
      <c r="AB12" s="590"/>
      <c r="AC12" s="756"/>
      <c r="AD12" s="756"/>
      <c r="AE12" s="756"/>
      <c r="AF12" s="756"/>
      <c r="AG12" s="756"/>
      <c r="AH12" s="756"/>
      <c r="AI12" s="756"/>
      <c r="AJ12" s="756"/>
      <c r="AK12" s="756"/>
      <c r="AL12" s="756"/>
      <c r="AM12" s="756"/>
      <c r="AN12" s="756"/>
      <c r="AO12" s="756"/>
      <c r="AP12" s="756"/>
      <c r="AQ12" s="756"/>
      <c r="AR12" s="756"/>
      <c r="AS12" s="756"/>
      <c r="AT12" s="756"/>
      <c r="AU12" s="756"/>
      <c r="AV12" s="756"/>
      <c r="AW12" s="756"/>
      <c r="AX12" s="756"/>
      <c r="AY12" s="756"/>
      <c r="AZ12" s="756"/>
      <c r="BA12" s="594"/>
    </row>
    <row r="13" spans="1:53" ht="17.25" customHeight="1">
      <c r="A13" s="2436"/>
      <c r="B13" s="543" t="s">
        <v>117</v>
      </c>
      <c r="C13" s="450">
        <v>185</v>
      </c>
      <c r="D13" s="908">
        <v>0.45100238708469031</v>
      </c>
      <c r="E13" s="520">
        <v>68.821305410534563</v>
      </c>
      <c r="F13" s="450">
        <v>85</v>
      </c>
      <c r="G13" s="908">
        <v>0.34393034120520899</v>
      </c>
      <c r="H13" s="520">
        <v>31.178694589465444</v>
      </c>
      <c r="I13" s="911">
        <v>40</v>
      </c>
      <c r="J13" s="912">
        <v>0.43112764157783839</v>
      </c>
      <c r="K13" s="913">
        <v>14.23671365593224</v>
      </c>
      <c r="L13" s="911">
        <v>10</v>
      </c>
      <c r="M13" s="912">
        <v>0.31066813670226462</v>
      </c>
      <c r="N13" s="913">
        <v>3.3229705880181064</v>
      </c>
      <c r="O13" s="911">
        <v>20</v>
      </c>
      <c r="P13" s="912">
        <v>0.29303907275034285</v>
      </c>
      <c r="Q13" s="913">
        <v>7.0151601302604476</v>
      </c>
      <c r="R13" s="911">
        <v>10</v>
      </c>
      <c r="S13" s="912">
        <v>0.30836728788506806</v>
      </c>
      <c r="T13" s="913">
        <v>2.9116606730123102</v>
      </c>
      <c r="U13" s="911">
        <v>10</v>
      </c>
      <c r="V13" s="912">
        <v>0.27239918029638666</v>
      </c>
      <c r="W13" s="913">
        <v>3.6921895422423403</v>
      </c>
      <c r="X13" s="450">
        <v>270</v>
      </c>
      <c r="Y13" s="520">
        <v>0.4110989834467248</v>
      </c>
      <c r="Z13" s="590"/>
      <c r="AA13" s="590"/>
      <c r="AB13" s="590"/>
      <c r="AC13" s="756"/>
      <c r="AD13" s="756"/>
      <c r="AE13" s="756"/>
      <c r="AF13" s="756"/>
      <c r="AG13" s="756"/>
      <c r="AH13" s="756"/>
      <c r="AI13" s="756"/>
      <c r="AJ13" s="756"/>
      <c r="AK13" s="756"/>
      <c r="AL13" s="756"/>
      <c r="AM13" s="756"/>
      <c r="AN13" s="756"/>
      <c r="AO13" s="756"/>
      <c r="AP13" s="756"/>
      <c r="AQ13" s="756"/>
      <c r="AR13" s="756"/>
      <c r="AS13" s="756"/>
      <c r="AT13" s="756"/>
      <c r="AU13" s="756"/>
      <c r="AV13" s="756"/>
      <c r="AW13" s="756"/>
      <c r="AX13" s="756"/>
      <c r="AY13" s="756"/>
      <c r="AZ13" s="756"/>
      <c r="BA13" s="594"/>
    </row>
    <row r="14" spans="1:53" ht="20.25" customHeight="1" thickBot="1">
      <c r="A14" s="2436"/>
      <c r="B14" s="173" t="s">
        <v>583</v>
      </c>
      <c r="C14" s="98">
        <v>41330</v>
      </c>
      <c r="D14" s="285">
        <v>99.999997580420356</v>
      </c>
      <c r="E14" s="100">
        <v>62.732192786453091</v>
      </c>
      <c r="F14" s="98">
        <v>24555</v>
      </c>
      <c r="G14" s="285">
        <v>100.00000000000003</v>
      </c>
      <c r="H14" s="100">
        <v>37.267807213546924</v>
      </c>
      <c r="I14" s="918">
        <v>8945</v>
      </c>
      <c r="J14" s="919">
        <v>100.00000000000001</v>
      </c>
      <c r="K14" s="920">
        <v>13.575326532430573</v>
      </c>
      <c r="L14" s="918">
        <v>2895</v>
      </c>
      <c r="M14" s="919">
        <v>100.00003451868186</v>
      </c>
      <c r="N14" s="920">
        <v>4.3971996782753759</v>
      </c>
      <c r="O14" s="918">
        <v>6485</v>
      </c>
      <c r="P14" s="919">
        <v>100</v>
      </c>
      <c r="Q14" s="920">
        <v>9.8414357211778629</v>
      </c>
      <c r="R14" s="918">
        <v>2555</v>
      </c>
      <c r="S14" s="919">
        <v>99.999960896869382</v>
      </c>
      <c r="T14" s="920">
        <v>3.8816722455440704</v>
      </c>
      <c r="U14" s="918">
        <v>3670</v>
      </c>
      <c r="V14" s="919">
        <v>100</v>
      </c>
      <c r="W14" s="920">
        <v>5.5721730361190387</v>
      </c>
      <c r="X14" s="98">
        <v>65880</v>
      </c>
      <c r="Y14" s="100">
        <v>99.999998482144633</v>
      </c>
      <c r="Z14" s="590"/>
      <c r="AA14" s="590"/>
      <c r="AB14" s="590"/>
      <c r="AC14" s="756"/>
      <c r="AD14" s="756"/>
      <c r="AE14" s="756"/>
      <c r="AF14" s="756"/>
      <c r="AG14" s="756"/>
      <c r="AH14" s="756"/>
      <c r="AI14" s="756"/>
      <c r="AJ14" s="756"/>
      <c r="AK14" s="756"/>
      <c r="AL14" s="756"/>
      <c r="AM14" s="756"/>
      <c r="AN14" s="756"/>
      <c r="AO14" s="756"/>
      <c r="AP14" s="756"/>
      <c r="AQ14" s="756"/>
      <c r="AR14" s="756"/>
      <c r="AS14" s="756"/>
      <c r="AT14" s="756"/>
      <c r="AU14" s="756"/>
      <c r="AV14" s="756"/>
      <c r="AW14" s="756"/>
      <c r="AX14" s="756"/>
      <c r="AY14" s="756"/>
      <c r="AZ14" s="756"/>
      <c r="BA14" s="594"/>
    </row>
    <row r="15" spans="1:53" ht="16.2" thickTop="1">
      <c r="C15" s="590"/>
      <c r="D15" s="590"/>
      <c r="E15" s="590"/>
      <c r="F15" s="590"/>
      <c r="G15" s="590"/>
      <c r="H15" s="590"/>
      <c r="I15" s="590"/>
      <c r="J15" s="590"/>
      <c r="K15" s="590"/>
      <c r="L15" s="590"/>
      <c r="M15" s="590"/>
      <c r="N15" s="590"/>
      <c r="O15" s="590"/>
      <c r="P15" s="590"/>
      <c r="Q15" s="590"/>
      <c r="R15" s="590"/>
      <c r="S15" s="590"/>
      <c r="T15" s="590"/>
      <c r="U15" s="590"/>
      <c r="V15" s="590"/>
      <c r="W15" s="590"/>
      <c r="X15" s="590"/>
      <c r="Y15" s="590"/>
      <c r="AA15" s="756"/>
      <c r="AB15" s="698"/>
      <c r="AC15" s="594"/>
      <c r="AD15" s="594"/>
      <c r="AE15" s="594"/>
      <c r="AF15" s="594"/>
      <c r="AG15" s="594"/>
      <c r="AH15" s="594"/>
      <c r="AI15" s="594"/>
      <c r="AJ15" s="594"/>
      <c r="AK15" s="594"/>
      <c r="AL15" s="594"/>
      <c r="AM15" s="594"/>
      <c r="AN15" s="594"/>
      <c r="AO15" s="594"/>
      <c r="AP15" s="594"/>
      <c r="AQ15" s="594"/>
      <c r="AR15" s="594"/>
      <c r="AS15" s="594"/>
      <c r="AT15" s="594"/>
      <c r="AU15" s="594"/>
      <c r="AV15" s="594"/>
      <c r="AW15" s="594"/>
      <c r="AX15" s="594"/>
      <c r="AY15" s="594"/>
      <c r="AZ15" s="594"/>
      <c r="BA15" s="594"/>
    </row>
  </sheetData>
  <mergeCells count="11">
    <mergeCell ref="A5:A9"/>
    <mergeCell ref="A10:A14"/>
    <mergeCell ref="A1:Y1"/>
    <mergeCell ref="C3:E3"/>
    <mergeCell ref="F3:H3"/>
    <mergeCell ref="I3:K3"/>
    <mergeCell ref="L3:N3"/>
    <mergeCell ref="O3:Q3"/>
    <mergeCell ref="R3:T3"/>
    <mergeCell ref="U3:W3"/>
    <mergeCell ref="X3:Y3"/>
  </mergeCells>
  <pageMargins left="0.7" right="0.7" top="0.75" bottom="0.75" header="0.3" footer="0.3"/>
  <pageSetup paperSize="9" scale="53" orientation="landscape" r:id="rId1"/>
  <headerFooter>
    <oddHeader>&amp;L35826_ECU_JB&amp;R&amp;A</oddHeader>
    <oddFooter>&amp;L© Higher Education Statistics Agency Ltd 2014&amp;C&amp;P&amp;R&amp;D</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63A1C-B756-42E6-BF41-0ACCA6754F34}">
  <dimension ref="A1:R15"/>
  <sheetViews>
    <sheetView showGridLines="0" zoomScale="80" zoomScaleNormal="80" workbookViewId="0">
      <selection sqref="A1:K1"/>
    </sheetView>
  </sheetViews>
  <sheetFormatPr defaultColWidth="9" defaultRowHeight="15"/>
  <cols>
    <col min="1" max="1" width="18" style="414" customWidth="1"/>
    <col min="2" max="2" width="12.5" style="414" customWidth="1"/>
    <col min="3" max="4" width="10.5" style="414" customWidth="1"/>
    <col min="5" max="5" width="12.5" style="414" customWidth="1"/>
    <col min="6" max="7" width="10.5" style="414" customWidth="1"/>
    <col min="8" max="8" width="12.5" style="414" customWidth="1"/>
    <col min="9" max="9" width="10.5" style="414" customWidth="1"/>
    <col min="10" max="16384" width="9" style="414"/>
  </cols>
  <sheetData>
    <row r="1" spans="1:18" ht="19.5" customHeight="1" thickBot="1">
      <c r="A1" s="2371" t="s">
        <v>586</v>
      </c>
      <c r="B1" s="2371"/>
      <c r="C1" s="2371"/>
      <c r="D1" s="2371"/>
      <c r="E1" s="2371"/>
      <c r="F1" s="2371"/>
      <c r="G1" s="2371"/>
      <c r="H1" s="2371"/>
      <c r="I1" s="2371"/>
    </row>
    <row r="2" spans="1:18" ht="19.5" customHeight="1" thickTop="1" thickBot="1"/>
    <row r="3" spans="1:18" ht="17.399999999999999" thickBot="1">
      <c r="A3" s="417"/>
      <c r="B3" s="2433" t="s">
        <v>165</v>
      </c>
      <c r="C3" s="2434"/>
      <c r="D3" s="2435"/>
      <c r="E3" s="2433" t="s">
        <v>229</v>
      </c>
      <c r="F3" s="2434"/>
      <c r="G3" s="2434"/>
      <c r="H3" s="2433" t="s">
        <v>14</v>
      </c>
      <c r="I3" s="2435" t="s">
        <v>587</v>
      </c>
    </row>
    <row r="4" spans="1:18" ht="15.75" customHeight="1" thickTop="1" thickBot="1">
      <c r="A4" s="417"/>
      <c r="B4" s="179" t="s">
        <v>6</v>
      </c>
      <c r="C4" s="33" t="s">
        <v>34</v>
      </c>
      <c r="D4" s="29" t="s">
        <v>7</v>
      </c>
      <c r="E4" s="179" t="s">
        <v>6</v>
      </c>
      <c r="F4" s="33" t="s">
        <v>34</v>
      </c>
      <c r="G4" s="33" t="s">
        <v>7</v>
      </c>
      <c r="H4" s="179" t="s">
        <v>6</v>
      </c>
      <c r="I4" s="29" t="s">
        <v>34</v>
      </c>
    </row>
    <row r="5" spans="1:18" ht="17.25" customHeight="1">
      <c r="A5" s="535" t="s">
        <v>417</v>
      </c>
      <c r="B5" s="921">
        <v>66700</v>
      </c>
      <c r="C5" s="922">
        <v>86.441579987220436</v>
      </c>
      <c r="D5" s="520">
        <v>52.466827670628611</v>
      </c>
      <c r="E5" s="921">
        <v>60430</v>
      </c>
      <c r="F5" s="922">
        <v>88.038624082968241</v>
      </c>
      <c r="G5" s="923">
        <v>47.533173115961382</v>
      </c>
      <c r="H5" s="921">
        <v>127130</v>
      </c>
      <c r="I5" s="924">
        <v>87.193417715181326</v>
      </c>
      <c r="J5" s="433"/>
      <c r="K5" s="925"/>
      <c r="L5" s="925"/>
      <c r="M5" s="594"/>
      <c r="N5" s="925"/>
      <c r="O5" s="925"/>
      <c r="P5" s="594"/>
      <c r="Q5" s="925"/>
      <c r="R5" s="925"/>
    </row>
    <row r="6" spans="1:18" ht="17.25" customHeight="1">
      <c r="A6" s="535" t="s">
        <v>418</v>
      </c>
      <c r="B6" s="538">
        <v>10460</v>
      </c>
      <c r="C6" s="926">
        <v>13.558421308723801</v>
      </c>
      <c r="D6" s="520">
        <v>56.03013788983786</v>
      </c>
      <c r="E6" s="538">
        <v>8210</v>
      </c>
      <c r="F6" s="926">
        <v>11.961374460148127</v>
      </c>
      <c r="G6" s="923">
        <v>43.969862110162126</v>
      </c>
      <c r="H6" s="538">
        <v>18670</v>
      </c>
      <c r="I6" s="927">
        <v>12.80658228481866</v>
      </c>
      <c r="J6" s="433"/>
      <c r="K6" s="925"/>
      <c r="L6" s="925"/>
      <c r="M6" s="594"/>
      <c r="N6" s="925"/>
      <c r="O6" s="925"/>
      <c r="P6" s="594"/>
      <c r="Q6" s="925"/>
      <c r="R6" s="925"/>
    </row>
    <row r="7" spans="1:18" ht="17.25" customHeight="1">
      <c r="A7" s="705" t="s">
        <v>419</v>
      </c>
      <c r="B7" s="928">
        <v>4700</v>
      </c>
      <c r="C7" s="929">
        <v>6.0884341460882174</v>
      </c>
      <c r="D7" s="930">
        <v>62.469972164166265</v>
      </c>
      <c r="E7" s="928">
        <v>2820</v>
      </c>
      <c r="F7" s="929">
        <v>4.1119870316377725</v>
      </c>
      <c r="G7" s="931">
        <v>37.530027835833742</v>
      </c>
      <c r="H7" s="928">
        <v>7520</v>
      </c>
      <c r="I7" s="932">
        <v>5.1579854321030414</v>
      </c>
      <c r="J7" s="433"/>
      <c r="K7" s="733"/>
      <c r="L7" s="698"/>
      <c r="M7" s="594"/>
      <c r="N7" s="733"/>
      <c r="O7" s="594"/>
      <c r="P7" s="594"/>
      <c r="Q7" s="733"/>
    </row>
    <row r="8" spans="1:18" ht="17.25" customHeight="1">
      <c r="A8" s="707" t="s">
        <v>424</v>
      </c>
      <c r="B8" s="928">
        <v>1385</v>
      </c>
      <c r="C8" s="929">
        <v>1.7920951911474983</v>
      </c>
      <c r="D8" s="930">
        <v>42.405712118103757</v>
      </c>
      <c r="E8" s="928">
        <v>1880</v>
      </c>
      <c r="F8" s="929">
        <v>2.7362430776538496</v>
      </c>
      <c r="G8" s="931">
        <v>57.594287881896243</v>
      </c>
      <c r="H8" s="928">
        <v>3260</v>
      </c>
      <c r="I8" s="932">
        <v>2.2365701503342081</v>
      </c>
      <c r="J8" s="433"/>
      <c r="K8" s="733"/>
      <c r="L8" s="698"/>
      <c r="M8" s="594"/>
      <c r="N8" s="733"/>
      <c r="O8" s="594"/>
      <c r="P8" s="594"/>
      <c r="Q8" s="733"/>
    </row>
    <row r="9" spans="1:18" ht="17.25" customHeight="1">
      <c r="A9" s="705" t="s">
        <v>428</v>
      </c>
      <c r="B9" s="928">
        <v>1460</v>
      </c>
      <c r="C9" s="929">
        <v>1.8890292281301699</v>
      </c>
      <c r="D9" s="930">
        <v>68.53890266059291</v>
      </c>
      <c r="E9" s="928">
        <v>670</v>
      </c>
      <c r="F9" s="929">
        <v>0.97479646680078347</v>
      </c>
      <c r="G9" s="931">
        <v>31.46109733940709</v>
      </c>
      <c r="H9" s="928">
        <v>2125</v>
      </c>
      <c r="I9" s="932">
        <v>1.4586373884435881</v>
      </c>
      <c r="J9" s="433"/>
      <c r="K9" s="733"/>
      <c r="L9" s="698"/>
      <c r="M9" s="594"/>
      <c r="N9" s="733"/>
      <c r="O9" s="594"/>
      <c r="P9" s="594"/>
      <c r="Q9" s="733"/>
    </row>
    <row r="10" spans="1:18" ht="17.25" customHeight="1">
      <c r="A10" s="705" t="s">
        <v>429</v>
      </c>
      <c r="B10" s="928">
        <v>1665</v>
      </c>
      <c r="C10" s="929">
        <v>2.1584780658975724</v>
      </c>
      <c r="D10" s="930">
        <v>47.007245131317482</v>
      </c>
      <c r="E10" s="928">
        <v>1880</v>
      </c>
      <c r="F10" s="929">
        <v>2.735507351420233</v>
      </c>
      <c r="G10" s="931">
        <v>52.992754868682525</v>
      </c>
      <c r="H10" s="928">
        <v>3545</v>
      </c>
      <c r="I10" s="932">
        <v>2.4301252079211419</v>
      </c>
      <c r="J10" s="433"/>
      <c r="K10" s="733"/>
      <c r="L10" s="698"/>
      <c r="M10" s="594"/>
      <c r="N10" s="733"/>
      <c r="O10" s="594"/>
      <c r="P10" s="594"/>
      <c r="Q10" s="733"/>
    </row>
    <row r="11" spans="1:18" ht="17.25" customHeight="1">
      <c r="A11" s="705" t="s">
        <v>430</v>
      </c>
      <c r="B11" s="928">
        <v>1260</v>
      </c>
      <c r="C11" s="929">
        <v>1.6303846774603443</v>
      </c>
      <c r="D11" s="930">
        <v>56.644883411407257</v>
      </c>
      <c r="E11" s="928">
        <v>965</v>
      </c>
      <c r="F11" s="929">
        <v>1.40284053263549</v>
      </c>
      <c r="G11" s="931">
        <v>43.355116588592736</v>
      </c>
      <c r="H11" s="928">
        <v>2220</v>
      </c>
      <c r="I11" s="932">
        <v>1.5232641060166776</v>
      </c>
      <c r="J11" s="433"/>
      <c r="K11" s="733"/>
      <c r="L11" s="698"/>
      <c r="M11" s="594"/>
      <c r="N11" s="733"/>
      <c r="O11" s="594"/>
      <c r="P11" s="594"/>
      <c r="Q11" s="733"/>
    </row>
    <row r="12" spans="1:18" ht="17.25" customHeight="1" thickBot="1">
      <c r="A12" s="173" t="s">
        <v>243</v>
      </c>
      <c r="B12" s="98">
        <v>77165</v>
      </c>
      <c r="C12" s="289">
        <v>100.00000129594423</v>
      </c>
      <c r="D12" s="100">
        <v>52.923165240060285</v>
      </c>
      <c r="E12" s="98">
        <v>68640</v>
      </c>
      <c r="F12" s="289">
        <v>99.999998543116376</v>
      </c>
      <c r="G12" s="285">
        <v>47.076835445794416</v>
      </c>
      <c r="H12" s="98">
        <v>145805</v>
      </c>
      <c r="I12" s="290">
        <v>99.999999999999986</v>
      </c>
      <c r="J12" s="433"/>
      <c r="K12" s="733"/>
      <c r="L12" s="698"/>
      <c r="M12" s="594"/>
      <c r="N12" s="733"/>
      <c r="O12" s="594"/>
      <c r="P12" s="594"/>
      <c r="Q12" s="733"/>
    </row>
    <row r="13" spans="1:18" ht="15.6" thickTop="1">
      <c r="B13" s="590"/>
      <c r="C13" s="590"/>
      <c r="D13" s="590"/>
      <c r="E13" s="590"/>
      <c r="F13" s="590"/>
      <c r="G13" s="590"/>
      <c r="H13" s="590"/>
      <c r="I13" s="590"/>
      <c r="K13" s="594"/>
      <c r="L13" s="594"/>
      <c r="M13" s="594"/>
      <c r="N13" s="594"/>
      <c r="O13" s="594"/>
      <c r="P13" s="594"/>
      <c r="Q13" s="594"/>
    </row>
    <row r="14" spans="1:18">
      <c r="A14" s="417"/>
      <c r="B14" s="933"/>
      <c r="C14" s="933"/>
      <c r="D14" s="933"/>
    </row>
    <row r="15" spans="1:18">
      <c r="A15" s="417"/>
    </row>
  </sheetData>
  <mergeCells count="4">
    <mergeCell ref="A1:I1"/>
    <mergeCell ref="B3:D3"/>
    <mergeCell ref="E3:G3"/>
    <mergeCell ref="H3:I3"/>
  </mergeCells>
  <pageMargins left="0.7" right="0.7" top="0.75" bottom="0.75" header="0.3" footer="0.3"/>
  <pageSetup paperSize="9" scale="58" orientation="landscape" r:id="rId1"/>
  <headerFooter>
    <oddHeader>&amp;L35826_ECU_JB&amp;R&amp;A</oddHeader>
    <oddFooter>&amp;L© Higher Education Statistics Agency Ltd 2014&amp;C&amp;P&amp;R&amp;D</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2A839-FCD9-4ECE-A439-76A57AF55419}">
  <dimension ref="A1:X29"/>
  <sheetViews>
    <sheetView showGridLines="0" zoomScale="80" zoomScaleNormal="80" workbookViewId="0">
      <selection sqref="A1:K1"/>
    </sheetView>
  </sheetViews>
  <sheetFormatPr defaultColWidth="9" defaultRowHeight="15"/>
  <cols>
    <col min="1" max="1" width="9" style="414"/>
    <col min="2" max="2" width="56.5" style="414" customWidth="1"/>
    <col min="3" max="3" width="12.5" style="414" customWidth="1"/>
    <col min="4" max="5" width="10.5" style="414" customWidth="1"/>
    <col min="6" max="6" width="12.5" style="414" customWidth="1"/>
    <col min="7" max="8" width="10.5" style="414" customWidth="1"/>
    <col min="9" max="9" width="12.5" style="414" customWidth="1"/>
    <col min="10" max="10" width="10.5" style="414" customWidth="1"/>
    <col min="11" max="11" width="7.5" style="414" customWidth="1"/>
    <col min="12" max="12" width="10.5" style="414" customWidth="1"/>
    <col min="13" max="14" width="7.5" style="414" customWidth="1"/>
    <col min="15" max="15" width="10.5" style="414" customWidth="1"/>
    <col min="16" max="17" width="7.5" style="414" customWidth="1"/>
    <col min="18" max="18" width="10.5" style="414" customWidth="1"/>
    <col min="19" max="20" width="7.5" style="414" customWidth="1"/>
    <col min="21" max="21" width="10.5" style="414" customWidth="1"/>
    <col min="22" max="23" width="7.5" style="414" customWidth="1"/>
    <col min="24" max="24" width="10.5" style="414" customWidth="1"/>
    <col min="25" max="25" width="7.5" style="414" customWidth="1"/>
    <col min="26" max="16384" width="9" style="414"/>
  </cols>
  <sheetData>
    <row r="1" spans="1:18" ht="19.8" thickBot="1">
      <c r="A1" s="2448" t="s">
        <v>588</v>
      </c>
      <c r="B1" s="2448"/>
      <c r="C1" s="2448"/>
      <c r="D1" s="2448"/>
      <c r="E1" s="2448"/>
      <c r="F1" s="2448"/>
      <c r="G1" s="2448"/>
      <c r="H1" s="2448"/>
      <c r="I1" s="2448"/>
      <c r="J1" s="2448"/>
    </row>
    <row r="2" spans="1:18" ht="23.25" customHeight="1" thickTop="1" thickBot="1">
      <c r="B2" s="407"/>
      <c r="C2" s="407"/>
      <c r="D2" s="407"/>
      <c r="E2" s="407"/>
      <c r="F2" s="407"/>
      <c r="G2" s="407"/>
      <c r="H2" s="407"/>
      <c r="I2" s="408"/>
    </row>
    <row r="3" spans="1:18" ht="17.399999999999999" thickBot="1">
      <c r="B3" s="417"/>
      <c r="C3" s="2433" t="s">
        <v>417</v>
      </c>
      <c r="D3" s="2434"/>
      <c r="E3" s="2435"/>
      <c r="F3" s="2433" t="s">
        <v>418</v>
      </c>
      <c r="G3" s="2434"/>
      <c r="H3" s="2435"/>
      <c r="I3" s="2433" t="s">
        <v>14</v>
      </c>
      <c r="J3" s="2435"/>
    </row>
    <row r="4" spans="1:18" ht="15.75" customHeight="1" thickTop="1" thickBot="1">
      <c r="B4" s="417"/>
      <c r="C4" s="934" t="s">
        <v>6</v>
      </c>
      <c r="D4" s="580" t="s">
        <v>34</v>
      </c>
      <c r="E4" s="48" t="s">
        <v>7</v>
      </c>
      <c r="F4" s="934" t="s">
        <v>6</v>
      </c>
      <c r="G4" s="580" t="s">
        <v>34</v>
      </c>
      <c r="H4" s="48" t="s">
        <v>7</v>
      </c>
      <c r="I4" s="934" t="s">
        <v>6</v>
      </c>
      <c r="J4" s="48" t="s">
        <v>34</v>
      </c>
    </row>
    <row r="5" spans="1:18" ht="17.25" customHeight="1">
      <c r="A5" s="130" t="s">
        <v>119</v>
      </c>
      <c r="B5" s="543" t="s">
        <v>120</v>
      </c>
      <c r="C5" s="450">
        <v>1070</v>
      </c>
      <c r="D5" s="908">
        <v>1.6005533298891392</v>
      </c>
      <c r="E5" s="520">
        <v>94.039525677773071</v>
      </c>
      <c r="F5" s="538">
        <v>70</v>
      </c>
      <c r="G5" s="908">
        <v>0.64677632179480504</v>
      </c>
      <c r="H5" s="520">
        <v>5.9604743222269398</v>
      </c>
      <c r="I5" s="538">
        <v>1135</v>
      </c>
      <c r="J5" s="891">
        <v>1.4712362455282471</v>
      </c>
      <c r="K5" s="433"/>
      <c r="L5" s="733"/>
      <c r="M5" s="594"/>
      <c r="N5" s="594"/>
      <c r="O5" s="733"/>
      <c r="P5" s="594"/>
      <c r="Q5" s="594"/>
      <c r="R5" s="733"/>
    </row>
    <row r="6" spans="1:18" ht="17.25" customHeight="1">
      <c r="A6" s="130" t="s">
        <v>121</v>
      </c>
      <c r="B6" s="543" t="s">
        <v>122</v>
      </c>
      <c r="C6" s="450">
        <v>985</v>
      </c>
      <c r="D6" s="908">
        <v>1.4793163944144085</v>
      </c>
      <c r="E6" s="520">
        <v>87.938342417750079</v>
      </c>
      <c r="F6" s="538">
        <v>135</v>
      </c>
      <c r="G6" s="908">
        <v>1.2936099929316938</v>
      </c>
      <c r="H6" s="520">
        <v>12.061657582249916</v>
      </c>
      <c r="I6" s="538">
        <v>1120</v>
      </c>
      <c r="J6" s="891">
        <v>1.4541375572752275</v>
      </c>
      <c r="K6" s="433"/>
      <c r="L6" s="733"/>
      <c r="M6" s="594"/>
      <c r="N6" s="594"/>
      <c r="O6" s="733"/>
      <c r="P6" s="594"/>
      <c r="Q6" s="594"/>
      <c r="R6" s="733"/>
    </row>
    <row r="7" spans="1:18" ht="17.25" customHeight="1">
      <c r="A7" s="130" t="s">
        <v>123</v>
      </c>
      <c r="B7" s="543" t="s">
        <v>124</v>
      </c>
      <c r="C7" s="450">
        <v>450</v>
      </c>
      <c r="D7" s="908">
        <v>0.67778113934863948</v>
      </c>
      <c r="E7" s="520">
        <v>97.571561456631485</v>
      </c>
      <c r="F7" s="538">
        <v>10</v>
      </c>
      <c r="G7" s="908">
        <v>0.10754913285405213</v>
      </c>
      <c r="H7" s="520">
        <v>2.4284385433685194</v>
      </c>
      <c r="I7" s="538">
        <v>465</v>
      </c>
      <c r="J7" s="891">
        <v>0.60046669025457977</v>
      </c>
      <c r="K7" s="433"/>
      <c r="L7" s="733"/>
      <c r="M7" s="594"/>
      <c r="N7" s="594"/>
      <c r="O7" s="733"/>
      <c r="P7" s="594"/>
      <c r="Q7" s="594"/>
      <c r="R7" s="733"/>
    </row>
    <row r="8" spans="1:18" ht="17.25" customHeight="1">
      <c r="A8" s="130" t="s">
        <v>125</v>
      </c>
      <c r="B8" s="543" t="s">
        <v>126</v>
      </c>
      <c r="C8" s="450">
        <v>2690</v>
      </c>
      <c r="D8" s="908">
        <v>4.0321599385442219</v>
      </c>
      <c r="E8" s="520">
        <v>85.181243831958156</v>
      </c>
      <c r="F8" s="538">
        <v>470</v>
      </c>
      <c r="G8" s="908">
        <v>4.4721781614661174</v>
      </c>
      <c r="H8" s="520">
        <v>14.818756168041849</v>
      </c>
      <c r="I8" s="538">
        <v>3155</v>
      </c>
      <c r="J8" s="891">
        <v>4.0918195152976757</v>
      </c>
      <c r="K8" s="433"/>
      <c r="L8" s="733"/>
      <c r="M8" s="594"/>
      <c r="N8" s="594"/>
      <c r="O8" s="733"/>
      <c r="P8" s="594"/>
      <c r="Q8" s="594"/>
      <c r="R8" s="733"/>
    </row>
    <row r="9" spans="1:18" ht="17.25" customHeight="1">
      <c r="A9" s="130" t="s">
        <v>127</v>
      </c>
      <c r="B9" s="543" t="s">
        <v>128</v>
      </c>
      <c r="C9" s="450">
        <v>7660</v>
      </c>
      <c r="D9" s="908">
        <v>11.485419694454199</v>
      </c>
      <c r="E9" s="520">
        <v>89.175104549350309</v>
      </c>
      <c r="F9" s="538">
        <v>930</v>
      </c>
      <c r="G9" s="908">
        <v>8.8887370193348545</v>
      </c>
      <c r="H9" s="520">
        <v>10.82488381045148</v>
      </c>
      <c r="I9" s="538">
        <v>8590</v>
      </c>
      <c r="J9" s="891">
        <v>11.133351962099749</v>
      </c>
      <c r="K9" s="433"/>
      <c r="L9" s="733"/>
      <c r="M9" s="594"/>
      <c r="N9" s="594"/>
      <c r="O9" s="733"/>
      <c r="P9" s="594"/>
      <c r="Q9" s="594"/>
      <c r="R9" s="733"/>
    </row>
    <row r="10" spans="1:18" ht="17.25" customHeight="1">
      <c r="A10" s="130" t="s">
        <v>129</v>
      </c>
      <c r="B10" s="543" t="s">
        <v>130</v>
      </c>
      <c r="C10" s="450">
        <v>410</v>
      </c>
      <c r="D10" s="908">
        <v>0.61538985110106781</v>
      </c>
      <c r="E10" s="520">
        <v>78.205079352982636</v>
      </c>
      <c r="F10" s="538">
        <v>115</v>
      </c>
      <c r="G10" s="908">
        <v>1.0934129979416365</v>
      </c>
      <c r="H10" s="520">
        <v>21.794920647017353</v>
      </c>
      <c r="I10" s="538">
        <v>525</v>
      </c>
      <c r="J10" s="891">
        <v>0.68020225127804079</v>
      </c>
      <c r="K10" s="433"/>
      <c r="L10" s="733"/>
      <c r="M10" s="594"/>
      <c r="N10" s="594"/>
      <c r="O10" s="733"/>
      <c r="P10" s="594"/>
      <c r="Q10" s="594"/>
      <c r="R10" s="733"/>
    </row>
    <row r="11" spans="1:18" ht="17.25" customHeight="1">
      <c r="A11" s="130" t="s">
        <v>131</v>
      </c>
      <c r="B11" s="543" t="s">
        <v>132</v>
      </c>
      <c r="C11" s="450">
        <v>2165</v>
      </c>
      <c r="D11" s="908">
        <v>3.2471355268432762</v>
      </c>
      <c r="E11" s="520">
        <v>90.749005733477901</v>
      </c>
      <c r="F11" s="538">
        <v>220</v>
      </c>
      <c r="G11" s="908">
        <v>2.1103888811095568</v>
      </c>
      <c r="H11" s="520">
        <v>9.25103616565913</v>
      </c>
      <c r="I11" s="538">
        <v>2385</v>
      </c>
      <c r="J11" s="891">
        <v>3.0930093735387425</v>
      </c>
      <c r="K11" s="433"/>
      <c r="L11" s="733"/>
      <c r="M11" s="594"/>
      <c r="N11" s="594"/>
      <c r="O11" s="733"/>
      <c r="P11" s="594"/>
      <c r="Q11" s="594"/>
      <c r="R11" s="733"/>
    </row>
    <row r="12" spans="1:18" ht="17.25" customHeight="1">
      <c r="A12" s="130" t="s">
        <v>133</v>
      </c>
      <c r="B12" s="543" t="s">
        <v>134</v>
      </c>
      <c r="C12" s="450">
        <v>855</v>
      </c>
      <c r="D12" s="908">
        <v>1.2796046033064865</v>
      </c>
      <c r="E12" s="520">
        <v>79.873944861404865</v>
      </c>
      <c r="F12" s="538">
        <v>215</v>
      </c>
      <c r="G12" s="908">
        <v>2.0556107011960685</v>
      </c>
      <c r="H12" s="520">
        <v>20.125961556458101</v>
      </c>
      <c r="I12" s="538">
        <v>1070</v>
      </c>
      <c r="J12" s="891">
        <v>1.3848200919669418</v>
      </c>
      <c r="K12" s="433"/>
      <c r="L12" s="733"/>
      <c r="M12" s="594"/>
      <c r="N12" s="594"/>
      <c r="O12" s="733"/>
      <c r="P12" s="594"/>
      <c r="Q12" s="594"/>
      <c r="R12" s="733"/>
    </row>
    <row r="13" spans="1:18" ht="17.25" customHeight="1">
      <c r="A13" s="130" t="s">
        <v>135</v>
      </c>
      <c r="B13" s="543" t="s">
        <v>136</v>
      </c>
      <c r="C13" s="450">
        <v>985</v>
      </c>
      <c r="D13" s="908">
        <v>1.4785008220190154</v>
      </c>
      <c r="E13" s="520">
        <v>74.818489009196554</v>
      </c>
      <c r="F13" s="538">
        <v>330</v>
      </c>
      <c r="G13" s="908">
        <v>3.1725464876156488</v>
      </c>
      <c r="H13" s="520">
        <v>25.181510990803442</v>
      </c>
      <c r="I13" s="538">
        <v>1320</v>
      </c>
      <c r="J13" s="891">
        <v>1.7081866896833275</v>
      </c>
      <c r="K13" s="433"/>
      <c r="L13" s="733"/>
      <c r="M13" s="594"/>
      <c r="N13" s="594"/>
      <c r="O13" s="733"/>
      <c r="P13" s="594"/>
      <c r="Q13" s="594"/>
      <c r="R13" s="733"/>
    </row>
    <row r="14" spans="1:18" ht="17.25" customHeight="1">
      <c r="A14" s="130" t="s">
        <v>137</v>
      </c>
      <c r="B14" s="543" t="s">
        <v>138</v>
      </c>
      <c r="C14" s="450">
        <v>13055</v>
      </c>
      <c r="D14" s="908">
        <v>19.574260715107069</v>
      </c>
      <c r="E14" s="520">
        <v>82.131462057580947</v>
      </c>
      <c r="F14" s="538">
        <v>2840</v>
      </c>
      <c r="G14" s="908">
        <v>27.150545368347661</v>
      </c>
      <c r="H14" s="520">
        <v>17.868544232957255</v>
      </c>
      <c r="I14" s="538">
        <v>15895</v>
      </c>
      <c r="J14" s="891">
        <v>20.60148426566888</v>
      </c>
      <c r="K14" s="433"/>
      <c r="L14" s="733"/>
      <c r="M14" s="594"/>
      <c r="N14" s="594"/>
      <c r="O14" s="733"/>
      <c r="P14" s="594"/>
      <c r="Q14" s="594"/>
      <c r="R14" s="733"/>
    </row>
    <row r="15" spans="1:18" ht="17.25" customHeight="1">
      <c r="A15" s="130" t="s">
        <v>139</v>
      </c>
      <c r="B15" s="543" t="s">
        <v>140</v>
      </c>
      <c r="C15" s="450">
        <v>2190</v>
      </c>
      <c r="D15" s="908">
        <v>3.2809398032611505</v>
      </c>
      <c r="E15" s="520">
        <v>94.915001361851836</v>
      </c>
      <c r="F15" s="538">
        <v>115</v>
      </c>
      <c r="G15" s="908">
        <v>1.1206443772076511</v>
      </c>
      <c r="H15" s="520">
        <v>5.0849986381481589</v>
      </c>
      <c r="I15" s="538">
        <v>2305</v>
      </c>
      <c r="J15" s="891">
        <v>2.9880378904028775</v>
      </c>
      <c r="K15" s="433"/>
      <c r="L15" s="733"/>
      <c r="M15" s="594"/>
      <c r="N15" s="594"/>
      <c r="O15" s="733"/>
      <c r="P15" s="594"/>
      <c r="Q15" s="594"/>
      <c r="R15" s="733"/>
    </row>
    <row r="16" spans="1:18" ht="17.25" customHeight="1">
      <c r="A16" s="130" t="s">
        <v>141</v>
      </c>
      <c r="B16" s="543" t="s">
        <v>142</v>
      </c>
      <c r="C16" s="450">
        <v>1570</v>
      </c>
      <c r="D16" s="908">
        <v>2.3546294677700486</v>
      </c>
      <c r="E16" s="520">
        <v>76.96385544530294</v>
      </c>
      <c r="F16" s="538">
        <v>470</v>
      </c>
      <c r="G16" s="908">
        <v>4.4932349282344672</v>
      </c>
      <c r="H16" s="520">
        <v>23.036144554697067</v>
      </c>
      <c r="I16" s="538">
        <v>2040</v>
      </c>
      <c r="J16" s="891">
        <v>2.6445906367458716</v>
      </c>
      <c r="K16" s="433"/>
      <c r="L16" s="733"/>
      <c r="M16" s="594"/>
      <c r="N16" s="594"/>
      <c r="O16" s="733"/>
      <c r="P16" s="594"/>
      <c r="Q16" s="594"/>
      <c r="R16" s="733"/>
    </row>
    <row r="17" spans="1:24" ht="17.25" customHeight="1">
      <c r="A17" s="130" t="s">
        <v>143</v>
      </c>
      <c r="B17" s="543" t="s">
        <v>144</v>
      </c>
      <c r="C17" s="450">
        <v>1840</v>
      </c>
      <c r="D17" s="908">
        <v>2.7611758155199233</v>
      </c>
      <c r="E17" s="520">
        <v>82.720807522600865</v>
      </c>
      <c r="F17" s="538">
        <v>385</v>
      </c>
      <c r="G17" s="908">
        <v>3.6772015815036903</v>
      </c>
      <c r="H17" s="520">
        <v>17.279237391666786</v>
      </c>
      <c r="I17" s="538">
        <v>2225</v>
      </c>
      <c r="J17" s="891">
        <v>2.8853731880075291</v>
      </c>
      <c r="K17" s="433"/>
      <c r="L17" s="733"/>
      <c r="M17" s="594"/>
      <c r="N17" s="594"/>
      <c r="O17" s="733"/>
      <c r="P17" s="594"/>
      <c r="Q17" s="594"/>
      <c r="R17" s="733"/>
    </row>
    <row r="18" spans="1:24" ht="17.25" customHeight="1">
      <c r="A18" s="130" t="s">
        <v>145</v>
      </c>
      <c r="B18" s="543" t="s">
        <v>146</v>
      </c>
      <c r="C18" s="450">
        <v>1780</v>
      </c>
      <c r="D18" s="908">
        <v>2.6685408840145115</v>
      </c>
      <c r="E18" s="520">
        <v>94.220850166425279</v>
      </c>
      <c r="F18" s="538">
        <v>110</v>
      </c>
      <c r="G18" s="908">
        <v>1.0435286285526124</v>
      </c>
      <c r="H18" s="520">
        <v>5.7791498335747127</v>
      </c>
      <c r="I18" s="538">
        <v>1890</v>
      </c>
      <c r="J18" s="891">
        <v>2.4482149106833937</v>
      </c>
      <c r="K18" s="433"/>
      <c r="L18" s="733"/>
      <c r="M18" s="594"/>
      <c r="N18" s="594"/>
      <c r="O18" s="733"/>
      <c r="P18" s="594"/>
      <c r="Q18" s="594"/>
      <c r="R18" s="733"/>
    </row>
    <row r="19" spans="1:24" ht="17.25" customHeight="1">
      <c r="A19" s="130" t="s">
        <v>147</v>
      </c>
      <c r="B19" s="543" t="s">
        <v>148</v>
      </c>
      <c r="C19" s="450">
        <v>3680</v>
      </c>
      <c r="D19" s="908">
        <v>5.519243760496372</v>
      </c>
      <c r="E19" s="520">
        <v>81.245743421973145</v>
      </c>
      <c r="F19" s="538">
        <v>850</v>
      </c>
      <c r="G19" s="908">
        <v>8.1225498090983788</v>
      </c>
      <c r="H19" s="520">
        <v>18.754256578026858</v>
      </c>
      <c r="I19" s="538">
        <v>4530</v>
      </c>
      <c r="J19" s="891">
        <v>5.872211034047643</v>
      </c>
      <c r="K19" s="433"/>
      <c r="L19" s="733"/>
      <c r="M19" s="594"/>
      <c r="N19" s="594"/>
      <c r="O19" s="733"/>
      <c r="P19" s="594"/>
      <c r="Q19" s="594"/>
      <c r="R19" s="733"/>
    </row>
    <row r="20" spans="1:24" ht="17.25" customHeight="1">
      <c r="A20" s="130" t="s">
        <v>149</v>
      </c>
      <c r="B20" s="543" t="s">
        <v>150</v>
      </c>
      <c r="C20" s="450">
        <v>2250</v>
      </c>
      <c r="D20" s="908">
        <v>3.3698431912148461</v>
      </c>
      <c r="E20" s="520">
        <v>89.432246441394398</v>
      </c>
      <c r="F20" s="538">
        <v>265</v>
      </c>
      <c r="G20" s="908">
        <v>2.5387024424606883</v>
      </c>
      <c r="H20" s="520">
        <v>10.567753558605586</v>
      </c>
      <c r="I20" s="538">
        <v>2515</v>
      </c>
      <c r="J20" s="891">
        <v>3.2571536705015647</v>
      </c>
      <c r="K20" s="433"/>
      <c r="L20" s="733"/>
      <c r="M20" s="594"/>
      <c r="N20" s="594"/>
      <c r="O20" s="733"/>
      <c r="P20" s="594"/>
      <c r="Q20" s="594"/>
      <c r="R20" s="733"/>
    </row>
    <row r="21" spans="1:24" ht="17.25" customHeight="1">
      <c r="A21" s="130" t="s">
        <v>151</v>
      </c>
      <c r="B21" s="543" t="s">
        <v>152</v>
      </c>
      <c r="C21" s="450">
        <v>2215</v>
      </c>
      <c r="D21" s="908">
        <v>3.3232970953329173</v>
      </c>
      <c r="E21" s="520">
        <v>81.057669347876256</v>
      </c>
      <c r="F21" s="538">
        <v>520</v>
      </c>
      <c r="G21" s="908">
        <v>4.9513223563506514</v>
      </c>
      <c r="H21" s="520">
        <v>18.942294085188529</v>
      </c>
      <c r="I21" s="538">
        <v>2735</v>
      </c>
      <c r="J21" s="891">
        <v>3.5440329582464654</v>
      </c>
      <c r="K21" s="433"/>
      <c r="L21" s="733"/>
      <c r="M21" s="594"/>
      <c r="N21" s="594"/>
      <c r="O21" s="733"/>
      <c r="P21" s="594"/>
      <c r="Q21" s="594"/>
      <c r="R21" s="733"/>
    </row>
    <row r="22" spans="1:24" ht="17.25" customHeight="1">
      <c r="A22" s="130" t="s">
        <v>153</v>
      </c>
      <c r="B22" s="543" t="s">
        <v>154</v>
      </c>
      <c r="C22" s="450">
        <v>515</v>
      </c>
      <c r="D22" s="908">
        <v>0.77039808028650592</v>
      </c>
      <c r="E22" s="520">
        <v>89.030187946997856</v>
      </c>
      <c r="F22" s="538">
        <v>65</v>
      </c>
      <c r="G22" s="908">
        <v>0.60519804878421779</v>
      </c>
      <c r="H22" s="520">
        <v>10.969985307978046</v>
      </c>
      <c r="I22" s="538">
        <v>575</v>
      </c>
      <c r="J22" s="891">
        <v>0.74799827805297436</v>
      </c>
      <c r="K22" s="433"/>
      <c r="L22" s="733"/>
      <c r="M22" s="594"/>
      <c r="N22" s="594"/>
      <c r="O22" s="733"/>
      <c r="P22" s="594"/>
      <c r="Q22" s="594"/>
      <c r="R22" s="733"/>
    </row>
    <row r="23" spans="1:24" ht="17.25" customHeight="1">
      <c r="A23" s="130" t="s">
        <v>155</v>
      </c>
      <c r="B23" s="543" t="s">
        <v>156</v>
      </c>
      <c r="C23" s="450">
        <v>9880</v>
      </c>
      <c r="D23" s="908">
        <v>14.811983577010576</v>
      </c>
      <c r="E23" s="520">
        <v>90.083819487210164</v>
      </c>
      <c r="F23" s="538">
        <v>1090</v>
      </c>
      <c r="G23" s="908">
        <v>10.394988814488739</v>
      </c>
      <c r="H23" s="520">
        <v>9.9161713948402266</v>
      </c>
      <c r="I23" s="538">
        <v>10965</v>
      </c>
      <c r="J23" s="891">
        <v>14.213110305822882</v>
      </c>
      <c r="K23" s="433"/>
      <c r="L23" s="733"/>
      <c r="M23" s="594"/>
      <c r="N23" s="594"/>
      <c r="O23" s="733"/>
      <c r="P23" s="594"/>
      <c r="Q23" s="594"/>
      <c r="R23" s="733"/>
    </row>
    <row r="24" spans="1:24" ht="17.25" customHeight="1">
      <c r="A24" s="130" t="s">
        <v>157</v>
      </c>
      <c r="B24" s="543" t="s">
        <v>158</v>
      </c>
      <c r="C24" s="450">
        <v>1235</v>
      </c>
      <c r="D24" s="908">
        <v>1.8499865520507599</v>
      </c>
      <c r="E24" s="520">
        <v>77.258292939778443</v>
      </c>
      <c r="F24" s="538">
        <v>365</v>
      </c>
      <c r="G24" s="908">
        <v>3.4718527039497933</v>
      </c>
      <c r="H24" s="520">
        <v>22.74176966970991</v>
      </c>
      <c r="I24" s="538">
        <v>1595</v>
      </c>
      <c r="J24" s="891">
        <v>2.0698847260193749</v>
      </c>
      <c r="K24" s="433"/>
      <c r="L24" s="733"/>
      <c r="M24" s="594"/>
      <c r="N24" s="594"/>
      <c r="O24" s="733"/>
      <c r="P24" s="594"/>
      <c r="Q24" s="594"/>
      <c r="R24" s="733"/>
    </row>
    <row r="25" spans="1:24" ht="17.25" customHeight="1">
      <c r="A25" s="130" t="s">
        <v>159</v>
      </c>
      <c r="B25" s="543" t="s">
        <v>160</v>
      </c>
      <c r="C25" s="450">
        <v>2535</v>
      </c>
      <c r="D25" s="908">
        <v>3.798266069099971</v>
      </c>
      <c r="E25" s="520">
        <v>91.271132188510634</v>
      </c>
      <c r="F25" s="538">
        <v>240</v>
      </c>
      <c r="G25" s="908">
        <v>2.3159098066897053</v>
      </c>
      <c r="H25" s="520">
        <v>8.7288317858520834</v>
      </c>
      <c r="I25" s="538">
        <v>2775</v>
      </c>
      <c r="J25" s="891">
        <v>3.5972833069137824</v>
      </c>
      <c r="K25" s="433"/>
      <c r="L25" s="733"/>
      <c r="M25" s="594"/>
      <c r="N25" s="594"/>
      <c r="O25" s="733"/>
      <c r="P25" s="594"/>
      <c r="Q25" s="594"/>
      <c r="R25" s="733"/>
    </row>
    <row r="26" spans="1:24" ht="17.25" customHeight="1">
      <c r="A26" s="130" t="s">
        <v>161</v>
      </c>
      <c r="B26" s="543" t="s">
        <v>162</v>
      </c>
      <c r="C26" s="450">
        <v>5705</v>
      </c>
      <c r="D26" s="908">
        <v>8.5513785122460302</v>
      </c>
      <c r="E26" s="520">
        <v>90.596448415815189</v>
      </c>
      <c r="F26" s="538">
        <v>590</v>
      </c>
      <c r="G26" s="908">
        <v>5.6588889807540381</v>
      </c>
      <c r="H26" s="520">
        <v>9.4035674674088128</v>
      </c>
      <c r="I26" s="538">
        <v>6295</v>
      </c>
      <c r="J26" s="891">
        <v>8.159201410132475</v>
      </c>
      <c r="K26" s="433"/>
      <c r="L26" s="733"/>
      <c r="M26" s="594"/>
      <c r="N26" s="594"/>
      <c r="O26" s="733"/>
      <c r="P26" s="594"/>
      <c r="Q26" s="594"/>
      <c r="R26" s="733"/>
    </row>
    <row r="27" spans="1:24" ht="17.25" customHeight="1">
      <c r="A27" s="130" t="s">
        <v>163</v>
      </c>
      <c r="B27" s="543" t="s">
        <v>164</v>
      </c>
      <c r="C27" s="450">
        <v>980</v>
      </c>
      <c r="D27" s="908">
        <v>1.4701936774549107</v>
      </c>
      <c r="E27" s="520">
        <v>93.846284879792847</v>
      </c>
      <c r="F27" s="538">
        <v>65</v>
      </c>
      <c r="G27" s="908">
        <v>0.61462245733328424</v>
      </c>
      <c r="H27" s="520">
        <v>6.1537151202071687</v>
      </c>
      <c r="I27" s="538">
        <v>1045</v>
      </c>
      <c r="J27" s="891">
        <v>1.3541917458875219</v>
      </c>
      <c r="K27" s="433"/>
      <c r="L27" s="733"/>
      <c r="M27" s="594"/>
      <c r="N27" s="594"/>
      <c r="O27" s="733"/>
      <c r="P27" s="594"/>
      <c r="Q27" s="594"/>
      <c r="R27" s="733"/>
    </row>
    <row r="28" spans="1:24" ht="17.25" customHeight="1" thickBot="1">
      <c r="A28" s="83" t="s">
        <v>165</v>
      </c>
      <c r="B28" s="84" t="s">
        <v>166</v>
      </c>
      <c r="C28" s="98">
        <v>66700</v>
      </c>
      <c r="D28" s="285">
        <v>99.999998500786063</v>
      </c>
      <c r="E28" s="100">
        <v>86.441579987220436</v>
      </c>
      <c r="F28" s="98">
        <v>10460</v>
      </c>
      <c r="G28" s="285">
        <v>100.00000000000003</v>
      </c>
      <c r="H28" s="100">
        <v>13.558421308723801</v>
      </c>
      <c r="I28" s="98">
        <v>77165</v>
      </c>
      <c r="J28" s="46">
        <v>99.999998704055756</v>
      </c>
      <c r="K28" s="433"/>
      <c r="L28" s="733"/>
      <c r="M28" s="594"/>
      <c r="N28" s="594"/>
      <c r="O28" s="733"/>
      <c r="P28" s="594"/>
      <c r="Q28" s="594"/>
      <c r="R28" s="733"/>
    </row>
    <row r="29" spans="1:24" ht="15.6" thickTop="1">
      <c r="C29" s="590"/>
      <c r="D29" s="590"/>
      <c r="E29" s="590"/>
      <c r="F29" s="590"/>
      <c r="G29" s="590"/>
      <c r="H29" s="590"/>
      <c r="I29" s="590"/>
      <c r="J29" s="590"/>
      <c r="K29" s="590"/>
      <c r="X29" s="590"/>
    </row>
  </sheetData>
  <mergeCells count="4">
    <mergeCell ref="A1:J1"/>
    <mergeCell ref="C3:E3"/>
    <mergeCell ref="F3:H3"/>
    <mergeCell ref="I3:J3"/>
  </mergeCells>
  <pageMargins left="0.7" right="0.7" top="0.75" bottom="0.75" header="0.3" footer="0.3"/>
  <pageSetup paperSize="9" scale="28" orientation="landscape" r:id="rId1"/>
  <colBreaks count="1" manualBreakCount="1">
    <brk id="33" max="41" man="1"/>
  </col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95C84-48AD-4F17-83DA-84D5FDAA6C41}">
  <dimension ref="A1:AX29"/>
  <sheetViews>
    <sheetView showGridLines="0" zoomScale="80" zoomScaleNormal="80" workbookViewId="0">
      <selection sqref="A1:K1"/>
    </sheetView>
  </sheetViews>
  <sheetFormatPr defaultColWidth="9" defaultRowHeight="15"/>
  <cols>
    <col min="1" max="1" width="9" style="414"/>
    <col min="2" max="2" width="56.5" style="414" customWidth="1"/>
    <col min="3" max="3" width="10.5" style="414" customWidth="1"/>
    <col min="4" max="5" width="7.5" style="414" customWidth="1"/>
    <col min="6" max="6" width="10.5" style="414" customWidth="1"/>
    <col min="7" max="8" width="7.5" style="414" customWidth="1"/>
    <col min="9" max="9" width="10.5" style="414" customWidth="1"/>
    <col min="10" max="11" width="7.5" style="414" customWidth="1"/>
    <col min="12" max="12" width="10.5" style="414" customWidth="1"/>
    <col min="13" max="14" width="7.5" style="414" customWidth="1"/>
    <col min="15" max="15" width="10.5" style="414" customWidth="1"/>
    <col min="16" max="17" width="7.5" style="414" customWidth="1"/>
    <col min="18" max="18" width="10.5" style="414" customWidth="1"/>
    <col min="19" max="20" width="7.5" style="414" customWidth="1"/>
    <col min="21" max="21" width="10.5" style="414" customWidth="1"/>
    <col min="22" max="23" width="7.5" style="414" customWidth="1"/>
    <col min="24" max="24" width="10.5" style="414" customWidth="1"/>
    <col min="25" max="25" width="7.5" style="414" customWidth="1"/>
    <col min="26" max="16384" width="9" style="414"/>
  </cols>
  <sheetData>
    <row r="1" spans="1:50" ht="19.8" thickBot="1">
      <c r="A1" s="2371" t="s">
        <v>589</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row>
    <row r="2" spans="1:50" ht="23.25" customHeight="1" thickTop="1" thickBot="1">
      <c r="B2" s="407"/>
      <c r="C2" s="407"/>
      <c r="D2" s="407"/>
      <c r="E2" s="407"/>
      <c r="F2" s="407"/>
      <c r="G2" s="407"/>
      <c r="H2" s="407"/>
      <c r="I2" s="407"/>
      <c r="J2" s="407"/>
      <c r="K2" s="407"/>
      <c r="L2" s="407"/>
      <c r="M2" s="407"/>
      <c r="N2" s="407"/>
      <c r="O2" s="407"/>
      <c r="P2" s="407"/>
      <c r="Q2" s="407"/>
      <c r="R2" s="407"/>
      <c r="S2" s="407"/>
      <c r="T2" s="407"/>
      <c r="U2" s="407"/>
      <c r="V2" s="407"/>
      <c r="W2" s="407"/>
      <c r="X2" s="408"/>
    </row>
    <row r="3" spans="1:50" ht="18" thickBot="1">
      <c r="B3" s="417"/>
      <c r="C3" s="2433" t="s">
        <v>417</v>
      </c>
      <c r="D3" s="2434"/>
      <c r="E3" s="2435"/>
      <c r="F3" s="2433" t="s">
        <v>418</v>
      </c>
      <c r="G3" s="2434"/>
      <c r="H3" s="2435"/>
      <c r="I3" s="2530" t="s">
        <v>419</v>
      </c>
      <c r="J3" s="2531"/>
      <c r="K3" s="2532"/>
      <c r="L3" s="2533" t="s">
        <v>424</v>
      </c>
      <c r="M3" s="2534"/>
      <c r="N3" s="2535"/>
      <c r="O3" s="2530" t="s">
        <v>428</v>
      </c>
      <c r="P3" s="2531"/>
      <c r="Q3" s="2532"/>
      <c r="R3" s="2530" t="s">
        <v>429</v>
      </c>
      <c r="S3" s="2531"/>
      <c r="T3" s="2532"/>
      <c r="U3" s="2530" t="s">
        <v>430</v>
      </c>
      <c r="V3" s="2531"/>
      <c r="W3" s="2532"/>
      <c r="X3" s="2433" t="s">
        <v>14</v>
      </c>
      <c r="Y3" s="2435"/>
    </row>
    <row r="4" spans="1:50" ht="15.75" customHeight="1" thickTop="1" thickBot="1">
      <c r="B4" s="417"/>
      <c r="C4" s="934" t="s">
        <v>6</v>
      </c>
      <c r="D4" s="580" t="s">
        <v>34</v>
      </c>
      <c r="E4" s="48" t="s">
        <v>7</v>
      </c>
      <c r="F4" s="934" t="s">
        <v>6</v>
      </c>
      <c r="G4" s="580" t="s">
        <v>34</v>
      </c>
      <c r="H4" s="48" t="s">
        <v>7</v>
      </c>
      <c r="I4" s="935" t="s">
        <v>6</v>
      </c>
      <c r="J4" s="936" t="s">
        <v>34</v>
      </c>
      <c r="K4" s="937" t="s">
        <v>7</v>
      </c>
      <c r="L4" s="938" t="s">
        <v>6</v>
      </c>
      <c r="M4" s="939" t="s">
        <v>34</v>
      </c>
      <c r="N4" s="940" t="s">
        <v>7</v>
      </c>
      <c r="O4" s="938" t="s">
        <v>6</v>
      </c>
      <c r="P4" s="939" t="s">
        <v>34</v>
      </c>
      <c r="Q4" s="940" t="s">
        <v>7</v>
      </c>
      <c r="R4" s="938" t="s">
        <v>6</v>
      </c>
      <c r="S4" s="939" t="s">
        <v>34</v>
      </c>
      <c r="T4" s="940" t="s">
        <v>7</v>
      </c>
      <c r="U4" s="938" t="s">
        <v>6</v>
      </c>
      <c r="V4" s="939" t="s">
        <v>34</v>
      </c>
      <c r="W4" s="940" t="s">
        <v>7</v>
      </c>
      <c r="X4" s="934" t="s">
        <v>6</v>
      </c>
      <c r="Y4" s="48" t="s">
        <v>34</v>
      </c>
    </row>
    <row r="5" spans="1:50" ht="17.25" customHeight="1">
      <c r="A5" s="130" t="s">
        <v>119</v>
      </c>
      <c r="B5" s="543" t="s">
        <v>120</v>
      </c>
      <c r="C5" s="450">
        <v>1070</v>
      </c>
      <c r="D5" s="908">
        <v>1.6005533298891392</v>
      </c>
      <c r="E5" s="520">
        <v>94.039525677773071</v>
      </c>
      <c r="F5" s="538">
        <v>70</v>
      </c>
      <c r="G5" s="908">
        <v>0.64677632179480504</v>
      </c>
      <c r="H5" s="520">
        <v>5.9604743222269398</v>
      </c>
      <c r="I5" s="911">
        <v>25</v>
      </c>
      <c r="J5" s="912">
        <v>0.52604602572802261</v>
      </c>
      <c r="K5" s="913">
        <v>2.1769424150548509</v>
      </c>
      <c r="L5" s="911">
        <v>10</v>
      </c>
      <c r="M5" s="912">
        <v>0.79545922946033887</v>
      </c>
      <c r="N5" s="913">
        <v>0.9689393285426624</v>
      </c>
      <c r="O5" s="911">
        <v>5</v>
      </c>
      <c r="P5" s="912">
        <v>0.34301857720010398</v>
      </c>
      <c r="Q5" s="913">
        <v>0.44042696751939203</v>
      </c>
      <c r="R5" s="911">
        <v>15</v>
      </c>
      <c r="S5" s="912">
        <v>1.0206752787644304</v>
      </c>
      <c r="T5" s="913">
        <v>1.4974516895659329</v>
      </c>
      <c r="U5" s="911">
        <v>10</v>
      </c>
      <c r="V5" s="912">
        <v>0.79113433545272227</v>
      </c>
      <c r="W5" s="913">
        <v>0.87671392154410177</v>
      </c>
      <c r="X5" s="538">
        <v>1135</v>
      </c>
      <c r="Y5" s="891">
        <v>1.4712362455282471</v>
      </c>
      <c r="Z5" s="590"/>
      <c r="AA5" s="756"/>
      <c r="AB5" s="756"/>
      <c r="AC5" s="756"/>
      <c r="AD5" s="756"/>
      <c r="AE5" s="756"/>
      <c r="AF5" s="756"/>
      <c r="AG5" s="756"/>
      <c r="AH5" s="756"/>
      <c r="AI5" s="756"/>
      <c r="AJ5" s="756"/>
      <c r="AK5" s="756"/>
      <c r="AL5" s="756"/>
      <c r="AM5" s="756"/>
      <c r="AN5" s="756"/>
      <c r="AO5" s="756"/>
      <c r="AP5" s="756"/>
      <c r="AQ5" s="756"/>
      <c r="AR5" s="756"/>
      <c r="AS5" s="756"/>
      <c r="AT5" s="756"/>
      <c r="AU5" s="756"/>
      <c r="AV5" s="756"/>
      <c r="AW5" s="756"/>
      <c r="AX5" s="756"/>
    </row>
    <row r="6" spans="1:50" ht="17.25" customHeight="1">
      <c r="A6" s="130" t="s">
        <v>121</v>
      </c>
      <c r="B6" s="543" t="s">
        <v>122</v>
      </c>
      <c r="C6" s="450">
        <v>985</v>
      </c>
      <c r="D6" s="908">
        <v>1.4793163944144085</v>
      </c>
      <c r="E6" s="520">
        <v>87.938342417750079</v>
      </c>
      <c r="F6" s="538">
        <v>135</v>
      </c>
      <c r="G6" s="908">
        <v>1.2936099929316938</v>
      </c>
      <c r="H6" s="520">
        <v>12.061657582249916</v>
      </c>
      <c r="I6" s="911">
        <v>85</v>
      </c>
      <c r="J6" s="912">
        <v>1.8180664903104851</v>
      </c>
      <c r="K6" s="913">
        <v>7.6121946263506306</v>
      </c>
      <c r="L6" s="911">
        <v>10</v>
      </c>
      <c r="M6" s="912">
        <v>0.73760764913595045</v>
      </c>
      <c r="N6" s="913">
        <v>0.90903581601115069</v>
      </c>
      <c r="O6" s="911">
        <v>10</v>
      </c>
      <c r="P6" s="912">
        <v>0.55569009506416855</v>
      </c>
      <c r="Q6" s="913">
        <v>0.72188138330297269</v>
      </c>
      <c r="R6" s="911">
        <v>20</v>
      </c>
      <c r="S6" s="912">
        <v>1.3250766707253518</v>
      </c>
      <c r="T6" s="913">
        <v>1.9669039666045194</v>
      </c>
      <c r="U6" s="911">
        <v>10</v>
      </c>
      <c r="V6" s="912">
        <v>0.75957798749987071</v>
      </c>
      <c r="W6" s="913">
        <v>0.85164178998064277</v>
      </c>
      <c r="X6" s="538">
        <v>1120</v>
      </c>
      <c r="Y6" s="891">
        <v>1.4541375572752275</v>
      </c>
      <c r="Z6" s="590"/>
      <c r="AA6" s="756"/>
      <c r="AB6" s="756"/>
      <c r="AC6" s="756"/>
      <c r="AD6" s="756"/>
      <c r="AE6" s="756"/>
      <c r="AF6" s="756"/>
      <c r="AG6" s="756"/>
      <c r="AH6" s="756"/>
      <c r="AI6" s="756"/>
      <c r="AJ6" s="756"/>
      <c r="AK6" s="756"/>
      <c r="AL6" s="756"/>
      <c r="AM6" s="756"/>
      <c r="AN6" s="756"/>
      <c r="AO6" s="756"/>
      <c r="AP6" s="756"/>
      <c r="AQ6" s="756"/>
      <c r="AR6" s="756"/>
      <c r="AS6" s="756"/>
      <c r="AT6" s="756"/>
      <c r="AU6" s="756"/>
      <c r="AV6" s="756"/>
      <c r="AW6" s="756"/>
      <c r="AX6" s="756"/>
    </row>
    <row r="7" spans="1:50" ht="17.25" customHeight="1">
      <c r="A7" s="130" t="s">
        <v>123</v>
      </c>
      <c r="B7" s="543" t="s">
        <v>124</v>
      </c>
      <c r="C7" s="450">
        <v>450</v>
      </c>
      <c r="D7" s="908">
        <v>0.67778113934863948</v>
      </c>
      <c r="E7" s="520">
        <v>97.571561456631485</v>
      </c>
      <c r="F7" s="538">
        <v>10</v>
      </c>
      <c r="G7" s="908">
        <v>0.10754913285405213</v>
      </c>
      <c r="H7" s="520">
        <v>2.4284385433685194</v>
      </c>
      <c r="I7" s="911">
        <v>5</v>
      </c>
      <c r="J7" s="912">
        <v>6.3856036140813616E-2</v>
      </c>
      <c r="K7" s="913">
        <v>0.6474685060527513</v>
      </c>
      <c r="L7" s="911">
        <v>0</v>
      </c>
      <c r="M7" s="912">
        <v>0.15186039835151924</v>
      </c>
      <c r="N7" s="913">
        <v>0.45322795423692597</v>
      </c>
      <c r="O7" s="911">
        <v>0</v>
      </c>
      <c r="P7" s="912">
        <v>0</v>
      </c>
      <c r="Q7" s="913">
        <v>0</v>
      </c>
      <c r="R7" s="911">
        <v>5</v>
      </c>
      <c r="S7" s="912">
        <v>0.20125314908343359</v>
      </c>
      <c r="T7" s="913">
        <v>0.72343814409627416</v>
      </c>
      <c r="U7" s="911">
        <v>5</v>
      </c>
      <c r="V7" s="912">
        <v>0.22256366314353684</v>
      </c>
      <c r="W7" s="913">
        <v>0.60430393898256796</v>
      </c>
      <c r="X7" s="538">
        <v>465</v>
      </c>
      <c r="Y7" s="891">
        <v>0.60046669025457977</v>
      </c>
      <c r="Z7" s="590"/>
      <c r="AA7" s="756"/>
      <c r="AB7" s="756"/>
      <c r="AC7" s="756"/>
      <c r="AD7" s="756"/>
      <c r="AE7" s="756"/>
      <c r="AF7" s="756"/>
      <c r="AG7" s="756"/>
      <c r="AH7" s="756"/>
      <c r="AI7" s="756"/>
      <c r="AJ7" s="756"/>
      <c r="AK7" s="756"/>
      <c r="AL7" s="756"/>
      <c r="AM7" s="756"/>
      <c r="AN7" s="756"/>
      <c r="AO7" s="756"/>
      <c r="AP7" s="756"/>
      <c r="AQ7" s="756"/>
      <c r="AR7" s="756"/>
      <c r="AS7" s="756"/>
      <c r="AT7" s="756"/>
      <c r="AU7" s="756"/>
      <c r="AV7" s="756"/>
      <c r="AW7" s="756"/>
      <c r="AX7" s="756"/>
    </row>
    <row r="8" spans="1:50" ht="17.25" customHeight="1">
      <c r="A8" s="130" t="s">
        <v>125</v>
      </c>
      <c r="B8" s="543" t="s">
        <v>126</v>
      </c>
      <c r="C8" s="450">
        <v>2690</v>
      </c>
      <c r="D8" s="908">
        <v>4.0321599385442219</v>
      </c>
      <c r="E8" s="520">
        <v>85.181243831958156</v>
      </c>
      <c r="F8" s="538">
        <v>470</v>
      </c>
      <c r="G8" s="908">
        <v>4.4721781614661174</v>
      </c>
      <c r="H8" s="520">
        <v>14.818756168041849</v>
      </c>
      <c r="I8" s="911">
        <v>150</v>
      </c>
      <c r="J8" s="912">
        <v>3.1690473615962986</v>
      </c>
      <c r="K8" s="913">
        <v>4.7153927720367745</v>
      </c>
      <c r="L8" s="911">
        <v>100</v>
      </c>
      <c r="M8" s="912">
        <v>7.1201555628994928</v>
      </c>
      <c r="N8" s="913">
        <v>3.1184162685548</v>
      </c>
      <c r="O8" s="911">
        <v>75</v>
      </c>
      <c r="P8" s="912">
        <v>4.9976434623746355</v>
      </c>
      <c r="Q8" s="913">
        <v>2.3072118740585621</v>
      </c>
      <c r="R8" s="911">
        <v>80</v>
      </c>
      <c r="S8" s="912">
        <v>4.6645460636757274</v>
      </c>
      <c r="T8" s="913">
        <v>2.4605973768323599</v>
      </c>
      <c r="U8" s="911">
        <v>70</v>
      </c>
      <c r="V8" s="912">
        <v>5.5644095266786273</v>
      </c>
      <c r="W8" s="913">
        <v>2.2171378765593506</v>
      </c>
      <c r="X8" s="538">
        <v>3155</v>
      </c>
      <c r="Y8" s="891">
        <v>4.0918195152976757</v>
      </c>
      <c r="Z8" s="590"/>
      <c r="AA8" s="756"/>
      <c r="AB8" s="756"/>
      <c r="AC8" s="756"/>
      <c r="AD8" s="756"/>
      <c r="AE8" s="756"/>
      <c r="AF8" s="756"/>
      <c r="AG8" s="756"/>
      <c r="AH8" s="756"/>
      <c r="AI8" s="756"/>
      <c r="AJ8" s="756"/>
      <c r="AK8" s="756"/>
      <c r="AL8" s="756"/>
      <c r="AM8" s="756"/>
      <c r="AN8" s="756"/>
      <c r="AO8" s="756"/>
      <c r="AP8" s="756"/>
      <c r="AQ8" s="756"/>
      <c r="AR8" s="756"/>
      <c r="AS8" s="756"/>
      <c r="AT8" s="756"/>
      <c r="AU8" s="756"/>
      <c r="AV8" s="756"/>
      <c r="AW8" s="756"/>
      <c r="AX8" s="756"/>
    </row>
    <row r="9" spans="1:50" ht="17.25" customHeight="1">
      <c r="A9" s="130" t="s">
        <v>127</v>
      </c>
      <c r="B9" s="543" t="s">
        <v>128</v>
      </c>
      <c r="C9" s="450">
        <v>7660</v>
      </c>
      <c r="D9" s="908">
        <v>11.485419694454199</v>
      </c>
      <c r="E9" s="520">
        <v>89.175104549350309</v>
      </c>
      <c r="F9" s="538">
        <v>930</v>
      </c>
      <c r="G9" s="908">
        <v>8.8887370193348545</v>
      </c>
      <c r="H9" s="520">
        <v>10.82488381045148</v>
      </c>
      <c r="I9" s="911">
        <v>415</v>
      </c>
      <c r="J9" s="912">
        <v>8.8392930881375058</v>
      </c>
      <c r="K9" s="913">
        <v>4.8338949534968263</v>
      </c>
      <c r="L9" s="911">
        <v>110</v>
      </c>
      <c r="M9" s="912">
        <v>7.9557493262098768</v>
      </c>
      <c r="N9" s="913">
        <v>1.2806080467060625</v>
      </c>
      <c r="O9" s="911">
        <v>130</v>
      </c>
      <c r="P9" s="912">
        <v>9.0325023822640205</v>
      </c>
      <c r="Q9" s="913">
        <v>1.5325717772452518</v>
      </c>
      <c r="R9" s="911">
        <v>160</v>
      </c>
      <c r="S9" s="912">
        <v>9.6415988818202116</v>
      </c>
      <c r="T9" s="913">
        <v>1.8692645105837919</v>
      </c>
      <c r="U9" s="911">
        <v>110</v>
      </c>
      <c r="V9" s="912">
        <v>8.9356131271228012</v>
      </c>
      <c r="W9" s="913">
        <v>1.3085445224195456</v>
      </c>
      <c r="X9" s="538">
        <v>8590</v>
      </c>
      <c r="Y9" s="891">
        <v>11.133351962099749</v>
      </c>
      <c r="Z9" s="590"/>
      <c r="AA9" s="756"/>
      <c r="AB9" s="756"/>
      <c r="AC9" s="756"/>
      <c r="AD9" s="756"/>
      <c r="AE9" s="756"/>
      <c r="AF9" s="756"/>
      <c r="AG9" s="756"/>
      <c r="AH9" s="756"/>
      <c r="AI9" s="756"/>
      <c r="AJ9" s="756"/>
      <c r="AK9" s="756"/>
      <c r="AL9" s="756"/>
      <c r="AM9" s="756"/>
      <c r="AN9" s="756"/>
      <c r="AO9" s="756"/>
      <c r="AP9" s="756"/>
      <c r="AQ9" s="756"/>
      <c r="AR9" s="756"/>
      <c r="AS9" s="756"/>
      <c r="AT9" s="756"/>
      <c r="AU9" s="756"/>
      <c r="AV9" s="756"/>
      <c r="AW9" s="756"/>
      <c r="AX9" s="756"/>
    </row>
    <row r="10" spans="1:50" ht="17.25" customHeight="1">
      <c r="A10" s="130" t="s">
        <v>129</v>
      </c>
      <c r="B10" s="543" t="s">
        <v>130</v>
      </c>
      <c r="C10" s="450">
        <v>410</v>
      </c>
      <c r="D10" s="908">
        <v>0.61538985110106781</v>
      </c>
      <c r="E10" s="520">
        <v>78.205079352982636</v>
      </c>
      <c r="F10" s="538">
        <v>115</v>
      </c>
      <c r="G10" s="908">
        <v>1.0934129979416365</v>
      </c>
      <c r="H10" s="520">
        <v>21.794920647017353</v>
      </c>
      <c r="I10" s="911">
        <v>45</v>
      </c>
      <c r="J10" s="912">
        <v>0.90624486491042688</v>
      </c>
      <c r="K10" s="913">
        <v>8.1117229028140301</v>
      </c>
      <c r="L10" s="911">
        <v>15</v>
      </c>
      <c r="M10" s="912">
        <v>1.0847171310822803</v>
      </c>
      <c r="N10" s="913">
        <v>2.8578505153657097</v>
      </c>
      <c r="O10" s="911">
        <v>25</v>
      </c>
      <c r="P10" s="912">
        <v>1.5778854551204784</v>
      </c>
      <c r="Q10" s="913">
        <v>4.3820374568940883</v>
      </c>
      <c r="R10" s="911">
        <v>20</v>
      </c>
      <c r="S10" s="912">
        <v>1.0807150010446911</v>
      </c>
      <c r="T10" s="913">
        <v>3.4294206184388512</v>
      </c>
      <c r="U10" s="911">
        <v>15</v>
      </c>
      <c r="V10" s="912">
        <v>1.2574052097384321</v>
      </c>
      <c r="W10" s="913">
        <v>3.0138891535046777</v>
      </c>
      <c r="X10" s="538">
        <v>525</v>
      </c>
      <c r="Y10" s="891">
        <v>0.68020225127804079</v>
      </c>
      <c r="Z10" s="590"/>
      <c r="AA10" s="756"/>
      <c r="AB10" s="756"/>
      <c r="AC10" s="756"/>
      <c r="AD10" s="756"/>
      <c r="AE10" s="756"/>
      <c r="AF10" s="756"/>
      <c r="AG10" s="756"/>
      <c r="AH10" s="756"/>
      <c r="AI10" s="756"/>
      <c r="AJ10" s="756"/>
      <c r="AK10" s="756"/>
      <c r="AL10" s="756"/>
      <c r="AM10" s="756"/>
      <c r="AN10" s="756"/>
      <c r="AO10" s="756"/>
      <c r="AP10" s="756"/>
      <c r="AQ10" s="756"/>
      <c r="AR10" s="756"/>
      <c r="AS10" s="756"/>
      <c r="AT10" s="756"/>
      <c r="AU10" s="756"/>
      <c r="AV10" s="756"/>
      <c r="AW10" s="756"/>
      <c r="AX10" s="756"/>
    </row>
    <row r="11" spans="1:50" ht="17.25" customHeight="1">
      <c r="A11" s="130" t="s">
        <v>131</v>
      </c>
      <c r="B11" s="543" t="s">
        <v>132</v>
      </c>
      <c r="C11" s="450">
        <v>2165</v>
      </c>
      <c r="D11" s="908">
        <v>3.2471355268432762</v>
      </c>
      <c r="E11" s="520">
        <v>90.749005733477901</v>
      </c>
      <c r="F11" s="538">
        <v>220</v>
      </c>
      <c r="G11" s="908">
        <v>2.1103888811095568</v>
      </c>
      <c r="H11" s="520">
        <v>9.25103616565913</v>
      </c>
      <c r="I11" s="911">
        <v>95</v>
      </c>
      <c r="J11" s="912">
        <v>2.0592294534689577</v>
      </c>
      <c r="K11" s="913">
        <v>4.0534901143176052</v>
      </c>
      <c r="L11" s="911">
        <v>15</v>
      </c>
      <c r="M11" s="912">
        <v>1.1255748096863794</v>
      </c>
      <c r="N11" s="913">
        <v>0.65216006811123717</v>
      </c>
      <c r="O11" s="911">
        <v>40</v>
      </c>
      <c r="P11" s="912">
        <v>2.7827039056781238</v>
      </c>
      <c r="Q11" s="913">
        <v>1.6995127968344361</v>
      </c>
      <c r="R11" s="911">
        <v>50</v>
      </c>
      <c r="S11" s="912">
        <v>3.0210187059758735</v>
      </c>
      <c r="T11" s="913">
        <v>2.1082388787120538</v>
      </c>
      <c r="U11" s="911">
        <v>20</v>
      </c>
      <c r="V11" s="912">
        <v>1.3993690320149881</v>
      </c>
      <c r="W11" s="913">
        <v>0.7376343076837989</v>
      </c>
      <c r="X11" s="538">
        <v>2385</v>
      </c>
      <c r="Y11" s="891">
        <v>3.0930093735387425</v>
      </c>
      <c r="Z11" s="590"/>
      <c r="AA11" s="756"/>
      <c r="AB11" s="756"/>
      <c r="AC11" s="756"/>
      <c r="AD11" s="756"/>
      <c r="AE11" s="756"/>
      <c r="AF11" s="756"/>
      <c r="AG11" s="756"/>
      <c r="AH11" s="756"/>
      <c r="AI11" s="756"/>
      <c r="AJ11" s="756"/>
      <c r="AK11" s="756"/>
      <c r="AL11" s="756"/>
      <c r="AM11" s="756"/>
      <c r="AN11" s="756"/>
      <c r="AO11" s="756"/>
      <c r="AP11" s="756"/>
      <c r="AQ11" s="756"/>
      <c r="AR11" s="756"/>
      <c r="AS11" s="756"/>
      <c r="AT11" s="756"/>
      <c r="AU11" s="756"/>
      <c r="AV11" s="756"/>
      <c r="AW11" s="756"/>
      <c r="AX11" s="756"/>
    </row>
    <row r="12" spans="1:50" ht="17.25" customHeight="1">
      <c r="A12" s="130" t="s">
        <v>133</v>
      </c>
      <c r="B12" s="543" t="s">
        <v>134</v>
      </c>
      <c r="C12" s="450">
        <v>855</v>
      </c>
      <c r="D12" s="908">
        <v>1.2796046033064865</v>
      </c>
      <c r="E12" s="520">
        <v>79.873944861404865</v>
      </c>
      <c r="F12" s="538">
        <v>215</v>
      </c>
      <c r="G12" s="908">
        <v>2.0556107011960685</v>
      </c>
      <c r="H12" s="520">
        <v>20.125961556458101</v>
      </c>
      <c r="I12" s="911">
        <v>75</v>
      </c>
      <c r="J12" s="912">
        <v>1.5524892360008411</v>
      </c>
      <c r="K12" s="913">
        <v>6.8256003294091236</v>
      </c>
      <c r="L12" s="911">
        <v>40</v>
      </c>
      <c r="M12" s="912">
        <v>2.7965453928809292</v>
      </c>
      <c r="N12" s="913">
        <v>3.6190084036759065</v>
      </c>
      <c r="O12" s="911">
        <v>45</v>
      </c>
      <c r="P12" s="912">
        <v>3.081130067842214</v>
      </c>
      <c r="Q12" s="913">
        <v>4.2029609388159992</v>
      </c>
      <c r="R12" s="911">
        <v>15</v>
      </c>
      <c r="S12" s="912">
        <v>0.77337166269203705</v>
      </c>
      <c r="T12" s="913">
        <v>1.2054315072338995</v>
      </c>
      <c r="U12" s="911">
        <v>45</v>
      </c>
      <c r="V12" s="912">
        <v>3.6293774496906761</v>
      </c>
      <c r="W12" s="913">
        <v>4.2729603773231766</v>
      </c>
      <c r="X12" s="538">
        <v>1070</v>
      </c>
      <c r="Y12" s="891">
        <v>1.3848200919669418</v>
      </c>
      <c r="Z12" s="590"/>
      <c r="AA12" s="756"/>
      <c r="AB12" s="756"/>
      <c r="AC12" s="756"/>
      <c r="AD12" s="756"/>
      <c r="AE12" s="756"/>
      <c r="AF12" s="756"/>
      <c r="AG12" s="756"/>
      <c r="AH12" s="756"/>
      <c r="AI12" s="756"/>
      <c r="AJ12" s="756"/>
      <c r="AK12" s="756"/>
      <c r="AL12" s="756"/>
      <c r="AM12" s="756"/>
      <c r="AN12" s="756"/>
      <c r="AO12" s="756"/>
      <c r="AP12" s="756"/>
      <c r="AQ12" s="756"/>
      <c r="AR12" s="756"/>
      <c r="AS12" s="756"/>
      <c r="AT12" s="756"/>
      <c r="AU12" s="756"/>
      <c r="AV12" s="756"/>
      <c r="AW12" s="756"/>
      <c r="AX12" s="756"/>
    </row>
    <row r="13" spans="1:50" ht="17.25" customHeight="1">
      <c r="A13" s="130" t="s">
        <v>135</v>
      </c>
      <c r="B13" s="543" t="s">
        <v>136</v>
      </c>
      <c r="C13" s="450">
        <v>985</v>
      </c>
      <c r="D13" s="908">
        <v>1.4785008220190154</v>
      </c>
      <c r="E13" s="520">
        <v>74.818489009196554</v>
      </c>
      <c r="F13" s="538">
        <v>330</v>
      </c>
      <c r="G13" s="908">
        <v>3.1725464876156488</v>
      </c>
      <c r="H13" s="520">
        <v>25.181510990803442</v>
      </c>
      <c r="I13" s="911">
        <v>225</v>
      </c>
      <c r="J13" s="912">
        <v>4.8212584407037102</v>
      </c>
      <c r="K13" s="913">
        <v>17.184254329331115</v>
      </c>
      <c r="L13" s="911">
        <v>15</v>
      </c>
      <c r="M13" s="912">
        <v>1.0855849047871462</v>
      </c>
      <c r="N13" s="913">
        <v>1.1389103422952094</v>
      </c>
      <c r="O13" s="911">
        <v>25</v>
      </c>
      <c r="P13" s="912">
        <v>1.7153673008622801</v>
      </c>
      <c r="Q13" s="913">
        <v>1.8969700372201848</v>
      </c>
      <c r="R13" s="911">
        <v>20</v>
      </c>
      <c r="S13" s="912">
        <v>1.2049972261648305</v>
      </c>
      <c r="T13" s="913">
        <v>1.5226439228527078</v>
      </c>
      <c r="U13" s="911">
        <v>45</v>
      </c>
      <c r="V13" s="912">
        <v>3.6028287841585542</v>
      </c>
      <c r="W13" s="913">
        <v>3.4387323591042267</v>
      </c>
      <c r="X13" s="538">
        <v>1320</v>
      </c>
      <c r="Y13" s="891">
        <v>1.7081866896833275</v>
      </c>
      <c r="Z13" s="590"/>
      <c r="AA13" s="756"/>
      <c r="AB13" s="756"/>
      <c r="AC13" s="756"/>
      <c r="AD13" s="756"/>
      <c r="AE13" s="756"/>
      <c r="AF13" s="756"/>
      <c r="AG13" s="756"/>
      <c r="AH13" s="756"/>
      <c r="AI13" s="756"/>
      <c r="AJ13" s="756"/>
      <c r="AK13" s="756"/>
      <c r="AL13" s="756"/>
      <c r="AM13" s="756"/>
      <c r="AN13" s="756"/>
      <c r="AO13" s="756"/>
      <c r="AP13" s="756"/>
      <c r="AQ13" s="756"/>
      <c r="AR13" s="756"/>
      <c r="AS13" s="756"/>
      <c r="AT13" s="756"/>
      <c r="AU13" s="756"/>
      <c r="AV13" s="756"/>
      <c r="AW13" s="756"/>
      <c r="AX13" s="756"/>
    </row>
    <row r="14" spans="1:50" ht="17.25" customHeight="1">
      <c r="A14" s="130" t="s">
        <v>137</v>
      </c>
      <c r="B14" s="543" t="s">
        <v>138</v>
      </c>
      <c r="C14" s="450">
        <v>13055</v>
      </c>
      <c r="D14" s="908">
        <v>19.574260715107069</v>
      </c>
      <c r="E14" s="520">
        <v>82.131462057580947</v>
      </c>
      <c r="F14" s="538">
        <v>2840</v>
      </c>
      <c r="G14" s="908">
        <v>27.150545368347661</v>
      </c>
      <c r="H14" s="520">
        <v>17.868544232957255</v>
      </c>
      <c r="I14" s="911">
        <v>1515</v>
      </c>
      <c r="J14" s="912">
        <v>32.280013826960356</v>
      </c>
      <c r="K14" s="913">
        <v>9.5398339209849272</v>
      </c>
      <c r="L14" s="911">
        <v>250</v>
      </c>
      <c r="M14" s="912">
        <v>18.126491034089767</v>
      </c>
      <c r="N14" s="913">
        <v>1.5767988847630647</v>
      </c>
      <c r="O14" s="911">
        <v>345</v>
      </c>
      <c r="P14" s="912">
        <v>23.632196272485725</v>
      </c>
      <c r="Q14" s="913">
        <v>2.166926853810597</v>
      </c>
      <c r="R14" s="911">
        <v>450</v>
      </c>
      <c r="S14" s="912">
        <v>26.888729583492438</v>
      </c>
      <c r="T14" s="913">
        <v>2.8172112396065372</v>
      </c>
      <c r="U14" s="911">
        <v>280</v>
      </c>
      <c r="V14" s="912">
        <v>22.337522564378528</v>
      </c>
      <c r="W14" s="913">
        <v>1.7677733337921233</v>
      </c>
      <c r="X14" s="538">
        <v>15895</v>
      </c>
      <c r="Y14" s="891">
        <v>20.60148426566888</v>
      </c>
      <c r="Z14" s="590"/>
      <c r="AA14" s="756"/>
      <c r="AB14" s="756"/>
      <c r="AC14" s="756"/>
      <c r="AD14" s="756"/>
      <c r="AE14" s="756"/>
      <c r="AF14" s="756"/>
      <c r="AG14" s="756"/>
      <c r="AH14" s="756"/>
      <c r="AI14" s="756"/>
      <c r="AJ14" s="756"/>
      <c r="AK14" s="756"/>
      <c r="AL14" s="756"/>
      <c r="AM14" s="756"/>
      <c r="AN14" s="756"/>
      <c r="AO14" s="756"/>
      <c r="AP14" s="756"/>
      <c r="AQ14" s="756"/>
      <c r="AR14" s="756"/>
      <c r="AS14" s="756"/>
      <c r="AT14" s="756"/>
      <c r="AU14" s="756"/>
      <c r="AV14" s="756"/>
      <c r="AW14" s="756"/>
      <c r="AX14" s="756"/>
    </row>
    <row r="15" spans="1:50" ht="17.25" customHeight="1">
      <c r="A15" s="130" t="s">
        <v>139</v>
      </c>
      <c r="B15" s="543" t="s">
        <v>140</v>
      </c>
      <c r="C15" s="450">
        <v>2190</v>
      </c>
      <c r="D15" s="908">
        <v>3.2809398032611505</v>
      </c>
      <c r="E15" s="520">
        <v>94.915001361851836</v>
      </c>
      <c r="F15" s="538">
        <v>115</v>
      </c>
      <c r="G15" s="908">
        <v>1.1206443772076511</v>
      </c>
      <c r="H15" s="520">
        <v>5.0849986381481589</v>
      </c>
      <c r="I15" s="911">
        <v>35</v>
      </c>
      <c r="J15" s="912">
        <v>0.73108775777617518</v>
      </c>
      <c r="K15" s="913">
        <v>1.4896664070184811</v>
      </c>
      <c r="L15" s="911">
        <v>15</v>
      </c>
      <c r="M15" s="912">
        <v>1.157248549913982</v>
      </c>
      <c r="N15" s="913">
        <v>0.69406735701856792</v>
      </c>
      <c r="O15" s="911">
        <v>15</v>
      </c>
      <c r="P15" s="912">
        <v>1.0771469361237667</v>
      </c>
      <c r="Q15" s="913">
        <v>0.68096929154211938</v>
      </c>
      <c r="R15" s="911">
        <v>40</v>
      </c>
      <c r="S15" s="912">
        <v>2.2983205688883768</v>
      </c>
      <c r="T15" s="913">
        <v>1.6602448557564695</v>
      </c>
      <c r="U15" s="911">
        <v>15</v>
      </c>
      <c r="V15" s="912">
        <v>1.0264159222044613</v>
      </c>
      <c r="W15" s="913">
        <v>0.56005072681252077</v>
      </c>
      <c r="X15" s="538">
        <v>2305</v>
      </c>
      <c r="Y15" s="891">
        <v>2.9880378904028775</v>
      </c>
      <c r="Z15" s="590"/>
      <c r="AA15" s="756"/>
      <c r="AB15" s="756"/>
      <c r="AC15" s="756"/>
      <c r="AD15" s="756"/>
      <c r="AE15" s="756"/>
      <c r="AF15" s="756"/>
      <c r="AG15" s="756"/>
      <c r="AH15" s="756"/>
      <c r="AI15" s="756"/>
      <c r="AJ15" s="756"/>
      <c r="AK15" s="756"/>
      <c r="AL15" s="756"/>
      <c r="AM15" s="756"/>
      <c r="AN15" s="756"/>
      <c r="AO15" s="756"/>
      <c r="AP15" s="756"/>
      <c r="AQ15" s="756"/>
      <c r="AR15" s="756"/>
      <c r="AS15" s="756"/>
      <c r="AT15" s="756"/>
      <c r="AU15" s="756"/>
      <c r="AV15" s="756"/>
      <c r="AW15" s="756"/>
      <c r="AX15" s="756"/>
    </row>
    <row r="16" spans="1:50" ht="17.25" customHeight="1">
      <c r="A16" s="130" t="s">
        <v>141</v>
      </c>
      <c r="B16" s="543" t="s">
        <v>142</v>
      </c>
      <c r="C16" s="450">
        <v>1570</v>
      </c>
      <c r="D16" s="908">
        <v>2.3546294677700486</v>
      </c>
      <c r="E16" s="520">
        <v>76.96385544530294</v>
      </c>
      <c r="F16" s="538">
        <v>470</v>
      </c>
      <c r="G16" s="908">
        <v>4.4932349282344672</v>
      </c>
      <c r="H16" s="520">
        <v>23.036144554697067</v>
      </c>
      <c r="I16" s="911">
        <v>200</v>
      </c>
      <c r="J16" s="912">
        <v>4.2688185867041515</v>
      </c>
      <c r="K16" s="913">
        <v>9.8277670977185405</v>
      </c>
      <c r="L16" s="911">
        <v>30</v>
      </c>
      <c r="M16" s="912">
        <v>2.3028544692876807</v>
      </c>
      <c r="N16" s="913">
        <v>1.5605191831886338</v>
      </c>
      <c r="O16" s="911">
        <v>120</v>
      </c>
      <c r="P16" s="912">
        <v>8.1651456079558375</v>
      </c>
      <c r="Q16" s="913">
        <v>5.832357753616833</v>
      </c>
      <c r="R16" s="911">
        <v>35</v>
      </c>
      <c r="S16" s="912">
        <v>2.2181675396442286</v>
      </c>
      <c r="T16" s="913">
        <v>1.8104374697096588</v>
      </c>
      <c r="U16" s="911">
        <v>80</v>
      </c>
      <c r="V16" s="912">
        <v>6.4964743531147393</v>
      </c>
      <c r="W16" s="913">
        <v>4.0050630504634022</v>
      </c>
      <c r="X16" s="538">
        <v>2040</v>
      </c>
      <c r="Y16" s="891">
        <v>2.6445906367458716</v>
      </c>
      <c r="Z16" s="590"/>
      <c r="AA16" s="756"/>
      <c r="AB16" s="756"/>
      <c r="AC16" s="756"/>
      <c r="AD16" s="756"/>
      <c r="AE16" s="756"/>
      <c r="AF16" s="756"/>
      <c r="AG16" s="756"/>
      <c r="AH16" s="756"/>
      <c r="AI16" s="756"/>
      <c r="AJ16" s="756"/>
      <c r="AK16" s="756"/>
      <c r="AL16" s="756"/>
      <c r="AM16" s="756"/>
      <c r="AN16" s="756"/>
      <c r="AO16" s="756"/>
      <c r="AP16" s="756"/>
      <c r="AQ16" s="756"/>
      <c r="AR16" s="756"/>
      <c r="AS16" s="756"/>
      <c r="AT16" s="756"/>
      <c r="AU16" s="756"/>
      <c r="AV16" s="756"/>
      <c r="AW16" s="756"/>
      <c r="AX16" s="756"/>
    </row>
    <row r="17" spans="1:50" ht="17.25" customHeight="1">
      <c r="A17" s="130" t="s">
        <v>143</v>
      </c>
      <c r="B17" s="543" t="s">
        <v>144</v>
      </c>
      <c r="C17" s="450">
        <v>1840</v>
      </c>
      <c r="D17" s="908">
        <v>2.7611758155199233</v>
      </c>
      <c r="E17" s="520">
        <v>82.720807522600865</v>
      </c>
      <c r="F17" s="538">
        <v>385</v>
      </c>
      <c r="G17" s="908">
        <v>3.6772015815036903</v>
      </c>
      <c r="H17" s="520">
        <v>17.279237391666786</v>
      </c>
      <c r="I17" s="911">
        <v>170</v>
      </c>
      <c r="J17" s="912">
        <v>3.6242557578987791</v>
      </c>
      <c r="K17" s="913">
        <v>7.6475523520703694</v>
      </c>
      <c r="L17" s="911">
        <v>35</v>
      </c>
      <c r="M17" s="912">
        <v>2.6780219676913388</v>
      </c>
      <c r="N17" s="913">
        <v>1.6633100737312618</v>
      </c>
      <c r="O17" s="911">
        <v>85</v>
      </c>
      <c r="P17" s="912">
        <v>5.8604723914637775</v>
      </c>
      <c r="Q17" s="913">
        <v>3.8368013136524999</v>
      </c>
      <c r="R17" s="911">
        <v>35</v>
      </c>
      <c r="S17" s="912">
        <v>2.0445326628097149</v>
      </c>
      <c r="T17" s="913">
        <v>1.5294655561464277</v>
      </c>
      <c r="U17" s="911">
        <v>60</v>
      </c>
      <c r="V17" s="912">
        <v>4.6050806515074321</v>
      </c>
      <c r="W17" s="913">
        <v>2.6021080960662286</v>
      </c>
      <c r="X17" s="538">
        <v>2225</v>
      </c>
      <c r="Y17" s="891">
        <v>2.8853731880075291</v>
      </c>
      <c r="Z17" s="590"/>
      <c r="AA17" s="756"/>
      <c r="AB17" s="756"/>
      <c r="AC17" s="756"/>
      <c r="AD17" s="756"/>
      <c r="AE17" s="756"/>
      <c r="AF17" s="756"/>
      <c r="AG17" s="756"/>
      <c r="AH17" s="756"/>
      <c r="AI17" s="756"/>
      <c r="AJ17" s="756"/>
      <c r="AK17" s="756"/>
      <c r="AL17" s="756"/>
      <c r="AM17" s="756"/>
      <c r="AN17" s="756"/>
      <c r="AO17" s="756"/>
      <c r="AP17" s="756"/>
      <c r="AQ17" s="756"/>
      <c r="AR17" s="756"/>
      <c r="AS17" s="756"/>
      <c r="AT17" s="756"/>
      <c r="AU17" s="756"/>
      <c r="AV17" s="756"/>
      <c r="AW17" s="756"/>
      <c r="AX17" s="756"/>
    </row>
    <row r="18" spans="1:50" ht="17.25" customHeight="1">
      <c r="A18" s="130" t="s">
        <v>145</v>
      </c>
      <c r="B18" s="543" t="s">
        <v>146</v>
      </c>
      <c r="C18" s="450">
        <v>1780</v>
      </c>
      <c r="D18" s="908">
        <v>2.6685408840145115</v>
      </c>
      <c r="E18" s="520">
        <v>94.220850166425279</v>
      </c>
      <c r="F18" s="538">
        <v>110</v>
      </c>
      <c r="G18" s="908">
        <v>1.0435286285526124</v>
      </c>
      <c r="H18" s="520">
        <v>5.7791498335747127</v>
      </c>
      <c r="I18" s="911">
        <v>40</v>
      </c>
      <c r="J18" s="912">
        <v>0.83087345691888659</v>
      </c>
      <c r="K18" s="913">
        <v>2.0662885043744863</v>
      </c>
      <c r="L18" s="911">
        <v>10</v>
      </c>
      <c r="M18" s="912">
        <v>0.85360006768634911</v>
      </c>
      <c r="N18" s="913">
        <v>0.62483590382058263</v>
      </c>
      <c r="O18" s="911">
        <v>10</v>
      </c>
      <c r="P18" s="912">
        <v>0.60076273610826214</v>
      </c>
      <c r="Q18" s="913">
        <v>0.46354523972863781</v>
      </c>
      <c r="R18" s="911">
        <v>40</v>
      </c>
      <c r="S18" s="912">
        <v>2.3121297050128362</v>
      </c>
      <c r="T18" s="913">
        <v>2.0384980223763667</v>
      </c>
      <c r="U18" s="911">
        <v>10</v>
      </c>
      <c r="V18" s="912">
        <v>0.8799213396424832</v>
      </c>
      <c r="W18" s="913">
        <v>0.58598216327463992</v>
      </c>
      <c r="X18" s="538">
        <v>1890</v>
      </c>
      <c r="Y18" s="891">
        <v>2.4482149106833937</v>
      </c>
      <c r="Z18" s="590"/>
      <c r="AA18" s="756"/>
      <c r="AB18" s="756"/>
      <c r="AC18" s="756"/>
      <c r="AD18" s="756"/>
      <c r="AE18" s="756"/>
      <c r="AF18" s="756"/>
      <c r="AG18" s="756"/>
      <c r="AH18" s="756"/>
      <c r="AI18" s="756"/>
      <c r="AJ18" s="756"/>
      <c r="AK18" s="756"/>
      <c r="AL18" s="756"/>
      <c r="AM18" s="756"/>
      <c r="AN18" s="756"/>
      <c r="AO18" s="756"/>
      <c r="AP18" s="756"/>
      <c r="AQ18" s="756"/>
      <c r="AR18" s="756"/>
      <c r="AS18" s="756"/>
      <c r="AT18" s="756"/>
      <c r="AU18" s="756"/>
      <c r="AV18" s="756"/>
      <c r="AW18" s="756"/>
      <c r="AX18" s="756"/>
    </row>
    <row r="19" spans="1:50" ht="17.25" customHeight="1">
      <c r="A19" s="130" t="s">
        <v>147</v>
      </c>
      <c r="B19" s="543" t="s">
        <v>148</v>
      </c>
      <c r="C19" s="450">
        <v>3680</v>
      </c>
      <c r="D19" s="908">
        <v>5.519243760496372</v>
      </c>
      <c r="E19" s="520">
        <v>81.245743421973145</v>
      </c>
      <c r="F19" s="538">
        <v>850</v>
      </c>
      <c r="G19" s="908">
        <v>8.1225498090983788</v>
      </c>
      <c r="H19" s="520">
        <v>18.754256578026858</v>
      </c>
      <c r="I19" s="911">
        <v>345</v>
      </c>
      <c r="J19" s="912">
        <v>7.3491273434100988</v>
      </c>
      <c r="K19" s="913">
        <v>7.6197326019338725</v>
      </c>
      <c r="L19" s="911">
        <v>105</v>
      </c>
      <c r="M19" s="912">
        <v>7.7190640482077217</v>
      </c>
      <c r="N19" s="913">
        <v>2.3557221429451038</v>
      </c>
      <c r="O19" s="911">
        <v>160</v>
      </c>
      <c r="P19" s="912">
        <v>11.11194960096649</v>
      </c>
      <c r="Q19" s="913">
        <v>3.5745986402784951</v>
      </c>
      <c r="R19" s="911">
        <v>95</v>
      </c>
      <c r="S19" s="912">
        <v>5.7149410049688871</v>
      </c>
      <c r="T19" s="913">
        <v>2.1006695324131108</v>
      </c>
      <c r="U19" s="911">
        <v>140</v>
      </c>
      <c r="V19" s="912">
        <v>11.178101007339034</v>
      </c>
      <c r="W19" s="913">
        <v>3.1035336604562742</v>
      </c>
      <c r="X19" s="538">
        <v>4530</v>
      </c>
      <c r="Y19" s="891">
        <v>5.872211034047643</v>
      </c>
      <c r="Z19" s="590"/>
      <c r="AA19" s="756"/>
      <c r="AB19" s="756"/>
      <c r="AC19" s="756"/>
      <c r="AD19" s="756"/>
      <c r="AE19" s="756"/>
      <c r="AF19" s="756"/>
      <c r="AG19" s="756"/>
      <c r="AH19" s="756"/>
      <c r="AI19" s="756"/>
      <c r="AJ19" s="756"/>
      <c r="AK19" s="756"/>
      <c r="AL19" s="756"/>
      <c r="AM19" s="756"/>
      <c r="AN19" s="756"/>
      <c r="AO19" s="756"/>
      <c r="AP19" s="756"/>
      <c r="AQ19" s="756"/>
      <c r="AR19" s="756"/>
      <c r="AS19" s="756"/>
      <c r="AT19" s="756"/>
      <c r="AU19" s="756"/>
      <c r="AV19" s="756"/>
      <c r="AW19" s="756"/>
      <c r="AX19" s="756"/>
    </row>
    <row r="20" spans="1:50" ht="17.25" customHeight="1">
      <c r="A20" s="130" t="s">
        <v>149</v>
      </c>
      <c r="B20" s="543" t="s">
        <v>150</v>
      </c>
      <c r="C20" s="450">
        <v>2250</v>
      </c>
      <c r="D20" s="908">
        <v>3.3698431912148461</v>
      </c>
      <c r="E20" s="520">
        <v>89.432246441394398</v>
      </c>
      <c r="F20" s="538">
        <v>265</v>
      </c>
      <c r="G20" s="908">
        <v>2.5387024424606883</v>
      </c>
      <c r="H20" s="520">
        <v>10.567753558605586</v>
      </c>
      <c r="I20" s="911">
        <v>90</v>
      </c>
      <c r="J20" s="912">
        <v>1.9178947601439571</v>
      </c>
      <c r="K20" s="913">
        <v>3.5850245728400094</v>
      </c>
      <c r="L20" s="911">
        <v>20</v>
      </c>
      <c r="M20" s="912">
        <v>1.3626216600655603</v>
      </c>
      <c r="N20" s="913">
        <v>0.74971830358279645</v>
      </c>
      <c r="O20" s="911">
        <v>65</v>
      </c>
      <c r="P20" s="912">
        <v>4.3601091347905223</v>
      </c>
      <c r="Q20" s="913">
        <v>2.5287027959563035</v>
      </c>
      <c r="R20" s="911">
        <v>60</v>
      </c>
      <c r="S20" s="912">
        <v>3.4839850044789631</v>
      </c>
      <c r="T20" s="913">
        <v>2.3087965674416235</v>
      </c>
      <c r="U20" s="911">
        <v>35</v>
      </c>
      <c r="V20" s="912">
        <v>2.7879278289630043</v>
      </c>
      <c r="W20" s="913">
        <v>1.3955113187848538</v>
      </c>
      <c r="X20" s="538">
        <v>2515</v>
      </c>
      <c r="Y20" s="891">
        <v>3.2571536705015647</v>
      </c>
      <c r="Z20" s="590"/>
      <c r="AA20" s="756"/>
      <c r="AB20" s="756"/>
      <c r="AC20" s="756"/>
      <c r="AD20" s="756"/>
      <c r="AE20" s="756"/>
      <c r="AF20" s="756"/>
      <c r="AG20" s="756"/>
      <c r="AH20" s="756"/>
      <c r="AI20" s="756"/>
      <c r="AJ20" s="756"/>
      <c r="AK20" s="756"/>
      <c r="AL20" s="756"/>
      <c r="AM20" s="756"/>
      <c r="AN20" s="756"/>
      <c r="AO20" s="756"/>
      <c r="AP20" s="756"/>
      <c r="AQ20" s="756"/>
      <c r="AR20" s="756"/>
      <c r="AS20" s="756"/>
      <c r="AT20" s="756"/>
      <c r="AU20" s="756"/>
      <c r="AV20" s="756"/>
      <c r="AW20" s="756"/>
      <c r="AX20" s="756"/>
    </row>
    <row r="21" spans="1:50" ht="17.25" customHeight="1">
      <c r="A21" s="130" t="s">
        <v>151</v>
      </c>
      <c r="B21" s="543" t="s">
        <v>152</v>
      </c>
      <c r="C21" s="450">
        <v>2215</v>
      </c>
      <c r="D21" s="908">
        <v>3.3232970953329173</v>
      </c>
      <c r="E21" s="520">
        <v>81.057669347876256</v>
      </c>
      <c r="F21" s="538">
        <v>520</v>
      </c>
      <c r="G21" s="908">
        <v>4.9513223563506514</v>
      </c>
      <c r="H21" s="520">
        <v>18.942294085188529</v>
      </c>
      <c r="I21" s="911">
        <v>210</v>
      </c>
      <c r="J21" s="912">
        <v>4.4228819165665536</v>
      </c>
      <c r="K21" s="913">
        <v>7.5982434706994635</v>
      </c>
      <c r="L21" s="911">
        <v>50</v>
      </c>
      <c r="M21" s="912">
        <v>3.5277170537057914</v>
      </c>
      <c r="N21" s="913">
        <v>1.7838448011508345</v>
      </c>
      <c r="O21" s="911">
        <v>130</v>
      </c>
      <c r="P21" s="912">
        <v>8.9776880136274428</v>
      </c>
      <c r="Q21" s="913">
        <v>4.7852588445360409</v>
      </c>
      <c r="R21" s="911">
        <v>55</v>
      </c>
      <c r="S21" s="912">
        <v>3.2826718156732495</v>
      </c>
      <c r="T21" s="913">
        <v>1.9992971835049482</v>
      </c>
      <c r="U21" s="911">
        <v>75</v>
      </c>
      <c r="V21" s="912">
        <v>6.0335419337761831</v>
      </c>
      <c r="W21" s="913">
        <v>2.7756497852972402</v>
      </c>
      <c r="X21" s="538">
        <v>2735</v>
      </c>
      <c r="Y21" s="891">
        <v>3.5440329582464654</v>
      </c>
      <c r="Z21" s="590"/>
      <c r="AA21" s="756"/>
      <c r="AB21" s="756"/>
      <c r="AC21" s="756"/>
      <c r="AD21" s="756"/>
      <c r="AE21" s="756"/>
      <c r="AF21" s="756"/>
      <c r="AG21" s="756"/>
      <c r="AH21" s="756"/>
      <c r="AI21" s="756"/>
      <c r="AJ21" s="756"/>
      <c r="AK21" s="756"/>
      <c r="AL21" s="756"/>
      <c r="AM21" s="756"/>
      <c r="AN21" s="756"/>
      <c r="AO21" s="756"/>
      <c r="AP21" s="756"/>
      <c r="AQ21" s="756"/>
      <c r="AR21" s="756"/>
      <c r="AS21" s="756"/>
      <c r="AT21" s="756"/>
      <c r="AU21" s="756"/>
      <c r="AV21" s="756"/>
      <c r="AW21" s="756"/>
      <c r="AX21" s="756"/>
    </row>
    <row r="22" spans="1:50" ht="17.25" customHeight="1">
      <c r="A22" s="130" t="s">
        <v>153</v>
      </c>
      <c r="B22" s="543" t="s">
        <v>154</v>
      </c>
      <c r="C22" s="450">
        <v>515</v>
      </c>
      <c r="D22" s="908">
        <v>0.77039808028650592</v>
      </c>
      <c r="E22" s="520">
        <v>89.030187946997856</v>
      </c>
      <c r="F22" s="538">
        <v>65</v>
      </c>
      <c r="G22" s="908">
        <v>0.60519804878421779</v>
      </c>
      <c r="H22" s="520">
        <v>10.969985307978046</v>
      </c>
      <c r="I22" s="911">
        <v>25</v>
      </c>
      <c r="J22" s="912">
        <v>0.51642504961614011</v>
      </c>
      <c r="K22" s="913">
        <v>4.2035122248710985</v>
      </c>
      <c r="L22" s="911">
        <v>5</v>
      </c>
      <c r="M22" s="912">
        <v>0.29323519776924306</v>
      </c>
      <c r="N22" s="913">
        <v>0.70254892720518936</v>
      </c>
      <c r="O22" s="911">
        <v>20</v>
      </c>
      <c r="P22" s="912">
        <v>1.3720743088004159</v>
      </c>
      <c r="Q22" s="913">
        <v>3.4650995176581474</v>
      </c>
      <c r="R22" s="911">
        <v>10</v>
      </c>
      <c r="S22" s="912">
        <v>0.72047666736312743</v>
      </c>
      <c r="T22" s="913">
        <v>2.0790597105948883</v>
      </c>
      <c r="U22" s="911">
        <v>5</v>
      </c>
      <c r="V22" s="912">
        <v>0.23846106765378949</v>
      </c>
      <c r="W22" s="913">
        <v>0.51976492764872206</v>
      </c>
      <c r="X22" s="538">
        <v>575</v>
      </c>
      <c r="Y22" s="891">
        <v>0.74799827805297436</v>
      </c>
      <c r="Z22" s="590"/>
      <c r="AA22" s="756"/>
      <c r="AB22" s="756"/>
      <c r="AC22" s="756"/>
      <c r="AD22" s="756"/>
      <c r="AE22" s="756"/>
      <c r="AF22" s="756"/>
      <c r="AG22" s="756"/>
      <c r="AH22" s="756"/>
      <c r="AI22" s="756"/>
      <c r="AJ22" s="756"/>
      <c r="AK22" s="756"/>
      <c r="AL22" s="756"/>
      <c r="AM22" s="756"/>
      <c r="AN22" s="756"/>
      <c r="AO22" s="756"/>
      <c r="AP22" s="756"/>
      <c r="AQ22" s="756"/>
      <c r="AR22" s="756"/>
      <c r="AS22" s="756"/>
      <c r="AT22" s="756"/>
      <c r="AU22" s="756"/>
      <c r="AV22" s="756"/>
      <c r="AW22" s="756"/>
      <c r="AX22" s="756"/>
    </row>
    <row r="23" spans="1:50" ht="17.25" customHeight="1">
      <c r="A23" s="130" t="s">
        <v>155</v>
      </c>
      <c r="B23" s="543" t="s">
        <v>156</v>
      </c>
      <c r="C23" s="450">
        <v>9880</v>
      </c>
      <c r="D23" s="908">
        <v>14.811983577010576</v>
      </c>
      <c r="E23" s="520">
        <v>90.083819487210164</v>
      </c>
      <c r="F23" s="538">
        <v>1090</v>
      </c>
      <c r="G23" s="908">
        <v>10.394988814488739</v>
      </c>
      <c r="H23" s="520">
        <v>9.9161713948402266</v>
      </c>
      <c r="I23" s="911">
        <v>390</v>
      </c>
      <c r="J23" s="912">
        <v>8.3123743632488925</v>
      </c>
      <c r="K23" s="913">
        <v>3.5607508011486426</v>
      </c>
      <c r="L23" s="911">
        <v>385</v>
      </c>
      <c r="M23" s="912">
        <v>27.773892883460167</v>
      </c>
      <c r="N23" s="913">
        <v>3.5019400261393376</v>
      </c>
      <c r="O23" s="911">
        <v>40</v>
      </c>
      <c r="P23" s="912">
        <v>2.7440800138853922</v>
      </c>
      <c r="Q23" s="913">
        <v>0.36470886660421475</v>
      </c>
      <c r="R23" s="911">
        <v>180</v>
      </c>
      <c r="S23" s="912">
        <v>10.95646879975792</v>
      </c>
      <c r="T23" s="913">
        <v>1.663907271181863</v>
      </c>
      <c r="U23" s="911">
        <v>90</v>
      </c>
      <c r="V23" s="912">
        <v>7.1908729821225732</v>
      </c>
      <c r="W23" s="913">
        <v>0.82486442976616636</v>
      </c>
      <c r="X23" s="538">
        <v>10965</v>
      </c>
      <c r="Y23" s="891">
        <v>14.213110305822882</v>
      </c>
      <c r="Z23" s="590"/>
      <c r="AA23" s="756"/>
      <c r="AB23" s="756"/>
      <c r="AC23" s="756"/>
      <c r="AD23" s="756"/>
      <c r="AE23" s="756"/>
      <c r="AF23" s="756"/>
      <c r="AG23" s="756"/>
      <c r="AH23" s="756"/>
      <c r="AI23" s="756"/>
      <c r="AJ23" s="756"/>
      <c r="AK23" s="756"/>
      <c r="AL23" s="756"/>
      <c r="AM23" s="756"/>
      <c r="AN23" s="756"/>
      <c r="AO23" s="756"/>
      <c r="AP23" s="756"/>
      <c r="AQ23" s="756"/>
      <c r="AR23" s="756"/>
      <c r="AS23" s="756"/>
      <c r="AT23" s="756"/>
      <c r="AU23" s="756"/>
      <c r="AV23" s="756"/>
      <c r="AW23" s="756"/>
      <c r="AX23" s="756"/>
    </row>
    <row r="24" spans="1:50" ht="17.25" customHeight="1">
      <c r="A24" s="130" t="s">
        <v>157</v>
      </c>
      <c r="B24" s="543" t="s">
        <v>158</v>
      </c>
      <c r="C24" s="450">
        <v>1235</v>
      </c>
      <c r="D24" s="908">
        <v>1.8499865520507599</v>
      </c>
      <c r="E24" s="520">
        <v>77.258292939778443</v>
      </c>
      <c r="F24" s="538">
        <v>365</v>
      </c>
      <c r="G24" s="908">
        <v>3.4718527039497933</v>
      </c>
      <c r="H24" s="520">
        <v>22.74176966970991</v>
      </c>
      <c r="I24" s="911">
        <v>220</v>
      </c>
      <c r="J24" s="912">
        <v>4.6358843677869288</v>
      </c>
      <c r="K24" s="913">
        <v>13.636158732583606</v>
      </c>
      <c r="L24" s="911">
        <v>40</v>
      </c>
      <c r="M24" s="912">
        <v>2.7624129604895407</v>
      </c>
      <c r="N24" s="913">
        <v>2.3916824546926438</v>
      </c>
      <c r="O24" s="911">
        <v>40</v>
      </c>
      <c r="P24" s="912">
        <v>2.5884181835519846</v>
      </c>
      <c r="Q24" s="913">
        <v>2.362255995171556</v>
      </c>
      <c r="R24" s="911">
        <v>25</v>
      </c>
      <c r="S24" s="912">
        <v>1.4437752016734271</v>
      </c>
      <c r="T24" s="913">
        <v>1.5055703661778534</v>
      </c>
      <c r="U24" s="911">
        <v>45</v>
      </c>
      <c r="V24" s="912">
        <v>3.6133210711353212</v>
      </c>
      <c r="W24" s="913">
        <v>2.8461021210842463</v>
      </c>
      <c r="X24" s="538">
        <v>1595</v>
      </c>
      <c r="Y24" s="891">
        <v>2.0698847260193749</v>
      </c>
      <c r="Z24" s="590"/>
      <c r="AA24" s="756"/>
      <c r="AB24" s="756"/>
      <c r="AC24" s="756"/>
      <c r="AD24" s="756"/>
      <c r="AE24" s="756"/>
      <c r="AF24" s="756"/>
      <c r="AG24" s="756"/>
      <c r="AH24" s="756"/>
      <c r="AI24" s="756"/>
      <c r="AJ24" s="756"/>
      <c r="AK24" s="756"/>
      <c r="AL24" s="756"/>
      <c r="AM24" s="756"/>
      <c r="AN24" s="756"/>
      <c r="AO24" s="756"/>
      <c r="AP24" s="756"/>
      <c r="AQ24" s="756"/>
      <c r="AR24" s="756"/>
      <c r="AS24" s="756"/>
      <c r="AT24" s="756"/>
      <c r="AU24" s="756"/>
      <c r="AV24" s="756"/>
      <c r="AW24" s="756"/>
      <c r="AX24" s="756"/>
    </row>
    <row r="25" spans="1:50" ht="17.25" customHeight="1">
      <c r="A25" s="130" t="s">
        <v>159</v>
      </c>
      <c r="B25" s="543" t="s">
        <v>160</v>
      </c>
      <c r="C25" s="450">
        <v>2535</v>
      </c>
      <c r="D25" s="908">
        <v>3.798266069099971</v>
      </c>
      <c r="E25" s="520">
        <v>91.271132188510634</v>
      </c>
      <c r="F25" s="538">
        <v>240</v>
      </c>
      <c r="G25" s="908">
        <v>2.3159098066897053</v>
      </c>
      <c r="H25" s="520">
        <v>8.7288317858520834</v>
      </c>
      <c r="I25" s="911">
        <v>105</v>
      </c>
      <c r="J25" s="912">
        <v>2.2755949892594147</v>
      </c>
      <c r="K25" s="913">
        <v>3.8514648564504448</v>
      </c>
      <c r="L25" s="911">
        <v>5</v>
      </c>
      <c r="M25" s="912">
        <v>0.51054019636272652</v>
      </c>
      <c r="N25" s="913">
        <v>0.25434099922869108</v>
      </c>
      <c r="O25" s="911">
        <v>40</v>
      </c>
      <c r="P25" s="912">
        <v>2.5803229451300624</v>
      </c>
      <c r="Q25" s="913">
        <v>1.3549962695452593</v>
      </c>
      <c r="R25" s="911">
        <v>65</v>
      </c>
      <c r="S25" s="912">
        <v>3.8777255031929121</v>
      </c>
      <c r="T25" s="913">
        <v>2.326751809657825</v>
      </c>
      <c r="U25" s="911">
        <v>25</v>
      </c>
      <c r="V25" s="912">
        <v>2.0768369252194043</v>
      </c>
      <c r="W25" s="913">
        <v>0.94127785096986427</v>
      </c>
      <c r="X25" s="538">
        <v>2775</v>
      </c>
      <c r="Y25" s="891">
        <v>3.5972833069137824</v>
      </c>
      <c r="Z25" s="590"/>
      <c r="AA25" s="756"/>
      <c r="AB25" s="756"/>
      <c r="AC25" s="756"/>
      <c r="AD25" s="756"/>
      <c r="AE25" s="756"/>
      <c r="AF25" s="756"/>
      <c r="AG25" s="756"/>
      <c r="AH25" s="756"/>
      <c r="AI25" s="756"/>
      <c r="AJ25" s="756"/>
      <c r="AK25" s="756"/>
      <c r="AL25" s="756"/>
      <c r="AM25" s="756"/>
      <c r="AN25" s="756"/>
      <c r="AO25" s="756"/>
      <c r="AP25" s="756"/>
      <c r="AQ25" s="756"/>
      <c r="AR25" s="756"/>
      <c r="AS25" s="756"/>
      <c r="AT25" s="756"/>
      <c r="AU25" s="756"/>
      <c r="AV25" s="756"/>
      <c r="AW25" s="756"/>
      <c r="AX25" s="756"/>
    </row>
    <row r="26" spans="1:50" ht="17.25" customHeight="1">
      <c r="A26" s="130" t="s">
        <v>161</v>
      </c>
      <c r="B26" s="543" t="s">
        <v>162</v>
      </c>
      <c r="C26" s="450">
        <v>5705</v>
      </c>
      <c r="D26" s="908">
        <v>8.5513785122460302</v>
      </c>
      <c r="E26" s="520">
        <v>90.596448415815189</v>
      </c>
      <c r="F26" s="538">
        <v>590</v>
      </c>
      <c r="G26" s="908">
        <v>5.6588889807540381</v>
      </c>
      <c r="H26" s="520">
        <v>9.4035674674088128</v>
      </c>
      <c r="I26" s="911">
        <v>215</v>
      </c>
      <c r="J26" s="912">
        <v>4.5269033994399397</v>
      </c>
      <c r="K26" s="913">
        <v>3.3779964297689098</v>
      </c>
      <c r="L26" s="911">
        <v>110</v>
      </c>
      <c r="M26" s="912">
        <v>7.781037553630223</v>
      </c>
      <c r="N26" s="913">
        <v>1.7090349019552407</v>
      </c>
      <c r="O26" s="911">
        <v>30</v>
      </c>
      <c r="P26" s="912">
        <v>2.1966909683894662</v>
      </c>
      <c r="Q26" s="913">
        <v>0.50858083234764695</v>
      </c>
      <c r="R26" s="911">
        <v>180</v>
      </c>
      <c r="S26" s="912">
        <v>10.696016484506149</v>
      </c>
      <c r="T26" s="913">
        <v>2.82958047163963</v>
      </c>
      <c r="U26" s="911">
        <v>60</v>
      </c>
      <c r="V26" s="912">
        <v>4.8962416151127082</v>
      </c>
      <c r="W26" s="913">
        <v>0.97837483169738781</v>
      </c>
      <c r="X26" s="538">
        <v>6295</v>
      </c>
      <c r="Y26" s="891">
        <v>8.159201410132475</v>
      </c>
      <c r="Z26" s="590"/>
      <c r="AA26" s="756"/>
      <c r="AB26" s="756"/>
      <c r="AC26" s="756"/>
      <c r="AD26" s="756"/>
      <c r="AE26" s="756"/>
      <c r="AF26" s="756"/>
      <c r="AG26" s="756"/>
      <c r="AH26" s="756"/>
      <c r="AI26" s="756"/>
      <c r="AJ26" s="756"/>
      <c r="AK26" s="756"/>
      <c r="AL26" s="756"/>
      <c r="AM26" s="756"/>
      <c r="AN26" s="756"/>
      <c r="AO26" s="756"/>
      <c r="AP26" s="756"/>
      <c r="AQ26" s="756"/>
      <c r="AR26" s="756"/>
      <c r="AS26" s="756"/>
      <c r="AT26" s="756"/>
      <c r="AU26" s="756"/>
      <c r="AV26" s="756"/>
      <c r="AW26" s="756"/>
      <c r="AX26" s="756"/>
    </row>
    <row r="27" spans="1:50" ht="17.25" customHeight="1">
      <c r="A27" s="130" t="s">
        <v>163</v>
      </c>
      <c r="B27" s="543" t="s">
        <v>164</v>
      </c>
      <c r="C27" s="450">
        <v>980</v>
      </c>
      <c r="D27" s="908">
        <v>1.4701936774549107</v>
      </c>
      <c r="E27" s="520">
        <v>93.846284879792847</v>
      </c>
      <c r="F27" s="538">
        <v>65</v>
      </c>
      <c r="G27" s="908">
        <v>0.61462245733328424</v>
      </c>
      <c r="H27" s="520">
        <v>6.1537151202071687</v>
      </c>
      <c r="I27" s="911">
        <v>25</v>
      </c>
      <c r="J27" s="912">
        <v>0.55235471261803792</v>
      </c>
      <c r="K27" s="913">
        <v>2.4833819163861102</v>
      </c>
      <c r="L27" s="911">
        <v>5</v>
      </c>
      <c r="M27" s="912">
        <v>0.2980802676214106</v>
      </c>
      <c r="N27" s="913">
        <v>0.39447014486873011</v>
      </c>
      <c r="O27" s="911">
        <v>10</v>
      </c>
      <c r="P27" s="912">
        <v>0.64700164031483609</v>
      </c>
      <c r="Q27" s="913">
        <v>0.90253467643304064</v>
      </c>
      <c r="R27" s="911">
        <v>20</v>
      </c>
      <c r="S27" s="912">
        <v>1.1287467788688996</v>
      </c>
      <c r="T27" s="913">
        <v>1.7991360319097833</v>
      </c>
      <c r="U27" s="911">
        <v>5</v>
      </c>
      <c r="V27" s="912">
        <v>0.47692213530757899</v>
      </c>
      <c r="W27" s="913">
        <v>0.57419235060950524</v>
      </c>
      <c r="X27" s="538">
        <v>1045</v>
      </c>
      <c r="Y27" s="891">
        <v>1.3541917458875219</v>
      </c>
      <c r="Z27" s="590"/>
      <c r="AA27" s="756"/>
      <c r="AB27" s="756"/>
      <c r="AC27" s="756"/>
      <c r="AD27" s="756"/>
      <c r="AE27" s="756"/>
      <c r="AF27" s="756"/>
      <c r="AG27" s="756"/>
      <c r="AH27" s="756"/>
      <c r="AI27" s="756"/>
      <c r="AJ27" s="756"/>
      <c r="AK27" s="756"/>
      <c r="AL27" s="756"/>
      <c r="AM27" s="756"/>
      <c r="AN27" s="756"/>
      <c r="AO27" s="756"/>
      <c r="AP27" s="756"/>
      <c r="AQ27" s="756"/>
      <c r="AR27" s="756"/>
      <c r="AS27" s="756"/>
      <c r="AT27" s="756"/>
      <c r="AU27" s="756"/>
      <c r="AV27" s="756"/>
      <c r="AW27" s="756"/>
      <c r="AX27" s="756"/>
    </row>
    <row r="28" spans="1:50" ht="17.25" customHeight="1" thickBot="1">
      <c r="A28" s="83" t="s">
        <v>165</v>
      </c>
      <c r="B28" s="84" t="s">
        <v>166</v>
      </c>
      <c r="C28" s="98">
        <v>66700</v>
      </c>
      <c r="D28" s="285">
        <v>99.999998500786063</v>
      </c>
      <c r="E28" s="100">
        <v>86.441579987220436</v>
      </c>
      <c r="F28" s="98">
        <v>10460</v>
      </c>
      <c r="G28" s="285">
        <v>100.00000000000003</v>
      </c>
      <c r="H28" s="100">
        <v>13.558421308723801</v>
      </c>
      <c r="I28" s="918">
        <v>4700</v>
      </c>
      <c r="J28" s="919">
        <v>100.00002128534537</v>
      </c>
      <c r="K28" s="920">
        <v>6.0884341460882174</v>
      </c>
      <c r="L28" s="918">
        <v>1385</v>
      </c>
      <c r="M28" s="919">
        <v>100.00007231447542</v>
      </c>
      <c r="N28" s="920">
        <v>1.7920951911474983</v>
      </c>
      <c r="O28" s="918">
        <v>1460</v>
      </c>
      <c r="P28" s="919">
        <v>100.00000000000001</v>
      </c>
      <c r="Q28" s="920">
        <v>1.8890292281301699</v>
      </c>
      <c r="R28" s="918">
        <v>1665</v>
      </c>
      <c r="S28" s="919">
        <v>99.999939960277715</v>
      </c>
      <c r="T28" s="920">
        <v>2.1584780658975724</v>
      </c>
      <c r="U28" s="918">
        <v>1260</v>
      </c>
      <c r="V28" s="919">
        <v>99.999920512977454</v>
      </c>
      <c r="W28" s="920">
        <v>1.6303846774603443</v>
      </c>
      <c r="X28" s="98">
        <v>77165</v>
      </c>
      <c r="Y28" s="46">
        <v>99.999998704055756</v>
      </c>
      <c r="Z28" s="590"/>
      <c r="AA28" s="756"/>
      <c r="AB28" s="756"/>
      <c r="AC28" s="756"/>
      <c r="AD28" s="756"/>
      <c r="AE28" s="756"/>
      <c r="AF28" s="756"/>
      <c r="AG28" s="756"/>
      <c r="AH28" s="756"/>
      <c r="AI28" s="756"/>
      <c r="AJ28" s="756"/>
      <c r="AK28" s="756"/>
      <c r="AL28" s="756"/>
      <c r="AM28" s="756"/>
      <c r="AN28" s="756"/>
      <c r="AO28" s="756"/>
      <c r="AP28" s="756"/>
      <c r="AQ28" s="756"/>
      <c r="AR28" s="756"/>
      <c r="AS28" s="756"/>
      <c r="AT28" s="756"/>
      <c r="AU28" s="756"/>
      <c r="AV28" s="756"/>
      <c r="AW28" s="756"/>
      <c r="AX28" s="756"/>
    </row>
    <row r="29" spans="1:50" ht="16.2" thickTop="1">
      <c r="C29" s="590"/>
      <c r="D29" s="590"/>
      <c r="E29" s="590"/>
      <c r="F29" s="590"/>
      <c r="G29" s="590"/>
      <c r="H29" s="590"/>
      <c r="I29" s="590"/>
      <c r="J29" s="590"/>
      <c r="K29" s="590"/>
      <c r="L29" s="590"/>
      <c r="M29" s="590"/>
      <c r="N29" s="590"/>
      <c r="O29" s="590"/>
      <c r="P29" s="590"/>
      <c r="Q29" s="590"/>
      <c r="R29" s="590"/>
      <c r="S29" s="590"/>
      <c r="T29" s="590"/>
      <c r="U29" s="590"/>
      <c r="V29" s="590"/>
      <c r="W29" s="590"/>
      <c r="X29" s="590"/>
      <c r="Y29" s="590"/>
      <c r="AA29" s="756"/>
      <c r="AB29" s="698"/>
    </row>
  </sheetData>
  <mergeCells count="9">
    <mergeCell ref="A1:Y1"/>
    <mergeCell ref="C3:E3"/>
    <mergeCell ref="F3:H3"/>
    <mergeCell ref="I3:K3"/>
    <mergeCell ref="L3:N3"/>
    <mergeCell ref="O3:Q3"/>
    <mergeCell ref="R3:T3"/>
    <mergeCell ref="U3:W3"/>
    <mergeCell ref="X3:Y3"/>
  </mergeCells>
  <pageMargins left="0.7" right="0.7" top="0.75" bottom="0.75" header="0.3" footer="0.3"/>
  <pageSetup paperSize="9" scale="28" orientation="landscape" r:id="rId1"/>
  <colBreaks count="1" manualBreakCount="1">
    <brk id="33" max="41" man="1"/>
  </col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3AEDF-5940-4EAE-A7A3-307060E9FC4A}">
  <dimension ref="A1:R33"/>
  <sheetViews>
    <sheetView showGridLines="0" zoomScale="60" zoomScaleNormal="60" workbookViewId="0">
      <selection sqref="A1:K1"/>
    </sheetView>
  </sheetViews>
  <sheetFormatPr defaultColWidth="9" defaultRowHeight="15"/>
  <cols>
    <col min="1" max="1" width="9" style="414"/>
    <col min="2" max="2" width="56.5" style="414" customWidth="1"/>
    <col min="3" max="3" width="12.5" style="414" customWidth="1"/>
    <col min="4" max="5" width="10.5" style="414" customWidth="1"/>
    <col min="6" max="6" width="12.5" style="414" customWidth="1"/>
    <col min="7" max="8" width="10.5" style="414" customWidth="1"/>
    <col min="9" max="9" width="12.5" style="414" customWidth="1"/>
    <col min="10" max="10" width="10.5" style="414" customWidth="1"/>
    <col min="11" max="11" width="7.5" style="414" customWidth="1"/>
    <col min="12" max="12" width="10.5" style="414" customWidth="1"/>
    <col min="13" max="14" width="7.5" style="414" customWidth="1"/>
    <col min="15" max="15" width="10.5" style="414" customWidth="1"/>
    <col min="16" max="17" width="7.5" style="414" customWidth="1"/>
    <col min="18" max="18" width="10.5" style="414" customWidth="1"/>
    <col min="19" max="20" width="7.5" style="414" customWidth="1"/>
    <col min="21" max="21" width="10.5" style="414" customWidth="1"/>
    <col min="22" max="23" width="7.5" style="414" customWidth="1"/>
    <col min="24" max="24" width="10.5" style="414" customWidth="1"/>
    <col min="25" max="25" width="7.5" style="414" customWidth="1"/>
    <col min="26" max="16384" width="9" style="414"/>
  </cols>
  <sheetData>
    <row r="1" spans="1:18" ht="19.8" thickBot="1">
      <c r="A1" s="2448" t="s">
        <v>590</v>
      </c>
      <c r="B1" s="2448"/>
      <c r="C1" s="2448"/>
      <c r="D1" s="2448"/>
      <c r="E1" s="2448"/>
      <c r="F1" s="2448"/>
      <c r="G1" s="2448"/>
      <c r="H1" s="2448"/>
      <c r="I1" s="2448"/>
      <c r="J1" s="2448"/>
    </row>
    <row r="2" spans="1:18" ht="23.25" customHeight="1" thickTop="1" thickBot="1">
      <c r="B2" s="407"/>
      <c r="C2" s="407"/>
      <c r="D2" s="407"/>
      <c r="E2" s="407"/>
      <c r="F2" s="407"/>
      <c r="G2" s="407"/>
      <c r="H2" s="407"/>
      <c r="I2" s="408"/>
    </row>
    <row r="3" spans="1:18" ht="17.399999999999999" thickBot="1">
      <c r="B3" s="417"/>
      <c r="C3" s="2433" t="s">
        <v>417</v>
      </c>
      <c r="D3" s="2434"/>
      <c r="E3" s="2435"/>
      <c r="F3" s="2433" t="s">
        <v>418</v>
      </c>
      <c r="G3" s="2434"/>
      <c r="H3" s="2435"/>
      <c r="I3" s="2433" t="s">
        <v>14</v>
      </c>
      <c r="J3" s="2435"/>
    </row>
    <row r="4" spans="1:18" ht="15.75" customHeight="1" thickTop="1" thickBot="1">
      <c r="B4" s="417"/>
      <c r="C4" s="934" t="s">
        <v>6</v>
      </c>
      <c r="D4" s="580" t="s">
        <v>34</v>
      </c>
      <c r="E4" s="48" t="s">
        <v>7</v>
      </c>
      <c r="F4" s="934" t="s">
        <v>6</v>
      </c>
      <c r="G4" s="580" t="s">
        <v>34</v>
      </c>
      <c r="H4" s="48" t="s">
        <v>7</v>
      </c>
      <c r="I4" s="934" t="s">
        <v>6</v>
      </c>
      <c r="J4" s="48" t="s">
        <v>34</v>
      </c>
    </row>
    <row r="5" spans="1:18" ht="17.25" customHeight="1">
      <c r="A5" s="171" t="s">
        <v>169</v>
      </c>
      <c r="B5" s="543" t="s">
        <v>170</v>
      </c>
      <c r="C5" s="450">
        <v>390</v>
      </c>
      <c r="D5" s="908">
        <v>0.64761673843138712</v>
      </c>
      <c r="E5" s="520">
        <v>83.673678831586173</v>
      </c>
      <c r="F5" s="538">
        <v>75</v>
      </c>
      <c r="G5" s="908">
        <v>0.9300451009573768</v>
      </c>
      <c r="H5" s="520">
        <v>16.326107361169608</v>
      </c>
      <c r="I5" s="538">
        <v>470</v>
      </c>
      <c r="J5" s="891">
        <v>0.7</v>
      </c>
      <c r="K5" s="433"/>
      <c r="L5" s="756"/>
      <c r="M5" s="594"/>
      <c r="N5" s="594"/>
      <c r="O5" s="733"/>
      <c r="P5" s="594"/>
      <c r="Q5" s="594"/>
      <c r="R5" s="733"/>
    </row>
    <row r="6" spans="1:18" ht="17.25" customHeight="1">
      <c r="A6" s="171" t="s">
        <v>171</v>
      </c>
      <c r="B6" s="543" t="s">
        <v>172</v>
      </c>
      <c r="C6" s="450">
        <v>130</v>
      </c>
      <c r="D6" s="908">
        <v>0.21583197877775218</v>
      </c>
      <c r="E6" s="520">
        <v>83.245678980826682</v>
      </c>
      <c r="F6" s="538">
        <v>25</v>
      </c>
      <c r="G6" s="908">
        <v>0.31972241517216232</v>
      </c>
      <c r="H6" s="520">
        <v>16.754321019173325</v>
      </c>
      <c r="I6" s="538">
        <v>155</v>
      </c>
      <c r="J6" s="891">
        <v>0.2282586997587488</v>
      </c>
      <c r="K6" s="433"/>
      <c r="L6" s="756"/>
      <c r="M6" s="594"/>
      <c r="N6" s="594"/>
      <c r="O6" s="733"/>
      <c r="P6" s="594"/>
      <c r="Q6" s="594"/>
      <c r="R6" s="733"/>
    </row>
    <row r="7" spans="1:18" ht="17.25" customHeight="1">
      <c r="A7" s="171" t="s">
        <v>173</v>
      </c>
      <c r="B7" s="543" t="s">
        <v>174</v>
      </c>
      <c r="C7" s="450">
        <v>7210</v>
      </c>
      <c r="D7" s="908">
        <v>11.932252065194609</v>
      </c>
      <c r="E7" s="520">
        <v>88.41850387777221</v>
      </c>
      <c r="F7" s="538">
        <v>945</v>
      </c>
      <c r="G7" s="908">
        <v>11.503661217500524</v>
      </c>
      <c r="H7" s="520">
        <v>11.581496122227783</v>
      </c>
      <c r="I7" s="538">
        <v>8155</v>
      </c>
      <c r="J7" s="891">
        <v>11.88098653516097</v>
      </c>
      <c r="K7" s="433"/>
      <c r="L7" s="756"/>
      <c r="M7" s="594"/>
      <c r="N7" s="594"/>
      <c r="O7" s="733"/>
      <c r="P7" s="594"/>
      <c r="Q7" s="594"/>
      <c r="R7" s="733"/>
    </row>
    <row r="8" spans="1:18" ht="17.25" customHeight="1">
      <c r="A8" s="171" t="s">
        <v>175</v>
      </c>
      <c r="B8" s="543" t="s">
        <v>176</v>
      </c>
      <c r="C8" s="450">
        <v>8205</v>
      </c>
      <c r="D8" s="908">
        <v>13.574723726428989</v>
      </c>
      <c r="E8" s="520">
        <v>77.879695898842058</v>
      </c>
      <c r="F8" s="538">
        <v>2330</v>
      </c>
      <c r="G8" s="908">
        <v>28.378537210878065</v>
      </c>
      <c r="H8" s="520">
        <v>22.120304101157931</v>
      </c>
      <c r="I8" s="538">
        <v>10535</v>
      </c>
      <c r="J8" s="891">
        <v>15.345463093917919</v>
      </c>
      <c r="K8" s="433"/>
      <c r="L8" s="756"/>
      <c r="M8" s="594"/>
      <c r="N8" s="594"/>
      <c r="O8" s="733"/>
      <c r="P8" s="594"/>
      <c r="Q8" s="594"/>
      <c r="R8" s="733"/>
    </row>
    <row r="9" spans="1:18" ht="17.25" customHeight="1">
      <c r="A9" s="171" t="s">
        <v>177</v>
      </c>
      <c r="B9" s="543" t="s">
        <v>178</v>
      </c>
      <c r="C9" s="450">
        <v>305</v>
      </c>
      <c r="D9" s="908">
        <v>0.5044083333325059</v>
      </c>
      <c r="E9" s="520">
        <v>84.09692869676536</v>
      </c>
      <c r="F9" s="538">
        <v>60</v>
      </c>
      <c r="G9" s="908">
        <v>0.70207388401347726</v>
      </c>
      <c r="H9" s="520">
        <v>15.903347201836379</v>
      </c>
      <c r="I9" s="538">
        <v>360</v>
      </c>
      <c r="J9" s="891">
        <v>0.52805038579589747</v>
      </c>
      <c r="K9" s="433"/>
      <c r="L9" s="756"/>
      <c r="M9" s="594"/>
      <c r="N9" s="594"/>
      <c r="O9" s="733"/>
      <c r="P9" s="594"/>
      <c r="Q9" s="594"/>
      <c r="R9" s="733"/>
    </row>
    <row r="10" spans="1:18" ht="17.25" customHeight="1">
      <c r="A10" s="171" t="s">
        <v>179</v>
      </c>
      <c r="B10" s="543" t="s">
        <v>180</v>
      </c>
      <c r="C10" s="450">
        <v>325</v>
      </c>
      <c r="D10" s="908">
        <v>0.53665918388684031</v>
      </c>
      <c r="E10" s="520">
        <v>95.847495197280921</v>
      </c>
      <c r="F10" s="538">
        <v>15</v>
      </c>
      <c r="G10" s="908">
        <v>0.17112761650167166</v>
      </c>
      <c r="H10" s="520">
        <v>4.1525048027190783</v>
      </c>
      <c r="I10" s="538">
        <v>340</v>
      </c>
      <c r="J10" s="891">
        <v>0.49293657652335177</v>
      </c>
      <c r="K10" s="433"/>
      <c r="L10" s="756"/>
      <c r="M10" s="594"/>
      <c r="N10" s="594"/>
      <c r="O10" s="733"/>
      <c r="P10" s="594"/>
      <c r="Q10" s="594"/>
      <c r="R10" s="733"/>
    </row>
    <row r="11" spans="1:18" ht="17.25" customHeight="1">
      <c r="A11" s="171" t="s">
        <v>181</v>
      </c>
      <c r="B11" s="543" t="s">
        <v>182</v>
      </c>
      <c r="C11" s="450">
        <v>505</v>
      </c>
      <c r="D11" s="908">
        <v>0.83342029429575482</v>
      </c>
      <c r="E11" s="520">
        <v>92.163981765977184</v>
      </c>
      <c r="F11" s="538">
        <v>45</v>
      </c>
      <c r="G11" s="908">
        <v>0.52153120362883121</v>
      </c>
      <c r="H11" s="520">
        <v>7.8358352349981981</v>
      </c>
      <c r="I11" s="538">
        <v>545</v>
      </c>
      <c r="J11" s="891">
        <v>0.79611551700240024</v>
      </c>
      <c r="K11" s="433"/>
      <c r="L11" s="756"/>
      <c r="M11" s="594"/>
      <c r="N11" s="594"/>
      <c r="O11" s="733"/>
      <c r="P11" s="594"/>
      <c r="Q11" s="594"/>
      <c r="R11" s="733"/>
    </row>
    <row r="12" spans="1:18" ht="17.25" customHeight="1">
      <c r="A12" s="171" t="s">
        <v>183</v>
      </c>
      <c r="B12" s="543" t="s">
        <v>184</v>
      </c>
      <c r="C12" s="450">
        <v>725</v>
      </c>
      <c r="D12" s="908">
        <v>1.2008555965808307</v>
      </c>
      <c r="E12" s="520">
        <v>79.363881543115497</v>
      </c>
      <c r="F12" s="538">
        <v>190</v>
      </c>
      <c r="G12" s="908">
        <v>2.2982012599620938</v>
      </c>
      <c r="H12" s="520">
        <v>20.636118456884507</v>
      </c>
      <c r="I12" s="538">
        <v>915</v>
      </c>
      <c r="J12" s="891">
        <v>1.3321132030049916</v>
      </c>
      <c r="K12" s="433"/>
      <c r="L12" s="756"/>
      <c r="M12" s="594"/>
      <c r="N12" s="594"/>
      <c r="O12" s="733"/>
      <c r="P12" s="594"/>
      <c r="Q12" s="594"/>
      <c r="R12" s="733"/>
    </row>
    <row r="13" spans="1:18" ht="17.25" customHeight="1">
      <c r="A13" s="171" t="s">
        <v>185</v>
      </c>
      <c r="B13" s="543" t="s">
        <v>186</v>
      </c>
      <c r="C13" s="450">
        <v>7205</v>
      </c>
      <c r="D13" s="908">
        <v>11.926167280060005</v>
      </c>
      <c r="E13" s="520">
        <v>91.975872856082503</v>
      </c>
      <c r="F13" s="538">
        <v>630</v>
      </c>
      <c r="G13" s="908">
        <v>7.6580400078097526</v>
      </c>
      <c r="H13" s="520">
        <v>8.0241399060908236</v>
      </c>
      <c r="I13" s="538">
        <v>7835</v>
      </c>
      <c r="J13" s="891">
        <v>11.415638963956438</v>
      </c>
      <c r="K13" s="433"/>
      <c r="L13" s="756"/>
      <c r="M13" s="594"/>
      <c r="N13" s="594"/>
      <c r="O13" s="733"/>
      <c r="P13" s="594"/>
      <c r="Q13" s="594"/>
      <c r="R13" s="733"/>
    </row>
    <row r="14" spans="1:18" ht="17.25" customHeight="1">
      <c r="A14" s="171" t="s">
        <v>187</v>
      </c>
      <c r="B14" s="543" t="s">
        <v>188</v>
      </c>
      <c r="C14" s="450">
        <v>3440</v>
      </c>
      <c r="D14" s="908">
        <v>5.6888951463272512</v>
      </c>
      <c r="E14" s="520">
        <v>92.120631039798667</v>
      </c>
      <c r="F14" s="538">
        <v>295</v>
      </c>
      <c r="G14" s="908">
        <v>3.5814147856940237</v>
      </c>
      <c r="H14" s="520">
        <v>7.8793689602013401</v>
      </c>
      <c r="I14" s="538">
        <v>3730</v>
      </c>
      <c r="J14" s="891">
        <v>5.4368114458372485</v>
      </c>
      <c r="K14" s="433"/>
      <c r="L14" s="756"/>
      <c r="M14" s="594"/>
      <c r="N14" s="594"/>
      <c r="O14" s="733"/>
      <c r="P14" s="594"/>
      <c r="Q14" s="594"/>
      <c r="R14" s="733"/>
    </row>
    <row r="15" spans="1:18" ht="17.25" customHeight="1">
      <c r="A15" s="171" t="s">
        <v>189</v>
      </c>
      <c r="B15" s="543" t="s">
        <v>190</v>
      </c>
      <c r="C15" s="450">
        <v>1790</v>
      </c>
      <c r="D15" s="908">
        <v>2.958282865360899</v>
      </c>
      <c r="E15" s="520">
        <v>87.830154148498423</v>
      </c>
      <c r="F15" s="538">
        <v>250</v>
      </c>
      <c r="G15" s="908">
        <v>3.0169859688752361</v>
      </c>
      <c r="H15" s="520">
        <v>12.169845851501567</v>
      </c>
      <c r="I15" s="538">
        <v>2035</v>
      </c>
      <c r="J15" s="891">
        <v>2.9653045202932384</v>
      </c>
      <c r="K15" s="433"/>
      <c r="L15" s="756"/>
      <c r="M15" s="594"/>
      <c r="N15" s="594"/>
      <c r="O15" s="733"/>
      <c r="P15" s="594"/>
      <c r="Q15" s="594"/>
      <c r="R15" s="733"/>
    </row>
    <row r="16" spans="1:18" ht="17.25" customHeight="1">
      <c r="A16" s="171" t="s">
        <v>191</v>
      </c>
      <c r="B16" s="543" t="s">
        <v>192</v>
      </c>
      <c r="C16" s="450">
        <v>2210</v>
      </c>
      <c r="D16" s="908">
        <v>3.6590194305044892</v>
      </c>
      <c r="E16" s="520">
        <v>93.9757725259322</v>
      </c>
      <c r="F16" s="538">
        <v>140</v>
      </c>
      <c r="G16" s="908">
        <v>1.7264036027174339</v>
      </c>
      <c r="H16" s="520">
        <v>6.0242274740677972</v>
      </c>
      <c r="I16" s="538">
        <v>2355</v>
      </c>
      <c r="J16" s="891">
        <v>3.4278519611591327</v>
      </c>
      <c r="K16" s="433"/>
      <c r="L16" s="756"/>
      <c r="M16" s="594"/>
      <c r="N16" s="594"/>
      <c r="O16" s="733"/>
      <c r="P16" s="594"/>
      <c r="Q16" s="594"/>
      <c r="R16" s="733"/>
    </row>
    <row r="17" spans="1:18" ht="17.25" customHeight="1">
      <c r="A17" s="171" t="s">
        <v>193</v>
      </c>
      <c r="B17" s="543" t="s">
        <v>194</v>
      </c>
      <c r="C17" s="450">
        <v>4050</v>
      </c>
      <c r="D17" s="908">
        <v>6.7025256938616025</v>
      </c>
      <c r="E17" s="520">
        <v>85.920561764717107</v>
      </c>
      <c r="F17" s="538">
        <v>665</v>
      </c>
      <c r="G17" s="908">
        <v>8.083849365311421</v>
      </c>
      <c r="H17" s="520">
        <v>14.079417021885012</v>
      </c>
      <c r="I17" s="538">
        <v>4715</v>
      </c>
      <c r="J17" s="891">
        <v>6.8677523499460129</v>
      </c>
      <c r="K17" s="433"/>
      <c r="L17" s="756"/>
      <c r="M17" s="594"/>
      <c r="N17" s="594"/>
      <c r="O17" s="733"/>
      <c r="P17" s="594"/>
      <c r="Q17" s="594"/>
      <c r="R17" s="733"/>
    </row>
    <row r="18" spans="1:18" ht="17.25" customHeight="1">
      <c r="A18" s="171" t="s">
        <v>195</v>
      </c>
      <c r="B18" s="543" t="s">
        <v>196</v>
      </c>
      <c r="C18" s="450">
        <v>3255</v>
      </c>
      <c r="D18" s="908">
        <v>5.3855759713307831</v>
      </c>
      <c r="E18" s="520">
        <v>90.272033347544351</v>
      </c>
      <c r="F18" s="538">
        <v>350</v>
      </c>
      <c r="G18" s="908">
        <v>4.2716254456169223</v>
      </c>
      <c r="H18" s="520">
        <v>9.7279666524556436</v>
      </c>
      <c r="I18" s="538">
        <v>3605</v>
      </c>
      <c r="J18" s="891">
        <v>5.2523320991877851</v>
      </c>
      <c r="K18" s="433"/>
      <c r="L18" s="756"/>
      <c r="M18" s="594"/>
      <c r="N18" s="594"/>
      <c r="O18" s="733"/>
      <c r="P18" s="594"/>
      <c r="Q18" s="594"/>
      <c r="R18" s="733"/>
    </row>
    <row r="19" spans="1:18" ht="17.25" customHeight="1">
      <c r="A19" s="171" t="s">
        <v>197</v>
      </c>
      <c r="B19" s="543" t="s">
        <v>198</v>
      </c>
      <c r="C19" s="450">
        <v>2005</v>
      </c>
      <c r="D19" s="908">
        <v>3.3180778486450326</v>
      </c>
      <c r="E19" s="520">
        <v>85.501616991372629</v>
      </c>
      <c r="F19" s="538">
        <v>340</v>
      </c>
      <c r="G19" s="908">
        <v>4.1411908801282111</v>
      </c>
      <c r="H19" s="520">
        <v>14.498425650804913</v>
      </c>
      <c r="I19" s="538">
        <v>2345</v>
      </c>
      <c r="J19" s="891">
        <v>3.4165319753468482</v>
      </c>
      <c r="K19" s="433"/>
      <c r="L19" s="756"/>
      <c r="M19" s="594"/>
      <c r="N19" s="594"/>
      <c r="O19" s="733"/>
      <c r="P19" s="594"/>
      <c r="Q19" s="594"/>
      <c r="R19" s="733"/>
    </row>
    <row r="20" spans="1:18" ht="17.25" customHeight="1">
      <c r="A20" s="171" t="s">
        <v>199</v>
      </c>
      <c r="B20" s="543" t="s">
        <v>200</v>
      </c>
      <c r="C20" s="450">
        <v>6535</v>
      </c>
      <c r="D20" s="908">
        <v>10.814097915958609</v>
      </c>
      <c r="E20" s="520">
        <v>92.017693587327798</v>
      </c>
      <c r="F20" s="538">
        <v>565</v>
      </c>
      <c r="G20" s="908">
        <v>6.9045912991411846</v>
      </c>
      <c r="H20" s="520">
        <v>7.9822782507263668</v>
      </c>
      <c r="I20" s="538">
        <v>7100</v>
      </c>
      <c r="J20" s="891">
        <v>10.346469946195249</v>
      </c>
      <c r="K20" s="433"/>
      <c r="L20" s="756"/>
      <c r="M20" s="594"/>
      <c r="N20" s="594"/>
      <c r="O20" s="733"/>
      <c r="P20" s="594"/>
      <c r="Q20" s="594"/>
      <c r="R20" s="733"/>
    </row>
    <row r="21" spans="1:18" ht="17.25" customHeight="1">
      <c r="A21" s="171" t="s">
        <v>201</v>
      </c>
      <c r="B21" s="543" t="s">
        <v>202</v>
      </c>
      <c r="C21" s="450">
        <v>600</v>
      </c>
      <c r="D21" s="908">
        <v>0.99293367299573698</v>
      </c>
      <c r="E21" s="520">
        <v>92.136750036853229</v>
      </c>
      <c r="F21" s="538">
        <v>50</v>
      </c>
      <c r="G21" s="908">
        <v>0.62370839756708907</v>
      </c>
      <c r="H21" s="520">
        <v>7.8632499631467745</v>
      </c>
      <c r="I21" s="538">
        <v>650</v>
      </c>
      <c r="J21" s="891">
        <v>0.94876924073431479</v>
      </c>
      <c r="K21" s="433"/>
      <c r="L21" s="756"/>
      <c r="M21" s="594"/>
      <c r="N21" s="594"/>
      <c r="O21" s="733"/>
      <c r="P21" s="594"/>
      <c r="Q21" s="594"/>
      <c r="R21" s="733"/>
    </row>
    <row r="22" spans="1:18" ht="17.25" customHeight="1">
      <c r="A22" s="171" t="s">
        <v>203</v>
      </c>
      <c r="B22" s="543" t="s">
        <v>204</v>
      </c>
      <c r="C22" s="450">
        <v>1700</v>
      </c>
      <c r="D22" s="908">
        <v>2.8173001975494918</v>
      </c>
      <c r="E22" s="520">
        <v>88.060178595074163</v>
      </c>
      <c r="F22" s="538">
        <v>230</v>
      </c>
      <c r="G22" s="908">
        <v>2.8115353898609872</v>
      </c>
      <c r="H22" s="520">
        <v>11.939821404925846</v>
      </c>
      <c r="I22" s="538">
        <v>1935</v>
      </c>
      <c r="J22" s="891">
        <v>2.8166106062701766</v>
      </c>
      <c r="K22" s="433"/>
      <c r="L22" s="756"/>
      <c r="M22" s="594"/>
      <c r="N22" s="594"/>
      <c r="O22" s="733"/>
      <c r="P22" s="594"/>
      <c r="Q22" s="594"/>
      <c r="R22" s="733"/>
    </row>
    <row r="23" spans="1:18" ht="17.25" customHeight="1">
      <c r="A23" s="171" t="s">
        <v>205</v>
      </c>
      <c r="B23" s="543" t="s">
        <v>206</v>
      </c>
      <c r="C23" s="450">
        <v>2175</v>
      </c>
      <c r="D23" s="908">
        <v>3.5960947759645667</v>
      </c>
      <c r="E23" s="520">
        <v>88.212819868535192</v>
      </c>
      <c r="F23" s="538">
        <v>290</v>
      </c>
      <c r="G23" s="908">
        <v>3.536726726979103</v>
      </c>
      <c r="H23" s="520">
        <v>11.787180131464805</v>
      </c>
      <c r="I23" s="538">
        <v>2465</v>
      </c>
      <c r="J23" s="891">
        <v>3.5889934889248147</v>
      </c>
      <c r="K23" s="433"/>
      <c r="L23" s="756"/>
      <c r="M23" s="594"/>
      <c r="N23" s="594"/>
      <c r="O23" s="733"/>
      <c r="P23" s="594"/>
      <c r="Q23" s="594"/>
      <c r="R23" s="733"/>
    </row>
    <row r="24" spans="1:18" ht="17.25" customHeight="1">
      <c r="A24" s="171" t="s">
        <v>207</v>
      </c>
      <c r="B24" s="543" t="s">
        <v>208</v>
      </c>
      <c r="C24" s="450">
        <v>2200</v>
      </c>
      <c r="D24" s="908">
        <v>3.6428981422854769</v>
      </c>
      <c r="E24" s="520">
        <v>87.174020393042653</v>
      </c>
      <c r="F24" s="538">
        <v>325</v>
      </c>
      <c r="G24" s="908">
        <v>3.9449604865724504</v>
      </c>
      <c r="H24" s="520">
        <v>12.825979606957347</v>
      </c>
      <c r="I24" s="538">
        <v>2525</v>
      </c>
      <c r="J24" s="891">
        <v>3.6790288973159573</v>
      </c>
      <c r="K24" s="433"/>
      <c r="L24" s="756"/>
      <c r="M24" s="594"/>
      <c r="N24" s="594"/>
      <c r="O24" s="733"/>
      <c r="P24" s="594"/>
      <c r="Q24" s="594"/>
      <c r="R24" s="733"/>
    </row>
    <row r="25" spans="1:18" ht="17.25" customHeight="1">
      <c r="A25" s="171" t="s">
        <v>209</v>
      </c>
      <c r="B25" s="543" t="s">
        <v>210</v>
      </c>
      <c r="C25" s="450">
        <v>2550</v>
      </c>
      <c r="D25" s="908">
        <v>4.2218165478156049</v>
      </c>
      <c r="E25" s="520">
        <v>96.466403571559567</v>
      </c>
      <c r="F25" s="538">
        <v>95</v>
      </c>
      <c r="G25" s="908">
        <v>1.1382239779144281</v>
      </c>
      <c r="H25" s="520">
        <v>3.5335586165538171</v>
      </c>
      <c r="I25" s="538">
        <v>2645</v>
      </c>
      <c r="J25" s="891">
        <v>3.8529778890810973</v>
      </c>
      <c r="K25" s="433"/>
      <c r="L25" s="756"/>
      <c r="M25" s="594"/>
      <c r="N25" s="594"/>
      <c r="O25" s="733"/>
      <c r="P25" s="594"/>
      <c r="Q25" s="594"/>
      <c r="R25" s="733"/>
    </row>
    <row r="26" spans="1:18" ht="17.25" customHeight="1">
      <c r="A26" s="171" t="s">
        <v>211</v>
      </c>
      <c r="B26" s="543" t="s">
        <v>212</v>
      </c>
      <c r="C26" s="450">
        <v>480</v>
      </c>
      <c r="D26" s="908">
        <v>0.79065304191101371</v>
      </c>
      <c r="E26" s="520">
        <v>90.589645045021129</v>
      </c>
      <c r="F26" s="538">
        <v>50</v>
      </c>
      <c r="G26" s="908">
        <v>0.60451287275522891</v>
      </c>
      <c r="H26" s="520">
        <v>9.4103549549788674</v>
      </c>
      <c r="I26" s="538">
        <v>525</v>
      </c>
      <c r="J26" s="891">
        <v>0.76838810773864241</v>
      </c>
      <c r="K26" s="433"/>
      <c r="L26" s="756"/>
      <c r="M26" s="594"/>
      <c r="N26" s="594"/>
      <c r="O26" s="733"/>
      <c r="P26" s="594"/>
      <c r="Q26" s="594"/>
      <c r="R26" s="733"/>
    </row>
    <row r="27" spans="1:18" ht="17.25" customHeight="1">
      <c r="A27" s="171" t="s">
        <v>213</v>
      </c>
      <c r="B27" s="543" t="s">
        <v>214</v>
      </c>
      <c r="C27" s="450">
        <v>1150</v>
      </c>
      <c r="D27" s="908">
        <v>1.9037947314862265</v>
      </c>
      <c r="E27" s="520">
        <v>90.758999360992121</v>
      </c>
      <c r="F27" s="538">
        <v>115</v>
      </c>
      <c r="G27" s="908">
        <v>1.4267293054642571</v>
      </c>
      <c r="H27" s="520">
        <v>9.2410006390078827</v>
      </c>
      <c r="I27" s="538">
        <v>1270</v>
      </c>
      <c r="J27" s="891">
        <v>1.8467311217237639</v>
      </c>
      <c r="K27" s="433"/>
      <c r="L27" s="756"/>
      <c r="M27" s="594"/>
      <c r="N27" s="594"/>
      <c r="O27" s="733"/>
      <c r="P27" s="594"/>
      <c r="Q27" s="594"/>
      <c r="R27" s="733"/>
    </row>
    <row r="28" spans="1:18" ht="17.25" customHeight="1">
      <c r="A28" s="171" t="s">
        <v>215</v>
      </c>
      <c r="B28" s="543" t="s">
        <v>216</v>
      </c>
      <c r="C28" s="450">
        <v>950</v>
      </c>
      <c r="D28" s="908">
        <v>1.5683703303824854</v>
      </c>
      <c r="E28" s="520">
        <v>89.655984652408833</v>
      </c>
      <c r="F28" s="538">
        <v>110</v>
      </c>
      <c r="G28" s="908">
        <v>1.3318356926411594</v>
      </c>
      <c r="H28" s="520">
        <v>10.344015347591155</v>
      </c>
      <c r="I28" s="538">
        <v>1055</v>
      </c>
      <c r="J28" s="891">
        <v>1.5400775137849603</v>
      </c>
      <c r="K28" s="433"/>
      <c r="L28" s="756"/>
      <c r="M28" s="594"/>
      <c r="N28" s="594"/>
      <c r="O28" s="733"/>
      <c r="P28" s="594"/>
      <c r="Q28" s="594"/>
      <c r="R28" s="733"/>
    </row>
    <row r="29" spans="1:18" ht="17.25" customHeight="1">
      <c r="A29" s="171" t="s">
        <v>217</v>
      </c>
      <c r="B29" s="543" t="s">
        <v>218</v>
      </c>
      <c r="C29" s="450">
        <v>5</v>
      </c>
      <c r="D29" s="908">
        <v>4.9644697861872368E-3</v>
      </c>
      <c r="E29" s="520" t="s">
        <v>98</v>
      </c>
      <c r="F29" s="538">
        <v>0</v>
      </c>
      <c r="G29" s="908">
        <v>0</v>
      </c>
      <c r="H29" s="520" t="s">
        <v>98</v>
      </c>
      <c r="I29" s="538">
        <v>5</v>
      </c>
      <c r="J29" s="891">
        <v>4.3706508927739193E-3</v>
      </c>
      <c r="K29" s="433"/>
      <c r="L29" s="756"/>
      <c r="M29" s="594"/>
      <c r="N29" s="594"/>
      <c r="O29" s="733"/>
      <c r="P29" s="594"/>
      <c r="Q29" s="594"/>
      <c r="R29" s="733"/>
    </row>
    <row r="30" spans="1:18" ht="17.25" customHeight="1">
      <c r="A30" s="171" t="s">
        <v>219</v>
      </c>
      <c r="B30" s="543" t="s">
        <v>220</v>
      </c>
      <c r="C30" s="450">
        <v>35</v>
      </c>
      <c r="D30" s="908">
        <v>5.6594955562534507E-2</v>
      </c>
      <c r="E30" s="520">
        <v>97.159090909090907</v>
      </c>
      <c r="F30" s="538">
        <v>0</v>
      </c>
      <c r="G30" s="908">
        <v>1.2179901530368088E-2</v>
      </c>
      <c r="H30" s="520">
        <v>2.8409090909090908</v>
      </c>
      <c r="I30" s="538">
        <v>35</v>
      </c>
      <c r="J30" s="891">
        <v>5.1282303808547321E-2</v>
      </c>
      <c r="K30" s="433"/>
      <c r="L30" s="756"/>
      <c r="M30" s="594"/>
      <c r="N30" s="594"/>
      <c r="O30" s="733"/>
      <c r="P30" s="594"/>
      <c r="Q30" s="594"/>
      <c r="R30" s="733"/>
    </row>
    <row r="31" spans="1:18" ht="17.25" customHeight="1">
      <c r="A31" s="171" t="s">
        <v>221</v>
      </c>
      <c r="B31" s="543" t="s">
        <v>222</v>
      </c>
      <c r="C31" s="450">
        <v>305</v>
      </c>
      <c r="D31" s="908">
        <v>0.50616906528334038</v>
      </c>
      <c r="E31" s="520">
        <v>91.175602645769189</v>
      </c>
      <c r="F31" s="538">
        <v>30</v>
      </c>
      <c r="G31" s="908">
        <v>0.36057380490501689</v>
      </c>
      <c r="H31" s="520">
        <v>8.8243973542308165</v>
      </c>
      <c r="I31" s="538">
        <v>335</v>
      </c>
      <c r="J31" s="891">
        <v>0.48875386361896717</v>
      </c>
      <c r="K31" s="433"/>
      <c r="L31" s="756"/>
      <c r="M31" s="594"/>
      <c r="N31" s="594"/>
      <c r="O31" s="733"/>
      <c r="P31" s="594"/>
      <c r="Q31" s="594"/>
      <c r="R31" s="733"/>
    </row>
    <row r="32" spans="1:18" ht="17.25" customHeight="1" thickBot="1">
      <c r="A32" s="84" t="s">
        <v>223</v>
      </c>
      <c r="B32" s="84" t="s">
        <v>224</v>
      </c>
      <c r="C32" s="98">
        <v>60430</v>
      </c>
      <c r="D32" s="285">
        <v>100</v>
      </c>
      <c r="E32" s="100">
        <v>88.038624082968241</v>
      </c>
      <c r="F32" s="98">
        <v>8210</v>
      </c>
      <c r="G32" s="285">
        <v>99.999987820098468</v>
      </c>
      <c r="H32" s="100">
        <v>11.961374460148127</v>
      </c>
      <c r="I32" s="98">
        <v>68640</v>
      </c>
      <c r="J32" s="46">
        <v>100.00000145688364</v>
      </c>
      <c r="K32" s="433"/>
      <c r="L32" s="756"/>
      <c r="M32" s="594"/>
      <c r="N32" s="594"/>
      <c r="O32" s="733"/>
      <c r="P32" s="594"/>
      <c r="Q32" s="594"/>
      <c r="R32" s="733"/>
    </row>
    <row r="33" spans="3:12" ht="16.2" thickTop="1">
      <c r="C33" s="590"/>
      <c r="D33" s="590"/>
      <c r="E33" s="590"/>
      <c r="F33" s="590"/>
      <c r="G33" s="590"/>
      <c r="H33" s="590"/>
      <c r="I33" s="590"/>
      <c r="J33" s="590"/>
      <c r="L33" s="756"/>
    </row>
  </sheetData>
  <mergeCells count="4">
    <mergeCell ref="A1:J1"/>
    <mergeCell ref="C3:E3"/>
    <mergeCell ref="F3:H3"/>
    <mergeCell ref="I3:J3"/>
  </mergeCells>
  <pageMargins left="0.7" right="0.7" top="0.75" bottom="0.75" header="0.3" footer="0.3"/>
  <pageSetup paperSize="9" scale="28" orientation="landscape" r:id="rId1"/>
  <colBreaks count="1" manualBreakCount="1">
    <brk id="18" max="41" man="1"/>
  </col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46B54-7090-4C67-BF8A-5A820AE2B22E}">
  <dimension ref="A1:BL33"/>
  <sheetViews>
    <sheetView showGridLines="0" zoomScale="80" zoomScaleNormal="80" workbookViewId="0">
      <selection sqref="A1:K1"/>
    </sheetView>
  </sheetViews>
  <sheetFormatPr defaultColWidth="9" defaultRowHeight="15"/>
  <cols>
    <col min="1" max="1" width="9" style="414"/>
    <col min="2" max="2" width="56.5" style="414" customWidth="1"/>
    <col min="3" max="3" width="10.5" style="414" customWidth="1"/>
    <col min="4" max="5" width="7.5" style="414" customWidth="1"/>
    <col min="6" max="6" width="10.5" style="414" customWidth="1"/>
    <col min="7" max="8" width="7.5" style="414" customWidth="1"/>
    <col min="9" max="9" width="10.5" style="414" customWidth="1"/>
    <col min="10" max="11" width="7.5" style="414" customWidth="1"/>
    <col min="12" max="12" width="10.5" style="414" customWidth="1"/>
    <col min="13" max="14" width="7.5" style="414" customWidth="1"/>
    <col min="15" max="15" width="10.5" style="414" customWidth="1"/>
    <col min="16" max="17" width="7.5" style="414" customWidth="1"/>
    <col min="18" max="18" width="10.5" style="414" customWidth="1"/>
    <col min="19" max="20" width="7.5" style="414" customWidth="1"/>
    <col min="21" max="21" width="10.5" style="414" customWidth="1"/>
    <col min="22" max="23" width="7.5" style="414" customWidth="1"/>
    <col min="24" max="24" width="10.5" style="414" customWidth="1"/>
    <col min="25" max="25" width="7.5" style="414" customWidth="1"/>
    <col min="26" max="16384" width="9" style="414"/>
  </cols>
  <sheetData>
    <row r="1" spans="1:64" ht="19.8" thickBot="1">
      <c r="A1" s="2371" t="s">
        <v>591</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row>
    <row r="2" spans="1:64" ht="23.25" customHeight="1" thickTop="1" thickBot="1">
      <c r="B2" s="407"/>
      <c r="C2" s="407"/>
      <c r="D2" s="407"/>
      <c r="E2" s="407"/>
      <c r="F2" s="407"/>
      <c r="G2" s="407"/>
      <c r="H2" s="407"/>
      <c r="I2" s="407"/>
      <c r="J2" s="407"/>
      <c r="K2" s="407"/>
      <c r="L2" s="407"/>
      <c r="M2" s="407"/>
      <c r="N2" s="407"/>
      <c r="O2" s="407"/>
      <c r="P2" s="407"/>
      <c r="Q2" s="407"/>
      <c r="R2" s="407"/>
      <c r="S2" s="407"/>
      <c r="T2" s="407"/>
      <c r="U2" s="407"/>
      <c r="V2" s="407"/>
      <c r="W2" s="407"/>
      <c r="X2" s="408"/>
    </row>
    <row r="3" spans="1:64" ht="18" thickBot="1">
      <c r="B3" s="417"/>
      <c r="C3" s="2433" t="s">
        <v>417</v>
      </c>
      <c r="D3" s="2434"/>
      <c r="E3" s="2435"/>
      <c r="F3" s="2433" t="s">
        <v>418</v>
      </c>
      <c r="G3" s="2434"/>
      <c r="H3" s="2435"/>
      <c r="I3" s="2530" t="s">
        <v>419</v>
      </c>
      <c r="J3" s="2531"/>
      <c r="K3" s="2532"/>
      <c r="L3" s="2533" t="s">
        <v>424</v>
      </c>
      <c r="M3" s="2534"/>
      <c r="N3" s="2535"/>
      <c r="O3" s="2530" t="s">
        <v>428</v>
      </c>
      <c r="P3" s="2531"/>
      <c r="Q3" s="2532"/>
      <c r="R3" s="2530" t="s">
        <v>429</v>
      </c>
      <c r="S3" s="2531"/>
      <c r="T3" s="2532"/>
      <c r="U3" s="2530" t="s">
        <v>430</v>
      </c>
      <c r="V3" s="2531"/>
      <c r="W3" s="2532"/>
      <c r="X3" s="2433" t="s">
        <v>14</v>
      </c>
      <c r="Y3" s="2435"/>
    </row>
    <row r="4" spans="1:64" ht="15.75" customHeight="1" thickTop="1" thickBot="1">
      <c r="B4" s="417"/>
      <c r="C4" s="934" t="s">
        <v>6</v>
      </c>
      <c r="D4" s="580" t="s">
        <v>34</v>
      </c>
      <c r="E4" s="48" t="s">
        <v>7</v>
      </c>
      <c r="F4" s="934" t="s">
        <v>6</v>
      </c>
      <c r="G4" s="580" t="s">
        <v>34</v>
      </c>
      <c r="H4" s="48" t="s">
        <v>7</v>
      </c>
      <c r="I4" s="938" t="s">
        <v>6</v>
      </c>
      <c r="J4" s="939" t="s">
        <v>34</v>
      </c>
      <c r="K4" s="940" t="s">
        <v>7</v>
      </c>
      <c r="L4" s="938" t="s">
        <v>6</v>
      </c>
      <c r="M4" s="939" t="s">
        <v>34</v>
      </c>
      <c r="N4" s="940" t="s">
        <v>7</v>
      </c>
      <c r="O4" s="938" t="s">
        <v>6</v>
      </c>
      <c r="P4" s="939" t="s">
        <v>34</v>
      </c>
      <c r="Q4" s="940" t="s">
        <v>7</v>
      </c>
      <c r="R4" s="938" t="s">
        <v>6</v>
      </c>
      <c r="S4" s="939" t="s">
        <v>34</v>
      </c>
      <c r="T4" s="940" t="s">
        <v>7</v>
      </c>
      <c r="U4" s="938" t="s">
        <v>6</v>
      </c>
      <c r="V4" s="939" t="s">
        <v>34</v>
      </c>
      <c r="W4" s="940" t="s">
        <v>7</v>
      </c>
      <c r="X4" s="934" t="s">
        <v>6</v>
      </c>
      <c r="Y4" s="48" t="s">
        <v>34</v>
      </c>
    </row>
    <row r="5" spans="1:64" ht="17.25" customHeight="1">
      <c r="A5" s="171" t="s">
        <v>169</v>
      </c>
      <c r="B5" s="543" t="s">
        <v>170</v>
      </c>
      <c r="C5" s="450">
        <v>390</v>
      </c>
      <c r="D5" s="908">
        <v>0.64761673843138712</v>
      </c>
      <c r="E5" s="520">
        <v>83.673678831586173</v>
      </c>
      <c r="F5" s="538">
        <v>75</v>
      </c>
      <c r="G5" s="908">
        <v>0.9300451009573768</v>
      </c>
      <c r="H5" s="520">
        <v>16.326107361169608</v>
      </c>
      <c r="I5" s="911">
        <v>30</v>
      </c>
      <c r="J5" s="912">
        <v>1.012204273302594</v>
      </c>
      <c r="K5" s="913">
        <v>6.1082591600368596</v>
      </c>
      <c r="L5" s="911">
        <v>10</v>
      </c>
      <c r="M5" s="912">
        <v>0.60618226039694423</v>
      </c>
      <c r="N5" s="913">
        <v>2.4341954754110979</v>
      </c>
      <c r="O5" s="911">
        <v>0</v>
      </c>
      <c r="P5" s="912">
        <v>0.25257922244457831</v>
      </c>
      <c r="Q5" s="913">
        <v>0.36133424272681203</v>
      </c>
      <c r="R5" s="911">
        <v>20</v>
      </c>
      <c r="S5" s="912">
        <v>1.114855166823512</v>
      </c>
      <c r="T5" s="913">
        <v>4.4756270431954768</v>
      </c>
      <c r="U5" s="911">
        <v>15</v>
      </c>
      <c r="V5" s="912">
        <v>1.4312938451872199</v>
      </c>
      <c r="W5" s="913">
        <v>2.9466914397993631</v>
      </c>
      <c r="X5" s="538">
        <v>470</v>
      </c>
      <c r="Y5" s="891">
        <v>0.68140049990339413</v>
      </c>
      <c r="Z5" s="433"/>
      <c r="AA5" s="433"/>
      <c r="AB5" s="433"/>
      <c r="AC5" s="698"/>
      <c r="AD5" s="756"/>
      <c r="AE5" s="756"/>
      <c r="AF5" s="594"/>
      <c r="AG5" s="756"/>
      <c r="AH5" s="756"/>
      <c r="AI5" s="594"/>
      <c r="AJ5" s="756"/>
      <c r="AK5" s="756"/>
      <c r="AL5" s="594"/>
      <c r="AM5" s="756"/>
      <c r="AN5" s="756"/>
      <c r="AO5" s="594"/>
      <c r="AP5" s="756"/>
      <c r="AQ5" s="756"/>
      <c r="AR5" s="594"/>
      <c r="AS5" s="756"/>
      <c r="AT5" s="756"/>
      <c r="AU5" s="594"/>
      <c r="AV5" s="756"/>
      <c r="AW5" s="756"/>
      <c r="AY5" s="756"/>
      <c r="AZ5" s="756"/>
      <c r="BB5" s="756"/>
      <c r="BC5" s="756"/>
      <c r="BE5" s="756"/>
      <c r="BF5" s="756"/>
      <c r="BH5" s="756"/>
      <c r="BI5" s="756"/>
      <c r="BK5" s="756"/>
      <c r="BL5" s="756"/>
    </row>
    <row r="6" spans="1:64" ht="17.25" customHeight="1">
      <c r="A6" s="171" t="s">
        <v>171</v>
      </c>
      <c r="B6" s="543" t="s">
        <v>172</v>
      </c>
      <c r="C6" s="450">
        <v>130</v>
      </c>
      <c r="D6" s="908">
        <v>0.21583197877775218</v>
      </c>
      <c r="E6" s="520">
        <v>83.245678980826682</v>
      </c>
      <c r="F6" s="538">
        <v>25</v>
      </c>
      <c r="G6" s="908">
        <v>0.31972241517216232</v>
      </c>
      <c r="H6" s="520">
        <v>16.754321019173325</v>
      </c>
      <c r="I6" s="911">
        <v>5</v>
      </c>
      <c r="J6" s="912">
        <v>0.25686866818732917</v>
      </c>
      <c r="K6" s="913">
        <v>4.6273839005335855</v>
      </c>
      <c r="L6" s="911">
        <v>0</v>
      </c>
      <c r="M6" s="912">
        <v>1.3310985076788412E-2</v>
      </c>
      <c r="N6" s="913">
        <v>0.15956496208736501</v>
      </c>
      <c r="O6" s="911">
        <v>0</v>
      </c>
      <c r="P6" s="912">
        <v>0.22418274181471445</v>
      </c>
      <c r="Q6" s="913">
        <v>0.95738977252419011</v>
      </c>
      <c r="R6" s="911">
        <v>5</v>
      </c>
      <c r="S6" s="912">
        <v>0.3861223885477697</v>
      </c>
      <c r="T6" s="913">
        <v>4.6273839005335855</v>
      </c>
      <c r="U6" s="911">
        <v>10</v>
      </c>
      <c r="V6" s="912">
        <v>1.0385240496206791</v>
      </c>
      <c r="W6" s="913">
        <v>6.3825984834946006</v>
      </c>
      <c r="X6" s="538">
        <v>155</v>
      </c>
      <c r="Y6" s="891">
        <v>0.2282586997587488</v>
      </c>
      <c r="Z6" s="433"/>
      <c r="AA6" s="433"/>
      <c r="AB6" s="433"/>
      <c r="AC6" s="698"/>
      <c r="AD6" s="756"/>
      <c r="AE6" s="594"/>
      <c r="AF6" s="594"/>
      <c r="AG6" s="756"/>
      <c r="AH6" s="594"/>
      <c r="AI6" s="594"/>
      <c r="AJ6" s="756"/>
      <c r="AK6" s="594"/>
      <c r="AL6" s="594"/>
      <c r="AM6" s="756"/>
      <c r="AN6" s="594"/>
      <c r="AO6" s="594"/>
      <c r="AP6" s="756"/>
      <c r="AQ6" s="594"/>
      <c r="AR6" s="594"/>
      <c r="AS6" s="756"/>
      <c r="AT6" s="594"/>
      <c r="AU6" s="594"/>
      <c r="AV6" s="756" t="str">
        <f t="shared" ref="AV6:AV32" si="0">IF(MOD(X6,5)=0,"","!!!!!!!!!!!")</f>
        <v/>
      </c>
    </row>
    <row r="7" spans="1:64" ht="17.25" customHeight="1">
      <c r="A7" s="171" t="s">
        <v>173</v>
      </c>
      <c r="B7" s="543" t="s">
        <v>174</v>
      </c>
      <c r="C7" s="450">
        <v>7210</v>
      </c>
      <c r="D7" s="908">
        <v>11.932252065194609</v>
      </c>
      <c r="E7" s="520">
        <v>88.41850387777221</v>
      </c>
      <c r="F7" s="538">
        <v>945</v>
      </c>
      <c r="G7" s="908">
        <v>11.503661217500524</v>
      </c>
      <c r="H7" s="520">
        <v>11.581496122227783</v>
      </c>
      <c r="I7" s="911">
        <v>230</v>
      </c>
      <c r="J7" s="912">
        <v>8.2104792496175314</v>
      </c>
      <c r="K7" s="913">
        <v>2.8416313828859079</v>
      </c>
      <c r="L7" s="911">
        <v>240</v>
      </c>
      <c r="M7" s="912">
        <v>12.772688840283086</v>
      </c>
      <c r="N7" s="913">
        <v>2.9416060121624965</v>
      </c>
      <c r="O7" s="911">
        <v>70</v>
      </c>
      <c r="P7" s="912">
        <v>10.810241265466741</v>
      </c>
      <c r="Q7" s="913">
        <v>0.88694528519623805</v>
      </c>
      <c r="R7" s="911">
        <v>305</v>
      </c>
      <c r="S7" s="912">
        <v>16.205583276480141</v>
      </c>
      <c r="T7" s="913">
        <v>3.731213065150031</v>
      </c>
      <c r="U7" s="911">
        <v>95</v>
      </c>
      <c r="V7" s="912">
        <v>9.9945477487394925</v>
      </c>
      <c r="W7" s="913">
        <v>1.1801003768331082</v>
      </c>
      <c r="X7" s="538">
        <v>8155</v>
      </c>
      <c r="Y7" s="891">
        <v>11.88098653516097</v>
      </c>
      <c r="Z7" s="433"/>
      <c r="AA7" s="433"/>
      <c r="AB7" s="433"/>
      <c r="AC7" s="698"/>
      <c r="AD7" s="756"/>
      <c r="AE7" s="594"/>
      <c r="AF7" s="594"/>
      <c r="AG7" s="756"/>
      <c r="AH7" s="594"/>
      <c r="AI7" s="594"/>
      <c r="AJ7" s="756"/>
      <c r="AK7" s="594"/>
      <c r="AL7" s="594"/>
      <c r="AM7" s="756"/>
      <c r="AN7" s="594"/>
      <c r="AO7" s="594"/>
      <c r="AP7" s="756"/>
      <c r="AQ7" s="594"/>
      <c r="AR7" s="594"/>
      <c r="AS7" s="756"/>
      <c r="AT7" s="594"/>
      <c r="AU7" s="594"/>
      <c r="AV7" s="756" t="str">
        <f t="shared" si="0"/>
        <v/>
      </c>
    </row>
    <row r="8" spans="1:64" ht="17.25" customHeight="1">
      <c r="A8" s="171" t="s">
        <v>175</v>
      </c>
      <c r="B8" s="543" t="s">
        <v>176</v>
      </c>
      <c r="C8" s="450">
        <v>8205</v>
      </c>
      <c r="D8" s="908">
        <v>13.574723726428989</v>
      </c>
      <c r="E8" s="520">
        <v>77.879695898842058</v>
      </c>
      <c r="F8" s="538">
        <v>2330</v>
      </c>
      <c r="G8" s="908">
        <v>28.378537210878065</v>
      </c>
      <c r="H8" s="520">
        <v>22.120304101157931</v>
      </c>
      <c r="I8" s="911">
        <v>980</v>
      </c>
      <c r="J8" s="912">
        <v>34.788343760429754</v>
      </c>
      <c r="K8" s="913">
        <v>9.3219225460677464</v>
      </c>
      <c r="L8" s="911">
        <v>605</v>
      </c>
      <c r="M8" s="912">
        <v>32.098961317212485</v>
      </c>
      <c r="N8" s="913">
        <v>5.7235523077118797</v>
      </c>
      <c r="O8" s="911">
        <v>265</v>
      </c>
      <c r="P8" s="912">
        <v>39.480374295505733</v>
      </c>
      <c r="Q8" s="913">
        <v>2.5079288344504174</v>
      </c>
      <c r="R8" s="911">
        <v>230</v>
      </c>
      <c r="S8" s="912">
        <v>12.280875544499141</v>
      </c>
      <c r="T8" s="913">
        <v>2.1892089621700181</v>
      </c>
      <c r="U8" s="911">
        <v>250</v>
      </c>
      <c r="V8" s="912">
        <v>26.009211708320134</v>
      </c>
      <c r="W8" s="913">
        <v>2.3776914507578697</v>
      </c>
      <c r="X8" s="538">
        <v>10535</v>
      </c>
      <c r="Y8" s="891">
        <v>15.345463093917919</v>
      </c>
      <c r="Z8" s="433"/>
      <c r="AA8" s="433"/>
      <c r="AB8" s="433"/>
      <c r="AC8" s="698"/>
      <c r="AD8" s="756"/>
      <c r="AE8" s="594"/>
      <c r="AF8" s="594"/>
      <c r="AG8" s="756"/>
      <c r="AH8" s="594"/>
      <c r="AI8" s="594"/>
      <c r="AJ8" s="756"/>
      <c r="AK8" s="594"/>
      <c r="AL8" s="594"/>
      <c r="AM8" s="756"/>
      <c r="AN8" s="594"/>
      <c r="AO8" s="594"/>
      <c r="AP8" s="756"/>
      <c r="AQ8" s="594"/>
      <c r="AR8" s="594"/>
      <c r="AS8" s="756"/>
      <c r="AT8" s="594"/>
      <c r="AU8" s="594"/>
      <c r="AV8" s="756" t="str">
        <f t="shared" si="0"/>
        <v/>
      </c>
    </row>
    <row r="9" spans="1:64" ht="17.25" customHeight="1">
      <c r="A9" s="171" t="s">
        <v>177</v>
      </c>
      <c r="B9" s="543" t="s">
        <v>178</v>
      </c>
      <c r="C9" s="450">
        <v>305</v>
      </c>
      <c r="D9" s="908">
        <v>0.5044083333325059</v>
      </c>
      <c r="E9" s="520">
        <v>84.09692869676536</v>
      </c>
      <c r="F9" s="538">
        <v>60</v>
      </c>
      <c r="G9" s="908">
        <v>0.70207388401347726</v>
      </c>
      <c r="H9" s="520">
        <v>15.903347201836379</v>
      </c>
      <c r="I9" s="911">
        <v>30</v>
      </c>
      <c r="J9" s="912">
        <v>1.0074566317112696</v>
      </c>
      <c r="K9" s="913">
        <v>7.8451767406442787</v>
      </c>
      <c r="L9" s="911">
        <v>15</v>
      </c>
      <c r="M9" s="912">
        <v>0.85184980097415131</v>
      </c>
      <c r="N9" s="913">
        <v>4.4141017293324358</v>
      </c>
      <c r="O9" s="911">
        <v>5</v>
      </c>
      <c r="P9" s="912">
        <v>0.44836548362942891</v>
      </c>
      <c r="Q9" s="913">
        <v>0.82769580523765907</v>
      </c>
      <c r="R9" s="911">
        <v>5</v>
      </c>
      <c r="S9" s="912">
        <v>0.37280782342543284</v>
      </c>
      <c r="T9" s="913">
        <v>1.9312902122212046</v>
      </c>
      <c r="U9" s="911">
        <v>5</v>
      </c>
      <c r="V9" s="912">
        <v>0.33315851511831385</v>
      </c>
      <c r="W9" s="913">
        <v>0.88508271440080355</v>
      </c>
      <c r="X9" s="538">
        <v>360</v>
      </c>
      <c r="Y9" s="891">
        <v>0.52805038579589747</v>
      </c>
      <c r="Z9" s="433"/>
      <c r="AA9" s="433"/>
      <c r="AB9" s="433"/>
      <c r="AC9" s="698"/>
      <c r="AD9" s="756"/>
      <c r="AE9" s="594"/>
      <c r="AF9" s="594"/>
      <c r="AG9" s="756"/>
      <c r="AH9" s="594"/>
      <c r="AI9" s="594"/>
      <c r="AJ9" s="756"/>
      <c r="AK9" s="594"/>
      <c r="AL9" s="594"/>
      <c r="AM9" s="756"/>
      <c r="AN9" s="594"/>
      <c r="AO9" s="594"/>
      <c r="AP9" s="756"/>
      <c r="AQ9" s="594"/>
      <c r="AR9" s="594"/>
      <c r="AS9" s="756"/>
      <c r="AT9" s="594"/>
      <c r="AU9" s="594"/>
      <c r="AV9" s="756" t="str">
        <f t="shared" si="0"/>
        <v/>
      </c>
    </row>
    <row r="10" spans="1:64" ht="17.25" customHeight="1">
      <c r="A10" s="171" t="s">
        <v>179</v>
      </c>
      <c r="B10" s="543" t="s">
        <v>180</v>
      </c>
      <c r="C10" s="450">
        <v>325</v>
      </c>
      <c r="D10" s="908">
        <v>0.53665918388684031</v>
      </c>
      <c r="E10" s="520">
        <v>95.847495197280921</v>
      </c>
      <c r="F10" s="538">
        <v>15</v>
      </c>
      <c r="G10" s="908">
        <v>0.17112761650167166</v>
      </c>
      <c r="H10" s="520">
        <v>4.1525048027190783</v>
      </c>
      <c r="I10" s="911">
        <v>5</v>
      </c>
      <c r="J10" s="912">
        <v>0.14172064451714714</v>
      </c>
      <c r="K10" s="913">
        <v>1.1822077730161074</v>
      </c>
      <c r="L10" s="911">
        <v>0</v>
      </c>
      <c r="M10" s="912">
        <v>3.1946364184292191E-2</v>
      </c>
      <c r="N10" s="913">
        <v>0.17733116595241613</v>
      </c>
      <c r="O10" s="911">
        <v>5</v>
      </c>
      <c r="P10" s="912">
        <v>0.44836548362942891</v>
      </c>
      <c r="Q10" s="913">
        <v>0.88665582976208068</v>
      </c>
      <c r="R10" s="911">
        <v>5</v>
      </c>
      <c r="S10" s="912">
        <v>0.28759460664247677</v>
      </c>
      <c r="T10" s="913">
        <v>1.5959804935717452</v>
      </c>
      <c r="U10" s="911">
        <v>0</v>
      </c>
      <c r="V10" s="912">
        <v>0.10904502521017131</v>
      </c>
      <c r="W10" s="913">
        <v>0.31032954041672822</v>
      </c>
      <c r="X10" s="538">
        <v>340</v>
      </c>
      <c r="Y10" s="891">
        <v>0.49293657652335177</v>
      </c>
      <c r="Z10" s="433"/>
      <c r="AA10" s="433"/>
      <c r="AB10" s="433"/>
      <c r="AC10" s="698"/>
      <c r="AD10" s="756"/>
      <c r="AE10" s="594"/>
      <c r="AF10" s="594"/>
      <c r="AG10" s="756"/>
      <c r="AH10" s="594"/>
      <c r="AI10" s="594"/>
      <c r="AJ10" s="756"/>
      <c r="AK10" s="594"/>
      <c r="AL10" s="594"/>
      <c r="AM10" s="756"/>
      <c r="AN10" s="594"/>
      <c r="AO10" s="594"/>
      <c r="AP10" s="756"/>
      <c r="AQ10" s="594"/>
      <c r="AR10" s="594"/>
      <c r="AS10" s="756"/>
      <c r="AT10" s="594"/>
      <c r="AU10" s="594"/>
      <c r="AV10" s="756" t="str">
        <f t="shared" si="0"/>
        <v/>
      </c>
    </row>
    <row r="11" spans="1:64" ht="17.25" customHeight="1">
      <c r="A11" s="171" t="s">
        <v>181</v>
      </c>
      <c r="B11" s="543" t="s">
        <v>182</v>
      </c>
      <c r="C11" s="450">
        <v>505</v>
      </c>
      <c r="D11" s="908">
        <v>0.83342029429575482</v>
      </c>
      <c r="E11" s="520">
        <v>92.163981765977184</v>
      </c>
      <c r="F11" s="538">
        <v>45</v>
      </c>
      <c r="G11" s="908">
        <v>0.52153120362883121</v>
      </c>
      <c r="H11" s="520">
        <v>7.8358352349981981</v>
      </c>
      <c r="I11" s="911">
        <v>10</v>
      </c>
      <c r="J11" s="912">
        <v>0.32900447624655704</v>
      </c>
      <c r="K11" s="913">
        <v>1.6993289425767362</v>
      </c>
      <c r="L11" s="911">
        <v>0</v>
      </c>
      <c r="M11" s="912">
        <v>0.10648788061430729</v>
      </c>
      <c r="N11" s="913">
        <v>0.36599804923039758</v>
      </c>
      <c r="O11" s="911">
        <v>5</v>
      </c>
      <c r="P11" s="912">
        <v>1.0461861284686675</v>
      </c>
      <c r="Q11" s="913">
        <v>1.2809931723063916</v>
      </c>
      <c r="R11" s="911">
        <v>10</v>
      </c>
      <c r="S11" s="912">
        <v>0.57992919846850532</v>
      </c>
      <c r="T11" s="913">
        <v>1.9926763790348994</v>
      </c>
      <c r="U11" s="911">
        <v>15</v>
      </c>
      <c r="V11" s="912">
        <v>1.4169622133024546</v>
      </c>
      <c r="W11" s="913">
        <v>2.4968386918497725</v>
      </c>
      <c r="X11" s="538">
        <v>545</v>
      </c>
      <c r="Y11" s="891">
        <v>0.79611551700240024</v>
      </c>
      <c r="Z11" s="433"/>
      <c r="AA11" s="433"/>
      <c r="AB11" s="433"/>
      <c r="AC11" s="698"/>
      <c r="AD11" s="756"/>
      <c r="AE11" s="594"/>
      <c r="AF11" s="594"/>
      <c r="AG11" s="756"/>
      <c r="AH11" s="594"/>
      <c r="AI11" s="594"/>
      <c r="AJ11" s="756"/>
      <c r="AK11" s="594"/>
      <c r="AL11" s="594"/>
      <c r="AM11" s="756"/>
      <c r="AN11" s="594"/>
      <c r="AO11" s="594"/>
      <c r="AP11" s="756"/>
      <c r="AQ11" s="594"/>
      <c r="AR11" s="594"/>
      <c r="AS11" s="756"/>
      <c r="AT11" s="594"/>
      <c r="AU11" s="594"/>
      <c r="AV11" s="756" t="str">
        <f t="shared" si="0"/>
        <v/>
      </c>
    </row>
    <row r="12" spans="1:64" ht="17.25" customHeight="1">
      <c r="A12" s="171" t="s">
        <v>183</v>
      </c>
      <c r="B12" s="543" t="s">
        <v>184</v>
      </c>
      <c r="C12" s="450">
        <v>725</v>
      </c>
      <c r="D12" s="908">
        <v>1.2008555965808307</v>
      </c>
      <c r="E12" s="520">
        <v>79.363881543115497</v>
      </c>
      <c r="F12" s="538">
        <v>190</v>
      </c>
      <c r="G12" s="908">
        <v>2.2982012599620938</v>
      </c>
      <c r="H12" s="520">
        <v>20.636118456884507</v>
      </c>
      <c r="I12" s="911">
        <v>80</v>
      </c>
      <c r="J12" s="912">
        <v>2.7722683877221734</v>
      </c>
      <c r="K12" s="913">
        <v>8.557479674263254</v>
      </c>
      <c r="L12" s="911">
        <v>40</v>
      </c>
      <c r="M12" s="912">
        <v>2.0339717636735766</v>
      </c>
      <c r="N12" s="913">
        <v>4.1779040594602996</v>
      </c>
      <c r="O12" s="911">
        <v>25</v>
      </c>
      <c r="P12" s="912">
        <v>3.9471108075510726</v>
      </c>
      <c r="Q12" s="913">
        <v>2.8883653886114633</v>
      </c>
      <c r="R12" s="911">
        <v>25</v>
      </c>
      <c r="S12" s="912">
        <v>1.4038344882387122</v>
      </c>
      <c r="T12" s="913">
        <v>2.8827877045971055</v>
      </c>
      <c r="U12" s="911">
        <v>20</v>
      </c>
      <c r="V12" s="912">
        <v>2.0222140294213866</v>
      </c>
      <c r="W12" s="913">
        <v>2.1295816299523822</v>
      </c>
      <c r="X12" s="538">
        <v>915</v>
      </c>
      <c r="Y12" s="891">
        <v>1.3321132030049916</v>
      </c>
      <c r="Z12" s="433"/>
      <c r="AA12" s="433"/>
      <c r="AB12" s="433"/>
      <c r="AC12" s="698"/>
      <c r="AD12" s="756"/>
      <c r="AE12" s="594"/>
      <c r="AF12" s="594"/>
      <c r="AG12" s="756"/>
      <c r="AH12" s="594"/>
      <c r="AI12" s="594"/>
      <c r="AJ12" s="756"/>
      <c r="AK12" s="594"/>
      <c r="AL12" s="594"/>
      <c r="AM12" s="756"/>
      <c r="AN12" s="594"/>
      <c r="AO12" s="594"/>
      <c r="AP12" s="756"/>
      <c r="AQ12" s="594"/>
      <c r="AR12" s="594"/>
      <c r="AS12" s="756"/>
      <c r="AT12" s="594"/>
      <c r="AU12" s="594"/>
      <c r="AV12" s="756" t="str">
        <f t="shared" si="0"/>
        <v/>
      </c>
    </row>
    <row r="13" spans="1:64" ht="17.25" customHeight="1">
      <c r="A13" s="171" t="s">
        <v>185</v>
      </c>
      <c r="B13" s="543" t="s">
        <v>186</v>
      </c>
      <c r="C13" s="450">
        <v>7205</v>
      </c>
      <c r="D13" s="908">
        <v>11.926167280060005</v>
      </c>
      <c r="E13" s="520">
        <v>91.975872856082503</v>
      </c>
      <c r="F13" s="538">
        <v>630</v>
      </c>
      <c r="G13" s="908">
        <v>7.6580400078097526</v>
      </c>
      <c r="H13" s="520">
        <v>8.0241399060908236</v>
      </c>
      <c r="I13" s="911">
        <v>240</v>
      </c>
      <c r="J13" s="912">
        <v>8.4666747447434041</v>
      </c>
      <c r="K13" s="913">
        <v>3.0497510355227435</v>
      </c>
      <c r="L13" s="911">
        <v>135</v>
      </c>
      <c r="M13" s="912">
        <v>7.0987483414512598</v>
      </c>
      <c r="N13" s="913">
        <v>1.7015167587755256</v>
      </c>
      <c r="O13" s="911">
        <v>35</v>
      </c>
      <c r="P13" s="912">
        <v>5.1367738907811571</v>
      </c>
      <c r="Q13" s="913">
        <v>0.43863589723693835</v>
      </c>
      <c r="R13" s="911">
        <v>150</v>
      </c>
      <c r="S13" s="912">
        <v>8.0640995119945593</v>
      </c>
      <c r="T13" s="913">
        <v>1.9323844742546126</v>
      </c>
      <c r="U13" s="911">
        <v>70</v>
      </c>
      <c r="V13" s="912">
        <v>7.3388340490494901</v>
      </c>
      <c r="W13" s="913">
        <v>0.90185174030100357</v>
      </c>
      <c r="X13" s="538">
        <v>7835</v>
      </c>
      <c r="Y13" s="891">
        <v>11.415638963956438</v>
      </c>
      <c r="Z13" s="433"/>
      <c r="AA13" s="433"/>
      <c r="AB13" s="433"/>
      <c r="AC13" s="698"/>
      <c r="AD13" s="756"/>
      <c r="AE13" s="594"/>
      <c r="AF13" s="594"/>
      <c r="AG13" s="756"/>
      <c r="AH13" s="594"/>
      <c r="AI13" s="594"/>
      <c r="AJ13" s="756"/>
      <c r="AK13" s="594"/>
      <c r="AL13" s="594"/>
      <c r="AM13" s="756"/>
      <c r="AN13" s="594"/>
      <c r="AO13" s="594"/>
      <c r="AP13" s="756"/>
      <c r="AQ13" s="594"/>
      <c r="AR13" s="594"/>
      <c r="AS13" s="756"/>
      <c r="AT13" s="594"/>
      <c r="AU13" s="594"/>
      <c r="AV13" s="756" t="str">
        <f t="shared" si="0"/>
        <v/>
      </c>
    </row>
    <row r="14" spans="1:64" ht="17.25" customHeight="1">
      <c r="A14" s="171" t="s">
        <v>187</v>
      </c>
      <c r="B14" s="543" t="s">
        <v>188</v>
      </c>
      <c r="C14" s="450">
        <v>3440</v>
      </c>
      <c r="D14" s="908">
        <v>5.6888951463272512</v>
      </c>
      <c r="E14" s="520">
        <v>92.120631039798667</v>
      </c>
      <c r="F14" s="538">
        <v>295</v>
      </c>
      <c r="G14" s="908">
        <v>3.5814147856940237</v>
      </c>
      <c r="H14" s="520">
        <v>7.8793689602013401</v>
      </c>
      <c r="I14" s="911">
        <v>75</v>
      </c>
      <c r="J14" s="912">
        <v>2.745412325586174</v>
      </c>
      <c r="K14" s="913">
        <v>2.0764192379620714</v>
      </c>
      <c r="L14" s="911">
        <v>35</v>
      </c>
      <c r="M14" s="912">
        <v>1.8545929287787759</v>
      </c>
      <c r="N14" s="913">
        <v>0.93338110283779263</v>
      </c>
      <c r="O14" s="911">
        <v>25</v>
      </c>
      <c r="P14" s="912">
        <v>3.4353763355686842</v>
      </c>
      <c r="Q14" s="913">
        <v>0.61594792230792084</v>
      </c>
      <c r="R14" s="911">
        <v>120</v>
      </c>
      <c r="S14" s="912">
        <v>6.3317148147970626</v>
      </c>
      <c r="T14" s="913">
        <v>3.1857739771783606</v>
      </c>
      <c r="U14" s="911">
        <v>40</v>
      </c>
      <c r="V14" s="912">
        <v>4.1385183377384065</v>
      </c>
      <c r="W14" s="913">
        <v>1.0678467199151938</v>
      </c>
      <c r="X14" s="538">
        <v>3730</v>
      </c>
      <c r="Y14" s="891">
        <v>5.4368114458372485</v>
      </c>
      <c r="Z14" s="433"/>
      <c r="AA14" s="433"/>
      <c r="AB14" s="433"/>
      <c r="AC14" s="698"/>
      <c r="AD14" s="756"/>
      <c r="AE14" s="594"/>
      <c r="AF14" s="594"/>
      <c r="AG14" s="756"/>
      <c r="AH14" s="594"/>
      <c r="AI14" s="594"/>
      <c r="AJ14" s="756"/>
      <c r="AK14" s="594"/>
      <c r="AL14" s="594"/>
      <c r="AM14" s="756"/>
      <c r="AN14" s="594"/>
      <c r="AO14" s="594"/>
      <c r="AP14" s="756"/>
      <c r="AQ14" s="594"/>
      <c r="AR14" s="594"/>
      <c r="AS14" s="756"/>
      <c r="AT14" s="594"/>
      <c r="AU14" s="594"/>
      <c r="AV14" s="756" t="str">
        <f t="shared" si="0"/>
        <v/>
      </c>
    </row>
    <row r="15" spans="1:64" ht="17.25" customHeight="1">
      <c r="A15" s="171" t="s">
        <v>189</v>
      </c>
      <c r="B15" s="543" t="s">
        <v>190</v>
      </c>
      <c r="C15" s="450">
        <v>1790</v>
      </c>
      <c r="D15" s="908">
        <v>2.958282865360899</v>
      </c>
      <c r="E15" s="520">
        <v>87.830154148498423</v>
      </c>
      <c r="F15" s="538">
        <v>250</v>
      </c>
      <c r="G15" s="908">
        <v>3.0169859688752361</v>
      </c>
      <c r="H15" s="520">
        <v>12.169845851501567</v>
      </c>
      <c r="I15" s="911">
        <v>120</v>
      </c>
      <c r="J15" s="912">
        <v>4.1789875051993759</v>
      </c>
      <c r="K15" s="913">
        <v>5.7950009212061664</v>
      </c>
      <c r="L15" s="911">
        <v>60</v>
      </c>
      <c r="M15" s="912">
        <v>3.2400534995112209</v>
      </c>
      <c r="N15" s="913">
        <v>2.9897684701836269</v>
      </c>
      <c r="O15" s="911">
        <v>10</v>
      </c>
      <c r="P15" s="912">
        <v>1.4431390366419221</v>
      </c>
      <c r="Q15" s="913">
        <v>0.47440889271018855</v>
      </c>
      <c r="R15" s="911">
        <v>45</v>
      </c>
      <c r="S15" s="912">
        <v>2.3259480103512757</v>
      </c>
      <c r="T15" s="913">
        <v>2.1456979672050607</v>
      </c>
      <c r="U15" s="911">
        <v>15</v>
      </c>
      <c r="V15" s="912">
        <v>1.6169819452593974</v>
      </c>
      <c r="W15" s="913">
        <v>0.76496960019652394</v>
      </c>
      <c r="X15" s="538">
        <v>2035</v>
      </c>
      <c r="Y15" s="891">
        <v>2.9653045202932384</v>
      </c>
      <c r="Z15" s="433"/>
      <c r="AA15" s="433"/>
      <c r="AB15" s="433"/>
      <c r="AC15" s="698"/>
      <c r="AD15" s="756"/>
      <c r="AE15" s="594"/>
      <c r="AF15" s="594"/>
      <c r="AG15" s="756"/>
      <c r="AH15" s="594"/>
      <c r="AI15" s="594"/>
      <c r="AJ15" s="756"/>
      <c r="AK15" s="594"/>
      <c r="AL15" s="594"/>
      <c r="AM15" s="756"/>
      <c r="AN15" s="594"/>
      <c r="AO15" s="594"/>
      <c r="AP15" s="756"/>
      <c r="AQ15" s="594"/>
      <c r="AR15" s="594"/>
      <c r="AS15" s="756"/>
      <c r="AT15" s="594"/>
      <c r="AU15" s="594"/>
      <c r="AV15" s="756" t="str">
        <f t="shared" si="0"/>
        <v/>
      </c>
    </row>
    <row r="16" spans="1:64" ht="17.25" customHeight="1">
      <c r="A16" s="171" t="s">
        <v>191</v>
      </c>
      <c r="B16" s="543" t="s">
        <v>192</v>
      </c>
      <c r="C16" s="450">
        <v>2210</v>
      </c>
      <c r="D16" s="908">
        <v>3.6590194305044892</v>
      </c>
      <c r="E16" s="520">
        <v>93.9757725259322</v>
      </c>
      <c r="F16" s="538">
        <v>140</v>
      </c>
      <c r="G16" s="908">
        <v>1.7264036027174339</v>
      </c>
      <c r="H16" s="520">
        <v>6.0242274740677972</v>
      </c>
      <c r="I16" s="911">
        <v>40</v>
      </c>
      <c r="J16" s="912">
        <v>1.4959676933618757</v>
      </c>
      <c r="K16" s="913">
        <v>1.7945348353879909</v>
      </c>
      <c r="L16" s="911">
        <v>15</v>
      </c>
      <c r="M16" s="912">
        <v>0.74541516430015109</v>
      </c>
      <c r="N16" s="913">
        <v>0.59501901085739684</v>
      </c>
      <c r="O16" s="911">
        <v>5</v>
      </c>
      <c r="P16" s="912">
        <v>0.80137857440699933</v>
      </c>
      <c r="Q16" s="913">
        <v>0.227892281158383</v>
      </c>
      <c r="R16" s="911">
        <v>60</v>
      </c>
      <c r="S16" s="912">
        <v>3.1762693973241989</v>
      </c>
      <c r="T16" s="913">
        <v>2.5347384848945924</v>
      </c>
      <c r="U16" s="911">
        <v>20</v>
      </c>
      <c r="V16" s="912">
        <v>2.1308436450117094</v>
      </c>
      <c r="W16" s="913">
        <v>0.87204286176943357</v>
      </c>
      <c r="X16" s="538">
        <v>2355</v>
      </c>
      <c r="Y16" s="891">
        <v>3.4278519611591327</v>
      </c>
      <c r="Z16" s="433"/>
      <c r="AA16" s="433"/>
      <c r="AB16" s="433"/>
      <c r="AC16" s="698"/>
      <c r="AD16" s="756"/>
      <c r="AE16" s="594"/>
      <c r="AF16" s="594"/>
      <c r="AG16" s="756"/>
      <c r="AH16" s="594"/>
      <c r="AI16" s="594"/>
      <c r="AJ16" s="756"/>
      <c r="AK16" s="594"/>
      <c r="AL16" s="594"/>
      <c r="AM16" s="756"/>
      <c r="AN16" s="594"/>
      <c r="AO16" s="594"/>
      <c r="AP16" s="756"/>
      <c r="AQ16" s="594"/>
      <c r="AR16" s="594"/>
      <c r="AS16" s="756"/>
      <c r="AT16" s="594"/>
      <c r="AU16" s="594"/>
      <c r="AV16" s="756" t="str">
        <f t="shared" si="0"/>
        <v/>
      </c>
    </row>
    <row r="17" spans="1:48" ht="17.25" customHeight="1">
      <c r="A17" s="171" t="s">
        <v>193</v>
      </c>
      <c r="B17" s="543" t="s">
        <v>194</v>
      </c>
      <c r="C17" s="450">
        <v>4050</v>
      </c>
      <c r="D17" s="908">
        <v>6.7025256938616025</v>
      </c>
      <c r="E17" s="520">
        <v>85.920561764717107</v>
      </c>
      <c r="F17" s="538">
        <v>665</v>
      </c>
      <c r="G17" s="908">
        <v>8.083849365311421</v>
      </c>
      <c r="H17" s="520">
        <v>14.079417021885012</v>
      </c>
      <c r="I17" s="911">
        <v>265</v>
      </c>
      <c r="J17" s="912">
        <v>9.421056995083001</v>
      </c>
      <c r="K17" s="913">
        <v>5.6407485614134227</v>
      </c>
      <c r="L17" s="911">
        <v>170</v>
      </c>
      <c r="M17" s="912">
        <v>9.0409807959756101</v>
      </c>
      <c r="N17" s="913">
        <v>3.6020985990247771</v>
      </c>
      <c r="O17" s="911">
        <v>30</v>
      </c>
      <c r="P17" s="912">
        <v>4.124962449390746</v>
      </c>
      <c r="Q17" s="913">
        <v>0.58548978129411056</v>
      </c>
      <c r="R17" s="911">
        <v>130</v>
      </c>
      <c r="S17" s="912">
        <v>7.0537370522511464</v>
      </c>
      <c r="T17" s="913">
        <v>2.8095872678883036</v>
      </c>
      <c r="U17" s="911">
        <v>70</v>
      </c>
      <c r="V17" s="912">
        <v>7.0569786219824389</v>
      </c>
      <c r="W17" s="913">
        <v>1.4414928122643986</v>
      </c>
      <c r="X17" s="538">
        <v>4715</v>
      </c>
      <c r="Y17" s="891">
        <v>6.8677523499460129</v>
      </c>
      <c r="Z17" s="433"/>
      <c r="AA17" s="433"/>
      <c r="AB17" s="433"/>
      <c r="AC17" s="698"/>
      <c r="AD17" s="756"/>
      <c r="AE17" s="594"/>
      <c r="AF17" s="594"/>
      <c r="AG17" s="756"/>
      <c r="AH17" s="594"/>
      <c r="AI17" s="594"/>
      <c r="AJ17" s="756"/>
      <c r="AK17" s="594"/>
      <c r="AL17" s="594"/>
      <c r="AM17" s="756"/>
      <c r="AN17" s="594"/>
      <c r="AO17" s="594"/>
      <c r="AP17" s="756"/>
      <c r="AQ17" s="594"/>
      <c r="AR17" s="594"/>
      <c r="AS17" s="756"/>
      <c r="AT17" s="594"/>
      <c r="AU17" s="594"/>
      <c r="AV17" s="756" t="str">
        <f t="shared" si="0"/>
        <v/>
      </c>
    </row>
    <row r="18" spans="1:48" ht="17.25" customHeight="1">
      <c r="A18" s="171" t="s">
        <v>195</v>
      </c>
      <c r="B18" s="543" t="s">
        <v>196</v>
      </c>
      <c r="C18" s="450">
        <v>3255</v>
      </c>
      <c r="D18" s="908">
        <v>5.3855759713307831</v>
      </c>
      <c r="E18" s="520">
        <v>90.272033347544351</v>
      </c>
      <c r="F18" s="538">
        <v>350</v>
      </c>
      <c r="G18" s="908">
        <v>4.2716254456169223</v>
      </c>
      <c r="H18" s="520">
        <v>9.7279666524556436</v>
      </c>
      <c r="I18" s="911">
        <v>90</v>
      </c>
      <c r="J18" s="912">
        <v>3.2505047026452862</v>
      </c>
      <c r="K18" s="913">
        <v>2.5447806671672422</v>
      </c>
      <c r="L18" s="911">
        <v>75</v>
      </c>
      <c r="M18" s="912">
        <v>3.9266873537122735</v>
      </c>
      <c r="N18" s="913">
        <v>2.0456381825832417</v>
      </c>
      <c r="O18" s="911">
        <v>20</v>
      </c>
      <c r="P18" s="912">
        <v>3.0367794206221221</v>
      </c>
      <c r="Q18" s="913">
        <v>0.56360523169004184</v>
      </c>
      <c r="R18" s="911">
        <v>120</v>
      </c>
      <c r="S18" s="912">
        <v>6.4394562757670126</v>
      </c>
      <c r="T18" s="913">
        <v>3.3537825957794651</v>
      </c>
      <c r="U18" s="911">
        <v>45</v>
      </c>
      <c r="V18" s="912">
        <v>4.5683634418764054</v>
      </c>
      <c r="W18" s="913">
        <v>1.2201599752356538</v>
      </c>
      <c r="X18" s="538">
        <v>3605</v>
      </c>
      <c r="Y18" s="891">
        <v>5.2523320991877851</v>
      </c>
      <c r="Z18" s="433"/>
      <c r="AA18" s="433"/>
      <c r="AB18" s="433"/>
      <c r="AC18" s="698"/>
      <c r="AD18" s="756"/>
      <c r="AE18" s="594"/>
      <c r="AF18" s="594"/>
      <c r="AG18" s="756"/>
      <c r="AH18" s="594"/>
      <c r="AI18" s="594"/>
      <c r="AJ18" s="756"/>
      <c r="AK18" s="594"/>
      <c r="AL18" s="594"/>
      <c r="AM18" s="756"/>
      <c r="AN18" s="594"/>
      <c r="AO18" s="594"/>
      <c r="AP18" s="756"/>
      <c r="AQ18" s="594"/>
      <c r="AR18" s="594"/>
      <c r="AS18" s="756"/>
      <c r="AT18" s="594"/>
      <c r="AU18" s="594"/>
      <c r="AV18" s="756" t="str">
        <f t="shared" si="0"/>
        <v/>
      </c>
    </row>
    <row r="19" spans="1:48" ht="17.25" customHeight="1">
      <c r="A19" s="171" t="s">
        <v>197</v>
      </c>
      <c r="B19" s="543" t="s">
        <v>198</v>
      </c>
      <c r="C19" s="450">
        <v>2005</v>
      </c>
      <c r="D19" s="908">
        <v>3.3180778486450326</v>
      </c>
      <c r="E19" s="520">
        <v>85.501616991372629</v>
      </c>
      <c r="F19" s="538">
        <v>340</v>
      </c>
      <c r="G19" s="908">
        <v>4.1411908801282111</v>
      </c>
      <c r="H19" s="520">
        <v>14.498425650804913</v>
      </c>
      <c r="I19" s="911">
        <v>70</v>
      </c>
      <c r="J19" s="912">
        <v>2.4019169134377392</v>
      </c>
      <c r="K19" s="913">
        <v>2.8908411425374489</v>
      </c>
      <c r="L19" s="911">
        <v>25</v>
      </c>
      <c r="M19" s="912">
        <v>1.2757248097594014</v>
      </c>
      <c r="N19" s="913">
        <v>1.0217065740592284</v>
      </c>
      <c r="O19" s="911">
        <v>85</v>
      </c>
      <c r="P19" s="912">
        <v>12.885575634026159</v>
      </c>
      <c r="Q19" s="913">
        <v>3.6764806216888353</v>
      </c>
      <c r="R19" s="911">
        <v>75</v>
      </c>
      <c r="S19" s="912">
        <v>4.0840564473651275</v>
      </c>
      <c r="T19" s="913">
        <v>3.2699727431201109</v>
      </c>
      <c r="U19" s="911">
        <v>85</v>
      </c>
      <c r="V19" s="912">
        <v>8.8635950587025718</v>
      </c>
      <c r="W19" s="913">
        <v>3.6394245693992913</v>
      </c>
      <c r="X19" s="538">
        <v>2345</v>
      </c>
      <c r="Y19" s="891">
        <v>3.4165319753468482</v>
      </c>
      <c r="Z19" s="433"/>
      <c r="AA19" s="433"/>
      <c r="AB19" s="433"/>
      <c r="AC19" s="698"/>
      <c r="AD19" s="756"/>
      <c r="AE19" s="594"/>
      <c r="AF19" s="594"/>
      <c r="AG19" s="756"/>
      <c r="AH19" s="594"/>
      <c r="AI19" s="594"/>
      <c r="AJ19" s="756"/>
      <c r="AK19" s="594"/>
      <c r="AL19" s="594"/>
      <c r="AM19" s="756"/>
      <c r="AN19" s="594"/>
      <c r="AO19" s="594"/>
      <c r="AP19" s="756"/>
      <c r="AQ19" s="594"/>
      <c r="AR19" s="594"/>
      <c r="AS19" s="756"/>
      <c r="AT19" s="594"/>
      <c r="AU19" s="594"/>
      <c r="AV19" s="756" t="str">
        <f t="shared" si="0"/>
        <v/>
      </c>
    </row>
    <row r="20" spans="1:48" ht="17.25" customHeight="1">
      <c r="A20" s="171" t="s">
        <v>199</v>
      </c>
      <c r="B20" s="543" t="s">
        <v>200</v>
      </c>
      <c r="C20" s="450">
        <v>6535</v>
      </c>
      <c r="D20" s="908">
        <v>10.814097915958609</v>
      </c>
      <c r="E20" s="520">
        <v>92.017693587327798</v>
      </c>
      <c r="F20" s="538">
        <v>565</v>
      </c>
      <c r="G20" s="908">
        <v>6.9045912991411846</v>
      </c>
      <c r="H20" s="520">
        <v>7.9822782507263668</v>
      </c>
      <c r="I20" s="911">
        <v>80</v>
      </c>
      <c r="J20" s="912">
        <v>2.922775712199384</v>
      </c>
      <c r="K20" s="913">
        <v>1.1615957797634453</v>
      </c>
      <c r="L20" s="911">
        <v>170</v>
      </c>
      <c r="M20" s="912">
        <v>9.0040295014024476</v>
      </c>
      <c r="N20" s="913">
        <v>2.3812192489152726</v>
      </c>
      <c r="O20" s="911">
        <v>20</v>
      </c>
      <c r="P20" s="912">
        <v>3.1620228457159429</v>
      </c>
      <c r="Q20" s="913">
        <v>0.2979111439917474</v>
      </c>
      <c r="R20" s="911">
        <v>225</v>
      </c>
      <c r="S20" s="912">
        <v>11.931927421772935</v>
      </c>
      <c r="T20" s="913">
        <v>3.1546870912117546</v>
      </c>
      <c r="U20" s="911">
        <v>70</v>
      </c>
      <c r="V20" s="912">
        <v>7.2784958017665282</v>
      </c>
      <c r="W20" s="913">
        <v>0.98686498684414681</v>
      </c>
      <c r="X20" s="538">
        <v>7100</v>
      </c>
      <c r="Y20" s="891">
        <v>10.346469946195249</v>
      </c>
      <c r="Z20" s="433"/>
      <c r="AA20" s="433"/>
      <c r="AB20" s="433"/>
      <c r="AC20" s="698"/>
      <c r="AD20" s="756"/>
      <c r="AE20" s="594"/>
      <c r="AF20" s="594"/>
      <c r="AG20" s="756"/>
      <c r="AH20" s="594"/>
      <c r="AI20" s="594"/>
      <c r="AJ20" s="756"/>
      <c r="AK20" s="594"/>
      <c r="AL20" s="594"/>
      <c r="AM20" s="756"/>
      <c r="AN20" s="594"/>
      <c r="AO20" s="594"/>
      <c r="AP20" s="756"/>
      <c r="AQ20" s="594"/>
      <c r="AR20" s="594"/>
      <c r="AS20" s="756"/>
      <c r="AT20" s="594"/>
      <c r="AU20" s="594"/>
      <c r="AV20" s="756" t="str">
        <f t="shared" si="0"/>
        <v/>
      </c>
    </row>
    <row r="21" spans="1:48" ht="17.25" customHeight="1">
      <c r="A21" s="171" t="s">
        <v>201</v>
      </c>
      <c r="B21" s="543" t="s">
        <v>202</v>
      </c>
      <c r="C21" s="450">
        <v>600</v>
      </c>
      <c r="D21" s="908">
        <v>0.99293367299573698</v>
      </c>
      <c r="E21" s="520">
        <v>92.136750036853229</v>
      </c>
      <c r="F21" s="538">
        <v>50</v>
      </c>
      <c r="G21" s="908">
        <v>0.62370839756708907</v>
      </c>
      <c r="H21" s="520">
        <v>7.8632499631467745</v>
      </c>
      <c r="I21" s="911">
        <v>20</v>
      </c>
      <c r="J21" s="912">
        <v>0.64851366931046517</v>
      </c>
      <c r="K21" s="913">
        <v>2.8106726942165006</v>
      </c>
      <c r="L21" s="911">
        <v>0</v>
      </c>
      <c r="M21" s="912">
        <v>5.3243940307153646E-2</v>
      </c>
      <c r="N21" s="913">
        <v>0.15355510785710777</v>
      </c>
      <c r="O21" s="911">
        <v>0</v>
      </c>
      <c r="P21" s="912">
        <v>0.24480755406166818</v>
      </c>
      <c r="Q21" s="913">
        <v>0.25152326666994251</v>
      </c>
      <c r="R21" s="911">
        <v>20</v>
      </c>
      <c r="S21" s="912">
        <v>1.1577813247779263</v>
      </c>
      <c r="T21" s="913">
        <v>3.338134489705666</v>
      </c>
      <c r="U21" s="911">
        <v>10</v>
      </c>
      <c r="V21" s="912">
        <v>0.88554945711155297</v>
      </c>
      <c r="W21" s="913">
        <v>1.3093644046975577</v>
      </c>
      <c r="X21" s="538">
        <v>650</v>
      </c>
      <c r="Y21" s="891">
        <v>0.94876924073431479</v>
      </c>
      <c r="Z21" s="433"/>
      <c r="AA21" s="433"/>
      <c r="AB21" s="433"/>
      <c r="AC21" s="698"/>
      <c r="AD21" s="756"/>
      <c r="AE21" s="594"/>
      <c r="AF21" s="594"/>
      <c r="AG21" s="756"/>
      <c r="AH21" s="594"/>
      <c r="AI21" s="594"/>
      <c r="AJ21" s="756"/>
      <c r="AK21" s="594"/>
      <c r="AL21" s="594"/>
      <c r="AM21" s="756"/>
      <c r="AN21" s="594"/>
      <c r="AO21" s="594"/>
      <c r="AP21" s="756"/>
      <c r="AQ21" s="594"/>
      <c r="AR21" s="594"/>
      <c r="AS21" s="756"/>
      <c r="AT21" s="594"/>
      <c r="AU21" s="594"/>
      <c r="AV21" s="756" t="str">
        <f t="shared" si="0"/>
        <v/>
      </c>
    </row>
    <row r="22" spans="1:48" ht="17.25" customHeight="1">
      <c r="A22" s="171" t="s">
        <v>203</v>
      </c>
      <c r="B22" s="543" t="s">
        <v>204</v>
      </c>
      <c r="C22" s="450">
        <v>1700</v>
      </c>
      <c r="D22" s="908">
        <v>2.8173001975494918</v>
      </c>
      <c r="E22" s="520">
        <v>88.060178595074163</v>
      </c>
      <c r="F22" s="538">
        <v>230</v>
      </c>
      <c r="G22" s="908">
        <v>2.8115353898609872</v>
      </c>
      <c r="H22" s="520">
        <v>11.939821404925846</v>
      </c>
      <c r="I22" s="911">
        <v>100</v>
      </c>
      <c r="J22" s="912">
        <v>3.4785332196733765</v>
      </c>
      <c r="K22" s="913">
        <v>5.0783318988347466</v>
      </c>
      <c r="L22" s="911">
        <v>25</v>
      </c>
      <c r="M22" s="912">
        <v>1.4117630772441789</v>
      </c>
      <c r="N22" s="913">
        <v>1.3714806508209747</v>
      </c>
      <c r="O22" s="911">
        <v>15</v>
      </c>
      <c r="P22" s="912">
        <v>2.0923722569373351</v>
      </c>
      <c r="Q22" s="913">
        <v>0.72414592161016955</v>
      </c>
      <c r="R22" s="911">
        <v>55</v>
      </c>
      <c r="S22" s="912">
        <v>2.9924751403754604</v>
      </c>
      <c r="T22" s="913">
        <v>2.9063079316737293</v>
      </c>
      <c r="U22" s="911">
        <v>35</v>
      </c>
      <c r="V22" s="912">
        <v>3.7335978107913039</v>
      </c>
      <c r="W22" s="913">
        <v>1.8595550019862288</v>
      </c>
      <c r="X22" s="538">
        <v>1935</v>
      </c>
      <c r="Y22" s="891">
        <v>2.8166106062701766</v>
      </c>
      <c r="Z22" s="433"/>
      <c r="AA22" s="433"/>
      <c r="AB22" s="433"/>
      <c r="AC22" s="698"/>
      <c r="AD22" s="756"/>
      <c r="AE22" s="594"/>
      <c r="AF22" s="594"/>
      <c r="AG22" s="756"/>
      <c r="AH22" s="594"/>
      <c r="AI22" s="594"/>
      <c r="AJ22" s="756"/>
      <c r="AK22" s="594"/>
      <c r="AL22" s="594"/>
      <c r="AM22" s="756"/>
      <c r="AN22" s="594"/>
      <c r="AO22" s="594"/>
      <c r="AP22" s="756"/>
      <c r="AQ22" s="594"/>
      <c r="AR22" s="594"/>
      <c r="AS22" s="756"/>
      <c r="AT22" s="594"/>
      <c r="AU22" s="594"/>
      <c r="AV22" s="756" t="str">
        <f t="shared" si="0"/>
        <v/>
      </c>
    </row>
    <row r="23" spans="1:48" ht="17.25" customHeight="1">
      <c r="A23" s="171" t="s">
        <v>205</v>
      </c>
      <c r="B23" s="543" t="s">
        <v>206</v>
      </c>
      <c r="C23" s="450">
        <v>2175</v>
      </c>
      <c r="D23" s="908">
        <v>3.5960947759645667</v>
      </c>
      <c r="E23" s="520">
        <v>88.212819868535192</v>
      </c>
      <c r="F23" s="538">
        <v>290</v>
      </c>
      <c r="G23" s="908">
        <v>3.536726726979103</v>
      </c>
      <c r="H23" s="520">
        <v>11.787180131464805</v>
      </c>
      <c r="I23" s="911">
        <v>85</v>
      </c>
      <c r="J23" s="912">
        <v>2.9963641568649124</v>
      </c>
      <c r="K23" s="913">
        <v>3.4329988597398873</v>
      </c>
      <c r="L23" s="911">
        <v>105</v>
      </c>
      <c r="M23" s="912">
        <v>5.5399787450190301</v>
      </c>
      <c r="N23" s="913">
        <v>4.2236712153938774</v>
      </c>
      <c r="O23" s="911">
        <v>10</v>
      </c>
      <c r="P23" s="912">
        <v>1.1956412896784772</v>
      </c>
      <c r="Q23" s="913">
        <v>0.32474478104692034</v>
      </c>
      <c r="R23" s="911">
        <v>80</v>
      </c>
      <c r="S23" s="912">
        <v>4.1437056991131964</v>
      </c>
      <c r="T23" s="913">
        <v>3.158305368071824</v>
      </c>
      <c r="U23" s="911">
        <v>15</v>
      </c>
      <c r="V23" s="912">
        <v>1.6564458591449831</v>
      </c>
      <c r="W23" s="913">
        <v>0.6474599072122974</v>
      </c>
      <c r="X23" s="538">
        <v>2465</v>
      </c>
      <c r="Y23" s="891">
        <v>3.5889934889248147</v>
      </c>
      <c r="Z23" s="433"/>
      <c r="AA23" s="433"/>
      <c r="AB23" s="433"/>
      <c r="AC23" s="698"/>
      <c r="AD23" s="756"/>
      <c r="AE23" s="594"/>
      <c r="AF23" s="594"/>
      <c r="AG23" s="756"/>
      <c r="AH23" s="594"/>
      <c r="AI23" s="594"/>
      <c r="AJ23" s="756"/>
      <c r="AK23" s="594"/>
      <c r="AL23" s="594"/>
      <c r="AM23" s="756"/>
      <c r="AN23" s="594"/>
      <c r="AO23" s="594"/>
      <c r="AP23" s="756"/>
      <c r="AQ23" s="594"/>
      <c r="AR23" s="594"/>
      <c r="AS23" s="756"/>
      <c r="AT23" s="594"/>
      <c r="AU23" s="594"/>
      <c r="AV23" s="756" t="str">
        <f t="shared" si="0"/>
        <v/>
      </c>
    </row>
    <row r="24" spans="1:48" ht="17.25" customHeight="1">
      <c r="A24" s="171" t="s">
        <v>207</v>
      </c>
      <c r="B24" s="543" t="s">
        <v>208</v>
      </c>
      <c r="C24" s="450">
        <v>2200</v>
      </c>
      <c r="D24" s="908">
        <v>3.6428981422854769</v>
      </c>
      <c r="E24" s="520">
        <v>87.174020393042653</v>
      </c>
      <c r="F24" s="538">
        <v>325</v>
      </c>
      <c r="G24" s="908">
        <v>3.9449604865724504</v>
      </c>
      <c r="H24" s="520">
        <v>12.825979606957347</v>
      </c>
      <c r="I24" s="911">
        <v>115</v>
      </c>
      <c r="J24" s="912">
        <v>4.0585958176820602</v>
      </c>
      <c r="K24" s="913">
        <v>4.5362224203086159</v>
      </c>
      <c r="L24" s="911">
        <v>70</v>
      </c>
      <c r="M24" s="912">
        <v>3.8212111079638027</v>
      </c>
      <c r="N24" s="913">
        <v>2.8419897571470489</v>
      </c>
      <c r="O24" s="911">
        <v>5</v>
      </c>
      <c r="P24" s="912">
        <v>0.82200338665395312</v>
      </c>
      <c r="Q24" s="913">
        <v>0.21779823409191798</v>
      </c>
      <c r="R24" s="911">
        <v>95</v>
      </c>
      <c r="S24" s="912">
        <v>4.9530714837698113</v>
      </c>
      <c r="T24" s="913">
        <v>3.6828097397786301</v>
      </c>
      <c r="U24" s="911">
        <v>40</v>
      </c>
      <c r="V24" s="912">
        <v>4.0575134618679929</v>
      </c>
      <c r="W24" s="913">
        <v>1.5471594556311337</v>
      </c>
      <c r="X24" s="538">
        <v>2525</v>
      </c>
      <c r="Y24" s="891">
        <v>3.6790288973159573</v>
      </c>
      <c r="Z24" s="433"/>
      <c r="AA24" s="433"/>
      <c r="AB24" s="433"/>
      <c r="AC24" s="698"/>
      <c r="AD24" s="756"/>
      <c r="AE24" s="594"/>
      <c r="AF24" s="594"/>
      <c r="AG24" s="756"/>
      <c r="AH24" s="594"/>
      <c r="AI24" s="594"/>
      <c r="AJ24" s="756"/>
      <c r="AK24" s="594"/>
      <c r="AL24" s="594"/>
      <c r="AM24" s="756"/>
      <c r="AN24" s="594"/>
      <c r="AO24" s="594"/>
      <c r="AP24" s="756"/>
      <c r="AQ24" s="594"/>
      <c r="AR24" s="594"/>
      <c r="AS24" s="756"/>
      <c r="AT24" s="594"/>
      <c r="AU24" s="594"/>
      <c r="AV24" s="756" t="str">
        <f t="shared" si="0"/>
        <v/>
      </c>
    </row>
    <row r="25" spans="1:48" ht="17.25" customHeight="1">
      <c r="A25" s="171" t="s">
        <v>209</v>
      </c>
      <c r="B25" s="543" t="s">
        <v>210</v>
      </c>
      <c r="C25" s="450">
        <v>2550</v>
      </c>
      <c r="D25" s="908">
        <v>4.2218165478156049</v>
      </c>
      <c r="E25" s="520">
        <v>96.466403571559567</v>
      </c>
      <c r="F25" s="538">
        <v>95</v>
      </c>
      <c r="G25" s="908">
        <v>1.1382239779144281</v>
      </c>
      <c r="H25" s="520">
        <v>3.5335586165538171</v>
      </c>
      <c r="I25" s="911">
        <v>25</v>
      </c>
      <c r="J25" s="912">
        <v>0.85648871513937863</v>
      </c>
      <c r="K25" s="913">
        <v>0.91406454715917407</v>
      </c>
      <c r="L25" s="911">
        <v>25</v>
      </c>
      <c r="M25" s="912">
        <v>1.2766299567446229</v>
      </c>
      <c r="N25" s="913">
        <v>0.90661560549497466</v>
      </c>
      <c r="O25" s="911">
        <v>5</v>
      </c>
      <c r="P25" s="912">
        <v>0.53803858035531471</v>
      </c>
      <c r="Q25" s="913">
        <v>0.13612279183308626</v>
      </c>
      <c r="R25" s="911">
        <v>35</v>
      </c>
      <c r="S25" s="912">
        <v>1.9332748557633159</v>
      </c>
      <c r="T25" s="913">
        <v>1.372571484316953</v>
      </c>
      <c r="U25" s="911">
        <v>5</v>
      </c>
      <c r="V25" s="912">
        <v>0.56080298679516671</v>
      </c>
      <c r="W25" s="913">
        <v>0.2041841877496294</v>
      </c>
      <c r="X25" s="538">
        <v>2645</v>
      </c>
      <c r="Y25" s="891">
        <v>3.8529778890810973</v>
      </c>
      <c r="Z25" s="433"/>
      <c r="AA25" s="433"/>
      <c r="AB25" s="433"/>
      <c r="AC25" s="698"/>
      <c r="AD25" s="756"/>
      <c r="AE25" s="594"/>
      <c r="AF25" s="594"/>
      <c r="AG25" s="756"/>
      <c r="AH25" s="594"/>
      <c r="AI25" s="594"/>
      <c r="AJ25" s="756"/>
      <c r="AK25" s="594"/>
      <c r="AL25" s="594"/>
      <c r="AM25" s="756"/>
      <c r="AN25" s="594"/>
      <c r="AO25" s="594"/>
      <c r="AP25" s="756"/>
      <c r="AQ25" s="594"/>
      <c r="AR25" s="594"/>
      <c r="AS25" s="756"/>
      <c r="AT25" s="594"/>
      <c r="AU25" s="594"/>
      <c r="AV25" s="756" t="str">
        <f t="shared" si="0"/>
        <v/>
      </c>
    </row>
    <row r="26" spans="1:48" ht="17.25" customHeight="1">
      <c r="A26" s="171" t="s">
        <v>211</v>
      </c>
      <c r="B26" s="543" t="s">
        <v>212</v>
      </c>
      <c r="C26" s="450">
        <v>480</v>
      </c>
      <c r="D26" s="908">
        <v>0.79065304191101371</v>
      </c>
      <c r="E26" s="520">
        <v>90.589645045021129</v>
      </c>
      <c r="F26" s="538">
        <v>50</v>
      </c>
      <c r="G26" s="908">
        <v>0.60451287275522891</v>
      </c>
      <c r="H26" s="520">
        <v>9.4103549549788674</v>
      </c>
      <c r="I26" s="911">
        <v>25</v>
      </c>
      <c r="J26" s="912">
        <v>0.79739120637572836</v>
      </c>
      <c r="K26" s="913">
        <v>4.2671955314465357</v>
      </c>
      <c r="L26" s="911">
        <v>10</v>
      </c>
      <c r="M26" s="912">
        <v>0.53243940307153648</v>
      </c>
      <c r="N26" s="913">
        <v>1.8960257404454524</v>
      </c>
      <c r="O26" s="911">
        <v>5</v>
      </c>
      <c r="P26" s="912">
        <v>0.44836548362942891</v>
      </c>
      <c r="Q26" s="913">
        <v>0.56880772213363573</v>
      </c>
      <c r="R26" s="911">
        <v>5</v>
      </c>
      <c r="S26" s="912">
        <v>0.3295088576475933</v>
      </c>
      <c r="T26" s="913">
        <v>1.1730711256136015</v>
      </c>
      <c r="U26" s="911">
        <v>10</v>
      </c>
      <c r="V26" s="912">
        <v>0.82448424299385714</v>
      </c>
      <c r="W26" s="913">
        <v>1.5052548353396447</v>
      </c>
      <c r="X26" s="538">
        <v>525</v>
      </c>
      <c r="Y26" s="891">
        <v>0.76838810773864241</v>
      </c>
      <c r="Z26" s="433"/>
      <c r="AA26" s="433"/>
      <c r="AB26" s="433"/>
      <c r="AC26" s="698"/>
      <c r="AD26" s="756"/>
      <c r="AE26" s="594"/>
      <c r="AF26" s="594"/>
      <c r="AG26" s="756"/>
      <c r="AH26" s="594"/>
      <c r="AI26" s="594"/>
      <c r="AJ26" s="756"/>
      <c r="AK26" s="594"/>
      <c r="AL26" s="594"/>
      <c r="AM26" s="756"/>
      <c r="AN26" s="594"/>
      <c r="AO26" s="594"/>
      <c r="AP26" s="756"/>
      <c r="AQ26" s="594"/>
      <c r="AR26" s="594"/>
      <c r="AS26" s="756"/>
      <c r="AT26" s="594"/>
      <c r="AU26" s="594"/>
      <c r="AV26" s="756" t="str">
        <f t="shared" si="0"/>
        <v/>
      </c>
    </row>
    <row r="27" spans="1:48" ht="17.25" customHeight="1">
      <c r="A27" s="171" t="s">
        <v>213</v>
      </c>
      <c r="B27" s="543" t="s">
        <v>214</v>
      </c>
      <c r="C27" s="450">
        <v>1150</v>
      </c>
      <c r="D27" s="908">
        <v>1.9037947314862265</v>
      </c>
      <c r="E27" s="520">
        <v>90.758999360992121</v>
      </c>
      <c r="F27" s="538">
        <v>115</v>
      </c>
      <c r="G27" s="908">
        <v>1.4267293054642571</v>
      </c>
      <c r="H27" s="520">
        <v>9.2410006390078827</v>
      </c>
      <c r="I27" s="911">
        <v>45</v>
      </c>
      <c r="J27" s="912">
        <v>1.5572264419544126</v>
      </c>
      <c r="K27" s="913">
        <v>3.4673672086400176</v>
      </c>
      <c r="L27" s="911">
        <v>30</v>
      </c>
      <c r="M27" s="912">
        <v>1.573305192136083</v>
      </c>
      <c r="N27" s="913">
        <v>2.3311165282149595</v>
      </c>
      <c r="O27" s="911">
        <v>10</v>
      </c>
      <c r="P27" s="912">
        <v>1.7934619345177156</v>
      </c>
      <c r="Q27" s="913">
        <v>0.94667834236622261</v>
      </c>
      <c r="R27" s="911">
        <v>20</v>
      </c>
      <c r="S27" s="912">
        <v>0.9650396800669776</v>
      </c>
      <c r="T27" s="913">
        <v>1.4294842969729962</v>
      </c>
      <c r="U27" s="911">
        <v>15</v>
      </c>
      <c r="V27" s="912">
        <v>1.403772957872272</v>
      </c>
      <c r="W27" s="913">
        <v>1.0663542628136857</v>
      </c>
      <c r="X27" s="538">
        <v>1270</v>
      </c>
      <c r="Y27" s="891">
        <v>1.8467311217237639</v>
      </c>
      <c r="Z27" s="433"/>
      <c r="AA27" s="433"/>
      <c r="AB27" s="433"/>
      <c r="AC27" s="698"/>
      <c r="AD27" s="756"/>
      <c r="AE27" s="594"/>
      <c r="AF27" s="594"/>
      <c r="AG27" s="756"/>
      <c r="AH27" s="594"/>
      <c r="AI27" s="594"/>
      <c r="AJ27" s="756"/>
      <c r="AK27" s="594"/>
      <c r="AL27" s="594"/>
      <c r="AM27" s="756"/>
      <c r="AN27" s="594"/>
      <c r="AO27" s="594"/>
      <c r="AP27" s="756"/>
      <c r="AQ27" s="594"/>
      <c r="AR27" s="594"/>
      <c r="AS27" s="756"/>
      <c r="AT27" s="594"/>
      <c r="AU27" s="594"/>
      <c r="AV27" s="756" t="str">
        <f t="shared" si="0"/>
        <v/>
      </c>
    </row>
    <row r="28" spans="1:48" ht="17.25" customHeight="1">
      <c r="A28" s="171" t="s">
        <v>215</v>
      </c>
      <c r="B28" s="543" t="s">
        <v>216</v>
      </c>
      <c r="C28" s="450">
        <v>950</v>
      </c>
      <c r="D28" s="908">
        <v>1.5683703303824854</v>
      </c>
      <c r="E28" s="520">
        <v>89.655984652408833</v>
      </c>
      <c r="F28" s="538">
        <v>110</v>
      </c>
      <c r="G28" s="908">
        <v>1.3318356926411594</v>
      </c>
      <c r="H28" s="520">
        <v>10.344015347591155</v>
      </c>
      <c r="I28" s="911">
        <v>50</v>
      </c>
      <c r="J28" s="912">
        <v>1.7445457038449519</v>
      </c>
      <c r="K28" s="913">
        <v>4.657914453071788</v>
      </c>
      <c r="L28" s="911">
        <v>15</v>
      </c>
      <c r="M28" s="912">
        <v>0.69025444214193987</v>
      </c>
      <c r="N28" s="913">
        <v>1.226369401686116</v>
      </c>
      <c r="O28" s="911">
        <v>15</v>
      </c>
      <c r="P28" s="912">
        <v>1.8831350312436015</v>
      </c>
      <c r="Q28" s="913">
        <v>1.1919357035826181</v>
      </c>
      <c r="R28" s="911">
        <v>20</v>
      </c>
      <c r="S28" s="912">
        <v>1.1615094030121806</v>
      </c>
      <c r="T28" s="913">
        <v>2.0630893459867714</v>
      </c>
      <c r="U28" s="911">
        <v>15</v>
      </c>
      <c r="V28" s="912">
        <v>1.3225603771919348</v>
      </c>
      <c r="W28" s="913">
        <v>1.2047064432638603</v>
      </c>
      <c r="X28" s="538">
        <v>1055</v>
      </c>
      <c r="Y28" s="891">
        <v>1.5400775137849603</v>
      </c>
      <c r="Z28" s="433"/>
      <c r="AA28" s="433"/>
      <c r="AB28" s="433"/>
      <c r="AC28" s="698"/>
      <c r="AD28" s="756"/>
      <c r="AE28" s="594"/>
      <c r="AF28" s="594"/>
      <c r="AG28" s="756"/>
      <c r="AH28" s="594"/>
      <c r="AI28" s="594"/>
      <c r="AJ28" s="756"/>
      <c r="AK28" s="594"/>
      <c r="AL28" s="594"/>
      <c r="AM28" s="756"/>
      <c r="AN28" s="594"/>
      <c r="AO28" s="594"/>
      <c r="AP28" s="756"/>
      <c r="AQ28" s="594"/>
      <c r="AR28" s="594"/>
      <c r="AS28" s="756"/>
      <c r="AT28" s="594"/>
      <c r="AU28" s="594"/>
      <c r="AV28" s="756" t="str">
        <f t="shared" si="0"/>
        <v/>
      </c>
    </row>
    <row r="29" spans="1:48" ht="17.25" customHeight="1">
      <c r="A29" s="171" t="s">
        <v>217</v>
      </c>
      <c r="B29" s="543" t="s">
        <v>218</v>
      </c>
      <c r="C29" s="450">
        <v>5</v>
      </c>
      <c r="D29" s="908">
        <v>4.9644697861872368E-3</v>
      </c>
      <c r="E29" s="520" t="s">
        <v>98</v>
      </c>
      <c r="F29" s="538">
        <v>0</v>
      </c>
      <c r="G29" s="908">
        <v>0</v>
      </c>
      <c r="H29" s="520" t="s">
        <v>98</v>
      </c>
      <c r="I29" s="911">
        <v>0</v>
      </c>
      <c r="J29" s="912">
        <v>0</v>
      </c>
      <c r="K29" s="913" t="s">
        <v>98</v>
      </c>
      <c r="L29" s="911">
        <v>0</v>
      </c>
      <c r="M29" s="912">
        <v>0</v>
      </c>
      <c r="N29" s="913" t="s">
        <v>98</v>
      </c>
      <c r="O29" s="911">
        <v>0</v>
      </c>
      <c r="P29" s="912">
        <v>0</v>
      </c>
      <c r="Q29" s="913" t="s">
        <v>98</v>
      </c>
      <c r="R29" s="911">
        <v>0</v>
      </c>
      <c r="S29" s="912">
        <v>0</v>
      </c>
      <c r="T29" s="913" t="s">
        <v>98</v>
      </c>
      <c r="U29" s="911">
        <v>0</v>
      </c>
      <c r="V29" s="912">
        <v>0</v>
      </c>
      <c r="W29" s="913" t="s">
        <v>98</v>
      </c>
      <c r="X29" s="538">
        <v>5</v>
      </c>
      <c r="Y29" s="891">
        <v>4.3706508927739193E-3</v>
      </c>
      <c r="Z29" s="433"/>
      <c r="AA29" s="433"/>
      <c r="AB29" s="433"/>
      <c r="AC29" s="698"/>
      <c r="AD29" s="756"/>
      <c r="AE29" s="594"/>
      <c r="AF29" s="594"/>
      <c r="AG29" s="756"/>
      <c r="AH29" s="594"/>
      <c r="AI29" s="594"/>
      <c r="AJ29" s="756"/>
      <c r="AK29" s="594"/>
      <c r="AL29" s="594"/>
      <c r="AM29" s="756"/>
      <c r="AN29" s="594"/>
      <c r="AO29" s="594"/>
      <c r="AP29" s="756"/>
      <c r="AQ29" s="594"/>
      <c r="AR29" s="594"/>
      <c r="AS29" s="756"/>
      <c r="AT29" s="594"/>
      <c r="AU29" s="594"/>
      <c r="AV29" s="756" t="str">
        <f t="shared" si="0"/>
        <v/>
      </c>
    </row>
    <row r="30" spans="1:48" ht="17.25" customHeight="1">
      <c r="A30" s="171" t="s">
        <v>219</v>
      </c>
      <c r="B30" s="543" t="s">
        <v>220</v>
      </c>
      <c r="C30" s="450">
        <v>35</v>
      </c>
      <c r="D30" s="908">
        <v>5.6594955562534507E-2</v>
      </c>
      <c r="E30" s="520">
        <v>97.159090909090907</v>
      </c>
      <c r="F30" s="538">
        <v>0</v>
      </c>
      <c r="G30" s="908">
        <v>1.2179901530368088E-2</v>
      </c>
      <c r="H30" s="520">
        <v>2.8409090909090908</v>
      </c>
      <c r="I30" s="911">
        <v>0</v>
      </c>
      <c r="J30" s="912">
        <v>0</v>
      </c>
      <c r="K30" s="913">
        <v>0</v>
      </c>
      <c r="L30" s="911">
        <v>0</v>
      </c>
      <c r="M30" s="912">
        <v>0</v>
      </c>
      <c r="N30" s="913">
        <v>0</v>
      </c>
      <c r="O30" s="911">
        <v>0</v>
      </c>
      <c r="P30" s="912">
        <v>0</v>
      </c>
      <c r="Q30" s="913">
        <v>0</v>
      </c>
      <c r="R30" s="911">
        <v>0</v>
      </c>
      <c r="S30" s="912">
        <v>5.3258260489347543E-2</v>
      </c>
      <c r="T30" s="913">
        <v>2.8409090909090908</v>
      </c>
      <c r="U30" s="911">
        <v>0</v>
      </c>
      <c r="V30" s="912">
        <v>0</v>
      </c>
      <c r="W30" s="913">
        <v>0</v>
      </c>
      <c r="X30" s="538">
        <v>35</v>
      </c>
      <c r="Y30" s="891">
        <v>5.1282303808547321E-2</v>
      </c>
      <c r="Z30" s="433"/>
      <c r="AA30" s="433"/>
      <c r="AB30" s="433"/>
      <c r="AC30" s="698"/>
      <c r="AD30" s="756"/>
      <c r="AE30" s="594"/>
      <c r="AF30" s="594"/>
      <c r="AG30" s="756"/>
      <c r="AH30" s="594"/>
      <c r="AI30" s="594"/>
      <c r="AJ30" s="756"/>
      <c r="AK30" s="594"/>
      <c r="AL30" s="594"/>
      <c r="AM30" s="756"/>
      <c r="AN30" s="594"/>
      <c r="AO30" s="594"/>
      <c r="AP30" s="756"/>
      <c r="AQ30" s="594"/>
      <c r="AR30" s="594"/>
      <c r="AS30" s="756"/>
      <c r="AT30" s="594"/>
      <c r="AU30" s="594"/>
      <c r="AV30" s="756" t="str">
        <f t="shared" si="0"/>
        <v/>
      </c>
    </row>
    <row r="31" spans="1:48" ht="17.25" customHeight="1">
      <c r="A31" s="171" t="s">
        <v>221</v>
      </c>
      <c r="B31" s="543" t="s">
        <v>222</v>
      </c>
      <c r="C31" s="450">
        <v>305</v>
      </c>
      <c r="D31" s="908">
        <v>0.50616906528334038</v>
      </c>
      <c r="E31" s="520">
        <v>91.175602645769189</v>
      </c>
      <c r="F31" s="538">
        <v>30</v>
      </c>
      <c r="G31" s="908">
        <v>0.36057380490501689</v>
      </c>
      <c r="H31" s="520">
        <v>8.8243973542308165</v>
      </c>
      <c r="I31" s="911">
        <v>15</v>
      </c>
      <c r="J31" s="912">
        <v>0.46059209468072815</v>
      </c>
      <c r="K31" s="913">
        <v>3.8750562628361243</v>
      </c>
      <c r="L31" s="911">
        <v>10</v>
      </c>
      <c r="M31" s="912">
        <v>0.39954252806488094</v>
      </c>
      <c r="N31" s="913">
        <v>2.236801707409406</v>
      </c>
      <c r="O31" s="911">
        <v>0</v>
      </c>
      <c r="P31" s="912">
        <v>0.29891032241961929</v>
      </c>
      <c r="Q31" s="913">
        <v>0.59616250197478826</v>
      </c>
      <c r="R31" s="911">
        <v>5</v>
      </c>
      <c r="S31" s="912">
        <v>0.27161712849567249</v>
      </c>
      <c r="T31" s="913">
        <v>1.5202143800357102</v>
      </c>
      <c r="U31" s="911">
        <v>0</v>
      </c>
      <c r="V31" s="912">
        <v>0.20770480992413584</v>
      </c>
      <c r="W31" s="913">
        <v>0.59616250197478826</v>
      </c>
      <c r="X31" s="538">
        <v>335</v>
      </c>
      <c r="Y31" s="891">
        <v>0.48875386361896717</v>
      </c>
      <c r="Z31" s="433"/>
      <c r="AA31" s="433"/>
      <c r="AB31" s="433"/>
      <c r="AC31" s="698"/>
      <c r="AD31" s="756"/>
      <c r="AE31" s="594"/>
      <c r="AF31" s="594"/>
      <c r="AG31" s="756"/>
      <c r="AH31" s="594"/>
      <c r="AI31" s="594"/>
      <c r="AJ31" s="756"/>
      <c r="AK31" s="594"/>
      <c r="AL31" s="594"/>
      <c r="AM31" s="756"/>
      <c r="AN31" s="594"/>
      <c r="AO31" s="594"/>
      <c r="AP31" s="756"/>
      <c r="AQ31" s="594"/>
      <c r="AR31" s="594"/>
      <c r="AS31" s="756"/>
      <c r="AT31" s="594"/>
      <c r="AU31" s="594"/>
      <c r="AV31" s="756" t="str">
        <f t="shared" si="0"/>
        <v/>
      </c>
    </row>
    <row r="32" spans="1:48" ht="17.25" customHeight="1" thickBot="1">
      <c r="A32" s="84" t="s">
        <v>223</v>
      </c>
      <c r="B32" s="84" t="s">
        <v>224</v>
      </c>
      <c r="C32" s="98">
        <v>60430</v>
      </c>
      <c r="D32" s="285">
        <v>100</v>
      </c>
      <c r="E32" s="100">
        <v>88.038624082968241</v>
      </c>
      <c r="F32" s="98">
        <v>8210</v>
      </c>
      <c r="G32" s="285">
        <v>99.999987820098468</v>
      </c>
      <c r="H32" s="100">
        <v>11.961374460148127</v>
      </c>
      <c r="I32" s="918">
        <v>2820</v>
      </c>
      <c r="J32" s="919">
        <v>99.999893709516641</v>
      </c>
      <c r="K32" s="920">
        <v>4.1119870316377725</v>
      </c>
      <c r="L32" s="918">
        <v>1880</v>
      </c>
      <c r="M32" s="919">
        <v>99.999999999999986</v>
      </c>
      <c r="N32" s="920">
        <v>2.7362430776538496</v>
      </c>
      <c r="O32" s="918">
        <v>670</v>
      </c>
      <c r="P32" s="919">
        <v>100.00014945516121</v>
      </c>
      <c r="Q32" s="920">
        <v>0.97479646680078347</v>
      </c>
      <c r="R32" s="918">
        <v>1880</v>
      </c>
      <c r="S32" s="919">
        <v>100.00005325826049</v>
      </c>
      <c r="T32" s="920">
        <v>2.735507351420233</v>
      </c>
      <c r="U32" s="918">
        <v>965</v>
      </c>
      <c r="V32" s="919">
        <v>100</v>
      </c>
      <c r="W32" s="920">
        <v>1.40284053263549</v>
      </c>
      <c r="X32" s="98">
        <v>68640</v>
      </c>
      <c r="Y32" s="46">
        <v>100.00000145688364</v>
      </c>
      <c r="Z32" s="433"/>
      <c r="AA32" s="433"/>
      <c r="AB32" s="433"/>
      <c r="AC32" s="698"/>
      <c r="AD32" s="756"/>
      <c r="AE32" s="594"/>
      <c r="AF32" s="594"/>
      <c r="AG32" s="756"/>
      <c r="AH32" s="594"/>
      <c r="AI32" s="594"/>
      <c r="AJ32" s="756"/>
      <c r="AK32" s="594"/>
      <c r="AL32" s="594"/>
      <c r="AM32" s="756"/>
      <c r="AN32" s="594"/>
      <c r="AO32" s="594"/>
      <c r="AP32" s="756"/>
      <c r="AQ32" s="594"/>
      <c r="AR32" s="594"/>
      <c r="AS32" s="756"/>
      <c r="AT32" s="594"/>
      <c r="AU32" s="594"/>
      <c r="AV32" s="756" t="str">
        <f t="shared" si="0"/>
        <v/>
      </c>
    </row>
    <row r="33" spans="3:27" ht="16.2" thickTop="1">
      <c r="C33" s="590"/>
      <c r="D33" s="590"/>
      <c r="E33" s="590"/>
      <c r="F33" s="590"/>
      <c r="G33" s="590"/>
      <c r="H33" s="590"/>
      <c r="I33" s="590"/>
      <c r="J33" s="590"/>
      <c r="K33" s="590"/>
      <c r="L33" s="590"/>
      <c r="M33" s="590"/>
      <c r="N33" s="590"/>
      <c r="O33" s="590"/>
      <c r="P33" s="590"/>
      <c r="Q33" s="590"/>
      <c r="R33" s="590"/>
      <c r="S33" s="590"/>
      <c r="T33" s="590"/>
      <c r="U33" s="590"/>
      <c r="V33" s="590"/>
      <c r="W33" s="590"/>
      <c r="X33" s="590"/>
      <c r="Y33" s="590"/>
      <c r="Z33" s="433"/>
      <c r="AA33" s="756"/>
    </row>
  </sheetData>
  <mergeCells count="9">
    <mergeCell ref="A1:Y1"/>
    <mergeCell ref="C3:E3"/>
    <mergeCell ref="F3:H3"/>
    <mergeCell ref="I3:K3"/>
    <mergeCell ref="L3:N3"/>
    <mergeCell ref="O3:Q3"/>
    <mergeCell ref="R3:T3"/>
    <mergeCell ref="U3:W3"/>
    <mergeCell ref="X3:Y3"/>
  </mergeCells>
  <pageMargins left="0.7" right="0.7" top="0.75" bottom="0.75" header="0.3" footer="0.3"/>
  <pageSetup paperSize="9" scale="28" orientation="landscape" r:id="rId1"/>
  <colBreaks count="1" manualBreakCount="1">
    <brk id="33" max="41" man="1"/>
  </col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4EDF6-EF85-40C7-97B5-3261C50FF6CD}">
  <dimension ref="A1:R29"/>
  <sheetViews>
    <sheetView showGridLines="0" topLeftCell="A2" zoomScale="80" zoomScaleNormal="80" workbookViewId="0">
      <selection sqref="A1:K1"/>
    </sheetView>
  </sheetViews>
  <sheetFormatPr defaultColWidth="9" defaultRowHeight="15"/>
  <cols>
    <col min="1" max="1" width="9" style="414"/>
    <col min="2" max="2" width="55" style="414" customWidth="1"/>
    <col min="3" max="3" width="12.5" style="414" customWidth="1"/>
    <col min="4" max="5" width="10.5" style="414" customWidth="1"/>
    <col min="6" max="6" width="12.5" style="414" customWidth="1"/>
    <col min="7" max="8" width="10.5" style="414" customWidth="1"/>
    <col min="9" max="9" width="12.5" style="414" customWidth="1"/>
    <col min="10" max="10" width="10.5" style="414" customWidth="1"/>
    <col min="11" max="11" width="7.5" style="414" customWidth="1"/>
    <col min="12" max="12" width="10.5" style="414" customWidth="1"/>
    <col min="13" max="14" width="7.5" style="414" customWidth="1"/>
    <col min="15" max="15" width="10.5" style="414" customWidth="1"/>
    <col min="16" max="17" width="7.5" style="414" customWidth="1"/>
    <col min="18" max="18" width="10.5" style="414" customWidth="1"/>
    <col min="19" max="20" width="7.5" style="414" customWidth="1"/>
    <col min="21" max="21" width="10.5" style="414" customWidth="1"/>
    <col min="22" max="23" width="7.5" style="414" customWidth="1"/>
    <col min="24" max="24" width="10.5" style="414" customWidth="1"/>
    <col min="25" max="25" width="7.5" style="414" customWidth="1"/>
    <col min="26" max="16384" width="9" style="414"/>
  </cols>
  <sheetData>
    <row r="1" spans="1:18" ht="19.8" thickBot="1">
      <c r="A1" s="2448" t="s">
        <v>592</v>
      </c>
      <c r="B1" s="2448"/>
      <c r="C1" s="2448"/>
      <c r="D1" s="2448"/>
      <c r="E1" s="2448"/>
      <c r="F1" s="2448"/>
      <c r="G1" s="2448"/>
      <c r="H1" s="2448"/>
      <c r="I1" s="2448"/>
      <c r="J1" s="2448"/>
    </row>
    <row r="2" spans="1:18" ht="23.25" customHeight="1" thickTop="1" thickBot="1">
      <c r="B2" s="407"/>
      <c r="C2" s="407"/>
      <c r="D2" s="407"/>
      <c r="E2" s="407"/>
      <c r="F2" s="407"/>
      <c r="G2" s="407"/>
      <c r="H2" s="407"/>
      <c r="I2" s="408"/>
    </row>
    <row r="3" spans="1:18" ht="17.399999999999999" thickBot="1">
      <c r="B3" s="417"/>
      <c r="C3" s="2536" t="s">
        <v>417</v>
      </c>
      <c r="D3" s="2537"/>
      <c r="E3" s="2538"/>
      <c r="F3" s="2536" t="s">
        <v>418</v>
      </c>
      <c r="G3" s="2537"/>
      <c r="H3" s="2538"/>
      <c r="I3" s="2433" t="s">
        <v>14</v>
      </c>
      <c r="J3" s="2435"/>
      <c r="L3" s="594"/>
      <c r="M3" s="594"/>
      <c r="N3" s="594"/>
    </row>
    <row r="4" spans="1:18" ht="15.75" customHeight="1" thickTop="1" thickBot="1">
      <c r="B4" s="417"/>
      <c r="C4" s="934" t="s">
        <v>6</v>
      </c>
      <c r="D4" s="580" t="s">
        <v>34</v>
      </c>
      <c r="E4" s="48" t="s">
        <v>7</v>
      </c>
      <c r="F4" s="934" t="s">
        <v>6</v>
      </c>
      <c r="G4" s="580" t="s">
        <v>34</v>
      </c>
      <c r="H4" s="48" t="s">
        <v>7</v>
      </c>
      <c r="I4" s="934" t="s">
        <v>6</v>
      </c>
      <c r="J4" s="48" t="s">
        <v>34</v>
      </c>
    </row>
    <row r="5" spans="1:18" ht="17.25" customHeight="1">
      <c r="A5" s="130" t="s">
        <v>119</v>
      </c>
      <c r="B5" s="543" t="s">
        <v>120</v>
      </c>
      <c r="C5" s="450">
        <v>175</v>
      </c>
      <c r="D5" s="908">
        <v>0.72820419730432318</v>
      </c>
      <c r="E5" s="520">
        <v>59.877360653437783</v>
      </c>
      <c r="F5" s="538">
        <v>115</v>
      </c>
      <c r="G5" s="908">
        <v>0.74608351490439495</v>
      </c>
      <c r="H5" s="520">
        <v>40.122981532239024</v>
      </c>
      <c r="I5" s="538">
        <v>290</v>
      </c>
      <c r="J5" s="891">
        <v>0.73527145520465853</v>
      </c>
      <c r="K5" s="433"/>
      <c r="L5" s="733"/>
      <c r="M5" s="594"/>
      <c r="N5" s="594"/>
      <c r="O5" s="733"/>
      <c r="P5" s="594"/>
      <c r="Q5" s="594"/>
      <c r="R5" s="733"/>
    </row>
    <row r="6" spans="1:18" ht="17.25" customHeight="1">
      <c r="A6" s="130" t="s">
        <v>121</v>
      </c>
      <c r="B6" s="543" t="s">
        <v>122</v>
      </c>
      <c r="C6" s="450">
        <v>355</v>
      </c>
      <c r="D6" s="908">
        <v>1.4801207557609739</v>
      </c>
      <c r="E6" s="520">
        <v>73.641841108143353</v>
      </c>
      <c r="F6" s="538">
        <v>125</v>
      </c>
      <c r="G6" s="908">
        <v>0.81001807767578526</v>
      </c>
      <c r="H6" s="520">
        <v>26.358365944054498</v>
      </c>
      <c r="I6" s="538">
        <v>485</v>
      </c>
      <c r="J6" s="891">
        <v>1.215149431527599</v>
      </c>
      <c r="K6" s="433"/>
      <c r="L6" s="733"/>
      <c r="M6" s="594"/>
      <c r="N6" s="594"/>
      <c r="O6" s="733"/>
      <c r="P6" s="594"/>
      <c r="Q6" s="594"/>
      <c r="R6" s="733"/>
    </row>
    <row r="7" spans="1:18" ht="17.25" customHeight="1">
      <c r="A7" s="130" t="s">
        <v>123</v>
      </c>
      <c r="B7" s="543" t="s">
        <v>124</v>
      </c>
      <c r="C7" s="450">
        <v>205</v>
      </c>
      <c r="D7" s="908">
        <v>0.8532704643648531</v>
      </c>
      <c r="E7" s="520">
        <v>84.208667367591019</v>
      </c>
      <c r="F7" s="538">
        <v>40</v>
      </c>
      <c r="G7" s="908">
        <v>0.24465405439489993</v>
      </c>
      <c r="H7" s="520">
        <v>15.791332632408992</v>
      </c>
      <c r="I7" s="538">
        <v>245</v>
      </c>
      <c r="J7" s="891">
        <v>0.61261425095511524</v>
      </c>
      <c r="K7" s="433"/>
      <c r="L7" s="733"/>
      <c r="M7" s="594"/>
      <c r="N7" s="594"/>
      <c r="O7" s="733"/>
      <c r="P7" s="594"/>
      <c r="Q7" s="594"/>
      <c r="R7" s="733"/>
    </row>
    <row r="8" spans="1:18" ht="17.25" customHeight="1">
      <c r="A8" s="130" t="s">
        <v>125</v>
      </c>
      <c r="B8" s="543" t="s">
        <v>126</v>
      </c>
      <c r="C8" s="450">
        <v>925</v>
      </c>
      <c r="D8" s="908">
        <v>3.8500709602187064</v>
      </c>
      <c r="E8" s="520">
        <v>62.219279550591722</v>
      </c>
      <c r="F8" s="538">
        <v>560</v>
      </c>
      <c r="G8" s="908">
        <v>3.574519811538114</v>
      </c>
      <c r="H8" s="520">
        <v>37.780720449408278</v>
      </c>
      <c r="I8" s="538">
        <v>1485</v>
      </c>
      <c r="J8" s="891">
        <v>3.7411139194352176</v>
      </c>
      <c r="K8" s="433"/>
      <c r="L8" s="733"/>
      <c r="M8" s="594"/>
      <c r="N8" s="594"/>
      <c r="O8" s="733"/>
      <c r="P8" s="594"/>
      <c r="Q8" s="594"/>
      <c r="R8" s="733"/>
    </row>
    <row r="9" spans="1:18" ht="17.25" customHeight="1">
      <c r="A9" s="130" t="s">
        <v>127</v>
      </c>
      <c r="B9" s="543" t="s">
        <v>128</v>
      </c>
      <c r="C9" s="450">
        <v>3235</v>
      </c>
      <c r="D9" s="908">
        <v>13.460372994858313</v>
      </c>
      <c r="E9" s="520">
        <v>67.349795273806706</v>
      </c>
      <c r="F9" s="538">
        <v>1570</v>
      </c>
      <c r="G9" s="908">
        <v>9.9772341289669839</v>
      </c>
      <c r="H9" s="520">
        <v>32.650183903757032</v>
      </c>
      <c r="I9" s="538">
        <v>4805</v>
      </c>
      <c r="J9" s="891">
        <v>12.083089481136451</v>
      </c>
      <c r="K9" s="433"/>
      <c r="L9" s="733"/>
      <c r="M9" s="594"/>
      <c r="N9" s="594"/>
      <c r="O9" s="733"/>
      <c r="P9" s="594"/>
      <c r="Q9" s="594"/>
      <c r="R9" s="733"/>
    </row>
    <row r="10" spans="1:18" ht="17.25" customHeight="1">
      <c r="A10" s="130" t="s">
        <v>129</v>
      </c>
      <c r="B10" s="543" t="s">
        <v>130</v>
      </c>
      <c r="C10" s="450">
        <v>300</v>
      </c>
      <c r="D10" s="908">
        <v>1.2563223426248085</v>
      </c>
      <c r="E10" s="520">
        <v>45.914340075466882</v>
      </c>
      <c r="F10" s="538">
        <v>355</v>
      </c>
      <c r="G10" s="908">
        <v>2.2627668534669834</v>
      </c>
      <c r="H10" s="520">
        <v>54.085812014168674</v>
      </c>
      <c r="I10" s="538">
        <v>660</v>
      </c>
      <c r="J10" s="891">
        <v>1.6542834074071204</v>
      </c>
      <c r="K10" s="433"/>
      <c r="L10" s="733"/>
      <c r="M10" s="594"/>
      <c r="N10" s="594"/>
      <c r="O10" s="733"/>
      <c r="P10" s="594"/>
      <c r="Q10" s="594"/>
      <c r="R10" s="733"/>
    </row>
    <row r="11" spans="1:18" ht="17.25" customHeight="1">
      <c r="A11" s="130" t="s">
        <v>131</v>
      </c>
      <c r="B11" s="543" t="s">
        <v>132</v>
      </c>
      <c r="C11" s="450">
        <v>855</v>
      </c>
      <c r="D11" s="908">
        <v>3.5521266821034221</v>
      </c>
      <c r="E11" s="520">
        <v>58.58784703918468</v>
      </c>
      <c r="F11" s="538">
        <v>605</v>
      </c>
      <c r="G11" s="908">
        <v>3.8389561664561289</v>
      </c>
      <c r="H11" s="520">
        <v>41.412221599894579</v>
      </c>
      <c r="I11" s="538">
        <v>1455</v>
      </c>
      <c r="J11" s="891">
        <v>3.6655410195143237</v>
      </c>
      <c r="K11" s="433"/>
      <c r="L11" s="733"/>
      <c r="M11" s="594"/>
      <c r="N11" s="594"/>
      <c r="O11" s="733"/>
      <c r="P11" s="594"/>
      <c r="Q11" s="594"/>
      <c r="R11" s="733"/>
    </row>
    <row r="12" spans="1:18" ht="17.25" customHeight="1">
      <c r="A12" s="130" t="s">
        <v>133</v>
      </c>
      <c r="B12" s="543" t="s">
        <v>134</v>
      </c>
      <c r="C12" s="450">
        <v>495</v>
      </c>
      <c r="D12" s="908">
        <v>2.0680275098346166</v>
      </c>
      <c r="E12" s="520">
        <v>50.838215721237901</v>
      </c>
      <c r="F12" s="538">
        <v>480</v>
      </c>
      <c r="G12" s="908">
        <v>3.0577175501074727</v>
      </c>
      <c r="H12" s="520">
        <v>49.161784278762092</v>
      </c>
      <c r="I12" s="538">
        <v>975</v>
      </c>
      <c r="J12" s="891">
        <v>2.4593661371766511</v>
      </c>
      <c r="K12" s="433"/>
      <c r="L12" s="733"/>
      <c r="M12" s="594"/>
      <c r="N12" s="594"/>
      <c r="O12" s="733"/>
      <c r="P12" s="594"/>
      <c r="Q12" s="594"/>
      <c r="R12" s="733"/>
    </row>
    <row r="13" spans="1:18" ht="17.25" customHeight="1">
      <c r="A13" s="130" t="s">
        <v>135</v>
      </c>
      <c r="B13" s="543" t="s">
        <v>136</v>
      </c>
      <c r="C13" s="450">
        <v>185</v>
      </c>
      <c r="D13" s="908">
        <v>0.76257422025221244</v>
      </c>
      <c r="E13" s="520">
        <v>61.391359699817407</v>
      </c>
      <c r="F13" s="538">
        <v>115</v>
      </c>
      <c r="G13" s="908">
        <v>0.73326860552724726</v>
      </c>
      <c r="H13" s="520">
        <v>38.608640300182593</v>
      </c>
      <c r="I13" s="538">
        <v>300</v>
      </c>
      <c r="J13" s="891">
        <v>0.75098635126305024</v>
      </c>
      <c r="K13" s="433"/>
      <c r="L13" s="733"/>
      <c r="M13" s="594"/>
      <c r="N13" s="594"/>
      <c r="O13" s="733"/>
      <c r="P13" s="594"/>
      <c r="Q13" s="594"/>
      <c r="R13" s="733"/>
    </row>
    <row r="14" spans="1:18" ht="17.25" customHeight="1">
      <c r="A14" s="130" t="s">
        <v>137</v>
      </c>
      <c r="B14" s="600" t="s">
        <v>138</v>
      </c>
      <c r="C14" s="601">
        <v>4850</v>
      </c>
      <c r="D14" s="823">
        <v>20.185981816389333</v>
      </c>
      <c r="E14" s="673">
        <v>65.761190371412155</v>
      </c>
      <c r="F14" s="536">
        <v>2525</v>
      </c>
      <c r="G14" s="823">
        <v>16.069508221171592</v>
      </c>
      <c r="H14" s="673">
        <v>34.238809628587823</v>
      </c>
      <c r="I14" s="536">
        <v>7375</v>
      </c>
      <c r="J14" s="891">
        <v>18.558265719569516</v>
      </c>
      <c r="K14" s="433"/>
      <c r="L14" s="733"/>
      <c r="M14" s="594"/>
      <c r="N14" s="594"/>
      <c r="O14" s="733"/>
      <c r="P14" s="594"/>
      <c r="Q14" s="594"/>
      <c r="R14" s="733"/>
    </row>
    <row r="15" spans="1:18" ht="17.25" customHeight="1">
      <c r="A15" s="130" t="s">
        <v>139</v>
      </c>
      <c r="B15" s="600" t="s">
        <v>140</v>
      </c>
      <c r="C15" s="601">
        <v>725</v>
      </c>
      <c r="D15" s="823">
        <v>3.018789986259065</v>
      </c>
      <c r="E15" s="673">
        <v>68.50694792034588</v>
      </c>
      <c r="F15" s="536">
        <v>335</v>
      </c>
      <c r="G15" s="823">
        <v>2.1218601165469564</v>
      </c>
      <c r="H15" s="673">
        <v>31.493052079654127</v>
      </c>
      <c r="I15" s="536">
        <v>1060</v>
      </c>
      <c r="J15" s="891">
        <v>2.6641302767399235</v>
      </c>
      <c r="K15" s="433"/>
      <c r="L15" s="733"/>
      <c r="M15" s="594"/>
      <c r="N15" s="594"/>
      <c r="O15" s="733"/>
      <c r="P15" s="594"/>
      <c r="Q15" s="594"/>
      <c r="R15" s="733"/>
    </row>
    <row r="16" spans="1:18" ht="17.25" customHeight="1">
      <c r="A16" s="130" t="s">
        <v>141</v>
      </c>
      <c r="B16" s="600" t="s">
        <v>142</v>
      </c>
      <c r="C16" s="601">
        <v>860</v>
      </c>
      <c r="D16" s="823">
        <v>3.5879948535270643</v>
      </c>
      <c r="E16" s="673">
        <v>39.976195565438779</v>
      </c>
      <c r="F16" s="536">
        <v>1295</v>
      </c>
      <c r="G16" s="823">
        <v>8.2371679584761299</v>
      </c>
      <c r="H16" s="673">
        <v>60.023850800814749</v>
      </c>
      <c r="I16" s="536">
        <v>2155</v>
      </c>
      <c r="J16" s="891">
        <v>5.4263465641805189</v>
      </c>
      <c r="K16" s="433"/>
      <c r="L16" s="733"/>
      <c r="M16" s="594"/>
      <c r="N16" s="594"/>
      <c r="O16" s="733"/>
      <c r="P16" s="594"/>
      <c r="Q16" s="594"/>
      <c r="R16" s="733"/>
    </row>
    <row r="17" spans="1:18" ht="17.25" customHeight="1">
      <c r="A17" s="130" t="s">
        <v>143</v>
      </c>
      <c r="B17" s="600" t="s">
        <v>144</v>
      </c>
      <c r="C17" s="601">
        <v>860</v>
      </c>
      <c r="D17" s="823">
        <v>3.5835711540000501</v>
      </c>
      <c r="E17" s="673">
        <v>42.047552524039695</v>
      </c>
      <c r="F17" s="536">
        <v>1185</v>
      </c>
      <c r="G17" s="823">
        <v>7.5518057346274077</v>
      </c>
      <c r="H17" s="673">
        <v>57.952447475960312</v>
      </c>
      <c r="I17" s="536">
        <v>2050</v>
      </c>
      <c r="J17" s="891">
        <v>5.1526718757630539</v>
      </c>
      <c r="K17" s="433"/>
      <c r="L17" s="733"/>
      <c r="M17" s="594"/>
      <c r="N17" s="594"/>
      <c r="O17" s="733"/>
      <c r="P17" s="594"/>
      <c r="Q17" s="594"/>
      <c r="R17" s="733"/>
    </row>
    <row r="18" spans="1:18" ht="17.25" customHeight="1">
      <c r="A18" s="130" t="s">
        <v>145</v>
      </c>
      <c r="B18" s="600" t="s">
        <v>146</v>
      </c>
      <c r="C18" s="601">
        <v>580</v>
      </c>
      <c r="D18" s="823">
        <v>2.4051566936379167</v>
      </c>
      <c r="E18" s="673">
        <v>66.708642040857313</v>
      </c>
      <c r="F18" s="536">
        <v>290</v>
      </c>
      <c r="G18" s="823">
        <v>1.8352617311619084</v>
      </c>
      <c r="H18" s="673">
        <v>33.291473381803158</v>
      </c>
      <c r="I18" s="536">
        <v>865</v>
      </c>
      <c r="J18" s="891">
        <v>2.1798090557101113</v>
      </c>
      <c r="K18" s="433"/>
      <c r="L18" s="733"/>
      <c r="M18" s="594"/>
      <c r="N18" s="594"/>
      <c r="O18" s="733"/>
      <c r="P18" s="594"/>
      <c r="Q18" s="594"/>
      <c r="R18" s="733"/>
    </row>
    <row r="19" spans="1:18" ht="17.25" customHeight="1">
      <c r="A19" s="130" t="s">
        <v>147</v>
      </c>
      <c r="B19" s="600" t="s">
        <v>148</v>
      </c>
      <c r="C19" s="601">
        <v>1865</v>
      </c>
      <c r="D19" s="823">
        <v>7.7646621814598209</v>
      </c>
      <c r="E19" s="673">
        <v>49.730825551822271</v>
      </c>
      <c r="F19" s="536">
        <v>1885</v>
      </c>
      <c r="G19" s="823">
        <v>12.000583606498546</v>
      </c>
      <c r="H19" s="673">
        <v>50.269174448177722</v>
      </c>
      <c r="I19" s="536">
        <v>3750</v>
      </c>
      <c r="J19" s="891">
        <v>9.4396104799084188</v>
      </c>
      <c r="K19" s="433"/>
      <c r="L19" s="733"/>
      <c r="M19" s="594"/>
      <c r="N19" s="594"/>
      <c r="O19" s="733"/>
      <c r="P19" s="594"/>
      <c r="Q19" s="594"/>
      <c r="R19" s="733"/>
    </row>
    <row r="20" spans="1:18" ht="17.25" customHeight="1">
      <c r="A20" s="130" t="s">
        <v>149</v>
      </c>
      <c r="B20" s="600" t="s">
        <v>150</v>
      </c>
      <c r="C20" s="601">
        <v>1585</v>
      </c>
      <c r="D20" s="823">
        <v>6.6038384811171493</v>
      </c>
      <c r="E20" s="673">
        <v>69.405998058934387</v>
      </c>
      <c r="F20" s="536">
        <v>700</v>
      </c>
      <c r="G20" s="823">
        <v>4.4508203673577658</v>
      </c>
      <c r="H20" s="673">
        <v>30.59404567846104</v>
      </c>
      <c r="I20" s="536">
        <v>2285</v>
      </c>
      <c r="J20" s="891">
        <v>5.7524998472162885</v>
      </c>
      <c r="K20" s="433"/>
      <c r="L20" s="733"/>
      <c r="M20" s="594"/>
      <c r="N20" s="594"/>
      <c r="O20" s="733"/>
      <c r="P20" s="594"/>
      <c r="Q20" s="594"/>
      <c r="R20" s="733"/>
    </row>
    <row r="21" spans="1:18" ht="17.25" customHeight="1">
      <c r="A21" s="130" t="s">
        <v>151</v>
      </c>
      <c r="B21" s="600" t="s">
        <v>152</v>
      </c>
      <c r="C21" s="601">
        <v>945</v>
      </c>
      <c r="D21" s="823">
        <v>3.9366847497349213</v>
      </c>
      <c r="E21" s="673">
        <v>42.657986907308128</v>
      </c>
      <c r="F21" s="536">
        <v>1270</v>
      </c>
      <c r="G21" s="823">
        <v>8.091081809325221</v>
      </c>
      <c r="H21" s="673">
        <v>57.341967998347755</v>
      </c>
      <c r="I21" s="536">
        <v>2220</v>
      </c>
      <c r="J21" s="891">
        <v>5.5793994871750874</v>
      </c>
      <c r="K21" s="433"/>
      <c r="L21" s="733"/>
      <c r="M21" s="594"/>
      <c r="N21" s="594"/>
      <c r="O21" s="733"/>
      <c r="P21" s="594"/>
      <c r="Q21" s="594"/>
      <c r="R21" s="733"/>
    </row>
    <row r="22" spans="1:18" ht="17.25" customHeight="1">
      <c r="A22" s="130" t="s">
        <v>153</v>
      </c>
      <c r="B22" s="600" t="s">
        <v>154</v>
      </c>
      <c r="C22" s="601">
        <v>205</v>
      </c>
      <c r="D22" s="823">
        <v>0.86255898491451877</v>
      </c>
      <c r="E22" s="673">
        <v>45.481276029895156</v>
      </c>
      <c r="F22" s="536">
        <v>250</v>
      </c>
      <c r="G22" s="823">
        <v>1.5808978695626748</v>
      </c>
      <c r="H22" s="673">
        <v>54.518504540008685</v>
      </c>
      <c r="I22" s="536">
        <v>455</v>
      </c>
      <c r="J22" s="891">
        <v>1.1466037017461674</v>
      </c>
      <c r="K22" s="433"/>
      <c r="L22" s="733"/>
      <c r="M22" s="594"/>
      <c r="N22" s="594"/>
      <c r="O22" s="733"/>
      <c r="P22" s="594"/>
      <c r="Q22" s="594"/>
      <c r="R22" s="733"/>
    </row>
    <row r="23" spans="1:18" ht="17.25" customHeight="1">
      <c r="A23" s="130" t="s">
        <v>155</v>
      </c>
      <c r="B23" s="543" t="s">
        <v>156</v>
      </c>
      <c r="C23" s="450">
        <v>875</v>
      </c>
      <c r="D23" s="908">
        <v>3.6326230320103146</v>
      </c>
      <c r="E23" s="520">
        <v>67.326090444075604</v>
      </c>
      <c r="F23" s="538">
        <v>425</v>
      </c>
      <c r="G23" s="908">
        <v>2.6955150171458273</v>
      </c>
      <c r="H23" s="520">
        <v>32.673909555924403</v>
      </c>
      <c r="I23" s="538">
        <v>1295</v>
      </c>
      <c r="J23" s="891">
        <v>3.2620762849764313</v>
      </c>
      <c r="K23" s="433"/>
      <c r="L23" s="733"/>
      <c r="M23" s="594"/>
      <c r="N23" s="594"/>
      <c r="O23" s="733"/>
      <c r="P23" s="594"/>
      <c r="Q23" s="594"/>
      <c r="R23" s="733"/>
    </row>
    <row r="24" spans="1:18" ht="17.25" customHeight="1">
      <c r="A24" s="130" t="s">
        <v>157</v>
      </c>
      <c r="B24" s="543" t="s">
        <v>158</v>
      </c>
      <c r="C24" s="450">
        <v>345</v>
      </c>
      <c r="D24" s="908">
        <v>1.4338487754779394</v>
      </c>
      <c r="E24" s="520">
        <v>54.36130215063433</v>
      </c>
      <c r="F24" s="538">
        <v>290</v>
      </c>
      <c r="G24" s="908">
        <v>1.8405684016785624</v>
      </c>
      <c r="H24" s="520">
        <v>45.638855624608524</v>
      </c>
      <c r="I24" s="538">
        <v>635</v>
      </c>
      <c r="J24" s="891">
        <v>1.5946694549243265</v>
      </c>
      <c r="K24" s="433"/>
      <c r="L24" s="733"/>
      <c r="M24" s="594"/>
      <c r="N24" s="594"/>
      <c r="O24" s="733"/>
      <c r="P24" s="594"/>
      <c r="Q24" s="594"/>
      <c r="R24" s="733"/>
    </row>
    <row r="25" spans="1:18" ht="17.25" customHeight="1">
      <c r="A25" s="130" t="s">
        <v>159</v>
      </c>
      <c r="B25" s="543" t="s">
        <v>160</v>
      </c>
      <c r="C25" s="450">
        <v>1465</v>
      </c>
      <c r="D25" s="908">
        <v>6.0981176555091645</v>
      </c>
      <c r="E25" s="520">
        <v>66.885898547172275</v>
      </c>
      <c r="F25" s="538">
        <v>725</v>
      </c>
      <c r="G25" s="908">
        <v>4.6161352434886869</v>
      </c>
      <c r="H25" s="520">
        <v>33.114147097608168</v>
      </c>
      <c r="I25" s="538">
        <v>2190</v>
      </c>
      <c r="J25" s="891">
        <v>5.5121167861834923</v>
      </c>
      <c r="K25" s="433"/>
      <c r="L25" s="733"/>
      <c r="M25" s="594"/>
      <c r="N25" s="594"/>
      <c r="O25" s="733"/>
      <c r="P25" s="594"/>
      <c r="Q25" s="594"/>
      <c r="R25" s="733"/>
    </row>
    <row r="26" spans="1:18" ht="17.25" customHeight="1">
      <c r="A26" s="130" t="s">
        <v>161</v>
      </c>
      <c r="B26" s="543" t="s">
        <v>162</v>
      </c>
      <c r="C26" s="450">
        <v>1840</v>
      </c>
      <c r="D26" s="908">
        <v>7.6611401217853219</v>
      </c>
      <c r="E26" s="520">
        <v>79.072866000848734</v>
      </c>
      <c r="F26" s="538">
        <v>485</v>
      </c>
      <c r="G26" s="908">
        <v>3.1001327367549734</v>
      </c>
      <c r="H26" s="520">
        <v>20.92717695145187</v>
      </c>
      <c r="I26" s="538">
        <v>2330</v>
      </c>
      <c r="J26" s="891">
        <v>5.8576457359732919</v>
      </c>
      <c r="K26" s="433"/>
      <c r="L26" s="733"/>
      <c r="M26" s="594"/>
      <c r="N26" s="594"/>
      <c r="O26" s="733"/>
      <c r="P26" s="594"/>
      <c r="Q26" s="594"/>
      <c r="R26" s="733"/>
    </row>
    <row r="27" spans="1:18" ht="17.25" customHeight="1">
      <c r="A27" s="130" t="s">
        <v>163</v>
      </c>
      <c r="B27" s="543" t="s">
        <v>164</v>
      </c>
      <c r="C27" s="450">
        <v>290</v>
      </c>
      <c r="D27" s="908">
        <v>1.2139455483787307</v>
      </c>
      <c r="E27" s="520">
        <v>76.712109019570718</v>
      </c>
      <c r="F27" s="538">
        <v>90</v>
      </c>
      <c r="G27" s="908">
        <v>0.56346787482289629</v>
      </c>
      <c r="H27" s="520">
        <v>23.287890980429285</v>
      </c>
      <c r="I27" s="538">
        <v>380</v>
      </c>
      <c r="J27" s="891">
        <v>0.95673676031958066</v>
      </c>
      <c r="K27" s="433"/>
      <c r="L27" s="733"/>
      <c r="M27" s="594"/>
      <c r="N27" s="594"/>
      <c r="O27" s="733"/>
      <c r="P27" s="594"/>
      <c r="Q27" s="594"/>
      <c r="R27" s="733"/>
    </row>
    <row r="28" spans="1:18" ht="17.25" customHeight="1" thickBot="1">
      <c r="A28" s="83" t="s">
        <v>165</v>
      </c>
      <c r="B28" s="84" t="s">
        <v>166</v>
      </c>
      <c r="C28" s="98">
        <v>24030</v>
      </c>
      <c r="D28" s="285">
        <v>100.00000416152355</v>
      </c>
      <c r="E28" s="100">
        <v>60.458473412325645</v>
      </c>
      <c r="F28" s="98">
        <v>15715</v>
      </c>
      <c r="G28" s="285">
        <v>100.00002545165714</v>
      </c>
      <c r="H28" s="100">
        <v>39.541529103667969</v>
      </c>
      <c r="I28" s="98">
        <v>39745</v>
      </c>
      <c r="J28" s="46">
        <v>99.9999974840064</v>
      </c>
      <c r="K28" s="433"/>
      <c r="L28" s="733"/>
      <c r="M28" s="594"/>
      <c r="N28" s="594"/>
      <c r="O28" s="733"/>
      <c r="P28" s="594"/>
      <c r="Q28" s="594"/>
      <c r="R28" s="733"/>
    </row>
    <row r="29" spans="1:18" ht="15.6" thickTop="1">
      <c r="C29" s="590"/>
      <c r="D29" s="590"/>
      <c r="E29" s="590"/>
      <c r="F29" s="590"/>
      <c r="G29" s="590"/>
      <c r="H29" s="590"/>
      <c r="I29" s="590"/>
      <c r="J29" s="590"/>
    </row>
  </sheetData>
  <mergeCells count="4">
    <mergeCell ref="A1:J1"/>
    <mergeCell ref="C3:E3"/>
    <mergeCell ref="F3:H3"/>
    <mergeCell ref="I3:J3"/>
  </mergeCells>
  <pageMargins left="0.7" right="0.7" top="0.75" bottom="0.75" header="0.3" footer="0.3"/>
  <pageSetup paperSize="9" scale="28" orientation="landscape" r:id="rId1"/>
  <colBreaks count="1" manualBreakCount="1">
    <brk id="18" max="41" man="1"/>
  </col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7B57E-5378-4969-B872-2CA2D35BF80E}">
  <dimension ref="A1:BF29"/>
  <sheetViews>
    <sheetView showGridLines="0" zoomScale="80" zoomScaleNormal="80" workbookViewId="0">
      <selection sqref="A1:K1"/>
    </sheetView>
  </sheetViews>
  <sheetFormatPr defaultColWidth="9" defaultRowHeight="15"/>
  <cols>
    <col min="1" max="1" width="9" style="414"/>
    <col min="2" max="2" width="55" style="414" customWidth="1"/>
    <col min="3" max="3" width="10.5" style="414" customWidth="1"/>
    <col min="4" max="5" width="7.5" style="414" customWidth="1"/>
    <col min="6" max="6" width="10.5" style="414" customWidth="1"/>
    <col min="7" max="8" width="7.5" style="414" customWidth="1"/>
    <col min="9" max="9" width="10.5" style="414" customWidth="1"/>
    <col min="10" max="11" width="7.5" style="414" customWidth="1"/>
    <col min="12" max="12" width="10.5" style="414" customWidth="1"/>
    <col min="13" max="14" width="7.5" style="414" customWidth="1"/>
    <col min="15" max="15" width="10.5" style="414" customWidth="1"/>
    <col min="16" max="17" width="7.5" style="414" customWidth="1"/>
    <col min="18" max="18" width="10.5" style="414" customWidth="1"/>
    <col min="19" max="20" width="7.5" style="414" customWidth="1"/>
    <col min="21" max="21" width="10.5" style="414" customWidth="1"/>
    <col min="22" max="23" width="7.5" style="414" customWidth="1"/>
    <col min="24" max="24" width="10.5" style="414" customWidth="1"/>
    <col min="25" max="25" width="7.5" style="414" customWidth="1"/>
    <col min="26" max="16384" width="9" style="414"/>
  </cols>
  <sheetData>
    <row r="1" spans="1:58" ht="19.8" thickBot="1">
      <c r="A1" s="2371" t="s">
        <v>593</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row>
    <row r="2" spans="1:58" ht="23.25" customHeight="1" thickTop="1" thickBot="1">
      <c r="B2" s="407"/>
      <c r="C2" s="407"/>
      <c r="D2" s="407"/>
      <c r="E2" s="407"/>
      <c r="F2" s="407"/>
      <c r="G2" s="407"/>
      <c r="H2" s="407"/>
      <c r="I2" s="407"/>
      <c r="J2" s="407"/>
      <c r="K2" s="407"/>
      <c r="L2" s="407"/>
      <c r="M2" s="407"/>
      <c r="N2" s="407"/>
      <c r="O2" s="407"/>
      <c r="P2" s="407"/>
      <c r="Q2" s="407"/>
      <c r="R2" s="407"/>
      <c r="S2" s="407"/>
      <c r="T2" s="407"/>
      <c r="U2" s="407"/>
      <c r="V2" s="407"/>
      <c r="W2" s="407"/>
      <c r="X2" s="408"/>
    </row>
    <row r="3" spans="1:58" ht="18" thickBot="1">
      <c r="B3" s="417"/>
      <c r="C3" s="2433" t="s">
        <v>417</v>
      </c>
      <c r="D3" s="2434"/>
      <c r="E3" s="2435"/>
      <c r="F3" s="2433" t="s">
        <v>418</v>
      </c>
      <c r="G3" s="2434"/>
      <c r="H3" s="2435"/>
      <c r="I3" s="2530" t="s">
        <v>419</v>
      </c>
      <c r="J3" s="2531"/>
      <c r="K3" s="2532"/>
      <c r="L3" s="2533" t="s">
        <v>424</v>
      </c>
      <c r="M3" s="2534"/>
      <c r="N3" s="2535"/>
      <c r="O3" s="2530" t="s">
        <v>428</v>
      </c>
      <c r="P3" s="2531"/>
      <c r="Q3" s="2532"/>
      <c r="R3" s="2530" t="s">
        <v>429</v>
      </c>
      <c r="S3" s="2531"/>
      <c r="T3" s="2532"/>
      <c r="U3" s="2530" t="s">
        <v>430</v>
      </c>
      <c r="V3" s="2531"/>
      <c r="W3" s="2532"/>
      <c r="X3" s="2433" t="s">
        <v>14</v>
      </c>
      <c r="Y3" s="2435"/>
    </row>
    <row r="4" spans="1:58" ht="15.75" customHeight="1" thickTop="1" thickBot="1">
      <c r="B4" s="417"/>
      <c r="C4" s="934" t="s">
        <v>6</v>
      </c>
      <c r="D4" s="580" t="s">
        <v>34</v>
      </c>
      <c r="E4" s="48" t="s">
        <v>7</v>
      </c>
      <c r="F4" s="934" t="s">
        <v>6</v>
      </c>
      <c r="G4" s="580" t="s">
        <v>34</v>
      </c>
      <c r="H4" s="48" t="s">
        <v>7</v>
      </c>
      <c r="I4" s="938" t="s">
        <v>6</v>
      </c>
      <c r="J4" s="939" t="s">
        <v>34</v>
      </c>
      <c r="K4" s="940" t="s">
        <v>7</v>
      </c>
      <c r="L4" s="938" t="s">
        <v>6</v>
      </c>
      <c r="M4" s="939" t="s">
        <v>34</v>
      </c>
      <c r="N4" s="940" t="s">
        <v>7</v>
      </c>
      <c r="O4" s="938" t="s">
        <v>6</v>
      </c>
      <c r="P4" s="939" t="s">
        <v>34</v>
      </c>
      <c r="Q4" s="940" t="s">
        <v>7</v>
      </c>
      <c r="R4" s="938" t="s">
        <v>6</v>
      </c>
      <c r="S4" s="939" t="s">
        <v>34</v>
      </c>
      <c r="T4" s="940" t="s">
        <v>7</v>
      </c>
      <c r="U4" s="938" t="s">
        <v>6</v>
      </c>
      <c r="V4" s="939" t="s">
        <v>34</v>
      </c>
      <c r="W4" s="940" t="s">
        <v>7</v>
      </c>
      <c r="X4" s="934" t="s">
        <v>6</v>
      </c>
      <c r="Y4" s="48" t="s">
        <v>34</v>
      </c>
    </row>
    <row r="5" spans="1:58" ht="17.25" customHeight="1">
      <c r="A5" s="130" t="s">
        <v>119</v>
      </c>
      <c r="B5" s="543" t="s">
        <v>120</v>
      </c>
      <c r="C5" s="450">
        <v>175</v>
      </c>
      <c r="D5" s="908">
        <v>0.72820419730432318</v>
      </c>
      <c r="E5" s="520">
        <v>59.877360653437783</v>
      </c>
      <c r="F5" s="538">
        <v>115</v>
      </c>
      <c r="G5" s="908">
        <v>0.74608351490439495</v>
      </c>
      <c r="H5" s="520">
        <v>40.122981532239024</v>
      </c>
      <c r="I5" s="911">
        <v>35</v>
      </c>
      <c r="J5" s="912">
        <v>0.5525517446075594</v>
      </c>
      <c r="K5" s="913">
        <v>11.440978103538542</v>
      </c>
      <c r="L5" s="911">
        <v>25</v>
      </c>
      <c r="M5" s="912">
        <v>1.5380675051140744</v>
      </c>
      <c r="N5" s="913">
        <v>7.8702705662146402</v>
      </c>
      <c r="O5" s="911">
        <v>15</v>
      </c>
      <c r="P5" s="912">
        <v>0.35294895258613374</v>
      </c>
      <c r="Q5" s="913">
        <v>5.4085868073734176</v>
      </c>
      <c r="R5" s="911">
        <v>15</v>
      </c>
      <c r="S5" s="912">
        <v>1.0091075318440701</v>
      </c>
      <c r="T5" s="913">
        <v>5.132785151879113</v>
      </c>
      <c r="U5" s="911">
        <v>30</v>
      </c>
      <c r="V5" s="912">
        <v>1.3612167955666801</v>
      </c>
      <c r="W5" s="913">
        <v>10.270360903233314</v>
      </c>
      <c r="X5" s="538">
        <v>290</v>
      </c>
      <c r="Y5" s="891">
        <v>0.73527145520465853</v>
      </c>
      <c r="Z5" s="433"/>
      <c r="AA5" s="433"/>
      <c r="AB5" s="433"/>
      <c r="AC5" s="698"/>
      <c r="AD5" s="756"/>
      <c r="AE5" s="756"/>
      <c r="AF5" s="594"/>
      <c r="AG5" s="756"/>
      <c r="AH5" s="756"/>
      <c r="AI5" s="594"/>
      <c r="AJ5" s="756"/>
      <c r="AK5" s="756"/>
      <c r="AL5" s="594"/>
      <c r="AM5" s="756"/>
      <c r="AN5" s="756"/>
      <c r="AO5" s="594"/>
      <c r="AP5" s="756"/>
      <c r="AQ5" s="756"/>
      <c r="AR5" s="594"/>
      <c r="AS5" s="756"/>
      <c r="AT5" s="756"/>
      <c r="AU5" s="594"/>
      <c r="AV5" s="756"/>
      <c r="AW5" s="756"/>
      <c r="AY5" s="756"/>
      <c r="AZ5" s="756"/>
      <c r="BB5" s="756"/>
      <c r="BC5" s="756"/>
      <c r="BE5" s="756"/>
      <c r="BF5" s="756"/>
    </row>
    <row r="6" spans="1:58" ht="17.25" customHeight="1">
      <c r="A6" s="130" t="s">
        <v>121</v>
      </c>
      <c r="B6" s="543" t="s">
        <v>122</v>
      </c>
      <c r="C6" s="450">
        <v>355</v>
      </c>
      <c r="D6" s="908">
        <v>1.4801207557609739</v>
      </c>
      <c r="E6" s="520">
        <v>73.641841108143353</v>
      </c>
      <c r="F6" s="538">
        <v>125</v>
      </c>
      <c r="G6" s="908">
        <v>0.81001807767578526</v>
      </c>
      <c r="H6" s="520">
        <v>26.358365944054498</v>
      </c>
      <c r="I6" s="911">
        <v>65</v>
      </c>
      <c r="J6" s="912">
        <v>1.1136805598133337</v>
      </c>
      <c r="K6" s="913">
        <v>13.95304056152556</v>
      </c>
      <c r="L6" s="911">
        <v>5</v>
      </c>
      <c r="M6" s="912">
        <v>0.19393025064481806</v>
      </c>
      <c r="N6" s="913">
        <v>0.60045137379133273</v>
      </c>
      <c r="O6" s="911">
        <v>25</v>
      </c>
      <c r="P6" s="912">
        <v>0.5965252637850168</v>
      </c>
      <c r="Q6" s="913">
        <v>5.5311924136074699</v>
      </c>
      <c r="R6" s="911">
        <v>10</v>
      </c>
      <c r="S6" s="912">
        <v>0.60546451910644206</v>
      </c>
      <c r="T6" s="913">
        <v>1.8634697807317222</v>
      </c>
      <c r="U6" s="911">
        <v>20</v>
      </c>
      <c r="V6" s="912">
        <v>0.96601311873026874</v>
      </c>
      <c r="W6" s="913">
        <v>4.4102118143984095</v>
      </c>
      <c r="X6" s="538">
        <v>485</v>
      </c>
      <c r="Y6" s="891">
        <v>1.215149431527599</v>
      </c>
      <c r="Z6" s="433"/>
      <c r="AA6" s="433"/>
      <c r="AB6" s="433"/>
      <c r="AC6" s="698"/>
      <c r="AD6" s="756"/>
      <c r="AE6" s="594"/>
      <c r="AF6" s="594"/>
      <c r="AG6" s="756"/>
      <c r="AH6" s="594"/>
      <c r="AI6" s="594"/>
      <c r="AJ6" s="756"/>
      <c r="AK6" s="594"/>
      <c r="AL6" s="594"/>
      <c r="AM6" s="756"/>
      <c r="AN6" s="594"/>
      <c r="AO6" s="594"/>
      <c r="AP6" s="756"/>
      <c r="AQ6" s="594"/>
      <c r="AR6" s="594"/>
      <c r="AS6" s="756"/>
      <c r="AT6" s="594"/>
      <c r="AU6" s="594"/>
      <c r="AV6" s="756"/>
    </row>
    <row r="7" spans="1:58" ht="17.25" customHeight="1">
      <c r="A7" s="130" t="s">
        <v>123</v>
      </c>
      <c r="B7" s="543" t="s">
        <v>124</v>
      </c>
      <c r="C7" s="450">
        <v>205</v>
      </c>
      <c r="D7" s="908">
        <v>0.8532704643648531</v>
      </c>
      <c r="E7" s="520">
        <v>84.208667367591019</v>
      </c>
      <c r="F7" s="538">
        <v>40</v>
      </c>
      <c r="G7" s="908">
        <v>0.24465405439489993</v>
      </c>
      <c r="H7" s="520">
        <v>15.791332632408992</v>
      </c>
      <c r="I7" s="911">
        <v>10</v>
      </c>
      <c r="J7" s="912">
        <v>0.13303548808406918</v>
      </c>
      <c r="K7" s="913">
        <v>3.3061177552897885</v>
      </c>
      <c r="L7" s="911">
        <v>5</v>
      </c>
      <c r="M7" s="912">
        <v>0.33436250111175531</v>
      </c>
      <c r="N7" s="913">
        <v>2.0534892889998684</v>
      </c>
      <c r="O7" s="911">
        <v>10</v>
      </c>
      <c r="P7" s="912">
        <v>0.17864049226174047</v>
      </c>
      <c r="Q7" s="913">
        <v>3.28558286239979</v>
      </c>
      <c r="R7" s="911">
        <v>10</v>
      </c>
      <c r="S7" s="912">
        <v>0.61891928619769621</v>
      </c>
      <c r="T7" s="913">
        <v>3.7784202917597578</v>
      </c>
      <c r="U7" s="911">
        <v>10</v>
      </c>
      <c r="V7" s="912">
        <v>0.37189237434686401</v>
      </c>
      <c r="W7" s="913">
        <v>3.3677224339597842</v>
      </c>
      <c r="X7" s="538">
        <v>245</v>
      </c>
      <c r="Y7" s="891">
        <v>0.61261425095511524</v>
      </c>
      <c r="Z7" s="433"/>
      <c r="AA7" s="433"/>
      <c r="AB7" s="433"/>
      <c r="AC7" s="698"/>
      <c r="AD7" s="756"/>
      <c r="AE7" s="594"/>
      <c r="AF7" s="594"/>
      <c r="AG7" s="756"/>
      <c r="AH7" s="594"/>
      <c r="AI7" s="594"/>
      <c r="AJ7" s="756"/>
      <c r="AK7" s="594"/>
      <c r="AL7" s="594"/>
      <c r="AM7" s="756"/>
      <c r="AN7" s="594"/>
      <c r="AO7" s="594"/>
      <c r="AP7" s="756"/>
      <c r="AQ7" s="594"/>
      <c r="AR7" s="594"/>
      <c r="AS7" s="756"/>
      <c r="AT7" s="594"/>
      <c r="AU7" s="594"/>
      <c r="AV7" s="756"/>
    </row>
    <row r="8" spans="1:58" ht="17.25" customHeight="1">
      <c r="A8" s="130" t="s">
        <v>125</v>
      </c>
      <c r="B8" s="543" t="s">
        <v>126</v>
      </c>
      <c r="C8" s="450">
        <v>925</v>
      </c>
      <c r="D8" s="908">
        <v>3.8500709602187064</v>
      </c>
      <c r="E8" s="520">
        <v>62.219279550591722</v>
      </c>
      <c r="F8" s="538">
        <v>560</v>
      </c>
      <c r="G8" s="908">
        <v>3.574519811538114</v>
      </c>
      <c r="H8" s="520">
        <v>37.780720449408278</v>
      </c>
      <c r="I8" s="911">
        <v>150</v>
      </c>
      <c r="J8" s="912">
        <v>2.4474398270571709</v>
      </c>
      <c r="K8" s="913">
        <v>9.9597628137918797</v>
      </c>
      <c r="L8" s="911">
        <v>110</v>
      </c>
      <c r="M8" s="912">
        <v>7.4417055697436698</v>
      </c>
      <c r="N8" s="913">
        <v>7.4839955801640015</v>
      </c>
      <c r="O8" s="911">
        <v>115</v>
      </c>
      <c r="P8" s="912">
        <v>2.5956686826246216</v>
      </c>
      <c r="Q8" s="913">
        <v>7.8175008557883912</v>
      </c>
      <c r="R8" s="911">
        <v>65</v>
      </c>
      <c r="S8" s="912">
        <v>4.2991344548330197</v>
      </c>
      <c r="T8" s="913">
        <v>4.2977726635968132</v>
      </c>
      <c r="U8" s="911">
        <v>120</v>
      </c>
      <c r="V8" s="912">
        <v>5.5444164214973748</v>
      </c>
      <c r="W8" s="913">
        <v>8.2216885360671945</v>
      </c>
      <c r="X8" s="538">
        <v>1485</v>
      </c>
      <c r="Y8" s="891">
        <v>3.7411139194352176</v>
      </c>
      <c r="Z8" s="433"/>
      <c r="AA8" s="433"/>
      <c r="AB8" s="433"/>
      <c r="AC8" s="698"/>
      <c r="AD8" s="756"/>
      <c r="AE8" s="594"/>
      <c r="AF8" s="594"/>
      <c r="AG8" s="756"/>
      <c r="AH8" s="594"/>
      <c r="AI8" s="594"/>
      <c r="AJ8" s="756"/>
      <c r="AK8" s="594"/>
      <c r="AL8" s="594"/>
      <c r="AM8" s="756"/>
      <c r="AN8" s="594"/>
      <c r="AO8" s="594"/>
      <c r="AP8" s="756"/>
      <c r="AQ8" s="594"/>
      <c r="AR8" s="594"/>
      <c r="AS8" s="756"/>
      <c r="AT8" s="594"/>
      <c r="AU8" s="594"/>
      <c r="AV8" s="756"/>
    </row>
    <row r="9" spans="1:58" ht="17.25" customHeight="1">
      <c r="A9" s="130" t="s">
        <v>127</v>
      </c>
      <c r="B9" s="543" t="s">
        <v>128</v>
      </c>
      <c r="C9" s="450">
        <v>3235</v>
      </c>
      <c r="D9" s="908">
        <v>13.460372994858313</v>
      </c>
      <c r="E9" s="520">
        <v>67.349795273806706</v>
      </c>
      <c r="F9" s="538">
        <v>1570</v>
      </c>
      <c r="G9" s="908">
        <v>9.9772341289669839</v>
      </c>
      <c r="H9" s="520">
        <v>32.650183903757032</v>
      </c>
      <c r="I9" s="911">
        <v>645</v>
      </c>
      <c r="J9" s="912">
        <v>10.669826245736875</v>
      </c>
      <c r="K9" s="913">
        <v>13.443651988792535</v>
      </c>
      <c r="L9" s="911">
        <v>170</v>
      </c>
      <c r="M9" s="912">
        <v>11.239327984870764</v>
      </c>
      <c r="N9" s="913">
        <v>3.4996476843785089</v>
      </c>
      <c r="O9" s="911">
        <v>320</v>
      </c>
      <c r="P9" s="912">
        <v>7.1383400904099528</v>
      </c>
      <c r="Q9" s="913">
        <v>6.6563914884543758</v>
      </c>
      <c r="R9" s="911">
        <v>225</v>
      </c>
      <c r="S9" s="912">
        <v>15.198235810938995</v>
      </c>
      <c r="T9" s="913">
        <v>4.7041215097432341</v>
      </c>
      <c r="U9" s="911">
        <v>210</v>
      </c>
      <c r="V9" s="912">
        <v>9.4667017999137411</v>
      </c>
      <c r="W9" s="913">
        <v>4.3463712323883836</v>
      </c>
      <c r="X9" s="538">
        <v>4805</v>
      </c>
      <c r="Y9" s="891">
        <v>12.083089481136451</v>
      </c>
      <c r="Z9" s="433"/>
      <c r="AA9" s="433"/>
      <c r="AB9" s="433"/>
      <c r="AC9" s="698"/>
      <c r="AD9" s="756"/>
      <c r="AE9" s="594"/>
      <c r="AF9" s="594"/>
      <c r="AG9" s="756"/>
      <c r="AH9" s="594"/>
      <c r="AI9" s="594"/>
      <c r="AJ9" s="756"/>
      <c r="AK9" s="594"/>
      <c r="AL9" s="594"/>
      <c r="AM9" s="756"/>
      <c r="AN9" s="594"/>
      <c r="AO9" s="594"/>
      <c r="AP9" s="756"/>
      <c r="AQ9" s="594"/>
      <c r="AR9" s="594"/>
      <c r="AS9" s="756"/>
      <c r="AT9" s="594"/>
      <c r="AU9" s="594"/>
      <c r="AV9" s="756"/>
    </row>
    <row r="10" spans="1:58" ht="17.25" customHeight="1">
      <c r="A10" s="130" t="s">
        <v>129</v>
      </c>
      <c r="B10" s="543" t="s">
        <v>130</v>
      </c>
      <c r="C10" s="450">
        <v>300</v>
      </c>
      <c r="D10" s="908">
        <v>1.2563223426248085</v>
      </c>
      <c r="E10" s="520">
        <v>45.914340075466882</v>
      </c>
      <c r="F10" s="538">
        <v>355</v>
      </c>
      <c r="G10" s="908">
        <v>2.2627668534669834</v>
      </c>
      <c r="H10" s="520">
        <v>54.085812014168674</v>
      </c>
      <c r="I10" s="911">
        <v>135</v>
      </c>
      <c r="J10" s="912">
        <v>2.2173793264834658</v>
      </c>
      <c r="K10" s="913">
        <v>20.406474759964535</v>
      </c>
      <c r="L10" s="911">
        <v>30</v>
      </c>
      <c r="M10" s="912">
        <v>1.9249249189003752</v>
      </c>
      <c r="N10" s="913">
        <v>4.3779001592378481</v>
      </c>
      <c r="O10" s="911">
        <v>120</v>
      </c>
      <c r="P10" s="912">
        <v>2.6893879508774376</v>
      </c>
      <c r="Q10" s="913">
        <v>18.317371526082614</v>
      </c>
      <c r="R10" s="911">
        <v>30</v>
      </c>
      <c r="S10" s="912">
        <v>2.1304278212292007</v>
      </c>
      <c r="T10" s="913">
        <v>4.8163745785215974</v>
      </c>
      <c r="U10" s="911">
        <v>40</v>
      </c>
      <c r="V10" s="912">
        <v>1.8391892020595582</v>
      </c>
      <c r="W10" s="913">
        <v>6.1676909903620798</v>
      </c>
      <c r="X10" s="538">
        <v>660</v>
      </c>
      <c r="Y10" s="891">
        <v>1.6542834074071204</v>
      </c>
      <c r="Z10" s="433"/>
      <c r="AA10" s="433"/>
      <c r="AB10" s="433"/>
      <c r="AC10" s="698"/>
      <c r="AD10" s="756"/>
      <c r="AE10" s="594"/>
      <c r="AF10" s="594"/>
      <c r="AG10" s="756"/>
      <c r="AH10" s="594"/>
      <c r="AI10" s="594"/>
      <c r="AJ10" s="756"/>
      <c r="AK10" s="594"/>
      <c r="AL10" s="594"/>
      <c r="AM10" s="756"/>
      <c r="AN10" s="594"/>
      <c r="AO10" s="594"/>
      <c r="AP10" s="756"/>
      <c r="AQ10" s="594"/>
      <c r="AR10" s="594"/>
      <c r="AS10" s="756"/>
      <c r="AT10" s="594"/>
      <c r="AU10" s="594"/>
      <c r="AV10" s="756"/>
    </row>
    <row r="11" spans="1:58" ht="17.25" customHeight="1">
      <c r="A11" s="130" t="s">
        <v>131</v>
      </c>
      <c r="B11" s="543" t="s">
        <v>132</v>
      </c>
      <c r="C11" s="450">
        <v>855</v>
      </c>
      <c r="D11" s="908">
        <v>3.5521266821034221</v>
      </c>
      <c r="E11" s="520">
        <v>58.58784703918468</v>
      </c>
      <c r="F11" s="538">
        <v>605</v>
      </c>
      <c r="G11" s="908">
        <v>3.8389561664561289</v>
      </c>
      <c r="H11" s="520">
        <v>41.412221599894579</v>
      </c>
      <c r="I11" s="911">
        <v>260</v>
      </c>
      <c r="J11" s="912">
        <v>4.2887005605834521</v>
      </c>
      <c r="K11" s="913">
        <v>17.812527455631699</v>
      </c>
      <c r="L11" s="911">
        <v>30</v>
      </c>
      <c r="M11" s="912">
        <v>2.1060825220027244</v>
      </c>
      <c r="N11" s="913">
        <v>2.1617191618344753</v>
      </c>
      <c r="O11" s="911">
        <v>210</v>
      </c>
      <c r="P11" s="912">
        <v>4.6421964920366525</v>
      </c>
      <c r="Q11" s="913">
        <v>14.269378184853277</v>
      </c>
      <c r="R11" s="911">
        <v>40</v>
      </c>
      <c r="S11" s="912">
        <v>2.7361614356774675</v>
      </c>
      <c r="T11" s="913">
        <v>2.7916886311720259</v>
      </c>
      <c r="U11" s="911">
        <v>65</v>
      </c>
      <c r="V11" s="912">
        <v>2.8920074432898146</v>
      </c>
      <c r="W11" s="913">
        <v>4.3769081664030924</v>
      </c>
      <c r="X11" s="538">
        <v>1455</v>
      </c>
      <c r="Y11" s="891">
        <v>3.6655410195143237</v>
      </c>
      <c r="Z11" s="433"/>
      <c r="AA11" s="433"/>
      <c r="AB11" s="433"/>
      <c r="AC11" s="698"/>
      <c r="AD11" s="756"/>
      <c r="AE11" s="594"/>
      <c r="AF11" s="594"/>
      <c r="AG11" s="756"/>
      <c r="AH11" s="594"/>
      <c r="AI11" s="594"/>
      <c r="AJ11" s="756"/>
      <c r="AK11" s="594"/>
      <c r="AL11" s="594"/>
      <c r="AM11" s="756"/>
      <c r="AN11" s="594"/>
      <c r="AO11" s="594"/>
      <c r="AP11" s="756"/>
      <c r="AQ11" s="594"/>
      <c r="AR11" s="594"/>
      <c r="AS11" s="756"/>
      <c r="AT11" s="594"/>
      <c r="AU11" s="594"/>
      <c r="AV11" s="756"/>
    </row>
    <row r="12" spans="1:58" ht="17.25" customHeight="1">
      <c r="A12" s="130" t="s">
        <v>133</v>
      </c>
      <c r="B12" s="543" t="s">
        <v>134</v>
      </c>
      <c r="C12" s="450">
        <v>495</v>
      </c>
      <c r="D12" s="908">
        <v>2.0680275098346166</v>
      </c>
      <c r="E12" s="520">
        <v>50.838215721237901</v>
      </c>
      <c r="F12" s="538">
        <v>480</v>
      </c>
      <c r="G12" s="908">
        <v>3.0577175501074727</v>
      </c>
      <c r="H12" s="520">
        <v>49.161784278762092</v>
      </c>
      <c r="I12" s="911">
        <v>185</v>
      </c>
      <c r="J12" s="912">
        <v>3.0328620792174275</v>
      </c>
      <c r="K12" s="913">
        <v>18.774456696876602</v>
      </c>
      <c r="L12" s="911">
        <v>50</v>
      </c>
      <c r="M12" s="912">
        <v>3.4265469113932681</v>
      </c>
      <c r="N12" s="913">
        <v>5.2419812725001611</v>
      </c>
      <c r="O12" s="911">
        <v>150</v>
      </c>
      <c r="P12" s="912">
        <v>3.3026384307504597</v>
      </c>
      <c r="Q12" s="913">
        <v>15.130645436847118</v>
      </c>
      <c r="R12" s="911">
        <v>30</v>
      </c>
      <c r="S12" s="912">
        <v>1.8733072221153315</v>
      </c>
      <c r="T12" s="913">
        <v>2.8487160521865627</v>
      </c>
      <c r="U12" s="911">
        <v>70</v>
      </c>
      <c r="V12" s="912">
        <v>3.1768225787652176</v>
      </c>
      <c r="W12" s="913">
        <v>7.1659848203516532</v>
      </c>
      <c r="X12" s="538">
        <v>975</v>
      </c>
      <c r="Y12" s="891">
        <v>2.4593661371766511</v>
      </c>
      <c r="Z12" s="433"/>
      <c r="AA12" s="433"/>
      <c r="AB12" s="433"/>
      <c r="AC12" s="698"/>
      <c r="AD12" s="756"/>
      <c r="AE12" s="594"/>
      <c r="AF12" s="594"/>
      <c r="AG12" s="756"/>
      <c r="AH12" s="594"/>
      <c r="AI12" s="594"/>
      <c r="AJ12" s="756"/>
      <c r="AK12" s="594"/>
      <c r="AL12" s="594"/>
      <c r="AM12" s="756"/>
      <c r="AN12" s="594"/>
      <c r="AO12" s="594"/>
      <c r="AP12" s="756"/>
      <c r="AQ12" s="594"/>
      <c r="AR12" s="594"/>
      <c r="AS12" s="756"/>
      <c r="AT12" s="594"/>
      <c r="AU12" s="594"/>
      <c r="AV12" s="756"/>
    </row>
    <row r="13" spans="1:58" ht="17.25" customHeight="1">
      <c r="A13" s="130" t="s">
        <v>135</v>
      </c>
      <c r="B13" s="543" t="s">
        <v>136</v>
      </c>
      <c r="C13" s="450">
        <v>185</v>
      </c>
      <c r="D13" s="908">
        <v>0.76257422025221244</v>
      </c>
      <c r="E13" s="520">
        <v>61.391359699817407</v>
      </c>
      <c r="F13" s="538">
        <v>115</v>
      </c>
      <c r="G13" s="908">
        <v>0.73326860552724726</v>
      </c>
      <c r="H13" s="520">
        <v>38.608640300182593</v>
      </c>
      <c r="I13" s="911">
        <v>55</v>
      </c>
      <c r="J13" s="912">
        <v>0.8702669319884575</v>
      </c>
      <c r="K13" s="913">
        <v>17.642427592676345</v>
      </c>
      <c r="L13" s="911">
        <v>5</v>
      </c>
      <c r="M13" s="912">
        <v>0.40123500133410639</v>
      </c>
      <c r="N13" s="913">
        <v>2.0101512638826069</v>
      </c>
      <c r="O13" s="911">
        <v>15</v>
      </c>
      <c r="P13" s="912">
        <v>0.31420629582686876</v>
      </c>
      <c r="Q13" s="913">
        <v>4.7141397390153603</v>
      </c>
      <c r="R13" s="911">
        <v>10</v>
      </c>
      <c r="S13" s="912">
        <v>0.80728602547525607</v>
      </c>
      <c r="T13" s="913">
        <v>4.0203025277652138</v>
      </c>
      <c r="U13" s="911">
        <v>30</v>
      </c>
      <c r="V13" s="912">
        <v>1.3837117489418076</v>
      </c>
      <c r="W13" s="913">
        <v>10.221619176843058</v>
      </c>
      <c r="X13" s="538">
        <v>300</v>
      </c>
      <c r="Y13" s="891">
        <v>0.75098635126305024</v>
      </c>
      <c r="Z13" s="433"/>
      <c r="AA13" s="433"/>
      <c r="AB13" s="433"/>
      <c r="AC13" s="698"/>
      <c r="AD13" s="756"/>
      <c r="AE13" s="594"/>
      <c r="AF13" s="594"/>
      <c r="AG13" s="756"/>
      <c r="AH13" s="594"/>
      <c r="AI13" s="594"/>
      <c r="AJ13" s="756"/>
      <c r="AK13" s="594"/>
      <c r="AL13" s="594"/>
      <c r="AM13" s="756"/>
      <c r="AN13" s="594"/>
      <c r="AO13" s="594"/>
      <c r="AP13" s="756"/>
      <c r="AQ13" s="594"/>
      <c r="AR13" s="594"/>
      <c r="AS13" s="756"/>
      <c r="AT13" s="594"/>
      <c r="AU13" s="594"/>
      <c r="AV13" s="756"/>
    </row>
    <row r="14" spans="1:58" ht="17.25" customHeight="1">
      <c r="A14" s="130" t="s">
        <v>137</v>
      </c>
      <c r="B14" s="543" t="s">
        <v>138</v>
      </c>
      <c r="C14" s="450">
        <v>4850</v>
      </c>
      <c r="D14" s="908">
        <v>20.185981816389333</v>
      </c>
      <c r="E14" s="520">
        <v>65.761190371412155</v>
      </c>
      <c r="F14" s="538">
        <v>2525</v>
      </c>
      <c r="G14" s="908">
        <v>16.069508221171592</v>
      </c>
      <c r="H14" s="520">
        <v>34.238809628587823</v>
      </c>
      <c r="I14" s="911">
        <v>955</v>
      </c>
      <c r="J14" s="912">
        <v>15.768440247317104</v>
      </c>
      <c r="K14" s="913">
        <v>12.935679716620585</v>
      </c>
      <c r="L14" s="911">
        <v>285</v>
      </c>
      <c r="M14" s="912">
        <v>18.928261187936467</v>
      </c>
      <c r="N14" s="913">
        <v>3.8373843802390359</v>
      </c>
      <c r="O14" s="911">
        <v>670</v>
      </c>
      <c r="P14" s="912">
        <v>14.945822804709319</v>
      </c>
      <c r="Q14" s="913">
        <v>9.0740685005310375</v>
      </c>
      <c r="R14" s="911">
        <v>280</v>
      </c>
      <c r="S14" s="912">
        <v>18.791465910329357</v>
      </c>
      <c r="T14" s="913">
        <v>3.7869242330450783</v>
      </c>
      <c r="U14" s="911">
        <v>340</v>
      </c>
      <c r="V14" s="912">
        <v>15.404144967275741</v>
      </c>
      <c r="W14" s="913">
        <v>4.6047527981520897</v>
      </c>
      <c r="X14" s="538">
        <v>7375</v>
      </c>
      <c r="Y14" s="891">
        <v>18.558265719569516</v>
      </c>
      <c r="Z14" s="433"/>
      <c r="AA14" s="433"/>
      <c r="AB14" s="433"/>
      <c r="AC14" s="698"/>
      <c r="AD14" s="756"/>
      <c r="AE14" s="594"/>
      <c r="AF14" s="594"/>
      <c r="AG14" s="756"/>
      <c r="AH14" s="594"/>
      <c r="AI14" s="594"/>
      <c r="AJ14" s="756"/>
      <c r="AK14" s="594"/>
      <c r="AL14" s="594"/>
      <c r="AM14" s="756"/>
      <c r="AN14" s="594"/>
      <c r="AO14" s="594"/>
      <c r="AP14" s="756"/>
      <c r="AQ14" s="594"/>
      <c r="AR14" s="594"/>
      <c r="AS14" s="756"/>
      <c r="AT14" s="594"/>
      <c r="AU14" s="594"/>
      <c r="AV14" s="756"/>
    </row>
    <row r="15" spans="1:58" ht="17.25" customHeight="1">
      <c r="A15" s="130" t="s">
        <v>139</v>
      </c>
      <c r="B15" s="543" t="s">
        <v>140</v>
      </c>
      <c r="C15" s="450">
        <v>725</v>
      </c>
      <c r="D15" s="908">
        <v>3.018789986259065</v>
      </c>
      <c r="E15" s="520">
        <v>68.50694792034588</v>
      </c>
      <c r="F15" s="538">
        <v>335</v>
      </c>
      <c r="G15" s="908">
        <v>2.1218601165469564</v>
      </c>
      <c r="H15" s="520">
        <v>31.493052079654127</v>
      </c>
      <c r="I15" s="911">
        <v>95</v>
      </c>
      <c r="J15" s="912">
        <v>1.5820315824596098</v>
      </c>
      <c r="K15" s="913">
        <v>9.0406071332108144</v>
      </c>
      <c r="L15" s="911">
        <v>40</v>
      </c>
      <c r="M15" s="912">
        <v>2.6617929988504616</v>
      </c>
      <c r="N15" s="913">
        <v>3.7590732832299856</v>
      </c>
      <c r="O15" s="911">
        <v>105</v>
      </c>
      <c r="P15" s="912">
        <v>2.3663166206220798</v>
      </c>
      <c r="Q15" s="913">
        <v>10.00776293397351</v>
      </c>
      <c r="R15" s="911">
        <v>45</v>
      </c>
      <c r="S15" s="912">
        <v>3.0430646730289777</v>
      </c>
      <c r="T15" s="913">
        <v>4.2718802354945522</v>
      </c>
      <c r="U15" s="911">
        <v>45</v>
      </c>
      <c r="V15" s="912">
        <v>2.1196051228628092</v>
      </c>
      <c r="W15" s="913">
        <v>4.4137284937452659</v>
      </c>
      <c r="X15" s="538">
        <v>1060</v>
      </c>
      <c r="Y15" s="891">
        <v>2.6641302767399235</v>
      </c>
      <c r="Z15" s="433"/>
      <c r="AA15" s="433"/>
      <c r="AB15" s="433"/>
      <c r="AC15" s="698"/>
      <c r="AD15" s="756"/>
      <c r="AE15" s="594"/>
      <c r="AF15" s="594"/>
      <c r="AG15" s="756"/>
      <c r="AH15" s="594"/>
      <c r="AI15" s="594"/>
      <c r="AJ15" s="756"/>
      <c r="AK15" s="594"/>
      <c r="AL15" s="594"/>
      <c r="AM15" s="756"/>
      <c r="AN15" s="594"/>
      <c r="AO15" s="594"/>
      <c r="AP15" s="756"/>
      <c r="AQ15" s="594"/>
      <c r="AR15" s="594"/>
      <c r="AS15" s="756"/>
      <c r="AT15" s="594"/>
      <c r="AU15" s="594"/>
      <c r="AV15" s="756"/>
    </row>
    <row r="16" spans="1:58" ht="17.25" customHeight="1">
      <c r="A16" s="130" t="s">
        <v>141</v>
      </c>
      <c r="B16" s="543" t="s">
        <v>142</v>
      </c>
      <c r="C16" s="450">
        <v>860</v>
      </c>
      <c r="D16" s="908">
        <v>3.5879948535270643</v>
      </c>
      <c r="E16" s="520">
        <v>39.976195565438779</v>
      </c>
      <c r="F16" s="538">
        <v>1295</v>
      </c>
      <c r="G16" s="908">
        <v>8.2371679584761299</v>
      </c>
      <c r="H16" s="520">
        <v>60.023850800814749</v>
      </c>
      <c r="I16" s="911">
        <v>530</v>
      </c>
      <c r="J16" s="912">
        <v>8.732036284148597</v>
      </c>
      <c r="K16" s="913">
        <v>24.498861940307158</v>
      </c>
      <c r="L16" s="911">
        <v>60</v>
      </c>
      <c r="M16" s="912">
        <v>3.9520310181405032</v>
      </c>
      <c r="N16" s="913">
        <v>2.7401528509913802</v>
      </c>
      <c r="O16" s="911">
        <v>470</v>
      </c>
      <c r="P16" s="912">
        <v>10.5163871389564</v>
      </c>
      <c r="Q16" s="913">
        <v>21.836279831467941</v>
      </c>
      <c r="R16" s="911">
        <v>70</v>
      </c>
      <c r="S16" s="912">
        <v>4.6513129834466005</v>
      </c>
      <c r="T16" s="913">
        <v>3.2057627689184751</v>
      </c>
      <c r="U16" s="911">
        <v>165</v>
      </c>
      <c r="V16" s="912">
        <v>7.5735428508453069</v>
      </c>
      <c r="W16" s="913">
        <v>7.742793409129793</v>
      </c>
      <c r="X16" s="538">
        <v>2155</v>
      </c>
      <c r="Y16" s="891">
        <v>5.4263465641805189</v>
      </c>
      <c r="Z16" s="433"/>
      <c r="AA16" s="433"/>
      <c r="AB16" s="433"/>
      <c r="AC16" s="698"/>
      <c r="AD16" s="756"/>
      <c r="AE16" s="594"/>
      <c r="AF16" s="594"/>
      <c r="AG16" s="756"/>
      <c r="AH16" s="594"/>
      <c r="AI16" s="594"/>
      <c r="AJ16" s="756"/>
      <c r="AK16" s="594"/>
      <c r="AL16" s="594"/>
      <c r="AM16" s="756"/>
      <c r="AN16" s="594"/>
      <c r="AO16" s="594"/>
      <c r="AP16" s="756"/>
      <c r="AQ16" s="594"/>
      <c r="AR16" s="594"/>
      <c r="AS16" s="756"/>
      <c r="AT16" s="594"/>
      <c r="AU16" s="594"/>
      <c r="AV16" s="756"/>
    </row>
    <row r="17" spans="1:48" ht="17.25" customHeight="1">
      <c r="A17" s="130" t="s">
        <v>143</v>
      </c>
      <c r="B17" s="543" t="s">
        <v>144</v>
      </c>
      <c r="C17" s="450">
        <v>860</v>
      </c>
      <c r="D17" s="908">
        <v>3.5835711540000501</v>
      </c>
      <c r="E17" s="520">
        <v>42.047552524039695</v>
      </c>
      <c r="F17" s="538">
        <v>1185</v>
      </c>
      <c r="G17" s="908">
        <v>7.5518057346274077</v>
      </c>
      <c r="H17" s="520">
        <v>57.952447475960312</v>
      </c>
      <c r="I17" s="911">
        <v>465</v>
      </c>
      <c r="J17" s="912">
        <v>7.6796512057394652</v>
      </c>
      <c r="K17" s="913">
        <v>22.690648823931244</v>
      </c>
      <c r="L17" s="911">
        <v>60</v>
      </c>
      <c r="M17" s="912">
        <v>4.1501073637991066</v>
      </c>
      <c r="N17" s="913">
        <v>3.0303222659349491</v>
      </c>
      <c r="O17" s="911">
        <v>440</v>
      </c>
      <c r="P17" s="912">
        <v>9.7892980053895844</v>
      </c>
      <c r="Q17" s="913">
        <v>21.406155470278573</v>
      </c>
      <c r="R17" s="911">
        <v>80</v>
      </c>
      <c r="S17" s="912">
        <v>5.5036724786775579</v>
      </c>
      <c r="T17" s="913">
        <v>3.9946932738662295</v>
      </c>
      <c r="U17" s="911">
        <v>140</v>
      </c>
      <c r="V17" s="912">
        <v>6.3443478481717648</v>
      </c>
      <c r="W17" s="913">
        <v>6.8306276419493095</v>
      </c>
      <c r="X17" s="538">
        <v>2050</v>
      </c>
      <c r="Y17" s="891">
        <v>5.1526718757630539</v>
      </c>
      <c r="Z17" s="433"/>
      <c r="AA17" s="433"/>
      <c r="AB17" s="433"/>
      <c r="AC17" s="698"/>
      <c r="AD17" s="756"/>
      <c r="AE17" s="594"/>
      <c r="AF17" s="594"/>
      <c r="AG17" s="756"/>
      <c r="AH17" s="594"/>
      <c r="AI17" s="594"/>
      <c r="AJ17" s="756"/>
      <c r="AK17" s="594"/>
      <c r="AL17" s="594"/>
      <c r="AM17" s="756"/>
      <c r="AN17" s="594"/>
      <c r="AO17" s="594"/>
      <c r="AP17" s="756"/>
      <c r="AQ17" s="594"/>
      <c r="AR17" s="594"/>
      <c r="AS17" s="756"/>
      <c r="AT17" s="594"/>
      <c r="AU17" s="594"/>
      <c r="AV17" s="756"/>
    </row>
    <row r="18" spans="1:48" ht="17.25" customHeight="1">
      <c r="A18" s="130" t="s">
        <v>145</v>
      </c>
      <c r="B18" s="543" t="s">
        <v>146</v>
      </c>
      <c r="C18" s="450">
        <v>580</v>
      </c>
      <c r="D18" s="908">
        <v>2.4051566936379167</v>
      </c>
      <c r="E18" s="520">
        <v>66.708642040857313</v>
      </c>
      <c r="F18" s="538">
        <v>290</v>
      </c>
      <c r="G18" s="908">
        <v>1.8352617311619084</v>
      </c>
      <c r="H18" s="520">
        <v>33.291473381803158</v>
      </c>
      <c r="I18" s="911">
        <v>100</v>
      </c>
      <c r="J18" s="912">
        <v>1.6419388674664108</v>
      </c>
      <c r="K18" s="913">
        <v>11.4677030082608</v>
      </c>
      <c r="L18" s="911">
        <v>50</v>
      </c>
      <c r="M18" s="912">
        <v>3.3539233761517955</v>
      </c>
      <c r="N18" s="913">
        <v>5.7889081131742275</v>
      </c>
      <c r="O18" s="911">
        <v>55</v>
      </c>
      <c r="P18" s="912">
        <v>1.2621174078907293</v>
      </c>
      <c r="Q18" s="913">
        <v>6.5238041923818741</v>
      </c>
      <c r="R18" s="911">
        <v>40</v>
      </c>
      <c r="S18" s="912">
        <v>2.7286267661063657</v>
      </c>
      <c r="T18" s="913">
        <v>4.6815431086323462</v>
      </c>
      <c r="U18" s="911">
        <v>40</v>
      </c>
      <c r="V18" s="912">
        <v>1.897648869197742</v>
      </c>
      <c r="W18" s="913">
        <v>4.8295149593539106</v>
      </c>
      <c r="X18" s="538">
        <v>865</v>
      </c>
      <c r="Y18" s="891">
        <v>2.1798090557101113</v>
      </c>
      <c r="Z18" s="433"/>
      <c r="AA18" s="433"/>
      <c r="AB18" s="433"/>
      <c r="AC18" s="698"/>
      <c r="AD18" s="756"/>
      <c r="AE18" s="594"/>
      <c r="AF18" s="594"/>
      <c r="AG18" s="756"/>
      <c r="AH18" s="594"/>
      <c r="AI18" s="594"/>
      <c r="AJ18" s="756"/>
      <c r="AK18" s="594"/>
      <c r="AL18" s="594"/>
      <c r="AM18" s="756"/>
      <c r="AN18" s="594"/>
      <c r="AO18" s="594"/>
      <c r="AP18" s="756"/>
      <c r="AQ18" s="594"/>
      <c r="AR18" s="594"/>
      <c r="AS18" s="756"/>
      <c r="AT18" s="594"/>
      <c r="AU18" s="594"/>
      <c r="AV18" s="756"/>
    </row>
    <row r="19" spans="1:48" ht="17.25" customHeight="1">
      <c r="A19" s="130" t="s">
        <v>147</v>
      </c>
      <c r="B19" s="543" t="s">
        <v>148</v>
      </c>
      <c r="C19" s="450">
        <v>1865</v>
      </c>
      <c r="D19" s="908">
        <v>7.7646621814598209</v>
      </c>
      <c r="E19" s="520">
        <v>49.730825551822271</v>
      </c>
      <c r="F19" s="538">
        <v>1885</v>
      </c>
      <c r="G19" s="908">
        <v>12.000583606498546</v>
      </c>
      <c r="H19" s="520">
        <v>50.269174448177722</v>
      </c>
      <c r="I19" s="911">
        <v>740</v>
      </c>
      <c r="J19" s="912">
        <v>12.203304006582695</v>
      </c>
      <c r="K19" s="913">
        <v>19.681639045567483</v>
      </c>
      <c r="L19" s="911">
        <v>185</v>
      </c>
      <c r="M19" s="912">
        <v>12.428722273825501</v>
      </c>
      <c r="N19" s="913">
        <v>4.9537533830049343</v>
      </c>
      <c r="O19" s="911">
        <v>535</v>
      </c>
      <c r="P19" s="912">
        <v>11.905339296352965</v>
      </c>
      <c r="Q19" s="913">
        <v>14.210433168560938</v>
      </c>
      <c r="R19" s="911">
        <v>125</v>
      </c>
      <c r="S19" s="912">
        <v>8.4041166205392415</v>
      </c>
      <c r="T19" s="913">
        <v>3.3296711322065269</v>
      </c>
      <c r="U19" s="911">
        <v>305</v>
      </c>
      <c r="V19" s="912">
        <v>13.771900265721637</v>
      </c>
      <c r="W19" s="913">
        <v>8.0936777188378404</v>
      </c>
      <c r="X19" s="538">
        <v>3750</v>
      </c>
      <c r="Y19" s="891">
        <v>9.4396104799084188</v>
      </c>
      <c r="Z19" s="433"/>
      <c r="AA19" s="433"/>
      <c r="AB19" s="433"/>
      <c r="AC19" s="698"/>
      <c r="AD19" s="756"/>
      <c r="AE19" s="594"/>
      <c r="AF19" s="594"/>
      <c r="AG19" s="756"/>
      <c r="AH19" s="594"/>
      <c r="AI19" s="594"/>
      <c r="AJ19" s="756"/>
      <c r="AK19" s="594"/>
      <c r="AL19" s="594"/>
      <c r="AM19" s="756"/>
      <c r="AN19" s="594"/>
      <c r="AO19" s="594"/>
      <c r="AP19" s="756"/>
      <c r="AQ19" s="594"/>
      <c r="AR19" s="594"/>
      <c r="AS19" s="756"/>
      <c r="AT19" s="594"/>
      <c r="AU19" s="594"/>
      <c r="AV19" s="756"/>
    </row>
    <row r="20" spans="1:48" ht="17.25" customHeight="1">
      <c r="A20" s="130" t="s">
        <v>149</v>
      </c>
      <c r="B20" s="543" t="s">
        <v>150</v>
      </c>
      <c r="C20" s="450">
        <v>1585</v>
      </c>
      <c r="D20" s="908">
        <v>6.6038384811171493</v>
      </c>
      <c r="E20" s="520">
        <v>69.405998058934387</v>
      </c>
      <c r="F20" s="538">
        <v>700</v>
      </c>
      <c r="G20" s="908">
        <v>4.4508203673577658</v>
      </c>
      <c r="H20" s="520">
        <v>30.59404567846104</v>
      </c>
      <c r="I20" s="911">
        <v>255</v>
      </c>
      <c r="J20" s="912">
        <v>4.251599359248206</v>
      </c>
      <c r="K20" s="913">
        <v>11.252101035132938</v>
      </c>
      <c r="L20" s="911">
        <v>40</v>
      </c>
      <c r="M20" s="912">
        <v>2.6373845362693036</v>
      </c>
      <c r="N20" s="913">
        <v>1.7249591383383203</v>
      </c>
      <c r="O20" s="911">
        <v>225</v>
      </c>
      <c r="P20" s="912">
        <v>5.0718938661107371</v>
      </c>
      <c r="Q20" s="913">
        <v>9.9342058360556216</v>
      </c>
      <c r="R20" s="911">
        <v>85</v>
      </c>
      <c r="S20" s="912">
        <v>5.5965776454426681</v>
      </c>
      <c r="T20" s="913">
        <v>3.6385576631634469</v>
      </c>
      <c r="U20" s="911">
        <v>90</v>
      </c>
      <c r="V20" s="912">
        <v>4.1935854007752598</v>
      </c>
      <c r="W20" s="913">
        <v>4.0442220057707114</v>
      </c>
      <c r="X20" s="538">
        <v>2285</v>
      </c>
      <c r="Y20" s="891">
        <v>5.7524998472162885</v>
      </c>
      <c r="Z20" s="433"/>
      <c r="AA20" s="433"/>
      <c r="AB20" s="433"/>
      <c r="AC20" s="698"/>
      <c r="AD20" s="756"/>
      <c r="AE20" s="594"/>
      <c r="AF20" s="594"/>
      <c r="AG20" s="756"/>
      <c r="AH20" s="594"/>
      <c r="AI20" s="594"/>
      <c r="AJ20" s="756"/>
      <c r="AK20" s="594"/>
      <c r="AL20" s="594"/>
      <c r="AM20" s="756"/>
      <c r="AN20" s="594"/>
      <c r="AO20" s="594"/>
      <c r="AP20" s="756"/>
      <c r="AQ20" s="594"/>
      <c r="AR20" s="594"/>
      <c r="AS20" s="756"/>
      <c r="AT20" s="594"/>
      <c r="AU20" s="594"/>
      <c r="AV20" s="756"/>
    </row>
    <row r="21" spans="1:48" ht="17.25" customHeight="1">
      <c r="A21" s="130" t="s">
        <v>151</v>
      </c>
      <c r="B21" s="543" t="s">
        <v>152</v>
      </c>
      <c r="C21" s="450">
        <v>945</v>
      </c>
      <c r="D21" s="908">
        <v>3.9366847497349213</v>
      </c>
      <c r="E21" s="520">
        <v>42.657986907308128</v>
      </c>
      <c r="F21" s="538">
        <v>1270</v>
      </c>
      <c r="G21" s="908">
        <v>8.091081809325221</v>
      </c>
      <c r="H21" s="520">
        <v>57.341967998347755</v>
      </c>
      <c r="I21" s="911">
        <v>500</v>
      </c>
      <c r="J21" s="912">
        <v>8.270659295784494</v>
      </c>
      <c r="K21" s="913">
        <v>22.567870369994587</v>
      </c>
      <c r="L21" s="911">
        <v>85</v>
      </c>
      <c r="M21" s="912">
        <v>5.6001037861203447</v>
      </c>
      <c r="N21" s="913">
        <v>3.7763356606524341</v>
      </c>
      <c r="O21" s="911">
        <v>460</v>
      </c>
      <c r="P21" s="912">
        <v>10.251530279116837</v>
      </c>
      <c r="Q21" s="913">
        <v>20.702407541938868</v>
      </c>
      <c r="R21" s="911">
        <v>85</v>
      </c>
      <c r="S21" s="912">
        <v>5.6281963481071156</v>
      </c>
      <c r="T21" s="913">
        <v>3.7726379244336044</v>
      </c>
      <c r="U21" s="911">
        <v>145</v>
      </c>
      <c r="V21" s="912">
        <v>6.5600907780215243</v>
      </c>
      <c r="W21" s="913">
        <v>6.5227165013282535</v>
      </c>
      <c r="X21" s="538">
        <v>2220</v>
      </c>
      <c r="Y21" s="891">
        <v>5.5793994871750874</v>
      </c>
      <c r="Z21" s="433"/>
      <c r="AA21" s="433"/>
      <c r="AB21" s="433"/>
      <c r="AC21" s="698"/>
      <c r="AD21" s="756"/>
      <c r="AE21" s="594"/>
      <c r="AF21" s="594"/>
      <c r="AG21" s="756"/>
      <c r="AH21" s="594"/>
      <c r="AI21" s="594"/>
      <c r="AJ21" s="756"/>
      <c r="AK21" s="594"/>
      <c r="AL21" s="594"/>
      <c r="AM21" s="756"/>
      <c r="AN21" s="594"/>
      <c r="AO21" s="594"/>
      <c r="AP21" s="756"/>
      <c r="AQ21" s="594"/>
      <c r="AR21" s="594"/>
      <c r="AS21" s="756"/>
      <c r="AT21" s="594"/>
      <c r="AU21" s="594"/>
      <c r="AV21" s="756"/>
    </row>
    <row r="22" spans="1:48" ht="17.25" customHeight="1">
      <c r="A22" s="130" t="s">
        <v>153</v>
      </c>
      <c r="B22" s="543" t="s">
        <v>154</v>
      </c>
      <c r="C22" s="450">
        <v>205</v>
      </c>
      <c r="D22" s="908">
        <v>0.86255898491451877</v>
      </c>
      <c r="E22" s="520">
        <v>45.481276029895156</v>
      </c>
      <c r="F22" s="538">
        <v>250</v>
      </c>
      <c r="G22" s="908">
        <v>1.5808978695626748</v>
      </c>
      <c r="H22" s="520">
        <v>54.518504540008685</v>
      </c>
      <c r="I22" s="911">
        <v>95</v>
      </c>
      <c r="J22" s="912">
        <v>1.5835850403328893</v>
      </c>
      <c r="K22" s="913">
        <v>21.026450103790435</v>
      </c>
      <c r="L22" s="911">
        <v>5</v>
      </c>
      <c r="M22" s="912">
        <v>0.4856280966147134</v>
      </c>
      <c r="N22" s="913">
        <v>1.5935013582722952</v>
      </c>
      <c r="O22" s="911">
        <v>110</v>
      </c>
      <c r="P22" s="912">
        <v>2.4305602076517081</v>
      </c>
      <c r="Q22" s="913">
        <v>23.884307676103621</v>
      </c>
      <c r="R22" s="911">
        <v>15</v>
      </c>
      <c r="S22" s="912">
        <v>1.0091075318440701</v>
      </c>
      <c r="T22" s="913">
        <v>3.2914514423140222</v>
      </c>
      <c r="U22" s="911">
        <v>20</v>
      </c>
      <c r="V22" s="912">
        <v>0.97612677720336027</v>
      </c>
      <c r="W22" s="913">
        <v>4.722793959528313</v>
      </c>
      <c r="X22" s="538">
        <v>455</v>
      </c>
      <c r="Y22" s="891">
        <v>1.1466037017461674</v>
      </c>
      <c r="Z22" s="433"/>
      <c r="AA22" s="433"/>
      <c r="AB22" s="433"/>
      <c r="AC22" s="698"/>
      <c r="AD22" s="756"/>
      <c r="AE22" s="594"/>
      <c r="AF22" s="594"/>
      <c r="AG22" s="756"/>
      <c r="AH22" s="594"/>
      <c r="AI22" s="594"/>
      <c r="AJ22" s="756"/>
      <c r="AK22" s="594"/>
      <c r="AL22" s="594"/>
      <c r="AM22" s="756"/>
      <c r="AN22" s="594"/>
      <c r="AO22" s="594"/>
      <c r="AP22" s="756"/>
      <c r="AQ22" s="594"/>
      <c r="AR22" s="594"/>
      <c r="AS22" s="756"/>
      <c r="AT22" s="594"/>
      <c r="AU22" s="594"/>
      <c r="AV22" s="756"/>
    </row>
    <row r="23" spans="1:48" ht="17.25" customHeight="1">
      <c r="A23" s="130" t="s">
        <v>155</v>
      </c>
      <c r="B23" s="543" t="s">
        <v>156</v>
      </c>
      <c r="C23" s="450">
        <v>875</v>
      </c>
      <c r="D23" s="908">
        <v>3.6326230320103146</v>
      </c>
      <c r="E23" s="520">
        <v>67.326090444075604</v>
      </c>
      <c r="F23" s="538">
        <v>425</v>
      </c>
      <c r="G23" s="908">
        <v>2.6955150171458273</v>
      </c>
      <c r="H23" s="520">
        <v>32.673909555924403</v>
      </c>
      <c r="I23" s="911">
        <v>155</v>
      </c>
      <c r="J23" s="912">
        <v>2.5525957041601437</v>
      </c>
      <c r="K23" s="913">
        <v>11.91312852092036</v>
      </c>
      <c r="L23" s="911">
        <v>145</v>
      </c>
      <c r="M23" s="912">
        <v>9.7603757699532494</v>
      </c>
      <c r="N23" s="913">
        <v>11.257304077943072</v>
      </c>
      <c r="O23" s="911">
        <v>40</v>
      </c>
      <c r="P23" s="912">
        <v>0.93022570332994803</v>
      </c>
      <c r="Q23" s="913">
        <v>3.2130230090024496</v>
      </c>
      <c r="R23" s="911">
        <v>35</v>
      </c>
      <c r="S23" s="912">
        <v>2.2751338412956406</v>
      </c>
      <c r="T23" s="913">
        <v>2.6084119530811334</v>
      </c>
      <c r="U23" s="911">
        <v>50</v>
      </c>
      <c r="V23" s="912">
        <v>2.1650939096274318</v>
      </c>
      <c r="W23" s="913">
        <v>3.6820419949773857</v>
      </c>
      <c r="X23" s="538">
        <v>1295</v>
      </c>
      <c r="Y23" s="891">
        <v>3.2620762849764313</v>
      </c>
      <c r="Z23" s="433"/>
      <c r="AA23" s="433"/>
      <c r="AB23" s="433"/>
      <c r="AC23" s="698"/>
      <c r="AD23" s="756"/>
      <c r="AE23" s="594"/>
      <c r="AF23" s="594"/>
      <c r="AG23" s="756"/>
      <c r="AH23" s="594"/>
      <c r="AI23" s="594"/>
      <c r="AJ23" s="756"/>
      <c r="AK23" s="594"/>
      <c r="AL23" s="594"/>
      <c r="AM23" s="756"/>
      <c r="AN23" s="594"/>
      <c r="AO23" s="594"/>
      <c r="AP23" s="756"/>
      <c r="AQ23" s="594"/>
      <c r="AR23" s="594"/>
      <c r="AS23" s="756"/>
      <c r="AT23" s="594"/>
      <c r="AU23" s="594"/>
      <c r="AV23" s="756"/>
    </row>
    <row r="24" spans="1:48" ht="17.25" customHeight="1">
      <c r="A24" s="130" t="s">
        <v>157</v>
      </c>
      <c r="B24" s="543" t="s">
        <v>158</v>
      </c>
      <c r="C24" s="450">
        <v>345</v>
      </c>
      <c r="D24" s="908">
        <v>1.4338487754779394</v>
      </c>
      <c r="E24" s="520">
        <v>54.36130215063433</v>
      </c>
      <c r="F24" s="538">
        <v>290</v>
      </c>
      <c r="G24" s="908">
        <v>1.8405684016785624</v>
      </c>
      <c r="H24" s="520">
        <v>45.638855624608524</v>
      </c>
      <c r="I24" s="911">
        <v>120</v>
      </c>
      <c r="J24" s="912">
        <v>1.9961107364266206</v>
      </c>
      <c r="K24" s="913">
        <v>19.056882708306709</v>
      </c>
      <c r="L24" s="911">
        <v>30</v>
      </c>
      <c r="M24" s="912">
        <v>2.1174508470405242</v>
      </c>
      <c r="N24" s="913">
        <v>4.9957952897779005</v>
      </c>
      <c r="O24" s="911">
        <v>60</v>
      </c>
      <c r="P24" s="912">
        <v>1.3427065999623069</v>
      </c>
      <c r="Q24" s="913">
        <v>9.4870253529037747</v>
      </c>
      <c r="R24" s="911">
        <v>25</v>
      </c>
      <c r="S24" s="912">
        <v>1.6603182590607766</v>
      </c>
      <c r="T24" s="913">
        <v>3.8938929936747906</v>
      </c>
      <c r="U24" s="911">
        <v>50</v>
      </c>
      <c r="V24" s="912">
        <v>2.358614002473538</v>
      </c>
      <c r="W24" s="913">
        <v>8.2052592799453468</v>
      </c>
      <c r="X24" s="538">
        <v>635</v>
      </c>
      <c r="Y24" s="891">
        <v>1.5946694549243265</v>
      </c>
      <c r="Z24" s="433"/>
      <c r="AA24" s="433"/>
      <c r="AB24" s="433"/>
      <c r="AC24" s="698"/>
      <c r="AD24" s="756"/>
      <c r="AE24" s="594"/>
      <c r="AF24" s="594"/>
      <c r="AG24" s="756"/>
      <c r="AH24" s="594"/>
      <c r="AI24" s="594"/>
      <c r="AJ24" s="756"/>
      <c r="AK24" s="594"/>
      <c r="AL24" s="594"/>
      <c r="AM24" s="756"/>
      <c r="AN24" s="594"/>
      <c r="AO24" s="594"/>
      <c r="AP24" s="756"/>
      <c r="AQ24" s="594"/>
      <c r="AR24" s="594"/>
      <c r="AS24" s="756"/>
      <c r="AT24" s="594"/>
      <c r="AU24" s="594"/>
      <c r="AV24" s="756"/>
    </row>
    <row r="25" spans="1:48" ht="17.25" customHeight="1">
      <c r="A25" s="130" t="s">
        <v>159</v>
      </c>
      <c r="B25" s="543" t="s">
        <v>160</v>
      </c>
      <c r="C25" s="450">
        <v>1465</v>
      </c>
      <c r="D25" s="908">
        <v>6.0981176555091645</v>
      </c>
      <c r="E25" s="520">
        <v>66.885898547172275</v>
      </c>
      <c r="F25" s="538">
        <v>725</v>
      </c>
      <c r="G25" s="908">
        <v>4.6161352434886869</v>
      </c>
      <c r="H25" s="520">
        <v>33.114147097608168</v>
      </c>
      <c r="I25" s="911">
        <v>325</v>
      </c>
      <c r="J25" s="912">
        <v>5.3681719948894546</v>
      </c>
      <c r="K25" s="913">
        <v>14.826748389081585</v>
      </c>
      <c r="L25" s="911">
        <v>25</v>
      </c>
      <c r="M25" s="912">
        <v>1.6388443629491576</v>
      </c>
      <c r="N25" s="913">
        <v>1.1186166345099189</v>
      </c>
      <c r="O25" s="911">
        <v>215</v>
      </c>
      <c r="P25" s="912">
        <v>4.7788118084938196</v>
      </c>
      <c r="Q25" s="913">
        <v>9.7683481747336973</v>
      </c>
      <c r="R25" s="911">
        <v>70</v>
      </c>
      <c r="S25" s="912">
        <v>4.7280051558667502</v>
      </c>
      <c r="T25" s="913">
        <v>3.2079151700884276</v>
      </c>
      <c r="U25" s="911">
        <v>90</v>
      </c>
      <c r="V25" s="912">
        <v>4.1656934726992452</v>
      </c>
      <c r="W25" s="913">
        <v>4.1925187291945383</v>
      </c>
      <c r="X25" s="538">
        <v>2190</v>
      </c>
      <c r="Y25" s="891">
        <v>5.5121167861834923</v>
      </c>
      <c r="Z25" s="433"/>
      <c r="AA25" s="433"/>
      <c r="AB25" s="433"/>
      <c r="AC25" s="698"/>
      <c r="AD25" s="756"/>
      <c r="AE25" s="594"/>
      <c r="AF25" s="594"/>
      <c r="AG25" s="756"/>
      <c r="AH25" s="594"/>
      <c r="AI25" s="594"/>
      <c r="AJ25" s="756"/>
      <c r="AK25" s="594"/>
      <c r="AL25" s="594"/>
      <c r="AM25" s="756"/>
      <c r="AN25" s="594"/>
      <c r="AO25" s="594"/>
      <c r="AP25" s="756"/>
      <c r="AQ25" s="594"/>
      <c r="AR25" s="594"/>
      <c r="AS25" s="756"/>
      <c r="AT25" s="594"/>
      <c r="AU25" s="594"/>
      <c r="AV25" s="756"/>
    </row>
    <row r="26" spans="1:48" ht="17.25" customHeight="1">
      <c r="A26" s="130" t="s">
        <v>161</v>
      </c>
      <c r="B26" s="543" t="s">
        <v>162</v>
      </c>
      <c r="C26" s="450">
        <v>1840</v>
      </c>
      <c r="D26" s="908">
        <v>7.6611401217853219</v>
      </c>
      <c r="E26" s="520">
        <v>79.072866000848734</v>
      </c>
      <c r="F26" s="538">
        <v>485</v>
      </c>
      <c r="G26" s="908">
        <v>3.1001327367549734</v>
      </c>
      <c r="H26" s="520">
        <v>20.92717695145187</v>
      </c>
      <c r="I26" s="911">
        <v>155</v>
      </c>
      <c r="J26" s="912">
        <v>2.5661636713299596</v>
      </c>
      <c r="K26" s="913">
        <v>6.6695902865949304</v>
      </c>
      <c r="L26" s="911">
        <v>35</v>
      </c>
      <c r="M26" s="912">
        <v>2.4889275857756843</v>
      </c>
      <c r="N26" s="913">
        <v>1.5986416764454736</v>
      </c>
      <c r="O26" s="911">
        <v>105</v>
      </c>
      <c r="P26" s="912">
        <v>2.3789107753265326</v>
      </c>
      <c r="Q26" s="913">
        <v>4.575880393305626</v>
      </c>
      <c r="R26" s="911">
        <v>85</v>
      </c>
      <c r="S26" s="912">
        <v>5.7605239824496017</v>
      </c>
      <c r="T26" s="913">
        <v>3.6779195967294398</v>
      </c>
      <c r="U26" s="911">
        <v>105</v>
      </c>
      <c r="V26" s="912">
        <v>4.6513304903219543</v>
      </c>
      <c r="W26" s="913">
        <v>4.4051449983764028</v>
      </c>
      <c r="X26" s="538">
        <v>2330</v>
      </c>
      <c r="Y26" s="891">
        <v>5.8576457359732919</v>
      </c>
      <c r="Z26" s="433"/>
      <c r="AA26" s="433"/>
      <c r="AB26" s="433"/>
      <c r="AC26" s="698"/>
      <c r="AD26" s="756"/>
      <c r="AE26" s="594"/>
      <c r="AF26" s="594"/>
      <c r="AG26" s="756"/>
      <c r="AH26" s="594"/>
      <c r="AI26" s="594"/>
      <c r="AJ26" s="756"/>
      <c r="AK26" s="594"/>
      <c r="AL26" s="594"/>
      <c r="AM26" s="756"/>
      <c r="AN26" s="594"/>
      <c r="AO26" s="594"/>
      <c r="AP26" s="756"/>
      <c r="AQ26" s="594"/>
      <c r="AR26" s="594"/>
      <c r="AS26" s="756"/>
      <c r="AT26" s="594"/>
      <c r="AU26" s="594"/>
      <c r="AV26" s="756"/>
    </row>
    <row r="27" spans="1:48" ht="17.25" customHeight="1">
      <c r="A27" s="130" t="s">
        <v>163</v>
      </c>
      <c r="B27" s="543" t="s">
        <v>164</v>
      </c>
      <c r="C27" s="450">
        <v>290</v>
      </c>
      <c r="D27" s="908">
        <v>1.2139455483787307</v>
      </c>
      <c r="E27" s="520">
        <v>76.712109019570718</v>
      </c>
      <c r="F27" s="538">
        <v>90</v>
      </c>
      <c r="G27" s="908">
        <v>0.56346787482289629</v>
      </c>
      <c r="H27" s="520">
        <v>23.287890980429285</v>
      </c>
      <c r="I27" s="911">
        <v>30</v>
      </c>
      <c r="J27" s="912">
        <v>0.47801881898530452</v>
      </c>
      <c r="K27" s="913">
        <v>7.6065975564216251</v>
      </c>
      <c r="L27" s="911">
        <v>20</v>
      </c>
      <c r="M27" s="912">
        <v>1.1903305039578489</v>
      </c>
      <c r="N27" s="913">
        <v>4.6809831116440765</v>
      </c>
      <c r="O27" s="911">
        <v>10</v>
      </c>
      <c r="P27" s="912">
        <v>0.21950450486661363</v>
      </c>
      <c r="Q27" s="913">
        <v>2.5850597745764761</v>
      </c>
      <c r="R27" s="911">
        <v>15</v>
      </c>
      <c r="S27" s="912">
        <v>0.94183369638779868</v>
      </c>
      <c r="T27" s="913">
        <v>3.6816721102818581</v>
      </c>
      <c r="U27" s="911">
        <v>20</v>
      </c>
      <c r="V27" s="912">
        <v>0.81634911441994551</v>
      </c>
      <c r="W27" s="913">
        <v>4.7335784275052468</v>
      </c>
      <c r="X27" s="538">
        <v>380</v>
      </c>
      <c r="Y27" s="891">
        <v>0.95673676031958066</v>
      </c>
      <c r="Z27" s="433"/>
      <c r="AA27" s="433"/>
      <c r="AB27" s="433"/>
      <c r="AC27" s="698"/>
      <c r="AD27" s="756"/>
      <c r="AE27" s="594"/>
      <c r="AF27" s="594"/>
      <c r="AG27" s="756"/>
      <c r="AH27" s="594"/>
      <c r="AI27" s="594"/>
      <c r="AJ27" s="756"/>
      <c r="AK27" s="594"/>
      <c r="AL27" s="594"/>
      <c r="AM27" s="756"/>
      <c r="AN27" s="594"/>
      <c r="AO27" s="594"/>
      <c r="AP27" s="756"/>
      <c r="AQ27" s="594"/>
      <c r="AR27" s="594"/>
      <c r="AS27" s="756"/>
      <c r="AT27" s="594"/>
      <c r="AU27" s="594"/>
      <c r="AV27" s="756"/>
    </row>
    <row r="28" spans="1:48" ht="17.25" customHeight="1" thickBot="1">
      <c r="A28" s="83" t="s">
        <v>165</v>
      </c>
      <c r="B28" s="84" t="s">
        <v>166</v>
      </c>
      <c r="C28" s="98">
        <v>24030</v>
      </c>
      <c r="D28" s="285">
        <v>100.00000416152355</v>
      </c>
      <c r="E28" s="100">
        <v>60.458473412325645</v>
      </c>
      <c r="F28" s="98">
        <v>15715</v>
      </c>
      <c r="G28" s="285">
        <v>100.00002545165714</v>
      </c>
      <c r="H28" s="100">
        <v>39.541529103667969</v>
      </c>
      <c r="I28" s="918">
        <v>6050</v>
      </c>
      <c r="J28" s="919">
        <v>100.00004957844276</v>
      </c>
      <c r="K28" s="920">
        <v>15.224320077259119</v>
      </c>
      <c r="L28" s="918">
        <v>1495</v>
      </c>
      <c r="M28" s="919">
        <v>100.00006687250023</v>
      </c>
      <c r="N28" s="920">
        <v>3.7623740653995803</v>
      </c>
      <c r="O28" s="918">
        <v>4480</v>
      </c>
      <c r="P28" s="919">
        <v>99.999977669938474</v>
      </c>
      <c r="Q28" s="920">
        <v>11.267293650595766</v>
      </c>
      <c r="R28" s="918">
        <v>1485</v>
      </c>
      <c r="S28" s="919">
        <v>99.999999999999986</v>
      </c>
      <c r="T28" s="920">
        <v>3.7399288864471449</v>
      </c>
      <c r="U28" s="918">
        <v>2205</v>
      </c>
      <c r="V28" s="919">
        <v>100.00004535272859</v>
      </c>
      <c r="W28" s="920">
        <v>5.547612423966358</v>
      </c>
      <c r="X28" s="98">
        <v>39745</v>
      </c>
      <c r="Y28" s="46">
        <v>99.9999974840064</v>
      </c>
      <c r="Z28" s="433"/>
      <c r="AA28" s="433"/>
      <c r="AB28" s="433"/>
      <c r="AC28" s="698"/>
      <c r="AD28" s="756"/>
      <c r="AE28" s="594"/>
      <c r="AF28" s="594"/>
      <c r="AG28" s="756"/>
      <c r="AH28" s="594"/>
      <c r="AI28" s="594"/>
      <c r="AJ28" s="756"/>
      <c r="AK28" s="594"/>
      <c r="AL28" s="594"/>
      <c r="AM28" s="756"/>
      <c r="AN28" s="594"/>
      <c r="AO28" s="594"/>
      <c r="AP28" s="756"/>
      <c r="AQ28" s="594"/>
      <c r="AR28" s="594"/>
      <c r="AS28" s="756"/>
      <c r="AT28" s="594"/>
      <c r="AU28" s="594"/>
      <c r="AV28" s="756"/>
    </row>
    <row r="29" spans="1:48" ht="15.6" thickTop="1">
      <c r="C29" s="590"/>
      <c r="D29" s="590"/>
      <c r="E29" s="590"/>
      <c r="F29" s="590"/>
      <c r="G29" s="590"/>
      <c r="H29" s="590"/>
      <c r="I29" s="590"/>
      <c r="J29" s="590"/>
      <c r="K29" s="590"/>
      <c r="L29" s="590"/>
      <c r="M29" s="590"/>
      <c r="N29" s="590"/>
      <c r="O29" s="590"/>
      <c r="P29" s="590"/>
      <c r="Q29" s="590"/>
      <c r="R29" s="590"/>
      <c r="S29" s="590"/>
      <c r="T29" s="590"/>
      <c r="U29" s="590"/>
      <c r="V29" s="590"/>
      <c r="W29" s="590"/>
      <c r="X29" s="590"/>
      <c r="Y29" s="590"/>
    </row>
  </sheetData>
  <mergeCells count="9">
    <mergeCell ref="A1:Y1"/>
    <mergeCell ref="C3:E3"/>
    <mergeCell ref="F3:H3"/>
    <mergeCell ref="I3:K3"/>
    <mergeCell ref="L3:N3"/>
    <mergeCell ref="O3:Q3"/>
    <mergeCell ref="R3:T3"/>
    <mergeCell ref="U3:W3"/>
    <mergeCell ref="X3:Y3"/>
  </mergeCells>
  <pageMargins left="0.7" right="0.7" top="0.75" bottom="0.75" header="0.3" footer="0.3"/>
  <pageSetup paperSize="9" scale="28" orientation="landscape" r:id="rId1"/>
  <colBreaks count="1" manualBreakCount="1">
    <brk id="33" max="41" man="1"/>
  </col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88EA3-F1D2-4068-B7B0-1795E9BAA92B}">
  <dimension ref="A1:R35"/>
  <sheetViews>
    <sheetView showGridLines="0" topLeftCell="A9" zoomScale="70" zoomScaleNormal="70" workbookViewId="0">
      <selection sqref="A1:K1"/>
    </sheetView>
  </sheetViews>
  <sheetFormatPr defaultColWidth="9" defaultRowHeight="15"/>
  <cols>
    <col min="1" max="1" width="9" style="414"/>
    <col min="2" max="2" width="56.5" style="414" customWidth="1"/>
    <col min="3" max="3" width="12.5" style="414" customWidth="1"/>
    <col min="4" max="5" width="10.5" style="414" customWidth="1"/>
    <col min="6" max="6" width="12.5" style="414" customWidth="1"/>
    <col min="7" max="8" width="10.5" style="414" customWidth="1"/>
    <col min="9" max="9" width="12.5" style="414" customWidth="1"/>
    <col min="10" max="10" width="10.5" style="414" customWidth="1"/>
    <col min="11" max="11" width="7.5" style="414" customWidth="1"/>
    <col min="12" max="12" width="10.5" style="414" customWidth="1"/>
    <col min="13" max="14" width="7.5" style="414" customWidth="1"/>
    <col min="15" max="15" width="10.5" style="414" customWidth="1"/>
    <col min="16" max="17" width="7.5" style="414" customWidth="1"/>
    <col min="18" max="18" width="10.5" style="414" customWidth="1"/>
    <col min="19" max="20" width="7.5" style="414" customWidth="1"/>
    <col min="21" max="21" width="10.5" style="414" customWidth="1"/>
    <col min="22" max="23" width="7.5" style="414" customWidth="1"/>
    <col min="24" max="24" width="10.5" style="414" customWidth="1"/>
    <col min="25" max="25" width="7.5" style="414" customWidth="1"/>
    <col min="26" max="16384" width="9" style="414"/>
  </cols>
  <sheetData>
    <row r="1" spans="1:18" ht="19.8" thickBot="1">
      <c r="A1" s="2448" t="s">
        <v>594</v>
      </c>
      <c r="B1" s="2448"/>
      <c r="C1" s="2448"/>
      <c r="D1" s="2448"/>
      <c r="E1" s="2448"/>
      <c r="F1" s="2448"/>
      <c r="G1" s="2448"/>
      <c r="H1" s="2448"/>
      <c r="I1" s="2448"/>
      <c r="J1" s="2448"/>
    </row>
    <row r="2" spans="1:18" ht="23.25" customHeight="1" thickTop="1" thickBot="1">
      <c r="B2" s="407"/>
      <c r="C2" s="407"/>
      <c r="D2" s="407"/>
      <c r="E2" s="407"/>
      <c r="F2" s="407"/>
      <c r="G2" s="407"/>
      <c r="H2" s="407"/>
      <c r="I2" s="408"/>
    </row>
    <row r="3" spans="1:18" ht="17.399999999999999" thickBot="1">
      <c r="B3" s="417"/>
      <c r="C3" s="2433" t="s">
        <v>417</v>
      </c>
      <c r="D3" s="2434"/>
      <c r="E3" s="2435"/>
      <c r="F3" s="2433" t="s">
        <v>418</v>
      </c>
      <c r="G3" s="2434"/>
      <c r="H3" s="2435"/>
      <c r="I3" s="2433" t="s">
        <v>14</v>
      </c>
      <c r="J3" s="2435"/>
    </row>
    <row r="4" spans="1:18" ht="15.75" customHeight="1" thickTop="1" thickBot="1">
      <c r="B4" s="417"/>
      <c r="C4" s="934" t="s">
        <v>6</v>
      </c>
      <c r="D4" s="580" t="s">
        <v>34</v>
      </c>
      <c r="E4" s="48" t="s">
        <v>7</v>
      </c>
      <c r="F4" s="934" t="s">
        <v>6</v>
      </c>
      <c r="G4" s="580" t="s">
        <v>34</v>
      </c>
      <c r="H4" s="48" t="s">
        <v>7</v>
      </c>
      <c r="I4" s="934" t="s">
        <v>6</v>
      </c>
      <c r="J4" s="48" t="s">
        <v>34</v>
      </c>
    </row>
    <row r="5" spans="1:18" ht="17.25" customHeight="1">
      <c r="A5" s="171" t="s">
        <v>169</v>
      </c>
      <c r="B5" s="543" t="s">
        <v>170</v>
      </c>
      <c r="C5" s="450">
        <v>265</v>
      </c>
      <c r="D5" s="908">
        <v>1.5366217697014766</v>
      </c>
      <c r="E5" s="520">
        <v>61.66717315004049</v>
      </c>
      <c r="F5" s="538">
        <v>165</v>
      </c>
      <c r="G5" s="908">
        <v>1.8699267953472221</v>
      </c>
      <c r="H5" s="520">
        <v>38.332594872841746</v>
      </c>
      <c r="I5" s="538">
        <v>430</v>
      </c>
      <c r="J5" s="891">
        <v>1.6493167978621326</v>
      </c>
      <c r="K5" s="433"/>
      <c r="L5" s="733"/>
      <c r="M5" s="594"/>
      <c r="N5" s="594"/>
      <c r="O5" s="733"/>
      <c r="P5" s="594"/>
      <c r="Q5" s="594"/>
      <c r="R5" s="733"/>
    </row>
    <row r="6" spans="1:18" ht="17.25" customHeight="1">
      <c r="A6" s="171" t="s">
        <v>171</v>
      </c>
      <c r="B6" s="543" t="s">
        <v>172</v>
      </c>
      <c r="C6" s="450">
        <v>110</v>
      </c>
      <c r="D6" s="908">
        <v>0.63374022165416277</v>
      </c>
      <c r="E6" s="520">
        <v>58.421745362698019</v>
      </c>
      <c r="F6" s="538">
        <v>80</v>
      </c>
      <c r="G6" s="908">
        <v>0.88295969047864231</v>
      </c>
      <c r="H6" s="520">
        <v>41.57772176721037</v>
      </c>
      <c r="I6" s="538">
        <v>190</v>
      </c>
      <c r="J6" s="891">
        <v>0.7180056886291809</v>
      </c>
      <c r="K6" s="433"/>
      <c r="L6" s="733"/>
      <c r="M6" s="594"/>
      <c r="N6" s="594"/>
      <c r="O6" s="733"/>
      <c r="P6" s="594"/>
      <c r="Q6" s="594"/>
      <c r="R6" s="733"/>
    </row>
    <row r="7" spans="1:18" ht="17.25" customHeight="1">
      <c r="A7" s="171" t="s">
        <v>173</v>
      </c>
      <c r="B7" s="543" t="s">
        <v>174</v>
      </c>
      <c r="C7" s="450">
        <v>1245</v>
      </c>
      <c r="D7" s="908">
        <v>7.1969365253410258</v>
      </c>
      <c r="E7" s="520">
        <v>73.056194319250665</v>
      </c>
      <c r="F7" s="538">
        <v>460</v>
      </c>
      <c r="G7" s="908">
        <v>5.1962742464243563</v>
      </c>
      <c r="H7" s="520">
        <v>26.943747003808717</v>
      </c>
      <c r="I7" s="538">
        <v>1705</v>
      </c>
      <c r="J7" s="891">
        <v>6.5205130517428351</v>
      </c>
      <c r="K7" s="433"/>
      <c r="L7" s="733"/>
      <c r="M7" s="594"/>
      <c r="N7" s="594"/>
      <c r="O7" s="733"/>
      <c r="P7" s="594"/>
      <c r="Q7" s="594"/>
      <c r="R7" s="733"/>
    </row>
    <row r="8" spans="1:18" ht="17.25" customHeight="1">
      <c r="A8" s="171" t="s">
        <v>175</v>
      </c>
      <c r="B8" s="543" t="s">
        <v>176</v>
      </c>
      <c r="C8" s="450">
        <v>3225</v>
      </c>
      <c r="D8" s="908">
        <v>18.644457434935934</v>
      </c>
      <c r="E8" s="520">
        <v>47.75796840961106</v>
      </c>
      <c r="F8" s="538">
        <v>3530</v>
      </c>
      <c r="G8" s="908">
        <v>39.927066936596333</v>
      </c>
      <c r="H8" s="520">
        <v>52.24203159038894</v>
      </c>
      <c r="I8" s="538">
        <v>6755</v>
      </c>
      <c r="J8" s="891">
        <v>25.840150981564197</v>
      </c>
      <c r="K8" s="433"/>
      <c r="L8" s="733"/>
      <c r="M8" s="594"/>
      <c r="N8" s="594"/>
      <c r="O8" s="733"/>
      <c r="P8" s="594"/>
      <c r="Q8" s="594"/>
      <c r="R8" s="733"/>
    </row>
    <row r="9" spans="1:18" ht="17.25" customHeight="1">
      <c r="A9" s="171" t="s">
        <v>177</v>
      </c>
      <c r="B9" s="543" t="s">
        <v>178</v>
      </c>
      <c r="C9" s="450">
        <v>95</v>
      </c>
      <c r="D9" s="908">
        <v>0.54554283847711138</v>
      </c>
      <c r="E9" s="520">
        <v>67.44176075460912</v>
      </c>
      <c r="F9" s="538">
        <v>45</v>
      </c>
      <c r="G9" s="908">
        <v>0.51558979593453347</v>
      </c>
      <c r="H9" s="520">
        <v>32.55823924539088</v>
      </c>
      <c r="I9" s="538">
        <v>140</v>
      </c>
      <c r="J9" s="891">
        <v>0.53541569764294272</v>
      </c>
      <c r="K9" s="433"/>
      <c r="L9" s="733"/>
      <c r="M9" s="594"/>
      <c r="N9" s="594"/>
      <c r="O9" s="733"/>
      <c r="P9" s="594"/>
      <c r="Q9" s="594"/>
      <c r="R9" s="733"/>
    </row>
    <row r="10" spans="1:18" ht="17.25" customHeight="1">
      <c r="A10" s="171" t="s">
        <v>179</v>
      </c>
      <c r="B10" s="543" t="s">
        <v>180</v>
      </c>
      <c r="C10" s="450">
        <v>210</v>
      </c>
      <c r="D10" s="908">
        <v>1.2002659216421341</v>
      </c>
      <c r="E10" s="520">
        <v>94.208494208494216</v>
      </c>
      <c r="F10" s="538">
        <v>15</v>
      </c>
      <c r="G10" s="908">
        <v>0.14445159881270181</v>
      </c>
      <c r="H10" s="520">
        <v>5.7915057915057915</v>
      </c>
      <c r="I10" s="538">
        <v>220</v>
      </c>
      <c r="J10" s="891">
        <v>0.84329311491913217</v>
      </c>
      <c r="K10" s="433"/>
      <c r="L10" s="733"/>
      <c r="M10" s="594"/>
      <c r="N10" s="594"/>
      <c r="O10" s="733"/>
      <c r="P10" s="594"/>
      <c r="Q10" s="594"/>
      <c r="R10" s="733"/>
    </row>
    <row r="11" spans="1:18" ht="17.25" customHeight="1">
      <c r="A11" s="171" t="s">
        <v>181</v>
      </c>
      <c r="B11" s="543" t="s">
        <v>182</v>
      </c>
      <c r="C11" s="450">
        <v>140</v>
      </c>
      <c r="D11" s="908">
        <v>0.81597319465453799</v>
      </c>
      <c r="E11" s="520">
        <v>77.728954671600377</v>
      </c>
      <c r="F11" s="538">
        <v>40</v>
      </c>
      <c r="G11" s="908">
        <v>0.45769599416988149</v>
      </c>
      <c r="H11" s="520">
        <v>22.271045328399627</v>
      </c>
      <c r="I11" s="538">
        <v>180</v>
      </c>
      <c r="J11" s="891">
        <v>0.69483903113862766</v>
      </c>
      <c r="K11" s="433"/>
      <c r="L11" s="733"/>
      <c r="M11" s="594"/>
      <c r="N11" s="594"/>
      <c r="O11" s="733"/>
      <c r="P11" s="594"/>
      <c r="Q11" s="594"/>
      <c r="R11" s="733"/>
    </row>
    <row r="12" spans="1:18" ht="17.25" customHeight="1">
      <c r="A12" s="171" t="s">
        <v>183</v>
      </c>
      <c r="B12" s="543" t="s">
        <v>184</v>
      </c>
      <c r="C12" s="450">
        <v>1165</v>
      </c>
      <c r="D12" s="908">
        <v>6.7216255786977834</v>
      </c>
      <c r="E12" s="520">
        <v>60.921085444490309</v>
      </c>
      <c r="F12" s="538">
        <v>745</v>
      </c>
      <c r="G12" s="908">
        <v>8.4409638254268771</v>
      </c>
      <c r="H12" s="520">
        <v>39.078862165146994</v>
      </c>
      <c r="I12" s="538">
        <v>1910</v>
      </c>
      <c r="J12" s="891">
        <v>7.3029415609873638</v>
      </c>
      <c r="K12" s="433"/>
      <c r="L12" s="733"/>
      <c r="M12" s="594"/>
      <c r="N12" s="594"/>
      <c r="O12" s="733"/>
      <c r="P12" s="594"/>
      <c r="Q12" s="594"/>
      <c r="R12" s="733"/>
    </row>
    <row r="13" spans="1:18" ht="17.25" customHeight="1">
      <c r="A13" s="171" t="s">
        <v>185</v>
      </c>
      <c r="B13" s="543" t="s">
        <v>186</v>
      </c>
      <c r="C13" s="450">
        <v>845</v>
      </c>
      <c r="D13" s="908">
        <v>4.8763014070713862</v>
      </c>
      <c r="E13" s="520">
        <v>68.036880274601913</v>
      </c>
      <c r="F13" s="538">
        <v>395</v>
      </c>
      <c r="G13" s="908">
        <v>4.4847666651201168</v>
      </c>
      <c r="H13" s="520">
        <v>31.963200376803368</v>
      </c>
      <c r="I13" s="538">
        <v>1240</v>
      </c>
      <c r="J13" s="891">
        <v>4.7439192880539895</v>
      </c>
      <c r="K13" s="433"/>
      <c r="L13" s="733"/>
      <c r="M13" s="594"/>
      <c r="N13" s="594"/>
      <c r="O13" s="733"/>
      <c r="P13" s="594"/>
      <c r="Q13" s="594"/>
      <c r="R13" s="733"/>
    </row>
    <row r="14" spans="1:18" ht="17.25" customHeight="1">
      <c r="A14" s="171" t="s">
        <v>187</v>
      </c>
      <c r="B14" s="543" t="s">
        <v>188</v>
      </c>
      <c r="C14" s="450">
        <v>800</v>
      </c>
      <c r="D14" s="908">
        <v>4.6267787671707588</v>
      </c>
      <c r="E14" s="520">
        <v>79.95167489731665</v>
      </c>
      <c r="F14" s="538">
        <v>200</v>
      </c>
      <c r="G14" s="908">
        <v>2.2712906266585344</v>
      </c>
      <c r="H14" s="520">
        <v>20.048325102683354</v>
      </c>
      <c r="I14" s="538">
        <v>1000</v>
      </c>
      <c r="J14" s="891">
        <v>3.8303839493744829</v>
      </c>
      <c r="K14" s="433"/>
      <c r="L14" s="733"/>
      <c r="M14" s="594"/>
      <c r="N14" s="594"/>
      <c r="O14" s="733"/>
      <c r="P14" s="594"/>
      <c r="Q14" s="594"/>
      <c r="R14" s="733"/>
    </row>
    <row r="15" spans="1:18" ht="17.25" customHeight="1">
      <c r="A15" s="171" t="s">
        <v>189</v>
      </c>
      <c r="B15" s="543" t="s">
        <v>190</v>
      </c>
      <c r="C15" s="450">
        <v>215</v>
      </c>
      <c r="D15" s="908">
        <v>1.2287112829355058</v>
      </c>
      <c r="E15" s="520">
        <v>66.083547585812397</v>
      </c>
      <c r="F15" s="538">
        <v>110</v>
      </c>
      <c r="G15" s="908">
        <v>1.234554768826519</v>
      </c>
      <c r="H15" s="520">
        <v>33.91645241418761</v>
      </c>
      <c r="I15" s="538">
        <v>320</v>
      </c>
      <c r="J15" s="891">
        <v>1.2306870710270588</v>
      </c>
      <c r="K15" s="433"/>
      <c r="L15" s="733"/>
      <c r="M15" s="594"/>
      <c r="N15" s="594"/>
      <c r="O15" s="733"/>
      <c r="P15" s="594"/>
      <c r="Q15" s="594"/>
      <c r="R15" s="733"/>
    </row>
    <row r="16" spans="1:18" ht="17.25" customHeight="1">
      <c r="A16" s="171" t="s">
        <v>191</v>
      </c>
      <c r="B16" s="543" t="s">
        <v>192</v>
      </c>
      <c r="C16" s="450">
        <v>775</v>
      </c>
      <c r="D16" s="908">
        <v>4.4875288680532348</v>
      </c>
      <c r="E16" s="520">
        <v>82.265630877838461</v>
      </c>
      <c r="F16" s="538">
        <v>165</v>
      </c>
      <c r="G16" s="908">
        <v>1.8938719252404983</v>
      </c>
      <c r="H16" s="520">
        <v>17.734475088826553</v>
      </c>
      <c r="I16" s="538">
        <v>945</v>
      </c>
      <c r="J16" s="891">
        <v>3.6106048732010976</v>
      </c>
      <c r="K16" s="433"/>
      <c r="L16" s="733"/>
      <c r="M16" s="594"/>
      <c r="N16" s="594"/>
      <c r="O16" s="733"/>
      <c r="P16" s="594"/>
      <c r="Q16" s="594"/>
      <c r="R16" s="733"/>
    </row>
    <row r="17" spans="1:18" ht="17.25" customHeight="1">
      <c r="A17" s="171" t="s">
        <v>193</v>
      </c>
      <c r="B17" s="543" t="s">
        <v>194</v>
      </c>
      <c r="C17" s="450">
        <v>1240</v>
      </c>
      <c r="D17" s="908">
        <v>7.1731154861437112</v>
      </c>
      <c r="E17" s="520">
        <v>68.922105735543397</v>
      </c>
      <c r="F17" s="538">
        <v>560</v>
      </c>
      <c r="G17" s="908">
        <v>6.3320383801051729</v>
      </c>
      <c r="H17" s="520">
        <v>31.077838724082085</v>
      </c>
      <c r="I17" s="538">
        <v>1800</v>
      </c>
      <c r="J17" s="891">
        <v>6.8887500377342956</v>
      </c>
      <c r="K17" s="433"/>
      <c r="L17" s="733"/>
      <c r="M17" s="594"/>
      <c r="N17" s="594"/>
      <c r="O17" s="733"/>
      <c r="P17" s="594"/>
      <c r="Q17" s="594"/>
      <c r="R17" s="733"/>
    </row>
    <row r="18" spans="1:18" ht="17.25" customHeight="1">
      <c r="A18" s="171" t="s">
        <v>195</v>
      </c>
      <c r="B18" s="543" t="s">
        <v>196</v>
      </c>
      <c r="C18" s="450">
        <v>615</v>
      </c>
      <c r="D18" s="908">
        <v>3.568855260047886</v>
      </c>
      <c r="E18" s="520">
        <v>73.494152307829651</v>
      </c>
      <c r="F18" s="538">
        <v>225</v>
      </c>
      <c r="G18" s="908">
        <v>2.5197609560851304</v>
      </c>
      <c r="H18" s="520">
        <v>26.505728655179595</v>
      </c>
      <c r="I18" s="538">
        <v>840</v>
      </c>
      <c r="J18" s="891">
        <v>3.2141585122009082</v>
      </c>
      <c r="K18" s="433"/>
      <c r="L18" s="733"/>
      <c r="M18" s="594"/>
      <c r="N18" s="594"/>
      <c r="O18" s="733"/>
      <c r="P18" s="594"/>
      <c r="Q18" s="594"/>
      <c r="R18" s="733"/>
    </row>
    <row r="19" spans="1:18" ht="17.25" customHeight="1">
      <c r="A19" s="171" t="s">
        <v>197</v>
      </c>
      <c r="B19" s="543" t="s">
        <v>198</v>
      </c>
      <c r="C19" s="450">
        <v>1750</v>
      </c>
      <c r="D19" s="908">
        <v>10.102848969698149</v>
      </c>
      <c r="E19" s="520">
        <v>73.899046377171913</v>
      </c>
      <c r="F19" s="538">
        <v>615</v>
      </c>
      <c r="G19" s="908">
        <v>6.9856295271968474</v>
      </c>
      <c r="H19" s="520">
        <v>26.100995904588668</v>
      </c>
      <c r="I19" s="538">
        <v>2365</v>
      </c>
      <c r="J19" s="891">
        <v>9.0489078939228023</v>
      </c>
      <c r="K19" s="433"/>
      <c r="L19" s="733"/>
      <c r="M19" s="594"/>
      <c r="N19" s="594"/>
      <c r="O19" s="733"/>
      <c r="P19" s="594"/>
      <c r="Q19" s="594"/>
      <c r="R19" s="733"/>
    </row>
    <row r="20" spans="1:18" ht="17.25" customHeight="1">
      <c r="A20" s="171" t="s">
        <v>199</v>
      </c>
      <c r="B20" s="543" t="s">
        <v>200</v>
      </c>
      <c r="C20" s="450">
        <v>1115</v>
      </c>
      <c r="D20" s="908">
        <v>6.4442587393762709</v>
      </c>
      <c r="E20" s="520">
        <v>82.258245406920977</v>
      </c>
      <c r="F20" s="538">
        <v>240</v>
      </c>
      <c r="G20" s="908">
        <v>2.7210313153865568</v>
      </c>
      <c r="H20" s="520">
        <v>17.741754593079023</v>
      </c>
      <c r="I20" s="538">
        <v>1355</v>
      </c>
      <c r="J20" s="891">
        <v>5.1854287195618145</v>
      </c>
      <c r="K20" s="433"/>
      <c r="L20" s="733"/>
      <c r="M20" s="594"/>
      <c r="N20" s="594"/>
      <c r="O20" s="733"/>
      <c r="P20" s="594"/>
      <c r="Q20" s="594"/>
      <c r="R20" s="733"/>
    </row>
    <row r="21" spans="1:18" ht="17.25" customHeight="1">
      <c r="A21" s="171" t="s">
        <v>201</v>
      </c>
      <c r="B21" s="543" t="s">
        <v>202</v>
      </c>
      <c r="C21" s="450">
        <v>345</v>
      </c>
      <c r="D21" s="908">
        <v>1.9865220664268843</v>
      </c>
      <c r="E21" s="520">
        <v>83.292737015843471</v>
      </c>
      <c r="F21" s="538">
        <v>70</v>
      </c>
      <c r="G21" s="908">
        <v>0.78007258226046106</v>
      </c>
      <c r="H21" s="520">
        <v>16.707262984156529</v>
      </c>
      <c r="I21" s="538">
        <v>415</v>
      </c>
      <c r="J21" s="891">
        <v>1.5786192756308455</v>
      </c>
      <c r="K21" s="433"/>
      <c r="L21" s="733"/>
      <c r="M21" s="594"/>
      <c r="N21" s="594"/>
      <c r="O21" s="733"/>
      <c r="P21" s="594"/>
      <c r="Q21" s="594"/>
      <c r="R21" s="733"/>
    </row>
    <row r="22" spans="1:18" ht="17.25" customHeight="1">
      <c r="A22" s="171" t="s">
        <v>203</v>
      </c>
      <c r="B22" s="543" t="s">
        <v>204</v>
      </c>
      <c r="C22" s="450">
        <v>1180</v>
      </c>
      <c r="D22" s="908">
        <v>6.8155455604687054</v>
      </c>
      <c r="E22" s="520">
        <v>72.573339463805283</v>
      </c>
      <c r="F22" s="538">
        <v>445</v>
      </c>
      <c r="G22" s="908">
        <v>5.0424301817272417</v>
      </c>
      <c r="H22" s="520">
        <v>27.426660536194714</v>
      </c>
      <c r="I22" s="538">
        <v>1625</v>
      </c>
      <c r="J22" s="891">
        <v>6.2160522860172751</v>
      </c>
      <c r="K22" s="433"/>
      <c r="L22" s="733"/>
      <c r="M22" s="594"/>
      <c r="N22" s="594"/>
      <c r="O22" s="733"/>
      <c r="P22" s="594"/>
      <c r="Q22" s="594"/>
      <c r="R22" s="733"/>
    </row>
    <row r="23" spans="1:18" ht="17.25" customHeight="1">
      <c r="A23" s="171" t="s">
        <v>205</v>
      </c>
      <c r="B23" s="543" t="s">
        <v>206</v>
      </c>
      <c r="C23" s="450">
        <v>400</v>
      </c>
      <c r="D23" s="908">
        <v>2.3259530886801052</v>
      </c>
      <c r="E23" s="520">
        <v>75.015753110540231</v>
      </c>
      <c r="F23" s="538">
        <v>135</v>
      </c>
      <c r="G23" s="908">
        <v>1.5165550698380763</v>
      </c>
      <c r="H23" s="520">
        <v>24.984246889459765</v>
      </c>
      <c r="I23" s="538">
        <v>535</v>
      </c>
      <c r="J23" s="891">
        <v>2.0522942049954964</v>
      </c>
      <c r="K23" s="433"/>
      <c r="L23" s="733"/>
      <c r="M23" s="594"/>
      <c r="N23" s="594"/>
      <c r="O23" s="733"/>
      <c r="P23" s="594"/>
      <c r="Q23" s="594"/>
      <c r="R23" s="733"/>
    </row>
    <row r="24" spans="1:18" ht="17.25" customHeight="1">
      <c r="A24" s="171" t="s">
        <v>207</v>
      </c>
      <c r="B24" s="543" t="s">
        <v>208</v>
      </c>
      <c r="C24" s="450">
        <v>660</v>
      </c>
      <c r="D24" s="908">
        <v>3.8105685760087971</v>
      </c>
      <c r="E24" s="520">
        <v>69.501455454448646</v>
      </c>
      <c r="F24" s="538">
        <v>290</v>
      </c>
      <c r="G24" s="908">
        <v>3.2735572663171468</v>
      </c>
      <c r="H24" s="520">
        <v>30.498649975065923</v>
      </c>
      <c r="I24" s="538">
        <v>950</v>
      </c>
      <c r="J24" s="891">
        <v>3.6290004618409948</v>
      </c>
      <c r="K24" s="433"/>
      <c r="L24" s="733"/>
      <c r="M24" s="594"/>
      <c r="N24" s="594"/>
      <c r="O24" s="733"/>
      <c r="P24" s="594"/>
      <c r="Q24" s="594"/>
      <c r="R24" s="733"/>
    </row>
    <row r="25" spans="1:18" ht="17.25" customHeight="1">
      <c r="A25" s="171" t="s">
        <v>209</v>
      </c>
      <c r="B25" s="543" t="s">
        <v>210</v>
      </c>
      <c r="C25" s="450">
        <v>300</v>
      </c>
      <c r="D25" s="908">
        <v>1.741999474792618</v>
      </c>
      <c r="E25" s="520">
        <v>79.688979147165057</v>
      </c>
      <c r="F25" s="538">
        <v>75</v>
      </c>
      <c r="G25" s="908">
        <v>0.86921047837073551</v>
      </c>
      <c r="H25" s="520">
        <v>20.31102085283494</v>
      </c>
      <c r="I25" s="538">
        <v>380</v>
      </c>
      <c r="J25" s="891">
        <v>1.4469079322596987</v>
      </c>
      <c r="K25" s="433"/>
      <c r="L25" s="733"/>
      <c r="M25" s="594"/>
      <c r="N25" s="594"/>
      <c r="O25" s="733"/>
      <c r="P25" s="594"/>
      <c r="Q25" s="594"/>
      <c r="R25" s="733"/>
    </row>
    <row r="26" spans="1:18" ht="17.25" customHeight="1">
      <c r="A26" s="171" t="s">
        <v>211</v>
      </c>
      <c r="B26" s="543" t="s">
        <v>212</v>
      </c>
      <c r="C26" s="450">
        <v>180</v>
      </c>
      <c r="D26" s="908">
        <v>1.0542182690434063</v>
      </c>
      <c r="E26" s="520">
        <v>78.820829533716818</v>
      </c>
      <c r="F26" s="538">
        <v>50</v>
      </c>
      <c r="G26" s="908">
        <v>0.55455155501891518</v>
      </c>
      <c r="H26" s="520">
        <v>21.179170466283175</v>
      </c>
      <c r="I26" s="538">
        <v>230</v>
      </c>
      <c r="J26" s="891">
        <v>0.88528005121993014</v>
      </c>
      <c r="K26" s="433"/>
      <c r="L26" s="733"/>
      <c r="M26" s="594"/>
      <c r="N26" s="594"/>
      <c r="O26" s="733"/>
      <c r="P26" s="594"/>
      <c r="Q26" s="594"/>
      <c r="R26" s="733"/>
    </row>
    <row r="27" spans="1:18" ht="17.25" customHeight="1">
      <c r="A27" s="171" t="s">
        <v>213</v>
      </c>
      <c r="B27" s="543" t="s">
        <v>214</v>
      </c>
      <c r="C27" s="450">
        <v>185</v>
      </c>
      <c r="D27" s="908">
        <v>1.0805075401594917</v>
      </c>
      <c r="E27" s="520">
        <v>73.102493508118755</v>
      </c>
      <c r="F27" s="538">
        <v>70</v>
      </c>
      <c r="G27" s="908">
        <v>0.77830725132314948</v>
      </c>
      <c r="H27" s="520">
        <v>26.897506491881234</v>
      </c>
      <c r="I27" s="538">
        <v>255</v>
      </c>
      <c r="J27" s="891">
        <v>0.9783331109767831</v>
      </c>
      <c r="K27" s="433"/>
      <c r="L27" s="733"/>
      <c r="M27" s="594"/>
      <c r="N27" s="594"/>
      <c r="O27" s="733"/>
      <c r="P27" s="594"/>
      <c r="Q27" s="594"/>
      <c r="R27" s="733"/>
    </row>
    <row r="28" spans="1:18" ht="17.25" customHeight="1">
      <c r="A28" s="171" t="s">
        <v>215</v>
      </c>
      <c r="B28" s="543" t="s">
        <v>216</v>
      </c>
      <c r="C28" s="450">
        <v>210</v>
      </c>
      <c r="D28" s="908">
        <v>1.213214023511094</v>
      </c>
      <c r="E28" s="520">
        <v>65.74612979820445</v>
      </c>
      <c r="F28" s="538">
        <v>110</v>
      </c>
      <c r="G28" s="908">
        <v>1.2374290897116287</v>
      </c>
      <c r="H28" s="520">
        <v>34.25387020179555</v>
      </c>
      <c r="I28" s="538">
        <v>320</v>
      </c>
      <c r="J28" s="891">
        <v>1.2214012778429839</v>
      </c>
      <c r="K28" s="433"/>
      <c r="L28" s="733"/>
      <c r="M28" s="594"/>
      <c r="N28" s="594"/>
      <c r="O28" s="733"/>
      <c r="P28" s="594"/>
      <c r="Q28" s="594"/>
      <c r="R28" s="733"/>
    </row>
    <row r="29" spans="1:18" ht="17.25" customHeight="1">
      <c r="A29" s="171" t="s">
        <v>217</v>
      </c>
      <c r="B29" s="543" t="s">
        <v>218</v>
      </c>
      <c r="C29" s="450">
        <v>0</v>
      </c>
      <c r="D29" s="908">
        <v>5.7804026200715354E-3</v>
      </c>
      <c r="E29" s="520" t="s">
        <v>98</v>
      </c>
      <c r="F29" s="538">
        <v>0</v>
      </c>
      <c r="G29" s="908">
        <v>0</v>
      </c>
      <c r="H29" s="520" t="s">
        <v>98</v>
      </c>
      <c r="I29" s="538">
        <v>0</v>
      </c>
      <c r="J29" s="891">
        <v>3.8260375706941742E-3</v>
      </c>
      <c r="K29" s="433"/>
      <c r="L29" s="733"/>
      <c r="M29" s="594"/>
      <c r="N29" s="594"/>
      <c r="O29" s="733"/>
      <c r="P29" s="594"/>
      <c r="Q29" s="594"/>
      <c r="R29" s="733"/>
    </row>
    <row r="30" spans="1:18" ht="17.25" customHeight="1">
      <c r="A30" s="171" t="s">
        <v>219</v>
      </c>
      <c r="B30" s="543" t="s">
        <v>220</v>
      </c>
      <c r="C30" s="450">
        <v>0</v>
      </c>
      <c r="D30" s="908">
        <v>1.3040588310881382E-2</v>
      </c>
      <c r="E30" s="520" t="s">
        <v>98</v>
      </c>
      <c r="F30" s="538">
        <v>0</v>
      </c>
      <c r="G30" s="908">
        <v>1.1316223957125093E-2</v>
      </c>
      <c r="H30" s="520" t="s">
        <v>98</v>
      </c>
      <c r="I30" s="538">
        <v>5</v>
      </c>
      <c r="J30" s="891">
        <v>1.2457578330180231E-2</v>
      </c>
      <c r="K30" s="433"/>
      <c r="L30" s="733"/>
      <c r="M30" s="594"/>
      <c r="N30" s="594"/>
      <c r="O30" s="733"/>
      <c r="P30" s="594"/>
      <c r="Q30" s="594"/>
      <c r="R30" s="733"/>
    </row>
    <row r="31" spans="1:18" ht="17.25" customHeight="1">
      <c r="A31" s="171" t="s">
        <v>221</v>
      </c>
      <c r="B31" s="543" t="s">
        <v>222</v>
      </c>
      <c r="C31" s="450">
        <v>25</v>
      </c>
      <c r="D31" s="908">
        <v>0.14909392477950512</v>
      </c>
      <c r="E31" s="520">
        <v>83.265003066791493</v>
      </c>
      <c r="F31" s="538">
        <v>5</v>
      </c>
      <c r="G31" s="908">
        <v>5.8663304993736481E-2</v>
      </c>
      <c r="H31" s="520">
        <v>16.73499693320851</v>
      </c>
      <c r="I31" s="538">
        <v>30</v>
      </c>
      <c r="J31" s="891">
        <v>0.11851916582739344</v>
      </c>
      <c r="K31" s="433"/>
      <c r="L31" s="733"/>
      <c r="M31" s="594"/>
      <c r="N31" s="594"/>
      <c r="O31" s="733"/>
      <c r="P31" s="594"/>
      <c r="Q31" s="594"/>
      <c r="R31" s="733"/>
    </row>
    <row r="32" spans="1:18" ht="17.25" customHeight="1" thickBot="1">
      <c r="A32" s="84" t="s">
        <v>223</v>
      </c>
      <c r="B32" s="84" t="s">
        <v>224</v>
      </c>
      <c r="C32" s="98">
        <v>17300</v>
      </c>
      <c r="D32" s="285">
        <v>100.00000578040263</v>
      </c>
      <c r="E32" s="100">
        <v>66.189811024734908</v>
      </c>
      <c r="F32" s="98">
        <v>8835</v>
      </c>
      <c r="G32" s="285">
        <v>99.999966051328144</v>
      </c>
      <c r="H32" s="100">
        <v>33.810196627340225</v>
      </c>
      <c r="I32" s="98">
        <v>26135</v>
      </c>
      <c r="J32" s="46">
        <v>100.00000765207513</v>
      </c>
      <c r="K32" s="433"/>
      <c r="L32" s="733"/>
      <c r="M32" s="594"/>
      <c r="N32" s="594"/>
      <c r="O32" s="733"/>
      <c r="P32" s="594"/>
      <c r="Q32" s="594"/>
      <c r="R32" s="733"/>
    </row>
    <row r="33" spans="3:18" ht="15.6" thickTop="1">
      <c r="C33" s="590"/>
      <c r="D33" s="590"/>
      <c r="E33" s="590"/>
      <c r="F33" s="590"/>
      <c r="G33" s="590"/>
      <c r="H33" s="590"/>
      <c r="I33" s="590"/>
      <c r="J33" s="590"/>
      <c r="L33" s="594"/>
      <c r="M33" s="594"/>
      <c r="N33" s="594"/>
      <c r="O33" s="594"/>
      <c r="P33" s="594"/>
      <c r="Q33" s="594"/>
      <c r="R33" s="594"/>
    </row>
    <row r="34" spans="3:18">
      <c r="L34" s="594"/>
      <c r="M34" s="594"/>
      <c r="N34" s="594"/>
      <c r="O34" s="594"/>
      <c r="P34" s="594"/>
      <c r="Q34" s="594"/>
      <c r="R34" s="594"/>
    </row>
    <row r="35" spans="3:18">
      <c r="L35" s="594"/>
      <c r="M35" s="594"/>
      <c r="N35" s="594"/>
      <c r="O35" s="594"/>
      <c r="P35" s="594"/>
      <c r="Q35" s="594"/>
      <c r="R35" s="594"/>
    </row>
  </sheetData>
  <mergeCells count="4">
    <mergeCell ref="A1:J1"/>
    <mergeCell ref="C3:E3"/>
    <mergeCell ref="F3:H3"/>
    <mergeCell ref="I3:J3"/>
  </mergeCells>
  <pageMargins left="0.7" right="0.7" top="0.75" bottom="0.75" header="0.3" footer="0.3"/>
  <pageSetup paperSize="9" scale="28" orientation="landscape" r:id="rId1"/>
  <colBreaks count="1" manualBreakCount="1">
    <brk id="18" max="41" man="1"/>
  </col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7F209-87C4-423F-B087-81A544AE194D}">
  <dimension ref="A1:BX33"/>
  <sheetViews>
    <sheetView showGridLines="0" zoomScale="80" zoomScaleNormal="80" workbookViewId="0">
      <selection sqref="A1:K1"/>
    </sheetView>
  </sheetViews>
  <sheetFormatPr defaultColWidth="9" defaultRowHeight="15"/>
  <cols>
    <col min="1" max="1" width="9" style="414"/>
    <col min="2" max="2" width="56.5" style="414" customWidth="1"/>
    <col min="3" max="3" width="10.5" style="414" customWidth="1"/>
    <col min="4" max="5" width="7.5" style="414" customWidth="1"/>
    <col min="6" max="6" width="10.5" style="414" customWidth="1"/>
    <col min="7" max="8" width="7.5" style="414" customWidth="1"/>
    <col min="9" max="9" width="10.5" style="414" customWidth="1"/>
    <col min="10" max="11" width="7.5" style="414" customWidth="1"/>
    <col min="12" max="12" width="10.5" style="414" customWidth="1"/>
    <col min="13" max="14" width="7.5" style="414" customWidth="1"/>
    <col min="15" max="15" width="10.5" style="414" customWidth="1"/>
    <col min="16" max="17" width="7.5" style="414" customWidth="1"/>
    <col min="18" max="18" width="10.5" style="414" customWidth="1"/>
    <col min="19" max="20" width="7.5" style="414" customWidth="1"/>
    <col min="21" max="21" width="10.5" style="414" customWidth="1"/>
    <col min="22" max="23" width="7.5" style="414" customWidth="1"/>
    <col min="24" max="24" width="10.5" style="414" customWidth="1"/>
    <col min="25" max="25" width="7.5" style="414" customWidth="1"/>
    <col min="26" max="16384" width="9" style="414"/>
  </cols>
  <sheetData>
    <row r="1" spans="1:76" ht="19.8" thickBot="1">
      <c r="A1" s="2371" t="s">
        <v>595</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row>
    <row r="2" spans="1:76" ht="23.25" customHeight="1" thickTop="1" thickBot="1">
      <c r="B2" s="407"/>
      <c r="C2" s="407"/>
      <c r="D2" s="407"/>
      <c r="E2" s="407"/>
      <c r="F2" s="407"/>
      <c r="G2" s="407"/>
      <c r="H2" s="407"/>
      <c r="I2" s="407"/>
      <c r="J2" s="407"/>
      <c r="K2" s="407"/>
      <c r="L2" s="407"/>
      <c r="M2" s="407"/>
      <c r="N2" s="407"/>
      <c r="O2" s="407"/>
      <c r="P2" s="407"/>
      <c r="Q2" s="407"/>
      <c r="R2" s="407"/>
      <c r="S2" s="407"/>
      <c r="T2" s="407"/>
      <c r="U2" s="407"/>
      <c r="V2" s="407"/>
      <c r="W2" s="407"/>
      <c r="X2" s="408"/>
    </row>
    <row r="3" spans="1:76" ht="18" thickBot="1">
      <c r="B3" s="417"/>
      <c r="C3" s="2433" t="s">
        <v>417</v>
      </c>
      <c r="D3" s="2434"/>
      <c r="E3" s="2435"/>
      <c r="F3" s="2433" t="s">
        <v>418</v>
      </c>
      <c r="G3" s="2434"/>
      <c r="H3" s="2435"/>
      <c r="I3" s="2530" t="s">
        <v>419</v>
      </c>
      <c r="J3" s="2531"/>
      <c r="K3" s="2532"/>
      <c r="L3" s="2533" t="s">
        <v>424</v>
      </c>
      <c r="M3" s="2534"/>
      <c r="N3" s="2535"/>
      <c r="O3" s="2530" t="s">
        <v>428</v>
      </c>
      <c r="P3" s="2531"/>
      <c r="Q3" s="2532"/>
      <c r="R3" s="2530" t="s">
        <v>429</v>
      </c>
      <c r="S3" s="2531"/>
      <c r="T3" s="2532"/>
      <c r="U3" s="2530" t="s">
        <v>430</v>
      </c>
      <c r="V3" s="2531"/>
      <c r="W3" s="2532"/>
      <c r="X3" s="2433" t="s">
        <v>14</v>
      </c>
      <c r="Y3" s="2435"/>
    </row>
    <row r="4" spans="1:76" ht="15.75" customHeight="1" thickTop="1" thickBot="1">
      <c r="B4" s="417"/>
      <c r="C4" s="934" t="s">
        <v>6</v>
      </c>
      <c r="D4" s="580" t="s">
        <v>34</v>
      </c>
      <c r="E4" s="48" t="s">
        <v>7</v>
      </c>
      <c r="F4" s="934" t="s">
        <v>6</v>
      </c>
      <c r="G4" s="580" t="s">
        <v>34</v>
      </c>
      <c r="H4" s="48" t="s">
        <v>7</v>
      </c>
      <c r="I4" s="938" t="s">
        <v>6</v>
      </c>
      <c r="J4" s="939" t="s">
        <v>34</v>
      </c>
      <c r="K4" s="940" t="s">
        <v>7</v>
      </c>
      <c r="L4" s="938" t="s">
        <v>6</v>
      </c>
      <c r="M4" s="939" t="s">
        <v>34</v>
      </c>
      <c r="N4" s="940" t="s">
        <v>7</v>
      </c>
      <c r="O4" s="938" t="s">
        <v>6</v>
      </c>
      <c r="P4" s="939" t="s">
        <v>34</v>
      </c>
      <c r="Q4" s="940" t="s">
        <v>7</v>
      </c>
      <c r="R4" s="938" t="s">
        <v>6</v>
      </c>
      <c r="S4" s="939" t="s">
        <v>34</v>
      </c>
      <c r="T4" s="940" t="s">
        <v>7</v>
      </c>
      <c r="U4" s="938" t="s">
        <v>6</v>
      </c>
      <c r="V4" s="939" t="s">
        <v>34</v>
      </c>
      <c r="W4" s="940" t="s">
        <v>7</v>
      </c>
      <c r="X4" s="934" t="s">
        <v>6</v>
      </c>
      <c r="Y4" s="48" t="s">
        <v>34</v>
      </c>
    </row>
    <row r="5" spans="1:76" ht="17.25" customHeight="1">
      <c r="A5" s="171" t="s">
        <v>169</v>
      </c>
      <c r="B5" s="543" t="s">
        <v>170</v>
      </c>
      <c r="C5" s="450">
        <v>265</v>
      </c>
      <c r="D5" s="908">
        <v>1.5366217697014766</v>
      </c>
      <c r="E5" s="520">
        <v>61.66717315004049</v>
      </c>
      <c r="F5" s="538">
        <v>165</v>
      </c>
      <c r="G5" s="908">
        <v>1.8699267953472221</v>
      </c>
      <c r="H5" s="520">
        <v>38.332594872841746</v>
      </c>
      <c r="I5" s="911">
        <v>65</v>
      </c>
      <c r="J5" s="912">
        <v>2.2143381115054326</v>
      </c>
      <c r="K5" s="913">
        <v>14.859294279212302</v>
      </c>
      <c r="L5" s="911">
        <v>25</v>
      </c>
      <c r="M5" s="912">
        <v>1.8593036529680367</v>
      </c>
      <c r="N5" s="913">
        <v>6.0453236892712896</v>
      </c>
      <c r="O5" s="911">
        <v>15</v>
      </c>
      <c r="P5" s="912">
        <v>0.86521676043338624</v>
      </c>
      <c r="Q5" s="913">
        <v>4.0252669476682819</v>
      </c>
      <c r="R5" s="911">
        <v>35</v>
      </c>
      <c r="S5" s="912">
        <v>3.382925039080082</v>
      </c>
      <c r="T5" s="913">
        <v>8.4038350457110909</v>
      </c>
      <c r="U5" s="911">
        <v>20</v>
      </c>
      <c r="V5" s="912">
        <v>1.4697727714516642</v>
      </c>
      <c r="W5" s="913">
        <v>4.9988749109787811</v>
      </c>
      <c r="X5" s="538">
        <v>430</v>
      </c>
      <c r="Y5" s="891">
        <v>1.6493167978621326</v>
      </c>
      <c r="Z5" s="433"/>
      <c r="AA5" s="433"/>
      <c r="AB5" s="433"/>
      <c r="AC5" s="698"/>
      <c r="AD5" s="756"/>
      <c r="AE5" s="756"/>
      <c r="AF5" s="594"/>
      <c r="AG5" s="756"/>
      <c r="AH5" s="756"/>
      <c r="AI5" s="594"/>
      <c r="AJ5" s="756"/>
      <c r="AK5" s="756"/>
      <c r="AL5" s="594"/>
      <c r="AM5" s="756"/>
      <c r="AN5" s="756"/>
      <c r="AO5" s="594"/>
      <c r="AP5" s="756"/>
      <c r="AQ5" s="756"/>
      <c r="AR5" s="594"/>
      <c r="AS5" s="756"/>
      <c r="AT5" s="756"/>
      <c r="AU5" s="594"/>
      <c r="AV5" s="756"/>
      <c r="AW5" s="756"/>
      <c r="AY5" s="756"/>
      <c r="AZ5" s="756"/>
      <c r="BB5" s="756"/>
      <c r="BC5" s="756"/>
      <c r="BE5" s="756"/>
      <c r="BF5" s="756"/>
      <c r="BH5" s="756"/>
      <c r="BI5" s="756"/>
      <c r="BK5" s="756"/>
      <c r="BL5" s="756"/>
      <c r="BN5" s="756"/>
      <c r="BO5" s="756"/>
      <c r="BQ5" s="756"/>
      <c r="BR5" s="756"/>
      <c r="BT5" s="756"/>
      <c r="BU5" s="756"/>
      <c r="BW5" s="756"/>
      <c r="BX5" s="756"/>
    </row>
    <row r="6" spans="1:76" ht="17.25" customHeight="1">
      <c r="A6" s="171" t="s">
        <v>171</v>
      </c>
      <c r="B6" s="543" t="s">
        <v>172</v>
      </c>
      <c r="C6" s="450">
        <v>110</v>
      </c>
      <c r="D6" s="908">
        <v>0.63374022165416277</v>
      </c>
      <c r="E6" s="520">
        <v>58.421745362698019</v>
      </c>
      <c r="F6" s="538">
        <v>80</v>
      </c>
      <c r="G6" s="908">
        <v>0.88295969047864231</v>
      </c>
      <c r="H6" s="520">
        <v>41.57772176721037</v>
      </c>
      <c r="I6" s="911">
        <v>25</v>
      </c>
      <c r="J6" s="912">
        <v>0.90744478068874534</v>
      </c>
      <c r="K6" s="913">
        <v>13.987839904509677</v>
      </c>
      <c r="L6" s="911">
        <v>10</v>
      </c>
      <c r="M6" s="912">
        <v>0.77240296803652975</v>
      </c>
      <c r="N6" s="913">
        <v>5.7688516116655926</v>
      </c>
      <c r="O6" s="911">
        <v>15</v>
      </c>
      <c r="P6" s="912">
        <v>0.73547413649103544</v>
      </c>
      <c r="Q6" s="913">
        <v>7.8598338511054386</v>
      </c>
      <c r="R6" s="911">
        <v>5</v>
      </c>
      <c r="S6" s="912">
        <v>0.43926572401337971</v>
      </c>
      <c r="T6" s="913">
        <v>2.5066209108881345</v>
      </c>
      <c r="U6" s="911">
        <v>20</v>
      </c>
      <c r="V6" s="912">
        <v>1.4661578493259533</v>
      </c>
      <c r="W6" s="913">
        <v>11.454575489041526</v>
      </c>
      <c r="X6" s="538">
        <v>190</v>
      </c>
      <c r="Y6" s="891">
        <v>0.7180056886291809</v>
      </c>
      <c r="Z6" s="433"/>
      <c r="AA6" s="433"/>
      <c r="AB6" s="433"/>
      <c r="AC6" s="698"/>
      <c r="AD6" s="756"/>
      <c r="AE6" s="594"/>
      <c r="AF6" s="594"/>
      <c r="AG6" s="756"/>
      <c r="AH6" s="594"/>
      <c r="AI6" s="594"/>
      <c r="AJ6" s="756"/>
      <c r="AK6" s="594"/>
      <c r="AL6" s="594"/>
      <c r="AM6" s="756"/>
      <c r="AN6" s="594"/>
      <c r="AO6" s="594"/>
      <c r="AP6" s="756"/>
      <c r="AQ6" s="594"/>
      <c r="AR6" s="594"/>
      <c r="AS6" s="756"/>
      <c r="AT6" s="594"/>
      <c r="AU6" s="594"/>
      <c r="AV6" s="756"/>
    </row>
    <row r="7" spans="1:76" ht="17.25" customHeight="1">
      <c r="A7" s="171" t="s">
        <v>173</v>
      </c>
      <c r="B7" s="543" t="s">
        <v>174</v>
      </c>
      <c r="C7" s="450">
        <v>1245</v>
      </c>
      <c r="D7" s="908">
        <v>7.1969365253410258</v>
      </c>
      <c r="E7" s="520">
        <v>73.056194319250665</v>
      </c>
      <c r="F7" s="538">
        <v>460</v>
      </c>
      <c r="G7" s="908">
        <v>5.1962742464243563</v>
      </c>
      <c r="H7" s="520">
        <v>26.943747003808717</v>
      </c>
      <c r="I7" s="911">
        <v>120</v>
      </c>
      <c r="J7" s="912">
        <v>4.1786017261155353</v>
      </c>
      <c r="K7" s="913">
        <v>7.0926338729069203</v>
      </c>
      <c r="L7" s="911">
        <v>40</v>
      </c>
      <c r="M7" s="912">
        <v>2.6784389269406392</v>
      </c>
      <c r="N7" s="913">
        <v>2.20279102735695</v>
      </c>
      <c r="O7" s="911">
        <v>90</v>
      </c>
      <c r="P7" s="912">
        <v>4.511822185789244</v>
      </c>
      <c r="Q7" s="913">
        <v>5.3093829708956504</v>
      </c>
      <c r="R7" s="911">
        <v>115</v>
      </c>
      <c r="S7" s="912">
        <v>10.677500144741044</v>
      </c>
      <c r="T7" s="913">
        <v>6.7092974199162452</v>
      </c>
      <c r="U7" s="911">
        <v>95</v>
      </c>
      <c r="V7" s="912">
        <v>6.5438957265481923</v>
      </c>
      <c r="W7" s="913">
        <v>5.6296417127329548</v>
      </c>
      <c r="X7" s="538">
        <v>1705</v>
      </c>
      <c r="Y7" s="891">
        <v>6.5205130517428351</v>
      </c>
      <c r="Z7" s="433"/>
      <c r="AA7" s="433"/>
      <c r="AB7" s="433"/>
      <c r="AC7" s="698"/>
      <c r="AD7" s="756"/>
      <c r="AE7" s="594"/>
      <c r="AF7" s="594"/>
      <c r="AG7" s="756"/>
      <c r="AH7" s="594"/>
      <c r="AI7" s="594"/>
      <c r="AJ7" s="756"/>
      <c r="AK7" s="594"/>
      <c r="AL7" s="594"/>
      <c r="AM7" s="756"/>
      <c r="AN7" s="594"/>
      <c r="AO7" s="594"/>
      <c r="AP7" s="756"/>
      <c r="AQ7" s="594"/>
      <c r="AR7" s="594"/>
      <c r="AS7" s="756"/>
      <c r="AT7" s="594"/>
      <c r="AU7" s="594"/>
      <c r="AV7" s="756"/>
    </row>
    <row r="8" spans="1:76" ht="17.25" customHeight="1">
      <c r="A8" s="171" t="s">
        <v>175</v>
      </c>
      <c r="B8" s="543" t="s">
        <v>176</v>
      </c>
      <c r="C8" s="450">
        <v>3225</v>
      </c>
      <c r="D8" s="908">
        <v>18.644457434935934</v>
      </c>
      <c r="E8" s="520">
        <v>47.75796840961106</v>
      </c>
      <c r="F8" s="538">
        <v>3530</v>
      </c>
      <c r="G8" s="908">
        <v>39.927066936596333</v>
      </c>
      <c r="H8" s="520">
        <v>52.24203159038894</v>
      </c>
      <c r="I8" s="911">
        <v>1260</v>
      </c>
      <c r="J8" s="912">
        <v>43.625831305842425</v>
      </c>
      <c r="K8" s="913">
        <v>18.68559793999286</v>
      </c>
      <c r="L8" s="911">
        <v>690</v>
      </c>
      <c r="M8" s="912">
        <v>49.089112442922378</v>
      </c>
      <c r="N8" s="913">
        <v>10.187402193414249</v>
      </c>
      <c r="O8" s="911">
        <v>950</v>
      </c>
      <c r="P8" s="912">
        <v>47.430901581593496</v>
      </c>
      <c r="Q8" s="913">
        <v>14.084459285882552</v>
      </c>
      <c r="R8" s="911">
        <v>205</v>
      </c>
      <c r="S8" s="912">
        <v>19.345434307175982</v>
      </c>
      <c r="T8" s="913">
        <v>3.0674158983665847</v>
      </c>
      <c r="U8" s="911">
        <v>420</v>
      </c>
      <c r="V8" s="912">
        <v>28.639186437903479</v>
      </c>
      <c r="W8" s="913">
        <v>6.2171562727326979</v>
      </c>
      <c r="X8" s="538">
        <v>6755</v>
      </c>
      <c r="Y8" s="891">
        <v>25.840150981564197</v>
      </c>
      <c r="Z8" s="433"/>
      <c r="AA8" s="433"/>
      <c r="AB8" s="433"/>
      <c r="AC8" s="698"/>
      <c r="AD8" s="756"/>
      <c r="AE8" s="594"/>
      <c r="AF8" s="594"/>
      <c r="AG8" s="756"/>
      <c r="AH8" s="594"/>
      <c r="AI8" s="594"/>
      <c r="AJ8" s="756"/>
      <c r="AK8" s="594"/>
      <c r="AL8" s="594"/>
      <c r="AM8" s="756"/>
      <c r="AN8" s="594"/>
      <c r="AO8" s="594"/>
      <c r="AP8" s="756"/>
      <c r="AQ8" s="594"/>
      <c r="AR8" s="594"/>
      <c r="AS8" s="756"/>
      <c r="AT8" s="594"/>
      <c r="AU8" s="594"/>
      <c r="AV8" s="756"/>
    </row>
    <row r="9" spans="1:76" ht="17.25" customHeight="1">
      <c r="A9" s="171" t="s">
        <v>177</v>
      </c>
      <c r="B9" s="543" t="s">
        <v>178</v>
      </c>
      <c r="C9" s="450">
        <v>95</v>
      </c>
      <c r="D9" s="908">
        <v>0.54554283847711138</v>
      </c>
      <c r="E9" s="520">
        <v>67.44176075460912</v>
      </c>
      <c r="F9" s="538">
        <v>45</v>
      </c>
      <c r="G9" s="908">
        <v>0.51558979593453347</v>
      </c>
      <c r="H9" s="520">
        <v>32.55823924539088</v>
      </c>
      <c r="I9" s="911">
        <v>15</v>
      </c>
      <c r="J9" s="912">
        <v>0.59566403870658191</v>
      </c>
      <c r="K9" s="913">
        <v>12.313134200371589</v>
      </c>
      <c r="L9" s="911">
        <v>10</v>
      </c>
      <c r="M9" s="912">
        <v>0.59439212328767121</v>
      </c>
      <c r="N9" s="913">
        <v>5.9532656852936965</v>
      </c>
      <c r="O9" s="911">
        <v>15</v>
      </c>
      <c r="P9" s="912">
        <v>0.64821449317853963</v>
      </c>
      <c r="Q9" s="913">
        <v>9.2896955838216382</v>
      </c>
      <c r="R9" s="911">
        <v>5</v>
      </c>
      <c r="S9" s="912">
        <v>0.28014395664118602</v>
      </c>
      <c r="T9" s="913">
        <v>2.1437759039588395</v>
      </c>
      <c r="U9" s="911">
        <v>5</v>
      </c>
      <c r="V9" s="912">
        <v>0.27282431137438656</v>
      </c>
      <c r="W9" s="913">
        <v>2.8583678719451195</v>
      </c>
      <c r="X9" s="538">
        <v>140</v>
      </c>
      <c r="Y9" s="891">
        <v>0.53541569764294272</v>
      </c>
      <c r="Z9" s="433"/>
      <c r="AA9" s="433"/>
      <c r="AB9" s="433"/>
      <c r="AC9" s="698"/>
      <c r="AD9" s="756"/>
      <c r="AE9" s="594"/>
      <c r="AF9" s="594"/>
      <c r="AG9" s="756"/>
      <c r="AH9" s="594"/>
      <c r="AI9" s="594"/>
      <c r="AJ9" s="756"/>
      <c r="AK9" s="594"/>
      <c r="AL9" s="594"/>
      <c r="AM9" s="756"/>
      <c r="AN9" s="594"/>
      <c r="AO9" s="594"/>
      <c r="AP9" s="756"/>
      <c r="AQ9" s="594"/>
      <c r="AR9" s="594"/>
      <c r="AS9" s="756"/>
      <c r="AT9" s="594"/>
      <c r="AU9" s="594"/>
      <c r="AV9" s="756"/>
    </row>
    <row r="10" spans="1:76" ht="17.25" customHeight="1">
      <c r="A10" s="171" t="s">
        <v>179</v>
      </c>
      <c r="B10" s="543" t="s">
        <v>180</v>
      </c>
      <c r="C10" s="450">
        <v>210</v>
      </c>
      <c r="D10" s="908">
        <v>1.2002659216421341</v>
      </c>
      <c r="E10" s="520">
        <v>94.208494208494216</v>
      </c>
      <c r="F10" s="538">
        <v>15</v>
      </c>
      <c r="G10" s="908">
        <v>0.14445159881270181</v>
      </c>
      <c r="H10" s="520">
        <v>5.7915057915057915</v>
      </c>
      <c r="I10" s="911">
        <v>5</v>
      </c>
      <c r="J10" s="912">
        <v>0.11062183993158041</v>
      </c>
      <c r="K10" s="913">
        <v>1.451846340212968</v>
      </c>
      <c r="L10" s="911">
        <v>0</v>
      </c>
      <c r="M10" s="912">
        <v>0</v>
      </c>
      <c r="N10" s="913">
        <v>0</v>
      </c>
      <c r="O10" s="911">
        <v>5</v>
      </c>
      <c r="P10" s="912">
        <v>0.1495879599642784</v>
      </c>
      <c r="Q10" s="913">
        <v>1.3611059439496573</v>
      </c>
      <c r="R10" s="911">
        <v>0</v>
      </c>
      <c r="S10" s="912">
        <v>0.19283242348801638</v>
      </c>
      <c r="T10" s="913">
        <v>0.93689459141868081</v>
      </c>
      <c r="U10" s="911">
        <v>5</v>
      </c>
      <c r="V10" s="912">
        <v>0.3069273502961849</v>
      </c>
      <c r="W10" s="913">
        <v>2.041658915924486</v>
      </c>
      <c r="X10" s="538">
        <v>220</v>
      </c>
      <c r="Y10" s="891">
        <v>0.84329311491913217</v>
      </c>
      <c r="Z10" s="433"/>
      <c r="AA10" s="433"/>
      <c r="AB10" s="433"/>
      <c r="AC10" s="698"/>
      <c r="AD10" s="756"/>
      <c r="AE10" s="594"/>
      <c r="AF10" s="594"/>
      <c r="AG10" s="756"/>
      <c r="AH10" s="594"/>
      <c r="AI10" s="594"/>
      <c r="AJ10" s="756"/>
      <c r="AK10" s="594"/>
      <c r="AL10" s="594"/>
      <c r="AM10" s="756"/>
      <c r="AN10" s="594"/>
      <c r="AO10" s="594"/>
      <c r="AP10" s="756"/>
      <c r="AQ10" s="594"/>
      <c r="AR10" s="594"/>
      <c r="AS10" s="756"/>
      <c r="AT10" s="594"/>
      <c r="AU10" s="594"/>
      <c r="AV10" s="756"/>
    </row>
    <row r="11" spans="1:76" ht="17.25" customHeight="1">
      <c r="A11" s="171" t="s">
        <v>181</v>
      </c>
      <c r="B11" s="543" t="s">
        <v>182</v>
      </c>
      <c r="C11" s="450">
        <v>140</v>
      </c>
      <c r="D11" s="908">
        <v>0.81597319465453799</v>
      </c>
      <c r="E11" s="520">
        <v>77.728954671600377</v>
      </c>
      <c r="F11" s="538">
        <v>40</v>
      </c>
      <c r="G11" s="908">
        <v>0.45769599416988149</v>
      </c>
      <c r="H11" s="520">
        <v>22.271045328399627</v>
      </c>
      <c r="I11" s="911">
        <v>20</v>
      </c>
      <c r="J11" s="912">
        <v>0.76591796422627967</v>
      </c>
      <c r="K11" s="913">
        <v>12.199903087969693</v>
      </c>
      <c r="L11" s="911">
        <v>5</v>
      </c>
      <c r="M11" s="912">
        <v>0.21404109589041098</v>
      </c>
      <c r="N11" s="913">
        <v>1.6519096075062771</v>
      </c>
      <c r="O11" s="911">
        <v>5</v>
      </c>
      <c r="P11" s="912">
        <v>0.31717633777759163</v>
      </c>
      <c r="Q11" s="913">
        <v>3.5025990044491433</v>
      </c>
      <c r="R11" s="911">
        <v>5</v>
      </c>
      <c r="S11" s="912">
        <v>0.37044369199852833</v>
      </c>
      <c r="T11" s="913">
        <v>2.184375137659134</v>
      </c>
      <c r="U11" s="911">
        <v>5</v>
      </c>
      <c r="V11" s="912">
        <v>0.33843855825992653</v>
      </c>
      <c r="W11" s="913">
        <v>2.7322584908153824</v>
      </c>
      <c r="X11" s="538">
        <v>180</v>
      </c>
      <c r="Y11" s="891">
        <v>0.69483903113862766</v>
      </c>
      <c r="Z11" s="433"/>
      <c r="AA11" s="433"/>
      <c r="AB11" s="433"/>
      <c r="AC11" s="698"/>
      <c r="AD11" s="756"/>
      <c r="AE11" s="594"/>
      <c r="AF11" s="594"/>
      <c r="AG11" s="756"/>
      <c r="AH11" s="594"/>
      <c r="AI11" s="594"/>
      <c r="AJ11" s="756"/>
      <c r="AK11" s="594"/>
      <c r="AL11" s="594"/>
      <c r="AM11" s="756"/>
      <c r="AN11" s="594"/>
      <c r="AO11" s="594"/>
      <c r="AP11" s="756"/>
      <c r="AQ11" s="594"/>
      <c r="AR11" s="594"/>
      <c r="AS11" s="756"/>
      <c r="AT11" s="594"/>
      <c r="AU11" s="594"/>
      <c r="AV11" s="756"/>
    </row>
    <row r="12" spans="1:76" ht="17.25" customHeight="1">
      <c r="A12" s="171" t="s">
        <v>183</v>
      </c>
      <c r="B12" s="543" t="s">
        <v>184</v>
      </c>
      <c r="C12" s="450">
        <v>1165</v>
      </c>
      <c r="D12" s="908">
        <v>6.7216255786977834</v>
      </c>
      <c r="E12" s="520">
        <v>60.921085444490309</v>
      </c>
      <c r="F12" s="538">
        <v>745</v>
      </c>
      <c r="G12" s="908">
        <v>8.4409638254268771</v>
      </c>
      <c r="H12" s="520">
        <v>39.078862165146994</v>
      </c>
      <c r="I12" s="911">
        <v>290</v>
      </c>
      <c r="J12" s="912">
        <v>10.043011154138396</v>
      </c>
      <c r="K12" s="913">
        <v>15.220343387393202</v>
      </c>
      <c r="L12" s="911">
        <v>75</v>
      </c>
      <c r="M12" s="912">
        <v>5.4811643835616435</v>
      </c>
      <c r="N12" s="913">
        <v>4.0248372231431278</v>
      </c>
      <c r="O12" s="911">
        <v>225</v>
      </c>
      <c r="P12" s="912">
        <v>11.143405489578955</v>
      </c>
      <c r="Q12" s="913">
        <v>11.708303034240245</v>
      </c>
      <c r="R12" s="911">
        <v>60</v>
      </c>
      <c r="S12" s="912">
        <v>5.724554991324875</v>
      </c>
      <c r="T12" s="913">
        <v>3.211686403862636</v>
      </c>
      <c r="U12" s="911">
        <v>95</v>
      </c>
      <c r="V12" s="912">
        <v>6.3970480409509296</v>
      </c>
      <c r="W12" s="913">
        <v>4.913692116507784</v>
      </c>
      <c r="X12" s="538">
        <v>1910</v>
      </c>
      <c r="Y12" s="891">
        <v>7.3029415609873638</v>
      </c>
      <c r="Z12" s="433"/>
      <c r="AA12" s="433"/>
      <c r="AB12" s="433"/>
      <c r="AC12" s="698"/>
      <c r="AD12" s="756"/>
      <c r="AE12" s="594"/>
      <c r="AF12" s="594"/>
      <c r="AG12" s="756"/>
      <c r="AH12" s="594"/>
      <c r="AI12" s="594"/>
      <c r="AJ12" s="756"/>
      <c r="AK12" s="594"/>
      <c r="AL12" s="594"/>
      <c r="AM12" s="756"/>
      <c r="AN12" s="594"/>
      <c r="AO12" s="594"/>
      <c r="AP12" s="756"/>
      <c r="AQ12" s="594"/>
      <c r="AR12" s="594"/>
      <c r="AS12" s="756"/>
      <c r="AT12" s="594"/>
      <c r="AU12" s="594"/>
      <c r="AV12" s="756"/>
    </row>
    <row r="13" spans="1:76" ht="17.25" customHeight="1">
      <c r="A13" s="171" t="s">
        <v>185</v>
      </c>
      <c r="B13" s="543" t="s">
        <v>186</v>
      </c>
      <c r="C13" s="450">
        <v>845</v>
      </c>
      <c r="D13" s="908">
        <v>4.8763014070713862</v>
      </c>
      <c r="E13" s="520">
        <v>68.036880274601913</v>
      </c>
      <c r="F13" s="538">
        <v>395</v>
      </c>
      <c r="G13" s="908">
        <v>4.4847666651201168</v>
      </c>
      <c r="H13" s="520">
        <v>31.963200376803368</v>
      </c>
      <c r="I13" s="911">
        <v>110</v>
      </c>
      <c r="J13" s="912">
        <v>3.8542031805161754</v>
      </c>
      <c r="K13" s="913">
        <v>8.9919864763723645</v>
      </c>
      <c r="L13" s="911">
        <v>55</v>
      </c>
      <c r="M13" s="912">
        <v>3.9214469178082196</v>
      </c>
      <c r="N13" s="913">
        <v>4.4328431878597048</v>
      </c>
      <c r="O13" s="911">
        <v>90</v>
      </c>
      <c r="P13" s="912">
        <v>4.5857186380115964</v>
      </c>
      <c r="Q13" s="913">
        <v>7.4172677884739464</v>
      </c>
      <c r="R13" s="911">
        <v>55</v>
      </c>
      <c r="S13" s="912">
        <v>5.3133036629756152</v>
      </c>
      <c r="T13" s="913">
        <v>4.5889843084625914</v>
      </c>
      <c r="U13" s="911">
        <v>80</v>
      </c>
      <c r="V13" s="912">
        <v>5.52414665670858</v>
      </c>
      <c r="W13" s="913">
        <v>6.5321186156347588</v>
      </c>
      <c r="X13" s="538">
        <v>1240</v>
      </c>
      <c r="Y13" s="891">
        <v>4.7439192880539895</v>
      </c>
      <c r="Z13" s="433"/>
      <c r="AA13" s="433"/>
      <c r="AB13" s="433"/>
      <c r="AC13" s="698"/>
      <c r="AD13" s="756"/>
      <c r="AE13" s="594"/>
      <c r="AF13" s="594"/>
      <c r="AG13" s="756"/>
      <c r="AH13" s="594"/>
      <c r="AI13" s="594"/>
      <c r="AJ13" s="756"/>
      <c r="AK13" s="594"/>
      <c r="AL13" s="594"/>
      <c r="AM13" s="756"/>
      <c r="AN13" s="594"/>
      <c r="AO13" s="594"/>
      <c r="AP13" s="756"/>
      <c r="AQ13" s="594"/>
      <c r="AR13" s="594"/>
      <c r="AS13" s="756"/>
      <c r="AT13" s="594"/>
      <c r="AU13" s="594"/>
      <c r="AV13" s="756"/>
    </row>
    <row r="14" spans="1:76" ht="17.25" customHeight="1">
      <c r="A14" s="171" t="s">
        <v>187</v>
      </c>
      <c r="B14" s="543" t="s">
        <v>188</v>
      </c>
      <c r="C14" s="450">
        <v>800</v>
      </c>
      <c r="D14" s="908">
        <v>4.6267787671707588</v>
      </c>
      <c r="E14" s="520">
        <v>79.95167489731665</v>
      </c>
      <c r="F14" s="538">
        <v>200</v>
      </c>
      <c r="G14" s="908">
        <v>2.2712906266585344</v>
      </c>
      <c r="H14" s="520">
        <v>20.048325102683354</v>
      </c>
      <c r="I14" s="911">
        <v>80</v>
      </c>
      <c r="J14" s="912">
        <v>2.7109264648232925</v>
      </c>
      <c r="K14" s="913">
        <v>7.8331015965862782</v>
      </c>
      <c r="L14" s="911">
        <v>15</v>
      </c>
      <c r="M14" s="912">
        <v>1.0619292237442923</v>
      </c>
      <c r="N14" s="913">
        <v>1.486711096194723</v>
      </c>
      <c r="O14" s="911">
        <v>25</v>
      </c>
      <c r="P14" s="912">
        <v>1.2907945065317583</v>
      </c>
      <c r="Q14" s="913">
        <v>2.5857625737162584</v>
      </c>
      <c r="R14" s="911">
        <v>40</v>
      </c>
      <c r="S14" s="912">
        <v>3.6264635187201537</v>
      </c>
      <c r="T14" s="913">
        <v>3.8790933499544518</v>
      </c>
      <c r="U14" s="911">
        <v>45</v>
      </c>
      <c r="V14" s="912">
        <v>2.9113764327539227</v>
      </c>
      <c r="W14" s="913">
        <v>4.2636564862316417</v>
      </c>
      <c r="X14" s="538">
        <v>1000</v>
      </c>
      <c r="Y14" s="891">
        <v>3.8303839493744829</v>
      </c>
      <c r="Z14" s="433"/>
      <c r="AA14" s="433"/>
      <c r="AB14" s="433"/>
      <c r="AC14" s="698"/>
      <c r="AD14" s="756"/>
      <c r="AE14" s="594"/>
      <c r="AF14" s="594"/>
      <c r="AG14" s="756"/>
      <c r="AH14" s="594"/>
      <c r="AI14" s="594"/>
      <c r="AJ14" s="756"/>
      <c r="AK14" s="594"/>
      <c r="AL14" s="594"/>
      <c r="AM14" s="756"/>
      <c r="AN14" s="594"/>
      <c r="AO14" s="594"/>
      <c r="AP14" s="756"/>
      <c r="AQ14" s="594"/>
      <c r="AR14" s="594"/>
      <c r="AS14" s="756"/>
      <c r="AT14" s="594"/>
      <c r="AU14" s="594"/>
      <c r="AV14" s="756"/>
    </row>
    <row r="15" spans="1:76" ht="17.25" customHeight="1">
      <c r="A15" s="171" t="s">
        <v>189</v>
      </c>
      <c r="B15" s="543" t="s">
        <v>190</v>
      </c>
      <c r="C15" s="450">
        <v>215</v>
      </c>
      <c r="D15" s="908">
        <v>1.2287112829355058</v>
      </c>
      <c r="E15" s="520">
        <v>66.083547585812397</v>
      </c>
      <c r="F15" s="538">
        <v>110</v>
      </c>
      <c r="G15" s="908">
        <v>1.234554768826519</v>
      </c>
      <c r="H15" s="520">
        <v>33.91645241418761</v>
      </c>
      <c r="I15" s="911">
        <v>35</v>
      </c>
      <c r="J15" s="912">
        <v>1.2714252033886235</v>
      </c>
      <c r="K15" s="913">
        <v>11.434087439882362</v>
      </c>
      <c r="L15" s="911">
        <v>40</v>
      </c>
      <c r="M15" s="912">
        <v>2.80550799086758</v>
      </c>
      <c r="N15" s="913">
        <v>12.224671315453227</v>
      </c>
      <c r="O15" s="911">
        <v>15</v>
      </c>
      <c r="P15" s="912">
        <v>0.73517496057110687</v>
      </c>
      <c r="Q15" s="913">
        <v>4.5837076922598632</v>
      </c>
      <c r="R15" s="911">
        <v>10</v>
      </c>
      <c r="S15" s="912">
        <v>0.86387058096253733</v>
      </c>
      <c r="T15" s="913">
        <v>2.8760092146701028</v>
      </c>
      <c r="U15" s="911">
        <v>10</v>
      </c>
      <c r="V15" s="912">
        <v>0.6138547005923698</v>
      </c>
      <c r="W15" s="913">
        <v>2.7979767519220546</v>
      </c>
      <c r="X15" s="538">
        <v>320</v>
      </c>
      <c r="Y15" s="891">
        <v>1.2306870710270588</v>
      </c>
      <c r="Z15" s="433"/>
      <c r="AA15" s="433"/>
      <c r="AB15" s="433"/>
      <c r="AC15" s="698"/>
      <c r="AD15" s="756"/>
      <c r="AE15" s="594"/>
      <c r="AF15" s="594"/>
      <c r="AG15" s="756"/>
      <c r="AH15" s="594"/>
      <c r="AI15" s="594"/>
      <c r="AJ15" s="756"/>
      <c r="AK15" s="594"/>
      <c r="AL15" s="594"/>
      <c r="AM15" s="756"/>
      <c r="AN15" s="594"/>
      <c r="AO15" s="594"/>
      <c r="AP15" s="756"/>
      <c r="AQ15" s="594"/>
      <c r="AR15" s="594"/>
      <c r="AS15" s="756"/>
      <c r="AT15" s="594"/>
      <c r="AU15" s="594"/>
      <c r="AV15" s="756"/>
    </row>
    <row r="16" spans="1:76" ht="17.25" customHeight="1">
      <c r="A16" s="171" t="s">
        <v>191</v>
      </c>
      <c r="B16" s="543" t="s">
        <v>192</v>
      </c>
      <c r="C16" s="450">
        <v>775</v>
      </c>
      <c r="D16" s="908">
        <v>4.4875288680532348</v>
      </c>
      <c r="E16" s="520">
        <v>82.265630877838461</v>
      </c>
      <c r="F16" s="538">
        <v>165</v>
      </c>
      <c r="G16" s="908">
        <v>1.8938719252404983</v>
      </c>
      <c r="H16" s="520">
        <v>17.734475088826553</v>
      </c>
      <c r="I16" s="911">
        <v>60</v>
      </c>
      <c r="J16" s="912">
        <v>2.0153916462534802</v>
      </c>
      <c r="K16" s="913">
        <v>6.1778565698802463</v>
      </c>
      <c r="L16" s="911">
        <v>15</v>
      </c>
      <c r="M16" s="912">
        <v>0.92751141552511429</v>
      </c>
      <c r="N16" s="913">
        <v>1.3775666450847892</v>
      </c>
      <c r="O16" s="911">
        <v>30</v>
      </c>
      <c r="P16" s="912">
        <v>1.4804221771131418</v>
      </c>
      <c r="Q16" s="913">
        <v>3.1461502840436459</v>
      </c>
      <c r="R16" s="911">
        <v>35</v>
      </c>
      <c r="S16" s="912">
        <v>3.4868584469939625</v>
      </c>
      <c r="T16" s="913">
        <v>3.956795271343541</v>
      </c>
      <c r="U16" s="911">
        <v>30</v>
      </c>
      <c r="V16" s="912">
        <v>1.979954233721767</v>
      </c>
      <c r="W16" s="913">
        <v>3.0761063184743342</v>
      </c>
      <c r="X16" s="538">
        <v>945</v>
      </c>
      <c r="Y16" s="891">
        <v>3.6106048732010976</v>
      </c>
      <c r="Z16" s="433"/>
      <c r="AA16" s="433"/>
      <c r="AB16" s="433"/>
      <c r="AC16" s="698"/>
      <c r="AD16" s="756"/>
      <c r="AE16" s="594"/>
      <c r="AF16" s="594"/>
      <c r="AG16" s="756"/>
      <c r="AH16" s="594"/>
      <c r="AI16" s="594"/>
      <c r="AJ16" s="756"/>
      <c r="AK16" s="594"/>
      <c r="AL16" s="594"/>
      <c r="AM16" s="756"/>
      <c r="AN16" s="594"/>
      <c r="AO16" s="594"/>
      <c r="AP16" s="756"/>
      <c r="AQ16" s="594"/>
      <c r="AR16" s="594"/>
      <c r="AS16" s="756"/>
      <c r="AT16" s="594"/>
      <c r="AU16" s="594"/>
      <c r="AV16" s="756"/>
    </row>
    <row r="17" spans="1:48" ht="17.25" customHeight="1">
      <c r="A17" s="171" t="s">
        <v>193</v>
      </c>
      <c r="B17" s="543" t="s">
        <v>194</v>
      </c>
      <c r="C17" s="450">
        <v>1240</v>
      </c>
      <c r="D17" s="908">
        <v>7.1731154861437112</v>
      </c>
      <c r="E17" s="520">
        <v>68.922105735543397</v>
      </c>
      <c r="F17" s="538">
        <v>560</v>
      </c>
      <c r="G17" s="908">
        <v>6.3320383801051729</v>
      </c>
      <c r="H17" s="520">
        <v>31.077838724082085</v>
      </c>
      <c r="I17" s="911">
        <v>140</v>
      </c>
      <c r="J17" s="912">
        <v>4.7768238948705344</v>
      </c>
      <c r="K17" s="913">
        <v>7.6746244915278723</v>
      </c>
      <c r="L17" s="911">
        <v>175</v>
      </c>
      <c r="M17" s="912">
        <v>12.546803652968036</v>
      </c>
      <c r="N17" s="913">
        <v>9.7671081015633501</v>
      </c>
      <c r="O17" s="911">
        <v>80</v>
      </c>
      <c r="P17" s="912">
        <v>4.0748258920802654</v>
      </c>
      <c r="Q17" s="913">
        <v>4.5388149461369451</v>
      </c>
      <c r="R17" s="911">
        <v>70</v>
      </c>
      <c r="S17" s="912">
        <v>6.7230814341129435</v>
      </c>
      <c r="T17" s="913">
        <v>3.9986848039313698</v>
      </c>
      <c r="U17" s="911">
        <v>90</v>
      </c>
      <c r="V17" s="912">
        <v>6.2613179460421717</v>
      </c>
      <c r="W17" s="913">
        <v>5.0986063809225479</v>
      </c>
      <c r="X17" s="538">
        <v>1800</v>
      </c>
      <c r="Y17" s="891">
        <v>6.8887500377342956</v>
      </c>
      <c r="Z17" s="433"/>
      <c r="AA17" s="433"/>
      <c r="AB17" s="433"/>
      <c r="AC17" s="698"/>
      <c r="AD17" s="756"/>
      <c r="AE17" s="594"/>
      <c r="AF17" s="594"/>
      <c r="AG17" s="756"/>
      <c r="AH17" s="594"/>
      <c r="AI17" s="594"/>
      <c r="AJ17" s="756"/>
      <c r="AK17" s="594"/>
      <c r="AL17" s="594"/>
      <c r="AM17" s="756"/>
      <c r="AN17" s="594"/>
      <c r="AO17" s="594"/>
      <c r="AP17" s="756"/>
      <c r="AQ17" s="594"/>
      <c r="AR17" s="594"/>
      <c r="AS17" s="756"/>
      <c r="AT17" s="594"/>
      <c r="AU17" s="594"/>
      <c r="AV17" s="756"/>
    </row>
    <row r="18" spans="1:48" ht="17.25" customHeight="1">
      <c r="A18" s="171" t="s">
        <v>195</v>
      </c>
      <c r="B18" s="543" t="s">
        <v>196</v>
      </c>
      <c r="C18" s="450">
        <v>615</v>
      </c>
      <c r="D18" s="908">
        <v>3.568855260047886</v>
      </c>
      <c r="E18" s="520">
        <v>73.494152307829651</v>
      </c>
      <c r="F18" s="538">
        <v>225</v>
      </c>
      <c r="G18" s="908">
        <v>2.5197609560851304</v>
      </c>
      <c r="H18" s="520">
        <v>26.505728655179595</v>
      </c>
      <c r="I18" s="911">
        <v>50</v>
      </c>
      <c r="J18" s="912">
        <v>1.7933874412407897</v>
      </c>
      <c r="K18" s="913">
        <v>6.1754010058625717</v>
      </c>
      <c r="L18" s="911">
        <v>40</v>
      </c>
      <c r="M18" s="912">
        <v>2.7687642694063932</v>
      </c>
      <c r="N18" s="913">
        <v>4.6194684998363238</v>
      </c>
      <c r="O18" s="911">
        <v>40</v>
      </c>
      <c r="P18" s="912">
        <v>1.8742872756990867</v>
      </c>
      <c r="Q18" s="913">
        <v>4.4744814451090669</v>
      </c>
      <c r="R18" s="911">
        <v>50</v>
      </c>
      <c r="S18" s="912">
        <v>4.5858631888973349</v>
      </c>
      <c r="T18" s="913">
        <v>5.8457875784900155</v>
      </c>
      <c r="U18" s="911">
        <v>45</v>
      </c>
      <c r="V18" s="912">
        <v>3.0887122351472738</v>
      </c>
      <c r="W18" s="913">
        <v>5.3905901258816167</v>
      </c>
      <c r="X18" s="538">
        <v>840</v>
      </c>
      <c r="Y18" s="891">
        <v>3.2141585122009082</v>
      </c>
      <c r="Z18" s="433"/>
      <c r="AA18" s="433"/>
      <c r="AB18" s="433"/>
      <c r="AC18" s="698"/>
      <c r="AD18" s="756"/>
      <c r="AE18" s="594"/>
      <c r="AF18" s="594"/>
      <c r="AG18" s="756"/>
      <c r="AH18" s="594"/>
      <c r="AI18" s="594"/>
      <c r="AJ18" s="756"/>
      <c r="AK18" s="594"/>
      <c r="AL18" s="594"/>
      <c r="AM18" s="756"/>
      <c r="AN18" s="594"/>
      <c r="AO18" s="594"/>
      <c r="AP18" s="756"/>
      <c r="AQ18" s="594"/>
      <c r="AR18" s="594"/>
      <c r="AS18" s="756"/>
      <c r="AT18" s="594"/>
      <c r="AU18" s="594"/>
      <c r="AV18" s="756"/>
    </row>
    <row r="19" spans="1:48" ht="17.25" customHeight="1">
      <c r="A19" s="171" t="s">
        <v>197</v>
      </c>
      <c r="B19" s="543" t="s">
        <v>198</v>
      </c>
      <c r="C19" s="450">
        <v>1750</v>
      </c>
      <c r="D19" s="908">
        <v>10.102848969698149</v>
      </c>
      <c r="E19" s="520">
        <v>73.899046377171913</v>
      </c>
      <c r="F19" s="538">
        <v>615</v>
      </c>
      <c r="G19" s="908">
        <v>6.9856295271968474</v>
      </c>
      <c r="H19" s="520">
        <v>26.100995904588668</v>
      </c>
      <c r="I19" s="911">
        <v>180</v>
      </c>
      <c r="J19" s="912">
        <v>6.3066202331493555</v>
      </c>
      <c r="K19" s="913">
        <v>7.7136307094118353</v>
      </c>
      <c r="L19" s="911">
        <v>20</v>
      </c>
      <c r="M19" s="912">
        <v>1.3977597031963471</v>
      </c>
      <c r="N19" s="913">
        <v>0.8283419714970196</v>
      </c>
      <c r="O19" s="911">
        <v>180</v>
      </c>
      <c r="P19" s="912">
        <v>8.8609425337906735</v>
      </c>
      <c r="Q19" s="913">
        <v>7.5137648271563915</v>
      </c>
      <c r="R19" s="911">
        <v>85</v>
      </c>
      <c r="S19" s="912">
        <v>7.7555986769734737</v>
      </c>
      <c r="T19" s="913">
        <v>3.511627061341533</v>
      </c>
      <c r="U19" s="911">
        <v>155</v>
      </c>
      <c r="V19" s="912">
        <v>10.539612384859616</v>
      </c>
      <c r="W19" s="913">
        <v>6.5336313351818927</v>
      </c>
      <c r="X19" s="538">
        <v>2365</v>
      </c>
      <c r="Y19" s="891">
        <v>9.0489078939228023</v>
      </c>
      <c r="Z19" s="433"/>
      <c r="AA19" s="433"/>
      <c r="AB19" s="433"/>
      <c r="AC19" s="698"/>
      <c r="AD19" s="756"/>
      <c r="AE19" s="594"/>
      <c r="AF19" s="594"/>
      <c r="AG19" s="756"/>
      <c r="AH19" s="594"/>
      <c r="AI19" s="594"/>
      <c r="AJ19" s="756"/>
      <c r="AK19" s="594"/>
      <c r="AL19" s="594"/>
      <c r="AM19" s="756"/>
      <c r="AN19" s="594"/>
      <c r="AO19" s="594"/>
      <c r="AP19" s="756"/>
      <c r="AQ19" s="594"/>
      <c r="AR19" s="594"/>
      <c r="AS19" s="756"/>
      <c r="AT19" s="594"/>
      <c r="AU19" s="594"/>
      <c r="AV19" s="756"/>
    </row>
    <row r="20" spans="1:48" ht="17.25" customHeight="1">
      <c r="A20" s="171" t="s">
        <v>199</v>
      </c>
      <c r="B20" s="543" t="s">
        <v>200</v>
      </c>
      <c r="C20" s="450">
        <v>1115</v>
      </c>
      <c r="D20" s="908">
        <v>6.4442587393762709</v>
      </c>
      <c r="E20" s="520">
        <v>82.258245406920977</v>
      </c>
      <c r="F20" s="538">
        <v>240</v>
      </c>
      <c r="G20" s="908">
        <v>2.7210313153865568</v>
      </c>
      <c r="H20" s="520">
        <v>17.741754593079023</v>
      </c>
      <c r="I20" s="911">
        <v>65</v>
      </c>
      <c r="J20" s="912">
        <v>2.2295831838210027</v>
      </c>
      <c r="K20" s="913">
        <v>4.7587987899358071</v>
      </c>
      <c r="L20" s="911">
        <v>20</v>
      </c>
      <c r="M20" s="912">
        <v>1.2669092465753427</v>
      </c>
      <c r="N20" s="913">
        <v>1.3101896259130821</v>
      </c>
      <c r="O20" s="911">
        <v>35</v>
      </c>
      <c r="P20" s="912">
        <v>1.6217827992793847</v>
      </c>
      <c r="Q20" s="913">
        <v>2.3998376743156498</v>
      </c>
      <c r="R20" s="911">
        <v>70</v>
      </c>
      <c r="S20" s="912">
        <v>6.4649754687275314</v>
      </c>
      <c r="T20" s="913">
        <v>5.1082417177008779</v>
      </c>
      <c r="U20" s="911">
        <v>55</v>
      </c>
      <c r="V20" s="912">
        <v>3.849823857803969</v>
      </c>
      <c r="W20" s="913">
        <v>4.1646867852136058</v>
      </c>
      <c r="X20" s="538">
        <v>1355</v>
      </c>
      <c r="Y20" s="891">
        <v>5.1854287195618145</v>
      </c>
      <c r="Z20" s="433"/>
      <c r="AA20" s="433"/>
      <c r="AB20" s="433"/>
      <c r="AC20" s="698"/>
      <c r="AD20" s="756"/>
      <c r="AE20" s="594"/>
      <c r="AF20" s="594"/>
      <c r="AG20" s="756"/>
      <c r="AH20" s="594"/>
      <c r="AI20" s="594"/>
      <c r="AJ20" s="756"/>
      <c r="AK20" s="594"/>
      <c r="AL20" s="594"/>
      <c r="AM20" s="756"/>
      <c r="AN20" s="594"/>
      <c r="AO20" s="594"/>
      <c r="AP20" s="756"/>
      <c r="AQ20" s="594"/>
      <c r="AR20" s="594"/>
      <c r="AS20" s="756"/>
      <c r="AT20" s="594"/>
      <c r="AU20" s="594"/>
      <c r="AV20" s="756"/>
    </row>
    <row r="21" spans="1:48" ht="17.25" customHeight="1">
      <c r="A21" s="171" t="s">
        <v>201</v>
      </c>
      <c r="B21" s="543" t="s">
        <v>202</v>
      </c>
      <c r="C21" s="450">
        <v>345</v>
      </c>
      <c r="D21" s="908">
        <v>1.9865220664268843</v>
      </c>
      <c r="E21" s="520">
        <v>83.292737015843471</v>
      </c>
      <c r="F21" s="538">
        <v>70</v>
      </c>
      <c r="G21" s="908">
        <v>0.78007258226046106</v>
      </c>
      <c r="H21" s="520">
        <v>16.707262984156529</v>
      </c>
      <c r="I21" s="911">
        <v>20</v>
      </c>
      <c r="J21" s="912">
        <v>0.64737974887459571</v>
      </c>
      <c r="K21" s="913">
        <v>4.5387894784039711</v>
      </c>
      <c r="L21" s="911">
        <v>5</v>
      </c>
      <c r="M21" s="912">
        <v>0.28538812785388129</v>
      </c>
      <c r="N21" s="913">
        <v>0.96946429826538605</v>
      </c>
      <c r="O21" s="911">
        <v>10</v>
      </c>
      <c r="P21" s="912">
        <v>0.49583422462826149</v>
      </c>
      <c r="Q21" s="913">
        <v>2.4100882454877497</v>
      </c>
      <c r="R21" s="911">
        <v>15</v>
      </c>
      <c r="S21" s="912">
        <v>1.411552016196056</v>
      </c>
      <c r="T21" s="913">
        <v>3.6636055831448937</v>
      </c>
      <c r="U21" s="911">
        <v>20</v>
      </c>
      <c r="V21" s="912">
        <v>1.442353928158538</v>
      </c>
      <c r="W21" s="913">
        <v>5.1253153788545296</v>
      </c>
      <c r="X21" s="538">
        <v>415</v>
      </c>
      <c r="Y21" s="891">
        <v>1.5786192756308455</v>
      </c>
      <c r="Z21" s="433"/>
      <c r="AA21" s="433"/>
      <c r="AB21" s="433"/>
      <c r="AC21" s="698"/>
      <c r="AD21" s="756"/>
      <c r="AE21" s="594"/>
      <c r="AF21" s="594"/>
      <c r="AG21" s="756"/>
      <c r="AH21" s="594"/>
      <c r="AI21" s="594"/>
      <c r="AJ21" s="756"/>
      <c r="AK21" s="594"/>
      <c r="AL21" s="594"/>
      <c r="AM21" s="756"/>
      <c r="AN21" s="594"/>
      <c r="AO21" s="594"/>
      <c r="AP21" s="756"/>
      <c r="AQ21" s="594"/>
      <c r="AR21" s="594"/>
      <c r="AS21" s="756"/>
      <c r="AT21" s="594"/>
      <c r="AU21" s="594"/>
      <c r="AV21" s="756"/>
    </row>
    <row r="22" spans="1:48" ht="17.25" customHeight="1">
      <c r="A22" s="171" t="s">
        <v>203</v>
      </c>
      <c r="B22" s="543" t="s">
        <v>204</v>
      </c>
      <c r="C22" s="450">
        <v>1180</v>
      </c>
      <c r="D22" s="908">
        <v>6.8155455604687054</v>
      </c>
      <c r="E22" s="520">
        <v>72.573339463805283</v>
      </c>
      <c r="F22" s="538">
        <v>445</v>
      </c>
      <c r="G22" s="908">
        <v>5.0424301817272417</v>
      </c>
      <c r="H22" s="520">
        <v>27.426660536194714</v>
      </c>
      <c r="I22" s="911">
        <v>140</v>
      </c>
      <c r="J22" s="912">
        <v>4.7835303439163868</v>
      </c>
      <c r="K22" s="913">
        <v>8.5171090023764808</v>
      </c>
      <c r="L22" s="911">
        <v>55</v>
      </c>
      <c r="M22" s="912">
        <v>3.7699058219178085</v>
      </c>
      <c r="N22" s="913">
        <v>3.2522892327123456</v>
      </c>
      <c r="O22" s="911">
        <v>55</v>
      </c>
      <c r="P22" s="912">
        <v>2.8164919728607551</v>
      </c>
      <c r="Q22" s="913">
        <v>3.47670389882013</v>
      </c>
      <c r="R22" s="911">
        <v>85</v>
      </c>
      <c r="S22" s="912">
        <v>7.8547696376244538</v>
      </c>
      <c r="T22" s="913">
        <v>5.1773559077499378</v>
      </c>
      <c r="U22" s="911">
        <v>115</v>
      </c>
      <c r="V22" s="912">
        <v>7.7604193309665819</v>
      </c>
      <c r="W22" s="913">
        <v>7.0032024945358167</v>
      </c>
      <c r="X22" s="538">
        <v>1625</v>
      </c>
      <c r="Y22" s="891">
        <v>6.2160522860172751</v>
      </c>
      <c r="Z22" s="433"/>
      <c r="AA22" s="433"/>
      <c r="AB22" s="433"/>
      <c r="AC22" s="698"/>
      <c r="AD22" s="756"/>
      <c r="AE22" s="594"/>
      <c r="AF22" s="594"/>
      <c r="AG22" s="756"/>
      <c r="AH22" s="594"/>
      <c r="AI22" s="594"/>
      <c r="AJ22" s="756"/>
      <c r="AK22" s="594"/>
      <c r="AL22" s="594"/>
      <c r="AM22" s="756"/>
      <c r="AN22" s="594"/>
      <c r="AO22" s="594"/>
      <c r="AP22" s="756"/>
      <c r="AQ22" s="594"/>
      <c r="AR22" s="594"/>
      <c r="AS22" s="756"/>
      <c r="AT22" s="594"/>
      <c r="AU22" s="594"/>
      <c r="AV22" s="756"/>
    </row>
    <row r="23" spans="1:48" ht="17.25" customHeight="1">
      <c r="A23" s="171" t="s">
        <v>205</v>
      </c>
      <c r="B23" s="543" t="s">
        <v>206</v>
      </c>
      <c r="C23" s="450">
        <v>400</v>
      </c>
      <c r="D23" s="908">
        <v>2.3259530886801052</v>
      </c>
      <c r="E23" s="520">
        <v>75.015753110540231</v>
      </c>
      <c r="F23" s="538">
        <v>135</v>
      </c>
      <c r="G23" s="908">
        <v>1.5165550698380763</v>
      </c>
      <c r="H23" s="520">
        <v>24.984246889459765</v>
      </c>
      <c r="I23" s="911">
        <v>30</v>
      </c>
      <c r="J23" s="912">
        <v>1.0655994424659267</v>
      </c>
      <c r="K23" s="913">
        <v>5.7466228686693928</v>
      </c>
      <c r="L23" s="911">
        <v>30</v>
      </c>
      <c r="M23" s="912">
        <v>2.0375998858447488</v>
      </c>
      <c r="N23" s="913">
        <v>5.324178507910112</v>
      </c>
      <c r="O23" s="911">
        <v>25</v>
      </c>
      <c r="P23" s="912">
        <v>1.1678830660944428</v>
      </c>
      <c r="Q23" s="913">
        <v>4.366501243470382</v>
      </c>
      <c r="R23" s="911">
        <v>25</v>
      </c>
      <c r="S23" s="912">
        <v>2.2848541103655133</v>
      </c>
      <c r="T23" s="913">
        <v>4.5615042449506147</v>
      </c>
      <c r="U23" s="911">
        <v>25</v>
      </c>
      <c r="V23" s="912">
        <v>1.8239669336934616</v>
      </c>
      <c r="W23" s="913">
        <v>4.9854400244592671</v>
      </c>
      <c r="X23" s="538">
        <v>535</v>
      </c>
      <c r="Y23" s="891">
        <v>2.0522942049954964</v>
      </c>
      <c r="Z23" s="433"/>
      <c r="AA23" s="433"/>
      <c r="AB23" s="433"/>
      <c r="AC23" s="698"/>
      <c r="AD23" s="756"/>
      <c r="AE23" s="594"/>
      <c r="AF23" s="594"/>
      <c r="AG23" s="756"/>
      <c r="AH23" s="594"/>
      <c r="AI23" s="594"/>
      <c r="AJ23" s="756"/>
      <c r="AK23" s="594"/>
      <c r="AL23" s="594"/>
      <c r="AM23" s="756"/>
      <c r="AN23" s="594"/>
      <c r="AO23" s="594"/>
      <c r="AP23" s="756"/>
      <c r="AQ23" s="594"/>
      <c r="AR23" s="594"/>
      <c r="AS23" s="756"/>
      <c r="AT23" s="594"/>
      <c r="AU23" s="594"/>
      <c r="AV23" s="756"/>
    </row>
    <row r="24" spans="1:48" ht="17.25" customHeight="1">
      <c r="A24" s="171" t="s">
        <v>207</v>
      </c>
      <c r="B24" s="543" t="s">
        <v>208</v>
      </c>
      <c r="C24" s="450">
        <v>660</v>
      </c>
      <c r="D24" s="908">
        <v>3.8105685760087971</v>
      </c>
      <c r="E24" s="520">
        <v>69.501455454448646</v>
      </c>
      <c r="F24" s="538">
        <v>290</v>
      </c>
      <c r="G24" s="908">
        <v>3.2735572663171468</v>
      </c>
      <c r="H24" s="520">
        <v>30.498649975065923</v>
      </c>
      <c r="I24" s="911">
        <v>85</v>
      </c>
      <c r="J24" s="912">
        <v>2.8546311487594109</v>
      </c>
      <c r="K24" s="913">
        <v>8.7060530247200578</v>
      </c>
      <c r="L24" s="911">
        <v>55</v>
      </c>
      <c r="M24" s="912">
        <v>3.8588755707762559</v>
      </c>
      <c r="N24" s="913">
        <v>5.7022607250809436</v>
      </c>
      <c r="O24" s="911">
        <v>25</v>
      </c>
      <c r="P24" s="912">
        <v>1.3339257016547919</v>
      </c>
      <c r="Q24" s="913">
        <v>2.8204503738003437</v>
      </c>
      <c r="R24" s="911">
        <v>60</v>
      </c>
      <c r="S24" s="912">
        <v>5.7240880847304743</v>
      </c>
      <c r="T24" s="913">
        <v>6.4626183841661744</v>
      </c>
      <c r="U24" s="911">
        <v>65</v>
      </c>
      <c r="V24" s="912">
        <v>4.4038618281275044</v>
      </c>
      <c r="W24" s="913">
        <v>6.8072674672984004</v>
      </c>
      <c r="X24" s="538">
        <v>950</v>
      </c>
      <c r="Y24" s="891">
        <v>3.6290004618409948</v>
      </c>
      <c r="Z24" s="433"/>
      <c r="AA24" s="433"/>
      <c r="AB24" s="433"/>
      <c r="AC24" s="698"/>
      <c r="AD24" s="756"/>
      <c r="AE24" s="594"/>
      <c r="AF24" s="594"/>
      <c r="AG24" s="756"/>
      <c r="AH24" s="594"/>
      <c r="AI24" s="594"/>
      <c r="AJ24" s="756"/>
      <c r="AK24" s="594"/>
      <c r="AL24" s="594"/>
      <c r="AM24" s="756"/>
      <c r="AN24" s="594"/>
      <c r="AO24" s="594"/>
      <c r="AP24" s="756"/>
      <c r="AQ24" s="594"/>
      <c r="AR24" s="594"/>
      <c r="AS24" s="756"/>
      <c r="AT24" s="594"/>
      <c r="AU24" s="594"/>
      <c r="AV24" s="756"/>
    </row>
    <row r="25" spans="1:48" ht="17.25" customHeight="1">
      <c r="A25" s="171" t="s">
        <v>209</v>
      </c>
      <c r="B25" s="543" t="s">
        <v>210</v>
      </c>
      <c r="C25" s="450">
        <v>300</v>
      </c>
      <c r="D25" s="908">
        <v>1.741999474792618</v>
      </c>
      <c r="E25" s="520">
        <v>79.688979147165057</v>
      </c>
      <c r="F25" s="538">
        <v>75</v>
      </c>
      <c r="G25" s="908">
        <v>0.86921047837073551</v>
      </c>
      <c r="H25" s="520">
        <v>20.31102085283494</v>
      </c>
      <c r="I25" s="911">
        <v>25</v>
      </c>
      <c r="J25" s="912">
        <v>0.8323602068351853</v>
      </c>
      <c r="K25" s="913">
        <v>6.3669104697837504</v>
      </c>
      <c r="L25" s="911">
        <v>5</v>
      </c>
      <c r="M25" s="912">
        <v>0.52796803652968038</v>
      </c>
      <c r="N25" s="913">
        <v>1.9567712217127566</v>
      </c>
      <c r="O25" s="911">
        <v>20</v>
      </c>
      <c r="P25" s="912">
        <v>0.99725306642852263</v>
      </c>
      <c r="Q25" s="913">
        <v>5.2885708694939364</v>
      </c>
      <c r="R25" s="911">
        <v>5</v>
      </c>
      <c r="S25" s="912">
        <v>0.64741268379778094</v>
      </c>
      <c r="T25" s="913">
        <v>1.8332830919100731</v>
      </c>
      <c r="U25" s="911">
        <v>20</v>
      </c>
      <c r="V25" s="912">
        <v>1.254991832322178</v>
      </c>
      <c r="W25" s="913">
        <v>4.8654851999344215</v>
      </c>
      <c r="X25" s="538">
        <v>380</v>
      </c>
      <c r="Y25" s="891">
        <v>1.4469079322596987</v>
      </c>
      <c r="Z25" s="433"/>
      <c r="AA25" s="433"/>
      <c r="AB25" s="433"/>
      <c r="AC25" s="698"/>
      <c r="AD25" s="756"/>
      <c r="AE25" s="594"/>
      <c r="AF25" s="594"/>
      <c r="AG25" s="756"/>
      <c r="AH25" s="594"/>
      <c r="AI25" s="594"/>
      <c r="AJ25" s="756"/>
      <c r="AK25" s="594"/>
      <c r="AL25" s="594"/>
      <c r="AM25" s="756"/>
      <c r="AN25" s="594"/>
      <c r="AO25" s="594"/>
      <c r="AP25" s="756"/>
      <c r="AQ25" s="594"/>
      <c r="AR25" s="594"/>
      <c r="AS25" s="756"/>
      <c r="AT25" s="594"/>
      <c r="AU25" s="594"/>
      <c r="AV25" s="756"/>
    </row>
    <row r="26" spans="1:48" ht="17.25" customHeight="1">
      <c r="A26" s="171" t="s">
        <v>211</v>
      </c>
      <c r="B26" s="543" t="s">
        <v>212</v>
      </c>
      <c r="C26" s="450">
        <v>180</v>
      </c>
      <c r="D26" s="908">
        <v>1.0542182690434063</v>
      </c>
      <c r="E26" s="520">
        <v>78.820829533716818</v>
      </c>
      <c r="F26" s="538">
        <v>50</v>
      </c>
      <c r="G26" s="908">
        <v>0.55455155501891518</v>
      </c>
      <c r="H26" s="520">
        <v>21.179170466283175</v>
      </c>
      <c r="I26" s="911">
        <v>10</v>
      </c>
      <c r="J26" s="912">
        <v>0.41272317091973071</v>
      </c>
      <c r="K26" s="913">
        <v>5.1598432036925788</v>
      </c>
      <c r="L26" s="911">
        <v>5</v>
      </c>
      <c r="M26" s="912">
        <v>0.32106164383561647</v>
      </c>
      <c r="N26" s="913">
        <v>1.9448274073721923</v>
      </c>
      <c r="O26" s="911">
        <v>10</v>
      </c>
      <c r="P26" s="912">
        <v>0.48197240700490501</v>
      </c>
      <c r="Q26" s="913">
        <v>4.1774892710354692</v>
      </c>
      <c r="R26" s="911">
        <v>10</v>
      </c>
      <c r="S26" s="912">
        <v>0.93381318880395336</v>
      </c>
      <c r="T26" s="913">
        <v>4.3218386830493163</v>
      </c>
      <c r="U26" s="911">
        <v>15</v>
      </c>
      <c r="V26" s="912">
        <v>0.8798584041823968</v>
      </c>
      <c r="W26" s="913">
        <v>5.5751719011336176</v>
      </c>
      <c r="X26" s="538">
        <v>230</v>
      </c>
      <c r="Y26" s="891">
        <v>0.88528005121993014</v>
      </c>
      <c r="Z26" s="433"/>
      <c r="AA26" s="433"/>
      <c r="AB26" s="433"/>
      <c r="AC26" s="698"/>
      <c r="AD26" s="756"/>
      <c r="AE26" s="594"/>
      <c r="AF26" s="594"/>
      <c r="AG26" s="756"/>
      <c r="AH26" s="594"/>
      <c r="AI26" s="594"/>
      <c r="AJ26" s="756"/>
      <c r="AK26" s="594"/>
      <c r="AL26" s="594"/>
      <c r="AM26" s="756"/>
      <c r="AN26" s="594"/>
      <c r="AO26" s="594"/>
      <c r="AP26" s="756"/>
      <c r="AQ26" s="594"/>
      <c r="AR26" s="594"/>
      <c r="AS26" s="756"/>
      <c r="AT26" s="594"/>
      <c r="AU26" s="594"/>
      <c r="AV26" s="756"/>
    </row>
    <row r="27" spans="1:48" ht="17.25" customHeight="1">
      <c r="A27" s="171" t="s">
        <v>213</v>
      </c>
      <c r="B27" s="543" t="s">
        <v>214</v>
      </c>
      <c r="C27" s="450">
        <v>185</v>
      </c>
      <c r="D27" s="908">
        <v>1.0805075401594917</v>
      </c>
      <c r="E27" s="520">
        <v>73.102493508118755</v>
      </c>
      <c r="F27" s="538">
        <v>70</v>
      </c>
      <c r="G27" s="908">
        <v>0.77830725132314948</v>
      </c>
      <c r="H27" s="520">
        <v>26.897506491881234</v>
      </c>
      <c r="I27" s="911">
        <v>20</v>
      </c>
      <c r="J27" s="912">
        <v>0.72087413377913945</v>
      </c>
      <c r="K27" s="913">
        <v>8.155132496949598</v>
      </c>
      <c r="L27" s="911">
        <v>10</v>
      </c>
      <c r="M27" s="912">
        <v>0.85380993150684947</v>
      </c>
      <c r="N27" s="913">
        <v>4.6800206488752618</v>
      </c>
      <c r="O27" s="911">
        <v>15</v>
      </c>
      <c r="P27" s="912">
        <v>0.66476889408125328</v>
      </c>
      <c r="Q27" s="913">
        <v>5.213841003660483</v>
      </c>
      <c r="R27" s="911">
        <v>10</v>
      </c>
      <c r="S27" s="912">
        <v>0.70446866963370236</v>
      </c>
      <c r="T27" s="913">
        <v>2.9502862684979503</v>
      </c>
      <c r="U27" s="911">
        <v>15</v>
      </c>
      <c r="V27" s="912">
        <v>1.0286840660371246</v>
      </c>
      <c r="W27" s="913">
        <v>5.8982260738979448</v>
      </c>
      <c r="X27" s="538">
        <v>255</v>
      </c>
      <c r="Y27" s="891">
        <v>0.9783331109767831</v>
      </c>
      <c r="Z27" s="433"/>
      <c r="AA27" s="433"/>
      <c r="AB27" s="433"/>
      <c r="AC27" s="698"/>
      <c r="AD27" s="756"/>
      <c r="AE27" s="594"/>
      <c r="AF27" s="594"/>
      <c r="AG27" s="756"/>
      <c r="AH27" s="594"/>
      <c r="AI27" s="594"/>
      <c r="AJ27" s="756"/>
      <c r="AK27" s="594"/>
      <c r="AL27" s="594"/>
      <c r="AM27" s="756"/>
      <c r="AN27" s="594"/>
      <c r="AO27" s="594"/>
      <c r="AP27" s="756"/>
      <c r="AQ27" s="594"/>
      <c r="AR27" s="594"/>
      <c r="AS27" s="756"/>
      <c r="AT27" s="594"/>
      <c r="AU27" s="594"/>
      <c r="AV27" s="756"/>
    </row>
    <row r="28" spans="1:48" ht="17.25" customHeight="1">
      <c r="A28" s="171" t="s">
        <v>215</v>
      </c>
      <c r="B28" s="543" t="s">
        <v>216</v>
      </c>
      <c r="C28" s="450">
        <v>210</v>
      </c>
      <c r="D28" s="908">
        <v>1.213214023511094</v>
      </c>
      <c r="E28" s="520">
        <v>65.74612979820445</v>
      </c>
      <c r="F28" s="538">
        <v>110</v>
      </c>
      <c r="G28" s="908">
        <v>1.2374290897116287</v>
      </c>
      <c r="H28" s="520">
        <v>34.25387020179555</v>
      </c>
      <c r="I28" s="911">
        <v>35</v>
      </c>
      <c r="J28" s="912">
        <v>1.2139364159491803</v>
      </c>
      <c r="K28" s="913">
        <v>11.00008144495887</v>
      </c>
      <c r="L28" s="911">
        <v>10</v>
      </c>
      <c r="M28" s="912">
        <v>0.81713755707762559</v>
      </c>
      <c r="N28" s="913">
        <v>3.5876504382365288</v>
      </c>
      <c r="O28" s="911">
        <v>35</v>
      </c>
      <c r="P28" s="912">
        <v>1.7160730767102017</v>
      </c>
      <c r="Q28" s="913">
        <v>10.780806555692688</v>
      </c>
      <c r="R28" s="911">
        <v>10</v>
      </c>
      <c r="S28" s="912">
        <v>1.1419601485883546</v>
      </c>
      <c r="T28" s="913">
        <v>3.8307323154801809</v>
      </c>
      <c r="U28" s="911">
        <v>15</v>
      </c>
      <c r="V28" s="912">
        <v>1.1005732720842754</v>
      </c>
      <c r="W28" s="913">
        <v>5.0545994474272788</v>
      </c>
      <c r="X28" s="538">
        <v>320</v>
      </c>
      <c r="Y28" s="891">
        <v>1.2214012778429839</v>
      </c>
      <c r="Z28" s="433"/>
      <c r="AA28" s="433"/>
      <c r="AB28" s="433"/>
      <c r="AC28" s="698"/>
      <c r="AD28" s="756"/>
      <c r="AE28" s="594"/>
      <c r="AF28" s="594"/>
      <c r="AG28" s="756"/>
      <c r="AH28" s="594"/>
      <c r="AI28" s="594"/>
      <c r="AJ28" s="756"/>
      <c r="AK28" s="594"/>
      <c r="AL28" s="594"/>
      <c r="AM28" s="756"/>
      <c r="AN28" s="594"/>
      <c r="AO28" s="594"/>
      <c r="AP28" s="756"/>
      <c r="AQ28" s="594"/>
      <c r="AR28" s="594"/>
      <c r="AS28" s="756"/>
      <c r="AT28" s="594"/>
      <c r="AU28" s="594"/>
      <c r="AV28" s="756"/>
    </row>
    <row r="29" spans="1:48" ht="17.25" customHeight="1">
      <c r="A29" s="171" t="s">
        <v>217</v>
      </c>
      <c r="B29" s="543" t="s">
        <v>218</v>
      </c>
      <c r="C29" s="450">
        <v>0</v>
      </c>
      <c r="D29" s="908">
        <v>5.7804026200715354E-3</v>
      </c>
      <c r="E29" s="520" t="s">
        <v>98</v>
      </c>
      <c r="F29" s="538">
        <v>0</v>
      </c>
      <c r="G29" s="908">
        <v>0</v>
      </c>
      <c r="H29" s="520" t="s">
        <v>98</v>
      </c>
      <c r="I29" s="911">
        <v>0</v>
      </c>
      <c r="J29" s="912">
        <v>0</v>
      </c>
      <c r="K29" s="913" t="s">
        <v>98</v>
      </c>
      <c r="L29" s="911">
        <v>0</v>
      </c>
      <c r="M29" s="912">
        <v>0</v>
      </c>
      <c r="N29" s="913" t="s">
        <v>98</v>
      </c>
      <c r="O29" s="911">
        <v>0</v>
      </c>
      <c r="P29" s="912">
        <v>0</v>
      </c>
      <c r="Q29" s="913" t="s">
        <v>98</v>
      </c>
      <c r="R29" s="911">
        <v>0</v>
      </c>
      <c r="S29" s="912">
        <v>0</v>
      </c>
      <c r="T29" s="913" t="s">
        <v>98</v>
      </c>
      <c r="U29" s="911">
        <v>0</v>
      </c>
      <c r="V29" s="912">
        <v>0</v>
      </c>
      <c r="W29" s="913" t="s">
        <v>98</v>
      </c>
      <c r="X29" s="538">
        <v>0</v>
      </c>
      <c r="Y29" s="891">
        <v>3.8260375706941742E-3</v>
      </c>
      <c r="Z29" s="433"/>
      <c r="AA29" s="433"/>
      <c r="AB29" s="433"/>
      <c r="AC29" s="698"/>
      <c r="AD29" s="756"/>
      <c r="AE29" s="594"/>
      <c r="AF29" s="594"/>
      <c r="AG29" s="756"/>
      <c r="AH29" s="594"/>
      <c r="AI29" s="594"/>
      <c r="AJ29" s="756"/>
      <c r="AK29" s="594"/>
      <c r="AL29" s="594"/>
      <c r="AM29" s="756"/>
      <c r="AN29" s="594"/>
      <c r="AO29" s="594"/>
      <c r="AP29" s="756"/>
      <c r="AQ29" s="594"/>
      <c r="AR29" s="594"/>
      <c r="AS29" s="756"/>
      <c r="AT29" s="594"/>
      <c r="AU29" s="594"/>
      <c r="AV29" s="756"/>
    </row>
    <row r="30" spans="1:48" ht="17.25" customHeight="1">
      <c r="A30" s="171" t="s">
        <v>219</v>
      </c>
      <c r="B30" s="543" t="s">
        <v>220</v>
      </c>
      <c r="C30" s="450">
        <v>0</v>
      </c>
      <c r="D30" s="908">
        <v>1.3040588310881382E-2</v>
      </c>
      <c r="E30" s="520" t="s">
        <v>98</v>
      </c>
      <c r="F30" s="538">
        <v>0</v>
      </c>
      <c r="G30" s="908">
        <v>1.1316223957125093E-2</v>
      </c>
      <c r="H30" s="520" t="s">
        <v>98</v>
      </c>
      <c r="I30" s="911">
        <v>0</v>
      </c>
      <c r="J30" s="912">
        <v>3.4569324978618872E-2</v>
      </c>
      <c r="K30" s="913" t="s">
        <v>98</v>
      </c>
      <c r="L30" s="911">
        <v>0</v>
      </c>
      <c r="M30" s="912">
        <v>0</v>
      </c>
      <c r="N30" s="913" t="s">
        <v>98</v>
      </c>
      <c r="O30" s="911">
        <v>0</v>
      </c>
      <c r="P30" s="912">
        <v>0</v>
      </c>
      <c r="Q30" s="913" t="s">
        <v>98</v>
      </c>
      <c r="R30" s="911">
        <v>0</v>
      </c>
      <c r="S30" s="912">
        <v>0</v>
      </c>
      <c r="T30" s="913" t="s">
        <v>98</v>
      </c>
      <c r="U30" s="911">
        <v>0</v>
      </c>
      <c r="V30" s="912">
        <v>0</v>
      </c>
      <c r="W30" s="913" t="s">
        <v>98</v>
      </c>
      <c r="X30" s="538">
        <v>5</v>
      </c>
      <c r="Y30" s="891">
        <v>1.2457578330180231E-2</v>
      </c>
      <c r="Z30" s="433"/>
      <c r="AA30" s="433"/>
      <c r="AB30" s="433"/>
      <c r="AC30" s="698"/>
      <c r="AD30" s="756"/>
      <c r="AE30" s="594"/>
      <c r="AF30" s="594"/>
      <c r="AG30" s="756"/>
      <c r="AH30" s="594"/>
      <c r="AI30" s="594"/>
      <c r="AJ30" s="756"/>
      <c r="AK30" s="594"/>
      <c r="AL30" s="594"/>
      <c r="AM30" s="756"/>
      <c r="AN30" s="594"/>
      <c r="AO30" s="594"/>
      <c r="AP30" s="756"/>
      <c r="AQ30" s="594"/>
      <c r="AR30" s="594"/>
      <c r="AS30" s="756"/>
      <c r="AT30" s="594"/>
      <c r="AU30" s="594"/>
      <c r="AV30" s="756"/>
    </row>
    <row r="31" spans="1:48" ht="17.25" customHeight="1">
      <c r="A31" s="171" t="s">
        <v>221</v>
      </c>
      <c r="B31" s="543" t="s">
        <v>222</v>
      </c>
      <c r="C31" s="450">
        <v>25</v>
      </c>
      <c r="D31" s="908">
        <v>0.14909392477950512</v>
      </c>
      <c r="E31" s="520">
        <v>83.265003066791493</v>
      </c>
      <c r="F31" s="538">
        <v>5</v>
      </c>
      <c r="G31" s="908">
        <v>5.8663304993736481E-2</v>
      </c>
      <c r="H31" s="520">
        <v>16.73499693320851</v>
      </c>
      <c r="I31" s="911">
        <v>0</v>
      </c>
      <c r="J31" s="912">
        <v>3.4569324978618872E-2</v>
      </c>
      <c r="K31" s="913">
        <v>3.2282015689059627</v>
      </c>
      <c r="L31" s="911">
        <v>0</v>
      </c>
      <c r="M31" s="912">
        <v>0.14269406392694065</v>
      </c>
      <c r="N31" s="913">
        <v>6.4564031378119253</v>
      </c>
      <c r="O31" s="911">
        <v>0</v>
      </c>
      <c r="P31" s="912">
        <v>0</v>
      </c>
      <c r="Q31" s="913">
        <v>0</v>
      </c>
      <c r="R31" s="911">
        <v>0</v>
      </c>
      <c r="S31" s="912">
        <v>6.3872822114190431E-2</v>
      </c>
      <c r="T31" s="913">
        <v>2.2080898731316787</v>
      </c>
      <c r="U31" s="911">
        <v>0</v>
      </c>
      <c r="V31" s="912">
        <v>0.10230911676539496</v>
      </c>
      <c r="W31" s="913">
        <v>4.842302353358944</v>
      </c>
      <c r="X31" s="538">
        <v>30</v>
      </c>
      <c r="Y31" s="891">
        <v>0.11851916582739344</v>
      </c>
      <c r="Z31" s="433"/>
      <c r="AA31" s="433"/>
      <c r="AB31" s="433"/>
      <c r="AC31" s="698"/>
      <c r="AD31" s="756"/>
      <c r="AE31" s="594"/>
      <c r="AF31" s="594"/>
      <c r="AG31" s="756"/>
      <c r="AH31" s="594"/>
      <c r="AI31" s="594"/>
      <c r="AJ31" s="756"/>
      <c r="AK31" s="594"/>
      <c r="AL31" s="594"/>
      <c r="AM31" s="756"/>
      <c r="AN31" s="594"/>
      <c r="AO31" s="594"/>
      <c r="AP31" s="756"/>
      <c r="AQ31" s="594"/>
      <c r="AR31" s="594"/>
      <c r="AS31" s="756"/>
      <c r="AT31" s="594"/>
      <c r="AU31" s="594"/>
      <c r="AV31" s="756"/>
    </row>
    <row r="32" spans="1:48" ht="17.25" customHeight="1" thickBot="1">
      <c r="A32" s="84" t="s">
        <v>223</v>
      </c>
      <c r="B32" s="84" t="s">
        <v>224</v>
      </c>
      <c r="C32" s="98">
        <v>17300</v>
      </c>
      <c r="D32" s="285">
        <v>100.00000578040263</v>
      </c>
      <c r="E32" s="100">
        <v>66.189811024734908</v>
      </c>
      <c r="F32" s="98">
        <v>8835</v>
      </c>
      <c r="G32" s="285">
        <v>99.999966051328144</v>
      </c>
      <c r="H32" s="100">
        <v>33.810196627340225</v>
      </c>
      <c r="I32" s="918">
        <v>2895</v>
      </c>
      <c r="J32" s="919">
        <v>99.999965430675019</v>
      </c>
      <c r="K32" s="920">
        <v>11.067724270174724</v>
      </c>
      <c r="L32" s="918">
        <v>1400</v>
      </c>
      <c r="M32" s="919">
        <v>99.999928652968023</v>
      </c>
      <c r="N32" s="920">
        <v>5.3625742590849548</v>
      </c>
      <c r="O32" s="918">
        <v>2005</v>
      </c>
      <c r="P32" s="919">
        <v>99.999950137346701</v>
      </c>
      <c r="Q32" s="920">
        <v>7.6731527823653032</v>
      </c>
      <c r="R32" s="918">
        <v>1070</v>
      </c>
      <c r="S32" s="919">
        <v>99.999906618681109</v>
      </c>
      <c r="T32" s="920">
        <v>4.0972194616298356</v>
      </c>
      <c r="U32" s="918">
        <v>1465</v>
      </c>
      <c r="V32" s="919">
        <v>100.00006820607784</v>
      </c>
      <c r="W32" s="920">
        <v>5.60952585408541</v>
      </c>
      <c r="X32" s="98">
        <v>26135</v>
      </c>
      <c r="Y32" s="46">
        <v>100.00000765207513</v>
      </c>
      <c r="Z32" s="433"/>
      <c r="AA32" s="433"/>
      <c r="AB32" s="433"/>
      <c r="AC32" s="698"/>
      <c r="AD32" s="756"/>
      <c r="AE32" s="594"/>
      <c r="AF32" s="594"/>
      <c r="AG32" s="756"/>
      <c r="AH32" s="594"/>
      <c r="AI32" s="594"/>
      <c r="AJ32" s="756"/>
      <c r="AK32" s="594"/>
      <c r="AL32" s="594"/>
      <c r="AM32" s="756"/>
      <c r="AN32" s="594"/>
      <c r="AO32" s="594"/>
      <c r="AP32" s="756"/>
      <c r="AQ32" s="594"/>
      <c r="AR32" s="594"/>
      <c r="AS32" s="756"/>
      <c r="AT32" s="594"/>
      <c r="AU32" s="594"/>
      <c r="AV32" s="756"/>
    </row>
    <row r="33" spans="3:25" ht="15.6" thickTop="1">
      <c r="C33" s="590"/>
      <c r="D33" s="590"/>
      <c r="E33" s="590"/>
      <c r="F33" s="590"/>
      <c r="G33" s="590"/>
      <c r="H33" s="590"/>
      <c r="I33" s="590"/>
      <c r="J33" s="590"/>
      <c r="K33" s="590"/>
      <c r="L33" s="590"/>
      <c r="M33" s="590"/>
      <c r="N33" s="590"/>
      <c r="O33" s="590"/>
      <c r="P33" s="590"/>
      <c r="Q33" s="590"/>
      <c r="R33" s="590"/>
      <c r="S33" s="590"/>
      <c r="T33" s="590"/>
      <c r="U33" s="590"/>
      <c r="V33" s="590"/>
      <c r="W33" s="590"/>
      <c r="X33" s="590"/>
      <c r="Y33" s="590"/>
    </row>
  </sheetData>
  <mergeCells count="9">
    <mergeCell ref="A1:Y1"/>
    <mergeCell ref="C3:E3"/>
    <mergeCell ref="F3:H3"/>
    <mergeCell ref="I3:K3"/>
    <mergeCell ref="L3:N3"/>
    <mergeCell ref="O3:Q3"/>
    <mergeCell ref="R3:T3"/>
    <mergeCell ref="U3:W3"/>
    <mergeCell ref="X3:Y3"/>
  </mergeCells>
  <pageMargins left="0.7" right="0.7" top="0.75" bottom="0.75" header="0.3" footer="0.3"/>
  <pageSetup paperSize="9" scale="28" orientation="landscape" r:id="rId1"/>
  <colBreaks count="1" manualBreakCount="1">
    <brk id="33" max="41" man="1"/>
  </col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D71C5-DD00-41E9-B439-1C08673B3B79}">
  <dimension ref="A1:T21"/>
  <sheetViews>
    <sheetView showGridLines="0" zoomScale="80" zoomScaleNormal="80" workbookViewId="0">
      <selection sqref="A1:K1"/>
    </sheetView>
  </sheetViews>
  <sheetFormatPr defaultColWidth="9" defaultRowHeight="15"/>
  <cols>
    <col min="1" max="1" width="5.69921875" style="515" customWidth="1"/>
    <col min="2" max="2" width="9" style="515"/>
    <col min="3" max="3" width="18.19921875" style="515" customWidth="1"/>
    <col min="4" max="4" width="12.5" style="515" customWidth="1"/>
    <col min="5" max="6" width="10.5" style="515" customWidth="1"/>
    <col min="7" max="7" width="12.5" style="515" customWidth="1"/>
    <col min="8" max="9" width="10.5" style="515" customWidth="1"/>
    <col min="10" max="10" width="12.5" style="515" customWidth="1"/>
    <col min="11" max="11" width="10.5" style="515" customWidth="1"/>
    <col min="12" max="12" width="6.796875" style="515" customWidth="1"/>
    <col min="13" max="13" width="9.5" style="515" customWidth="1"/>
    <col min="14" max="16384" width="9" style="515"/>
  </cols>
  <sheetData>
    <row r="1" spans="1:20" ht="19.8" thickBot="1">
      <c r="A1" s="2371" t="s">
        <v>596</v>
      </c>
      <c r="B1" s="2371"/>
      <c r="C1" s="2371"/>
      <c r="D1" s="2371"/>
      <c r="E1" s="2371"/>
      <c r="F1" s="2371"/>
      <c r="G1" s="2371"/>
      <c r="H1" s="2371"/>
      <c r="I1" s="2371"/>
      <c r="J1" s="2371"/>
      <c r="K1" s="2371"/>
    </row>
    <row r="2" spans="1:20" ht="20.25" customHeight="1" thickTop="1" thickBot="1">
      <c r="D2" s="516"/>
      <c r="E2" s="516"/>
      <c r="F2" s="516"/>
      <c r="G2" s="516"/>
      <c r="H2" s="516"/>
      <c r="I2" s="516"/>
      <c r="J2" s="516"/>
    </row>
    <row r="3" spans="1:20" ht="17.399999999999999" thickBot="1">
      <c r="D3" s="2433" t="s">
        <v>370</v>
      </c>
      <c r="E3" s="2434"/>
      <c r="F3" s="2435"/>
      <c r="G3" s="2433" t="s">
        <v>372</v>
      </c>
      <c r="H3" s="2434"/>
      <c r="I3" s="2435"/>
      <c r="J3" s="2433" t="s">
        <v>14</v>
      </c>
      <c r="K3" s="2435"/>
    </row>
    <row r="4" spans="1:20" ht="18" customHeight="1" thickTop="1" thickBot="1">
      <c r="C4" s="517"/>
      <c r="D4" s="92" t="s">
        <v>6</v>
      </c>
      <c r="E4" s="580" t="s">
        <v>34</v>
      </c>
      <c r="F4" s="48" t="s">
        <v>7</v>
      </c>
      <c r="G4" s="92" t="s">
        <v>6</v>
      </c>
      <c r="H4" s="580" t="s">
        <v>34</v>
      </c>
      <c r="I4" s="48" t="s">
        <v>7</v>
      </c>
      <c r="J4" s="92" t="s">
        <v>6</v>
      </c>
      <c r="K4" s="48" t="s">
        <v>34</v>
      </c>
    </row>
    <row r="5" spans="1:20" ht="17.25" customHeight="1">
      <c r="A5" s="2460" t="s">
        <v>385</v>
      </c>
      <c r="B5" s="671" t="s">
        <v>597</v>
      </c>
      <c r="C5" s="518" t="s">
        <v>417</v>
      </c>
      <c r="D5" s="450">
        <v>14555</v>
      </c>
      <c r="E5" s="451">
        <v>89.662973171897534</v>
      </c>
      <c r="F5" s="452">
        <v>11.447059507492558</v>
      </c>
      <c r="G5" s="450">
        <v>112580</v>
      </c>
      <c r="H5" s="451">
        <v>86.884077207561134</v>
      </c>
      <c r="I5" s="452">
        <v>88.552940492507446</v>
      </c>
      <c r="J5" s="700">
        <v>127130</v>
      </c>
      <c r="K5" s="452">
        <v>87.193417715181326</v>
      </c>
      <c r="L5" s="412"/>
      <c r="M5" s="756"/>
      <c r="N5" s="756"/>
      <c r="O5" s="756"/>
      <c r="P5" s="756"/>
      <c r="Q5" s="756"/>
      <c r="R5" s="376"/>
      <c r="S5" s="756"/>
      <c r="T5" s="756"/>
    </row>
    <row r="6" spans="1:20" ht="17.25" customHeight="1">
      <c r="A6" s="2460"/>
      <c r="B6" s="671" t="s">
        <v>585</v>
      </c>
      <c r="C6" s="518" t="s">
        <v>418</v>
      </c>
      <c r="D6" s="700">
        <v>1680</v>
      </c>
      <c r="E6" s="451">
        <v>10.337026828102468</v>
      </c>
      <c r="F6" s="452">
        <v>8.9851825486993064</v>
      </c>
      <c r="G6" s="700">
        <v>16995</v>
      </c>
      <c r="H6" s="451">
        <v>13.115922792438855</v>
      </c>
      <c r="I6" s="452">
        <v>91.014817451300672</v>
      </c>
      <c r="J6" s="700">
        <v>18670</v>
      </c>
      <c r="K6" s="452">
        <v>12.80658228481866</v>
      </c>
      <c r="L6" s="412"/>
      <c r="M6" s="756"/>
      <c r="N6" s="756"/>
      <c r="O6" s="376"/>
      <c r="P6" s="756"/>
      <c r="Q6" s="756"/>
      <c r="R6" s="376"/>
      <c r="S6" s="756"/>
      <c r="T6" s="756"/>
    </row>
    <row r="7" spans="1:20" ht="17.25" customHeight="1">
      <c r="A7" s="2460"/>
      <c r="B7" s="941" t="s">
        <v>434</v>
      </c>
      <c r="C7" s="721" t="s">
        <v>419</v>
      </c>
      <c r="D7" s="701">
        <v>695</v>
      </c>
      <c r="E7" s="942">
        <v>4.2890066724919071</v>
      </c>
      <c r="F7" s="702">
        <v>9.2563787460498084</v>
      </c>
      <c r="G7" s="701">
        <v>6825</v>
      </c>
      <c r="H7" s="942">
        <v>5.2668351159107996</v>
      </c>
      <c r="I7" s="702">
        <v>90.743621253950195</v>
      </c>
      <c r="J7" s="703">
        <v>7520</v>
      </c>
      <c r="K7" s="702">
        <v>5.1579854321030414</v>
      </c>
      <c r="L7" s="412"/>
      <c r="M7" s="733"/>
      <c r="N7" s="390"/>
      <c r="O7" s="376"/>
      <c r="P7" s="733"/>
      <c r="Q7" s="376"/>
      <c r="R7" s="376"/>
      <c r="S7" s="733"/>
    </row>
    <row r="8" spans="1:20" ht="17.25" customHeight="1">
      <c r="A8" s="2460"/>
      <c r="B8" s="941" t="s">
        <v>598</v>
      </c>
      <c r="C8" s="721" t="s">
        <v>424</v>
      </c>
      <c r="D8" s="701">
        <v>115</v>
      </c>
      <c r="E8" s="942">
        <v>0.70103739141289267</v>
      </c>
      <c r="F8" s="702">
        <v>3.4891783095783286</v>
      </c>
      <c r="G8" s="701">
        <v>3145</v>
      </c>
      <c r="H8" s="942">
        <v>2.4289142370965568</v>
      </c>
      <c r="I8" s="702">
        <v>96.510852355889938</v>
      </c>
      <c r="J8" s="703">
        <v>3260</v>
      </c>
      <c r="K8" s="702">
        <v>2.2365701503342081</v>
      </c>
      <c r="L8" s="412"/>
      <c r="M8" s="733"/>
      <c r="N8" s="390"/>
      <c r="O8" s="376"/>
      <c r="P8" s="733"/>
      <c r="Q8" s="376"/>
      <c r="R8" s="376"/>
      <c r="S8" s="733"/>
    </row>
    <row r="9" spans="1:20" ht="17.25" customHeight="1">
      <c r="A9" s="2460"/>
      <c r="B9" s="941" t="s">
        <v>445</v>
      </c>
      <c r="C9" s="721" t="s">
        <v>428</v>
      </c>
      <c r="D9" s="701">
        <v>370</v>
      </c>
      <c r="E9" s="942">
        <v>2.2725275927730713</v>
      </c>
      <c r="F9" s="702">
        <v>17.343084075939558</v>
      </c>
      <c r="G9" s="701">
        <v>1760</v>
      </c>
      <c r="H9" s="942">
        <v>1.3566874143344587</v>
      </c>
      <c r="I9" s="702">
        <v>82.656868903826691</v>
      </c>
      <c r="J9" s="703">
        <v>2125</v>
      </c>
      <c r="K9" s="702">
        <v>1.4586373884435881</v>
      </c>
      <c r="L9" s="412"/>
      <c r="M9" s="733"/>
      <c r="N9" s="390"/>
      <c r="O9" s="376"/>
      <c r="P9" s="733"/>
      <c r="Q9" s="376"/>
      <c r="R9" s="376"/>
      <c r="S9" s="733"/>
    </row>
    <row r="10" spans="1:20" ht="17.25" customHeight="1">
      <c r="A10" s="2460"/>
      <c r="B10" s="941" t="s">
        <v>446</v>
      </c>
      <c r="C10" s="721" t="s">
        <v>429</v>
      </c>
      <c r="D10" s="701">
        <v>270</v>
      </c>
      <c r="E10" s="942">
        <v>1.659836118600774</v>
      </c>
      <c r="F10" s="702">
        <v>7.6032814340229056</v>
      </c>
      <c r="G10" s="701">
        <v>3275</v>
      </c>
      <c r="H10" s="942">
        <v>2.5266128641333698</v>
      </c>
      <c r="I10" s="702">
        <v>92.396718565977082</v>
      </c>
      <c r="J10" s="703">
        <v>3545</v>
      </c>
      <c r="K10" s="702">
        <v>2.4301252079211419</v>
      </c>
      <c r="L10" s="412"/>
      <c r="M10" s="733"/>
      <c r="N10" s="390"/>
      <c r="O10" s="376"/>
      <c r="P10" s="733"/>
      <c r="Q10" s="376"/>
      <c r="R10" s="376"/>
      <c r="S10" s="733"/>
    </row>
    <row r="11" spans="1:20" ht="17.25" customHeight="1">
      <c r="A11" s="2460"/>
      <c r="B11" s="941" t="s">
        <v>447</v>
      </c>
      <c r="C11" s="721" t="s">
        <v>430</v>
      </c>
      <c r="D11" s="701">
        <v>230</v>
      </c>
      <c r="E11" s="942">
        <v>1.4146190528238223</v>
      </c>
      <c r="F11" s="702">
        <v>10.337816055312718</v>
      </c>
      <c r="G11" s="701">
        <v>1990</v>
      </c>
      <c r="H11" s="942">
        <v>1.5368731609636725</v>
      </c>
      <c r="I11" s="702">
        <v>89.662183944687285</v>
      </c>
      <c r="J11" s="703">
        <v>2220</v>
      </c>
      <c r="K11" s="702">
        <v>1.5232641060166776</v>
      </c>
      <c r="L11" s="412"/>
      <c r="M11" s="733"/>
      <c r="N11" s="390"/>
      <c r="O11" s="376"/>
      <c r="P11" s="733"/>
      <c r="Q11" s="376"/>
      <c r="R11" s="376"/>
      <c r="S11" s="733"/>
    </row>
    <row r="12" spans="1:20" ht="20.25" customHeight="1" thickBot="1">
      <c r="A12" s="2460"/>
      <c r="B12" s="216" t="s">
        <v>8</v>
      </c>
      <c r="C12" s="216" t="s">
        <v>582</v>
      </c>
      <c r="D12" s="427">
        <v>16230</v>
      </c>
      <c r="E12" s="428">
        <v>100.00000000000001</v>
      </c>
      <c r="F12" s="429">
        <v>11.131777209013707</v>
      </c>
      <c r="G12" s="427">
        <v>129575</v>
      </c>
      <c r="H12" s="428">
        <v>100</v>
      </c>
      <c r="I12" s="429">
        <v>88.86822279098628</v>
      </c>
      <c r="J12" s="427">
        <v>145805</v>
      </c>
      <c r="K12" s="429">
        <v>99.999999999999986</v>
      </c>
      <c r="L12" s="412"/>
      <c r="M12" s="733"/>
      <c r="N12" s="390"/>
      <c r="O12" s="376"/>
      <c r="P12" s="733"/>
      <c r="Q12" s="376"/>
      <c r="R12" s="376"/>
      <c r="S12" s="733"/>
    </row>
    <row r="13" spans="1:20" ht="17.25" customHeight="1" thickTop="1">
      <c r="A13" s="2460" t="s">
        <v>386</v>
      </c>
      <c r="B13" s="671" t="s">
        <v>597</v>
      </c>
      <c r="C13" s="518" t="s">
        <v>417</v>
      </c>
      <c r="D13" s="450">
        <v>4550</v>
      </c>
      <c r="E13" s="451">
        <v>82.881524293435746</v>
      </c>
      <c r="F13" s="452">
        <v>11.006757329445101</v>
      </c>
      <c r="G13" s="450">
        <v>36780</v>
      </c>
      <c r="H13" s="451">
        <v>60.901019554514747</v>
      </c>
      <c r="I13" s="452">
        <v>88.993245090134536</v>
      </c>
      <c r="J13" s="700">
        <v>41330</v>
      </c>
      <c r="K13" s="452">
        <v>62.732192786453091</v>
      </c>
      <c r="L13" s="412"/>
      <c r="M13" s="756"/>
      <c r="N13" s="756"/>
      <c r="O13" s="756"/>
      <c r="P13" s="756"/>
      <c r="Q13" s="756"/>
      <c r="R13" s="376"/>
      <c r="S13" s="756"/>
      <c r="T13" s="756"/>
    </row>
    <row r="14" spans="1:20" ht="17.25" customHeight="1">
      <c r="A14" s="2460"/>
      <c r="B14" s="671" t="s">
        <v>585</v>
      </c>
      <c r="C14" s="518" t="s">
        <v>418</v>
      </c>
      <c r="D14" s="700">
        <v>940</v>
      </c>
      <c r="E14" s="451">
        <v>17.118493926140026</v>
      </c>
      <c r="F14" s="452">
        <v>3.8266949489586524</v>
      </c>
      <c r="G14" s="700">
        <v>23615</v>
      </c>
      <c r="H14" s="451">
        <v>39.098982101283589</v>
      </c>
      <c r="I14" s="452">
        <v>96.173309123873864</v>
      </c>
      <c r="J14" s="700">
        <v>24555</v>
      </c>
      <c r="K14" s="452">
        <v>37.267807213546924</v>
      </c>
      <c r="L14" s="412"/>
      <c r="M14" s="756"/>
      <c r="N14" s="756"/>
      <c r="O14" s="376"/>
      <c r="P14" s="756"/>
      <c r="Q14" s="756"/>
      <c r="R14" s="376"/>
      <c r="S14" s="756"/>
      <c r="T14" s="756"/>
    </row>
    <row r="15" spans="1:20" ht="17.25" customHeight="1">
      <c r="A15" s="2460"/>
      <c r="B15" s="941" t="s">
        <v>434</v>
      </c>
      <c r="C15" s="721" t="s">
        <v>419</v>
      </c>
      <c r="D15" s="701">
        <v>360</v>
      </c>
      <c r="E15" s="942">
        <v>6.5655152259172747</v>
      </c>
      <c r="F15" s="702">
        <v>4.0291242324951879</v>
      </c>
      <c r="G15" s="701">
        <v>8585</v>
      </c>
      <c r="H15" s="942">
        <v>14.212379450429935</v>
      </c>
      <c r="I15" s="702">
        <v>95.970875767504822</v>
      </c>
      <c r="J15" s="703">
        <v>8945</v>
      </c>
      <c r="K15" s="702">
        <v>13.575326532430573</v>
      </c>
      <c r="L15" s="412"/>
      <c r="M15" s="733"/>
      <c r="N15" s="390"/>
      <c r="O15" s="376"/>
      <c r="P15" s="733"/>
      <c r="Q15" s="376"/>
      <c r="R15" s="376"/>
      <c r="S15" s="733"/>
    </row>
    <row r="16" spans="1:20" ht="17.25" customHeight="1">
      <c r="A16" s="2460"/>
      <c r="B16" s="941" t="s">
        <v>598</v>
      </c>
      <c r="C16" s="721" t="s">
        <v>424</v>
      </c>
      <c r="D16" s="701">
        <v>50</v>
      </c>
      <c r="E16" s="942">
        <v>0.95288381267215216</v>
      </c>
      <c r="F16" s="702">
        <v>1.8053270610587153</v>
      </c>
      <c r="G16" s="701">
        <v>2845</v>
      </c>
      <c r="H16" s="942">
        <v>4.7102197264263488</v>
      </c>
      <c r="I16" s="702">
        <v>98.194672938941281</v>
      </c>
      <c r="J16" s="703">
        <v>2895</v>
      </c>
      <c r="K16" s="702">
        <v>4.3971996782753759</v>
      </c>
      <c r="L16" s="412"/>
      <c r="M16" s="733"/>
      <c r="N16" s="390"/>
      <c r="O16" s="376"/>
      <c r="P16" s="733"/>
      <c r="Q16" s="376"/>
      <c r="R16" s="376"/>
      <c r="S16" s="733"/>
    </row>
    <row r="17" spans="1:19" ht="17.25" customHeight="1">
      <c r="A17" s="2460"/>
      <c r="B17" s="941" t="s">
        <v>445</v>
      </c>
      <c r="C17" s="721" t="s">
        <v>428</v>
      </c>
      <c r="D17" s="701">
        <v>280</v>
      </c>
      <c r="E17" s="942">
        <v>5.0559322756505214</v>
      </c>
      <c r="F17" s="702">
        <v>4.2799127730642184</v>
      </c>
      <c r="G17" s="701">
        <v>6205</v>
      </c>
      <c r="H17" s="942">
        <v>10.276343138904856</v>
      </c>
      <c r="I17" s="702">
        <v>95.720087226935775</v>
      </c>
      <c r="J17" s="703">
        <v>6485</v>
      </c>
      <c r="K17" s="702">
        <v>9.8414357211778629</v>
      </c>
      <c r="L17" s="412"/>
      <c r="M17" s="733"/>
      <c r="N17" s="390"/>
      <c r="O17" s="376"/>
      <c r="P17" s="733"/>
      <c r="Q17" s="376"/>
      <c r="R17" s="376"/>
      <c r="S17" s="733"/>
    </row>
    <row r="18" spans="1:19" ht="17.25" customHeight="1">
      <c r="A18" s="2460"/>
      <c r="B18" s="941" t="s">
        <v>446</v>
      </c>
      <c r="C18" s="721" t="s">
        <v>429</v>
      </c>
      <c r="D18" s="701">
        <v>95</v>
      </c>
      <c r="E18" s="942">
        <v>1.7239180396027989</v>
      </c>
      <c r="F18" s="702">
        <v>3.6998991139230601</v>
      </c>
      <c r="G18" s="701">
        <v>2465</v>
      </c>
      <c r="H18" s="942">
        <v>4.077769337621719</v>
      </c>
      <c r="I18" s="702">
        <v>96.300100886076933</v>
      </c>
      <c r="J18" s="703">
        <v>2555</v>
      </c>
      <c r="K18" s="702">
        <v>3.8816722455440704</v>
      </c>
      <c r="L18" s="412"/>
      <c r="M18" s="733"/>
      <c r="N18" s="390"/>
      <c r="O18" s="376"/>
      <c r="P18" s="733"/>
      <c r="Q18" s="376"/>
      <c r="R18" s="376"/>
      <c r="S18" s="733"/>
    </row>
    <row r="19" spans="1:19" ht="17.25" customHeight="1">
      <c r="A19" s="2460"/>
      <c r="B19" s="941" t="s">
        <v>447</v>
      </c>
      <c r="C19" s="721" t="s">
        <v>430</v>
      </c>
      <c r="D19" s="701">
        <v>155</v>
      </c>
      <c r="E19" s="942">
        <v>2.8202445722972809</v>
      </c>
      <c r="F19" s="702">
        <v>4.2165213916438278</v>
      </c>
      <c r="G19" s="701">
        <v>3515</v>
      </c>
      <c r="H19" s="942">
        <v>5.8222704479007357</v>
      </c>
      <c r="I19" s="702">
        <v>95.783505848274203</v>
      </c>
      <c r="J19" s="703">
        <v>3670</v>
      </c>
      <c r="K19" s="702">
        <v>5.5721730361190387</v>
      </c>
      <c r="L19" s="412"/>
      <c r="M19" s="733"/>
      <c r="N19" s="390"/>
      <c r="O19" s="376"/>
      <c r="P19" s="733"/>
      <c r="Q19" s="376"/>
      <c r="R19" s="376"/>
      <c r="S19" s="733"/>
    </row>
    <row r="20" spans="1:19" ht="20.25" customHeight="1" thickBot="1">
      <c r="A20" s="2460"/>
      <c r="B20" s="84" t="s">
        <v>8</v>
      </c>
      <c r="C20" s="84" t="s">
        <v>583</v>
      </c>
      <c r="D20" s="45">
        <v>5490</v>
      </c>
      <c r="E20" s="47">
        <v>100.00001821957578</v>
      </c>
      <c r="F20" s="46">
        <v>8.3309040058176365</v>
      </c>
      <c r="G20" s="45">
        <v>60395</v>
      </c>
      <c r="H20" s="47">
        <v>100.00000165579833</v>
      </c>
      <c r="I20" s="46">
        <v>91.669095994182371</v>
      </c>
      <c r="J20" s="45">
        <v>65880</v>
      </c>
      <c r="K20" s="46">
        <v>100</v>
      </c>
      <c r="L20" s="412"/>
      <c r="M20" s="733"/>
      <c r="N20" s="390"/>
      <c r="O20" s="376"/>
      <c r="P20" s="733"/>
      <c r="Q20" s="376"/>
      <c r="R20" s="376"/>
      <c r="S20" s="733"/>
    </row>
    <row r="21" spans="1:19" ht="15.6" thickTop="1">
      <c r="D21" s="388"/>
      <c r="E21" s="388"/>
      <c r="F21" s="388"/>
      <c r="G21" s="388"/>
      <c r="H21" s="388"/>
      <c r="I21" s="388"/>
      <c r="J21" s="388"/>
      <c r="K21" s="388"/>
    </row>
  </sheetData>
  <mergeCells count="6">
    <mergeCell ref="A13:A20"/>
    <mergeCell ref="A1:K1"/>
    <mergeCell ref="D3:F3"/>
    <mergeCell ref="G3:I3"/>
    <mergeCell ref="J3:K3"/>
    <mergeCell ref="A5:A12"/>
  </mergeCells>
  <pageMargins left="0.7" right="0.7" top="0.75" bottom="0.75" header="0.3" footer="0.3"/>
  <pageSetup paperSize="9" scale="56" orientation="landscape" r:id="rId1"/>
  <headerFooter>
    <oddHeader>&amp;L35826_ECU_JB&amp;R&amp;A</oddHeader>
    <oddFooter>&amp;L© Higher Education Statistics Agency Ltd 2014&amp;C&amp;P&amp;R&amp;D</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09070-8231-410C-BD04-F6141C11039A}">
  <dimension ref="A1:T43"/>
  <sheetViews>
    <sheetView showGridLines="0" zoomScale="80" zoomScaleNormal="80" workbookViewId="0">
      <selection sqref="A1:K1"/>
    </sheetView>
  </sheetViews>
  <sheetFormatPr defaultColWidth="9" defaultRowHeight="15"/>
  <cols>
    <col min="1" max="1" width="5.5" style="515" customWidth="1"/>
    <col min="2" max="2" width="9" style="515"/>
    <col min="3" max="3" width="18.5" style="515" customWidth="1"/>
    <col min="4" max="4" width="12.5" style="388" customWidth="1"/>
    <col min="5" max="6" width="10.5" style="412" customWidth="1"/>
    <col min="7" max="7" width="12.5" style="388" customWidth="1"/>
    <col min="8" max="9" width="10.5" style="412" customWidth="1"/>
    <col min="10" max="10" width="12.5" style="515" customWidth="1"/>
    <col min="11" max="11" width="10.5" style="515" customWidth="1"/>
    <col min="12" max="12" width="8.5" style="515" customWidth="1"/>
    <col min="13" max="13" width="11.5" style="515" customWidth="1"/>
    <col min="14" max="15" width="8.5" style="515" customWidth="1"/>
    <col min="16" max="16" width="11.5" style="515" customWidth="1"/>
    <col min="17" max="18" width="8.5" style="515" customWidth="1"/>
    <col min="19" max="19" width="11.5" style="515" customWidth="1"/>
    <col min="20" max="21" width="8.5" style="515" customWidth="1"/>
    <col min="22" max="22" width="11.5" style="515" customWidth="1"/>
    <col min="23" max="24" width="8.5" style="515" customWidth="1"/>
    <col min="25" max="25" width="11.5" style="515" customWidth="1"/>
    <col min="26" max="26" width="8.5" style="515" customWidth="1"/>
    <col min="27" max="16384" width="9" style="515"/>
  </cols>
  <sheetData>
    <row r="1" spans="1:20" ht="19.8" thickBot="1">
      <c r="A1" s="2539" t="s">
        <v>599</v>
      </c>
      <c r="B1" s="2539"/>
      <c r="C1" s="2539"/>
      <c r="D1" s="2539"/>
      <c r="E1" s="2539"/>
      <c r="F1" s="2539"/>
      <c r="G1" s="2539"/>
      <c r="H1" s="2539"/>
      <c r="I1" s="2539"/>
      <c r="J1" s="2539"/>
      <c r="K1" s="2539"/>
    </row>
    <row r="2" spans="1:20" ht="21.75" customHeight="1" thickTop="1" thickBot="1">
      <c r="C2" s="943"/>
      <c r="G2" s="943"/>
      <c r="H2" s="943"/>
      <c r="I2" s="943"/>
    </row>
    <row r="3" spans="1:20" s="944" customFormat="1" ht="17.399999999999999" thickBot="1">
      <c r="D3" s="2390" t="s">
        <v>417</v>
      </c>
      <c r="E3" s="2391"/>
      <c r="F3" s="2392"/>
      <c r="G3" s="2390" t="s">
        <v>418</v>
      </c>
      <c r="H3" s="2391"/>
      <c r="I3" s="2392"/>
      <c r="J3" s="2476" t="s">
        <v>14</v>
      </c>
      <c r="K3" s="2477"/>
    </row>
    <row r="4" spans="1:20" ht="16.8" thickTop="1" thickBot="1">
      <c r="C4" s="517"/>
      <c r="D4" s="92" t="s">
        <v>6</v>
      </c>
      <c r="E4" s="793" t="s">
        <v>34</v>
      </c>
      <c r="F4" s="794" t="s">
        <v>7</v>
      </c>
      <c r="G4" s="92" t="s">
        <v>6</v>
      </c>
      <c r="H4" s="793" t="s">
        <v>34</v>
      </c>
      <c r="I4" s="794" t="s">
        <v>7</v>
      </c>
      <c r="J4" s="495" t="s">
        <v>6</v>
      </c>
      <c r="K4" s="794" t="s">
        <v>34</v>
      </c>
    </row>
    <row r="5" spans="1:20" ht="20.25" customHeight="1">
      <c r="A5" s="2460" t="s">
        <v>165</v>
      </c>
      <c r="B5" s="945" t="s">
        <v>35</v>
      </c>
      <c r="C5" s="945"/>
      <c r="D5" s="946"/>
      <c r="E5" s="947"/>
      <c r="F5" s="948"/>
      <c r="G5" s="946"/>
      <c r="H5" s="947"/>
      <c r="I5" s="948"/>
      <c r="J5" s="949"/>
      <c r="K5" s="950"/>
    </row>
    <row r="6" spans="1:20" ht="17.25" customHeight="1">
      <c r="A6" s="2460"/>
      <c r="B6" s="951" t="s">
        <v>600</v>
      </c>
      <c r="C6" s="952" t="s">
        <v>226</v>
      </c>
      <c r="D6" s="440">
        <v>6960</v>
      </c>
      <c r="E6" s="953">
        <v>15.558452400801839</v>
      </c>
      <c r="F6" s="954">
        <v>87.814564808498801</v>
      </c>
      <c r="G6" s="440">
        <v>965</v>
      </c>
      <c r="H6" s="953">
        <v>13.393262034621046</v>
      </c>
      <c r="I6" s="954">
        <v>12.185435191501213</v>
      </c>
      <c r="J6" s="440">
        <v>7930</v>
      </c>
      <c r="K6" s="452">
        <v>15.257882810409473</v>
      </c>
      <c r="L6" s="412"/>
      <c r="M6" s="756"/>
      <c r="N6" s="756"/>
      <c r="O6" s="376"/>
      <c r="P6" s="756"/>
      <c r="Q6" s="756"/>
      <c r="R6" s="376"/>
      <c r="S6" s="756"/>
      <c r="T6" s="756"/>
    </row>
    <row r="7" spans="1:20" ht="17.25" customHeight="1">
      <c r="A7" s="2460"/>
      <c r="B7" s="951" t="s">
        <v>601</v>
      </c>
      <c r="C7" s="955" t="s">
        <v>227</v>
      </c>
      <c r="D7" s="440">
        <v>37785</v>
      </c>
      <c r="E7" s="953">
        <v>84.441547599198145</v>
      </c>
      <c r="F7" s="954">
        <v>85.812648640006401</v>
      </c>
      <c r="G7" s="440">
        <v>6245</v>
      </c>
      <c r="H7" s="953">
        <v>86.606737965378954</v>
      </c>
      <c r="I7" s="954">
        <v>14.187351359993606</v>
      </c>
      <c r="J7" s="440">
        <v>44035</v>
      </c>
      <c r="K7" s="452">
        <v>84.742117189590516</v>
      </c>
      <c r="L7" s="412"/>
      <c r="M7" s="756"/>
      <c r="N7" s="390"/>
      <c r="O7" s="376"/>
      <c r="P7" s="756"/>
      <c r="Q7" s="376"/>
      <c r="R7" s="376"/>
      <c r="S7" s="756"/>
    </row>
    <row r="8" spans="1:20" ht="17.25" customHeight="1" thickBot="1">
      <c r="A8" s="2460"/>
      <c r="B8" s="550" t="s">
        <v>602</v>
      </c>
      <c r="C8" s="550" t="s">
        <v>8</v>
      </c>
      <c r="D8" s="708">
        <v>44750</v>
      </c>
      <c r="E8" s="956">
        <v>99.999999999999986</v>
      </c>
      <c r="F8" s="957">
        <v>86.118098662957593</v>
      </c>
      <c r="G8" s="708">
        <v>7215</v>
      </c>
      <c r="H8" s="956">
        <v>100</v>
      </c>
      <c r="I8" s="957">
        <v>13.881901337042397</v>
      </c>
      <c r="J8" s="708">
        <v>51960</v>
      </c>
      <c r="K8" s="709">
        <v>99.999999999999986</v>
      </c>
      <c r="L8" s="412"/>
      <c r="M8" s="412"/>
      <c r="N8" s="412"/>
      <c r="O8" s="412"/>
      <c r="P8" s="412"/>
      <c r="Q8" s="412"/>
      <c r="R8" s="412"/>
      <c r="S8" s="412"/>
    </row>
    <row r="9" spans="1:20" ht="20.25" customHeight="1" thickTop="1">
      <c r="A9" s="2460"/>
      <c r="B9" s="515" t="s">
        <v>36</v>
      </c>
      <c r="D9" s="958"/>
      <c r="E9" s="959"/>
      <c r="F9" s="960"/>
      <c r="G9" s="958"/>
      <c r="H9" s="959"/>
      <c r="I9" s="960"/>
      <c r="J9" s="958"/>
      <c r="K9" s="960"/>
      <c r="L9" s="412"/>
      <c r="M9" s="412"/>
      <c r="N9" s="412"/>
      <c r="O9" s="412"/>
      <c r="P9" s="412"/>
      <c r="Q9" s="412"/>
      <c r="R9" s="412"/>
      <c r="S9" s="412"/>
    </row>
    <row r="10" spans="1:20" s="961" customFormat="1" ht="17.25" customHeight="1">
      <c r="A10" s="2460"/>
      <c r="B10" s="951" t="s">
        <v>600</v>
      </c>
      <c r="C10" s="952" t="s">
        <v>226</v>
      </c>
      <c r="D10" s="440">
        <v>2065</v>
      </c>
      <c r="E10" s="953">
        <v>9.4116855031711388</v>
      </c>
      <c r="F10" s="954">
        <v>93.429820583092521</v>
      </c>
      <c r="G10" s="440">
        <v>145</v>
      </c>
      <c r="H10" s="953">
        <v>4.4721481410805879</v>
      </c>
      <c r="I10" s="954">
        <v>6.5701794169074859</v>
      </c>
      <c r="J10" s="440">
        <v>2210</v>
      </c>
      <c r="K10" s="452">
        <v>8.7749043195301155</v>
      </c>
      <c r="L10" s="412"/>
      <c r="M10" s="412"/>
      <c r="N10" s="412"/>
      <c r="O10" s="412"/>
      <c r="P10" s="412"/>
      <c r="Q10" s="412"/>
      <c r="R10" s="412"/>
      <c r="S10" s="412"/>
      <c r="T10" s="756"/>
    </row>
    <row r="11" spans="1:20" s="961" customFormat="1" ht="17.25" customHeight="1">
      <c r="A11" s="2460"/>
      <c r="B11" s="951" t="s">
        <v>601</v>
      </c>
      <c r="C11" s="955" t="s">
        <v>227</v>
      </c>
      <c r="D11" s="440">
        <v>19890</v>
      </c>
      <c r="E11" s="953">
        <v>90.588314496828858</v>
      </c>
      <c r="F11" s="954">
        <v>86.500450338306109</v>
      </c>
      <c r="G11" s="440">
        <v>3105</v>
      </c>
      <c r="H11" s="953">
        <v>95.527882637004794</v>
      </c>
      <c r="I11" s="954">
        <v>13.499549661693894</v>
      </c>
      <c r="J11" s="440">
        <v>22990</v>
      </c>
      <c r="K11" s="452">
        <v>91.225091712713152</v>
      </c>
      <c r="L11" s="412"/>
      <c r="M11" s="412"/>
      <c r="N11" s="412"/>
      <c r="O11" s="412"/>
      <c r="P11" s="412"/>
      <c r="Q11" s="412"/>
      <c r="R11" s="412"/>
      <c r="S11" s="412"/>
    </row>
    <row r="12" spans="1:20" s="961" customFormat="1" ht="17.25" customHeight="1" thickBot="1">
      <c r="A12" s="2460"/>
      <c r="B12" s="550" t="s">
        <v>602</v>
      </c>
      <c r="C12" s="550" t="s">
        <v>576</v>
      </c>
      <c r="D12" s="708">
        <v>21955</v>
      </c>
      <c r="E12" s="956">
        <v>100</v>
      </c>
      <c r="F12" s="957">
        <v>87.108492515104658</v>
      </c>
      <c r="G12" s="708">
        <v>3250</v>
      </c>
      <c r="H12" s="956">
        <v>100.00003077808537</v>
      </c>
      <c r="I12" s="957">
        <v>12.891499549381869</v>
      </c>
      <c r="J12" s="708">
        <v>25205</v>
      </c>
      <c r="K12" s="709">
        <v>99.999996032243274</v>
      </c>
      <c r="L12" s="412"/>
      <c r="M12" s="412"/>
      <c r="N12" s="412"/>
      <c r="O12" s="412"/>
      <c r="P12" s="412"/>
      <c r="Q12" s="412"/>
      <c r="R12" s="412"/>
      <c r="S12" s="412"/>
    </row>
    <row r="13" spans="1:20" ht="20.25" customHeight="1" thickTop="1">
      <c r="A13" s="2460"/>
      <c r="B13" s="516" t="s">
        <v>37</v>
      </c>
      <c r="D13" s="958"/>
      <c r="E13" s="959"/>
      <c r="F13" s="960"/>
      <c r="G13" s="958"/>
      <c r="H13" s="959"/>
      <c r="I13" s="960"/>
      <c r="J13" s="958"/>
      <c r="K13" s="960"/>
      <c r="L13" s="412"/>
      <c r="M13" s="412"/>
      <c r="N13" s="412"/>
      <c r="O13" s="412"/>
      <c r="P13" s="412"/>
      <c r="Q13" s="412"/>
      <c r="R13" s="412"/>
      <c r="S13" s="412"/>
    </row>
    <row r="14" spans="1:20" s="961" customFormat="1" ht="17.25" customHeight="1">
      <c r="A14" s="2460"/>
      <c r="B14" s="951" t="s">
        <v>600</v>
      </c>
      <c r="C14" s="952" t="s">
        <v>226</v>
      </c>
      <c r="D14" s="440">
        <v>9030</v>
      </c>
      <c r="E14" s="953">
        <v>13.535312935427953</v>
      </c>
      <c r="F14" s="954">
        <v>89.039296228173555</v>
      </c>
      <c r="G14" s="440">
        <v>1110</v>
      </c>
      <c r="H14" s="953">
        <v>10.622780401244672</v>
      </c>
      <c r="I14" s="954">
        <v>10.960693909553092</v>
      </c>
      <c r="J14" s="440">
        <v>10140</v>
      </c>
      <c r="K14" s="452">
        <v>13.140420975044078</v>
      </c>
      <c r="L14" s="412"/>
      <c r="M14" s="412"/>
      <c r="N14" s="412"/>
      <c r="O14" s="412"/>
      <c r="P14" s="412"/>
      <c r="Q14" s="412"/>
      <c r="R14" s="412"/>
      <c r="S14" s="412"/>
      <c r="T14" s="412"/>
    </row>
    <row r="15" spans="1:20" s="961" customFormat="1" ht="17.25" customHeight="1">
      <c r="A15" s="2460"/>
      <c r="B15" s="951" t="s">
        <v>601</v>
      </c>
      <c r="C15" s="955" t="s">
        <v>227</v>
      </c>
      <c r="D15" s="440">
        <v>57675</v>
      </c>
      <c r="E15" s="953">
        <v>86.464687064572061</v>
      </c>
      <c r="F15" s="954">
        <v>86.048588386719743</v>
      </c>
      <c r="G15" s="440">
        <v>9350</v>
      </c>
      <c r="H15" s="953">
        <v>89.377200482307956</v>
      </c>
      <c r="I15" s="954">
        <v>13.951411613280246</v>
      </c>
      <c r="J15" s="440">
        <v>67025</v>
      </c>
      <c r="K15" s="452">
        <v>86.85957902495592</v>
      </c>
      <c r="L15" s="412"/>
      <c r="M15" s="412"/>
      <c r="N15" s="412"/>
      <c r="O15" s="412"/>
      <c r="P15" s="412"/>
      <c r="Q15" s="412"/>
      <c r="R15" s="412"/>
      <c r="S15" s="412"/>
      <c r="T15" s="412"/>
    </row>
    <row r="16" spans="1:20" s="961" customFormat="1" ht="17.25" customHeight="1" thickBot="1">
      <c r="A16" s="2460"/>
      <c r="B16" s="550" t="s">
        <v>602</v>
      </c>
      <c r="C16" s="550" t="s">
        <v>8</v>
      </c>
      <c r="D16" s="708">
        <v>66700</v>
      </c>
      <c r="E16" s="956">
        <v>100.00000000000001</v>
      </c>
      <c r="F16" s="957">
        <v>86.441579987220436</v>
      </c>
      <c r="G16" s="708">
        <v>10460</v>
      </c>
      <c r="H16" s="956">
        <v>99.999980883552624</v>
      </c>
      <c r="I16" s="957">
        <v>13.558421308723801</v>
      </c>
      <c r="J16" s="708">
        <v>77165</v>
      </c>
      <c r="K16" s="709">
        <v>100</v>
      </c>
      <c r="L16" s="412"/>
      <c r="M16" s="412"/>
      <c r="N16" s="412"/>
      <c r="O16" s="412"/>
      <c r="P16" s="412"/>
      <c r="Q16" s="412"/>
      <c r="R16" s="412"/>
      <c r="S16" s="412"/>
      <c r="T16" s="412"/>
    </row>
    <row r="17" spans="1:20" ht="20.25" customHeight="1" thickTop="1">
      <c r="A17" s="2460" t="s">
        <v>229</v>
      </c>
      <c r="B17" s="962" t="s">
        <v>35</v>
      </c>
      <c r="D17" s="946"/>
      <c r="E17" s="963"/>
      <c r="F17" s="948"/>
      <c r="G17" s="946"/>
      <c r="H17" s="963"/>
      <c r="I17" s="948"/>
      <c r="J17" s="949"/>
      <c r="K17" s="950"/>
      <c r="L17" s="412"/>
      <c r="M17" s="412"/>
      <c r="N17" s="412"/>
      <c r="O17" s="412"/>
      <c r="P17" s="412"/>
      <c r="Q17" s="412"/>
      <c r="R17" s="412"/>
      <c r="S17" s="412"/>
    </row>
    <row r="18" spans="1:20" ht="17.25" customHeight="1">
      <c r="A18" s="2460"/>
      <c r="B18" s="951" t="s">
        <v>600</v>
      </c>
      <c r="C18" s="952" t="s">
        <v>226</v>
      </c>
      <c r="D18" s="440">
        <v>4265</v>
      </c>
      <c r="E18" s="953">
        <v>12.761897333897515</v>
      </c>
      <c r="F18" s="954">
        <v>89.937845759439412</v>
      </c>
      <c r="G18" s="440">
        <v>475</v>
      </c>
      <c r="H18" s="953">
        <v>10.10345123126752</v>
      </c>
      <c r="I18" s="954">
        <v>10.062154240560579</v>
      </c>
      <c r="J18" s="440">
        <v>4745</v>
      </c>
      <c r="K18" s="452">
        <v>12.43273117275298</v>
      </c>
      <c r="L18" s="412"/>
      <c r="M18" s="412"/>
      <c r="N18" s="412"/>
      <c r="O18" s="412"/>
      <c r="P18" s="412"/>
      <c r="Q18" s="412"/>
      <c r="R18" s="412"/>
      <c r="S18" s="412"/>
      <c r="T18" s="756"/>
    </row>
    <row r="19" spans="1:20" ht="17.25" customHeight="1">
      <c r="A19" s="2460"/>
      <c r="B19" s="951" t="s">
        <v>601</v>
      </c>
      <c r="C19" s="955" t="s">
        <v>227</v>
      </c>
      <c r="D19" s="440">
        <v>29170</v>
      </c>
      <c r="E19" s="953">
        <v>87.238102666102492</v>
      </c>
      <c r="F19" s="954">
        <v>87.288731975021904</v>
      </c>
      <c r="G19" s="440">
        <v>4250</v>
      </c>
      <c r="H19" s="953">
        <v>89.896548768732501</v>
      </c>
      <c r="I19" s="954">
        <v>12.711271017284096</v>
      </c>
      <c r="J19" s="440">
        <v>33420</v>
      </c>
      <c r="K19" s="452">
        <v>87.56726882724702</v>
      </c>
      <c r="L19" s="412"/>
      <c r="M19" s="412"/>
      <c r="N19" s="412"/>
      <c r="O19" s="412"/>
      <c r="P19" s="412"/>
      <c r="Q19" s="412"/>
      <c r="R19" s="412"/>
      <c r="S19" s="412"/>
    </row>
    <row r="20" spans="1:20" s="23" customFormat="1" ht="17.25" customHeight="1" thickBot="1">
      <c r="A20" s="2460"/>
      <c r="B20" s="550" t="s">
        <v>602</v>
      </c>
      <c r="C20" s="550" t="s">
        <v>8</v>
      </c>
      <c r="D20" s="708">
        <v>33440</v>
      </c>
      <c r="E20" s="956">
        <v>100</v>
      </c>
      <c r="F20" s="957">
        <v>87.618089170298859</v>
      </c>
      <c r="G20" s="708">
        <v>4725</v>
      </c>
      <c r="H20" s="956">
        <v>100.00000000000003</v>
      </c>
      <c r="I20" s="957">
        <v>12.381913449981761</v>
      </c>
      <c r="J20" s="708">
        <v>38165</v>
      </c>
      <c r="K20" s="709">
        <v>100</v>
      </c>
      <c r="L20" s="412"/>
      <c r="M20" s="412"/>
      <c r="N20" s="412"/>
      <c r="O20" s="412"/>
      <c r="P20" s="412"/>
      <c r="Q20" s="412"/>
      <c r="R20" s="412"/>
      <c r="S20" s="412"/>
    </row>
    <row r="21" spans="1:20" ht="20.25" customHeight="1" thickTop="1">
      <c r="A21" s="2460"/>
      <c r="B21" s="515" t="s">
        <v>36</v>
      </c>
      <c r="D21" s="958"/>
      <c r="E21" s="959"/>
      <c r="F21" s="960"/>
      <c r="G21" s="958"/>
      <c r="H21" s="959"/>
      <c r="I21" s="960"/>
      <c r="J21" s="958"/>
      <c r="K21" s="960"/>
      <c r="L21" s="412"/>
      <c r="M21" s="412"/>
      <c r="N21" s="412"/>
      <c r="O21" s="412"/>
      <c r="P21" s="412"/>
      <c r="Q21" s="412"/>
      <c r="R21" s="412"/>
      <c r="S21" s="412"/>
    </row>
    <row r="22" spans="1:20" s="961" customFormat="1" ht="17.25" customHeight="1">
      <c r="A22" s="2460"/>
      <c r="B22" s="951" t="s">
        <v>600</v>
      </c>
      <c r="C22" s="952" t="s">
        <v>226</v>
      </c>
      <c r="D22" s="440">
        <v>1255</v>
      </c>
      <c r="E22" s="953">
        <v>4.6575342567258682</v>
      </c>
      <c r="F22" s="954">
        <v>93.392122193661507</v>
      </c>
      <c r="G22" s="440">
        <v>90</v>
      </c>
      <c r="H22" s="953">
        <v>2.5524027830306983</v>
      </c>
      <c r="I22" s="954">
        <v>6.6079520972319212</v>
      </c>
      <c r="J22" s="440">
        <v>1345</v>
      </c>
      <c r="K22" s="452">
        <v>4.4168143712401946</v>
      </c>
      <c r="L22" s="412"/>
      <c r="M22" s="412"/>
      <c r="N22" s="412"/>
      <c r="O22" s="412"/>
      <c r="P22" s="412"/>
      <c r="Q22" s="412"/>
      <c r="R22" s="412"/>
      <c r="S22" s="412"/>
      <c r="T22" s="756"/>
    </row>
    <row r="23" spans="1:20" s="961" customFormat="1" ht="17.25" customHeight="1">
      <c r="A23" s="2460"/>
      <c r="B23" s="951" t="s">
        <v>601</v>
      </c>
      <c r="C23" s="955" t="s">
        <v>227</v>
      </c>
      <c r="D23" s="440">
        <v>25735</v>
      </c>
      <c r="E23" s="953">
        <v>95.342465743274147</v>
      </c>
      <c r="F23" s="954">
        <v>88.342200384754406</v>
      </c>
      <c r="G23" s="440">
        <v>3395</v>
      </c>
      <c r="H23" s="953">
        <v>97.447597216969299</v>
      </c>
      <c r="I23" s="954">
        <v>11.657796182329193</v>
      </c>
      <c r="J23" s="440">
        <v>29130</v>
      </c>
      <c r="K23" s="452">
        <v>95.583185628759807</v>
      </c>
      <c r="L23" s="412"/>
      <c r="M23" s="412"/>
      <c r="N23" s="412"/>
      <c r="O23" s="412"/>
      <c r="P23" s="412"/>
      <c r="Q23" s="412"/>
      <c r="R23" s="412"/>
      <c r="S23" s="412"/>
    </row>
    <row r="24" spans="1:20" s="961" customFormat="1" ht="17.25" customHeight="1" thickBot="1">
      <c r="A24" s="2460"/>
      <c r="B24" s="550" t="s">
        <v>602</v>
      </c>
      <c r="C24" s="550" t="s">
        <v>576</v>
      </c>
      <c r="D24" s="708">
        <v>26990</v>
      </c>
      <c r="E24" s="956">
        <v>100.00000000000001</v>
      </c>
      <c r="F24" s="957">
        <v>88.565246056946606</v>
      </c>
      <c r="G24" s="708">
        <v>3485</v>
      </c>
      <c r="H24" s="956">
        <v>100</v>
      </c>
      <c r="I24" s="957">
        <v>11.434753943053392</v>
      </c>
      <c r="J24" s="708">
        <v>30475</v>
      </c>
      <c r="K24" s="709">
        <v>100</v>
      </c>
      <c r="L24" s="412"/>
      <c r="M24" s="412"/>
      <c r="N24" s="412"/>
      <c r="O24" s="412"/>
      <c r="P24" s="412"/>
      <c r="Q24" s="412"/>
      <c r="R24" s="412"/>
      <c r="S24" s="412"/>
    </row>
    <row r="25" spans="1:20" ht="20.25" customHeight="1" thickTop="1">
      <c r="A25" s="2460"/>
      <c r="B25" s="516" t="s">
        <v>37</v>
      </c>
      <c r="D25" s="958"/>
      <c r="E25" s="959"/>
      <c r="F25" s="960"/>
      <c r="G25" s="958"/>
      <c r="H25" s="959"/>
      <c r="I25" s="960"/>
      <c r="J25" s="958"/>
      <c r="K25" s="960"/>
      <c r="L25" s="412"/>
      <c r="M25" s="412"/>
      <c r="N25" s="412"/>
      <c r="O25" s="412"/>
      <c r="P25" s="412"/>
      <c r="Q25" s="412"/>
      <c r="R25" s="412"/>
      <c r="S25" s="412"/>
    </row>
    <row r="26" spans="1:20" s="961" customFormat="1" ht="17.25" customHeight="1">
      <c r="A26" s="2460"/>
      <c r="B26" s="951" t="s">
        <v>600</v>
      </c>
      <c r="C26" s="952" t="s">
        <v>226</v>
      </c>
      <c r="D26" s="440">
        <v>5525</v>
      </c>
      <c r="E26" s="953">
        <v>9.1420578726777002</v>
      </c>
      <c r="F26" s="954">
        <v>90.701211928872553</v>
      </c>
      <c r="G26" s="440">
        <v>565</v>
      </c>
      <c r="H26" s="953">
        <v>6.8984160890652859</v>
      </c>
      <c r="I26" s="954">
        <v>9.2987880711274542</v>
      </c>
      <c r="J26" s="440">
        <v>6090</v>
      </c>
      <c r="K26" s="452">
        <v>8.8736873442063278</v>
      </c>
      <c r="L26" s="412"/>
      <c r="M26" s="412"/>
      <c r="N26" s="412"/>
      <c r="O26" s="412"/>
      <c r="P26" s="412"/>
      <c r="Q26" s="412"/>
      <c r="R26" s="412"/>
      <c r="S26" s="412"/>
      <c r="T26" s="756"/>
    </row>
    <row r="27" spans="1:20" s="961" customFormat="1" ht="17.25" customHeight="1">
      <c r="A27" s="2460"/>
      <c r="B27" s="951" t="s">
        <v>601</v>
      </c>
      <c r="C27" s="955" t="s">
        <v>227</v>
      </c>
      <c r="D27" s="440">
        <v>54905</v>
      </c>
      <c r="E27" s="953">
        <v>90.857940472499038</v>
      </c>
      <c r="F27" s="954">
        <v>87.779345318462035</v>
      </c>
      <c r="G27" s="440">
        <v>7645</v>
      </c>
      <c r="H27" s="953">
        <v>93.101583910934721</v>
      </c>
      <c r="I27" s="954">
        <v>12.220651484034233</v>
      </c>
      <c r="J27" s="440">
        <v>62550</v>
      </c>
      <c r="K27" s="452">
        <v>91.126312655793669</v>
      </c>
      <c r="L27" s="412"/>
      <c r="M27" s="412"/>
      <c r="N27" s="412"/>
      <c r="O27" s="412"/>
      <c r="P27" s="412"/>
      <c r="Q27" s="412"/>
      <c r="R27" s="412"/>
      <c r="S27" s="412"/>
    </row>
    <row r="28" spans="1:20" s="961" customFormat="1" ht="17.25" customHeight="1" thickBot="1">
      <c r="A28" s="2460"/>
      <c r="B28" s="550" t="s">
        <v>602</v>
      </c>
      <c r="C28" s="550" t="s">
        <v>8</v>
      </c>
      <c r="D28" s="708">
        <v>60430</v>
      </c>
      <c r="E28" s="956">
        <v>99.999998345176735</v>
      </c>
      <c r="F28" s="957">
        <v>88.038624082968241</v>
      </c>
      <c r="G28" s="708">
        <v>8210</v>
      </c>
      <c r="H28" s="956">
        <v>100</v>
      </c>
      <c r="I28" s="957">
        <v>11.961374460148127</v>
      </c>
      <c r="J28" s="685">
        <v>68640</v>
      </c>
      <c r="K28" s="711">
        <v>100</v>
      </c>
      <c r="L28" s="412"/>
      <c r="M28" s="412"/>
      <c r="N28" s="412"/>
      <c r="O28" s="412"/>
      <c r="P28" s="412"/>
      <c r="Q28" s="412"/>
      <c r="R28" s="412"/>
      <c r="S28" s="412"/>
    </row>
    <row r="29" spans="1:20" ht="20.25" customHeight="1" thickTop="1">
      <c r="A29" s="2460" t="s">
        <v>231</v>
      </c>
      <c r="B29" s="962" t="s">
        <v>35</v>
      </c>
      <c r="D29" s="946"/>
      <c r="E29" s="963"/>
      <c r="F29" s="948"/>
      <c r="G29" s="946"/>
      <c r="H29" s="963"/>
      <c r="I29" s="948"/>
      <c r="J29" s="949"/>
      <c r="K29" s="950"/>
      <c r="L29" s="412"/>
      <c r="M29" s="412"/>
      <c r="N29" s="412"/>
      <c r="O29" s="412"/>
      <c r="P29" s="412"/>
      <c r="Q29" s="412"/>
      <c r="R29" s="412"/>
      <c r="S29" s="412"/>
    </row>
    <row r="30" spans="1:20" ht="17.25" customHeight="1">
      <c r="A30" s="2460"/>
      <c r="B30" s="951" t="s">
        <v>600</v>
      </c>
      <c r="C30" s="952" t="s">
        <v>226</v>
      </c>
      <c r="D30" s="440">
        <v>11230</v>
      </c>
      <c r="E30" s="953">
        <v>14.362426811512782</v>
      </c>
      <c r="F30" s="954">
        <v>88.609533488967202</v>
      </c>
      <c r="G30" s="440">
        <v>1445</v>
      </c>
      <c r="H30" s="953">
        <v>12.091117331673944</v>
      </c>
      <c r="I30" s="954">
        <v>11.390466511032789</v>
      </c>
      <c r="J30" s="440">
        <v>12675</v>
      </c>
      <c r="K30" s="452">
        <v>14.061552647383694</v>
      </c>
      <c r="L30" s="412"/>
      <c r="M30" s="412"/>
      <c r="N30" s="412"/>
      <c r="O30" s="412"/>
      <c r="P30" s="412"/>
      <c r="Q30" s="412"/>
      <c r="R30" s="412"/>
      <c r="S30" s="412"/>
      <c r="T30" s="412"/>
    </row>
    <row r="31" spans="1:20" ht="17.25" customHeight="1">
      <c r="A31" s="2460"/>
      <c r="B31" s="951" t="s">
        <v>601</v>
      </c>
      <c r="C31" s="955" t="s">
        <v>227</v>
      </c>
      <c r="D31" s="440">
        <v>66955</v>
      </c>
      <c r="E31" s="953">
        <v>85.637574467489159</v>
      </c>
      <c r="F31" s="954">
        <v>86.449553361078316</v>
      </c>
      <c r="G31" s="440">
        <v>10495</v>
      </c>
      <c r="H31" s="953">
        <v>87.908882668326058</v>
      </c>
      <c r="I31" s="954">
        <v>13.550446638921688</v>
      </c>
      <c r="J31" s="440">
        <v>77450</v>
      </c>
      <c r="K31" s="452">
        <v>85.938447352616308</v>
      </c>
      <c r="L31" s="412"/>
      <c r="M31" s="412"/>
      <c r="N31" s="412"/>
      <c r="O31" s="412"/>
      <c r="P31" s="412"/>
      <c r="Q31" s="412"/>
      <c r="R31" s="412"/>
      <c r="S31" s="412"/>
      <c r="T31" s="412"/>
    </row>
    <row r="32" spans="1:20" ht="17.25" customHeight="1" thickBot="1">
      <c r="A32" s="2460"/>
      <c r="B32" s="550" t="s">
        <v>602</v>
      </c>
      <c r="C32" s="550" t="s">
        <v>8</v>
      </c>
      <c r="D32" s="708">
        <v>78185</v>
      </c>
      <c r="E32" s="956">
        <v>100.00000127900194</v>
      </c>
      <c r="F32" s="957">
        <v>86.753278994358325</v>
      </c>
      <c r="G32" s="708">
        <v>11940</v>
      </c>
      <c r="H32" s="956">
        <v>100</v>
      </c>
      <c r="I32" s="957">
        <v>13.246719896065565</v>
      </c>
      <c r="J32" s="708">
        <v>90125</v>
      </c>
      <c r="K32" s="709">
        <v>100</v>
      </c>
      <c r="L32" s="412"/>
      <c r="M32" s="412"/>
      <c r="N32" s="412"/>
      <c r="O32" s="412"/>
      <c r="P32" s="412"/>
      <c r="Q32" s="412"/>
      <c r="R32" s="412"/>
      <c r="S32" s="412"/>
      <c r="T32" s="412"/>
    </row>
    <row r="33" spans="1:20" ht="20.25" customHeight="1" thickTop="1">
      <c r="A33" s="2460"/>
      <c r="B33" s="515" t="s">
        <v>36</v>
      </c>
      <c r="D33" s="958"/>
      <c r="E33" s="959"/>
      <c r="F33" s="960"/>
      <c r="G33" s="958"/>
      <c r="H33" s="959"/>
      <c r="I33" s="960"/>
      <c r="J33" s="958"/>
      <c r="K33" s="960"/>
      <c r="L33" s="412"/>
      <c r="M33" s="412"/>
      <c r="N33" s="412"/>
      <c r="O33" s="412"/>
      <c r="P33" s="412"/>
      <c r="Q33" s="412"/>
      <c r="R33" s="412"/>
      <c r="S33" s="412"/>
      <c r="T33" s="412"/>
    </row>
    <row r="34" spans="1:20" s="961" customFormat="1" ht="17.25" customHeight="1">
      <c r="A34" s="2460"/>
      <c r="B34" s="951" t="s">
        <v>600</v>
      </c>
      <c r="C34" s="952" t="s">
        <v>226</v>
      </c>
      <c r="D34" s="440">
        <v>3325</v>
      </c>
      <c r="E34" s="953">
        <v>6.7899875019072411</v>
      </c>
      <c r="F34" s="954">
        <v>93.415530746168642</v>
      </c>
      <c r="G34" s="440">
        <v>235</v>
      </c>
      <c r="H34" s="953">
        <v>3.4786671202917887</v>
      </c>
      <c r="I34" s="954">
        <v>6.5844692538313598</v>
      </c>
      <c r="J34" s="440">
        <v>3560</v>
      </c>
      <c r="K34" s="452">
        <v>6.3895113860587358</v>
      </c>
      <c r="L34" s="412"/>
      <c r="M34" s="412"/>
      <c r="N34" s="412"/>
      <c r="O34" s="412"/>
      <c r="P34" s="412"/>
      <c r="Q34" s="412"/>
      <c r="R34" s="412"/>
      <c r="S34" s="412"/>
      <c r="T34" s="412"/>
    </row>
    <row r="35" spans="1:20" s="961" customFormat="1" ht="17.25" customHeight="1">
      <c r="A35" s="2460"/>
      <c r="B35" s="951" t="s">
        <v>601</v>
      </c>
      <c r="C35" s="955" t="s">
        <v>227</v>
      </c>
      <c r="D35" s="440">
        <v>45620</v>
      </c>
      <c r="E35" s="953">
        <v>93.210012498092752</v>
      </c>
      <c r="F35" s="954">
        <v>87.529773544835891</v>
      </c>
      <c r="G35" s="440">
        <v>6500</v>
      </c>
      <c r="H35" s="953">
        <v>96.521332879708183</v>
      </c>
      <c r="I35" s="954">
        <v>12.470226455164104</v>
      </c>
      <c r="J35" s="440">
        <v>52120</v>
      </c>
      <c r="K35" s="452">
        <v>93.610490409951566</v>
      </c>
      <c r="L35" s="412"/>
      <c r="M35" s="412"/>
      <c r="N35" s="412"/>
      <c r="O35" s="412"/>
      <c r="P35" s="412"/>
      <c r="Q35" s="412"/>
      <c r="R35" s="412"/>
      <c r="S35" s="412"/>
      <c r="T35" s="412"/>
    </row>
    <row r="36" spans="1:20" s="961" customFormat="1" ht="17.25" customHeight="1" thickBot="1">
      <c r="A36" s="2460"/>
      <c r="B36" s="550" t="s">
        <v>602</v>
      </c>
      <c r="C36" s="550" t="s">
        <v>576</v>
      </c>
      <c r="D36" s="708">
        <v>48945</v>
      </c>
      <c r="E36" s="956">
        <v>100</v>
      </c>
      <c r="F36" s="957">
        <v>87.905846243414558</v>
      </c>
      <c r="G36" s="708">
        <v>6735</v>
      </c>
      <c r="H36" s="956">
        <v>99.999999999999972</v>
      </c>
      <c r="I36" s="957">
        <v>12.094155552595732</v>
      </c>
      <c r="J36" s="708">
        <v>55680</v>
      </c>
      <c r="K36" s="709">
        <v>100.00000179601031</v>
      </c>
      <c r="L36" s="412"/>
      <c r="M36" s="412"/>
      <c r="N36" s="412"/>
      <c r="O36" s="412"/>
      <c r="P36" s="412"/>
      <c r="Q36" s="412"/>
      <c r="R36" s="412"/>
      <c r="S36" s="412"/>
      <c r="T36" s="412"/>
    </row>
    <row r="37" spans="1:20" ht="20.25" customHeight="1" thickTop="1">
      <c r="A37" s="2460"/>
      <c r="B37" s="516" t="s">
        <v>37</v>
      </c>
      <c r="D37" s="958"/>
      <c r="E37" s="959"/>
      <c r="F37" s="960"/>
      <c r="G37" s="958"/>
      <c r="H37" s="959"/>
      <c r="I37" s="960"/>
      <c r="J37" s="958"/>
      <c r="K37" s="960"/>
      <c r="L37" s="412"/>
      <c r="M37" s="412"/>
      <c r="N37" s="412"/>
      <c r="O37" s="412"/>
      <c r="P37" s="412"/>
      <c r="Q37" s="412"/>
      <c r="R37" s="412"/>
      <c r="S37" s="412"/>
      <c r="T37" s="412"/>
    </row>
    <row r="38" spans="1:20" s="961" customFormat="1" ht="17.25" customHeight="1">
      <c r="A38" s="2460"/>
      <c r="B38" s="951" t="s">
        <v>600</v>
      </c>
      <c r="C38" s="952" t="s">
        <v>226</v>
      </c>
      <c r="D38" s="440">
        <v>14555</v>
      </c>
      <c r="E38" s="953">
        <v>11.447059507492558</v>
      </c>
      <c r="F38" s="954">
        <v>89.662967647553344</v>
      </c>
      <c r="G38" s="440">
        <v>1680</v>
      </c>
      <c r="H38" s="953">
        <v>8.9851825486993064</v>
      </c>
      <c r="I38" s="954">
        <v>10.337026191214219</v>
      </c>
      <c r="J38" s="440">
        <v>16230</v>
      </c>
      <c r="K38" s="452">
        <v>11.131777894868417</v>
      </c>
      <c r="L38" s="412"/>
      <c r="M38" s="412"/>
      <c r="N38" s="412"/>
      <c r="O38" s="412"/>
      <c r="P38" s="412"/>
      <c r="Q38" s="412"/>
      <c r="R38" s="412"/>
      <c r="S38" s="412"/>
      <c r="T38" s="412"/>
    </row>
    <row r="39" spans="1:20" s="961" customFormat="1" ht="17.25" customHeight="1">
      <c r="A39" s="2460"/>
      <c r="B39" s="951" t="s">
        <v>601</v>
      </c>
      <c r="C39" s="955" t="s">
        <v>227</v>
      </c>
      <c r="D39" s="440">
        <v>112580</v>
      </c>
      <c r="E39" s="953">
        <v>88.552940492507446</v>
      </c>
      <c r="F39" s="954">
        <v>86.884077207561134</v>
      </c>
      <c r="G39" s="440">
        <v>16995</v>
      </c>
      <c r="H39" s="953">
        <v>91.014817451300672</v>
      </c>
      <c r="I39" s="954">
        <v>13.115922792438855</v>
      </c>
      <c r="J39" s="964">
        <v>129575</v>
      </c>
      <c r="K39" s="736">
        <v>88.86822279098628</v>
      </c>
      <c r="L39" s="412"/>
      <c r="M39" s="412"/>
      <c r="N39" s="412"/>
      <c r="O39" s="412"/>
      <c r="P39" s="412"/>
      <c r="Q39" s="412"/>
      <c r="R39" s="412"/>
      <c r="S39" s="412"/>
      <c r="T39" s="412"/>
    </row>
    <row r="40" spans="1:20" s="961" customFormat="1" ht="17.25" customHeight="1" thickBot="1">
      <c r="A40" s="2460"/>
      <c r="B40" s="550" t="s">
        <v>602</v>
      </c>
      <c r="C40" s="550" t="s">
        <v>8</v>
      </c>
      <c r="D40" s="965">
        <v>127130</v>
      </c>
      <c r="E40" s="966">
        <v>100</v>
      </c>
      <c r="F40" s="967">
        <v>87.193417715181326</v>
      </c>
      <c r="G40" s="965">
        <v>18670</v>
      </c>
      <c r="H40" s="966">
        <v>99.999999999999972</v>
      </c>
      <c r="I40" s="967">
        <v>12.80658228481866</v>
      </c>
      <c r="J40" s="968">
        <v>145805</v>
      </c>
      <c r="K40" s="969">
        <v>100.0000006858547</v>
      </c>
      <c r="L40" s="412"/>
      <c r="M40" s="412"/>
      <c r="N40" s="412"/>
      <c r="O40" s="412"/>
      <c r="P40" s="412"/>
      <c r="Q40" s="412"/>
      <c r="R40" s="412"/>
      <c r="S40" s="412"/>
      <c r="T40" s="412"/>
    </row>
    <row r="41" spans="1:20" ht="15.6" thickTop="1">
      <c r="D41" s="412"/>
      <c r="J41" s="412"/>
      <c r="K41" s="412"/>
      <c r="L41" s="412"/>
      <c r="M41" s="412"/>
      <c r="N41" s="412"/>
      <c r="O41" s="412"/>
      <c r="P41" s="412"/>
      <c r="Q41" s="412"/>
      <c r="R41" s="412"/>
      <c r="S41" s="412"/>
      <c r="T41" s="412"/>
    </row>
    <row r="42" spans="1:20">
      <c r="A42"/>
      <c r="B42"/>
      <c r="C42"/>
      <c r="D42"/>
      <c r="E42"/>
      <c r="F42"/>
      <c r="G42"/>
      <c r="H42"/>
      <c r="I42"/>
      <c r="J42"/>
      <c r="K42"/>
    </row>
    <row r="43" spans="1:20">
      <c r="A43"/>
      <c r="B43"/>
      <c r="C43"/>
      <c r="D43"/>
      <c r="E43"/>
      <c r="F43"/>
      <c r="G43"/>
      <c r="H43"/>
      <c r="I43"/>
      <c r="J43"/>
      <c r="K43"/>
    </row>
  </sheetData>
  <mergeCells count="7">
    <mergeCell ref="A29:A40"/>
    <mergeCell ref="A1:K1"/>
    <mergeCell ref="D3:F3"/>
    <mergeCell ref="G3:I3"/>
    <mergeCell ref="J3:K3"/>
    <mergeCell ref="A5:A16"/>
    <mergeCell ref="A17:A28"/>
  </mergeCells>
  <pageMargins left="0.75" right="0.75" top="1" bottom="1" header="0.5" footer="0.5"/>
  <pageSetup paperSize="9" scale="27" orientation="landscape" r:id="rId1"/>
  <headerFooter alignWithMargins="0">
    <oddHeader>&amp;L35826_ECU_JB&amp;R&amp;A</oddHeader>
    <oddFooter>&amp;L© Higher Education Statistics Agency Ltd 2014&amp;C&amp;P&amp;R&amp;D</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C0C9E-DE3B-436C-B3C3-9A4DA9660AD2}">
  <dimension ref="A1:AW43"/>
  <sheetViews>
    <sheetView showGridLines="0" topLeftCell="A16" zoomScale="80" zoomScaleNormal="80" workbookViewId="0">
      <selection sqref="A1:K1"/>
    </sheetView>
  </sheetViews>
  <sheetFormatPr defaultColWidth="9" defaultRowHeight="15"/>
  <cols>
    <col min="1" max="1" width="5.5" style="515" customWidth="1"/>
    <col min="2" max="2" width="9" style="515"/>
    <col min="3" max="3" width="18.5" style="515" customWidth="1"/>
    <col min="4" max="4" width="12.5" style="388" customWidth="1"/>
    <col min="5" max="6" width="10.5" style="412" customWidth="1"/>
    <col min="7" max="7" width="12.5" style="388" customWidth="1"/>
    <col min="8" max="9" width="10.5" style="412" customWidth="1"/>
    <col min="10" max="10" width="12.5" style="515" customWidth="1"/>
    <col min="11" max="12" width="10.5" style="515" customWidth="1"/>
    <col min="13" max="13" width="12.5" style="515" customWidth="1"/>
    <col min="14" max="15" width="10.5" style="515" customWidth="1"/>
    <col min="16" max="16" width="12.5" style="515" customWidth="1"/>
    <col min="17" max="18" width="10.5" style="515" customWidth="1"/>
    <col min="19" max="19" width="12.5" style="515" customWidth="1"/>
    <col min="20" max="21" width="10.5" style="515" customWidth="1"/>
    <col min="22" max="22" width="12.5" style="515" customWidth="1"/>
    <col min="23" max="24" width="10.5" style="515" customWidth="1"/>
    <col min="25" max="25" width="12.5" style="515" customWidth="1"/>
    <col min="26" max="26" width="10.5" style="515" customWidth="1"/>
    <col min="27" max="28" width="9" style="515"/>
    <col min="29" max="29" width="10.5" style="515" customWidth="1"/>
    <col min="30" max="16384" width="9" style="515"/>
  </cols>
  <sheetData>
    <row r="1" spans="1:49" ht="19.8" thickBot="1">
      <c r="A1" s="2427" t="s">
        <v>603</v>
      </c>
      <c r="B1" s="2427"/>
      <c r="C1" s="2427"/>
      <c r="D1" s="2427"/>
      <c r="E1" s="2427"/>
      <c r="F1" s="2427"/>
      <c r="G1" s="2427"/>
      <c r="H1" s="2427"/>
      <c r="I1" s="2427"/>
      <c r="J1" s="2427"/>
      <c r="K1" s="2427"/>
      <c r="L1" s="2427"/>
      <c r="M1" s="2427"/>
      <c r="N1" s="2427"/>
      <c r="O1" s="2427"/>
      <c r="P1" s="2427"/>
      <c r="Q1" s="2427"/>
      <c r="R1" s="2427"/>
      <c r="S1" s="2427"/>
      <c r="T1" s="2427"/>
      <c r="U1" s="2427"/>
      <c r="V1" s="2427"/>
      <c r="W1" s="2427"/>
      <c r="X1" s="2427"/>
      <c r="Y1" s="2427"/>
      <c r="Z1" s="2427"/>
    </row>
    <row r="2" spans="1:49" ht="21.75" customHeight="1" thickTop="1" thickBot="1">
      <c r="C2" s="943"/>
      <c r="D2" s="943"/>
      <c r="E2" s="943"/>
      <c r="F2" s="943"/>
    </row>
    <row r="3" spans="1:49" s="944" customFormat="1" ht="18" thickBot="1">
      <c r="D3" s="2390" t="s">
        <v>417</v>
      </c>
      <c r="E3" s="2391"/>
      <c r="F3" s="2392"/>
      <c r="G3" s="2391" t="s">
        <v>418</v>
      </c>
      <c r="H3" s="2391"/>
      <c r="I3" s="2392"/>
      <c r="J3" s="2540" t="s">
        <v>419</v>
      </c>
      <c r="K3" s="2540"/>
      <c r="L3" s="2540"/>
      <c r="M3" s="2541" t="s">
        <v>424</v>
      </c>
      <c r="N3" s="2540"/>
      <c r="O3" s="2542"/>
      <c r="P3" s="2540" t="s">
        <v>428</v>
      </c>
      <c r="Q3" s="2540"/>
      <c r="R3" s="2540"/>
      <c r="S3" s="2541" t="s">
        <v>429</v>
      </c>
      <c r="T3" s="2540"/>
      <c r="U3" s="2542"/>
      <c r="V3" s="2540" t="s">
        <v>430</v>
      </c>
      <c r="W3" s="2540"/>
      <c r="X3" s="2540"/>
      <c r="Y3" s="2476" t="s">
        <v>14</v>
      </c>
      <c r="Z3" s="2477"/>
    </row>
    <row r="4" spans="1:49" ht="16.8" thickTop="1" thickBot="1">
      <c r="C4" s="517"/>
      <c r="D4" s="92" t="s">
        <v>6</v>
      </c>
      <c r="E4" s="793" t="s">
        <v>34</v>
      </c>
      <c r="F4" s="794" t="s">
        <v>7</v>
      </c>
      <c r="G4" s="92" t="s">
        <v>6</v>
      </c>
      <c r="H4" s="793" t="s">
        <v>34</v>
      </c>
      <c r="I4" s="794" t="s">
        <v>7</v>
      </c>
      <c r="J4" s="970" t="s">
        <v>6</v>
      </c>
      <c r="K4" s="971" t="s">
        <v>34</v>
      </c>
      <c r="L4" s="971" t="s">
        <v>7</v>
      </c>
      <c r="M4" s="970" t="s">
        <v>6</v>
      </c>
      <c r="N4" s="971" t="s">
        <v>34</v>
      </c>
      <c r="O4" s="972" t="s">
        <v>7</v>
      </c>
      <c r="P4" s="939" t="s">
        <v>6</v>
      </c>
      <c r="Q4" s="971" t="s">
        <v>34</v>
      </c>
      <c r="R4" s="971" t="s">
        <v>7</v>
      </c>
      <c r="S4" s="970" t="s">
        <v>6</v>
      </c>
      <c r="T4" s="971" t="s">
        <v>34</v>
      </c>
      <c r="U4" s="972" t="s">
        <v>7</v>
      </c>
      <c r="V4" s="939" t="s">
        <v>6</v>
      </c>
      <c r="W4" s="971" t="s">
        <v>34</v>
      </c>
      <c r="X4" s="971" t="s">
        <v>7</v>
      </c>
      <c r="Y4" s="495" t="s">
        <v>6</v>
      </c>
      <c r="Z4" s="794" t="s">
        <v>34</v>
      </c>
    </row>
    <row r="5" spans="1:49" ht="20.25" customHeight="1">
      <c r="A5" s="2460" t="s">
        <v>165</v>
      </c>
      <c r="B5" s="945" t="s">
        <v>35</v>
      </c>
      <c r="C5" s="945"/>
      <c r="D5" s="946"/>
      <c r="E5" s="947"/>
      <c r="F5" s="948"/>
      <c r="G5" s="947"/>
      <c r="H5" s="947"/>
      <c r="I5" s="948"/>
      <c r="J5" s="973"/>
      <c r="K5" s="973"/>
      <c r="L5" s="973"/>
      <c r="M5" s="974"/>
      <c r="N5" s="973"/>
      <c r="O5" s="975"/>
      <c r="P5" s="973"/>
      <c r="Q5" s="973"/>
      <c r="R5" s="973"/>
      <c r="S5" s="974"/>
      <c r="T5" s="973"/>
      <c r="U5" s="975"/>
      <c r="V5" s="973"/>
      <c r="W5" s="973"/>
      <c r="X5" s="973"/>
      <c r="Y5" s="949"/>
      <c r="Z5" s="950"/>
    </row>
    <row r="6" spans="1:49" ht="17.25" customHeight="1">
      <c r="A6" s="2460"/>
      <c r="B6" s="951" t="s">
        <v>600</v>
      </c>
      <c r="C6" s="952" t="s">
        <v>226</v>
      </c>
      <c r="D6" s="440">
        <v>6960</v>
      </c>
      <c r="E6" s="953">
        <v>15.558452400801839</v>
      </c>
      <c r="F6" s="954">
        <v>87.814564808498801</v>
      </c>
      <c r="G6" s="976">
        <v>965</v>
      </c>
      <c r="H6" s="953">
        <v>13.393262034621046</v>
      </c>
      <c r="I6" s="954">
        <v>12.185435191501213</v>
      </c>
      <c r="J6" s="977">
        <v>390</v>
      </c>
      <c r="K6" s="765">
        <v>12.752102357803304</v>
      </c>
      <c r="L6" s="978">
        <v>4.9435576965768329</v>
      </c>
      <c r="M6" s="764">
        <v>50</v>
      </c>
      <c r="N6" s="765">
        <v>5.2187649863183729</v>
      </c>
      <c r="O6" s="766">
        <v>0.60670304698631305</v>
      </c>
      <c r="P6" s="977">
        <v>265</v>
      </c>
      <c r="Q6" s="765">
        <v>22.3137979044246</v>
      </c>
      <c r="R6" s="978">
        <v>3.3456078231141504</v>
      </c>
      <c r="S6" s="764">
        <v>130</v>
      </c>
      <c r="T6" s="765">
        <v>11.602085109613004</v>
      </c>
      <c r="U6" s="766">
        <v>1.6580273498201836</v>
      </c>
      <c r="V6" s="977">
        <v>130</v>
      </c>
      <c r="W6" s="765">
        <v>14.431262119024721</v>
      </c>
      <c r="X6" s="978">
        <v>1.6315392750037336</v>
      </c>
      <c r="Y6" s="440">
        <v>7930</v>
      </c>
      <c r="Z6" s="452">
        <v>15.257882810409473</v>
      </c>
      <c r="AA6" s="412"/>
      <c r="AB6" s="412"/>
      <c r="AC6" s="412"/>
      <c r="AD6" s="390"/>
      <c r="AE6" s="756"/>
      <c r="AF6" s="376"/>
      <c r="AG6" s="376"/>
      <c r="AH6" s="756"/>
      <c r="AI6" s="376"/>
      <c r="AJ6" s="376"/>
      <c r="AK6" s="756"/>
      <c r="AL6" s="376"/>
      <c r="AM6" s="376"/>
      <c r="AN6" s="756"/>
      <c r="AO6" s="376"/>
      <c r="AP6" s="376"/>
      <c r="AQ6" s="756"/>
      <c r="AR6" s="376"/>
      <c r="AS6" s="376"/>
      <c r="AT6" s="756"/>
      <c r="AU6" s="376"/>
      <c r="AV6" s="376"/>
      <c r="AW6" s="756"/>
    </row>
    <row r="7" spans="1:49" ht="17.25" customHeight="1">
      <c r="A7" s="2460"/>
      <c r="B7" s="951" t="s">
        <v>601</v>
      </c>
      <c r="C7" s="955" t="s">
        <v>227</v>
      </c>
      <c r="D7" s="440">
        <v>37785</v>
      </c>
      <c r="E7" s="953">
        <v>84.441547599198145</v>
      </c>
      <c r="F7" s="954">
        <v>85.812648640006401</v>
      </c>
      <c r="G7" s="976">
        <v>6245</v>
      </c>
      <c r="H7" s="953">
        <v>86.606737965378954</v>
      </c>
      <c r="I7" s="954">
        <v>14.187351359993606</v>
      </c>
      <c r="J7" s="977">
        <v>2680</v>
      </c>
      <c r="K7" s="765">
        <v>87.247897642196676</v>
      </c>
      <c r="L7" s="978">
        <v>6.0898662262652916</v>
      </c>
      <c r="M7" s="764">
        <v>875</v>
      </c>
      <c r="N7" s="765">
        <v>94.781235013681624</v>
      </c>
      <c r="O7" s="766">
        <v>1.9839273483077069</v>
      </c>
      <c r="P7" s="977">
        <v>925</v>
      </c>
      <c r="Q7" s="765">
        <v>77.68620209557541</v>
      </c>
      <c r="R7" s="978">
        <v>2.0972026155190617</v>
      </c>
      <c r="S7" s="764">
        <v>1000</v>
      </c>
      <c r="T7" s="765">
        <v>88.397914890386986</v>
      </c>
      <c r="U7" s="766">
        <v>2.2745350258990169</v>
      </c>
      <c r="V7" s="977">
        <v>765</v>
      </c>
      <c r="W7" s="765">
        <v>85.568737880975277</v>
      </c>
      <c r="X7" s="978">
        <v>1.7418201440025292</v>
      </c>
      <c r="Y7" s="440">
        <v>44035</v>
      </c>
      <c r="Z7" s="452">
        <v>84.742117189590516</v>
      </c>
      <c r="AA7" s="412"/>
      <c r="AB7" s="412"/>
      <c r="AC7" s="412"/>
      <c r="AD7" s="390"/>
      <c r="AE7" s="756"/>
      <c r="AF7" s="376"/>
      <c r="AG7" s="376"/>
      <c r="AH7" s="756"/>
      <c r="AI7" s="376"/>
      <c r="AJ7" s="376"/>
      <c r="AK7" s="756"/>
      <c r="AL7" s="376"/>
      <c r="AM7" s="376"/>
      <c r="AN7" s="756"/>
      <c r="AO7" s="376"/>
      <c r="AP7" s="376"/>
      <c r="AQ7" s="756"/>
      <c r="AR7" s="376"/>
      <c r="AS7" s="376"/>
      <c r="AT7" s="756"/>
      <c r="AU7" s="376"/>
      <c r="AV7" s="376"/>
      <c r="AW7" s="756"/>
    </row>
    <row r="8" spans="1:49" ht="17.25" customHeight="1" thickBot="1">
      <c r="A8" s="2460"/>
      <c r="B8" s="550" t="s">
        <v>602</v>
      </c>
      <c r="C8" s="550" t="s">
        <v>8</v>
      </c>
      <c r="D8" s="708">
        <v>44750</v>
      </c>
      <c r="E8" s="956">
        <v>99.999999999999986</v>
      </c>
      <c r="F8" s="957">
        <v>86.118098662957593</v>
      </c>
      <c r="G8" s="979">
        <v>7215</v>
      </c>
      <c r="H8" s="956">
        <v>100</v>
      </c>
      <c r="I8" s="957">
        <v>13.881901337042397</v>
      </c>
      <c r="J8" s="980">
        <v>3075</v>
      </c>
      <c r="K8" s="768">
        <v>99.999999999999986</v>
      </c>
      <c r="L8" s="768">
        <v>5.9149638141596981</v>
      </c>
      <c r="M8" s="767">
        <v>920</v>
      </c>
      <c r="N8" s="768">
        <v>100</v>
      </c>
      <c r="O8" s="769">
        <v>1.7737920783756078</v>
      </c>
      <c r="P8" s="980">
        <v>1190</v>
      </c>
      <c r="Q8" s="768">
        <v>100.00000000000001</v>
      </c>
      <c r="R8" s="768">
        <v>2.2876828190929688</v>
      </c>
      <c r="S8" s="767">
        <v>1135</v>
      </c>
      <c r="T8" s="768">
        <v>99.999999999999986</v>
      </c>
      <c r="U8" s="769">
        <v>2.1804690071657298</v>
      </c>
      <c r="V8" s="980">
        <v>895</v>
      </c>
      <c r="W8" s="768">
        <v>100</v>
      </c>
      <c r="X8" s="768">
        <v>1.7249936182483914</v>
      </c>
      <c r="Y8" s="708">
        <v>51960</v>
      </c>
      <c r="Z8" s="709">
        <v>99.999999999999986</v>
      </c>
      <c r="AA8" s="412"/>
      <c r="AB8" s="412"/>
      <c r="AC8" s="412"/>
      <c r="AD8" s="390"/>
      <c r="AE8" s="756"/>
      <c r="AF8" s="376"/>
      <c r="AG8" s="376"/>
      <c r="AH8" s="756"/>
      <c r="AI8" s="376"/>
      <c r="AJ8" s="376"/>
      <c r="AK8" s="756"/>
      <c r="AL8" s="376"/>
      <c r="AM8" s="376"/>
      <c r="AN8" s="756"/>
      <c r="AO8" s="376"/>
      <c r="AP8" s="376"/>
      <c r="AQ8" s="756"/>
      <c r="AR8" s="376"/>
      <c r="AS8" s="376"/>
      <c r="AT8" s="756"/>
      <c r="AU8" s="376"/>
      <c r="AV8" s="376"/>
      <c r="AW8" s="756"/>
    </row>
    <row r="9" spans="1:49" ht="20.25" customHeight="1" thickTop="1">
      <c r="A9" s="2460"/>
      <c r="B9" s="515" t="s">
        <v>36</v>
      </c>
      <c r="D9" s="958"/>
      <c r="E9" s="981"/>
      <c r="F9" s="982"/>
      <c r="G9" s="959"/>
      <c r="H9" s="981"/>
      <c r="I9" s="982"/>
      <c r="J9" s="983"/>
      <c r="K9" s="984"/>
      <c r="L9" s="985"/>
      <c r="M9" s="983"/>
      <c r="N9" s="984"/>
      <c r="O9" s="985"/>
      <c r="P9" s="983"/>
      <c r="Q9" s="984"/>
      <c r="R9" s="985"/>
      <c r="S9" s="983"/>
      <c r="T9" s="984"/>
      <c r="U9" s="985"/>
      <c r="V9" s="983"/>
      <c r="W9" s="984"/>
      <c r="X9" s="985"/>
      <c r="Y9" s="958"/>
      <c r="Z9" s="982"/>
      <c r="AA9" s="412"/>
      <c r="AB9" s="412"/>
      <c r="AC9" s="412"/>
      <c r="AD9" s="390"/>
      <c r="AE9" s="756"/>
      <c r="AF9" s="376"/>
      <c r="AG9" s="376"/>
      <c r="AH9" s="756"/>
      <c r="AI9" s="376"/>
      <c r="AJ9" s="376"/>
      <c r="AK9" s="756"/>
      <c r="AL9" s="376"/>
      <c r="AM9" s="376"/>
      <c r="AN9" s="756"/>
      <c r="AO9" s="376"/>
      <c r="AP9" s="376"/>
      <c r="AQ9" s="756"/>
      <c r="AR9" s="376"/>
      <c r="AS9" s="376"/>
      <c r="AT9" s="756"/>
      <c r="AU9" s="376"/>
      <c r="AV9" s="376"/>
      <c r="AW9" s="756"/>
    </row>
    <row r="10" spans="1:49" s="961" customFormat="1" ht="17.25" customHeight="1">
      <c r="A10" s="2460"/>
      <c r="B10" s="951" t="s">
        <v>600</v>
      </c>
      <c r="C10" s="952" t="s">
        <v>226</v>
      </c>
      <c r="D10" s="440">
        <v>2065</v>
      </c>
      <c r="E10" s="953">
        <v>9.4116855031711388</v>
      </c>
      <c r="F10" s="954">
        <v>93.429820583092521</v>
      </c>
      <c r="G10" s="976">
        <v>145</v>
      </c>
      <c r="H10" s="953">
        <v>4.4721481410805879</v>
      </c>
      <c r="I10" s="954">
        <v>6.5701794169074859</v>
      </c>
      <c r="J10" s="977">
        <v>75</v>
      </c>
      <c r="K10" s="765">
        <v>4.7612569885874363</v>
      </c>
      <c r="L10" s="978">
        <v>3.497632659040955</v>
      </c>
      <c r="M10" s="764">
        <v>5</v>
      </c>
      <c r="N10" s="765">
        <v>0.88925028459912181</v>
      </c>
      <c r="O10" s="766">
        <v>0.18543530270357528</v>
      </c>
      <c r="P10" s="977">
        <v>25</v>
      </c>
      <c r="Q10" s="986">
        <v>10.187729363341276</v>
      </c>
      <c r="R10" s="978">
        <v>1.2389483770002347</v>
      </c>
      <c r="S10" s="764">
        <v>15</v>
      </c>
      <c r="T10" s="765">
        <v>3.1920206993154059</v>
      </c>
      <c r="U10" s="766">
        <v>0.76869059886875879</v>
      </c>
      <c r="V10" s="977">
        <v>20</v>
      </c>
      <c r="W10" s="765">
        <v>5.3766710527770716</v>
      </c>
      <c r="X10" s="978">
        <v>0.87947247929396222</v>
      </c>
      <c r="Y10" s="440">
        <v>2210</v>
      </c>
      <c r="Z10" s="452">
        <v>8.7749043195301155</v>
      </c>
      <c r="AA10" s="412"/>
      <c r="AB10" s="412"/>
      <c r="AC10" s="412"/>
      <c r="AD10" s="390"/>
      <c r="AE10" s="756"/>
      <c r="AF10" s="987"/>
      <c r="AG10" s="987"/>
      <c r="AH10" s="756"/>
      <c r="AI10" s="987"/>
      <c r="AJ10" s="987"/>
      <c r="AK10" s="756"/>
      <c r="AL10" s="987"/>
      <c r="AM10" s="987"/>
      <c r="AN10" s="756"/>
      <c r="AO10" s="987"/>
      <c r="AP10" s="987"/>
      <c r="AQ10" s="756"/>
      <c r="AR10" s="987"/>
      <c r="AS10" s="987"/>
      <c r="AT10" s="756"/>
      <c r="AU10" s="987"/>
      <c r="AV10" s="987"/>
      <c r="AW10" s="756"/>
    </row>
    <row r="11" spans="1:49" s="961" customFormat="1" ht="17.25" customHeight="1">
      <c r="A11" s="2460"/>
      <c r="B11" s="951" t="s">
        <v>601</v>
      </c>
      <c r="C11" s="955" t="s">
        <v>227</v>
      </c>
      <c r="D11" s="440">
        <v>19890</v>
      </c>
      <c r="E11" s="953">
        <v>90.588314496828858</v>
      </c>
      <c r="F11" s="954">
        <v>86.500450338306109</v>
      </c>
      <c r="G11" s="976">
        <v>3105</v>
      </c>
      <c r="H11" s="953">
        <v>95.527882637004794</v>
      </c>
      <c r="I11" s="954">
        <v>13.499549661693894</v>
      </c>
      <c r="J11" s="977">
        <v>1545</v>
      </c>
      <c r="K11" s="765">
        <v>95.238804564533211</v>
      </c>
      <c r="L11" s="978">
        <v>6.7296827137419388</v>
      </c>
      <c r="M11" s="764">
        <v>455</v>
      </c>
      <c r="N11" s="765">
        <v>99.110749715400885</v>
      </c>
      <c r="O11" s="766">
        <v>1.9880039687531152</v>
      </c>
      <c r="P11" s="977">
        <v>240</v>
      </c>
      <c r="Q11" s="986">
        <v>89.81227063665871</v>
      </c>
      <c r="R11" s="978">
        <v>1.0506052557272647</v>
      </c>
      <c r="S11" s="764">
        <v>515</v>
      </c>
      <c r="T11" s="765">
        <v>96.807979300684593</v>
      </c>
      <c r="U11" s="766">
        <v>2.2424620744163826</v>
      </c>
      <c r="V11" s="977">
        <v>340</v>
      </c>
      <c r="W11" s="765">
        <v>94.62332894722293</v>
      </c>
      <c r="X11" s="978">
        <v>1.4887956490551943</v>
      </c>
      <c r="Y11" s="440">
        <v>22990</v>
      </c>
      <c r="Z11" s="452">
        <v>91.225091712713152</v>
      </c>
      <c r="AA11" s="412"/>
      <c r="AB11" s="412"/>
      <c r="AC11" s="412"/>
      <c r="AD11" s="390"/>
      <c r="AE11" s="756"/>
      <c r="AF11" s="987"/>
      <c r="AG11" s="987"/>
      <c r="AH11" s="756"/>
      <c r="AI11" s="987"/>
      <c r="AJ11" s="987"/>
      <c r="AK11" s="756"/>
      <c r="AL11" s="987"/>
      <c r="AM11" s="987"/>
      <c r="AN11" s="756"/>
      <c r="AO11" s="987"/>
      <c r="AP11" s="987"/>
      <c r="AQ11" s="756"/>
      <c r="AR11" s="987"/>
      <c r="AS11" s="987"/>
      <c r="AT11" s="756"/>
      <c r="AU11" s="987"/>
      <c r="AV11" s="987"/>
      <c r="AW11" s="756"/>
    </row>
    <row r="12" spans="1:49" s="961" customFormat="1" ht="17.25" customHeight="1" thickBot="1">
      <c r="A12" s="2460"/>
      <c r="B12" s="550" t="s">
        <v>602</v>
      </c>
      <c r="C12" s="550" t="s">
        <v>576</v>
      </c>
      <c r="D12" s="708">
        <v>21955</v>
      </c>
      <c r="E12" s="956">
        <v>100</v>
      </c>
      <c r="F12" s="957">
        <v>87.108492515104658</v>
      </c>
      <c r="G12" s="979">
        <v>3250</v>
      </c>
      <c r="H12" s="956">
        <v>100.00003077808537</v>
      </c>
      <c r="I12" s="957">
        <v>12.891499549381869</v>
      </c>
      <c r="J12" s="980">
        <v>1625</v>
      </c>
      <c r="K12" s="768">
        <v>100.00006155312064</v>
      </c>
      <c r="L12" s="768">
        <v>6.4460691791084281</v>
      </c>
      <c r="M12" s="767">
        <v>460</v>
      </c>
      <c r="N12" s="768">
        <v>100.00000000000001</v>
      </c>
      <c r="O12" s="769">
        <v>1.8298302141342764</v>
      </c>
      <c r="P12" s="980">
        <v>270</v>
      </c>
      <c r="Q12" s="988">
        <v>99.999999999999986</v>
      </c>
      <c r="R12" s="768">
        <v>1.0671321427259235</v>
      </c>
      <c r="S12" s="767">
        <v>535</v>
      </c>
      <c r="T12" s="768">
        <v>100</v>
      </c>
      <c r="U12" s="769">
        <v>2.1131399485731115</v>
      </c>
      <c r="V12" s="980">
        <v>360</v>
      </c>
      <c r="W12" s="768">
        <v>100</v>
      </c>
      <c r="X12" s="768">
        <v>1.4353280648401283</v>
      </c>
      <c r="Y12" s="708">
        <v>25205</v>
      </c>
      <c r="Z12" s="709">
        <v>99.999996032243274</v>
      </c>
      <c r="AA12" s="412"/>
      <c r="AB12" s="412"/>
      <c r="AC12" s="412"/>
      <c r="AD12" s="390"/>
      <c r="AE12" s="756"/>
      <c r="AF12" s="987"/>
      <c r="AG12" s="987"/>
      <c r="AH12" s="756"/>
      <c r="AI12" s="987"/>
      <c r="AJ12" s="987"/>
      <c r="AK12" s="756"/>
      <c r="AL12" s="987"/>
      <c r="AM12" s="987"/>
      <c r="AN12" s="756"/>
      <c r="AO12" s="987"/>
      <c r="AP12" s="987"/>
      <c r="AQ12" s="756"/>
      <c r="AR12" s="987"/>
      <c r="AS12" s="987"/>
      <c r="AT12" s="756"/>
      <c r="AU12" s="987"/>
      <c r="AV12" s="987"/>
      <c r="AW12" s="756"/>
    </row>
    <row r="13" spans="1:49" ht="20.25" customHeight="1" thickTop="1">
      <c r="A13" s="2460"/>
      <c r="B13" s="516" t="s">
        <v>37</v>
      </c>
      <c r="D13" s="958"/>
      <c r="E13" s="981"/>
      <c r="F13" s="982"/>
      <c r="G13" s="959"/>
      <c r="H13" s="981"/>
      <c r="I13" s="982"/>
      <c r="J13" s="983"/>
      <c r="K13" s="984"/>
      <c r="L13" s="985"/>
      <c r="M13" s="983"/>
      <c r="N13" s="984"/>
      <c r="O13" s="985"/>
      <c r="P13" s="983"/>
      <c r="Q13" s="984"/>
      <c r="R13" s="985"/>
      <c r="S13" s="983"/>
      <c r="T13" s="984"/>
      <c r="U13" s="985"/>
      <c r="V13" s="983"/>
      <c r="W13" s="984"/>
      <c r="X13" s="985"/>
      <c r="Y13" s="958"/>
      <c r="Z13" s="982"/>
      <c r="AA13" s="412"/>
      <c r="AB13" s="412"/>
      <c r="AC13" s="412"/>
      <c r="AD13" s="390"/>
      <c r="AE13" s="756"/>
      <c r="AF13" s="376"/>
      <c r="AG13" s="376"/>
      <c r="AH13" s="756"/>
      <c r="AI13" s="376"/>
      <c r="AJ13" s="376"/>
      <c r="AK13" s="756"/>
      <c r="AL13" s="376"/>
      <c r="AM13" s="376"/>
      <c r="AN13" s="756"/>
      <c r="AO13" s="376"/>
      <c r="AP13" s="376"/>
      <c r="AQ13" s="756"/>
      <c r="AR13" s="376"/>
      <c r="AS13" s="376"/>
      <c r="AT13" s="756"/>
      <c r="AU13" s="376"/>
      <c r="AV13" s="376"/>
      <c r="AW13" s="756"/>
    </row>
    <row r="14" spans="1:49" s="961" customFormat="1" ht="17.25" customHeight="1">
      <c r="A14" s="2460"/>
      <c r="B14" s="951" t="s">
        <v>600</v>
      </c>
      <c r="C14" s="952" t="s">
        <v>226</v>
      </c>
      <c r="D14" s="440">
        <v>9030</v>
      </c>
      <c r="E14" s="953">
        <v>13.535312935427953</v>
      </c>
      <c r="F14" s="954">
        <v>89.039296228173555</v>
      </c>
      <c r="G14" s="976">
        <v>1110</v>
      </c>
      <c r="H14" s="953">
        <v>10.622780401244672</v>
      </c>
      <c r="I14" s="954">
        <v>10.960693909553092</v>
      </c>
      <c r="J14" s="977">
        <v>470</v>
      </c>
      <c r="K14" s="765">
        <v>9.9888294507444328</v>
      </c>
      <c r="L14" s="978">
        <v>4.628187363469153</v>
      </c>
      <c r="M14" s="764">
        <v>50</v>
      </c>
      <c r="N14" s="765">
        <v>3.7748879306417402</v>
      </c>
      <c r="O14" s="766">
        <v>0.51482053128066552</v>
      </c>
      <c r="P14" s="977">
        <v>295</v>
      </c>
      <c r="Q14" s="765">
        <v>20.076397097514008</v>
      </c>
      <c r="R14" s="978">
        <v>2.8861252607338517</v>
      </c>
      <c r="S14" s="764">
        <v>150</v>
      </c>
      <c r="T14" s="765">
        <v>8.9128967725046877</v>
      </c>
      <c r="U14" s="766">
        <v>1.4640544791979999</v>
      </c>
      <c r="V14" s="977">
        <v>150</v>
      </c>
      <c r="W14" s="765">
        <v>11.82766895562796</v>
      </c>
      <c r="X14" s="978">
        <v>1.4675062748714207</v>
      </c>
      <c r="Y14" s="440">
        <v>10140</v>
      </c>
      <c r="Z14" s="452">
        <v>13.140420975044078</v>
      </c>
      <c r="AA14" s="412"/>
      <c r="AB14" s="412"/>
      <c r="AC14" s="412"/>
      <c r="AD14" s="390"/>
      <c r="AE14" s="756"/>
      <c r="AF14" s="987"/>
      <c r="AG14" s="987"/>
      <c r="AH14" s="756"/>
      <c r="AI14" s="987"/>
      <c r="AJ14" s="987"/>
      <c r="AK14" s="756"/>
      <c r="AL14" s="987"/>
      <c r="AM14" s="987"/>
      <c r="AN14" s="756"/>
      <c r="AO14" s="987"/>
      <c r="AP14" s="987"/>
      <c r="AQ14" s="756"/>
      <c r="AR14" s="987"/>
      <c r="AS14" s="987"/>
      <c r="AT14" s="756"/>
      <c r="AU14" s="987"/>
      <c r="AV14" s="987"/>
      <c r="AW14" s="756"/>
    </row>
    <row r="15" spans="1:49" s="961" customFormat="1" ht="17.25" customHeight="1">
      <c r="A15" s="2460"/>
      <c r="B15" s="951" t="s">
        <v>601</v>
      </c>
      <c r="C15" s="955" t="s">
        <v>227</v>
      </c>
      <c r="D15" s="440">
        <v>57675</v>
      </c>
      <c r="E15" s="953">
        <v>86.464687064572061</v>
      </c>
      <c r="F15" s="954">
        <v>86.048588386719743</v>
      </c>
      <c r="G15" s="976">
        <v>9350</v>
      </c>
      <c r="H15" s="953">
        <v>89.377200482307956</v>
      </c>
      <c r="I15" s="954">
        <v>13.951411613280246</v>
      </c>
      <c r="J15" s="977">
        <v>4230</v>
      </c>
      <c r="K15" s="765">
        <v>90.011170549255553</v>
      </c>
      <c r="L15" s="978">
        <v>6.3093453877321011</v>
      </c>
      <c r="M15" s="764">
        <v>1330</v>
      </c>
      <c r="N15" s="765">
        <v>96.225112069358261</v>
      </c>
      <c r="O15" s="766">
        <v>1.9853257699715581</v>
      </c>
      <c r="P15" s="977">
        <v>1165</v>
      </c>
      <c r="Q15" s="765">
        <v>79.923534298770548</v>
      </c>
      <c r="R15" s="978">
        <v>1.7381835601858457</v>
      </c>
      <c r="S15" s="764">
        <v>1515</v>
      </c>
      <c r="T15" s="765">
        <v>91.087103227495319</v>
      </c>
      <c r="U15" s="766">
        <v>2.2635328953897882</v>
      </c>
      <c r="V15" s="977">
        <v>1110</v>
      </c>
      <c r="W15" s="765">
        <v>88.172251557349483</v>
      </c>
      <c r="X15" s="978">
        <v>1.6550240000009548</v>
      </c>
      <c r="Y15" s="440">
        <v>67025</v>
      </c>
      <c r="Z15" s="452">
        <v>86.85957902495592</v>
      </c>
      <c r="AA15" s="412"/>
      <c r="AB15" s="412"/>
      <c r="AC15" s="412"/>
      <c r="AD15" s="390"/>
      <c r="AE15" s="756"/>
      <c r="AF15" s="987"/>
      <c r="AG15" s="987"/>
      <c r="AH15" s="756"/>
      <c r="AI15" s="987"/>
      <c r="AJ15" s="987"/>
      <c r="AK15" s="756"/>
      <c r="AL15" s="987"/>
      <c r="AM15" s="987"/>
      <c r="AN15" s="756"/>
      <c r="AO15" s="987"/>
      <c r="AP15" s="987"/>
      <c r="AQ15" s="756"/>
      <c r="AR15" s="987"/>
      <c r="AS15" s="987"/>
      <c r="AT15" s="756"/>
      <c r="AU15" s="987"/>
      <c r="AV15" s="987"/>
      <c r="AW15" s="756"/>
    </row>
    <row r="16" spans="1:49" s="961" customFormat="1" ht="17.25" customHeight="1" thickBot="1">
      <c r="A16" s="2460"/>
      <c r="B16" s="550" t="s">
        <v>602</v>
      </c>
      <c r="C16" s="550" t="s">
        <v>8</v>
      </c>
      <c r="D16" s="708">
        <v>66700</v>
      </c>
      <c r="E16" s="956">
        <v>100.00000000000001</v>
      </c>
      <c r="F16" s="957">
        <v>86.441579987220436</v>
      </c>
      <c r="G16" s="979">
        <v>10460</v>
      </c>
      <c r="H16" s="956">
        <v>99.999980883552624</v>
      </c>
      <c r="I16" s="957">
        <v>13.558421308723801</v>
      </c>
      <c r="J16" s="980">
        <v>4700</v>
      </c>
      <c r="K16" s="768">
        <v>99.999999999999986</v>
      </c>
      <c r="L16" s="768">
        <v>6.0884341460882174</v>
      </c>
      <c r="M16" s="767">
        <v>1385</v>
      </c>
      <c r="N16" s="768">
        <v>100</v>
      </c>
      <c r="O16" s="769">
        <v>1.7920951911474983</v>
      </c>
      <c r="P16" s="980">
        <v>1460</v>
      </c>
      <c r="Q16" s="768">
        <v>99.999931396284552</v>
      </c>
      <c r="R16" s="768">
        <v>1.8890292281301699</v>
      </c>
      <c r="S16" s="767">
        <v>1665</v>
      </c>
      <c r="T16" s="768">
        <v>100</v>
      </c>
      <c r="U16" s="769">
        <v>2.1584780658975724</v>
      </c>
      <c r="V16" s="980">
        <v>1260</v>
      </c>
      <c r="W16" s="768">
        <v>99.99992051297744</v>
      </c>
      <c r="X16" s="768">
        <v>1.6303846774603443</v>
      </c>
      <c r="Y16" s="708">
        <v>77165</v>
      </c>
      <c r="Z16" s="709">
        <v>100</v>
      </c>
      <c r="AA16" s="412"/>
      <c r="AB16" s="412"/>
      <c r="AC16" s="412"/>
      <c r="AD16" s="390"/>
      <c r="AE16" s="756"/>
      <c r="AF16" s="987"/>
      <c r="AG16" s="987"/>
      <c r="AH16" s="756"/>
      <c r="AI16" s="987"/>
      <c r="AJ16" s="987"/>
      <c r="AK16" s="756"/>
      <c r="AL16" s="987"/>
      <c r="AM16" s="987"/>
      <c r="AN16" s="756"/>
      <c r="AO16" s="987"/>
      <c r="AP16" s="987"/>
      <c r="AQ16" s="756"/>
      <c r="AR16" s="987"/>
      <c r="AS16" s="987"/>
      <c r="AT16" s="756"/>
      <c r="AU16" s="987"/>
      <c r="AV16" s="987"/>
      <c r="AW16" s="756"/>
    </row>
    <row r="17" spans="1:49" ht="20.25" customHeight="1" thickTop="1">
      <c r="A17" s="2460" t="s">
        <v>229</v>
      </c>
      <c r="B17" s="962" t="s">
        <v>35</v>
      </c>
      <c r="D17" s="989"/>
      <c r="E17" s="963"/>
      <c r="F17" s="990"/>
      <c r="G17" s="991"/>
      <c r="H17" s="963"/>
      <c r="I17" s="990"/>
      <c r="J17" s="992"/>
      <c r="K17" s="993"/>
      <c r="L17" s="993"/>
      <c r="M17" s="994"/>
      <c r="N17" s="993"/>
      <c r="O17" s="995"/>
      <c r="P17" s="992"/>
      <c r="Q17" s="993"/>
      <c r="R17" s="993"/>
      <c r="S17" s="994"/>
      <c r="T17" s="993"/>
      <c r="U17" s="995"/>
      <c r="V17" s="992"/>
      <c r="W17" s="993"/>
      <c r="X17" s="993"/>
      <c r="Y17" s="949"/>
      <c r="Z17" s="996"/>
      <c r="AA17" s="412"/>
      <c r="AB17" s="412"/>
      <c r="AC17" s="412"/>
      <c r="AD17" s="390"/>
      <c r="AE17" s="756"/>
      <c r="AF17" s="376"/>
      <c r="AG17" s="376"/>
      <c r="AH17" s="756"/>
      <c r="AI17" s="376"/>
      <c r="AJ17" s="376"/>
      <c r="AK17" s="756"/>
      <c r="AL17" s="376"/>
      <c r="AM17" s="376"/>
      <c r="AN17" s="756"/>
      <c r="AO17" s="376"/>
      <c r="AP17" s="376"/>
      <c r="AQ17" s="756"/>
      <c r="AR17" s="376"/>
      <c r="AS17" s="376"/>
      <c r="AT17" s="756"/>
      <c r="AU17" s="376"/>
      <c r="AV17" s="376"/>
      <c r="AW17" s="756"/>
    </row>
    <row r="18" spans="1:49" ht="17.25" customHeight="1">
      <c r="A18" s="2460"/>
      <c r="B18" s="951" t="s">
        <v>600</v>
      </c>
      <c r="C18" s="952" t="s">
        <v>226</v>
      </c>
      <c r="D18" s="440">
        <v>4265</v>
      </c>
      <c r="E18" s="953">
        <v>12.761897333897515</v>
      </c>
      <c r="F18" s="954">
        <v>89.937845759439412</v>
      </c>
      <c r="G18" s="976">
        <v>475</v>
      </c>
      <c r="H18" s="953">
        <v>10.10345123126752</v>
      </c>
      <c r="I18" s="954">
        <v>10.062154240560579</v>
      </c>
      <c r="J18" s="977">
        <v>190</v>
      </c>
      <c r="K18" s="765">
        <v>11.170687281238694</v>
      </c>
      <c r="L18" s="978">
        <v>4.0404366118846937</v>
      </c>
      <c r="M18" s="764">
        <v>50</v>
      </c>
      <c r="N18" s="765">
        <v>5.0216006969705136</v>
      </c>
      <c r="O18" s="766">
        <v>1.0605063343961791</v>
      </c>
      <c r="P18" s="977">
        <v>65</v>
      </c>
      <c r="Q18" s="986">
        <v>14.647054658736902</v>
      </c>
      <c r="R18" s="978">
        <v>1.395208953616468</v>
      </c>
      <c r="S18" s="764">
        <v>100</v>
      </c>
      <c r="T18" s="765">
        <v>9.7817639334304065</v>
      </c>
      <c r="U18" s="766">
        <v>2.0770066824607691</v>
      </c>
      <c r="V18" s="977">
        <v>70</v>
      </c>
      <c r="W18" s="765">
        <v>12.899114863285815</v>
      </c>
      <c r="X18" s="978">
        <v>1.4889956582024693</v>
      </c>
      <c r="Y18" s="440">
        <v>4745</v>
      </c>
      <c r="Z18" s="452">
        <v>12.43273117275298</v>
      </c>
      <c r="AA18" s="412"/>
      <c r="AB18" s="412"/>
      <c r="AC18" s="412"/>
      <c r="AD18" s="390"/>
      <c r="AE18" s="756"/>
      <c r="AF18" s="376"/>
      <c r="AG18" s="376"/>
      <c r="AH18" s="756"/>
      <c r="AI18" s="376"/>
      <c r="AJ18" s="376"/>
      <c r="AK18" s="756"/>
      <c r="AL18" s="376"/>
      <c r="AM18" s="376"/>
      <c r="AN18" s="756"/>
      <c r="AO18" s="376"/>
      <c r="AP18" s="376"/>
      <c r="AQ18" s="756"/>
      <c r="AR18" s="376"/>
      <c r="AS18" s="376"/>
      <c r="AT18" s="756"/>
      <c r="AU18" s="376"/>
      <c r="AV18" s="376"/>
      <c r="AW18" s="756"/>
    </row>
    <row r="19" spans="1:49" ht="17.25" customHeight="1">
      <c r="A19" s="2460"/>
      <c r="B19" s="951" t="s">
        <v>601</v>
      </c>
      <c r="C19" s="955" t="s">
        <v>227</v>
      </c>
      <c r="D19" s="440">
        <v>29170</v>
      </c>
      <c r="E19" s="953">
        <v>87.238102666102492</v>
      </c>
      <c r="F19" s="954">
        <v>87.288731975021904</v>
      </c>
      <c r="G19" s="976">
        <v>4250</v>
      </c>
      <c r="H19" s="953">
        <v>89.896548768732501</v>
      </c>
      <c r="I19" s="954">
        <v>12.711271017284096</v>
      </c>
      <c r="J19" s="977">
        <v>1525</v>
      </c>
      <c r="K19" s="765">
        <v>88.829312718761315</v>
      </c>
      <c r="L19" s="978">
        <v>4.5617286096950354</v>
      </c>
      <c r="M19" s="764">
        <v>950</v>
      </c>
      <c r="N19" s="765">
        <v>94.978399303029477</v>
      </c>
      <c r="O19" s="766">
        <v>2.8478733771003966</v>
      </c>
      <c r="P19" s="977">
        <v>385</v>
      </c>
      <c r="Q19" s="986">
        <v>85.35294534126308</v>
      </c>
      <c r="R19" s="978">
        <v>1.1543359022679345</v>
      </c>
      <c r="S19" s="764">
        <v>910</v>
      </c>
      <c r="T19" s="765">
        <v>90.218236066569602</v>
      </c>
      <c r="U19" s="766">
        <v>2.7198176416906263</v>
      </c>
      <c r="V19" s="977">
        <v>475</v>
      </c>
      <c r="W19" s="765">
        <v>87.100885136714197</v>
      </c>
      <c r="X19" s="978">
        <v>1.4275154865301045</v>
      </c>
      <c r="Y19" s="440">
        <v>33420</v>
      </c>
      <c r="Z19" s="452">
        <v>87.56726882724702</v>
      </c>
      <c r="AA19" s="412"/>
      <c r="AB19" s="412"/>
      <c r="AC19" s="412"/>
      <c r="AD19" s="390"/>
      <c r="AE19" s="756"/>
      <c r="AF19" s="376"/>
      <c r="AG19" s="376"/>
      <c r="AH19" s="756"/>
      <c r="AI19" s="376"/>
      <c r="AJ19" s="376"/>
      <c r="AK19" s="756"/>
      <c r="AL19" s="376"/>
      <c r="AM19" s="376"/>
      <c r="AN19" s="756"/>
      <c r="AO19" s="376"/>
      <c r="AP19" s="376"/>
      <c r="AQ19" s="756"/>
      <c r="AR19" s="376"/>
      <c r="AS19" s="376"/>
      <c r="AT19" s="756"/>
      <c r="AU19" s="376"/>
      <c r="AV19" s="376"/>
      <c r="AW19" s="756"/>
    </row>
    <row r="20" spans="1:49" s="23" customFormat="1" ht="17.25" customHeight="1" thickBot="1">
      <c r="A20" s="2460"/>
      <c r="B20" s="550" t="s">
        <v>602</v>
      </c>
      <c r="C20" s="550" t="s">
        <v>8</v>
      </c>
      <c r="D20" s="708">
        <v>33440</v>
      </c>
      <c r="E20" s="956">
        <v>100</v>
      </c>
      <c r="F20" s="957">
        <v>87.618089170298859</v>
      </c>
      <c r="G20" s="979">
        <v>4725</v>
      </c>
      <c r="H20" s="956">
        <v>100.00000000000003</v>
      </c>
      <c r="I20" s="957">
        <v>12.381913449981761</v>
      </c>
      <c r="J20" s="980">
        <v>1715</v>
      </c>
      <c r="K20" s="768">
        <v>100.00000000000001</v>
      </c>
      <c r="L20" s="768">
        <v>4.496917776982202</v>
      </c>
      <c r="M20" s="767">
        <v>1000</v>
      </c>
      <c r="N20" s="768">
        <v>99.999999999999986</v>
      </c>
      <c r="O20" s="769">
        <v>2.6256548376105964</v>
      </c>
      <c r="P20" s="980">
        <v>450</v>
      </c>
      <c r="Q20" s="988">
        <v>99.999999999999986</v>
      </c>
      <c r="R20" s="768">
        <v>1.184283001209705</v>
      </c>
      <c r="S20" s="767">
        <v>1005</v>
      </c>
      <c r="T20" s="768">
        <v>100.00000000000001</v>
      </c>
      <c r="U20" s="769">
        <v>2.6398986831805837</v>
      </c>
      <c r="V20" s="980">
        <v>550</v>
      </c>
      <c r="W20" s="768">
        <v>100.00000000000001</v>
      </c>
      <c r="X20" s="768">
        <v>1.4351591509986767</v>
      </c>
      <c r="Y20" s="708">
        <v>38165</v>
      </c>
      <c r="Z20" s="709">
        <v>100</v>
      </c>
      <c r="AA20" s="412"/>
      <c r="AB20" s="412"/>
      <c r="AC20" s="412"/>
      <c r="AD20" s="390"/>
      <c r="AE20" s="756"/>
      <c r="AF20" s="77"/>
      <c r="AG20" s="77"/>
      <c r="AH20" s="756"/>
      <c r="AI20" s="77"/>
      <c r="AJ20" s="77"/>
      <c r="AK20" s="756"/>
      <c r="AL20" s="77"/>
      <c r="AM20" s="77"/>
      <c r="AN20" s="756"/>
      <c r="AO20" s="77"/>
      <c r="AP20" s="77"/>
      <c r="AQ20" s="756"/>
      <c r="AR20" s="77"/>
      <c r="AS20" s="77"/>
      <c r="AT20" s="756"/>
      <c r="AU20" s="77"/>
      <c r="AV20" s="77"/>
      <c r="AW20" s="756"/>
    </row>
    <row r="21" spans="1:49" ht="20.25" customHeight="1" thickTop="1">
      <c r="A21" s="2460"/>
      <c r="B21" s="515" t="s">
        <v>36</v>
      </c>
      <c r="D21" s="958"/>
      <c r="E21" s="981"/>
      <c r="F21" s="982"/>
      <c r="G21" s="959"/>
      <c r="H21" s="981"/>
      <c r="I21" s="982"/>
      <c r="J21" s="983"/>
      <c r="K21" s="984"/>
      <c r="L21" s="985"/>
      <c r="M21" s="983"/>
      <c r="N21" s="984"/>
      <c r="O21" s="985"/>
      <c r="P21" s="983"/>
      <c r="Q21" s="984"/>
      <c r="R21" s="985"/>
      <c r="S21" s="983"/>
      <c r="T21" s="984"/>
      <c r="U21" s="985"/>
      <c r="V21" s="983"/>
      <c r="W21" s="984"/>
      <c r="X21" s="985"/>
      <c r="Y21" s="958"/>
      <c r="Z21" s="982"/>
      <c r="AA21" s="412"/>
      <c r="AB21" s="412"/>
      <c r="AC21" s="412"/>
      <c r="AD21" s="390"/>
      <c r="AE21" s="756"/>
      <c r="AF21" s="376"/>
      <c r="AG21" s="376"/>
      <c r="AH21" s="756"/>
      <c r="AI21" s="376"/>
      <c r="AJ21" s="376"/>
      <c r="AK21" s="756"/>
      <c r="AL21" s="376"/>
      <c r="AM21" s="376"/>
      <c r="AN21" s="756"/>
      <c r="AO21" s="376"/>
      <c r="AP21" s="376"/>
      <c r="AQ21" s="756"/>
      <c r="AR21" s="376"/>
      <c r="AS21" s="376"/>
      <c r="AT21" s="756"/>
      <c r="AU21" s="376"/>
      <c r="AV21" s="376"/>
      <c r="AW21" s="756"/>
    </row>
    <row r="22" spans="1:49" s="961" customFormat="1" ht="17.25" customHeight="1">
      <c r="A22" s="2460"/>
      <c r="B22" s="951" t="s">
        <v>600</v>
      </c>
      <c r="C22" s="952" t="s">
        <v>226</v>
      </c>
      <c r="D22" s="440">
        <v>1255</v>
      </c>
      <c r="E22" s="953">
        <v>4.6575342567258682</v>
      </c>
      <c r="F22" s="954">
        <v>93.392122193661507</v>
      </c>
      <c r="G22" s="976">
        <v>90</v>
      </c>
      <c r="H22" s="953">
        <v>2.5524027830306983</v>
      </c>
      <c r="I22" s="954">
        <v>6.6079520972319212</v>
      </c>
      <c r="J22" s="977">
        <v>35</v>
      </c>
      <c r="K22" s="765">
        <v>3.1760251008581188</v>
      </c>
      <c r="L22" s="978">
        <v>2.6102105403919587</v>
      </c>
      <c r="M22" s="764">
        <v>10</v>
      </c>
      <c r="N22" s="765">
        <v>1.2854726297742947</v>
      </c>
      <c r="O22" s="766">
        <v>0.83666404172176578</v>
      </c>
      <c r="P22" s="977">
        <v>10</v>
      </c>
      <c r="Q22" s="986">
        <v>4.6055570651548159</v>
      </c>
      <c r="R22" s="978">
        <v>0.74290893422284299</v>
      </c>
      <c r="S22" s="764">
        <v>20</v>
      </c>
      <c r="T22" s="765">
        <v>2.5742510538340251</v>
      </c>
      <c r="U22" s="766">
        <v>1.6641160126591683</v>
      </c>
      <c r="V22" s="977">
        <v>10</v>
      </c>
      <c r="W22" s="765">
        <v>2.4446403368064082</v>
      </c>
      <c r="X22" s="978">
        <v>0.75405256823618561</v>
      </c>
      <c r="Y22" s="440">
        <v>1345</v>
      </c>
      <c r="Z22" s="452">
        <v>4.4168143712401946</v>
      </c>
      <c r="AA22" s="412"/>
      <c r="AB22" s="412"/>
      <c r="AC22" s="412"/>
      <c r="AD22" s="390"/>
      <c r="AE22" s="756"/>
      <c r="AF22" s="987"/>
      <c r="AG22" s="987"/>
      <c r="AH22" s="756"/>
      <c r="AI22" s="987"/>
      <c r="AJ22" s="987"/>
      <c r="AK22" s="756"/>
      <c r="AL22" s="987"/>
      <c r="AM22" s="987"/>
      <c r="AN22" s="756"/>
      <c r="AO22" s="987"/>
      <c r="AP22" s="987"/>
      <c r="AQ22" s="756"/>
      <c r="AR22" s="987"/>
      <c r="AS22" s="987"/>
      <c r="AT22" s="756"/>
      <c r="AU22" s="987"/>
      <c r="AV22" s="987"/>
      <c r="AW22" s="756"/>
    </row>
    <row r="23" spans="1:49" s="961" customFormat="1" ht="17.25" customHeight="1">
      <c r="A23" s="2460"/>
      <c r="B23" s="951" t="s">
        <v>601</v>
      </c>
      <c r="C23" s="955" t="s">
        <v>227</v>
      </c>
      <c r="D23" s="440">
        <v>25735</v>
      </c>
      <c r="E23" s="953">
        <v>95.342465743274147</v>
      </c>
      <c r="F23" s="954">
        <v>88.342200384754406</v>
      </c>
      <c r="G23" s="976">
        <v>3395</v>
      </c>
      <c r="H23" s="953">
        <v>97.447597216969299</v>
      </c>
      <c r="I23" s="954">
        <v>11.657796182329193</v>
      </c>
      <c r="J23" s="977">
        <v>1070</v>
      </c>
      <c r="K23" s="765">
        <v>96.823974899141888</v>
      </c>
      <c r="L23" s="978">
        <v>3.6770722825608773</v>
      </c>
      <c r="M23" s="764">
        <v>865</v>
      </c>
      <c r="N23" s="765">
        <v>98.71452737022571</v>
      </c>
      <c r="O23" s="766">
        <v>2.9689096896159528</v>
      </c>
      <c r="P23" s="977">
        <v>205</v>
      </c>
      <c r="Q23" s="986">
        <v>95.394442934845188</v>
      </c>
      <c r="R23" s="978">
        <v>0.71105654147198172</v>
      </c>
      <c r="S23" s="764">
        <v>850</v>
      </c>
      <c r="T23" s="765">
        <v>97.425748946165982</v>
      </c>
      <c r="U23" s="766">
        <v>2.9102754774663198</v>
      </c>
      <c r="V23" s="977">
        <v>405</v>
      </c>
      <c r="W23" s="765">
        <v>97.555359663193585</v>
      </c>
      <c r="X23" s="978">
        <v>1.3904821912140615</v>
      </c>
      <c r="Y23" s="440">
        <v>29130</v>
      </c>
      <c r="Z23" s="452">
        <v>95.583185628759807</v>
      </c>
      <c r="AA23" s="412"/>
      <c r="AB23" s="412"/>
      <c r="AC23" s="412"/>
      <c r="AD23" s="390"/>
      <c r="AE23" s="756"/>
      <c r="AF23" s="987"/>
      <c r="AG23" s="987"/>
      <c r="AH23" s="756"/>
      <c r="AI23" s="987"/>
      <c r="AJ23" s="987"/>
      <c r="AK23" s="756"/>
      <c r="AL23" s="987"/>
      <c r="AM23" s="987"/>
      <c r="AN23" s="756"/>
      <c r="AO23" s="987"/>
      <c r="AP23" s="987"/>
      <c r="AQ23" s="756"/>
      <c r="AR23" s="987"/>
      <c r="AS23" s="987"/>
      <c r="AT23" s="756"/>
      <c r="AU23" s="987"/>
      <c r="AV23" s="987"/>
      <c r="AW23" s="756"/>
    </row>
    <row r="24" spans="1:49" s="961" customFormat="1" ht="17.25" customHeight="1" thickBot="1">
      <c r="A24" s="2460"/>
      <c r="B24" s="550" t="s">
        <v>602</v>
      </c>
      <c r="C24" s="550" t="s">
        <v>576</v>
      </c>
      <c r="D24" s="708">
        <v>26990</v>
      </c>
      <c r="E24" s="956">
        <v>100.00000000000001</v>
      </c>
      <c r="F24" s="957">
        <v>88.565246056946606</v>
      </c>
      <c r="G24" s="979">
        <v>3485</v>
      </c>
      <c r="H24" s="956">
        <v>100</v>
      </c>
      <c r="I24" s="957">
        <v>11.434753943053392</v>
      </c>
      <c r="J24" s="980">
        <v>1105</v>
      </c>
      <c r="K24" s="768">
        <v>100</v>
      </c>
      <c r="L24" s="768">
        <v>3.6299509798114968</v>
      </c>
      <c r="M24" s="767">
        <v>875</v>
      </c>
      <c r="N24" s="768">
        <v>100</v>
      </c>
      <c r="O24" s="769">
        <v>2.8747323574096191</v>
      </c>
      <c r="P24" s="980">
        <v>215</v>
      </c>
      <c r="Q24" s="988">
        <v>100</v>
      </c>
      <c r="R24" s="768">
        <v>0.71246340253258555</v>
      </c>
      <c r="S24" s="767">
        <v>870</v>
      </c>
      <c r="T24" s="768">
        <v>100</v>
      </c>
      <c r="U24" s="769">
        <v>2.8552349271361472</v>
      </c>
      <c r="V24" s="980">
        <v>415</v>
      </c>
      <c r="W24" s="768">
        <v>100</v>
      </c>
      <c r="X24" s="768">
        <v>1.3623722761635448</v>
      </c>
      <c r="Y24" s="708">
        <v>30475</v>
      </c>
      <c r="Z24" s="709">
        <v>100</v>
      </c>
      <c r="AA24" s="412"/>
      <c r="AB24" s="412"/>
      <c r="AC24" s="412"/>
      <c r="AD24" s="390"/>
      <c r="AE24" s="756"/>
      <c r="AF24" s="987"/>
      <c r="AG24" s="987"/>
      <c r="AH24" s="756"/>
      <c r="AI24" s="987"/>
      <c r="AJ24" s="987"/>
      <c r="AK24" s="756"/>
      <c r="AL24" s="987"/>
      <c r="AM24" s="987"/>
      <c r="AN24" s="756"/>
      <c r="AO24" s="987"/>
      <c r="AP24" s="987"/>
      <c r="AQ24" s="756"/>
      <c r="AR24" s="987"/>
      <c r="AS24" s="987"/>
      <c r="AT24" s="756"/>
      <c r="AU24" s="987"/>
      <c r="AV24" s="987"/>
      <c r="AW24" s="756"/>
    </row>
    <row r="25" spans="1:49" ht="20.25" customHeight="1" thickTop="1">
      <c r="A25" s="2460"/>
      <c r="B25" s="516" t="s">
        <v>37</v>
      </c>
      <c r="D25" s="958"/>
      <c r="E25" s="981"/>
      <c r="F25" s="982"/>
      <c r="G25" s="959"/>
      <c r="H25" s="981"/>
      <c r="I25" s="982"/>
      <c r="J25" s="983"/>
      <c r="K25" s="984"/>
      <c r="L25" s="985"/>
      <c r="M25" s="983"/>
      <c r="N25" s="984"/>
      <c r="O25" s="985"/>
      <c r="P25" s="983"/>
      <c r="Q25" s="984"/>
      <c r="R25" s="985"/>
      <c r="S25" s="983"/>
      <c r="T25" s="984"/>
      <c r="U25" s="985"/>
      <c r="V25" s="983"/>
      <c r="W25" s="984"/>
      <c r="X25" s="985"/>
      <c r="Y25" s="958"/>
      <c r="Z25" s="982"/>
      <c r="AA25" s="412"/>
      <c r="AB25" s="412"/>
      <c r="AC25" s="412"/>
      <c r="AD25" s="390"/>
      <c r="AE25" s="756"/>
      <c r="AF25" s="376"/>
      <c r="AG25" s="376"/>
      <c r="AH25" s="756"/>
      <c r="AI25" s="376"/>
      <c r="AJ25" s="376"/>
      <c r="AK25" s="756"/>
      <c r="AL25" s="376"/>
      <c r="AM25" s="376"/>
      <c r="AN25" s="756"/>
      <c r="AO25" s="376"/>
      <c r="AP25" s="376"/>
      <c r="AQ25" s="756"/>
      <c r="AR25" s="376"/>
      <c r="AS25" s="376"/>
      <c r="AT25" s="756"/>
      <c r="AU25" s="376"/>
      <c r="AV25" s="376"/>
      <c r="AW25" s="756"/>
    </row>
    <row r="26" spans="1:49" s="961" customFormat="1" ht="17.25" customHeight="1">
      <c r="A26" s="2460"/>
      <c r="B26" s="951" t="s">
        <v>600</v>
      </c>
      <c r="C26" s="952" t="s">
        <v>226</v>
      </c>
      <c r="D26" s="440">
        <v>5525</v>
      </c>
      <c r="E26" s="953">
        <v>9.1420578726777002</v>
      </c>
      <c r="F26" s="954">
        <v>90.701211928872553</v>
      </c>
      <c r="G26" s="976">
        <v>565</v>
      </c>
      <c r="H26" s="953">
        <v>6.8984160890652859</v>
      </c>
      <c r="I26" s="954">
        <v>9.2987880711274542</v>
      </c>
      <c r="J26" s="977">
        <v>225</v>
      </c>
      <c r="K26" s="765">
        <v>8.0371903315341893</v>
      </c>
      <c r="L26" s="978">
        <v>3.7243618275159096</v>
      </c>
      <c r="M26" s="764">
        <v>60</v>
      </c>
      <c r="N26" s="765">
        <v>3.278815088054829</v>
      </c>
      <c r="O26" s="766">
        <v>1.0110379980262258</v>
      </c>
      <c r="P26" s="977">
        <v>75</v>
      </c>
      <c r="Q26" s="765">
        <v>11.388483284187496</v>
      </c>
      <c r="R26" s="978">
        <v>1.2510530106623539</v>
      </c>
      <c r="S26" s="764">
        <v>120</v>
      </c>
      <c r="T26" s="765">
        <v>6.4415866061865863</v>
      </c>
      <c r="U26" s="766">
        <v>1.9857593391025157</v>
      </c>
      <c r="V26" s="977">
        <v>80</v>
      </c>
      <c r="W26" s="765">
        <v>8.3912743209350875</v>
      </c>
      <c r="X26" s="978">
        <v>1.3265758958204488</v>
      </c>
      <c r="Y26" s="440">
        <v>6090</v>
      </c>
      <c r="Z26" s="452">
        <v>8.8736873442063278</v>
      </c>
      <c r="AA26" s="412"/>
      <c r="AB26" s="412"/>
      <c r="AC26" s="412"/>
      <c r="AD26" s="390"/>
      <c r="AE26" s="756"/>
      <c r="AF26" s="987"/>
      <c r="AG26" s="987"/>
      <c r="AH26" s="756"/>
      <c r="AI26" s="987"/>
      <c r="AJ26" s="987"/>
      <c r="AK26" s="756"/>
      <c r="AL26" s="987"/>
      <c r="AM26" s="987"/>
      <c r="AN26" s="756"/>
      <c r="AO26" s="987"/>
      <c r="AP26" s="987"/>
      <c r="AQ26" s="756"/>
      <c r="AR26" s="987"/>
      <c r="AS26" s="987"/>
      <c r="AT26" s="756"/>
      <c r="AU26" s="987"/>
      <c r="AV26" s="987"/>
      <c r="AW26" s="756"/>
    </row>
    <row r="27" spans="1:49" s="961" customFormat="1" ht="17.25" customHeight="1">
      <c r="A27" s="2460"/>
      <c r="B27" s="951" t="s">
        <v>601</v>
      </c>
      <c r="C27" s="955" t="s">
        <v>227</v>
      </c>
      <c r="D27" s="440">
        <v>54905</v>
      </c>
      <c r="E27" s="953">
        <v>90.857940472499038</v>
      </c>
      <c r="F27" s="954">
        <v>87.779345318462035</v>
      </c>
      <c r="G27" s="976">
        <v>7645</v>
      </c>
      <c r="H27" s="953">
        <v>93.101583910934721</v>
      </c>
      <c r="I27" s="954">
        <v>12.220651484034233</v>
      </c>
      <c r="J27" s="977">
        <v>2595</v>
      </c>
      <c r="K27" s="765">
        <v>91.962809668465809</v>
      </c>
      <c r="L27" s="978">
        <v>4.1497331531241546</v>
      </c>
      <c r="M27" s="764">
        <v>1815</v>
      </c>
      <c r="N27" s="765">
        <v>96.721184911945173</v>
      </c>
      <c r="O27" s="766">
        <v>2.9042398947650359</v>
      </c>
      <c r="P27" s="977">
        <v>595</v>
      </c>
      <c r="Q27" s="765">
        <v>88.611516715812513</v>
      </c>
      <c r="R27" s="978">
        <v>0.94789518960022145</v>
      </c>
      <c r="S27" s="764">
        <v>1755</v>
      </c>
      <c r="T27" s="765">
        <v>93.55841339381341</v>
      </c>
      <c r="U27" s="766">
        <v>2.8085162250852709</v>
      </c>
      <c r="V27" s="977">
        <v>880</v>
      </c>
      <c r="W27" s="765">
        <v>91.608725679064918</v>
      </c>
      <c r="X27" s="978">
        <v>1.410267021459551</v>
      </c>
      <c r="Y27" s="440">
        <v>62550</v>
      </c>
      <c r="Z27" s="452">
        <v>91.126312655793669</v>
      </c>
      <c r="AA27" s="412"/>
      <c r="AB27" s="412"/>
      <c r="AC27" s="412"/>
      <c r="AD27" s="390"/>
      <c r="AE27" s="756"/>
      <c r="AF27" s="987"/>
      <c r="AG27" s="987"/>
      <c r="AH27" s="756"/>
      <c r="AI27" s="987"/>
      <c r="AJ27" s="987"/>
      <c r="AK27" s="756"/>
      <c r="AL27" s="987"/>
      <c r="AM27" s="987"/>
      <c r="AN27" s="756"/>
      <c r="AO27" s="987"/>
      <c r="AP27" s="987"/>
      <c r="AQ27" s="756"/>
      <c r="AR27" s="987"/>
      <c r="AS27" s="987"/>
      <c r="AT27" s="756"/>
      <c r="AU27" s="987"/>
      <c r="AV27" s="987"/>
      <c r="AW27" s="756"/>
    </row>
    <row r="28" spans="1:49" s="961" customFormat="1" ht="17.25" customHeight="1" thickBot="1">
      <c r="A28" s="2460"/>
      <c r="B28" s="550" t="s">
        <v>602</v>
      </c>
      <c r="C28" s="550" t="s">
        <v>8</v>
      </c>
      <c r="D28" s="708">
        <v>60430</v>
      </c>
      <c r="E28" s="956">
        <v>99.999998345176735</v>
      </c>
      <c r="F28" s="957">
        <v>88.038624082968241</v>
      </c>
      <c r="G28" s="979">
        <v>8210</v>
      </c>
      <c r="H28" s="956">
        <v>100</v>
      </c>
      <c r="I28" s="957">
        <v>11.961374460148127</v>
      </c>
      <c r="J28" s="980">
        <v>2820</v>
      </c>
      <c r="K28" s="768">
        <v>100</v>
      </c>
      <c r="L28" s="768">
        <v>4.1119870316377725</v>
      </c>
      <c r="M28" s="767">
        <v>1880</v>
      </c>
      <c r="N28" s="768">
        <v>100</v>
      </c>
      <c r="O28" s="769">
        <v>2.7362430776538496</v>
      </c>
      <c r="P28" s="980">
        <v>670</v>
      </c>
      <c r="Q28" s="768">
        <v>100.00000000000001</v>
      </c>
      <c r="R28" s="768">
        <v>0.97479646680078347</v>
      </c>
      <c r="S28" s="767">
        <v>1880</v>
      </c>
      <c r="T28" s="768">
        <v>100</v>
      </c>
      <c r="U28" s="769">
        <v>2.735507351420233</v>
      </c>
      <c r="V28" s="980">
        <v>965</v>
      </c>
      <c r="W28" s="768">
        <v>100</v>
      </c>
      <c r="X28" s="768">
        <v>1.40284053263549</v>
      </c>
      <c r="Y28" s="708">
        <v>68640</v>
      </c>
      <c r="Z28" s="709">
        <v>100</v>
      </c>
      <c r="AA28" s="412"/>
      <c r="AB28" s="412"/>
      <c r="AC28" s="412"/>
      <c r="AD28" s="390"/>
      <c r="AE28" s="756"/>
      <c r="AF28" s="987"/>
      <c r="AG28" s="987"/>
      <c r="AH28" s="756"/>
      <c r="AI28" s="987"/>
      <c r="AJ28" s="987"/>
      <c r="AK28" s="756"/>
      <c r="AL28" s="987"/>
      <c r="AM28" s="987"/>
      <c r="AN28" s="756"/>
      <c r="AO28" s="987"/>
      <c r="AP28" s="987"/>
      <c r="AQ28" s="756"/>
      <c r="AR28" s="987"/>
      <c r="AS28" s="987"/>
      <c r="AT28" s="756"/>
      <c r="AU28" s="987"/>
      <c r="AV28" s="987"/>
      <c r="AW28" s="756"/>
    </row>
    <row r="29" spans="1:49" ht="20.25" customHeight="1" thickTop="1">
      <c r="A29" s="2460" t="s">
        <v>231</v>
      </c>
      <c r="B29" s="962" t="s">
        <v>35</v>
      </c>
      <c r="D29" s="989"/>
      <c r="E29" s="963"/>
      <c r="F29" s="990"/>
      <c r="G29" s="991"/>
      <c r="H29" s="963"/>
      <c r="I29" s="990"/>
      <c r="J29" s="992"/>
      <c r="K29" s="993"/>
      <c r="L29" s="993"/>
      <c r="M29" s="994"/>
      <c r="N29" s="993"/>
      <c r="O29" s="995"/>
      <c r="P29" s="992"/>
      <c r="Q29" s="993"/>
      <c r="R29" s="993"/>
      <c r="S29" s="994"/>
      <c r="T29" s="993"/>
      <c r="U29" s="995"/>
      <c r="V29" s="992"/>
      <c r="W29" s="993"/>
      <c r="X29" s="993"/>
      <c r="Y29" s="949"/>
      <c r="Z29" s="996"/>
      <c r="AA29" s="412"/>
      <c r="AB29" s="412"/>
      <c r="AC29" s="412"/>
      <c r="AD29" s="390"/>
      <c r="AE29" s="756"/>
      <c r="AF29" s="376"/>
      <c r="AG29" s="376"/>
      <c r="AH29" s="756"/>
      <c r="AI29" s="376"/>
      <c r="AJ29" s="376"/>
      <c r="AK29" s="756"/>
      <c r="AL29" s="376"/>
      <c r="AM29" s="376"/>
      <c r="AN29" s="756"/>
      <c r="AO29" s="376"/>
      <c r="AP29" s="376"/>
      <c r="AQ29" s="756"/>
      <c r="AR29" s="376"/>
      <c r="AS29" s="376"/>
      <c r="AT29" s="756"/>
      <c r="AU29" s="376"/>
      <c r="AV29" s="376"/>
      <c r="AW29" s="756"/>
    </row>
    <row r="30" spans="1:49" ht="17.25" customHeight="1">
      <c r="A30" s="2460"/>
      <c r="B30" s="951" t="s">
        <v>600</v>
      </c>
      <c r="C30" s="952" t="s">
        <v>226</v>
      </c>
      <c r="D30" s="440">
        <v>11230</v>
      </c>
      <c r="E30" s="953">
        <v>14.362426811512782</v>
      </c>
      <c r="F30" s="954">
        <v>88.609533488967202</v>
      </c>
      <c r="G30" s="976">
        <v>1445</v>
      </c>
      <c r="H30" s="953">
        <v>12.091117331673944</v>
      </c>
      <c r="I30" s="954">
        <v>11.390466511032789</v>
      </c>
      <c r="J30" s="977">
        <v>585</v>
      </c>
      <c r="K30" s="765">
        <v>12.185459859183895</v>
      </c>
      <c r="L30" s="978">
        <v>4.6054239339756737</v>
      </c>
      <c r="M30" s="764">
        <v>100</v>
      </c>
      <c r="N30" s="765">
        <v>5.1160665459286259</v>
      </c>
      <c r="O30" s="766">
        <v>0.77660962502283404</v>
      </c>
      <c r="P30" s="977">
        <v>330</v>
      </c>
      <c r="Q30" s="765">
        <v>20.201772088478865</v>
      </c>
      <c r="R30" s="978">
        <v>2.6153671948144481</v>
      </c>
      <c r="S30" s="764">
        <v>230</v>
      </c>
      <c r="T30" s="765">
        <v>10.745288541364456</v>
      </c>
      <c r="U30" s="766">
        <v>1.814895637582701</v>
      </c>
      <c r="V30" s="977">
        <v>200</v>
      </c>
      <c r="W30" s="765">
        <v>13.850127767428654</v>
      </c>
      <c r="X30" s="978">
        <v>1.5781701196371314</v>
      </c>
      <c r="Y30" s="440">
        <v>12675</v>
      </c>
      <c r="Z30" s="452">
        <v>14.061552647383694</v>
      </c>
      <c r="AA30" s="412"/>
      <c r="AB30" s="412"/>
      <c r="AC30" s="412"/>
      <c r="AD30" s="390"/>
      <c r="AE30" s="756"/>
      <c r="AF30" s="376"/>
      <c r="AG30" s="376"/>
      <c r="AH30" s="756"/>
      <c r="AI30" s="376"/>
      <c r="AJ30" s="376"/>
      <c r="AK30" s="756"/>
      <c r="AL30" s="376"/>
      <c r="AM30" s="376"/>
      <c r="AN30" s="756"/>
      <c r="AO30" s="376"/>
      <c r="AP30" s="376"/>
      <c r="AQ30" s="756"/>
      <c r="AR30" s="376"/>
      <c r="AS30" s="376"/>
      <c r="AT30" s="756"/>
      <c r="AU30" s="376"/>
      <c r="AV30" s="376"/>
      <c r="AW30" s="756"/>
    </row>
    <row r="31" spans="1:49" ht="17.25" customHeight="1">
      <c r="A31" s="2460"/>
      <c r="B31" s="951" t="s">
        <v>601</v>
      </c>
      <c r="C31" s="955" t="s">
        <v>227</v>
      </c>
      <c r="D31" s="440">
        <v>66955</v>
      </c>
      <c r="E31" s="953">
        <v>85.637574467489159</v>
      </c>
      <c r="F31" s="954">
        <v>86.449553361078316</v>
      </c>
      <c r="G31" s="976">
        <v>10495</v>
      </c>
      <c r="H31" s="953">
        <v>87.908882668326058</v>
      </c>
      <c r="I31" s="954">
        <v>13.550446638921688</v>
      </c>
      <c r="J31" s="977">
        <v>4205</v>
      </c>
      <c r="K31" s="765">
        <v>87.814540140816106</v>
      </c>
      <c r="L31" s="978">
        <v>5.4305009727235856</v>
      </c>
      <c r="M31" s="764">
        <v>1825</v>
      </c>
      <c r="N31" s="765">
        <v>94.883933454071382</v>
      </c>
      <c r="O31" s="766">
        <v>2.3567039969037697</v>
      </c>
      <c r="P31" s="977">
        <v>1310</v>
      </c>
      <c r="Q31" s="765">
        <v>79.798227911521138</v>
      </c>
      <c r="R31" s="978">
        <v>1.6903717498315916</v>
      </c>
      <c r="S31" s="764">
        <v>1910</v>
      </c>
      <c r="T31" s="765">
        <v>89.254711458635555</v>
      </c>
      <c r="U31" s="766">
        <v>2.4666668611967513</v>
      </c>
      <c r="V31" s="977">
        <v>1245</v>
      </c>
      <c r="W31" s="765">
        <v>86.14987223257134</v>
      </c>
      <c r="X31" s="978">
        <v>1.6062030582659865</v>
      </c>
      <c r="Y31" s="440">
        <v>77450</v>
      </c>
      <c r="Z31" s="452">
        <v>85.938447352616308</v>
      </c>
      <c r="AA31" s="412"/>
      <c r="AB31" s="412"/>
      <c r="AC31" s="412"/>
      <c r="AD31" s="390"/>
      <c r="AE31" s="756"/>
      <c r="AF31" s="376"/>
      <c r="AG31" s="376"/>
      <c r="AH31" s="756"/>
      <c r="AI31" s="376"/>
      <c r="AJ31" s="376"/>
      <c r="AK31" s="756"/>
      <c r="AL31" s="376"/>
      <c r="AM31" s="376"/>
      <c r="AN31" s="756"/>
      <c r="AO31" s="376"/>
      <c r="AP31" s="376"/>
      <c r="AQ31" s="756"/>
      <c r="AR31" s="376"/>
      <c r="AS31" s="376"/>
      <c r="AT31" s="756"/>
      <c r="AU31" s="376"/>
      <c r="AV31" s="376"/>
      <c r="AW31" s="756"/>
    </row>
    <row r="32" spans="1:49" ht="17.25" customHeight="1" thickBot="1">
      <c r="A32" s="2460"/>
      <c r="B32" s="550" t="s">
        <v>602</v>
      </c>
      <c r="C32" s="550" t="s">
        <v>8</v>
      </c>
      <c r="D32" s="708">
        <v>78185</v>
      </c>
      <c r="E32" s="956">
        <v>100.00000127900194</v>
      </c>
      <c r="F32" s="957">
        <v>86.753278994358325</v>
      </c>
      <c r="G32" s="979">
        <v>11940</v>
      </c>
      <c r="H32" s="956">
        <v>100</v>
      </c>
      <c r="I32" s="957">
        <v>13.246719896065565</v>
      </c>
      <c r="J32" s="980">
        <v>4790</v>
      </c>
      <c r="K32" s="768">
        <v>100</v>
      </c>
      <c r="L32" s="768">
        <v>5.3144823305385742</v>
      </c>
      <c r="M32" s="767">
        <v>1925</v>
      </c>
      <c r="N32" s="768">
        <v>100.00000000000001</v>
      </c>
      <c r="O32" s="769">
        <v>2.1345181949233853</v>
      </c>
      <c r="P32" s="980">
        <v>1640</v>
      </c>
      <c r="Q32" s="768">
        <v>100</v>
      </c>
      <c r="R32" s="768">
        <v>1.820440471313757</v>
      </c>
      <c r="S32" s="767">
        <v>2140</v>
      </c>
      <c r="T32" s="768">
        <v>100.00000000000001</v>
      </c>
      <c r="U32" s="769">
        <v>2.3750177074477645</v>
      </c>
      <c r="V32" s="980">
        <v>1445</v>
      </c>
      <c r="W32" s="768">
        <v>100</v>
      </c>
      <c r="X32" s="768">
        <v>1.6022611918420815</v>
      </c>
      <c r="Y32" s="708">
        <v>90125</v>
      </c>
      <c r="Z32" s="709">
        <v>100</v>
      </c>
      <c r="AA32" s="412"/>
      <c r="AB32" s="412"/>
      <c r="AC32" s="412"/>
      <c r="AD32" s="390"/>
      <c r="AE32" s="756"/>
      <c r="AF32" s="376"/>
      <c r="AG32" s="376"/>
      <c r="AH32" s="756"/>
      <c r="AI32" s="376"/>
      <c r="AJ32" s="376"/>
      <c r="AK32" s="756"/>
      <c r="AL32" s="376"/>
      <c r="AM32" s="376"/>
      <c r="AN32" s="756"/>
      <c r="AO32" s="376"/>
      <c r="AP32" s="376"/>
      <c r="AQ32" s="756"/>
      <c r="AR32" s="376"/>
      <c r="AS32" s="376"/>
      <c r="AT32" s="756"/>
      <c r="AU32" s="376"/>
      <c r="AV32" s="376"/>
      <c r="AW32" s="756"/>
    </row>
    <row r="33" spans="1:49" ht="20.25" customHeight="1" thickTop="1">
      <c r="A33" s="2460"/>
      <c r="B33" s="515" t="s">
        <v>36</v>
      </c>
      <c r="D33" s="958"/>
      <c r="E33" s="981"/>
      <c r="F33" s="982"/>
      <c r="G33" s="959"/>
      <c r="H33" s="981"/>
      <c r="I33" s="982"/>
      <c r="J33" s="983"/>
      <c r="K33" s="984"/>
      <c r="L33" s="985"/>
      <c r="M33" s="983"/>
      <c r="N33" s="984"/>
      <c r="O33" s="985"/>
      <c r="P33" s="983"/>
      <c r="Q33" s="984"/>
      <c r="R33" s="985"/>
      <c r="S33" s="983"/>
      <c r="T33" s="984"/>
      <c r="U33" s="985"/>
      <c r="V33" s="983"/>
      <c r="W33" s="984"/>
      <c r="X33" s="985"/>
      <c r="Y33" s="958"/>
      <c r="Z33" s="982"/>
      <c r="AA33" s="412"/>
      <c r="AB33" s="412"/>
      <c r="AC33" s="412"/>
      <c r="AD33" s="390"/>
      <c r="AE33" s="756"/>
      <c r="AF33" s="376"/>
      <c r="AG33" s="376"/>
      <c r="AH33" s="756"/>
      <c r="AI33" s="376"/>
      <c r="AJ33" s="376"/>
      <c r="AK33" s="756"/>
      <c r="AL33" s="376"/>
      <c r="AM33" s="376"/>
      <c r="AN33" s="756"/>
      <c r="AO33" s="376"/>
      <c r="AP33" s="376"/>
      <c r="AQ33" s="756"/>
      <c r="AR33" s="376"/>
      <c r="AS33" s="376"/>
      <c r="AT33" s="756"/>
      <c r="AU33" s="376"/>
      <c r="AV33" s="376"/>
      <c r="AW33" s="756"/>
    </row>
    <row r="34" spans="1:49" s="961" customFormat="1" ht="17.25" customHeight="1">
      <c r="A34" s="2460"/>
      <c r="B34" s="951" t="s">
        <v>600</v>
      </c>
      <c r="C34" s="952" t="s">
        <v>226</v>
      </c>
      <c r="D34" s="440">
        <v>3325</v>
      </c>
      <c r="E34" s="953">
        <v>6.7899875019072411</v>
      </c>
      <c r="F34" s="954">
        <v>93.415530746168642</v>
      </c>
      <c r="G34" s="976">
        <v>235</v>
      </c>
      <c r="H34" s="953">
        <v>3.4786671202917887</v>
      </c>
      <c r="I34" s="954">
        <v>6.5844692538313598</v>
      </c>
      <c r="J34" s="977">
        <v>110</v>
      </c>
      <c r="K34" s="765">
        <v>4.1190887449462092</v>
      </c>
      <c r="L34" s="978">
        <v>3.1618663519988397</v>
      </c>
      <c r="M34" s="764">
        <v>15</v>
      </c>
      <c r="N34" s="765">
        <v>1.1488304931005113</v>
      </c>
      <c r="O34" s="766">
        <v>0.43183436988948209</v>
      </c>
      <c r="P34" s="977">
        <v>35</v>
      </c>
      <c r="Q34" s="765">
        <v>7.6941908858811594</v>
      </c>
      <c r="R34" s="978">
        <v>1.0512663824686994</v>
      </c>
      <c r="S34" s="764">
        <v>40</v>
      </c>
      <c r="T34" s="765">
        <v>2.8088005281115307</v>
      </c>
      <c r="U34" s="766">
        <v>1.1074838360766515</v>
      </c>
      <c r="V34" s="977">
        <v>30</v>
      </c>
      <c r="W34" s="765">
        <v>3.8098081967508515</v>
      </c>
      <c r="X34" s="978">
        <v>0.83201831339768728</v>
      </c>
      <c r="Y34" s="440">
        <v>3560</v>
      </c>
      <c r="Z34" s="452">
        <v>6.3895113860587358</v>
      </c>
      <c r="AA34" s="412"/>
      <c r="AB34" s="412"/>
      <c r="AC34" s="412"/>
      <c r="AD34" s="390"/>
      <c r="AE34" s="756"/>
      <c r="AF34" s="987"/>
      <c r="AG34" s="987"/>
      <c r="AH34" s="756"/>
      <c r="AI34" s="987"/>
      <c r="AJ34" s="987"/>
      <c r="AK34" s="756"/>
      <c r="AL34" s="987"/>
      <c r="AM34" s="987"/>
      <c r="AN34" s="756"/>
      <c r="AO34" s="987"/>
      <c r="AP34" s="987"/>
      <c r="AQ34" s="756"/>
      <c r="AR34" s="987"/>
      <c r="AS34" s="987"/>
      <c r="AT34" s="756"/>
      <c r="AU34" s="987"/>
      <c r="AV34" s="987"/>
      <c r="AW34" s="756"/>
    </row>
    <row r="35" spans="1:49" s="961" customFormat="1" ht="17.25" customHeight="1">
      <c r="A35" s="2460"/>
      <c r="B35" s="951" t="s">
        <v>601</v>
      </c>
      <c r="C35" s="955" t="s">
        <v>227</v>
      </c>
      <c r="D35" s="440">
        <v>45620</v>
      </c>
      <c r="E35" s="953">
        <v>93.210012498092752</v>
      </c>
      <c r="F35" s="954">
        <v>87.529773544835891</v>
      </c>
      <c r="G35" s="976">
        <v>6500</v>
      </c>
      <c r="H35" s="953">
        <v>96.521332879708183</v>
      </c>
      <c r="I35" s="954">
        <v>12.470226455164104</v>
      </c>
      <c r="J35" s="977">
        <v>2620</v>
      </c>
      <c r="K35" s="765">
        <v>95.880911255053789</v>
      </c>
      <c r="L35" s="978">
        <v>5.0236299497585968</v>
      </c>
      <c r="M35" s="764">
        <v>1320</v>
      </c>
      <c r="N35" s="765">
        <v>98.85116950689951</v>
      </c>
      <c r="O35" s="766">
        <v>2.5362157219435297</v>
      </c>
      <c r="P35" s="977">
        <v>450</v>
      </c>
      <c r="Q35" s="765">
        <v>92.30580911411883</v>
      </c>
      <c r="R35" s="978">
        <v>0.86083909368818212</v>
      </c>
      <c r="S35" s="764">
        <v>1365</v>
      </c>
      <c r="T35" s="765">
        <v>97.191199471888481</v>
      </c>
      <c r="U35" s="766">
        <v>2.6156917831472342</v>
      </c>
      <c r="V35" s="977">
        <v>745</v>
      </c>
      <c r="W35" s="765">
        <v>96.190191803249149</v>
      </c>
      <c r="X35" s="978">
        <v>1.433849906626564</v>
      </c>
      <c r="Y35" s="440">
        <v>52120</v>
      </c>
      <c r="Z35" s="452">
        <v>93.610490409951566</v>
      </c>
      <c r="AA35" s="412"/>
      <c r="AB35" s="412"/>
      <c r="AC35" s="412"/>
      <c r="AD35" s="390"/>
      <c r="AE35" s="756"/>
      <c r="AF35" s="987"/>
      <c r="AG35" s="987"/>
      <c r="AH35" s="756"/>
      <c r="AI35" s="987"/>
      <c r="AJ35" s="987"/>
      <c r="AK35" s="756"/>
      <c r="AL35" s="987"/>
      <c r="AM35" s="987"/>
      <c r="AN35" s="756"/>
      <c r="AO35" s="987"/>
      <c r="AP35" s="987"/>
      <c r="AQ35" s="756"/>
      <c r="AR35" s="987"/>
      <c r="AS35" s="987"/>
      <c r="AT35" s="756"/>
      <c r="AU35" s="987"/>
      <c r="AV35" s="987"/>
      <c r="AW35" s="756"/>
    </row>
    <row r="36" spans="1:49" s="961" customFormat="1" ht="17.25" customHeight="1" thickBot="1">
      <c r="A36" s="2460"/>
      <c r="B36" s="550" t="s">
        <v>602</v>
      </c>
      <c r="C36" s="550" t="s">
        <v>576</v>
      </c>
      <c r="D36" s="708">
        <v>48945</v>
      </c>
      <c r="E36" s="956">
        <v>100</v>
      </c>
      <c r="F36" s="957">
        <v>87.905846243414558</v>
      </c>
      <c r="G36" s="979">
        <v>6735</v>
      </c>
      <c r="H36" s="956">
        <v>99.999999999999972</v>
      </c>
      <c r="I36" s="957">
        <v>12.094155552595732</v>
      </c>
      <c r="J36" s="980">
        <v>2730</v>
      </c>
      <c r="K36" s="768">
        <v>100</v>
      </c>
      <c r="L36" s="768">
        <v>4.9046724429231521</v>
      </c>
      <c r="M36" s="767">
        <v>1335</v>
      </c>
      <c r="N36" s="768">
        <v>100.00000000000001</v>
      </c>
      <c r="O36" s="769">
        <v>2.4017560813986352</v>
      </c>
      <c r="P36" s="980">
        <v>485</v>
      </c>
      <c r="Q36" s="768">
        <v>99.999999999999986</v>
      </c>
      <c r="R36" s="768">
        <v>0.87300648244773504</v>
      </c>
      <c r="S36" s="767">
        <v>1405</v>
      </c>
      <c r="T36" s="768">
        <v>100.00000000000001</v>
      </c>
      <c r="U36" s="769">
        <v>2.51932471162181</v>
      </c>
      <c r="V36" s="980">
        <v>775</v>
      </c>
      <c r="W36" s="768">
        <v>100</v>
      </c>
      <c r="X36" s="768">
        <v>1.3953958342043982</v>
      </c>
      <c r="Y36" s="708">
        <v>55680</v>
      </c>
      <c r="Z36" s="709">
        <v>100.00000179601031</v>
      </c>
      <c r="AA36" s="412"/>
      <c r="AB36" s="412"/>
      <c r="AC36" s="412"/>
      <c r="AD36" s="390"/>
      <c r="AE36" s="756"/>
      <c r="AF36" s="987"/>
      <c r="AG36" s="987"/>
      <c r="AH36" s="756"/>
      <c r="AI36" s="987"/>
      <c r="AJ36" s="987"/>
      <c r="AK36" s="756"/>
      <c r="AL36" s="987"/>
      <c r="AM36" s="987"/>
      <c r="AN36" s="756"/>
      <c r="AO36" s="987"/>
      <c r="AP36" s="987"/>
      <c r="AQ36" s="756"/>
      <c r="AR36" s="987"/>
      <c r="AS36" s="987"/>
      <c r="AT36" s="756"/>
      <c r="AU36" s="987"/>
      <c r="AV36" s="987"/>
      <c r="AW36" s="756"/>
    </row>
    <row r="37" spans="1:49" ht="20.25" customHeight="1" thickTop="1">
      <c r="A37" s="2460"/>
      <c r="B37" s="516" t="s">
        <v>37</v>
      </c>
      <c r="D37" s="958"/>
      <c r="E37" s="981"/>
      <c r="F37" s="982"/>
      <c r="G37" s="959"/>
      <c r="H37" s="981"/>
      <c r="I37" s="982"/>
      <c r="J37" s="983"/>
      <c r="K37" s="984"/>
      <c r="L37" s="985"/>
      <c r="M37" s="983"/>
      <c r="N37" s="984"/>
      <c r="O37" s="985"/>
      <c r="P37" s="983"/>
      <c r="Q37" s="984"/>
      <c r="R37" s="985"/>
      <c r="S37" s="983"/>
      <c r="T37" s="984"/>
      <c r="U37" s="985"/>
      <c r="V37" s="983"/>
      <c r="W37" s="984"/>
      <c r="X37" s="985"/>
      <c r="Y37" s="958"/>
      <c r="Z37" s="982"/>
      <c r="AA37" s="412"/>
      <c r="AB37" s="412"/>
      <c r="AC37" s="412"/>
      <c r="AD37" s="390"/>
      <c r="AE37" s="756"/>
      <c r="AF37" s="376"/>
      <c r="AG37" s="376"/>
      <c r="AH37" s="756"/>
      <c r="AI37" s="376"/>
      <c r="AJ37" s="376"/>
      <c r="AK37" s="756"/>
      <c r="AL37" s="376"/>
      <c r="AM37" s="376"/>
      <c r="AN37" s="756"/>
      <c r="AO37" s="376"/>
      <c r="AP37" s="376"/>
      <c r="AQ37" s="756"/>
      <c r="AR37" s="376"/>
      <c r="AS37" s="376"/>
      <c r="AT37" s="756"/>
      <c r="AU37" s="376"/>
      <c r="AV37" s="376"/>
      <c r="AW37" s="756"/>
    </row>
    <row r="38" spans="1:49" s="961" customFormat="1" ht="17.25" customHeight="1">
      <c r="A38" s="2460"/>
      <c r="B38" s="951" t="s">
        <v>600</v>
      </c>
      <c r="C38" s="952" t="s">
        <v>226</v>
      </c>
      <c r="D38" s="440">
        <v>14555</v>
      </c>
      <c r="E38" s="953">
        <v>11.447059507492558</v>
      </c>
      <c r="F38" s="954">
        <v>89.662967647553344</v>
      </c>
      <c r="G38" s="976">
        <v>1680</v>
      </c>
      <c r="H38" s="953">
        <v>8.9851825486993064</v>
      </c>
      <c r="I38" s="954">
        <v>10.337026191214219</v>
      </c>
      <c r="J38" s="977">
        <v>695</v>
      </c>
      <c r="K38" s="765">
        <v>9.2563787460498084</v>
      </c>
      <c r="L38" s="978">
        <v>4.2890064082362374</v>
      </c>
      <c r="M38" s="764">
        <v>115</v>
      </c>
      <c r="N38" s="765">
        <v>3.4891783095783286</v>
      </c>
      <c r="O38" s="766">
        <v>0.70103734822034958</v>
      </c>
      <c r="P38" s="977">
        <v>370</v>
      </c>
      <c r="Q38" s="765">
        <v>17.343084075939558</v>
      </c>
      <c r="R38" s="978">
        <v>2.2725274527573642</v>
      </c>
      <c r="S38" s="764">
        <v>270</v>
      </c>
      <c r="T38" s="765">
        <v>7.6032814340229056</v>
      </c>
      <c r="U38" s="766">
        <v>1.659836016334413</v>
      </c>
      <c r="V38" s="977">
        <v>230</v>
      </c>
      <c r="W38" s="765">
        <v>10.337816055312718</v>
      </c>
      <c r="X38" s="978">
        <v>1.4146189656658545</v>
      </c>
      <c r="Y38" s="440">
        <v>16230</v>
      </c>
      <c r="Z38" s="452">
        <v>11.131777894868417</v>
      </c>
      <c r="AA38" s="412"/>
      <c r="AB38" s="412"/>
      <c r="AC38" s="412"/>
      <c r="AD38" s="390"/>
      <c r="AE38" s="756"/>
      <c r="AF38" s="987"/>
      <c r="AG38" s="987"/>
      <c r="AH38" s="756"/>
      <c r="AI38" s="987"/>
      <c r="AJ38" s="987"/>
      <c r="AK38" s="756"/>
      <c r="AL38" s="987"/>
      <c r="AM38" s="987"/>
      <c r="AN38" s="756"/>
      <c r="AO38" s="987"/>
      <c r="AP38" s="987"/>
      <c r="AQ38" s="756"/>
      <c r="AR38" s="987"/>
      <c r="AS38" s="987"/>
      <c r="AT38" s="756"/>
      <c r="AU38" s="987"/>
      <c r="AV38" s="987"/>
      <c r="AW38" s="756"/>
    </row>
    <row r="39" spans="1:49" s="961" customFormat="1" ht="17.25" customHeight="1">
      <c r="A39" s="2460"/>
      <c r="B39" s="951" t="s">
        <v>601</v>
      </c>
      <c r="C39" s="955" t="s">
        <v>227</v>
      </c>
      <c r="D39" s="440">
        <v>112580</v>
      </c>
      <c r="E39" s="953">
        <v>88.552940492507446</v>
      </c>
      <c r="F39" s="954">
        <v>86.884077207561134</v>
      </c>
      <c r="G39" s="976">
        <v>16995</v>
      </c>
      <c r="H39" s="953">
        <v>91.014817451300672</v>
      </c>
      <c r="I39" s="954">
        <v>13.115922792438855</v>
      </c>
      <c r="J39" s="997">
        <v>6825</v>
      </c>
      <c r="K39" s="998">
        <v>90.743621253950195</v>
      </c>
      <c r="L39" s="999">
        <v>5.2668351159107996</v>
      </c>
      <c r="M39" s="997">
        <v>3145</v>
      </c>
      <c r="N39" s="998">
        <v>96.510852355889938</v>
      </c>
      <c r="O39" s="1000">
        <v>2.4289142370965568</v>
      </c>
      <c r="P39" s="1001">
        <v>1760</v>
      </c>
      <c r="Q39" s="998">
        <v>82.656868903826691</v>
      </c>
      <c r="R39" s="999">
        <v>1.3566874143344587</v>
      </c>
      <c r="S39" s="997">
        <v>3275</v>
      </c>
      <c r="T39" s="998">
        <v>92.396718565977082</v>
      </c>
      <c r="U39" s="1000">
        <v>2.5266128641333698</v>
      </c>
      <c r="V39" s="1001">
        <v>1990</v>
      </c>
      <c r="W39" s="998">
        <v>89.662183944687285</v>
      </c>
      <c r="X39" s="999">
        <v>1.5368731609636725</v>
      </c>
      <c r="Y39" s="964">
        <v>129575</v>
      </c>
      <c r="Z39" s="736">
        <v>88.86822279098628</v>
      </c>
      <c r="AA39" s="412"/>
      <c r="AB39" s="412"/>
      <c r="AC39" s="412"/>
      <c r="AD39" s="390"/>
      <c r="AE39" s="756"/>
      <c r="AF39" s="987"/>
      <c r="AG39" s="987"/>
      <c r="AH39" s="756"/>
      <c r="AI39" s="987"/>
      <c r="AJ39" s="987"/>
      <c r="AK39" s="756"/>
      <c r="AL39" s="987"/>
      <c r="AM39" s="987"/>
      <c r="AN39" s="756"/>
      <c r="AO39" s="987"/>
      <c r="AP39" s="987"/>
      <c r="AQ39" s="756"/>
      <c r="AR39" s="987"/>
      <c r="AS39" s="987"/>
      <c r="AT39" s="756"/>
      <c r="AU39" s="987"/>
      <c r="AV39" s="987"/>
      <c r="AW39" s="756"/>
    </row>
    <row r="40" spans="1:49" s="961" customFormat="1" ht="17.25" customHeight="1" thickBot="1">
      <c r="A40" s="2460"/>
      <c r="B40" s="550" t="s">
        <v>602</v>
      </c>
      <c r="C40" s="550" t="s">
        <v>8</v>
      </c>
      <c r="D40" s="965">
        <v>127130</v>
      </c>
      <c r="E40" s="966">
        <v>100</v>
      </c>
      <c r="F40" s="967">
        <v>87.193417715181326</v>
      </c>
      <c r="G40" s="1002">
        <v>18670</v>
      </c>
      <c r="H40" s="966">
        <v>99.999999999999972</v>
      </c>
      <c r="I40" s="967">
        <v>12.80658228481866</v>
      </c>
      <c r="J40" s="1003">
        <v>7520</v>
      </c>
      <c r="K40" s="1004">
        <v>100</v>
      </c>
      <c r="L40" s="1005">
        <v>5.1579854321030414</v>
      </c>
      <c r="M40" s="1006">
        <v>3260</v>
      </c>
      <c r="N40" s="1004">
        <v>100.00003066546827</v>
      </c>
      <c r="O40" s="1007">
        <v>2.2365701503342081</v>
      </c>
      <c r="P40" s="1003">
        <v>2125</v>
      </c>
      <c r="Q40" s="1004">
        <v>99.999952979766249</v>
      </c>
      <c r="R40" s="1005">
        <v>1.4586373884435881</v>
      </c>
      <c r="S40" s="1006">
        <v>3545</v>
      </c>
      <c r="T40" s="1004">
        <v>99.999999999999986</v>
      </c>
      <c r="U40" s="1007">
        <v>2.4301252079211419</v>
      </c>
      <c r="V40" s="1003">
        <v>2220</v>
      </c>
      <c r="W40" s="1004">
        <v>100</v>
      </c>
      <c r="X40" s="1005">
        <v>1.5232641060166776</v>
      </c>
      <c r="Y40" s="968">
        <v>145805</v>
      </c>
      <c r="Z40" s="969">
        <v>100.0000006858547</v>
      </c>
      <c r="AA40" s="412"/>
      <c r="AB40" s="412"/>
      <c r="AC40" s="412"/>
      <c r="AD40" s="390"/>
      <c r="AE40" s="756"/>
      <c r="AF40" s="987"/>
      <c r="AG40" s="987"/>
      <c r="AH40" s="756"/>
      <c r="AI40" s="987"/>
      <c r="AJ40" s="987"/>
      <c r="AK40" s="756"/>
      <c r="AL40" s="987"/>
      <c r="AM40" s="987"/>
      <c r="AN40" s="756"/>
      <c r="AO40" s="987"/>
      <c r="AP40" s="987"/>
      <c r="AQ40" s="756"/>
      <c r="AR40" s="987"/>
      <c r="AS40" s="987"/>
      <c r="AT40" s="756"/>
      <c r="AU40" s="987"/>
      <c r="AV40" s="987"/>
      <c r="AW40" s="756"/>
    </row>
    <row r="41" spans="1:49" ht="15.6" thickTop="1">
      <c r="E41" s="388"/>
      <c r="F41" s="388"/>
      <c r="H41" s="388"/>
      <c r="I41" s="388"/>
      <c r="J41" s="388"/>
      <c r="K41" s="388"/>
      <c r="L41" s="388"/>
      <c r="M41" s="388"/>
      <c r="N41" s="388"/>
      <c r="O41" s="388"/>
      <c r="P41" s="388"/>
      <c r="Q41" s="388"/>
      <c r="R41" s="388"/>
      <c r="S41" s="388"/>
      <c r="T41" s="388"/>
      <c r="U41" s="388"/>
      <c r="V41" s="388"/>
      <c r="W41" s="388"/>
      <c r="X41" s="388"/>
      <c r="Y41" s="388"/>
      <c r="Z41" s="388"/>
      <c r="AA41" s="412"/>
    </row>
    <row r="42" spans="1:49">
      <c r="A42"/>
      <c r="B42"/>
      <c r="C42"/>
      <c r="E42" s="388"/>
      <c r="F42" s="388"/>
      <c r="H42" s="388"/>
      <c r="I42" s="388"/>
      <c r="J42" s="388"/>
      <c r="K42" s="388"/>
      <c r="L42" s="388"/>
      <c r="M42" s="388"/>
      <c r="N42" s="388"/>
      <c r="O42" s="388"/>
      <c r="P42" s="388"/>
      <c r="Q42" s="388"/>
      <c r="R42" s="388"/>
      <c r="S42" s="388"/>
      <c r="T42" s="388"/>
      <c r="U42" s="388"/>
      <c r="V42" s="388"/>
      <c r="W42" s="388"/>
      <c r="X42" s="388"/>
      <c r="Y42" s="388"/>
      <c r="Z42" s="388"/>
    </row>
    <row r="43" spans="1:49">
      <c r="A43"/>
      <c r="B43"/>
      <c r="C43"/>
      <c r="E43" s="388"/>
      <c r="F43" s="388"/>
      <c r="H43" s="388"/>
      <c r="I43" s="388"/>
      <c r="J43" s="388"/>
      <c r="K43" s="388"/>
      <c r="L43" s="388"/>
      <c r="M43" s="388"/>
      <c r="N43" s="388"/>
      <c r="O43" s="388"/>
      <c r="P43" s="388"/>
      <c r="Q43" s="388"/>
      <c r="R43" s="388"/>
      <c r="S43" s="388"/>
      <c r="T43" s="388"/>
      <c r="U43" s="388"/>
      <c r="V43" s="388"/>
      <c r="W43" s="388"/>
      <c r="X43" s="388"/>
      <c r="Y43" s="388"/>
      <c r="Z43" s="388"/>
    </row>
  </sheetData>
  <mergeCells count="12">
    <mergeCell ref="A5:A16"/>
    <mergeCell ref="A17:A28"/>
    <mergeCell ref="A29:A40"/>
    <mergeCell ref="A1:Z1"/>
    <mergeCell ref="D3:F3"/>
    <mergeCell ref="G3:I3"/>
    <mergeCell ref="J3:L3"/>
    <mergeCell ref="M3:O3"/>
    <mergeCell ref="P3:R3"/>
    <mergeCell ref="S3:U3"/>
    <mergeCell ref="V3:X3"/>
    <mergeCell ref="Y3:Z3"/>
  </mergeCells>
  <pageMargins left="0.75" right="0.75" top="1" bottom="1" header="0.5" footer="0.5"/>
  <pageSetup paperSize="9" scale="27" orientation="landscape" r:id="rId1"/>
  <headerFooter alignWithMargins="0">
    <oddHeader>&amp;L35826_ECU_JB&amp;R&amp;A</oddHeader>
    <oddFooter>&amp;L© Higher Education Statistics Agency Ltd 2014&amp;C&amp;P&amp;R&amp;D</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967C1-F6EE-4C1E-A0D2-939A6ABC70BD}">
  <dimension ref="A1:U43"/>
  <sheetViews>
    <sheetView showGridLines="0" topLeftCell="A19" zoomScale="80" zoomScaleNormal="80" workbookViewId="0">
      <selection sqref="A1:K1"/>
    </sheetView>
  </sheetViews>
  <sheetFormatPr defaultColWidth="9" defaultRowHeight="15"/>
  <cols>
    <col min="1" max="1" width="5.5" style="515" customWidth="1"/>
    <col min="2" max="2" width="9" style="515"/>
    <col min="3" max="3" width="18.5" style="515" customWidth="1"/>
    <col min="4" max="4" width="12.5" style="388" customWidth="1"/>
    <col min="5" max="6" width="10.5" style="412" customWidth="1"/>
    <col min="7" max="7" width="12.5" style="388" customWidth="1"/>
    <col min="8" max="9" width="10.5" style="412" customWidth="1"/>
    <col min="10" max="10" width="12.5" style="515" customWidth="1"/>
    <col min="11" max="11" width="10.5" style="515" customWidth="1"/>
    <col min="12" max="12" width="8.5" style="515" customWidth="1"/>
    <col min="13" max="13" width="11.5" style="515" customWidth="1"/>
    <col min="14" max="15" width="8.5" style="515" customWidth="1"/>
    <col min="16" max="16" width="11.5" style="515" customWidth="1"/>
    <col min="17" max="18" width="8.5" style="515" customWidth="1"/>
    <col min="19" max="19" width="11.5" style="515" customWidth="1"/>
    <col min="20" max="21" width="8.5" style="515" customWidth="1"/>
    <col min="22" max="22" width="11.5" style="515" customWidth="1"/>
    <col min="23" max="24" width="8.5" style="515" customWidth="1"/>
    <col min="25" max="25" width="11.5" style="515" customWidth="1"/>
    <col min="26" max="26" width="8.5" style="515" customWidth="1"/>
    <col min="27" max="16384" width="9" style="515"/>
  </cols>
  <sheetData>
    <row r="1" spans="1:21" ht="19.8" thickBot="1">
      <c r="A1" s="2539" t="s">
        <v>604</v>
      </c>
      <c r="B1" s="2539"/>
      <c r="C1" s="2539"/>
      <c r="D1" s="2539"/>
      <c r="E1" s="2539"/>
      <c r="F1" s="2539"/>
      <c r="G1" s="2539"/>
      <c r="H1" s="2539"/>
      <c r="I1" s="2539"/>
      <c r="J1" s="2539"/>
      <c r="K1" s="2539"/>
    </row>
    <row r="2" spans="1:21" ht="21.75" customHeight="1" thickTop="1" thickBot="1">
      <c r="C2" s="943"/>
      <c r="G2" s="943"/>
      <c r="H2" s="943"/>
      <c r="I2" s="943"/>
    </row>
    <row r="3" spans="1:21" s="944" customFormat="1" ht="17.399999999999999" thickBot="1">
      <c r="D3" s="2390" t="s">
        <v>417</v>
      </c>
      <c r="E3" s="2391"/>
      <c r="F3" s="2392"/>
      <c r="G3" s="2390" t="s">
        <v>418</v>
      </c>
      <c r="H3" s="2391"/>
      <c r="I3" s="2392"/>
      <c r="J3" s="2476" t="s">
        <v>14</v>
      </c>
      <c r="K3" s="2477"/>
    </row>
    <row r="4" spans="1:21" ht="16.8" thickTop="1" thickBot="1">
      <c r="C4" s="517"/>
      <c r="D4" s="92" t="s">
        <v>6</v>
      </c>
      <c r="E4" s="793" t="s">
        <v>34</v>
      </c>
      <c r="F4" s="794" t="s">
        <v>7</v>
      </c>
      <c r="G4" s="92" t="s">
        <v>6</v>
      </c>
      <c r="H4" s="793" t="s">
        <v>34</v>
      </c>
      <c r="I4" s="794" t="s">
        <v>7</v>
      </c>
      <c r="J4" s="495" t="s">
        <v>6</v>
      </c>
      <c r="K4" s="794" t="s">
        <v>34</v>
      </c>
    </row>
    <row r="5" spans="1:21" ht="20.25" customHeight="1">
      <c r="A5" s="2460" t="s">
        <v>165</v>
      </c>
      <c r="B5" s="945" t="s">
        <v>35</v>
      </c>
      <c r="C5" s="945"/>
      <c r="D5" s="946"/>
      <c r="E5" s="947"/>
      <c r="F5" s="948"/>
      <c r="G5" s="946"/>
      <c r="H5" s="947"/>
      <c r="I5" s="948"/>
      <c r="J5" s="949"/>
      <c r="K5" s="950"/>
    </row>
    <row r="6" spans="1:21" ht="17.25" customHeight="1">
      <c r="A6" s="2460"/>
      <c r="B6" s="951" t="s">
        <v>600</v>
      </c>
      <c r="C6" s="952" t="s">
        <v>226</v>
      </c>
      <c r="D6" s="440">
        <v>2180</v>
      </c>
      <c r="E6" s="953">
        <v>11.36115815471603</v>
      </c>
      <c r="F6" s="954">
        <v>82.011513305023641</v>
      </c>
      <c r="G6" s="440">
        <v>480</v>
      </c>
      <c r="H6" s="953">
        <v>3.7051491057033177</v>
      </c>
      <c r="I6" s="954">
        <v>17.988486694976345</v>
      </c>
      <c r="J6" s="440">
        <v>2660</v>
      </c>
      <c r="K6" s="452">
        <v>8.2825446855839857</v>
      </c>
      <c r="L6" s="412"/>
      <c r="M6" s="756"/>
      <c r="N6" s="390"/>
      <c r="O6" s="390"/>
      <c r="P6" s="756"/>
      <c r="Q6" s="390"/>
      <c r="R6" s="390"/>
      <c r="S6" s="756"/>
      <c r="T6" s="390"/>
      <c r="U6" s="390"/>
    </row>
    <row r="7" spans="1:21" ht="17.25" customHeight="1">
      <c r="A7" s="2460"/>
      <c r="B7" s="951" t="s">
        <v>601</v>
      </c>
      <c r="C7" s="955" t="s">
        <v>227</v>
      </c>
      <c r="D7" s="440">
        <v>17025</v>
      </c>
      <c r="E7" s="953">
        <v>88.638841845283977</v>
      </c>
      <c r="F7" s="954">
        <v>57.781403152322184</v>
      </c>
      <c r="G7" s="440">
        <v>12440</v>
      </c>
      <c r="H7" s="953">
        <v>96.294850894296673</v>
      </c>
      <c r="I7" s="954">
        <v>42.218596847677816</v>
      </c>
      <c r="J7" s="440">
        <v>29460</v>
      </c>
      <c r="K7" s="452">
        <v>91.717455314416014</v>
      </c>
      <c r="L7" s="412"/>
      <c r="M7" s="756"/>
      <c r="N7" s="376"/>
      <c r="O7" s="376"/>
      <c r="P7" s="756"/>
      <c r="Q7" s="376"/>
      <c r="R7" s="376"/>
      <c r="S7" s="756"/>
      <c r="T7" s="376"/>
      <c r="U7" s="376"/>
    </row>
    <row r="8" spans="1:21" ht="17.25" customHeight="1" thickBot="1">
      <c r="A8" s="2460"/>
      <c r="B8" s="550" t="s">
        <v>602</v>
      </c>
      <c r="C8" s="550" t="s">
        <v>8</v>
      </c>
      <c r="D8" s="708">
        <v>19205</v>
      </c>
      <c r="E8" s="956">
        <v>100</v>
      </c>
      <c r="F8" s="957">
        <v>59.7882728530859</v>
      </c>
      <c r="G8" s="708">
        <v>12915</v>
      </c>
      <c r="H8" s="956">
        <v>99.999999999999986</v>
      </c>
      <c r="I8" s="957">
        <v>40.211727146914086</v>
      </c>
      <c r="J8" s="708">
        <v>32125</v>
      </c>
      <c r="K8" s="709">
        <v>100</v>
      </c>
      <c r="L8" s="412"/>
      <c r="M8" s="412"/>
      <c r="N8" s="412"/>
      <c r="O8" s="412"/>
      <c r="P8" s="412"/>
      <c r="Q8" s="412"/>
      <c r="R8" s="412"/>
      <c r="S8" s="412"/>
      <c r="T8" s="376"/>
      <c r="U8" s="376"/>
    </row>
    <row r="9" spans="1:21" ht="20.25" customHeight="1" thickTop="1">
      <c r="A9" s="2460"/>
      <c r="B9" s="515" t="s">
        <v>36</v>
      </c>
      <c r="D9" s="958"/>
      <c r="E9" s="959"/>
      <c r="F9" s="960"/>
      <c r="G9" s="958"/>
      <c r="H9" s="959"/>
      <c r="I9" s="960"/>
      <c r="J9" s="958"/>
      <c r="K9" s="960"/>
      <c r="L9" s="412"/>
      <c r="M9" s="412"/>
      <c r="N9" s="412"/>
      <c r="O9" s="412"/>
      <c r="P9" s="412"/>
      <c r="Q9" s="412"/>
      <c r="R9" s="412"/>
      <c r="S9" s="412"/>
      <c r="T9" s="376"/>
      <c r="U9" s="376"/>
    </row>
    <row r="10" spans="1:21" s="961" customFormat="1" ht="17.25" customHeight="1">
      <c r="A10" s="2460"/>
      <c r="B10" s="951" t="s">
        <v>600</v>
      </c>
      <c r="C10" s="952" t="s">
        <v>226</v>
      </c>
      <c r="D10" s="440">
        <v>460</v>
      </c>
      <c r="E10" s="953">
        <v>9.5844073734342849</v>
      </c>
      <c r="F10" s="954">
        <v>85.014498243110793</v>
      </c>
      <c r="G10" s="440">
        <v>80</v>
      </c>
      <c r="H10" s="953">
        <v>2.9117635605116274</v>
      </c>
      <c r="I10" s="954">
        <v>14.985501756889194</v>
      </c>
      <c r="J10" s="440">
        <v>545</v>
      </c>
      <c r="K10" s="452">
        <v>7.1343875462166473</v>
      </c>
      <c r="L10" s="412"/>
      <c r="M10" s="412"/>
      <c r="N10" s="412"/>
      <c r="O10" s="412"/>
      <c r="P10" s="412"/>
      <c r="Q10" s="412"/>
      <c r="R10" s="412"/>
      <c r="S10" s="412"/>
      <c r="T10" s="390"/>
      <c r="U10" s="390"/>
    </row>
    <row r="11" spans="1:21" s="961" customFormat="1" ht="17.25" customHeight="1">
      <c r="A11" s="2460"/>
      <c r="B11" s="951" t="s">
        <v>601</v>
      </c>
      <c r="C11" s="955" t="s">
        <v>227</v>
      </c>
      <c r="D11" s="440">
        <v>4360</v>
      </c>
      <c r="E11" s="953">
        <v>90.415592626565726</v>
      </c>
      <c r="F11" s="954">
        <v>61.613067906203042</v>
      </c>
      <c r="G11" s="440">
        <v>2715</v>
      </c>
      <c r="H11" s="953">
        <v>97.088236439488369</v>
      </c>
      <c r="I11" s="954">
        <v>38.386946219674918</v>
      </c>
      <c r="J11" s="440">
        <v>7080</v>
      </c>
      <c r="K11" s="452">
        <v>92.86561245378337</v>
      </c>
      <c r="L11" s="412"/>
      <c r="M11" s="412"/>
      <c r="N11" s="412"/>
      <c r="O11" s="412"/>
      <c r="P11" s="412"/>
      <c r="Q11" s="412"/>
      <c r="R11" s="412"/>
      <c r="S11" s="412"/>
      <c r="T11" s="987"/>
      <c r="U11" s="987"/>
    </row>
    <row r="12" spans="1:21" s="961" customFormat="1" ht="17.25" customHeight="1" thickBot="1">
      <c r="A12" s="2460"/>
      <c r="B12" s="550" t="s">
        <v>602</v>
      </c>
      <c r="C12" s="550" t="s">
        <v>576</v>
      </c>
      <c r="D12" s="708">
        <v>4825</v>
      </c>
      <c r="E12" s="956">
        <v>100.00000000000001</v>
      </c>
      <c r="F12" s="957">
        <v>63.282616637795954</v>
      </c>
      <c r="G12" s="708">
        <v>2800</v>
      </c>
      <c r="H12" s="956">
        <v>100</v>
      </c>
      <c r="I12" s="957">
        <v>36.717396480287128</v>
      </c>
      <c r="J12" s="708">
        <v>7625</v>
      </c>
      <c r="K12" s="709">
        <v>100.00000000000001</v>
      </c>
      <c r="L12" s="412"/>
      <c r="M12" s="412"/>
      <c r="N12" s="412"/>
      <c r="O12" s="412"/>
      <c r="P12" s="412"/>
      <c r="Q12" s="412"/>
      <c r="R12" s="412"/>
      <c r="S12" s="412"/>
      <c r="T12" s="987"/>
      <c r="U12" s="987"/>
    </row>
    <row r="13" spans="1:21" ht="20.25" customHeight="1" thickTop="1">
      <c r="A13" s="2460"/>
      <c r="B13" s="516" t="s">
        <v>37</v>
      </c>
      <c r="D13" s="958"/>
      <c r="E13" s="959"/>
      <c r="F13" s="960"/>
      <c r="G13" s="958"/>
      <c r="H13" s="959"/>
      <c r="I13" s="960"/>
      <c r="J13" s="958"/>
      <c r="K13" s="960"/>
      <c r="L13" s="412"/>
      <c r="M13" s="412"/>
      <c r="N13" s="412"/>
      <c r="O13" s="412"/>
      <c r="P13" s="412"/>
      <c r="Q13" s="412"/>
      <c r="R13" s="412"/>
      <c r="S13" s="412"/>
      <c r="T13" s="376"/>
      <c r="U13" s="376"/>
    </row>
    <row r="14" spans="1:21" s="961" customFormat="1" ht="17.25" customHeight="1">
      <c r="A14" s="2460"/>
      <c r="B14" s="951" t="s">
        <v>600</v>
      </c>
      <c r="C14" s="952" t="s">
        <v>226</v>
      </c>
      <c r="D14" s="440">
        <v>2645</v>
      </c>
      <c r="E14" s="953">
        <v>11.004466521604279</v>
      </c>
      <c r="F14" s="954">
        <v>82.521182374541752</v>
      </c>
      <c r="G14" s="440">
        <v>560</v>
      </c>
      <c r="H14" s="953">
        <v>3.56384920427621</v>
      </c>
      <c r="I14" s="954">
        <v>17.478817625458234</v>
      </c>
      <c r="J14" s="440">
        <v>3205</v>
      </c>
      <c r="K14" s="452">
        <v>8.0623329364521155</v>
      </c>
      <c r="L14" s="412"/>
      <c r="M14" s="412"/>
      <c r="N14" s="412"/>
      <c r="O14" s="412"/>
      <c r="P14" s="412"/>
      <c r="Q14" s="412"/>
      <c r="R14" s="412"/>
      <c r="S14" s="412"/>
      <c r="T14" s="390"/>
      <c r="U14" s="390"/>
    </row>
    <row r="15" spans="1:21" s="961" customFormat="1" ht="17.25" customHeight="1">
      <c r="A15" s="2460"/>
      <c r="B15" s="951" t="s">
        <v>601</v>
      </c>
      <c r="C15" s="955" t="s">
        <v>227</v>
      </c>
      <c r="D15" s="440">
        <v>21385</v>
      </c>
      <c r="E15" s="953">
        <v>88.995533478395728</v>
      </c>
      <c r="F15" s="954">
        <v>58.523717932719187</v>
      </c>
      <c r="G15" s="440">
        <v>15155</v>
      </c>
      <c r="H15" s="953">
        <v>96.43615079572379</v>
      </c>
      <c r="I15" s="954">
        <v>41.476284803910616</v>
      </c>
      <c r="J15" s="440">
        <v>36540</v>
      </c>
      <c r="K15" s="452">
        <v>91.937667063547892</v>
      </c>
      <c r="L15" s="412"/>
      <c r="M15" s="412"/>
      <c r="N15" s="412"/>
      <c r="O15" s="412"/>
      <c r="P15" s="412"/>
      <c r="Q15" s="412"/>
      <c r="R15" s="412"/>
      <c r="S15" s="412"/>
      <c r="T15" s="987"/>
      <c r="U15" s="987"/>
    </row>
    <row r="16" spans="1:21" s="961" customFormat="1" ht="17.25" customHeight="1" thickBot="1">
      <c r="A16" s="2460"/>
      <c r="B16" s="550" t="s">
        <v>602</v>
      </c>
      <c r="C16" s="550" t="s">
        <v>8</v>
      </c>
      <c r="D16" s="708">
        <v>24030</v>
      </c>
      <c r="E16" s="956">
        <v>100</v>
      </c>
      <c r="F16" s="957">
        <v>60.458473412325645</v>
      </c>
      <c r="G16" s="708">
        <v>15715</v>
      </c>
      <c r="H16" s="956">
        <v>100</v>
      </c>
      <c r="I16" s="957">
        <v>39.541529103667969</v>
      </c>
      <c r="J16" s="708">
        <v>39745</v>
      </c>
      <c r="K16" s="709">
        <v>100</v>
      </c>
      <c r="L16" s="412"/>
      <c r="M16" s="412"/>
      <c r="N16" s="412"/>
      <c r="O16" s="412"/>
      <c r="P16" s="412"/>
      <c r="Q16" s="412"/>
      <c r="R16" s="412"/>
      <c r="S16" s="412"/>
      <c r="T16" s="987"/>
      <c r="U16" s="987"/>
    </row>
    <row r="17" spans="1:21" ht="20.25" customHeight="1" thickTop="1">
      <c r="A17" s="2460" t="s">
        <v>229</v>
      </c>
      <c r="B17" s="962" t="s">
        <v>35</v>
      </c>
      <c r="D17" s="946"/>
      <c r="E17" s="963"/>
      <c r="F17" s="948"/>
      <c r="G17" s="946"/>
      <c r="H17" s="963"/>
      <c r="I17" s="948"/>
      <c r="J17" s="949"/>
      <c r="K17" s="950"/>
      <c r="L17" s="412"/>
      <c r="M17" s="412"/>
      <c r="N17" s="412"/>
      <c r="O17" s="412"/>
      <c r="P17" s="412"/>
      <c r="Q17" s="412"/>
      <c r="R17" s="412"/>
      <c r="S17" s="412"/>
      <c r="T17" s="376"/>
      <c r="U17" s="376"/>
    </row>
    <row r="18" spans="1:21" ht="17.25" customHeight="1">
      <c r="A18" s="2460"/>
      <c r="B18" s="951" t="s">
        <v>600</v>
      </c>
      <c r="C18" s="952" t="s">
        <v>226</v>
      </c>
      <c r="D18" s="440">
        <v>1580</v>
      </c>
      <c r="E18" s="953">
        <v>13.637648244795109</v>
      </c>
      <c r="F18" s="954">
        <v>83.30559035526322</v>
      </c>
      <c r="G18" s="440">
        <v>315</v>
      </c>
      <c r="H18" s="953">
        <v>5.3250964288691325</v>
      </c>
      <c r="I18" s="954">
        <v>16.69440964473678</v>
      </c>
      <c r="J18" s="440">
        <v>1895</v>
      </c>
      <c r="K18" s="452">
        <v>10.818360496418016</v>
      </c>
      <c r="L18" s="412"/>
      <c r="M18" s="412"/>
      <c r="N18" s="412"/>
      <c r="O18" s="412"/>
      <c r="P18" s="412"/>
      <c r="Q18" s="412"/>
      <c r="R18" s="412"/>
      <c r="S18" s="412"/>
      <c r="T18" s="390"/>
      <c r="U18" s="390"/>
    </row>
    <row r="19" spans="1:21" ht="17.25" customHeight="1">
      <c r="A19" s="2460"/>
      <c r="B19" s="951" t="s">
        <v>601</v>
      </c>
      <c r="C19" s="955" t="s">
        <v>227</v>
      </c>
      <c r="D19" s="440">
        <v>9995</v>
      </c>
      <c r="E19" s="953">
        <v>86.362351755204884</v>
      </c>
      <c r="F19" s="954">
        <v>63.994863814226335</v>
      </c>
      <c r="G19" s="440">
        <v>5620</v>
      </c>
      <c r="H19" s="953">
        <v>94.674903571130869</v>
      </c>
      <c r="I19" s="954">
        <v>36.005136185773658</v>
      </c>
      <c r="J19" s="440">
        <v>15615</v>
      </c>
      <c r="K19" s="452">
        <v>89.181639503581991</v>
      </c>
      <c r="L19" s="412"/>
      <c r="M19" s="412"/>
      <c r="N19" s="412"/>
      <c r="O19" s="412"/>
      <c r="P19" s="412"/>
      <c r="Q19" s="412"/>
      <c r="R19" s="412"/>
      <c r="S19" s="412"/>
      <c r="T19" s="376"/>
      <c r="U19" s="376"/>
    </row>
    <row r="20" spans="1:21" s="23" customFormat="1" ht="17.25" customHeight="1" thickBot="1">
      <c r="A20" s="2460"/>
      <c r="B20" s="550" t="s">
        <v>602</v>
      </c>
      <c r="C20" s="550" t="s">
        <v>8</v>
      </c>
      <c r="D20" s="708">
        <v>11570</v>
      </c>
      <c r="E20" s="956">
        <v>100</v>
      </c>
      <c r="F20" s="957">
        <v>66.083967825913192</v>
      </c>
      <c r="G20" s="708">
        <v>5940</v>
      </c>
      <c r="H20" s="956">
        <v>100</v>
      </c>
      <c r="I20" s="957">
        <v>33.916032174086816</v>
      </c>
      <c r="J20" s="708">
        <v>17510</v>
      </c>
      <c r="K20" s="709">
        <v>100</v>
      </c>
      <c r="L20" s="412"/>
      <c r="M20" s="412"/>
      <c r="N20" s="412"/>
      <c r="O20" s="412"/>
      <c r="P20" s="412"/>
      <c r="Q20" s="412"/>
      <c r="R20" s="412"/>
      <c r="S20" s="412"/>
      <c r="T20" s="77"/>
      <c r="U20" s="77"/>
    </row>
    <row r="21" spans="1:21" ht="20.25" customHeight="1" thickTop="1">
      <c r="A21" s="2460"/>
      <c r="B21" s="515" t="s">
        <v>36</v>
      </c>
      <c r="D21" s="958"/>
      <c r="E21" s="959"/>
      <c r="F21" s="960"/>
      <c r="G21" s="958"/>
      <c r="H21" s="959"/>
      <c r="I21" s="960"/>
      <c r="J21" s="958"/>
      <c r="K21" s="960"/>
      <c r="L21" s="412"/>
      <c r="M21" s="412"/>
      <c r="N21" s="412"/>
      <c r="O21" s="412"/>
      <c r="P21" s="412"/>
      <c r="Q21" s="412"/>
      <c r="R21" s="412"/>
      <c r="S21" s="412"/>
      <c r="T21" s="376"/>
      <c r="U21" s="376"/>
    </row>
    <row r="22" spans="1:21" s="961" customFormat="1" ht="17.25" customHeight="1">
      <c r="A22" s="2460"/>
      <c r="B22" s="951" t="s">
        <v>600</v>
      </c>
      <c r="C22" s="952" t="s">
        <v>226</v>
      </c>
      <c r="D22" s="440">
        <v>325</v>
      </c>
      <c r="E22" s="953">
        <v>5.7031484268338364</v>
      </c>
      <c r="F22" s="954">
        <v>83.782869011141173</v>
      </c>
      <c r="G22" s="440">
        <v>65</v>
      </c>
      <c r="H22" s="953">
        <v>2.1820190343184911</v>
      </c>
      <c r="I22" s="954">
        <v>16.217387402402593</v>
      </c>
      <c r="J22" s="440">
        <v>390</v>
      </c>
      <c r="K22" s="452">
        <v>4.5201990582102471</v>
      </c>
      <c r="L22" s="412"/>
      <c r="M22" s="412"/>
      <c r="N22" s="412"/>
      <c r="O22" s="412"/>
      <c r="P22" s="412"/>
      <c r="Q22" s="412"/>
      <c r="R22" s="412"/>
      <c r="S22" s="412"/>
      <c r="T22" s="390"/>
      <c r="U22" s="390"/>
    </row>
    <row r="23" spans="1:21" s="961" customFormat="1" ht="17.25" customHeight="1">
      <c r="A23" s="2460"/>
      <c r="B23" s="951" t="s">
        <v>601</v>
      </c>
      <c r="C23" s="955" t="s">
        <v>227</v>
      </c>
      <c r="D23" s="440">
        <v>5405</v>
      </c>
      <c r="E23" s="953">
        <v>94.296869027384616</v>
      </c>
      <c r="F23" s="954">
        <v>65.581883002483778</v>
      </c>
      <c r="G23" s="440">
        <v>2835</v>
      </c>
      <c r="H23" s="953">
        <v>97.817980965681514</v>
      </c>
      <c r="I23" s="954">
        <v>34.418116997516215</v>
      </c>
      <c r="J23" s="440">
        <v>8240</v>
      </c>
      <c r="K23" s="452">
        <v>95.479800941789762</v>
      </c>
      <c r="L23" s="412"/>
      <c r="M23" s="412"/>
      <c r="N23" s="412"/>
      <c r="O23" s="412"/>
      <c r="P23" s="412"/>
      <c r="Q23" s="412"/>
      <c r="R23" s="412"/>
      <c r="S23" s="412"/>
      <c r="T23" s="987"/>
      <c r="U23" s="987"/>
    </row>
    <row r="24" spans="1:21" s="961" customFormat="1" ht="17.25" customHeight="1" thickBot="1">
      <c r="A24" s="2460"/>
      <c r="B24" s="550" t="s">
        <v>602</v>
      </c>
      <c r="C24" s="550" t="s">
        <v>576</v>
      </c>
      <c r="D24" s="708">
        <v>5730</v>
      </c>
      <c r="E24" s="956">
        <v>100.00001745421845</v>
      </c>
      <c r="F24" s="957">
        <v>66.404592210229509</v>
      </c>
      <c r="G24" s="708">
        <v>2900</v>
      </c>
      <c r="H24" s="956">
        <v>100</v>
      </c>
      <c r="I24" s="957">
        <v>33.595407789770498</v>
      </c>
      <c r="J24" s="708">
        <v>8630</v>
      </c>
      <c r="K24" s="709">
        <v>100.00000000000001</v>
      </c>
      <c r="L24" s="412"/>
      <c r="M24" s="412"/>
      <c r="N24" s="412"/>
      <c r="O24" s="412"/>
      <c r="P24" s="412"/>
      <c r="Q24" s="412"/>
      <c r="R24" s="412"/>
      <c r="S24" s="412"/>
      <c r="T24" s="987"/>
      <c r="U24" s="987"/>
    </row>
    <row r="25" spans="1:21" ht="20.25" customHeight="1" thickTop="1">
      <c r="A25" s="2460"/>
      <c r="B25" s="516" t="s">
        <v>37</v>
      </c>
      <c r="D25" s="958"/>
      <c r="E25" s="959"/>
      <c r="F25" s="960"/>
      <c r="G25" s="958"/>
      <c r="H25" s="959"/>
      <c r="I25" s="960"/>
      <c r="J25" s="958"/>
      <c r="K25" s="960"/>
      <c r="L25" s="412"/>
      <c r="M25" s="412"/>
      <c r="N25" s="412"/>
      <c r="O25" s="412"/>
      <c r="P25" s="412"/>
      <c r="Q25" s="412"/>
      <c r="R25" s="412"/>
      <c r="S25" s="412"/>
      <c r="T25" s="376"/>
      <c r="U25" s="376"/>
    </row>
    <row r="26" spans="1:21" s="961" customFormat="1" ht="17.25" customHeight="1">
      <c r="A26" s="2460"/>
      <c r="B26" s="951" t="s">
        <v>600</v>
      </c>
      <c r="C26" s="952" t="s">
        <v>226</v>
      </c>
      <c r="D26" s="440">
        <v>1905</v>
      </c>
      <c r="E26" s="953">
        <v>11.009938650852872</v>
      </c>
      <c r="F26" s="954">
        <v>83.387080109694196</v>
      </c>
      <c r="G26" s="440">
        <v>380</v>
      </c>
      <c r="H26" s="953">
        <v>4.2941448725623443</v>
      </c>
      <c r="I26" s="954">
        <v>16.612963669922703</v>
      </c>
      <c r="J26" s="440">
        <v>2285</v>
      </c>
      <c r="K26" s="452">
        <v>8.7393125857773715</v>
      </c>
      <c r="L26" s="412"/>
      <c r="M26" s="412"/>
      <c r="N26" s="412"/>
      <c r="O26" s="412"/>
      <c r="P26" s="412"/>
      <c r="Q26" s="412"/>
      <c r="R26" s="412"/>
      <c r="S26" s="412"/>
      <c r="T26" s="390"/>
      <c r="U26" s="390"/>
    </row>
    <row r="27" spans="1:21" s="961" customFormat="1" ht="17.25" customHeight="1">
      <c r="A27" s="2460"/>
      <c r="B27" s="951" t="s">
        <v>601</v>
      </c>
      <c r="C27" s="955" t="s">
        <v>227</v>
      </c>
      <c r="D27" s="440">
        <v>15395</v>
      </c>
      <c r="E27" s="953">
        <v>88.990061349147126</v>
      </c>
      <c r="F27" s="954">
        <v>64.542964891820915</v>
      </c>
      <c r="G27" s="440">
        <v>8455</v>
      </c>
      <c r="H27" s="953">
        <v>95.705855127437673</v>
      </c>
      <c r="I27" s="954">
        <v>35.457039300605935</v>
      </c>
      <c r="J27" s="440">
        <v>23855</v>
      </c>
      <c r="K27" s="452">
        <v>91.260687414222616</v>
      </c>
      <c r="L27" s="412"/>
      <c r="M27" s="412"/>
      <c r="N27" s="412"/>
      <c r="O27" s="412"/>
      <c r="P27" s="412"/>
      <c r="Q27" s="412"/>
      <c r="R27" s="412"/>
      <c r="S27" s="412"/>
      <c r="T27" s="987"/>
      <c r="U27" s="987"/>
    </row>
    <row r="28" spans="1:21" s="961" customFormat="1" ht="17.25" customHeight="1" thickBot="1">
      <c r="A28" s="2460"/>
      <c r="B28" s="550" t="s">
        <v>602</v>
      </c>
      <c r="C28" s="550" t="s">
        <v>8</v>
      </c>
      <c r="D28" s="708">
        <v>17300</v>
      </c>
      <c r="E28" s="956">
        <v>100</v>
      </c>
      <c r="F28" s="957">
        <v>66.189811024734908</v>
      </c>
      <c r="G28" s="708">
        <v>8835</v>
      </c>
      <c r="H28" s="956">
        <v>100.00000000000001</v>
      </c>
      <c r="I28" s="957">
        <v>33.810196627340225</v>
      </c>
      <c r="J28" s="685">
        <v>26135</v>
      </c>
      <c r="K28" s="711">
        <v>99.999999999999986</v>
      </c>
      <c r="L28" s="412"/>
      <c r="M28" s="412"/>
      <c r="N28" s="412"/>
      <c r="O28" s="412"/>
      <c r="P28" s="412"/>
      <c r="Q28" s="412"/>
      <c r="R28" s="412"/>
      <c r="S28" s="412"/>
      <c r="T28" s="987"/>
      <c r="U28" s="987"/>
    </row>
    <row r="29" spans="1:21" ht="20.25" customHeight="1" thickTop="1">
      <c r="A29" s="2460" t="s">
        <v>231</v>
      </c>
      <c r="B29" s="962" t="s">
        <v>35</v>
      </c>
      <c r="D29" s="946"/>
      <c r="E29" s="963"/>
      <c r="F29" s="948"/>
      <c r="G29" s="946"/>
      <c r="H29" s="963"/>
      <c r="I29" s="948"/>
      <c r="J29" s="949"/>
      <c r="K29" s="950"/>
      <c r="L29" s="412"/>
      <c r="M29" s="412"/>
      <c r="N29" s="412"/>
      <c r="O29" s="412"/>
      <c r="P29" s="412"/>
      <c r="Q29" s="412"/>
      <c r="R29" s="412"/>
      <c r="S29" s="412"/>
      <c r="T29" s="376"/>
      <c r="U29" s="376"/>
    </row>
    <row r="30" spans="1:21" ht="17.25" customHeight="1">
      <c r="A30" s="2460"/>
      <c r="B30" s="951" t="s">
        <v>600</v>
      </c>
      <c r="C30" s="952" t="s">
        <v>226</v>
      </c>
      <c r="D30" s="440">
        <v>3760</v>
      </c>
      <c r="E30" s="953">
        <v>12.217024328973766</v>
      </c>
      <c r="F30" s="954">
        <v>82.549660266605315</v>
      </c>
      <c r="G30" s="440">
        <v>795</v>
      </c>
      <c r="H30" s="953">
        <v>4.2153346562084746</v>
      </c>
      <c r="I30" s="954">
        <v>17.450317778283235</v>
      </c>
      <c r="J30" s="440">
        <v>4555</v>
      </c>
      <c r="K30" s="452">
        <v>9.1771244324526062</v>
      </c>
      <c r="L30" s="412"/>
      <c r="M30" s="412"/>
      <c r="N30" s="412"/>
      <c r="O30" s="412"/>
      <c r="P30" s="412"/>
      <c r="Q30" s="412"/>
      <c r="R30" s="412"/>
      <c r="S30" s="412"/>
      <c r="T30" s="390"/>
      <c r="U30" s="390"/>
    </row>
    <row r="31" spans="1:21" ht="17.25" customHeight="1">
      <c r="A31" s="2460"/>
      <c r="B31" s="951" t="s">
        <v>601</v>
      </c>
      <c r="C31" s="955" t="s">
        <v>227</v>
      </c>
      <c r="D31" s="440">
        <v>27015</v>
      </c>
      <c r="E31" s="953">
        <v>87.782975671026236</v>
      </c>
      <c r="F31" s="954">
        <v>59.933759702055092</v>
      </c>
      <c r="G31" s="440">
        <v>18060</v>
      </c>
      <c r="H31" s="953">
        <v>95.784660040269642</v>
      </c>
      <c r="I31" s="954">
        <v>40.066242516381493</v>
      </c>
      <c r="J31" s="440">
        <v>45075</v>
      </c>
      <c r="K31" s="452">
        <v>90.822875567547385</v>
      </c>
      <c r="L31" s="412"/>
      <c r="M31" s="412"/>
      <c r="N31" s="412"/>
      <c r="O31" s="412"/>
      <c r="P31" s="412"/>
      <c r="Q31" s="412"/>
      <c r="R31" s="412"/>
      <c r="S31" s="412"/>
      <c r="T31" s="376"/>
      <c r="U31" s="376"/>
    </row>
    <row r="32" spans="1:21" ht="17.25" customHeight="1" thickBot="1">
      <c r="A32" s="2460"/>
      <c r="B32" s="550" t="s">
        <v>602</v>
      </c>
      <c r="C32" s="550" t="s">
        <v>8</v>
      </c>
      <c r="D32" s="708">
        <v>30775</v>
      </c>
      <c r="E32" s="956">
        <v>100</v>
      </c>
      <c r="F32" s="957">
        <v>62.009249038383615</v>
      </c>
      <c r="G32" s="708">
        <v>18855</v>
      </c>
      <c r="H32" s="956">
        <v>99.999994696478112</v>
      </c>
      <c r="I32" s="957">
        <v>37.990752976464279</v>
      </c>
      <c r="J32" s="708">
        <v>49630</v>
      </c>
      <c r="K32" s="709">
        <v>99.999999999999986</v>
      </c>
      <c r="L32" s="412"/>
      <c r="M32" s="412"/>
      <c r="N32" s="412"/>
      <c r="O32" s="412"/>
      <c r="P32" s="412"/>
      <c r="Q32" s="412"/>
      <c r="R32" s="412"/>
      <c r="S32" s="412"/>
      <c r="T32" s="376"/>
      <c r="U32" s="376"/>
    </row>
    <row r="33" spans="1:21" ht="20.25" customHeight="1" thickTop="1">
      <c r="A33" s="2460"/>
      <c r="B33" s="515" t="s">
        <v>36</v>
      </c>
      <c r="D33" s="958"/>
      <c r="E33" s="959"/>
      <c r="F33" s="960"/>
      <c r="G33" s="958"/>
      <c r="H33" s="959"/>
      <c r="I33" s="960"/>
      <c r="J33" s="958"/>
      <c r="K33" s="960"/>
      <c r="L33" s="412"/>
      <c r="M33" s="412"/>
      <c r="N33" s="412"/>
      <c r="O33" s="412"/>
      <c r="P33" s="412"/>
      <c r="Q33" s="412"/>
      <c r="R33" s="412"/>
      <c r="S33" s="412"/>
      <c r="T33" s="376"/>
      <c r="U33" s="376"/>
    </row>
    <row r="34" spans="1:21" s="961" customFormat="1" ht="17.25" customHeight="1">
      <c r="A34" s="2460"/>
      <c r="B34" s="951" t="s">
        <v>600</v>
      </c>
      <c r="C34" s="952" t="s">
        <v>226</v>
      </c>
      <c r="D34" s="440">
        <v>790</v>
      </c>
      <c r="E34" s="953">
        <v>7.4773223668313848</v>
      </c>
      <c r="F34" s="954">
        <v>84.500146703874464</v>
      </c>
      <c r="G34" s="440">
        <v>145</v>
      </c>
      <c r="H34" s="953">
        <v>2.5405161488030896</v>
      </c>
      <c r="I34" s="954">
        <v>15.499960379245579</v>
      </c>
      <c r="J34" s="440">
        <v>935</v>
      </c>
      <c r="K34" s="452">
        <v>5.7464784086928891</v>
      </c>
      <c r="L34" s="412"/>
      <c r="M34" s="412"/>
      <c r="N34" s="412"/>
      <c r="O34" s="412"/>
      <c r="P34" s="412"/>
      <c r="Q34" s="412"/>
      <c r="R34" s="412"/>
      <c r="S34" s="412"/>
      <c r="T34" s="390"/>
      <c r="U34" s="390"/>
    </row>
    <row r="35" spans="1:21" s="961" customFormat="1" ht="17.25" customHeight="1">
      <c r="A35" s="2460"/>
      <c r="B35" s="951" t="s">
        <v>601</v>
      </c>
      <c r="C35" s="955" t="s">
        <v>227</v>
      </c>
      <c r="D35" s="440">
        <v>9765</v>
      </c>
      <c r="E35" s="953">
        <v>92.522677633168612</v>
      </c>
      <c r="F35" s="954">
        <v>63.74758618474408</v>
      </c>
      <c r="G35" s="440">
        <v>5555</v>
      </c>
      <c r="H35" s="953">
        <v>97.459483851196921</v>
      </c>
      <c r="I35" s="954">
        <v>36.252413815255927</v>
      </c>
      <c r="J35" s="440">
        <v>15315</v>
      </c>
      <c r="K35" s="452">
        <v>94.253521591307106</v>
      </c>
      <c r="L35" s="412"/>
      <c r="M35" s="412"/>
      <c r="N35" s="412"/>
      <c r="O35" s="412"/>
      <c r="P35" s="412"/>
      <c r="Q35" s="412"/>
      <c r="R35" s="412"/>
      <c r="S35" s="412"/>
      <c r="T35" s="987"/>
      <c r="U35" s="987"/>
    </row>
    <row r="36" spans="1:21" s="961" customFormat="1" ht="17.25" customHeight="1" thickBot="1">
      <c r="A36" s="2460"/>
      <c r="B36" s="550" t="s">
        <v>602</v>
      </c>
      <c r="C36" s="550" t="s">
        <v>576</v>
      </c>
      <c r="D36" s="708">
        <v>10555</v>
      </c>
      <c r="E36" s="956">
        <v>100</v>
      </c>
      <c r="F36" s="957">
        <v>64.940127594226823</v>
      </c>
      <c r="G36" s="708">
        <v>5700</v>
      </c>
      <c r="H36" s="956">
        <v>100.00000000000001</v>
      </c>
      <c r="I36" s="957">
        <v>35.059878559281543</v>
      </c>
      <c r="J36" s="708">
        <v>16250</v>
      </c>
      <c r="K36" s="709">
        <v>100</v>
      </c>
      <c r="L36" s="412"/>
      <c r="M36" s="412"/>
      <c r="N36" s="412"/>
      <c r="O36" s="412"/>
      <c r="P36" s="412"/>
      <c r="Q36" s="412"/>
      <c r="R36" s="412"/>
      <c r="S36" s="412"/>
      <c r="T36" s="987"/>
      <c r="U36" s="987"/>
    </row>
    <row r="37" spans="1:21" ht="20.25" customHeight="1" thickTop="1">
      <c r="A37" s="2460"/>
      <c r="B37" s="516" t="s">
        <v>37</v>
      </c>
      <c r="D37" s="958"/>
      <c r="E37" s="959"/>
      <c r="F37" s="960"/>
      <c r="G37" s="958"/>
      <c r="H37" s="959"/>
      <c r="I37" s="960"/>
      <c r="J37" s="958"/>
      <c r="K37" s="960"/>
      <c r="L37" s="412"/>
      <c r="M37" s="412"/>
      <c r="N37" s="412"/>
      <c r="O37" s="412"/>
      <c r="P37" s="412"/>
      <c r="Q37" s="412"/>
      <c r="R37" s="412"/>
      <c r="S37" s="412"/>
      <c r="T37" s="376"/>
      <c r="U37" s="376"/>
    </row>
    <row r="38" spans="1:21" s="961" customFormat="1" ht="17.25" customHeight="1">
      <c r="A38" s="2460"/>
      <c r="B38" s="951" t="s">
        <v>600</v>
      </c>
      <c r="C38" s="952" t="s">
        <v>226</v>
      </c>
      <c r="D38" s="440">
        <v>4550</v>
      </c>
      <c r="E38" s="953">
        <v>11.006757329445101</v>
      </c>
      <c r="F38" s="954">
        <v>82.881524293435746</v>
      </c>
      <c r="G38" s="440">
        <v>940</v>
      </c>
      <c r="H38" s="953">
        <v>3.8266949489586524</v>
      </c>
      <c r="I38" s="954">
        <v>17.118493926140026</v>
      </c>
      <c r="J38" s="440">
        <v>5490</v>
      </c>
      <c r="K38" s="452">
        <v>8.3309040058176365</v>
      </c>
      <c r="L38" s="412"/>
      <c r="M38" s="412"/>
      <c r="N38" s="412"/>
      <c r="O38" s="412"/>
      <c r="P38" s="412"/>
      <c r="Q38" s="412"/>
      <c r="R38" s="412"/>
      <c r="S38" s="412"/>
      <c r="T38" s="390"/>
      <c r="U38" s="390"/>
    </row>
    <row r="39" spans="1:21" s="961" customFormat="1" ht="17.25" customHeight="1">
      <c r="A39" s="2460"/>
      <c r="B39" s="951" t="s">
        <v>601</v>
      </c>
      <c r="C39" s="955" t="s">
        <v>227</v>
      </c>
      <c r="D39" s="440">
        <v>36780</v>
      </c>
      <c r="E39" s="953">
        <v>88.993245090134536</v>
      </c>
      <c r="F39" s="954">
        <v>60.901019554514747</v>
      </c>
      <c r="G39" s="440">
        <v>23615</v>
      </c>
      <c r="H39" s="953">
        <v>96.173309123873864</v>
      </c>
      <c r="I39" s="954">
        <v>39.098982101283589</v>
      </c>
      <c r="J39" s="964">
        <v>60395</v>
      </c>
      <c r="K39" s="736">
        <v>91.669095994182371</v>
      </c>
      <c r="L39" s="412"/>
      <c r="M39" s="412"/>
      <c r="N39" s="412"/>
      <c r="O39" s="412"/>
      <c r="P39" s="412"/>
      <c r="Q39" s="412"/>
      <c r="R39" s="412"/>
      <c r="S39" s="412"/>
    </row>
    <row r="40" spans="1:21" s="961" customFormat="1" ht="17.25" customHeight="1" thickBot="1">
      <c r="A40" s="2460"/>
      <c r="B40" s="550" t="s">
        <v>602</v>
      </c>
      <c r="C40" s="550" t="s">
        <v>8</v>
      </c>
      <c r="D40" s="965">
        <v>41330</v>
      </c>
      <c r="E40" s="966">
        <v>100.00000241957963</v>
      </c>
      <c r="F40" s="967">
        <v>62.732192786453091</v>
      </c>
      <c r="G40" s="965">
        <v>24555</v>
      </c>
      <c r="H40" s="966">
        <v>100.00000407283251</v>
      </c>
      <c r="I40" s="967">
        <v>37.267807213546924</v>
      </c>
      <c r="J40" s="968">
        <v>65880</v>
      </c>
      <c r="K40" s="969">
        <v>100</v>
      </c>
      <c r="L40" s="412"/>
      <c r="M40" s="412"/>
      <c r="N40" s="412"/>
      <c r="O40" s="412"/>
      <c r="P40" s="412"/>
      <c r="Q40" s="412"/>
      <c r="R40" s="412"/>
      <c r="S40" s="412"/>
    </row>
    <row r="41" spans="1:21" ht="15.6" thickTop="1">
      <c r="G41" s="412"/>
      <c r="J41" s="412"/>
      <c r="K41" s="412"/>
      <c r="L41" s="412"/>
    </row>
    <row r="42" spans="1:21">
      <c r="A42"/>
      <c r="B42"/>
      <c r="C42"/>
      <c r="D42"/>
      <c r="E42"/>
      <c r="F42"/>
      <c r="G42"/>
      <c r="H42"/>
      <c r="I42"/>
      <c r="J42"/>
      <c r="K42"/>
      <c r="L42" s="412"/>
    </row>
    <row r="43" spans="1:21">
      <c r="A43"/>
      <c r="B43"/>
      <c r="C43"/>
      <c r="D43"/>
      <c r="E43"/>
      <c r="F43"/>
      <c r="G43"/>
      <c r="H43"/>
      <c r="I43"/>
      <c r="J43"/>
      <c r="K43"/>
    </row>
  </sheetData>
  <mergeCells count="7">
    <mergeCell ref="A29:A40"/>
    <mergeCell ref="A1:K1"/>
    <mergeCell ref="D3:F3"/>
    <mergeCell ref="G3:I3"/>
    <mergeCell ref="J3:K3"/>
    <mergeCell ref="A5:A16"/>
    <mergeCell ref="A17:A28"/>
  </mergeCells>
  <pageMargins left="0.75" right="0.75" top="1" bottom="1" header="0.5" footer="0.5"/>
  <pageSetup paperSize="9" scale="27" orientation="landscape" r:id="rId1"/>
  <headerFooter alignWithMargins="0">
    <oddHeader>&amp;L35826_ECU_JB&amp;R&amp;A</oddHeader>
    <oddFooter>&amp;L© Higher Education Statistics Agency Ltd 2014&amp;C&amp;P&amp;R&amp;D</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9E06A-D801-440D-B335-9EFCC5B63581}">
  <dimension ref="A1:BM43"/>
  <sheetViews>
    <sheetView showGridLines="0" topLeftCell="A23" zoomScale="80" zoomScaleNormal="80" workbookViewId="0">
      <selection sqref="A1:K1"/>
    </sheetView>
  </sheetViews>
  <sheetFormatPr defaultColWidth="9" defaultRowHeight="15"/>
  <cols>
    <col min="1" max="1" width="5.5" style="515" customWidth="1"/>
    <col min="2" max="2" width="9" style="515"/>
    <col min="3" max="3" width="18.5" style="515" customWidth="1"/>
    <col min="4" max="4" width="11.5" style="388" customWidth="1"/>
    <col min="5" max="6" width="8.5" style="412" customWidth="1"/>
    <col min="7" max="7" width="11.5" style="388" customWidth="1"/>
    <col min="8" max="9" width="8.5" style="412" customWidth="1"/>
    <col min="10" max="10" width="11.5" style="515" customWidth="1"/>
    <col min="11" max="12" width="8.5" style="515" customWidth="1"/>
    <col min="13" max="13" width="11.5" style="515" customWidth="1"/>
    <col min="14" max="15" width="8.5" style="515" customWidth="1"/>
    <col min="16" max="16" width="11.5" style="515" customWidth="1"/>
    <col min="17" max="18" width="8.5" style="515" customWidth="1"/>
    <col min="19" max="19" width="11.5" style="515" customWidth="1"/>
    <col min="20" max="21" width="8.5" style="515" customWidth="1"/>
    <col min="22" max="22" width="11.5" style="515" customWidth="1"/>
    <col min="23" max="24" width="8.5" style="515" customWidth="1"/>
    <col min="25" max="25" width="11.5" style="515" customWidth="1"/>
    <col min="26" max="26" width="8.5" style="515" customWidth="1"/>
    <col min="27" max="16384" width="9" style="515"/>
  </cols>
  <sheetData>
    <row r="1" spans="1:65" ht="19.8" thickBot="1">
      <c r="A1" s="2427" t="s">
        <v>605</v>
      </c>
      <c r="B1" s="2427"/>
      <c r="C1" s="2427"/>
      <c r="D1" s="2427"/>
      <c r="E1" s="2427"/>
      <c r="F1" s="2427"/>
      <c r="G1" s="2427"/>
      <c r="H1" s="2427"/>
      <c r="I1" s="2427"/>
      <c r="J1" s="2427"/>
      <c r="K1" s="2427"/>
      <c r="L1" s="2427"/>
      <c r="M1" s="2427"/>
      <c r="N1" s="2427"/>
      <c r="O1" s="2427"/>
      <c r="P1" s="2427"/>
      <c r="Q1" s="2427"/>
      <c r="R1" s="2427"/>
      <c r="S1" s="2427"/>
      <c r="T1" s="2427"/>
      <c r="U1" s="2427"/>
      <c r="V1" s="2427"/>
      <c r="W1" s="2427"/>
      <c r="X1" s="2427"/>
      <c r="Y1" s="2427"/>
      <c r="Z1" s="2427"/>
    </row>
    <row r="2" spans="1:65" ht="21.75" customHeight="1" thickTop="1" thickBot="1">
      <c r="C2" s="943"/>
      <c r="D2" s="943"/>
      <c r="E2" s="943"/>
      <c r="F2" s="943"/>
    </row>
    <row r="3" spans="1:65" s="944" customFormat="1" ht="17.25" customHeight="1" thickBot="1">
      <c r="D3" s="2390" t="s">
        <v>417</v>
      </c>
      <c r="E3" s="2391"/>
      <c r="F3" s="2392"/>
      <c r="G3" s="2391" t="s">
        <v>418</v>
      </c>
      <c r="H3" s="2391"/>
      <c r="I3" s="2392"/>
      <c r="J3" s="2540" t="s">
        <v>419</v>
      </c>
      <c r="K3" s="2540"/>
      <c r="L3" s="2540"/>
      <c r="M3" s="2541" t="s">
        <v>424</v>
      </c>
      <c r="N3" s="2540"/>
      <c r="O3" s="2542"/>
      <c r="P3" s="2540" t="s">
        <v>428</v>
      </c>
      <c r="Q3" s="2540"/>
      <c r="R3" s="2540"/>
      <c r="S3" s="2541" t="s">
        <v>429</v>
      </c>
      <c r="T3" s="2540"/>
      <c r="U3" s="2542"/>
      <c r="V3" s="2540" t="s">
        <v>430</v>
      </c>
      <c r="W3" s="2540"/>
      <c r="X3" s="2540"/>
      <c r="Y3" s="2476" t="s">
        <v>14</v>
      </c>
      <c r="Z3" s="2477"/>
    </row>
    <row r="4" spans="1:65" ht="16.8" thickTop="1" thickBot="1">
      <c r="C4" s="517"/>
      <c r="D4" s="92" t="s">
        <v>6</v>
      </c>
      <c r="E4" s="793" t="s">
        <v>34</v>
      </c>
      <c r="F4" s="794" t="s">
        <v>7</v>
      </c>
      <c r="G4" s="92" t="s">
        <v>6</v>
      </c>
      <c r="H4" s="793" t="s">
        <v>34</v>
      </c>
      <c r="I4" s="794" t="s">
        <v>7</v>
      </c>
      <c r="J4" s="970" t="s">
        <v>6</v>
      </c>
      <c r="K4" s="971" t="s">
        <v>34</v>
      </c>
      <c r="L4" s="971" t="s">
        <v>7</v>
      </c>
      <c r="M4" s="970" t="s">
        <v>6</v>
      </c>
      <c r="N4" s="971" t="s">
        <v>34</v>
      </c>
      <c r="O4" s="972" t="s">
        <v>7</v>
      </c>
      <c r="P4" s="939" t="s">
        <v>6</v>
      </c>
      <c r="Q4" s="971" t="s">
        <v>34</v>
      </c>
      <c r="R4" s="971" t="s">
        <v>7</v>
      </c>
      <c r="S4" s="970" t="s">
        <v>6</v>
      </c>
      <c r="T4" s="971" t="s">
        <v>34</v>
      </c>
      <c r="U4" s="972" t="s">
        <v>7</v>
      </c>
      <c r="V4" s="939" t="s">
        <v>6</v>
      </c>
      <c r="W4" s="971" t="s">
        <v>34</v>
      </c>
      <c r="X4" s="971" t="s">
        <v>7</v>
      </c>
      <c r="Y4" s="495" t="s">
        <v>6</v>
      </c>
      <c r="Z4" s="794" t="s">
        <v>34</v>
      </c>
    </row>
    <row r="5" spans="1:65" ht="20.25" customHeight="1">
      <c r="A5" s="2460" t="s">
        <v>165</v>
      </c>
      <c r="B5" s="945" t="s">
        <v>35</v>
      </c>
      <c r="C5" s="945"/>
      <c r="D5" s="946"/>
      <c r="E5" s="947"/>
      <c r="F5" s="948"/>
      <c r="G5" s="947"/>
      <c r="H5" s="947"/>
      <c r="I5" s="948"/>
      <c r="J5" s="973"/>
      <c r="K5" s="973"/>
      <c r="L5" s="973"/>
      <c r="M5" s="974"/>
      <c r="N5" s="973"/>
      <c r="O5" s="975"/>
      <c r="P5" s="973"/>
      <c r="Q5" s="973"/>
      <c r="R5" s="973"/>
      <c r="S5" s="974"/>
      <c r="T5" s="973"/>
      <c r="U5" s="975"/>
      <c r="V5" s="973"/>
      <c r="W5" s="973"/>
      <c r="X5" s="973"/>
      <c r="Y5" s="949"/>
      <c r="Z5" s="950"/>
    </row>
    <row r="6" spans="1:65" ht="15.6">
      <c r="A6" s="2460"/>
      <c r="B6" s="951" t="s">
        <v>600</v>
      </c>
      <c r="C6" s="952" t="s">
        <v>226</v>
      </c>
      <c r="D6" s="440">
        <v>2180</v>
      </c>
      <c r="E6" s="953">
        <v>11.36115815471603</v>
      </c>
      <c r="F6" s="954">
        <v>82.011513305023641</v>
      </c>
      <c r="G6" s="976">
        <v>480</v>
      </c>
      <c r="H6" s="953">
        <v>3.7051491057033177</v>
      </c>
      <c r="I6" s="954">
        <v>17.988486694976345</v>
      </c>
      <c r="J6" s="977">
        <v>170</v>
      </c>
      <c r="K6" s="765">
        <v>3.3130539382849942</v>
      </c>
      <c r="L6" s="978">
        <v>6.3964768504841434</v>
      </c>
      <c r="M6" s="764">
        <v>20</v>
      </c>
      <c r="N6" s="765">
        <v>1.9568026911373739</v>
      </c>
      <c r="O6" s="766">
        <v>0.82688923518007762</v>
      </c>
      <c r="P6" s="977">
        <v>175</v>
      </c>
      <c r="Q6" s="765">
        <v>4.5872242172066411</v>
      </c>
      <c r="R6" s="978">
        <v>6.4890132730756598</v>
      </c>
      <c r="S6" s="764">
        <v>35</v>
      </c>
      <c r="T6" s="765">
        <v>2.9412594117481174</v>
      </c>
      <c r="U6" s="766">
        <v>1.2936682084392315</v>
      </c>
      <c r="V6" s="977">
        <v>80</v>
      </c>
      <c r="W6" s="765">
        <v>4.6073824957787428</v>
      </c>
      <c r="X6" s="978">
        <v>2.9824391277972344</v>
      </c>
      <c r="Y6" s="440">
        <v>2660</v>
      </c>
      <c r="Z6" s="452">
        <v>8.2825446855839857</v>
      </c>
      <c r="AA6" s="412"/>
      <c r="AB6" s="412"/>
      <c r="AC6" s="412"/>
      <c r="AD6" s="376"/>
      <c r="AE6" s="756"/>
      <c r="AF6" s="756"/>
      <c r="AG6" s="376"/>
      <c r="AH6" s="756"/>
      <c r="AI6" s="756"/>
      <c r="AJ6" s="376"/>
      <c r="AK6" s="756"/>
      <c r="AL6" s="756"/>
      <c r="AM6" s="376"/>
      <c r="AN6" s="756"/>
      <c r="AO6" s="756"/>
      <c r="AP6" s="376"/>
      <c r="AQ6" s="756"/>
      <c r="AR6" s="756"/>
      <c r="AS6" s="376"/>
      <c r="AT6" s="756"/>
      <c r="AU6" s="756"/>
      <c r="AV6" s="376"/>
      <c r="AW6" s="756"/>
      <c r="AX6" s="756"/>
      <c r="AZ6" s="756"/>
      <c r="BA6" s="756"/>
      <c r="BC6" s="756"/>
      <c r="BD6" s="756"/>
      <c r="BF6" s="756"/>
      <c r="BG6" s="756"/>
      <c r="BI6" s="756"/>
      <c r="BJ6" s="756"/>
      <c r="BL6" s="756"/>
      <c r="BM6" s="756"/>
    </row>
    <row r="7" spans="1:65" ht="15.6">
      <c r="A7" s="2460"/>
      <c r="B7" s="951" t="s">
        <v>601</v>
      </c>
      <c r="C7" s="955" t="s">
        <v>227</v>
      </c>
      <c r="D7" s="440">
        <v>17025</v>
      </c>
      <c r="E7" s="953">
        <v>88.638841845283977</v>
      </c>
      <c r="F7" s="954">
        <v>57.781403152322184</v>
      </c>
      <c r="G7" s="976">
        <v>12440</v>
      </c>
      <c r="H7" s="953">
        <v>96.294850894296673</v>
      </c>
      <c r="I7" s="954">
        <v>42.218596847677816</v>
      </c>
      <c r="J7" s="977">
        <v>4965</v>
      </c>
      <c r="K7" s="765">
        <v>96.686946061715005</v>
      </c>
      <c r="L7" s="978">
        <v>16.857453086322121</v>
      </c>
      <c r="M7" s="764">
        <v>1100</v>
      </c>
      <c r="N7" s="765">
        <v>98.043197308862631</v>
      </c>
      <c r="O7" s="766">
        <v>3.7413605076897123</v>
      </c>
      <c r="P7" s="977">
        <v>3590</v>
      </c>
      <c r="Q7" s="765">
        <v>95.412775782793361</v>
      </c>
      <c r="R7" s="978">
        <v>12.188408901065742</v>
      </c>
      <c r="S7" s="764">
        <v>1135</v>
      </c>
      <c r="T7" s="765">
        <v>97.058740588251894</v>
      </c>
      <c r="U7" s="766">
        <v>3.8551032869697979</v>
      </c>
      <c r="V7" s="977">
        <v>1645</v>
      </c>
      <c r="W7" s="765">
        <v>95.392617504221249</v>
      </c>
      <c r="X7" s="978">
        <v>5.5762710656304417</v>
      </c>
      <c r="Y7" s="440">
        <v>29460</v>
      </c>
      <c r="Z7" s="452">
        <v>91.717455314416014</v>
      </c>
      <c r="AA7" s="412"/>
      <c r="AB7" s="412"/>
      <c r="AC7" s="412"/>
      <c r="AD7" s="376"/>
      <c r="AE7" s="756"/>
      <c r="AF7" s="390"/>
      <c r="AG7" s="376"/>
      <c r="AH7" s="756"/>
      <c r="AI7" s="376"/>
      <c r="AJ7" s="376"/>
      <c r="AK7" s="756"/>
      <c r="AL7" s="376"/>
      <c r="AM7" s="376"/>
      <c r="AN7" s="756"/>
      <c r="AO7" s="376"/>
      <c r="AP7" s="376"/>
      <c r="AQ7" s="756"/>
      <c r="AR7" s="376"/>
      <c r="AS7" s="376"/>
      <c r="AT7" s="756"/>
      <c r="AU7" s="376"/>
      <c r="AV7" s="376"/>
      <c r="AW7" s="756"/>
    </row>
    <row r="8" spans="1:65" ht="16.2" thickBot="1">
      <c r="A8" s="2460"/>
      <c r="B8" s="550" t="s">
        <v>602</v>
      </c>
      <c r="C8" s="550" t="s">
        <v>8</v>
      </c>
      <c r="D8" s="708">
        <v>19205</v>
      </c>
      <c r="E8" s="956">
        <v>100</v>
      </c>
      <c r="F8" s="957">
        <v>59.7882728530859</v>
      </c>
      <c r="G8" s="979">
        <v>12915</v>
      </c>
      <c r="H8" s="956">
        <v>99.999999999999986</v>
      </c>
      <c r="I8" s="957">
        <v>40.211727146914086</v>
      </c>
      <c r="J8" s="980">
        <v>5135</v>
      </c>
      <c r="K8" s="768">
        <v>100</v>
      </c>
      <c r="L8" s="768">
        <v>15.991018055040515</v>
      </c>
      <c r="M8" s="767">
        <v>1125</v>
      </c>
      <c r="N8" s="768">
        <v>100</v>
      </c>
      <c r="O8" s="769">
        <v>3.4999681221955932</v>
      </c>
      <c r="P8" s="980">
        <v>3765</v>
      </c>
      <c r="Q8" s="768">
        <v>100</v>
      </c>
      <c r="R8" s="768">
        <v>11.716353911369245</v>
      </c>
      <c r="S8" s="767">
        <v>1170</v>
      </c>
      <c r="T8" s="768">
        <v>100.00000000000001</v>
      </c>
      <c r="U8" s="769">
        <v>3.6429512819982799</v>
      </c>
      <c r="V8" s="980">
        <v>1720</v>
      </c>
      <c r="W8" s="768">
        <v>99.999999999999986</v>
      </c>
      <c r="X8" s="768">
        <v>5.3614357763104579</v>
      </c>
      <c r="Y8" s="708">
        <v>32125</v>
      </c>
      <c r="Z8" s="709">
        <v>100</v>
      </c>
      <c r="AA8" s="412"/>
      <c r="AB8" s="412"/>
      <c r="AC8" s="412"/>
      <c r="AD8" s="376"/>
      <c r="AE8" s="756"/>
      <c r="AF8" s="390"/>
      <c r="AG8" s="376"/>
      <c r="AH8" s="756"/>
      <c r="AI8" s="376"/>
      <c r="AJ8" s="376"/>
      <c r="AK8" s="756"/>
      <c r="AL8" s="376"/>
      <c r="AM8" s="376"/>
      <c r="AN8" s="756"/>
      <c r="AO8" s="376"/>
      <c r="AP8" s="376"/>
      <c r="AQ8" s="756"/>
      <c r="AR8" s="376"/>
      <c r="AS8" s="376"/>
      <c r="AT8" s="756"/>
      <c r="AU8" s="376"/>
      <c r="AV8" s="376"/>
      <c r="AW8" s="756"/>
    </row>
    <row r="9" spans="1:65" ht="20.25" customHeight="1" thickTop="1">
      <c r="A9" s="2460"/>
      <c r="B9" s="515" t="s">
        <v>36</v>
      </c>
      <c r="D9" s="958"/>
      <c r="E9" s="981"/>
      <c r="F9" s="982"/>
      <c r="G9" s="959"/>
      <c r="H9" s="981"/>
      <c r="I9" s="982"/>
      <c r="J9" s="983"/>
      <c r="K9" s="984"/>
      <c r="L9" s="985"/>
      <c r="M9" s="983"/>
      <c r="N9" s="984"/>
      <c r="O9" s="985"/>
      <c r="P9" s="983"/>
      <c r="Q9" s="984"/>
      <c r="R9" s="985"/>
      <c r="S9" s="983"/>
      <c r="T9" s="984"/>
      <c r="U9" s="985"/>
      <c r="V9" s="983"/>
      <c r="W9" s="984"/>
      <c r="X9" s="985"/>
      <c r="Y9" s="958"/>
      <c r="Z9" s="982"/>
      <c r="AA9" s="412"/>
      <c r="AB9" s="412"/>
      <c r="AC9" s="412"/>
      <c r="AD9" s="376"/>
      <c r="AE9" s="756"/>
      <c r="AF9" s="390"/>
      <c r="AG9" s="376"/>
      <c r="AH9" s="756"/>
      <c r="AI9" s="376"/>
      <c r="AJ9" s="376"/>
      <c r="AK9" s="756"/>
      <c r="AL9" s="376"/>
      <c r="AM9" s="376"/>
      <c r="AN9" s="756"/>
      <c r="AO9" s="376"/>
      <c r="AP9" s="376"/>
      <c r="AQ9" s="756"/>
      <c r="AR9" s="376"/>
      <c r="AS9" s="376"/>
      <c r="AT9" s="756"/>
      <c r="AU9" s="376"/>
      <c r="AV9" s="376"/>
      <c r="AW9" s="756"/>
    </row>
    <row r="10" spans="1:65" s="961" customFormat="1" ht="15.6">
      <c r="A10" s="2460"/>
      <c r="B10" s="951" t="s">
        <v>600</v>
      </c>
      <c r="C10" s="952" t="s">
        <v>226</v>
      </c>
      <c r="D10" s="440">
        <v>460</v>
      </c>
      <c r="E10" s="953">
        <v>9.5844073734342849</v>
      </c>
      <c r="F10" s="954">
        <v>85.014498243110793</v>
      </c>
      <c r="G10" s="976">
        <v>80</v>
      </c>
      <c r="H10" s="953">
        <v>2.9117635605116274</v>
      </c>
      <c r="I10" s="954">
        <v>14.985501756889194</v>
      </c>
      <c r="J10" s="977">
        <v>30</v>
      </c>
      <c r="K10" s="765">
        <v>3.0078444583473698</v>
      </c>
      <c r="L10" s="978">
        <v>5.0564576480300962</v>
      </c>
      <c r="M10" s="764">
        <v>5</v>
      </c>
      <c r="N10" s="765">
        <v>1.6976556184316896</v>
      </c>
      <c r="O10" s="766">
        <v>1.1583884793668946</v>
      </c>
      <c r="P10" s="977">
        <v>30</v>
      </c>
      <c r="Q10" s="986">
        <v>4.1278196856420442</v>
      </c>
      <c r="R10" s="978">
        <v>5.4242000224322844</v>
      </c>
      <c r="S10" s="764">
        <v>10</v>
      </c>
      <c r="T10" s="765">
        <v>2.9091001078264274</v>
      </c>
      <c r="U10" s="766">
        <v>1.6916149222500683</v>
      </c>
      <c r="V10" s="977">
        <v>10</v>
      </c>
      <c r="W10" s="765">
        <v>1.8645005313826517</v>
      </c>
      <c r="X10" s="978">
        <v>1.6548406848098496</v>
      </c>
      <c r="Y10" s="440">
        <v>545</v>
      </c>
      <c r="Z10" s="452">
        <v>7.1343875462166473</v>
      </c>
      <c r="AA10" s="412"/>
      <c r="AB10" s="412"/>
      <c r="AC10" s="412"/>
      <c r="AD10" s="376"/>
      <c r="AE10" s="756"/>
      <c r="AF10" s="756"/>
      <c r="AG10" s="376"/>
      <c r="AH10" s="756"/>
      <c r="AI10" s="756"/>
      <c r="AJ10" s="376"/>
      <c r="AK10" s="756"/>
      <c r="AL10" s="756"/>
      <c r="AM10" s="376"/>
      <c r="AN10" s="756"/>
      <c r="AO10" s="756"/>
      <c r="AP10" s="376"/>
      <c r="AQ10" s="756"/>
      <c r="AR10" s="756"/>
      <c r="AS10" s="376"/>
      <c r="AT10" s="756"/>
      <c r="AU10" s="756"/>
      <c r="AV10" s="376"/>
      <c r="AW10" s="756"/>
      <c r="AX10" s="756"/>
    </row>
    <row r="11" spans="1:65" s="961" customFormat="1" ht="15.6">
      <c r="A11" s="2460"/>
      <c r="B11" s="951" t="s">
        <v>601</v>
      </c>
      <c r="C11" s="955" t="s">
        <v>227</v>
      </c>
      <c r="D11" s="440">
        <v>4360</v>
      </c>
      <c r="E11" s="953">
        <v>90.415592626565726</v>
      </c>
      <c r="F11" s="954">
        <v>61.613067906203042</v>
      </c>
      <c r="G11" s="976">
        <v>2715</v>
      </c>
      <c r="H11" s="953">
        <v>97.088236439488369</v>
      </c>
      <c r="I11" s="954">
        <v>38.386946219674918</v>
      </c>
      <c r="J11" s="977">
        <v>885</v>
      </c>
      <c r="K11" s="765">
        <v>96.992155541652622</v>
      </c>
      <c r="L11" s="978">
        <v>12.52648955264192</v>
      </c>
      <c r="M11" s="764">
        <v>365</v>
      </c>
      <c r="N11" s="765">
        <v>98.302344381568304</v>
      </c>
      <c r="O11" s="766">
        <v>5.1531202793081601</v>
      </c>
      <c r="P11" s="977">
        <v>685</v>
      </c>
      <c r="Q11" s="986">
        <v>95.872180314357962</v>
      </c>
      <c r="R11" s="978">
        <v>9.6785289197686861</v>
      </c>
      <c r="S11" s="764">
        <v>305</v>
      </c>
      <c r="T11" s="765">
        <v>97.090899892173553</v>
      </c>
      <c r="U11" s="766">
        <v>4.3373367013193285</v>
      </c>
      <c r="V11" s="977">
        <v>475</v>
      </c>
      <c r="W11" s="765">
        <v>98.135499468617354</v>
      </c>
      <c r="X11" s="978">
        <v>6.6914707666368232</v>
      </c>
      <c r="Y11" s="440">
        <v>7080</v>
      </c>
      <c r="Z11" s="452">
        <v>92.86561245378337</v>
      </c>
      <c r="AA11" s="412"/>
      <c r="AB11" s="412"/>
      <c r="AC11" s="412"/>
      <c r="AD11" s="987"/>
      <c r="AE11" s="756"/>
      <c r="AF11" s="390"/>
      <c r="AG11" s="987"/>
      <c r="AH11" s="756"/>
      <c r="AI11" s="987"/>
      <c r="AJ11" s="987"/>
      <c r="AK11" s="756"/>
      <c r="AL11" s="987"/>
      <c r="AM11" s="987"/>
      <c r="AN11" s="756"/>
      <c r="AO11" s="987"/>
      <c r="AP11" s="987"/>
      <c r="AQ11" s="756"/>
      <c r="AR11" s="987"/>
      <c r="AS11" s="987"/>
      <c r="AT11" s="756"/>
      <c r="AU11" s="987"/>
      <c r="AV11" s="987"/>
      <c r="AW11" s="756"/>
    </row>
    <row r="12" spans="1:65" s="961" customFormat="1" ht="16.2" thickBot="1">
      <c r="A12" s="2460"/>
      <c r="B12" s="550" t="s">
        <v>602</v>
      </c>
      <c r="C12" s="550" t="s">
        <v>576</v>
      </c>
      <c r="D12" s="708">
        <v>4825</v>
      </c>
      <c r="E12" s="956">
        <v>100.00000000000001</v>
      </c>
      <c r="F12" s="957">
        <v>63.282616637795954</v>
      </c>
      <c r="G12" s="979">
        <v>2800</v>
      </c>
      <c r="H12" s="956">
        <v>100</v>
      </c>
      <c r="I12" s="957">
        <v>36.717396480287128</v>
      </c>
      <c r="J12" s="980">
        <v>915</v>
      </c>
      <c r="K12" s="768">
        <v>99.999999999999986</v>
      </c>
      <c r="L12" s="768">
        <v>11.993548526740884</v>
      </c>
      <c r="M12" s="767">
        <v>370</v>
      </c>
      <c r="N12" s="768">
        <v>100</v>
      </c>
      <c r="O12" s="769">
        <v>4.8681206312683942</v>
      </c>
      <c r="P12" s="980">
        <v>715</v>
      </c>
      <c r="Q12" s="988">
        <v>100</v>
      </c>
      <c r="R12" s="768">
        <v>9.3750086087420215</v>
      </c>
      <c r="S12" s="767">
        <v>315</v>
      </c>
      <c r="T12" s="768">
        <v>99.999999999999986</v>
      </c>
      <c r="U12" s="769">
        <v>4.1485806562058709</v>
      </c>
      <c r="V12" s="980">
        <v>485</v>
      </c>
      <c r="W12" s="768">
        <v>100</v>
      </c>
      <c r="X12" s="768">
        <v>6.3321380573299582</v>
      </c>
      <c r="Y12" s="708">
        <v>7625</v>
      </c>
      <c r="Z12" s="709">
        <v>100.00000000000001</v>
      </c>
      <c r="AA12" s="412"/>
      <c r="AB12" s="412"/>
      <c r="AC12" s="412"/>
      <c r="AD12" s="987"/>
      <c r="AE12" s="756"/>
      <c r="AF12" s="390"/>
      <c r="AG12" s="987"/>
      <c r="AH12" s="756"/>
      <c r="AI12" s="987"/>
      <c r="AJ12" s="987"/>
      <c r="AK12" s="756"/>
      <c r="AL12" s="987"/>
      <c r="AM12" s="987"/>
      <c r="AN12" s="756"/>
      <c r="AO12" s="987"/>
      <c r="AP12" s="987"/>
      <c r="AQ12" s="756"/>
      <c r="AR12" s="987"/>
      <c r="AS12" s="987"/>
      <c r="AT12" s="756"/>
      <c r="AU12" s="987"/>
      <c r="AV12" s="987"/>
      <c r="AW12" s="756"/>
    </row>
    <row r="13" spans="1:65" ht="20.25" customHeight="1" thickTop="1">
      <c r="A13" s="2460"/>
      <c r="B13" s="516" t="s">
        <v>37</v>
      </c>
      <c r="D13" s="958"/>
      <c r="E13" s="981"/>
      <c r="F13" s="982"/>
      <c r="G13" s="959"/>
      <c r="H13" s="981"/>
      <c r="I13" s="982"/>
      <c r="J13" s="983"/>
      <c r="K13" s="984"/>
      <c r="L13" s="985"/>
      <c r="M13" s="983"/>
      <c r="N13" s="984"/>
      <c r="O13" s="985"/>
      <c r="P13" s="983"/>
      <c r="Q13" s="984"/>
      <c r="R13" s="985"/>
      <c r="S13" s="983"/>
      <c r="T13" s="984"/>
      <c r="U13" s="985"/>
      <c r="V13" s="983"/>
      <c r="W13" s="984"/>
      <c r="X13" s="985"/>
      <c r="Y13" s="958"/>
      <c r="Z13" s="982"/>
      <c r="AA13" s="412"/>
      <c r="AB13" s="412"/>
      <c r="AC13" s="412"/>
      <c r="AD13" s="376"/>
      <c r="AE13" s="756"/>
      <c r="AF13" s="390"/>
      <c r="AG13" s="376"/>
      <c r="AH13" s="756"/>
      <c r="AI13" s="376"/>
      <c r="AJ13" s="376"/>
      <c r="AK13" s="756"/>
      <c r="AL13" s="376"/>
      <c r="AM13" s="376"/>
      <c r="AN13" s="756"/>
      <c r="AO13" s="376"/>
      <c r="AP13" s="376"/>
      <c r="AQ13" s="756"/>
      <c r="AR13" s="376"/>
      <c r="AS13" s="376"/>
      <c r="AT13" s="756"/>
      <c r="AU13" s="376"/>
      <c r="AV13" s="376"/>
      <c r="AW13" s="756"/>
    </row>
    <row r="14" spans="1:65" s="961" customFormat="1" ht="15.6">
      <c r="A14" s="2460"/>
      <c r="B14" s="951" t="s">
        <v>600</v>
      </c>
      <c r="C14" s="952" t="s">
        <v>226</v>
      </c>
      <c r="D14" s="440">
        <v>2645</v>
      </c>
      <c r="E14" s="953">
        <v>11.004466521604279</v>
      </c>
      <c r="F14" s="954">
        <v>82.521182374541752</v>
      </c>
      <c r="G14" s="976">
        <v>560</v>
      </c>
      <c r="H14" s="953">
        <v>3.56384920427621</v>
      </c>
      <c r="I14" s="954">
        <v>17.478817625458234</v>
      </c>
      <c r="J14" s="977">
        <v>200</v>
      </c>
      <c r="K14" s="765">
        <v>3.2669384336550369</v>
      </c>
      <c r="L14" s="978">
        <v>6.1690476911203946</v>
      </c>
      <c r="M14" s="764">
        <v>30</v>
      </c>
      <c r="N14" s="765">
        <v>1.8924917562925352</v>
      </c>
      <c r="O14" s="766">
        <v>0.88315155910577636</v>
      </c>
      <c r="P14" s="977">
        <v>200</v>
      </c>
      <c r="Q14" s="765">
        <v>4.513910288531191</v>
      </c>
      <c r="R14" s="978">
        <v>6.3082922938317019</v>
      </c>
      <c r="S14" s="764">
        <v>45</v>
      </c>
      <c r="T14" s="765">
        <v>2.934417428767099</v>
      </c>
      <c r="U14" s="766">
        <v>1.3612080514711962</v>
      </c>
      <c r="V14" s="977">
        <v>90</v>
      </c>
      <c r="W14" s="765">
        <v>4.0069135699445653</v>
      </c>
      <c r="X14" s="978">
        <v>2.7571180299291638</v>
      </c>
      <c r="Y14" s="440">
        <v>3205</v>
      </c>
      <c r="Z14" s="452">
        <v>8.0623329364521155</v>
      </c>
      <c r="AA14" s="412"/>
      <c r="AB14" s="412"/>
      <c r="AC14" s="412"/>
      <c r="AD14" s="376"/>
      <c r="AE14" s="756"/>
      <c r="AF14" s="756"/>
      <c r="AG14" s="376"/>
      <c r="AH14" s="756"/>
      <c r="AI14" s="756"/>
      <c r="AJ14" s="376"/>
      <c r="AK14" s="756"/>
      <c r="AL14" s="756"/>
      <c r="AM14" s="376"/>
      <c r="AN14" s="756"/>
      <c r="AO14" s="756"/>
      <c r="AP14" s="376"/>
      <c r="AQ14" s="756"/>
      <c r="AR14" s="756"/>
      <c r="AS14" s="376"/>
      <c r="AT14" s="756"/>
      <c r="AU14" s="756"/>
      <c r="AV14" s="376"/>
      <c r="AW14" s="756"/>
      <c r="AX14" s="756"/>
    </row>
    <row r="15" spans="1:65" s="961" customFormat="1" ht="15.6">
      <c r="A15" s="2460"/>
      <c r="B15" s="951" t="s">
        <v>601</v>
      </c>
      <c r="C15" s="955" t="s">
        <v>227</v>
      </c>
      <c r="D15" s="440">
        <v>21385</v>
      </c>
      <c r="E15" s="953">
        <v>88.995533478395728</v>
      </c>
      <c r="F15" s="954">
        <v>58.523717932719187</v>
      </c>
      <c r="G15" s="976">
        <v>15155</v>
      </c>
      <c r="H15" s="953">
        <v>96.43615079572379</v>
      </c>
      <c r="I15" s="954">
        <v>41.476284803910616</v>
      </c>
      <c r="J15" s="977">
        <v>5855</v>
      </c>
      <c r="K15" s="765">
        <v>96.733061566344958</v>
      </c>
      <c r="L15" s="978">
        <v>16.018408323558088</v>
      </c>
      <c r="M15" s="764">
        <v>1465</v>
      </c>
      <c r="N15" s="765">
        <v>98.107508243707457</v>
      </c>
      <c r="O15" s="766">
        <v>4.0148630743693383</v>
      </c>
      <c r="P15" s="977">
        <v>4275</v>
      </c>
      <c r="Q15" s="765">
        <v>95.486089711468807</v>
      </c>
      <c r="R15" s="978">
        <v>11.702165681261002</v>
      </c>
      <c r="S15" s="764">
        <v>1445</v>
      </c>
      <c r="T15" s="765">
        <v>97.065582571232909</v>
      </c>
      <c r="U15" s="766">
        <v>3.9485271677282601</v>
      </c>
      <c r="V15" s="977">
        <v>2115</v>
      </c>
      <c r="W15" s="765">
        <v>95.993086430055442</v>
      </c>
      <c r="X15" s="978">
        <v>5.7923205569939276</v>
      </c>
      <c r="Y15" s="440">
        <v>36540</v>
      </c>
      <c r="Z15" s="452">
        <v>91.937667063547892</v>
      </c>
      <c r="AA15" s="412"/>
      <c r="AB15" s="412"/>
      <c r="AC15" s="412"/>
      <c r="AD15" s="987"/>
      <c r="AE15" s="756"/>
      <c r="AF15" s="390"/>
      <c r="AG15" s="987"/>
      <c r="AH15" s="756"/>
      <c r="AI15" s="987"/>
      <c r="AJ15" s="987"/>
      <c r="AK15" s="756"/>
      <c r="AL15" s="987"/>
      <c r="AM15" s="987"/>
      <c r="AN15" s="756"/>
      <c r="AO15" s="987"/>
      <c r="AP15" s="987"/>
      <c r="AQ15" s="756"/>
      <c r="AR15" s="987"/>
      <c r="AS15" s="987"/>
      <c r="AT15" s="756"/>
      <c r="AU15" s="987"/>
      <c r="AV15" s="987"/>
      <c r="AW15" s="756"/>
    </row>
    <row r="16" spans="1:65" s="961" customFormat="1" ht="16.2" thickBot="1">
      <c r="A16" s="2460"/>
      <c r="B16" s="550" t="s">
        <v>602</v>
      </c>
      <c r="C16" s="550" t="s">
        <v>8</v>
      </c>
      <c r="D16" s="708">
        <v>24030</v>
      </c>
      <c r="E16" s="956">
        <v>100</v>
      </c>
      <c r="F16" s="957">
        <v>60.458473412325645</v>
      </c>
      <c r="G16" s="979">
        <v>15715</v>
      </c>
      <c r="H16" s="956">
        <v>100</v>
      </c>
      <c r="I16" s="957">
        <v>39.541529103667969</v>
      </c>
      <c r="J16" s="980">
        <v>6050</v>
      </c>
      <c r="K16" s="768">
        <v>100</v>
      </c>
      <c r="L16" s="768">
        <v>15.224320077259119</v>
      </c>
      <c r="M16" s="767">
        <v>1495</v>
      </c>
      <c r="N16" s="768">
        <v>99.999999999999986</v>
      </c>
      <c r="O16" s="769">
        <v>3.7623740653995803</v>
      </c>
      <c r="P16" s="980">
        <v>4480</v>
      </c>
      <c r="Q16" s="768">
        <v>100</v>
      </c>
      <c r="R16" s="768">
        <v>11.267293650595766</v>
      </c>
      <c r="S16" s="767">
        <v>1485</v>
      </c>
      <c r="T16" s="768">
        <v>100.00000000000001</v>
      </c>
      <c r="U16" s="769">
        <v>3.7399288864471449</v>
      </c>
      <c r="V16" s="980">
        <v>2205</v>
      </c>
      <c r="W16" s="768">
        <v>100</v>
      </c>
      <c r="X16" s="768">
        <v>5.547612423966358</v>
      </c>
      <c r="Y16" s="708">
        <v>39745</v>
      </c>
      <c r="Z16" s="709">
        <v>100</v>
      </c>
      <c r="AA16" s="412"/>
      <c r="AB16" s="412"/>
      <c r="AC16" s="412"/>
      <c r="AD16" s="987"/>
      <c r="AE16" s="756"/>
      <c r="AF16" s="390"/>
      <c r="AG16" s="987"/>
      <c r="AH16" s="756"/>
      <c r="AI16" s="987"/>
      <c r="AJ16" s="987"/>
      <c r="AK16" s="756"/>
      <c r="AL16" s="987"/>
      <c r="AM16" s="987"/>
      <c r="AN16" s="756"/>
      <c r="AO16" s="987"/>
      <c r="AP16" s="987"/>
      <c r="AQ16" s="756"/>
      <c r="AR16" s="987"/>
      <c r="AS16" s="987"/>
      <c r="AT16" s="756"/>
      <c r="AU16" s="987"/>
      <c r="AV16" s="987"/>
      <c r="AW16" s="756"/>
    </row>
    <row r="17" spans="1:50" ht="20.25" customHeight="1" thickTop="1">
      <c r="A17" s="2460" t="s">
        <v>229</v>
      </c>
      <c r="B17" s="962" t="s">
        <v>35</v>
      </c>
      <c r="D17" s="989"/>
      <c r="E17" s="963"/>
      <c r="F17" s="990"/>
      <c r="G17" s="991"/>
      <c r="H17" s="963"/>
      <c r="I17" s="990"/>
      <c r="J17" s="992"/>
      <c r="K17" s="993"/>
      <c r="L17" s="993"/>
      <c r="M17" s="994"/>
      <c r="N17" s="993"/>
      <c r="O17" s="995"/>
      <c r="P17" s="992"/>
      <c r="Q17" s="993"/>
      <c r="R17" s="993"/>
      <c r="S17" s="994"/>
      <c r="T17" s="993"/>
      <c r="U17" s="995"/>
      <c r="V17" s="992"/>
      <c r="W17" s="993"/>
      <c r="X17" s="993"/>
      <c r="Y17" s="949"/>
      <c r="Z17" s="996"/>
      <c r="AA17" s="412"/>
      <c r="AB17" s="412"/>
      <c r="AC17" s="412"/>
      <c r="AD17" s="376"/>
      <c r="AE17" s="756"/>
      <c r="AF17" s="390"/>
      <c r="AG17" s="376"/>
      <c r="AH17" s="756"/>
      <c r="AI17" s="376"/>
      <c r="AJ17" s="376"/>
      <c r="AK17" s="756"/>
      <c r="AL17" s="376"/>
      <c r="AM17" s="376"/>
      <c r="AN17" s="756"/>
      <c r="AO17" s="376"/>
      <c r="AP17" s="376"/>
      <c r="AQ17" s="756"/>
      <c r="AR17" s="376"/>
      <c r="AS17" s="376"/>
      <c r="AT17" s="756"/>
      <c r="AU17" s="376"/>
      <c r="AV17" s="376"/>
      <c r="AW17" s="756"/>
    </row>
    <row r="18" spans="1:50" ht="15.6">
      <c r="A18" s="2460"/>
      <c r="B18" s="951" t="s">
        <v>600</v>
      </c>
      <c r="C18" s="952" t="s">
        <v>226</v>
      </c>
      <c r="D18" s="440">
        <v>1580</v>
      </c>
      <c r="E18" s="953">
        <v>13.637648244795109</v>
      </c>
      <c r="F18" s="954">
        <v>83.30559035526322</v>
      </c>
      <c r="G18" s="976">
        <v>315</v>
      </c>
      <c r="H18" s="953">
        <v>5.3250964288691325</v>
      </c>
      <c r="I18" s="954">
        <v>16.69440964473678</v>
      </c>
      <c r="J18" s="977">
        <v>135</v>
      </c>
      <c r="K18" s="765">
        <v>6.8490128488870665</v>
      </c>
      <c r="L18" s="978">
        <v>7.2441112823379923</v>
      </c>
      <c r="M18" s="764">
        <v>20</v>
      </c>
      <c r="N18" s="765">
        <v>2.0968580678711017</v>
      </c>
      <c r="O18" s="766">
        <v>1.0558697647997306</v>
      </c>
      <c r="P18" s="977">
        <v>70</v>
      </c>
      <c r="Q18" s="986">
        <v>4.9563401068689927</v>
      </c>
      <c r="R18" s="978">
        <v>3.7142858651242525</v>
      </c>
      <c r="S18" s="764">
        <v>35</v>
      </c>
      <c r="T18" s="765">
        <v>5.6626094834934939</v>
      </c>
      <c r="U18" s="766">
        <v>1.9533590648795014</v>
      </c>
      <c r="V18" s="977">
        <v>50</v>
      </c>
      <c r="W18" s="765">
        <v>5.6873175571291874</v>
      </c>
      <c r="X18" s="978">
        <v>2.7267836675953041</v>
      </c>
      <c r="Y18" s="440">
        <v>1895</v>
      </c>
      <c r="Z18" s="452">
        <v>10.818360496418016</v>
      </c>
      <c r="AA18" s="412"/>
      <c r="AB18" s="412"/>
      <c r="AC18" s="412"/>
      <c r="AD18" s="376"/>
      <c r="AE18" s="756"/>
      <c r="AF18" s="756"/>
      <c r="AG18" s="376"/>
      <c r="AH18" s="756"/>
      <c r="AI18" s="756"/>
      <c r="AJ18" s="376"/>
      <c r="AK18" s="756"/>
      <c r="AL18" s="756"/>
      <c r="AM18" s="376"/>
      <c r="AN18" s="756"/>
      <c r="AO18" s="756"/>
      <c r="AP18" s="376"/>
      <c r="AQ18" s="756"/>
      <c r="AR18" s="756"/>
      <c r="AS18" s="376"/>
      <c r="AT18" s="756"/>
      <c r="AU18" s="756"/>
      <c r="AV18" s="376"/>
      <c r="AW18" s="756"/>
      <c r="AX18" s="756"/>
    </row>
    <row r="19" spans="1:50" ht="15.6">
      <c r="A19" s="2460"/>
      <c r="B19" s="951" t="s">
        <v>601</v>
      </c>
      <c r="C19" s="955" t="s">
        <v>227</v>
      </c>
      <c r="D19" s="440">
        <v>9995</v>
      </c>
      <c r="E19" s="953">
        <v>86.362351755204884</v>
      </c>
      <c r="F19" s="954">
        <v>63.994863814226335</v>
      </c>
      <c r="G19" s="976">
        <v>5620</v>
      </c>
      <c r="H19" s="953">
        <v>94.674903571130869</v>
      </c>
      <c r="I19" s="954">
        <v>36.005136185773658</v>
      </c>
      <c r="J19" s="977">
        <v>1865</v>
      </c>
      <c r="K19" s="765">
        <v>93.150987151112943</v>
      </c>
      <c r="L19" s="978">
        <v>11.951724977104908</v>
      </c>
      <c r="M19" s="764">
        <v>935</v>
      </c>
      <c r="N19" s="765">
        <v>97.903141932128904</v>
      </c>
      <c r="O19" s="766">
        <v>5.9803134226081829</v>
      </c>
      <c r="P19" s="977">
        <v>1350</v>
      </c>
      <c r="Q19" s="986">
        <v>95.043659893131021</v>
      </c>
      <c r="R19" s="978">
        <v>8.6401916143121547</v>
      </c>
      <c r="S19" s="764">
        <v>615</v>
      </c>
      <c r="T19" s="765">
        <v>94.337390516506503</v>
      </c>
      <c r="U19" s="766">
        <v>3.9476198710189752</v>
      </c>
      <c r="V19" s="977">
        <v>855</v>
      </c>
      <c r="W19" s="765">
        <v>94.312682442870809</v>
      </c>
      <c r="X19" s="978">
        <v>5.4852863007294399</v>
      </c>
      <c r="Y19" s="440">
        <v>15615</v>
      </c>
      <c r="Z19" s="452">
        <v>89.181639503581991</v>
      </c>
      <c r="AA19" s="412"/>
      <c r="AB19" s="412"/>
      <c r="AC19" s="412"/>
      <c r="AD19" s="376"/>
      <c r="AE19" s="756"/>
      <c r="AF19" s="390"/>
      <c r="AG19" s="376"/>
      <c r="AH19" s="756"/>
      <c r="AI19" s="376"/>
      <c r="AJ19" s="376"/>
      <c r="AK19" s="756"/>
      <c r="AL19" s="376"/>
      <c r="AM19" s="376"/>
      <c r="AN19" s="756"/>
      <c r="AO19" s="376"/>
      <c r="AP19" s="376"/>
      <c r="AQ19" s="756"/>
      <c r="AR19" s="376"/>
      <c r="AS19" s="376"/>
      <c r="AT19" s="756"/>
      <c r="AU19" s="376"/>
      <c r="AV19" s="376"/>
      <c r="AW19" s="756"/>
    </row>
    <row r="20" spans="1:50" s="23" customFormat="1" ht="16.2" thickBot="1">
      <c r="A20" s="2460"/>
      <c r="B20" s="550" t="s">
        <v>602</v>
      </c>
      <c r="C20" s="550" t="s">
        <v>8</v>
      </c>
      <c r="D20" s="708">
        <v>11570</v>
      </c>
      <c r="E20" s="956">
        <v>100</v>
      </c>
      <c r="F20" s="957">
        <v>66.083967825913192</v>
      </c>
      <c r="G20" s="979">
        <v>5940</v>
      </c>
      <c r="H20" s="956">
        <v>100</v>
      </c>
      <c r="I20" s="957">
        <v>33.916032174086816</v>
      </c>
      <c r="J20" s="980">
        <v>2005</v>
      </c>
      <c r="K20" s="768">
        <v>100.00000000000001</v>
      </c>
      <c r="L20" s="768">
        <v>11.44243835682628</v>
      </c>
      <c r="M20" s="767">
        <v>955</v>
      </c>
      <c r="N20" s="768">
        <v>100</v>
      </c>
      <c r="O20" s="769">
        <v>5.4475693552634716</v>
      </c>
      <c r="P20" s="980">
        <v>1420</v>
      </c>
      <c r="Q20" s="988">
        <v>100.00000000000001</v>
      </c>
      <c r="R20" s="768">
        <v>8.1072893726512252</v>
      </c>
      <c r="S20" s="767">
        <v>655</v>
      </c>
      <c r="T20" s="768">
        <v>100</v>
      </c>
      <c r="U20" s="769">
        <v>3.7318735477720355</v>
      </c>
      <c r="V20" s="980">
        <v>910</v>
      </c>
      <c r="W20" s="768">
        <v>100</v>
      </c>
      <c r="X20" s="768">
        <v>5.1868615415738066</v>
      </c>
      <c r="Y20" s="708">
        <v>17510</v>
      </c>
      <c r="Z20" s="709">
        <v>100</v>
      </c>
      <c r="AA20" s="412"/>
      <c r="AB20" s="412"/>
      <c r="AC20" s="412"/>
      <c r="AD20" s="77"/>
      <c r="AE20" s="756"/>
      <c r="AF20" s="390"/>
      <c r="AG20" s="77"/>
      <c r="AH20" s="756"/>
      <c r="AI20" s="77"/>
      <c r="AJ20" s="77"/>
      <c r="AK20" s="756"/>
      <c r="AL20" s="77"/>
      <c r="AM20" s="77"/>
      <c r="AN20" s="756"/>
      <c r="AO20" s="77"/>
      <c r="AP20" s="77"/>
      <c r="AQ20" s="756"/>
      <c r="AR20" s="77"/>
      <c r="AS20" s="77"/>
      <c r="AT20" s="756"/>
      <c r="AU20" s="77"/>
      <c r="AV20" s="77"/>
      <c r="AW20" s="756"/>
    </row>
    <row r="21" spans="1:50" ht="20.25" customHeight="1" thickTop="1">
      <c r="A21" s="2460"/>
      <c r="B21" s="515" t="s">
        <v>36</v>
      </c>
      <c r="D21" s="958"/>
      <c r="E21" s="981"/>
      <c r="F21" s="982"/>
      <c r="G21" s="959"/>
      <c r="H21" s="981"/>
      <c r="I21" s="982"/>
      <c r="J21" s="983"/>
      <c r="K21" s="984"/>
      <c r="L21" s="985"/>
      <c r="M21" s="983"/>
      <c r="N21" s="984"/>
      <c r="O21" s="985"/>
      <c r="P21" s="983"/>
      <c r="Q21" s="984"/>
      <c r="R21" s="985"/>
      <c r="S21" s="983"/>
      <c r="T21" s="984"/>
      <c r="U21" s="985"/>
      <c r="V21" s="983"/>
      <c r="W21" s="984"/>
      <c r="X21" s="985"/>
      <c r="Y21" s="958"/>
      <c r="Z21" s="982"/>
      <c r="AA21" s="412"/>
      <c r="AB21" s="412"/>
      <c r="AC21" s="412"/>
      <c r="AD21" s="376"/>
      <c r="AE21" s="756"/>
      <c r="AF21" s="390"/>
      <c r="AG21" s="376"/>
      <c r="AH21" s="756"/>
      <c r="AI21" s="376"/>
      <c r="AJ21" s="376"/>
      <c r="AK21" s="756"/>
      <c r="AL21" s="376"/>
      <c r="AM21" s="376"/>
      <c r="AN21" s="756"/>
      <c r="AO21" s="376"/>
      <c r="AP21" s="376"/>
      <c r="AQ21" s="756"/>
      <c r="AR21" s="376"/>
      <c r="AS21" s="376"/>
      <c r="AT21" s="756"/>
      <c r="AU21" s="376"/>
      <c r="AV21" s="376"/>
      <c r="AW21" s="756"/>
    </row>
    <row r="22" spans="1:50" s="961" customFormat="1" ht="15.6">
      <c r="A22" s="2460"/>
      <c r="B22" s="951" t="s">
        <v>600</v>
      </c>
      <c r="C22" s="952" t="s">
        <v>226</v>
      </c>
      <c r="D22" s="440">
        <v>325</v>
      </c>
      <c r="E22" s="953">
        <v>5.7031484268338364</v>
      </c>
      <c r="F22" s="954">
        <v>83.782869011141173</v>
      </c>
      <c r="G22" s="976">
        <v>65</v>
      </c>
      <c r="H22" s="953">
        <v>2.1820190343184911</v>
      </c>
      <c r="I22" s="954">
        <v>16.217387402402593</v>
      </c>
      <c r="J22" s="977">
        <v>25</v>
      </c>
      <c r="K22" s="765">
        <v>2.8623797502516037</v>
      </c>
      <c r="L22" s="978">
        <v>6.5270067564968777</v>
      </c>
      <c r="M22" s="764">
        <v>5</v>
      </c>
      <c r="N22" s="765">
        <v>0.89327187622824877</v>
      </c>
      <c r="O22" s="766">
        <v>1.0256541750535264</v>
      </c>
      <c r="P22" s="977">
        <v>5</v>
      </c>
      <c r="Q22" s="986">
        <v>0.85322193667728075</v>
      </c>
      <c r="R22" s="978">
        <v>1.2820677188169078</v>
      </c>
      <c r="S22" s="764">
        <v>15</v>
      </c>
      <c r="T22" s="765">
        <v>3.3535424187185159</v>
      </c>
      <c r="U22" s="766">
        <v>3.5897896126873419</v>
      </c>
      <c r="V22" s="977">
        <v>15</v>
      </c>
      <c r="W22" s="765">
        <v>2.6509720708837525</v>
      </c>
      <c r="X22" s="978">
        <v>3.7928691393479403</v>
      </c>
      <c r="Y22" s="440">
        <v>390</v>
      </c>
      <c r="Z22" s="452">
        <v>4.5201990582102471</v>
      </c>
      <c r="AA22" s="412"/>
      <c r="AB22" s="412"/>
      <c r="AC22" s="412"/>
      <c r="AD22" s="376"/>
      <c r="AE22" s="756"/>
      <c r="AF22" s="756"/>
      <c r="AG22" s="376"/>
      <c r="AH22" s="756"/>
      <c r="AI22" s="756"/>
      <c r="AJ22" s="376"/>
      <c r="AK22" s="756"/>
      <c r="AL22" s="756"/>
      <c r="AM22" s="376"/>
      <c r="AN22" s="756"/>
      <c r="AO22" s="756"/>
      <c r="AP22" s="376"/>
      <c r="AQ22" s="756"/>
      <c r="AR22" s="756"/>
      <c r="AS22" s="376"/>
      <c r="AT22" s="756"/>
      <c r="AU22" s="756"/>
      <c r="AV22" s="376"/>
      <c r="AW22" s="756"/>
      <c r="AX22" s="756"/>
    </row>
    <row r="23" spans="1:50" s="961" customFormat="1" ht="15.6">
      <c r="A23" s="2460"/>
      <c r="B23" s="951" t="s">
        <v>601</v>
      </c>
      <c r="C23" s="955" t="s">
        <v>227</v>
      </c>
      <c r="D23" s="440">
        <v>5405</v>
      </c>
      <c r="E23" s="953">
        <v>94.296869027384616</v>
      </c>
      <c r="F23" s="954">
        <v>65.581883002483778</v>
      </c>
      <c r="G23" s="976">
        <v>2835</v>
      </c>
      <c r="H23" s="953">
        <v>97.817980965681514</v>
      </c>
      <c r="I23" s="954">
        <v>34.418116997516215</v>
      </c>
      <c r="J23" s="977">
        <v>865</v>
      </c>
      <c r="K23" s="765">
        <v>97.137620249748409</v>
      </c>
      <c r="L23" s="978">
        <v>10.486252877425411</v>
      </c>
      <c r="M23" s="764">
        <v>445</v>
      </c>
      <c r="N23" s="765">
        <v>99.106728123771745</v>
      </c>
      <c r="O23" s="766">
        <v>5.3872420089118096</v>
      </c>
      <c r="P23" s="977">
        <v>580</v>
      </c>
      <c r="Q23" s="986">
        <v>99.146778063322714</v>
      </c>
      <c r="R23" s="978">
        <v>7.0529956118314123</v>
      </c>
      <c r="S23" s="764">
        <v>405</v>
      </c>
      <c r="T23" s="765">
        <v>96.646457581281481</v>
      </c>
      <c r="U23" s="766">
        <v>4.8977564852310067</v>
      </c>
      <c r="V23" s="977">
        <v>545</v>
      </c>
      <c r="W23" s="765">
        <v>97.349027929116232</v>
      </c>
      <c r="X23" s="978">
        <v>6.5938700141165763</v>
      </c>
      <c r="Y23" s="440">
        <v>8240</v>
      </c>
      <c r="Z23" s="452">
        <v>95.479800941789762</v>
      </c>
      <c r="AA23" s="412"/>
      <c r="AB23" s="412"/>
      <c r="AC23" s="412"/>
      <c r="AD23" s="987"/>
      <c r="AE23" s="756"/>
      <c r="AF23" s="390"/>
      <c r="AG23" s="987"/>
      <c r="AH23" s="756"/>
      <c r="AI23" s="987"/>
      <c r="AJ23" s="987"/>
      <c r="AK23" s="756"/>
      <c r="AL23" s="987"/>
      <c r="AM23" s="987"/>
      <c r="AN23" s="756"/>
      <c r="AO23" s="987"/>
      <c r="AP23" s="987"/>
      <c r="AQ23" s="756"/>
      <c r="AR23" s="987"/>
      <c r="AS23" s="987"/>
      <c r="AT23" s="756"/>
      <c r="AU23" s="987"/>
      <c r="AV23" s="987"/>
      <c r="AW23" s="756"/>
    </row>
    <row r="24" spans="1:50" s="961" customFormat="1" ht="16.2" thickBot="1">
      <c r="A24" s="2460"/>
      <c r="B24" s="550" t="s">
        <v>602</v>
      </c>
      <c r="C24" s="550" t="s">
        <v>576</v>
      </c>
      <c r="D24" s="708">
        <v>5730</v>
      </c>
      <c r="E24" s="956">
        <v>100.00001745421845</v>
      </c>
      <c r="F24" s="957">
        <v>66.404592210229509</v>
      </c>
      <c r="G24" s="979">
        <v>2900</v>
      </c>
      <c r="H24" s="956">
        <v>100</v>
      </c>
      <c r="I24" s="957">
        <v>33.595407789770498</v>
      </c>
      <c r="J24" s="980">
        <v>890</v>
      </c>
      <c r="K24" s="768">
        <v>100.00000000000001</v>
      </c>
      <c r="L24" s="768">
        <v>10.307287071554972</v>
      </c>
      <c r="M24" s="767">
        <v>450</v>
      </c>
      <c r="N24" s="768">
        <v>100</v>
      </c>
      <c r="O24" s="769">
        <v>5.190089556722735</v>
      </c>
      <c r="P24" s="980">
        <v>585</v>
      </c>
      <c r="Q24" s="988">
        <v>100</v>
      </c>
      <c r="R24" s="768">
        <v>6.792138183561379</v>
      </c>
      <c r="S24" s="767">
        <v>415</v>
      </c>
      <c r="T24" s="768">
        <v>100</v>
      </c>
      <c r="U24" s="769">
        <v>4.8386337789765861</v>
      </c>
      <c r="V24" s="980">
        <v>560</v>
      </c>
      <c r="W24" s="768">
        <v>99.999999999999986</v>
      </c>
      <c r="X24" s="768">
        <v>6.4672591989548254</v>
      </c>
      <c r="Y24" s="708">
        <v>8630</v>
      </c>
      <c r="Z24" s="709">
        <v>100.00000000000001</v>
      </c>
      <c r="AA24" s="412"/>
      <c r="AB24" s="412"/>
      <c r="AC24" s="412"/>
      <c r="AD24" s="987"/>
      <c r="AE24" s="756"/>
      <c r="AF24" s="390"/>
      <c r="AG24" s="987"/>
      <c r="AH24" s="756"/>
      <c r="AI24" s="987"/>
      <c r="AJ24" s="987"/>
      <c r="AK24" s="756"/>
      <c r="AL24" s="987"/>
      <c r="AM24" s="987"/>
      <c r="AN24" s="756"/>
      <c r="AO24" s="987"/>
      <c r="AP24" s="987"/>
      <c r="AQ24" s="756"/>
      <c r="AR24" s="987"/>
      <c r="AS24" s="987"/>
      <c r="AT24" s="756"/>
      <c r="AU24" s="987"/>
      <c r="AV24" s="987"/>
      <c r="AW24" s="756"/>
    </row>
    <row r="25" spans="1:50" ht="20.25" customHeight="1" thickTop="1">
      <c r="A25" s="2460"/>
      <c r="B25" s="516" t="s">
        <v>37</v>
      </c>
      <c r="D25" s="958"/>
      <c r="E25" s="981"/>
      <c r="F25" s="982"/>
      <c r="G25" s="959"/>
      <c r="H25" s="981"/>
      <c r="I25" s="982"/>
      <c r="J25" s="983"/>
      <c r="K25" s="984"/>
      <c r="L25" s="985"/>
      <c r="M25" s="983"/>
      <c r="N25" s="984"/>
      <c r="O25" s="985"/>
      <c r="P25" s="983"/>
      <c r="Q25" s="984"/>
      <c r="R25" s="985"/>
      <c r="S25" s="983"/>
      <c r="T25" s="984"/>
      <c r="U25" s="985"/>
      <c r="V25" s="983"/>
      <c r="W25" s="984"/>
      <c r="X25" s="985"/>
      <c r="Y25" s="958"/>
      <c r="Z25" s="982"/>
      <c r="AA25" s="412"/>
      <c r="AB25" s="412"/>
      <c r="AC25" s="412"/>
      <c r="AD25" s="376"/>
      <c r="AE25" s="756"/>
      <c r="AF25" s="390"/>
      <c r="AG25" s="376"/>
      <c r="AH25" s="756"/>
      <c r="AI25" s="376"/>
      <c r="AJ25" s="376"/>
      <c r="AK25" s="756"/>
      <c r="AL25" s="376"/>
      <c r="AM25" s="376"/>
      <c r="AN25" s="756"/>
      <c r="AO25" s="376"/>
      <c r="AP25" s="376"/>
      <c r="AQ25" s="756"/>
      <c r="AR25" s="376"/>
      <c r="AS25" s="376"/>
      <c r="AT25" s="756"/>
      <c r="AU25" s="376"/>
      <c r="AV25" s="376"/>
      <c r="AW25" s="756"/>
    </row>
    <row r="26" spans="1:50" s="961" customFormat="1" ht="15.6">
      <c r="A26" s="2460"/>
      <c r="B26" s="951" t="s">
        <v>600</v>
      </c>
      <c r="C26" s="952" t="s">
        <v>226</v>
      </c>
      <c r="D26" s="440">
        <v>1905</v>
      </c>
      <c r="E26" s="953">
        <v>11.009938650852872</v>
      </c>
      <c r="F26" s="954">
        <v>83.387080109694196</v>
      </c>
      <c r="G26" s="976">
        <v>380</v>
      </c>
      <c r="H26" s="953">
        <v>4.2941448725623443</v>
      </c>
      <c r="I26" s="954">
        <v>16.612963669922703</v>
      </c>
      <c r="J26" s="977">
        <v>165</v>
      </c>
      <c r="K26" s="765">
        <v>5.623426663596911</v>
      </c>
      <c r="L26" s="978">
        <v>7.1216740625032831</v>
      </c>
      <c r="M26" s="764">
        <v>25</v>
      </c>
      <c r="N26" s="765">
        <v>1.7123287671232879</v>
      </c>
      <c r="O26" s="766">
        <v>1.0507108058601644</v>
      </c>
      <c r="P26" s="977">
        <v>75</v>
      </c>
      <c r="Q26" s="765">
        <v>3.7574002410360663</v>
      </c>
      <c r="R26" s="978">
        <v>3.299013032316362</v>
      </c>
      <c r="S26" s="764">
        <v>50</v>
      </c>
      <c r="T26" s="765">
        <v>4.7624472629001628</v>
      </c>
      <c r="U26" s="766">
        <v>2.2327604624528492</v>
      </c>
      <c r="V26" s="977">
        <v>65</v>
      </c>
      <c r="W26" s="765">
        <v>4.5317482240842475</v>
      </c>
      <c r="X26" s="978">
        <v>2.9088053067900432</v>
      </c>
      <c r="Y26" s="440">
        <v>2285</v>
      </c>
      <c r="Z26" s="452">
        <v>8.7393125857773715</v>
      </c>
      <c r="AA26" s="412"/>
      <c r="AB26" s="412"/>
      <c r="AC26" s="412"/>
      <c r="AD26" s="376"/>
      <c r="AE26" s="756"/>
      <c r="AF26" s="756"/>
      <c r="AG26" s="376"/>
      <c r="AH26" s="756"/>
      <c r="AI26" s="756"/>
      <c r="AJ26" s="376"/>
      <c r="AK26" s="756"/>
      <c r="AL26" s="756"/>
      <c r="AM26" s="376"/>
      <c r="AN26" s="756"/>
      <c r="AO26" s="756"/>
      <c r="AP26" s="376"/>
      <c r="AQ26" s="756"/>
      <c r="AR26" s="756"/>
      <c r="AS26" s="376"/>
      <c r="AT26" s="756"/>
      <c r="AU26" s="756"/>
      <c r="AV26" s="376"/>
      <c r="AW26" s="756"/>
      <c r="AX26" s="756"/>
    </row>
    <row r="27" spans="1:50" s="961" customFormat="1" ht="15.6">
      <c r="A27" s="2460"/>
      <c r="B27" s="951" t="s">
        <v>601</v>
      </c>
      <c r="C27" s="955" t="s">
        <v>227</v>
      </c>
      <c r="D27" s="440">
        <v>15395</v>
      </c>
      <c r="E27" s="953">
        <v>88.990061349147126</v>
      </c>
      <c r="F27" s="954">
        <v>64.542964891820915</v>
      </c>
      <c r="G27" s="976">
        <v>8455</v>
      </c>
      <c r="H27" s="953">
        <v>95.705855127437673</v>
      </c>
      <c r="I27" s="954">
        <v>35.457039300605935</v>
      </c>
      <c r="J27" s="977">
        <v>2730</v>
      </c>
      <c r="K27" s="765">
        <v>94.376573336403098</v>
      </c>
      <c r="L27" s="978">
        <v>11.445606217167796</v>
      </c>
      <c r="M27" s="764">
        <v>1380</v>
      </c>
      <c r="N27" s="765">
        <v>98.287671232876718</v>
      </c>
      <c r="O27" s="766">
        <v>5.7754872407052114</v>
      </c>
      <c r="P27" s="977">
        <v>1930</v>
      </c>
      <c r="Q27" s="765">
        <v>96.242599758963934</v>
      </c>
      <c r="R27" s="978">
        <v>8.0920294712515446</v>
      </c>
      <c r="S27" s="764">
        <v>1020</v>
      </c>
      <c r="T27" s="765">
        <v>95.237552737099847</v>
      </c>
      <c r="U27" s="766">
        <v>4.2757639199157591</v>
      </c>
      <c r="V27" s="977">
        <v>1400</v>
      </c>
      <c r="W27" s="765">
        <v>95.468251775915746</v>
      </c>
      <c r="X27" s="978">
        <v>5.868152451565626</v>
      </c>
      <c r="Y27" s="440">
        <v>23855</v>
      </c>
      <c r="Z27" s="452">
        <v>91.260687414222616</v>
      </c>
      <c r="AA27" s="412"/>
      <c r="AB27" s="412"/>
      <c r="AC27" s="412"/>
      <c r="AD27" s="987"/>
      <c r="AE27" s="756"/>
      <c r="AF27" s="390"/>
      <c r="AG27" s="987"/>
      <c r="AH27" s="756"/>
      <c r="AI27" s="987"/>
      <c r="AJ27" s="987"/>
      <c r="AK27" s="756"/>
      <c r="AL27" s="987"/>
      <c r="AM27" s="987"/>
      <c r="AN27" s="756"/>
      <c r="AO27" s="987"/>
      <c r="AP27" s="987"/>
      <c r="AQ27" s="756"/>
      <c r="AR27" s="987"/>
      <c r="AS27" s="987"/>
      <c r="AT27" s="756"/>
      <c r="AU27" s="987"/>
      <c r="AV27" s="987"/>
      <c r="AW27" s="756"/>
    </row>
    <row r="28" spans="1:50" s="961" customFormat="1" ht="16.2" thickBot="1">
      <c r="A28" s="2460"/>
      <c r="B28" s="550" t="s">
        <v>602</v>
      </c>
      <c r="C28" s="550" t="s">
        <v>8</v>
      </c>
      <c r="D28" s="708">
        <v>17300</v>
      </c>
      <c r="E28" s="956">
        <v>100</v>
      </c>
      <c r="F28" s="957">
        <v>66.189811024734908</v>
      </c>
      <c r="G28" s="979">
        <v>8835</v>
      </c>
      <c r="H28" s="956">
        <v>100.00000000000001</v>
      </c>
      <c r="I28" s="957">
        <v>33.810196627340225</v>
      </c>
      <c r="J28" s="980">
        <v>2895</v>
      </c>
      <c r="K28" s="768">
        <v>100.00000000000001</v>
      </c>
      <c r="L28" s="768">
        <v>11.067724270174724</v>
      </c>
      <c r="M28" s="767">
        <v>1400</v>
      </c>
      <c r="N28" s="768">
        <v>100</v>
      </c>
      <c r="O28" s="769">
        <v>5.3625742590849548</v>
      </c>
      <c r="P28" s="980">
        <v>2005</v>
      </c>
      <c r="Q28" s="768">
        <v>100</v>
      </c>
      <c r="R28" s="768">
        <v>7.6731527823653032</v>
      </c>
      <c r="S28" s="767">
        <v>1070</v>
      </c>
      <c r="T28" s="768">
        <v>100.00000000000001</v>
      </c>
      <c r="U28" s="769">
        <v>4.0972194616298356</v>
      </c>
      <c r="V28" s="980">
        <v>1465</v>
      </c>
      <c r="W28" s="768">
        <v>100</v>
      </c>
      <c r="X28" s="768">
        <v>5.60952585408541</v>
      </c>
      <c r="Y28" s="708">
        <v>26135</v>
      </c>
      <c r="Z28" s="709">
        <v>99.999999999999986</v>
      </c>
      <c r="AA28" s="412"/>
      <c r="AB28" s="412"/>
      <c r="AC28" s="412"/>
      <c r="AD28" s="987"/>
      <c r="AE28" s="756"/>
      <c r="AF28" s="390"/>
      <c r="AG28" s="987"/>
      <c r="AH28" s="756"/>
      <c r="AI28" s="987"/>
      <c r="AJ28" s="987"/>
      <c r="AK28" s="756"/>
      <c r="AL28" s="987"/>
      <c r="AM28" s="987"/>
      <c r="AN28" s="756"/>
      <c r="AO28" s="987"/>
      <c r="AP28" s="987"/>
      <c r="AQ28" s="756"/>
      <c r="AR28" s="987"/>
      <c r="AS28" s="987"/>
      <c r="AT28" s="756"/>
      <c r="AU28" s="987"/>
      <c r="AV28" s="987"/>
      <c r="AW28" s="756"/>
    </row>
    <row r="29" spans="1:50" ht="20.25" customHeight="1" thickTop="1">
      <c r="A29" s="2460" t="s">
        <v>231</v>
      </c>
      <c r="B29" s="962" t="s">
        <v>35</v>
      </c>
      <c r="D29" s="989"/>
      <c r="E29" s="963"/>
      <c r="F29" s="990"/>
      <c r="G29" s="991"/>
      <c r="H29" s="963"/>
      <c r="I29" s="990"/>
      <c r="J29" s="992"/>
      <c r="K29" s="993"/>
      <c r="L29" s="993"/>
      <c r="M29" s="994"/>
      <c r="N29" s="993"/>
      <c r="O29" s="995"/>
      <c r="P29" s="992"/>
      <c r="Q29" s="993"/>
      <c r="R29" s="993"/>
      <c r="S29" s="994"/>
      <c r="T29" s="993"/>
      <c r="U29" s="995"/>
      <c r="V29" s="992"/>
      <c r="W29" s="993"/>
      <c r="X29" s="993"/>
      <c r="Y29" s="949"/>
      <c r="Z29" s="996"/>
      <c r="AA29" s="412"/>
      <c r="AB29" s="412"/>
      <c r="AC29" s="412"/>
      <c r="AD29" s="376"/>
      <c r="AE29" s="756"/>
      <c r="AF29" s="390"/>
      <c r="AG29" s="376"/>
      <c r="AH29" s="756"/>
      <c r="AI29" s="376"/>
      <c r="AJ29" s="376"/>
      <c r="AK29" s="756"/>
      <c r="AL29" s="376"/>
      <c r="AM29" s="376"/>
      <c r="AN29" s="756"/>
      <c r="AO29" s="376"/>
      <c r="AP29" s="376"/>
      <c r="AQ29" s="756"/>
      <c r="AR29" s="376"/>
      <c r="AS29" s="376"/>
      <c r="AT29" s="756"/>
      <c r="AU29" s="376"/>
      <c r="AV29" s="376"/>
      <c r="AW29" s="756"/>
    </row>
    <row r="30" spans="1:50" ht="15.6">
      <c r="A30" s="2460"/>
      <c r="B30" s="951" t="s">
        <v>600</v>
      </c>
      <c r="C30" s="952" t="s">
        <v>226</v>
      </c>
      <c r="D30" s="440">
        <v>3760</v>
      </c>
      <c r="E30" s="953">
        <v>12.217024328973766</v>
      </c>
      <c r="F30" s="954">
        <v>82.549660266605315</v>
      </c>
      <c r="G30" s="976">
        <v>795</v>
      </c>
      <c r="H30" s="953">
        <v>4.2153346562084746</v>
      </c>
      <c r="I30" s="954">
        <v>17.450317778283235</v>
      </c>
      <c r="J30" s="977">
        <v>305</v>
      </c>
      <c r="K30" s="765">
        <v>4.3051971769915172</v>
      </c>
      <c r="L30" s="978">
        <v>6.7489793068683497</v>
      </c>
      <c r="M30" s="764">
        <v>40</v>
      </c>
      <c r="N30" s="765">
        <v>2.0210856983645087</v>
      </c>
      <c r="O30" s="766">
        <v>0.92211468120739082</v>
      </c>
      <c r="P30" s="977">
        <v>245</v>
      </c>
      <c r="Q30" s="765">
        <v>4.6883139433929504</v>
      </c>
      <c r="R30" s="978">
        <v>5.3350920841284744</v>
      </c>
      <c r="S30" s="764">
        <v>70</v>
      </c>
      <c r="T30" s="765">
        <v>3.91632481055569</v>
      </c>
      <c r="U30" s="766">
        <v>1.5680121051702534</v>
      </c>
      <c r="V30" s="977">
        <v>130</v>
      </c>
      <c r="W30" s="765">
        <v>4.980236823566937</v>
      </c>
      <c r="X30" s="978">
        <v>2.8761196009087664</v>
      </c>
      <c r="Y30" s="440">
        <v>4555</v>
      </c>
      <c r="Z30" s="452">
        <v>9.1771244324526062</v>
      </c>
      <c r="AA30" s="412"/>
      <c r="AB30" s="412"/>
      <c r="AC30" s="412"/>
      <c r="AD30" s="376"/>
      <c r="AE30" s="756"/>
      <c r="AF30" s="756"/>
      <c r="AG30" s="376"/>
      <c r="AH30" s="756"/>
      <c r="AI30" s="756"/>
      <c r="AJ30" s="376"/>
      <c r="AK30" s="756"/>
      <c r="AL30" s="756"/>
      <c r="AM30" s="376"/>
      <c r="AN30" s="756"/>
      <c r="AO30" s="756"/>
      <c r="AP30" s="376"/>
      <c r="AQ30" s="756"/>
      <c r="AR30" s="756"/>
      <c r="AS30" s="376"/>
      <c r="AT30" s="756"/>
      <c r="AU30" s="756"/>
      <c r="AV30" s="376"/>
      <c r="AW30" s="756"/>
      <c r="AX30" s="756"/>
    </row>
    <row r="31" spans="1:50" ht="15.6">
      <c r="A31" s="2460"/>
      <c r="B31" s="951" t="s">
        <v>601</v>
      </c>
      <c r="C31" s="955" t="s">
        <v>227</v>
      </c>
      <c r="D31" s="440">
        <v>27015</v>
      </c>
      <c r="E31" s="953">
        <v>87.782975671026236</v>
      </c>
      <c r="F31" s="954">
        <v>59.933759702055092</v>
      </c>
      <c r="G31" s="976">
        <v>18060</v>
      </c>
      <c r="H31" s="953">
        <v>95.784660040269642</v>
      </c>
      <c r="I31" s="954">
        <v>40.066242516381493</v>
      </c>
      <c r="J31" s="977">
        <v>6835</v>
      </c>
      <c r="K31" s="765">
        <v>95.694788817767147</v>
      </c>
      <c r="L31" s="978">
        <v>15.158097992337074</v>
      </c>
      <c r="M31" s="764">
        <v>2035</v>
      </c>
      <c r="N31" s="765">
        <v>97.978914301635484</v>
      </c>
      <c r="O31" s="766">
        <v>4.5169387616110193</v>
      </c>
      <c r="P31" s="977">
        <v>4940</v>
      </c>
      <c r="Q31" s="765">
        <v>95.311686056607044</v>
      </c>
      <c r="R31" s="978">
        <v>10.959298565847304</v>
      </c>
      <c r="S31" s="764">
        <v>1750</v>
      </c>
      <c r="T31" s="765">
        <v>96.083675189444307</v>
      </c>
      <c r="U31" s="766">
        <v>3.8871534552482552</v>
      </c>
      <c r="V31" s="977">
        <v>2500</v>
      </c>
      <c r="W31" s="765">
        <v>95.019763176433059</v>
      </c>
      <c r="X31" s="978">
        <v>5.5447537413378374</v>
      </c>
      <c r="Y31" s="440">
        <v>45075</v>
      </c>
      <c r="Z31" s="452">
        <v>90.822875567547385</v>
      </c>
      <c r="AA31" s="412"/>
      <c r="AB31" s="412"/>
      <c r="AC31" s="412"/>
      <c r="AD31" s="376"/>
      <c r="AE31" s="756"/>
      <c r="AF31" s="390"/>
      <c r="AG31" s="376"/>
      <c r="AH31" s="756"/>
      <c r="AI31" s="376"/>
      <c r="AJ31" s="376"/>
      <c r="AK31" s="756"/>
      <c r="AL31" s="376"/>
      <c r="AM31" s="376"/>
      <c r="AN31" s="756"/>
      <c r="AO31" s="376"/>
      <c r="AP31" s="376"/>
      <c r="AQ31" s="756"/>
      <c r="AR31" s="376"/>
      <c r="AS31" s="376"/>
      <c r="AT31" s="756"/>
      <c r="AU31" s="376"/>
      <c r="AV31" s="376"/>
      <c r="AW31" s="756"/>
    </row>
    <row r="32" spans="1:50" ht="16.2" thickBot="1">
      <c r="A32" s="2460"/>
      <c r="B32" s="550" t="s">
        <v>602</v>
      </c>
      <c r="C32" s="550" t="s">
        <v>8</v>
      </c>
      <c r="D32" s="708">
        <v>30775</v>
      </c>
      <c r="E32" s="956">
        <v>100</v>
      </c>
      <c r="F32" s="957">
        <v>62.009249038383615</v>
      </c>
      <c r="G32" s="979">
        <v>18855</v>
      </c>
      <c r="H32" s="956">
        <v>99.999994696478112</v>
      </c>
      <c r="I32" s="957">
        <v>37.990752976464279</v>
      </c>
      <c r="J32" s="980">
        <v>7140</v>
      </c>
      <c r="K32" s="768">
        <v>99.99998599475866</v>
      </c>
      <c r="L32" s="768">
        <v>14.386384721746886</v>
      </c>
      <c r="M32" s="767">
        <v>2080</v>
      </c>
      <c r="N32" s="768">
        <v>100</v>
      </c>
      <c r="O32" s="769">
        <v>4.1870372826246083</v>
      </c>
      <c r="P32" s="980">
        <v>5185</v>
      </c>
      <c r="Q32" s="768">
        <v>100</v>
      </c>
      <c r="R32" s="768">
        <v>10.4431581386819</v>
      </c>
      <c r="S32" s="767">
        <v>1825</v>
      </c>
      <c r="T32" s="768">
        <v>100</v>
      </c>
      <c r="U32" s="769">
        <v>3.6743229677871359</v>
      </c>
      <c r="V32" s="980">
        <v>2630</v>
      </c>
      <c r="W32" s="768">
        <v>100</v>
      </c>
      <c r="X32" s="768">
        <v>5.2998498656237496</v>
      </c>
      <c r="Y32" s="708">
        <v>49630</v>
      </c>
      <c r="Z32" s="709">
        <v>99.999999999999986</v>
      </c>
      <c r="AA32" s="412"/>
      <c r="AB32" s="412"/>
      <c r="AC32" s="412"/>
      <c r="AD32" s="376"/>
      <c r="AE32" s="756"/>
      <c r="AF32" s="390"/>
      <c r="AG32" s="376"/>
      <c r="AH32" s="756"/>
      <c r="AI32" s="376"/>
      <c r="AJ32" s="376"/>
      <c r="AK32" s="756"/>
      <c r="AL32" s="376"/>
      <c r="AM32" s="376"/>
      <c r="AN32" s="756"/>
      <c r="AO32" s="376"/>
      <c r="AP32" s="376"/>
      <c r="AQ32" s="756"/>
      <c r="AR32" s="376"/>
      <c r="AS32" s="376"/>
      <c r="AT32" s="756"/>
      <c r="AU32" s="376"/>
      <c r="AV32" s="376"/>
      <c r="AW32" s="756"/>
    </row>
    <row r="33" spans="1:50" ht="20.25" customHeight="1" thickTop="1">
      <c r="A33" s="2460"/>
      <c r="B33" s="515" t="s">
        <v>36</v>
      </c>
      <c r="D33" s="958"/>
      <c r="E33" s="981"/>
      <c r="F33" s="982"/>
      <c r="G33" s="959"/>
      <c r="H33" s="981"/>
      <c r="I33" s="982"/>
      <c r="J33" s="983"/>
      <c r="K33" s="984"/>
      <c r="L33" s="985"/>
      <c r="M33" s="983"/>
      <c r="N33" s="984"/>
      <c r="O33" s="985"/>
      <c r="P33" s="983"/>
      <c r="Q33" s="984"/>
      <c r="R33" s="985"/>
      <c r="S33" s="983"/>
      <c r="T33" s="984"/>
      <c r="U33" s="985"/>
      <c r="V33" s="983"/>
      <c r="W33" s="984"/>
      <c r="X33" s="985"/>
      <c r="Y33" s="958"/>
      <c r="Z33" s="982"/>
      <c r="AA33" s="412"/>
      <c r="AB33" s="412"/>
      <c r="AC33" s="412"/>
      <c r="AD33" s="376"/>
      <c r="AE33" s="756"/>
      <c r="AF33" s="390"/>
      <c r="AG33" s="376"/>
      <c r="AH33" s="756"/>
      <c r="AI33" s="376"/>
      <c r="AJ33" s="376"/>
      <c r="AK33" s="756"/>
      <c r="AL33" s="376"/>
      <c r="AM33" s="376"/>
      <c r="AN33" s="756"/>
      <c r="AO33" s="376"/>
      <c r="AP33" s="376"/>
      <c r="AQ33" s="756"/>
      <c r="AR33" s="376"/>
      <c r="AS33" s="376"/>
      <c r="AT33" s="756"/>
      <c r="AU33" s="376"/>
      <c r="AV33" s="376"/>
      <c r="AW33" s="756"/>
    </row>
    <row r="34" spans="1:50" s="961" customFormat="1" ht="15.6">
      <c r="A34" s="2460"/>
      <c r="B34" s="951" t="s">
        <v>600</v>
      </c>
      <c r="C34" s="952" t="s">
        <v>226</v>
      </c>
      <c r="D34" s="440">
        <v>790</v>
      </c>
      <c r="E34" s="953">
        <v>7.4773223668313848</v>
      </c>
      <c r="F34" s="954">
        <v>84.500146703874464</v>
      </c>
      <c r="G34" s="976">
        <v>145</v>
      </c>
      <c r="H34" s="953">
        <v>2.5405161488030896</v>
      </c>
      <c r="I34" s="954">
        <v>15.499960379245579</v>
      </c>
      <c r="J34" s="977">
        <v>55</v>
      </c>
      <c r="K34" s="765">
        <v>2.9361195095729529</v>
      </c>
      <c r="L34" s="978">
        <v>5.6705866227483099</v>
      </c>
      <c r="M34" s="764">
        <v>10</v>
      </c>
      <c r="N34" s="765">
        <v>1.2577986569641137</v>
      </c>
      <c r="O34" s="766">
        <v>1.1029561366123612</v>
      </c>
      <c r="P34" s="977">
        <v>35</v>
      </c>
      <c r="Q34" s="765">
        <v>2.6524648317760677</v>
      </c>
      <c r="R34" s="978">
        <v>3.6943676420511129</v>
      </c>
      <c r="S34" s="764">
        <v>25</v>
      </c>
      <c r="T34" s="765">
        <v>3.1619820721068206</v>
      </c>
      <c r="U34" s="766">
        <v>2.4843283853792988</v>
      </c>
      <c r="V34" s="977">
        <v>25</v>
      </c>
      <c r="W34" s="765">
        <v>2.2861821085494491</v>
      </c>
      <c r="X34" s="978">
        <v>2.5477215924544954</v>
      </c>
      <c r="Y34" s="440">
        <v>935</v>
      </c>
      <c r="Z34" s="452">
        <v>5.7464784086928891</v>
      </c>
      <c r="AA34" s="412"/>
      <c r="AB34" s="412"/>
      <c r="AC34" s="412"/>
      <c r="AD34" s="376"/>
      <c r="AE34" s="756"/>
      <c r="AF34" s="756"/>
      <c r="AG34" s="376"/>
      <c r="AH34" s="756"/>
      <c r="AI34" s="756"/>
      <c r="AJ34" s="376"/>
      <c r="AK34" s="756"/>
      <c r="AL34" s="756"/>
      <c r="AM34" s="376"/>
      <c r="AN34" s="756"/>
      <c r="AO34" s="756"/>
      <c r="AP34" s="376"/>
      <c r="AQ34" s="756"/>
      <c r="AR34" s="756"/>
      <c r="AS34" s="376"/>
      <c r="AT34" s="756"/>
      <c r="AU34" s="756"/>
      <c r="AV34" s="376"/>
      <c r="AW34" s="756"/>
      <c r="AX34" s="756"/>
    </row>
    <row r="35" spans="1:50" s="961" customFormat="1" ht="15.6">
      <c r="A35" s="2460"/>
      <c r="B35" s="951" t="s">
        <v>601</v>
      </c>
      <c r="C35" s="955" t="s">
        <v>227</v>
      </c>
      <c r="D35" s="440">
        <v>9765</v>
      </c>
      <c r="E35" s="953">
        <v>92.522677633168612</v>
      </c>
      <c r="F35" s="954">
        <v>63.74758618474408</v>
      </c>
      <c r="G35" s="976">
        <v>5555</v>
      </c>
      <c r="H35" s="953">
        <v>97.459483851196921</v>
      </c>
      <c r="I35" s="954">
        <v>36.252413815255927</v>
      </c>
      <c r="J35" s="977">
        <v>1750</v>
      </c>
      <c r="K35" s="765">
        <v>97.063880490427039</v>
      </c>
      <c r="L35" s="978">
        <v>11.429207135217657</v>
      </c>
      <c r="M35" s="764">
        <v>810</v>
      </c>
      <c r="N35" s="765">
        <v>98.742201343035902</v>
      </c>
      <c r="O35" s="766">
        <v>5.2790297967531323</v>
      </c>
      <c r="P35" s="977">
        <v>1265</v>
      </c>
      <c r="Q35" s="765">
        <v>97.347535168223928</v>
      </c>
      <c r="R35" s="978">
        <v>8.266461178721368</v>
      </c>
      <c r="S35" s="764">
        <v>710</v>
      </c>
      <c r="T35" s="765">
        <v>96.838017927893191</v>
      </c>
      <c r="U35" s="766">
        <v>4.6387362883084835</v>
      </c>
      <c r="V35" s="977">
        <v>1015</v>
      </c>
      <c r="W35" s="765">
        <v>97.71381789145056</v>
      </c>
      <c r="X35" s="978">
        <v>6.6389794162552835</v>
      </c>
      <c r="Y35" s="440">
        <v>15315</v>
      </c>
      <c r="Z35" s="452">
        <v>94.253521591307106</v>
      </c>
      <c r="AA35" s="412"/>
      <c r="AB35" s="412"/>
      <c r="AC35" s="412"/>
      <c r="AD35" s="987"/>
      <c r="AE35" s="756"/>
      <c r="AF35" s="390"/>
      <c r="AG35" s="987"/>
      <c r="AH35" s="756"/>
      <c r="AI35" s="987"/>
      <c r="AJ35" s="987"/>
      <c r="AK35" s="756"/>
      <c r="AL35" s="987"/>
      <c r="AM35" s="987"/>
      <c r="AN35" s="756"/>
      <c r="AO35" s="987"/>
      <c r="AP35" s="987"/>
      <c r="AQ35" s="756"/>
      <c r="AR35" s="987"/>
      <c r="AS35" s="987"/>
      <c r="AT35" s="756"/>
      <c r="AU35" s="987"/>
      <c r="AV35" s="987"/>
      <c r="AW35" s="756"/>
    </row>
    <row r="36" spans="1:50" s="961" customFormat="1" ht="16.2" thickBot="1">
      <c r="A36" s="2460"/>
      <c r="B36" s="550" t="s">
        <v>602</v>
      </c>
      <c r="C36" s="550" t="s">
        <v>576</v>
      </c>
      <c r="D36" s="708">
        <v>10555</v>
      </c>
      <c r="E36" s="956">
        <v>100</v>
      </c>
      <c r="F36" s="957">
        <v>64.940127594226823</v>
      </c>
      <c r="G36" s="979">
        <v>5700</v>
      </c>
      <c r="H36" s="956">
        <v>100.00000000000001</v>
      </c>
      <c r="I36" s="957">
        <v>35.059878559281543</v>
      </c>
      <c r="J36" s="980">
        <v>1805</v>
      </c>
      <c r="K36" s="768">
        <v>99.999999999999986</v>
      </c>
      <c r="L36" s="768">
        <v>11.098289250830046</v>
      </c>
      <c r="M36" s="767">
        <v>820</v>
      </c>
      <c r="N36" s="768">
        <v>100.00000000000001</v>
      </c>
      <c r="O36" s="769">
        <v>5.0390526255420314</v>
      </c>
      <c r="P36" s="980">
        <v>1300</v>
      </c>
      <c r="Q36" s="768">
        <v>100</v>
      </c>
      <c r="R36" s="768">
        <v>8.0037268108113686</v>
      </c>
      <c r="S36" s="767">
        <v>735</v>
      </c>
      <c r="T36" s="768">
        <v>100.00000000000001</v>
      </c>
      <c r="U36" s="769">
        <v>4.5149337033314847</v>
      </c>
      <c r="V36" s="980">
        <v>1040</v>
      </c>
      <c r="W36" s="768">
        <v>100.00000000000001</v>
      </c>
      <c r="X36" s="768">
        <v>6.4038761687666117</v>
      </c>
      <c r="Y36" s="708">
        <v>16250</v>
      </c>
      <c r="Z36" s="709">
        <v>100</v>
      </c>
      <c r="AA36" s="412"/>
      <c r="AB36" s="412"/>
      <c r="AC36" s="412"/>
      <c r="AD36" s="987"/>
      <c r="AE36" s="756"/>
      <c r="AF36" s="390"/>
      <c r="AG36" s="987"/>
      <c r="AH36" s="756"/>
      <c r="AI36" s="987"/>
      <c r="AJ36" s="987"/>
      <c r="AK36" s="756"/>
      <c r="AL36" s="987"/>
      <c r="AM36" s="987"/>
      <c r="AN36" s="756"/>
      <c r="AO36" s="987"/>
      <c r="AP36" s="987"/>
      <c r="AQ36" s="756"/>
      <c r="AR36" s="987"/>
      <c r="AS36" s="987"/>
      <c r="AT36" s="756"/>
      <c r="AU36" s="987"/>
      <c r="AV36" s="987"/>
      <c r="AW36" s="756"/>
    </row>
    <row r="37" spans="1:50" ht="20.25" customHeight="1" thickTop="1">
      <c r="A37" s="2460"/>
      <c r="B37" s="516" t="s">
        <v>37</v>
      </c>
      <c r="D37" s="958"/>
      <c r="E37" s="981"/>
      <c r="F37" s="982"/>
      <c r="G37" s="959"/>
      <c r="H37" s="981"/>
      <c r="I37" s="982"/>
      <c r="J37" s="983"/>
      <c r="K37" s="984"/>
      <c r="L37" s="985"/>
      <c r="M37" s="983"/>
      <c r="N37" s="984"/>
      <c r="O37" s="985"/>
      <c r="P37" s="983"/>
      <c r="Q37" s="984"/>
      <c r="R37" s="985"/>
      <c r="S37" s="983"/>
      <c r="T37" s="984"/>
      <c r="U37" s="985"/>
      <c r="V37" s="983"/>
      <c r="W37" s="984"/>
      <c r="X37" s="985"/>
      <c r="Y37" s="958"/>
      <c r="Z37" s="982"/>
      <c r="AA37" s="412"/>
      <c r="AB37" s="412"/>
      <c r="AC37" s="412"/>
      <c r="AD37" s="376"/>
      <c r="AE37" s="756"/>
      <c r="AF37" s="390"/>
      <c r="AG37" s="376"/>
      <c r="AH37" s="756"/>
      <c r="AI37" s="376"/>
      <c r="AJ37" s="376"/>
      <c r="AK37" s="756"/>
      <c r="AL37" s="376"/>
      <c r="AM37" s="376"/>
      <c r="AN37" s="756"/>
      <c r="AO37" s="376"/>
      <c r="AP37" s="376"/>
      <c r="AQ37" s="756"/>
      <c r="AR37" s="376"/>
      <c r="AS37" s="376"/>
      <c r="AT37" s="756"/>
      <c r="AU37" s="376"/>
      <c r="AV37" s="376"/>
      <c r="AW37" s="756"/>
    </row>
    <row r="38" spans="1:50" s="961" customFormat="1" ht="15.6">
      <c r="A38" s="2460"/>
      <c r="B38" s="951" t="s">
        <v>600</v>
      </c>
      <c r="C38" s="952" t="s">
        <v>226</v>
      </c>
      <c r="D38" s="440">
        <v>4550</v>
      </c>
      <c r="E38" s="953">
        <v>11.006757329445101</v>
      </c>
      <c r="F38" s="954">
        <v>82.881524293435746</v>
      </c>
      <c r="G38" s="976">
        <v>940</v>
      </c>
      <c r="H38" s="953">
        <v>3.8266949489586524</v>
      </c>
      <c r="I38" s="954">
        <v>17.118493926140026</v>
      </c>
      <c r="J38" s="977">
        <v>360</v>
      </c>
      <c r="K38" s="765">
        <v>4.0291242324951879</v>
      </c>
      <c r="L38" s="978">
        <v>6.5655152259172747</v>
      </c>
      <c r="M38" s="764">
        <v>50</v>
      </c>
      <c r="N38" s="765">
        <v>1.8053270610587153</v>
      </c>
      <c r="O38" s="766">
        <v>0.95288381267215216</v>
      </c>
      <c r="P38" s="977">
        <v>280</v>
      </c>
      <c r="Q38" s="765">
        <v>4.2799127730642184</v>
      </c>
      <c r="R38" s="978">
        <v>5.0559322756505214</v>
      </c>
      <c r="S38" s="764">
        <v>95</v>
      </c>
      <c r="T38" s="765">
        <v>3.6998991139230601</v>
      </c>
      <c r="U38" s="766">
        <v>1.7239180396027989</v>
      </c>
      <c r="V38" s="977">
        <v>155</v>
      </c>
      <c r="W38" s="765">
        <v>4.2165213916438278</v>
      </c>
      <c r="X38" s="978">
        <v>2.8202445722972809</v>
      </c>
      <c r="Y38" s="440">
        <v>5490</v>
      </c>
      <c r="Z38" s="452">
        <v>8.3309040058176365</v>
      </c>
      <c r="AA38" s="412"/>
      <c r="AB38" s="412"/>
      <c r="AC38" s="412"/>
      <c r="AD38" s="376"/>
      <c r="AE38" s="756"/>
      <c r="AF38" s="756"/>
      <c r="AG38" s="376"/>
      <c r="AH38" s="756"/>
      <c r="AI38" s="756"/>
      <c r="AJ38" s="376"/>
      <c r="AK38" s="756"/>
      <c r="AL38" s="756"/>
      <c r="AM38" s="376"/>
      <c r="AN38" s="756"/>
      <c r="AO38" s="756"/>
      <c r="AP38" s="376"/>
      <c r="AQ38" s="756"/>
      <c r="AR38" s="756"/>
      <c r="AS38" s="376"/>
      <c r="AT38" s="756"/>
      <c r="AU38" s="756"/>
      <c r="AV38" s="376"/>
      <c r="AW38" s="756"/>
      <c r="AX38" s="756"/>
    </row>
    <row r="39" spans="1:50" s="961" customFormat="1" ht="15.6">
      <c r="A39" s="2460"/>
      <c r="B39" s="951" t="s">
        <v>601</v>
      </c>
      <c r="C39" s="955" t="s">
        <v>227</v>
      </c>
      <c r="D39" s="440">
        <v>36780</v>
      </c>
      <c r="E39" s="953">
        <v>88.993245090134536</v>
      </c>
      <c r="F39" s="954">
        <v>60.901019554514747</v>
      </c>
      <c r="G39" s="976">
        <v>23615</v>
      </c>
      <c r="H39" s="953">
        <v>96.173309123873864</v>
      </c>
      <c r="I39" s="954">
        <v>39.098982101283589</v>
      </c>
      <c r="J39" s="997">
        <v>8585</v>
      </c>
      <c r="K39" s="998">
        <v>95.970875767504822</v>
      </c>
      <c r="L39" s="999">
        <v>14.212379450429935</v>
      </c>
      <c r="M39" s="997">
        <v>2845</v>
      </c>
      <c r="N39" s="998">
        <v>98.194672938941281</v>
      </c>
      <c r="O39" s="1000">
        <v>4.7102197264263488</v>
      </c>
      <c r="P39" s="1001">
        <v>6205</v>
      </c>
      <c r="Q39" s="998">
        <v>95.720087226935775</v>
      </c>
      <c r="R39" s="999">
        <v>10.276343138904856</v>
      </c>
      <c r="S39" s="997">
        <v>2465</v>
      </c>
      <c r="T39" s="998">
        <v>96.300100886076933</v>
      </c>
      <c r="U39" s="1000">
        <v>4.077769337621719</v>
      </c>
      <c r="V39" s="1001">
        <v>3515</v>
      </c>
      <c r="W39" s="998">
        <v>95.783505848274203</v>
      </c>
      <c r="X39" s="999">
        <v>5.8222704479007357</v>
      </c>
      <c r="Y39" s="964">
        <v>60395</v>
      </c>
      <c r="Z39" s="736">
        <v>91.669095994182371</v>
      </c>
      <c r="AA39" s="412"/>
      <c r="AB39" s="412"/>
      <c r="AC39" s="412"/>
      <c r="AD39" s="987"/>
      <c r="AE39" s="756"/>
      <c r="AF39" s="390"/>
      <c r="AG39" s="987"/>
      <c r="AH39" s="756"/>
      <c r="AI39" s="987"/>
      <c r="AJ39" s="987"/>
      <c r="AK39" s="756"/>
      <c r="AL39" s="987"/>
      <c r="AM39" s="987"/>
      <c r="AN39" s="756"/>
      <c r="AO39" s="987"/>
      <c r="AP39" s="987"/>
      <c r="AQ39" s="756"/>
      <c r="AR39" s="987"/>
      <c r="AS39" s="987"/>
      <c r="AT39" s="756"/>
      <c r="AU39" s="987"/>
      <c r="AV39" s="987"/>
      <c r="AW39" s="756"/>
    </row>
    <row r="40" spans="1:50" s="961" customFormat="1" ht="16.2" thickBot="1">
      <c r="A40" s="2460"/>
      <c r="B40" s="550" t="s">
        <v>602</v>
      </c>
      <c r="C40" s="550" t="s">
        <v>8</v>
      </c>
      <c r="D40" s="965">
        <v>41330</v>
      </c>
      <c r="E40" s="966">
        <v>100.00000241957963</v>
      </c>
      <c r="F40" s="967">
        <v>62.732192786453091</v>
      </c>
      <c r="G40" s="1002">
        <v>24555</v>
      </c>
      <c r="H40" s="966">
        <v>100.00000407283251</v>
      </c>
      <c r="I40" s="967">
        <v>37.267807213546924</v>
      </c>
      <c r="J40" s="1003">
        <v>8945</v>
      </c>
      <c r="K40" s="1004">
        <v>100.00000000000001</v>
      </c>
      <c r="L40" s="1005">
        <v>13.575326532430573</v>
      </c>
      <c r="M40" s="1006">
        <v>2895</v>
      </c>
      <c r="N40" s="1004">
        <v>100</v>
      </c>
      <c r="O40" s="1007">
        <v>4.3971996782753759</v>
      </c>
      <c r="P40" s="1003">
        <v>6485</v>
      </c>
      <c r="Q40" s="1004">
        <v>100</v>
      </c>
      <c r="R40" s="1005">
        <v>9.8414357211778629</v>
      </c>
      <c r="S40" s="1006">
        <v>2555</v>
      </c>
      <c r="T40" s="1004">
        <v>100</v>
      </c>
      <c r="U40" s="1007">
        <v>3.8816722455440704</v>
      </c>
      <c r="V40" s="1003">
        <v>3670</v>
      </c>
      <c r="W40" s="1004">
        <v>100.00002723991803</v>
      </c>
      <c r="X40" s="1005">
        <v>5.5721730361190387</v>
      </c>
      <c r="Y40" s="968">
        <v>65880</v>
      </c>
      <c r="Z40" s="969">
        <v>100</v>
      </c>
      <c r="AA40" s="412"/>
      <c r="AB40" s="412"/>
      <c r="AC40" s="412"/>
      <c r="AD40" s="987"/>
      <c r="AE40" s="756"/>
      <c r="AF40" s="390"/>
      <c r="AG40" s="987"/>
      <c r="AH40" s="756"/>
      <c r="AI40" s="987"/>
      <c r="AJ40" s="987"/>
      <c r="AK40" s="756"/>
      <c r="AL40" s="987"/>
      <c r="AM40" s="987"/>
      <c r="AN40" s="756"/>
      <c r="AO40" s="987"/>
      <c r="AP40" s="987"/>
      <c r="AQ40" s="756"/>
      <c r="AR40" s="987"/>
      <c r="AS40" s="987"/>
      <c r="AT40" s="756"/>
      <c r="AU40" s="987"/>
      <c r="AV40" s="987"/>
      <c r="AW40" s="756"/>
    </row>
    <row r="41" spans="1:50" ht="15.6" thickTop="1">
      <c r="E41" s="388"/>
      <c r="F41" s="388"/>
      <c r="H41" s="388"/>
      <c r="I41" s="388"/>
      <c r="J41" s="388"/>
      <c r="K41" s="388"/>
      <c r="L41" s="388"/>
      <c r="M41" s="388"/>
      <c r="N41" s="388"/>
      <c r="O41" s="388"/>
      <c r="P41" s="388"/>
      <c r="Q41" s="388"/>
      <c r="R41" s="388"/>
      <c r="S41" s="388"/>
      <c r="T41" s="388"/>
      <c r="U41" s="388"/>
      <c r="V41" s="388"/>
      <c r="W41" s="388"/>
      <c r="X41" s="388"/>
      <c r="Y41" s="388"/>
      <c r="Z41" s="388"/>
      <c r="AA41" s="388"/>
    </row>
    <row r="42" spans="1:50">
      <c r="A42"/>
      <c r="B42"/>
      <c r="C42"/>
      <c r="E42" s="388"/>
      <c r="F42" s="388"/>
      <c r="H42" s="388"/>
      <c r="I42" s="388"/>
      <c r="J42" s="388"/>
      <c r="K42" s="388"/>
      <c r="L42" s="388"/>
      <c r="M42" s="388"/>
      <c r="N42" s="388"/>
      <c r="O42" s="388"/>
      <c r="P42" s="388"/>
      <c r="Q42" s="388"/>
      <c r="R42" s="388"/>
      <c r="S42" s="388"/>
      <c r="T42" s="388"/>
      <c r="U42" s="388"/>
      <c r="V42" s="388"/>
      <c r="W42" s="388"/>
      <c r="X42" s="388"/>
      <c r="Y42" s="388"/>
      <c r="Z42" s="388"/>
      <c r="AA42" s="388"/>
    </row>
    <row r="43" spans="1:50">
      <c r="A43"/>
      <c r="B43"/>
      <c r="C43"/>
      <c r="E43" s="388"/>
      <c r="F43" s="388"/>
      <c r="H43" s="388"/>
      <c r="I43" s="388"/>
      <c r="J43" s="388"/>
      <c r="K43" s="388"/>
      <c r="L43" s="388"/>
      <c r="M43" s="388"/>
      <c r="N43" s="388"/>
      <c r="O43" s="388"/>
      <c r="P43" s="388"/>
      <c r="Q43" s="388"/>
      <c r="R43" s="388"/>
      <c r="S43" s="388"/>
      <c r="T43" s="388"/>
      <c r="U43" s="388"/>
      <c r="V43" s="388"/>
      <c r="W43" s="388"/>
      <c r="X43" s="388"/>
      <c r="Y43" s="388"/>
      <c r="Z43" s="388"/>
      <c r="AA43" s="388"/>
    </row>
  </sheetData>
  <mergeCells count="12">
    <mergeCell ref="A5:A16"/>
    <mergeCell ref="A17:A28"/>
    <mergeCell ref="A29:A40"/>
    <mergeCell ref="A1:Z1"/>
    <mergeCell ref="D3:F3"/>
    <mergeCell ref="G3:I3"/>
    <mergeCell ref="J3:L3"/>
    <mergeCell ref="M3:O3"/>
    <mergeCell ref="P3:R3"/>
    <mergeCell ref="S3:U3"/>
    <mergeCell ref="V3:X3"/>
    <mergeCell ref="Y3:Z3"/>
  </mergeCells>
  <pageMargins left="0.75" right="0.75" top="1" bottom="1" header="0.5" footer="0.5"/>
  <pageSetup paperSize="9" scale="27" orientation="landscape" r:id="rId1"/>
  <headerFooter alignWithMargins="0">
    <oddHeader>&amp;L35826_ECU_JB&amp;R&amp;A</oddHeader>
    <oddFooter>&amp;L© Higher Education Statistics Agency Ltd 2014&amp;C&amp;P&amp;R&amp;D</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025A5-9198-411A-A649-F84B283259C7}">
  <dimension ref="A1:X21"/>
  <sheetViews>
    <sheetView showGridLines="0" topLeftCell="A4" zoomScale="80" zoomScaleNormal="80" workbookViewId="0">
      <selection sqref="A1:K1"/>
    </sheetView>
  </sheetViews>
  <sheetFormatPr defaultColWidth="9" defaultRowHeight="15"/>
  <cols>
    <col min="1" max="1" width="5.69921875" style="515" customWidth="1"/>
    <col min="2" max="2" width="9" style="515"/>
    <col min="3" max="3" width="18.19921875" style="515" customWidth="1"/>
    <col min="4" max="4" width="12.5" style="515" customWidth="1"/>
    <col min="5" max="6" width="10.5" style="515" customWidth="1"/>
    <col min="7" max="7" width="12.5" style="515" customWidth="1"/>
    <col min="8" max="9" width="10.5" style="515" customWidth="1"/>
    <col min="10" max="10" width="12.5" style="515" customWidth="1"/>
    <col min="11" max="11" width="10.5" style="515" customWidth="1"/>
    <col min="12" max="12" width="6.796875" style="515" customWidth="1"/>
    <col min="13" max="13" width="9.5" style="515" customWidth="1"/>
    <col min="14" max="16384" width="9" style="515"/>
  </cols>
  <sheetData>
    <row r="1" spans="1:24" ht="19.8" thickBot="1">
      <c r="A1" s="2371" t="s">
        <v>606</v>
      </c>
      <c r="B1" s="2371"/>
      <c r="C1" s="2371"/>
      <c r="D1" s="2371"/>
      <c r="E1" s="2371"/>
      <c r="F1" s="2371"/>
      <c r="G1" s="2371"/>
      <c r="H1" s="2371"/>
      <c r="I1" s="2371"/>
      <c r="J1" s="2371"/>
      <c r="K1" s="2371"/>
    </row>
    <row r="2" spans="1:24" ht="20.25" customHeight="1" thickTop="1" thickBot="1">
      <c r="D2" s="516"/>
      <c r="E2" s="516"/>
      <c r="F2" s="516"/>
      <c r="G2" s="516"/>
      <c r="H2" s="516"/>
      <c r="I2" s="516"/>
      <c r="J2" s="516"/>
    </row>
    <row r="3" spans="1:24" ht="17.399999999999999" thickBot="1">
      <c r="D3" s="2382" t="s">
        <v>377</v>
      </c>
      <c r="E3" s="2383"/>
      <c r="F3" s="2384"/>
      <c r="G3" s="2383" t="s">
        <v>607</v>
      </c>
      <c r="H3" s="2383"/>
      <c r="I3" s="2383"/>
      <c r="J3" s="2433" t="s">
        <v>14</v>
      </c>
      <c r="K3" s="2435"/>
    </row>
    <row r="4" spans="1:24" ht="18" customHeight="1" thickTop="1" thickBot="1">
      <c r="C4" s="517"/>
      <c r="D4" s="92" t="s">
        <v>6</v>
      </c>
      <c r="E4" s="580" t="s">
        <v>34</v>
      </c>
      <c r="F4" s="48" t="s">
        <v>7</v>
      </c>
      <c r="G4" s="92" t="s">
        <v>6</v>
      </c>
      <c r="H4" s="580" t="s">
        <v>34</v>
      </c>
      <c r="I4" s="48" t="s">
        <v>7</v>
      </c>
      <c r="J4" s="92" t="s">
        <v>6</v>
      </c>
      <c r="K4" s="48" t="s">
        <v>34</v>
      </c>
    </row>
    <row r="5" spans="1:24" ht="17.25" customHeight="1">
      <c r="A5" s="2460" t="s">
        <v>385</v>
      </c>
      <c r="B5" s="671" t="s">
        <v>597</v>
      </c>
      <c r="C5" s="518" t="s">
        <v>417</v>
      </c>
      <c r="D5" s="450">
        <v>1145</v>
      </c>
      <c r="E5" s="451">
        <v>91.837622937022587</v>
      </c>
      <c r="F5" s="452">
        <v>0.90124100541210894</v>
      </c>
      <c r="G5" s="450">
        <v>125985</v>
      </c>
      <c r="H5" s="451">
        <v>87.153335888054642</v>
      </c>
      <c r="I5" s="452">
        <v>99.098758994587882</v>
      </c>
      <c r="J5" s="700">
        <v>127130</v>
      </c>
      <c r="K5" s="452">
        <v>87.193417715181326</v>
      </c>
      <c r="L5" s="412"/>
      <c r="M5" s="733"/>
      <c r="N5" s="383"/>
      <c r="O5" s="383"/>
      <c r="P5" s="756"/>
      <c r="Q5" s="383"/>
      <c r="R5" s="383"/>
      <c r="S5" s="733"/>
      <c r="T5" s="383"/>
      <c r="U5" s="383"/>
      <c r="W5" s="383"/>
      <c r="X5" s="383"/>
    </row>
    <row r="6" spans="1:24" ht="17.25" customHeight="1">
      <c r="A6" s="2460"/>
      <c r="B6" s="671" t="s">
        <v>585</v>
      </c>
      <c r="C6" s="518" t="s">
        <v>418</v>
      </c>
      <c r="D6" s="700">
        <v>100</v>
      </c>
      <c r="E6" s="451">
        <v>8.1624572175153709</v>
      </c>
      <c r="F6" s="452">
        <v>0.54537055196101292</v>
      </c>
      <c r="G6" s="700">
        <v>18570</v>
      </c>
      <c r="H6" s="451">
        <v>12.846664111945355</v>
      </c>
      <c r="I6" s="452">
        <v>99.454634803524883</v>
      </c>
      <c r="J6" s="700">
        <v>18670</v>
      </c>
      <c r="K6" s="452">
        <v>12.80658228481866</v>
      </c>
      <c r="L6" s="412"/>
      <c r="M6" s="733"/>
      <c r="N6" s="383"/>
      <c r="O6" s="383"/>
      <c r="P6" s="756"/>
      <c r="Q6" s="383"/>
      <c r="R6" s="383"/>
      <c r="S6" s="733"/>
      <c r="T6" s="383"/>
      <c r="U6" s="383"/>
      <c r="W6" s="383"/>
      <c r="X6" s="383"/>
    </row>
    <row r="7" spans="1:24" ht="17.25" customHeight="1">
      <c r="A7" s="2460"/>
      <c r="B7" s="941" t="s">
        <v>434</v>
      </c>
      <c r="C7" s="721" t="s">
        <v>419</v>
      </c>
      <c r="D7" s="701">
        <v>45</v>
      </c>
      <c r="E7" s="942">
        <v>3.4787871015317537</v>
      </c>
      <c r="F7" s="702">
        <v>0.57710089804936415</v>
      </c>
      <c r="G7" s="701">
        <v>7475</v>
      </c>
      <c r="H7" s="942">
        <v>5.1724777583423878</v>
      </c>
      <c r="I7" s="702">
        <v>99.422899101950634</v>
      </c>
      <c r="J7" s="703">
        <v>7520</v>
      </c>
      <c r="K7" s="702">
        <v>5.1579854321030414</v>
      </c>
      <c r="L7" s="412"/>
      <c r="M7" s="733"/>
      <c r="N7" s="376"/>
      <c r="O7" s="376"/>
      <c r="P7" s="756"/>
      <c r="Q7" s="376"/>
      <c r="R7" s="376"/>
      <c r="S7" s="733"/>
    </row>
    <row r="8" spans="1:24" ht="17.25" customHeight="1">
      <c r="A8" s="2460"/>
      <c r="B8" s="941" t="s">
        <v>598</v>
      </c>
      <c r="C8" s="721" t="s">
        <v>424</v>
      </c>
      <c r="D8" s="701">
        <v>20</v>
      </c>
      <c r="E8" s="942">
        <v>1.442781683084988</v>
      </c>
      <c r="F8" s="702">
        <v>0.55197842868300706</v>
      </c>
      <c r="G8" s="701">
        <v>3245</v>
      </c>
      <c r="H8" s="942">
        <v>2.2434209440867798</v>
      </c>
      <c r="I8" s="702">
        <v>99.448021571316986</v>
      </c>
      <c r="J8" s="703">
        <v>3260</v>
      </c>
      <c r="K8" s="702">
        <v>2.2365701503342081</v>
      </c>
      <c r="L8" s="412"/>
      <c r="M8" s="733"/>
      <c r="N8" s="376"/>
      <c r="O8" s="376"/>
      <c r="P8" s="756"/>
      <c r="Q8" s="376"/>
      <c r="R8" s="376"/>
      <c r="S8" s="733"/>
    </row>
    <row r="9" spans="1:24" ht="17.25" customHeight="1">
      <c r="A9" s="2460"/>
      <c r="B9" s="941" t="s">
        <v>445</v>
      </c>
      <c r="C9" s="721" t="s">
        <v>428</v>
      </c>
      <c r="D9" s="701">
        <v>5</v>
      </c>
      <c r="E9" s="942">
        <v>0.52901995046449557</v>
      </c>
      <c r="F9" s="702">
        <v>0.31033354273010755</v>
      </c>
      <c r="G9" s="701">
        <v>2120</v>
      </c>
      <c r="H9" s="942">
        <v>1.4666604545363198</v>
      </c>
      <c r="I9" s="702">
        <v>99.68966645726988</v>
      </c>
      <c r="J9" s="703">
        <v>2125</v>
      </c>
      <c r="K9" s="702">
        <v>1.4586373884435881</v>
      </c>
      <c r="L9" s="412"/>
      <c r="M9" s="733"/>
      <c r="N9" s="376"/>
      <c r="O9" s="376"/>
      <c r="P9" s="756"/>
      <c r="Q9" s="376"/>
      <c r="R9" s="376"/>
      <c r="S9" s="733"/>
    </row>
    <row r="10" spans="1:24" ht="17.25" customHeight="1">
      <c r="A10" s="2460"/>
      <c r="B10" s="941" t="s">
        <v>446</v>
      </c>
      <c r="C10" s="721" t="s">
        <v>429</v>
      </c>
      <c r="D10" s="701">
        <v>20</v>
      </c>
      <c r="E10" s="942">
        <v>1.4293958752474771</v>
      </c>
      <c r="F10" s="702">
        <v>0.503301105467448</v>
      </c>
      <c r="G10" s="701">
        <v>3525</v>
      </c>
      <c r="H10" s="942">
        <v>2.4387626972087646</v>
      </c>
      <c r="I10" s="702">
        <v>99.496727117551984</v>
      </c>
      <c r="J10" s="703">
        <v>3545</v>
      </c>
      <c r="K10" s="702">
        <v>2.4301252079211419</v>
      </c>
      <c r="L10" s="412"/>
      <c r="M10" s="733"/>
      <c r="N10" s="376"/>
      <c r="O10" s="376"/>
      <c r="P10" s="756"/>
      <c r="Q10" s="376"/>
      <c r="R10" s="376"/>
      <c r="S10" s="733"/>
    </row>
    <row r="11" spans="1:24" ht="17.25" customHeight="1">
      <c r="A11" s="2460"/>
      <c r="B11" s="941" t="s">
        <v>447</v>
      </c>
      <c r="C11" s="721" t="s">
        <v>430</v>
      </c>
      <c r="D11" s="701">
        <v>15</v>
      </c>
      <c r="E11" s="942">
        <v>1.2824726071866559</v>
      </c>
      <c r="F11" s="702">
        <v>0.72040530002179226</v>
      </c>
      <c r="G11" s="701">
        <v>2205</v>
      </c>
      <c r="H11" s="942">
        <v>1.5253422577711035</v>
      </c>
      <c r="I11" s="702">
        <v>99.279594699978219</v>
      </c>
      <c r="J11" s="703">
        <v>2220</v>
      </c>
      <c r="K11" s="702">
        <v>1.5232641060166776</v>
      </c>
      <c r="L11" s="412"/>
      <c r="M11" s="733"/>
      <c r="N11" s="376"/>
      <c r="O11" s="376"/>
      <c r="P11" s="756"/>
      <c r="Q11" s="376"/>
      <c r="R11" s="376"/>
      <c r="S11" s="733"/>
    </row>
    <row r="12" spans="1:24" ht="20.25" customHeight="1" thickBot="1">
      <c r="A12" s="2460"/>
      <c r="B12" s="216" t="s">
        <v>8</v>
      </c>
      <c r="C12" s="216" t="s">
        <v>582</v>
      </c>
      <c r="D12" s="427">
        <v>1250</v>
      </c>
      <c r="E12" s="428">
        <v>100.00008015453797</v>
      </c>
      <c r="F12" s="429">
        <v>0.85566547710882734</v>
      </c>
      <c r="G12" s="427">
        <v>144555</v>
      </c>
      <c r="H12" s="428">
        <v>99.999999999999986</v>
      </c>
      <c r="I12" s="429">
        <v>99.144334522891171</v>
      </c>
      <c r="J12" s="427">
        <v>145805</v>
      </c>
      <c r="K12" s="429">
        <v>99.999999999999986</v>
      </c>
      <c r="L12" s="412"/>
      <c r="M12" s="733"/>
      <c r="N12" s="376"/>
      <c r="O12" s="376"/>
      <c r="P12" s="733"/>
      <c r="Q12" s="376"/>
      <c r="R12" s="376"/>
      <c r="S12" s="733"/>
    </row>
    <row r="13" spans="1:24" ht="17.25" customHeight="1" thickTop="1">
      <c r="A13" s="2460" t="s">
        <v>386</v>
      </c>
      <c r="B13" s="671" t="s">
        <v>597</v>
      </c>
      <c r="C13" s="518" t="s">
        <v>417</v>
      </c>
      <c r="D13" s="450">
        <v>115</v>
      </c>
      <c r="E13" s="451">
        <v>87.675242643660454</v>
      </c>
      <c r="F13" s="452">
        <v>0.27539655519122869</v>
      </c>
      <c r="G13" s="450">
        <v>41215</v>
      </c>
      <c r="H13" s="451">
        <v>62.682945969749341</v>
      </c>
      <c r="I13" s="452">
        <v>99.724603444808764</v>
      </c>
      <c r="J13" s="700">
        <v>41330</v>
      </c>
      <c r="K13" s="452">
        <v>62.732192786453091</v>
      </c>
      <c r="L13" s="412"/>
      <c r="M13" s="733"/>
      <c r="N13" s="383"/>
      <c r="O13" s="383"/>
      <c r="P13" s="756"/>
      <c r="Q13" s="383"/>
      <c r="R13" s="383"/>
      <c r="S13" s="733"/>
      <c r="T13" s="383"/>
      <c r="U13" s="383"/>
    </row>
    <row r="14" spans="1:24" ht="17.25" customHeight="1">
      <c r="A14" s="2460"/>
      <c r="B14" s="671" t="s">
        <v>585</v>
      </c>
      <c r="C14" s="518" t="s">
        <v>418</v>
      </c>
      <c r="D14" s="700">
        <v>15</v>
      </c>
      <c r="E14" s="451">
        <v>12.324757356339548</v>
      </c>
      <c r="F14" s="452">
        <v>6.516532014072289E-2</v>
      </c>
      <c r="G14" s="700">
        <v>24535</v>
      </c>
      <c r="H14" s="451">
        <v>37.317054030250659</v>
      </c>
      <c r="I14" s="452">
        <v>99.934834679859279</v>
      </c>
      <c r="J14" s="700">
        <v>24555</v>
      </c>
      <c r="K14" s="452">
        <v>37.267807213546924</v>
      </c>
      <c r="L14" s="412"/>
      <c r="M14" s="733"/>
      <c r="N14" s="383"/>
      <c r="O14" s="383"/>
      <c r="P14" s="756"/>
      <c r="Q14" s="383"/>
      <c r="R14" s="383"/>
      <c r="S14" s="733"/>
      <c r="T14" s="383"/>
      <c r="U14" s="383"/>
    </row>
    <row r="15" spans="1:24" ht="17.25" customHeight="1">
      <c r="A15" s="2460"/>
      <c r="B15" s="941" t="s">
        <v>434</v>
      </c>
      <c r="C15" s="721" t="s">
        <v>419</v>
      </c>
      <c r="D15" s="701">
        <v>5</v>
      </c>
      <c r="E15" s="942">
        <v>3.081189339084887</v>
      </c>
      <c r="F15" s="702">
        <v>4.4723944249367299E-2</v>
      </c>
      <c r="G15" s="701">
        <v>8940</v>
      </c>
      <c r="H15" s="942">
        <v>13.596045845176336</v>
      </c>
      <c r="I15" s="702">
        <v>99.95527605575063</v>
      </c>
      <c r="J15" s="703">
        <v>8945</v>
      </c>
      <c r="K15" s="702">
        <v>13.575326532430573</v>
      </c>
      <c r="L15" s="412"/>
      <c r="M15" s="733"/>
      <c r="N15" s="376"/>
      <c r="O15" s="376"/>
      <c r="P15" s="756"/>
      <c r="Q15" s="376"/>
      <c r="R15" s="376"/>
      <c r="S15" s="733"/>
    </row>
    <row r="16" spans="1:24" ht="17.25" customHeight="1">
      <c r="A16" s="2460"/>
      <c r="B16" s="941" t="s">
        <v>598</v>
      </c>
      <c r="C16" s="721" t="s">
        <v>424</v>
      </c>
      <c r="D16" s="701">
        <v>5</v>
      </c>
      <c r="E16" s="942">
        <v>2.3108920043136654</v>
      </c>
      <c r="F16" s="702">
        <v>0.10355604556742154</v>
      </c>
      <c r="G16" s="701">
        <v>2895</v>
      </c>
      <c r="H16" s="942">
        <v>4.4013188221729909</v>
      </c>
      <c r="I16" s="702">
        <v>99.896443954432584</v>
      </c>
      <c r="J16" s="703">
        <v>2895</v>
      </c>
      <c r="K16" s="702">
        <v>4.3971996782753759</v>
      </c>
      <c r="L16" s="412"/>
      <c r="M16" s="733"/>
      <c r="N16" s="376"/>
      <c r="O16" s="376"/>
      <c r="P16" s="756"/>
      <c r="Q16" s="376"/>
      <c r="R16" s="376"/>
      <c r="S16" s="733"/>
    </row>
    <row r="17" spans="1:19" ht="17.25" customHeight="1">
      <c r="A17" s="2460"/>
      <c r="B17" s="941" t="s">
        <v>445</v>
      </c>
      <c r="C17" s="721" t="s">
        <v>428</v>
      </c>
      <c r="D17" s="701">
        <v>5</v>
      </c>
      <c r="E17" s="942">
        <v>2.3108920043136654</v>
      </c>
      <c r="F17" s="702">
        <v>4.6269327276369926E-2</v>
      </c>
      <c r="G17" s="701">
        <v>6480</v>
      </c>
      <c r="H17" s="942">
        <v>9.856303802997326</v>
      </c>
      <c r="I17" s="702">
        <v>99.953730672723623</v>
      </c>
      <c r="J17" s="703">
        <v>6485</v>
      </c>
      <c r="K17" s="702">
        <v>9.8414357211778629</v>
      </c>
      <c r="L17" s="412"/>
      <c r="M17" s="733"/>
      <c r="N17" s="376"/>
      <c r="O17" s="376"/>
      <c r="P17" s="756"/>
      <c r="Q17" s="376"/>
      <c r="R17" s="376"/>
      <c r="S17" s="733"/>
    </row>
    <row r="18" spans="1:19" ht="17.25" customHeight="1">
      <c r="A18" s="2460"/>
      <c r="B18" s="941" t="s">
        <v>446</v>
      </c>
      <c r="C18" s="721" t="s">
        <v>429</v>
      </c>
      <c r="D18" s="701">
        <v>0</v>
      </c>
      <c r="E18" s="942">
        <v>0.77029733477122175</v>
      </c>
      <c r="F18" s="702">
        <v>3.910313059663556E-2</v>
      </c>
      <c r="G18" s="701">
        <v>2555</v>
      </c>
      <c r="H18" s="942">
        <v>3.8878152517443794</v>
      </c>
      <c r="I18" s="702">
        <v>99.960896869403356</v>
      </c>
      <c r="J18" s="703">
        <v>2555</v>
      </c>
      <c r="K18" s="702">
        <v>3.8816722455440704</v>
      </c>
      <c r="L18" s="412"/>
      <c r="M18" s="733"/>
      <c r="N18" s="376"/>
      <c r="O18" s="376"/>
      <c r="P18" s="756"/>
      <c r="Q18" s="376"/>
      <c r="R18" s="376"/>
      <c r="S18" s="733"/>
    </row>
    <row r="19" spans="1:19" ht="17.25" customHeight="1">
      <c r="A19" s="2460"/>
      <c r="B19" s="941" t="s">
        <v>447</v>
      </c>
      <c r="C19" s="721" t="s">
        <v>430</v>
      </c>
      <c r="D19" s="701">
        <v>5</v>
      </c>
      <c r="E19" s="942">
        <v>3.8514866738561091</v>
      </c>
      <c r="F19" s="702">
        <v>0.13619959014819333</v>
      </c>
      <c r="G19" s="701">
        <v>3665</v>
      </c>
      <c r="H19" s="942">
        <v>5.5755703081596302</v>
      </c>
      <c r="I19" s="702">
        <v>99.863800409851805</v>
      </c>
      <c r="J19" s="703">
        <v>3670</v>
      </c>
      <c r="K19" s="702">
        <v>5.5721730361190387</v>
      </c>
      <c r="L19" s="412"/>
      <c r="M19" s="733"/>
      <c r="N19" s="376"/>
      <c r="O19" s="376"/>
      <c r="P19" s="756"/>
      <c r="Q19" s="376"/>
      <c r="R19" s="376"/>
      <c r="S19" s="733"/>
    </row>
    <row r="20" spans="1:19" ht="20.25" customHeight="1" thickBot="1">
      <c r="A20" s="2460"/>
      <c r="B20" s="84" t="s">
        <v>8</v>
      </c>
      <c r="C20" s="84" t="s">
        <v>583</v>
      </c>
      <c r="D20" s="45">
        <v>130</v>
      </c>
      <c r="E20" s="47">
        <v>100.00000000000003</v>
      </c>
      <c r="F20" s="46">
        <v>0.19704798380994751</v>
      </c>
      <c r="G20" s="45">
        <v>65755</v>
      </c>
      <c r="H20" s="47">
        <v>100.00000000000001</v>
      </c>
      <c r="I20" s="46">
        <v>99.802952016190062</v>
      </c>
      <c r="J20" s="45">
        <v>65880</v>
      </c>
      <c r="K20" s="46">
        <v>100</v>
      </c>
      <c r="L20" s="412"/>
      <c r="M20" s="733"/>
      <c r="N20" s="376"/>
      <c r="O20" s="376"/>
      <c r="P20" s="733"/>
      <c r="Q20" s="376"/>
      <c r="R20" s="376"/>
      <c r="S20" s="733"/>
    </row>
    <row r="21" spans="1:19" ht="15.6" thickTop="1">
      <c r="D21" s="388"/>
      <c r="E21" s="388"/>
      <c r="F21" s="388"/>
      <c r="G21" s="388"/>
      <c r="H21" s="388"/>
      <c r="I21" s="388"/>
      <c r="J21" s="388"/>
      <c r="K21" s="388"/>
    </row>
  </sheetData>
  <mergeCells count="6">
    <mergeCell ref="A13:A20"/>
    <mergeCell ref="A1:K1"/>
    <mergeCell ref="D3:F3"/>
    <mergeCell ref="G3:I3"/>
    <mergeCell ref="J3:K3"/>
    <mergeCell ref="A5:A12"/>
  </mergeCells>
  <pageMargins left="0.7" right="0.7" top="0.75" bottom="0.75" header="0.3" footer="0.3"/>
  <pageSetup paperSize="9" scale="56" orientation="landscape" r:id="rId1"/>
  <headerFooter>
    <oddHeader>&amp;L35826_ECU_JB&amp;R&amp;A</oddHeader>
    <oddFooter>&amp;L© Higher Education Statistics Agency Ltd 2014&amp;C&amp;P&amp;R&amp;D</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5FA5A-9C25-4A47-8080-DF7992A5E790}">
  <dimension ref="A1:AH43"/>
  <sheetViews>
    <sheetView showGridLines="0" zoomScale="80" zoomScaleNormal="80" workbookViewId="0">
      <selection sqref="A1:K1"/>
    </sheetView>
  </sheetViews>
  <sheetFormatPr defaultColWidth="9" defaultRowHeight="15"/>
  <cols>
    <col min="1" max="1" width="5.5" style="515" customWidth="1"/>
    <col min="2" max="2" width="9" style="515"/>
    <col min="3" max="3" width="18.5" style="515" customWidth="1"/>
    <col min="4" max="4" width="12.5" style="388" customWidth="1"/>
    <col min="5" max="6" width="10.5" style="412" customWidth="1"/>
    <col min="7" max="7" width="12.5" style="388" customWidth="1"/>
    <col min="8" max="9" width="10.5" style="412" customWidth="1"/>
    <col min="10" max="10" width="12.5" style="515" customWidth="1"/>
    <col min="11" max="11" width="10.5" style="515" customWidth="1"/>
    <col min="12" max="12" width="8.5" style="515" customWidth="1"/>
    <col min="13" max="13" width="11.5" style="515" customWidth="1"/>
    <col min="14" max="15" width="8.5" style="515" customWidth="1"/>
    <col min="16" max="16" width="11.5" style="515" customWidth="1"/>
    <col min="17" max="18" width="8.5" style="515" customWidth="1"/>
    <col min="19" max="19" width="11.5" style="515" customWidth="1"/>
    <col min="20" max="21" width="8.5" style="515" customWidth="1"/>
    <col min="22" max="22" width="11.5" style="515" customWidth="1"/>
    <col min="23" max="24" width="8.5" style="515" customWidth="1"/>
    <col min="25" max="25" width="11.5" style="515" customWidth="1"/>
    <col min="26" max="26" width="8.5" style="515" customWidth="1"/>
    <col min="27" max="16384" width="9" style="515"/>
  </cols>
  <sheetData>
    <row r="1" spans="1:34" ht="19.8" thickBot="1">
      <c r="A1" s="2427" t="s">
        <v>608</v>
      </c>
      <c r="B1" s="2427"/>
      <c r="C1" s="2427"/>
      <c r="D1" s="2427"/>
      <c r="E1" s="2427"/>
      <c r="F1" s="2427"/>
      <c r="G1" s="2427"/>
      <c r="H1" s="2427"/>
      <c r="I1" s="2427"/>
      <c r="J1" s="2427"/>
      <c r="K1" s="2427"/>
    </row>
    <row r="2" spans="1:34" ht="21.75" customHeight="1" thickTop="1" thickBot="1">
      <c r="C2" s="943"/>
      <c r="G2" s="943"/>
      <c r="H2" s="943"/>
      <c r="I2" s="943"/>
    </row>
    <row r="3" spans="1:34" s="944" customFormat="1" ht="17.399999999999999" thickBot="1">
      <c r="D3" s="2390" t="s">
        <v>417</v>
      </c>
      <c r="E3" s="2391"/>
      <c r="F3" s="2392"/>
      <c r="G3" s="2390" t="s">
        <v>418</v>
      </c>
      <c r="H3" s="2391"/>
      <c r="I3" s="2392"/>
      <c r="J3" s="2476" t="s">
        <v>14</v>
      </c>
      <c r="K3" s="2477"/>
    </row>
    <row r="4" spans="1:34" ht="16.8" thickTop="1" thickBot="1">
      <c r="C4" s="517"/>
      <c r="D4" s="92" t="s">
        <v>6</v>
      </c>
      <c r="E4" s="793" t="s">
        <v>34</v>
      </c>
      <c r="F4" s="794" t="s">
        <v>7</v>
      </c>
      <c r="G4" s="92" t="s">
        <v>6</v>
      </c>
      <c r="H4" s="793" t="s">
        <v>34</v>
      </c>
      <c r="I4" s="794" t="s">
        <v>7</v>
      </c>
      <c r="J4" s="495" t="s">
        <v>6</v>
      </c>
      <c r="K4" s="794" t="s">
        <v>34</v>
      </c>
    </row>
    <row r="5" spans="1:34" ht="20.25" customHeight="1">
      <c r="A5" s="2460" t="s">
        <v>165</v>
      </c>
      <c r="B5" s="945" t="s">
        <v>35</v>
      </c>
      <c r="C5" s="945"/>
      <c r="D5" s="946"/>
      <c r="E5" s="947"/>
      <c r="F5" s="948"/>
      <c r="G5" s="946"/>
      <c r="H5" s="947"/>
      <c r="I5" s="948"/>
      <c r="J5" s="949"/>
      <c r="K5" s="950"/>
    </row>
    <row r="6" spans="1:34" ht="17.25" customHeight="1">
      <c r="A6" s="2460"/>
      <c r="B6" s="171" t="s">
        <v>609</v>
      </c>
      <c r="C6" s="120" t="s">
        <v>233</v>
      </c>
      <c r="D6" s="440">
        <v>335</v>
      </c>
      <c r="E6" s="953">
        <v>0.74880335850500268</v>
      </c>
      <c r="F6" s="954">
        <v>92.068154465870563</v>
      </c>
      <c r="G6" s="440">
        <v>30</v>
      </c>
      <c r="H6" s="953">
        <v>0.40020091147708892</v>
      </c>
      <c r="I6" s="954">
        <v>7.9318455341294403</v>
      </c>
      <c r="J6" s="440">
        <v>365</v>
      </c>
      <c r="K6" s="452">
        <v>0.70041071075007211</v>
      </c>
      <c r="L6" s="388"/>
      <c r="M6" s="756"/>
      <c r="N6" s="390"/>
      <c r="O6" s="390"/>
      <c r="P6" s="756"/>
      <c r="Q6" s="376"/>
      <c r="R6" s="376"/>
      <c r="S6" s="756"/>
      <c r="T6" s="376"/>
      <c r="U6" s="376"/>
      <c r="V6" s="756"/>
      <c r="W6" s="376"/>
      <c r="X6" s="376"/>
      <c r="Y6" s="756"/>
      <c r="Z6" s="376"/>
      <c r="AA6" s="376"/>
      <c r="AB6" s="756"/>
      <c r="AC6" s="376"/>
      <c r="AD6" s="376"/>
      <c r="AE6" s="756"/>
      <c r="AF6" s="376"/>
      <c r="AG6" s="376"/>
      <c r="AH6" s="756"/>
    </row>
    <row r="7" spans="1:34" ht="17.25" customHeight="1">
      <c r="A7" s="2460"/>
      <c r="B7" s="171" t="s">
        <v>610</v>
      </c>
      <c r="C7" s="120" t="s">
        <v>234</v>
      </c>
      <c r="D7" s="440">
        <v>44410</v>
      </c>
      <c r="E7" s="953">
        <v>99.251196641494985</v>
      </c>
      <c r="F7" s="954">
        <v>86.076129880974207</v>
      </c>
      <c r="G7" s="440">
        <v>7185</v>
      </c>
      <c r="H7" s="953">
        <v>99.599785224910093</v>
      </c>
      <c r="I7" s="954">
        <v>13.923868180918021</v>
      </c>
      <c r="J7" s="440">
        <v>51595</v>
      </c>
      <c r="K7" s="452">
        <v>99.299589289249923</v>
      </c>
      <c r="L7" s="388"/>
      <c r="M7" s="756"/>
      <c r="N7" s="390"/>
      <c r="O7" s="390"/>
      <c r="P7" s="756"/>
      <c r="Q7" s="376"/>
      <c r="R7" s="376"/>
      <c r="S7" s="756"/>
      <c r="T7" s="376"/>
      <c r="U7" s="376"/>
      <c r="V7" s="756"/>
      <c r="W7" s="376"/>
      <c r="X7" s="376"/>
      <c r="Y7" s="756"/>
      <c r="Z7" s="376"/>
      <c r="AA7" s="376"/>
      <c r="AB7" s="756"/>
      <c r="AC7" s="376"/>
      <c r="AD7" s="376"/>
      <c r="AE7" s="756"/>
      <c r="AF7" s="376"/>
      <c r="AG7" s="376"/>
      <c r="AH7" s="756"/>
    </row>
    <row r="8" spans="1:34" ht="17.25" customHeight="1" thickBot="1">
      <c r="A8" s="2460"/>
      <c r="B8" s="550" t="s">
        <v>602</v>
      </c>
      <c r="C8" s="550" t="s">
        <v>8</v>
      </c>
      <c r="D8" s="708">
        <v>44750</v>
      </c>
      <c r="E8" s="956">
        <v>99.999999999999986</v>
      </c>
      <c r="F8" s="957">
        <v>86.118098662957593</v>
      </c>
      <c r="G8" s="708">
        <v>7215</v>
      </c>
      <c r="H8" s="956">
        <v>99.999986136387179</v>
      </c>
      <c r="I8" s="957">
        <v>13.881901337042397</v>
      </c>
      <c r="J8" s="708">
        <v>51960</v>
      </c>
      <c r="K8" s="709">
        <v>100</v>
      </c>
      <c r="L8" s="388"/>
      <c r="M8" s="388"/>
      <c r="N8" s="388"/>
      <c r="O8" s="388"/>
      <c r="P8" s="388"/>
      <c r="Q8" s="388"/>
      <c r="R8" s="388"/>
      <c r="S8" s="388"/>
      <c r="T8" s="376"/>
      <c r="U8" s="376"/>
      <c r="V8" s="756"/>
      <c r="W8" s="376"/>
      <c r="X8" s="376"/>
      <c r="Y8" s="756"/>
      <c r="Z8" s="376"/>
      <c r="AA8" s="376"/>
      <c r="AB8" s="756"/>
      <c r="AC8" s="376"/>
      <c r="AD8" s="376"/>
      <c r="AE8" s="756"/>
      <c r="AF8" s="376"/>
      <c r="AG8" s="376"/>
      <c r="AH8" s="756"/>
    </row>
    <row r="9" spans="1:34" ht="20.25" customHeight="1" thickTop="1">
      <c r="A9" s="2460"/>
      <c r="B9" s="515" t="s">
        <v>36</v>
      </c>
      <c r="D9" s="958"/>
      <c r="E9" s="959"/>
      <c r="F9" s="960"/>
      <c r="G9" s="958"/>
      <c r="H9" s="959"/>
      <c r="I9" s="960"/>
      <c r="J9" s="958"/>
      <c r="K9" s="960"/>
      <c r="L9" s="388"/>
      <c r="M9" s="388"/>
      <c r="N9" s="388"/>
      <c r="O9" s="388"/>
      <c r="P9" s="388"/>
      <c r="Q9" s="388"/>
      <c r="R9" s="388"/>
      <c r="S9" s="388"/>
      <c r="T9" s="376"/>
      <c r="U9" s="376"/>
      <c r="V9" s="756"/>
      <c r="W9" s="376"/>
      <c r="X9" s="376"/>
      <c r="Y9" s="756"/>
      <c r="Z9" s="376"/>
      <c r="AA9" s="376"/>
      <c r="AB9" s="756"/>
      <c r="AC9" s="376"/>
      <c r="AD9" s="376"/>
      <c r="AE9" s="756"/>
      <c r="AF9" s="376"/>
      <c r="AG9" s="376"/>
      <c r="AH9" s="756"/>
    </row>
    <row r="10" spans="1:34" s="961" customFormat="1" ht="17.25" customHeight="1">
      <c r="A10" s="2460"/>
      <c r="B10" s="171" t="s">
        <v>609</v>
      </c>
      <c r="C10" s="120" t="s">
        <v>233</v>
      </c>
      <c r="D10" s="440">
        <v>25</v>
      </c>
      <c r="E10" s="953">
        <v>0.10833516177007738</v>
      </c>
      <c r="F10" s="1008">
        <v>100</v>
      </c>
      <c r="G10" s="440">
        <v>0</v>
      </c>
      <c r="H10" s="953">
        <v>0</v>
      </c>
      <c r="I10" s="1008">
        <v>0</v>
      </c>
      <c r="J10" s="440">
        <v>25</v>
      </c>
      <c r="K10" s="452">
        <v>9.4369126281714372E-2</v>
      </c>
      <c r="L10" s="388"/>
      <c r="M10" s="388"/>
      <c r="N10" s="388"/>
      <c r="O10" s="388"/>
      <c r="P10" s="388"/>
      <c r="Q10" s="388"/>
      <c r="R10" s="388"/>
      <c r="S10" s="388"/>
      <c r="T10" s="987"/>
      <c r="U10" s="987"/>
      <c r="V10" s="756"/>
      <c r="W10" s="987"/>
      <c r="X10" s="987"/>
      <c r="Y10" s="756"/>
      <c r="Z10" s="987"/>
      <c r="AA10" s="987"/>
      <c r="AB10" s="756"/>
      <c r="AC10" s="987"/>
      <c r="AD10" s="987"/>
      <c r="AE10" s="756"/>
      <c r="AF10" s="987"/>
      <c r="AG10" s="987"/>
      <c r="AH10" s="756"/>
    </row>
    <row r="11" spans="1:34" s="961" customFormat="1" ht="17.25" customHeight="1">
      <c r="A11" s="2460"/>
      <c r="B11" s="171" t="s">
        <v>610</v>
      </c>
      <c r="C11" s="120" t="s">
        <v>234</v>
      </c>
      <c r="D11" s="440">
        <v>21930</v>
      </c>
      <c r="E11" s="953">
        <v>99.891664838229914</v>
      </c>
      <c r="F11" s="954">
        <v>87.09631887974335</v>
      </c>
      <c r="G11" s="440">
        <v>3250</v>
      </c>
      <c r="H11" s="953">
        <v>100</v>
      </c>
      <c r="I11" s="954">
        <v>12.903677148751877</v>
      </c>
      <c r="J11" s="440">
        <v>25180</v>
      </c>
      <c r="K11" s="452">
        <v>99.90562690596154</v>
      </c>
      <c r="L11" s="388"/>
      <c r="M11" s="388"/>
      <c r="N11" s="388"/>
      <c r="O11" s="388"/>
      <c r="P11" s="388"/>
      <c r="Q11" s="388"/>
      <c r="R11" s="388"/>
      <c r="S11" s="388"/>
      <c r="T11" s="987"/>
      <c r="U11" s="987"/>
      <c r="V11" s="756"/>
      <c r="W11" s="987"/>
      <c r="X11" s="987"/>
      <c r="Y11" s="756"/>
      <c r="Z11" s="987"/>
      <c r="AA11" s="987"/>
      <c r="AB11" s="756"/>
      <c r="AC11" s="987"/>
      <c r="AD11" s="987"/>
      <c r="AE11" s="756"/>
      <c r="AF11" s="987"/>
      <c r="AG11" s="987"/>
      <c r="AH11" s="756"/>
    </row>
    <row r="12" spans="1:34" s="961" customFormat="1" ht="17.25" customHeight="1" thickBot="1">
      <c r="A12" s="2460"/>
      <c r="B12" s="550" t="s">
        <v>602</v>
      </c>
      <c r="C12" s="550" t="s">
        <v>576</v>
      </c>
      <c r="D12" s="708">
        <v>21955</v>
      </c>
      <c r="E12" s="956">
        <v>99.999999999999986</v>
      </c>
      <c r="F12" s="957">
        <v>87.108492515104658</v>
      </c>
      <c r="G12" s="708">
        <v>3250</v>
      </c>
      <c r="H12" s="956">
        <v>100</v>
      </c>
      <c r="I12" s="957">
        <v>12.891499549381869</v>
      </c>
      <c r="J12" s="708">
        <v>25205</v>
      </c>
      <c r="K12" s="709">
        <v>99.99999603224326</v>
      </c>
      <c r="L12" s="388"/>
      <c r="M12" s="388"/>
      <c r="N12" s="388"/>
      <c r="O12" s="388"/>
      <c r="P12" s="388"/>
      <c r="Q12" s="388"/>
      <c r="R12" s="388"/>
      <c r="S12" s="388"/>
      <c r="T12" s="987"/>
      <c r="U12" s="987"/>
      <c r="V12" s="756"/>
      <c r="W12" s="987"/>
      <c r="X12" s="987"/>
      <c r="Y12" s="756"/>
      <c r="Z12" s="987"/>
      <c r="AA12" s="987"/>
      <c r="AB12" s="756"/>
      <c r="AC12" s="987"/>
      <c r="AD12" s="987"/>
      <c r="AE12" s="756"/>
      <c r="AF12" s="987"/>
      <c r="AG12" s="987"/>
      <c r="AH12" s="756"/>
    </row>
    <row r="13" spans="1:34" ht="20.25" customHeight="1" thickTop="1">
      <c r="A13" s="2460"/>
      <c r="B13" s="516" t="s">
        <v>37</v>
      </c>
      <c r="D13" s="958"/>
      <c r="E13" s="959"/>
      <c r="F13" s="960"/>
      <c r="G13" s="958"/>
      <c r="H13" s="959"/>
      <c r="I13" s="960"/>
      <c r="J13" s="958"/>
      <c r="K13" s="960"/>
      <c r="L13" s="388"/>
      <c r="M13" s="388"/>
      <c r="N13" s="388"/>
      <c r="O13" s="388"/>
      <c r="P13" s="388"/>
      <c r="Q13" s="388"/>
      <c r="R13" s="388"/>
      <c r="S13" s="388"/>
      <c r="T13" s="376"/>
      <c r="U13" s="376"/>
      <c r="V13" s="756"/>
      <c r="W13" s="376"/>
      <c r="X13" s="376"/>
      <c r="Y13" s="756"/>
      <c r="Z13" s="376"/>
      <c r="AA13" s="376"/>
      <c r="AB13" s="756"/>
      <c r="AC13" s="376"/>
      <c r="AD13" s="376"/>
      <c r="AE13" s="756"/>
      <c r="AF13" s="376"/>
      <c r="AG13" s="376"/>
      <c r="AH13" s="756"/>
    </row>
    <row r="14" spans="1:34" s="961" customFormat="1" ht="17.25" customHeight="1">
      <c r="A14" s="2460"/>
      <c r="B14" s="171" t="s">
        <v>609</v>
      </c>
      <c r="C14" s="120" t="s">
        <v>233</v>
      </c>
      <c r="D14" s="440">
        <v>360</v>
      </c>
      <c r="E14" s="953">
        <v>0.53800042637645096</v>
      </c>
      <c r="F14" s="954">
        <v>92.55447832602141</v>
      </c>
      <c r="G14" s="440">
        <v>30</v>
      </c>
      <c r="H14" s="953">
        <v>0.27591724298772868</v>
      </c>
      <c r="I14" s="954">
        <v>7.4452637578890073</v>
      </c>
      <c r="J14" s="440">
        <v>390</v>
      </c>
      <c r="K14" s="452">
        <v>0.50246738710971439</v>
      </c>
      <c r="L14" s="388"/>
      <c r="M14" s="388"/>
      <c r="N14" s="388"/>
      <c r="O14" s="388"/>
      <c r="P14" s="388"/>
      <c r="Q14" s="388"/>
      <c r="R14" s="388"/>
      <c r="S14" s="388"/>
      <c r="T14" s="987"/>
      <c r="U14" s="987"/>
      <c r="V14" s="756"/>
      <c r="W14" s="987"/>
      <c r="X14" s="987"/>
      <c r="Y14" s="756"/>
      <c r="Z14" s="987"/>
      <c r="AA14" s="987"/>
      <c r="AB14" s="756"/>
      <c r="AC14" s="987"/>
      <c r="AD14" s="987"/>
      <c r="AE14" s="756"/>
      <c r="AF14" s="987"/>
      <c r="AG14" s="987"/>
      <c r="AH14" s="756"/>
    </row>
    <row r="15" spans="1:34" s="961" customFormat="1" ht="17.25" customHeight="1">
      <c r="A15" s="2460"/>
      <c r="B15" s="171" t="s">
        <v>610</v>
      </c>
      <c r="C15" s="120" t="s">
        <v>234</v>
      </c>
      <c r="D15" s="440">
        <v>66345</v>
      </c>
      <c r="E15" s="953">
        <v>99.461999573623558</v>
      </c>
      <c r="F15" s="954">
        <v>86.410709552795538</v>
      </c>
      <c r="G15" s="440">
        <v>10435</v>
      </c>
      <c r="H15" s="953">
        <v>99.724082757012283</v>
      </c>
      <c r="I15" s="954">
        <v>13.589293052182095</v>
      </c>
      <c r="J15" s="440">
        <v>76775</v>
      </c>
      <c r="K15" s="452">
        <v>99.497532612890282</v>
      </c>
      <c r="L15" s="388"/>
      <c r="M15" s="388"/>
      <c r="N15" s="388"/>
      <c r="O15" s="388"/>
      <c r="P15" s="388"/>
      <c r="Q15" s="388"/>
      <c r="R15" s="388"/>
      <c r="S15" s="388"/>
      <c r="T15" s="987"/>
      <c r="U15" s="987"/>
      <c r="V15" s="756"/>
      <c r="W15" s="987"/>
      <c r="X15" s="987"/>
      <c r="Y15" s="756"/>
      <c r="Z15" s="987"/>
      <c r="AA15" s="987"/>
      <c r="AB15" s="756"/>
      <c r="AC15" s="987"/>
      <c r="AD15" s="987"/>
      <c r="AE15" s="756"/>
      <c r="AF15" s="987"/>
      <c r="AG15" s="987"/>
      <c r="AH15" s="756"/>
    </row>
    <row r="16" spans="1:34" s="961" customFormat="1" ht="17.25" customHeight="1" thickBot="1">
      <c r="A16" s="2460"/>
      <c r="B16" s="550" t="s">
        <v>602</v>
      </c>
      <c r="C16" s="550" t="s">
        <v>8</v>
      </c>
      <c r="D16" s="708">
        <v>66700</v>
      </c>
      <c r="E16" s="956">
        <v>100.00000000000001</v>
      </c>
      <c r="F16" s="957">
        <v>86.441579987220436</v>
      </c>
      <c r="G16" s="708">
        <v>10460</v>
      </c>
      <c r="H16" s="956">
        <v>100.00000000000001</v>
      </c>
      <c r="I16" s="957">
        <v>13.558421308723801</v>
      </c>
      <c r="J16" s="708">
        <v>77165</v>
      </c>
      <c r="K16" s="709">
        <v>100</v>
      </c>
      <c r="L16" s="388"/>
      <c r="M16" s="388"/>
      <c r="N16" s="388"/>
      <c r="O16" s="388"/>
      <c r="P16" s="388"/>
      <c r="Q16" s="388"/>
      <c r="R16" s="388"/>
      <c r="S16" s="388"/>
      <c r="T16" s="987"/>
      <c r="U16" s="987"/>
      <c r="V16" s="756"/>
      <c r="W16" s="987"/>
      <c r="X16" s="987"/>
      <c r="Y16" s="756"/>
      <c r="Z16" s="987"/>
      <c r="AA16" s="987"/>
      <c r="AB16" s="756"/>
      <c r="AC16" s="987"/>
      <c r="AD16" s="987"/>
      <c r="AE16" s="756"/>
      <c r="AF16" s="987"/>
      <c r="AG16" s="987"/>
      <c r="AH16" s="756"/>
    </row>
    <row r="17" spans="1:34" ht="20.25" customHeight="1" thickTop="1">
      <c r="A17" s="2460" t="s">
        <v>229</v>
      </c>
      <c r="B17" s="945" t="s">
        <v>35</v>
      </c>
      <c r="C17" s="945"/>
      <c r="D17" s="946"/>
      <c r="E17" s="947"/>
      <c r="F17" s="948"/>
      <c r="G17" s="946"/>
      <c r="H17" s="947"/>
      <c r="I17" s="948"/>
      <c r="J17" s="949"/>
      <c r="K17" s="950"/>
      <c r="L17" s="388"/>
      <c r="M17" s="388"/>
      <c r="N17" s="388"/>
      <c r="O17" s="388"/>
      <c r="P17" s="388"/>
      <c r="Q17" s="388"/>
      <c r="R17" s="388"/>
      <c r="S17" s="388"/>
      <c r="T17" s="376"/>
      <c r="U17" s="376"/>
      <c r="V17" s="756"/>
      <c r="W17" s="376"/>
      <c r="X17" s="376"/>
      <c r="Y17" s="756"/>
      <c r="Z17" s="376"/>
      <c r="AA17" s="376"/>
      <c r="AB17" s="756"/>
      <c r="AC17" s="376"/>
      <c r="AD17" s="376"/>
      <c r="AE17" s="756"/>
      <c r="AF17" s="376"/>
      <c r="AG17" s="376"/>
      <c r="AH17" s="756"/>
    </row>
    <row r="18" spans="1:34" ht="17.25" customHeight="1">
      <c r="A18" s="2460"/>
      <c r="B18" s="171" t="s">
        <v>609</v>
      </c>
      <c r="C18" s="120" t="s">
        <v>233</v>
      </c>
      <c r="D18" s="440">
        <v>720</v>
      </c>
      <c r="E18" s="953">
        <v>2.1578969136625616</v>
      </c>
      <c r="F18" s="954">
        <v>91.5076369760517</v>
      </c>
      <c r="G18" s="440">
        <v>65</v>
      </c>
      <c r="H18" s="953">
        <v>1.417145372417026</v>
      </c>
      <c r="I18" s="954">
        <v>8.4924898418833976</v>
      </c>
      <c r="J18" s="440">
        <v>790</v>
      </c>
      <c r="K18" s="452">
        <v>2.0661751352084465</v>
      </c>
      <c r="L18" s="388"/>
      <c r="M18" s="388"/>
      <c r="N18" s="388"/>
      <c r="O18" s="388"/>
      <c r="P18" s="388"/>
      <c r="Q18" s="388"/>
      <c r="R18" s="388"/>
      <c r="S18" s="388"/>
      <c r="T18" s="376"/>
      <c r="U18" s="376"/>
      <c r="V18" s="756"/>
      <c r="W18" s="376"/>
      <c r="X18" s="376"/>
      <c r="Y18" s="756"/>
      <c r="Z18" s="376"/>
      <c r="AA18" s="376"/>
      <c r="AB18" s="756"/>
      <c r="AC18" s="376"/>
      <c r="AD18" s="376"/>
      <c r="AE18" s="756"/>
      <c r="AF18" s="376"/>
      <c r="AG18" s="376"/>
      <c r="AH18" s="756"/>
    </row>
    <row r="19" spans="1:34" ht="17.25" customHeight="1">
      <c r="A19" s="2460"/>
      <c r="B19" s="171" t="s">
        <v>610</v>
      </c>
      <c r="C19" s="120" t="s">
        <v>234</v>
      </c>
      <c r="D19" s="440">
        <v>32715</v>
      </c>
      <c r="E19" s="953">
        <v>97.842103086337445</v>
      </c>
      <c r="F19" s="954">
        <v>87.536028789480028</v>
      </c>
      <c r="G19" s="440">
        <v>4660</v>
      </c>
      <c r="H19" s="953">
        <v>98.582875789745486</v>
      </c>
      <c r="I19" s="954">
        <v>12.463973886082417</v>
      </c>
      <c r="J19" s="440">
        <v>37375</v>
      </c>
      <c r="K19" s="452">
        <v>97.933824864791546</v>
      </c>
      <c r="L19" s="388"/>
      <c r="M19" s="388"/>
      <c r="N19" s="388"/>
      <c r="O19" s="388"/>
      <c r="P19" s="388"/>
      <c r="Q19" s="388"/>
      <c r="R19" s="388"/>
      <c r="S19" s="388"/>
      <c r="T19" s="376"/>
      <c r="U19" s="376"/>
      <c r="V19" s="756"/>
      <c r="W19" s="376"/>
      <c r="X19" s="376"/>
      <c r="Y19" s="756"/>
      <c r="Z19" s="376"/>
      <c r="AA19" s="376"/>
      <c r="AB19" s="756"/>
      <c r="AC19" s="376"/>
      <c r="AD19" s="376"/>
      <c r="AE19" s="756"/>
      <c r="AF19" s="376"/>
      <c r="AG19" s="376"/>
      <c r="AH19" s="756"/>
    </row>
    <row r="20" spans="1:34" s="23" customFormat="1" ht="17.25" customHeight="1" thickBot="1">
      <c r="A20" s="2460"/>
      <c r="B20" s="550" t="s">
        <v>602</v>
      </c>
      <c r="C20" s="550" t="s">
        <v>8</v>
      </c>
      <c r="D20" s="708">
        <v>33440</v>
      </c>
      <c r="E20" s="956">
        <v>100</v>
      </c>
      <c r="F20" s="957">
        <v>87.618089170298859</v>
      </c>
      <c r="G20" s="708">
        <v>4725</v>
      </c>
      <c r="H20" s="956">
        <v>100.00002116216251</v>
      </c>
      <c r="I20" s="957">
        <v>12.381913449981761</v>
      </c>
      <c r="J20" s="708">
        <v>38165</v>
      </c>
      <c r="K20" s="709">
        <v>100</v>
      </c>
      <c r="L20" s="388"/>
      <c r="M20" s="388"/>
      <c r="N20" s="388"/>
      <c r="O20" s="388"/>
      <c r="P20" s="388"/>
      <c r="Q20" s="388"/>
      <c r="R20" s="388"/>
      <c r="S20" s="388"/>
      <c r="T20" s="77"/>
      <c r="U20" s="77"/>
      <c r="V20" s="756"/>
      <c r="W20" s="77"/>
      <c r="X20" s="77"/>
      <c r="Y20" s="756"/>
      <c r="Z20" s="77"/>
      <c r="AA20" s="77"/>
      <c r="AB20" s="756"/>
      <c r="AC20" s="77"/>
      <c r="AD20" s="77"/>
      <c r="AE20" s="756"/>
      <c r="AF20" s="77"/>
      <c r="AG20" s="77"/>
      <c r="AH20" s="756"/>
    </row>
    <row r="21" spans="1:34" ht="20.25" customHeight="1" thickTop="1">
      <c r="A21" s="2460"/>
      <c r="B21" s="515" t="s">
        <v>36</v>
      </c>
      <c r="D21" s="958"/>
      <c r="E21" s="959"/>
      <c r="F21" s="960"/>
      <c r="G21" s="958"/>
      <c r="H21" s="959"/>
      <c r="I21" s="960"/>
      <c r="J21" s="958"/>
      <c r="K21" s="960"/>
      <c r="L21" s="388"/>
      <c r="M21" s="388"/>
      <c r="N21" s="388"/>
      <c r="O21" s="388"/>
      <c r="P21" s="388"/>
      <c r="Q21" s="388"/>
      <c r="R21" s="388"/>
      <c r="S21" s="388"/>
      <c r="T21" s="376"/>
      <c r="U21" s="376"/>
      <c r="V21" s="756"/>
      <c r="W21" s="376"/>
      <c r="X21" s="376"/>
      <c r="Y21" s="756"/>
      <c r="Z21" s="376"/>
      <c r="AA21" s="376"/>
      <c r="AB21" s="756"/>
      <c r="AC21" s="376"/>
      <c r="AD21" s="376"/>
      <c r="AE21" s="756"/>
      <c r="AF21" s="376"/>
      <c r="AG21" s="376"/>
      <c r="AH21" s="756"/>
    </row>
    <row r="22" spans="1:34" s="961" customFormat="1" ht="17.25" customHeight="1">
      <c r="A22" s="2460"/>
      <c r="B22" s="171" t="s">
        <v>609</v>
      </c>
      <c r="C22" s="120" t="s">
        <v>233</v>
      </c>
      <c r="D22" s="440">
        <v>65</v>
      </c>
      <c r="E22" s="953">
        <v>0.24206237514114437</v>
      </c>
      <c r="F22" s="954">
        <v>91.587697656162376</v>
      </c>
      <c r="G22" s="440">
        <v>5</v>
      </c>
      <c r="H22" s="953">
        <v>0.17220332446251385</v>
      </c>
      <c r="I22" s="954">
        <v>8.412302343837613</v>
      </c>
      <c r="J22" s="440">
        <v>70</v>
      </c>
      <c r="K22" s="452">
        <v>0.23407416458909003</v>
      </c>
      <c r="L22" s="388"/>
      <c r="M22" s="388"/>
      <c r="N22" s="388"/>
      <c r="O22" s="388"/>
      <c r="P22" s="388"/>
      <c r="Q22" s="388"/>
      <c r="R22" s="388"/>
      <c r="S22" s="388"/>
      <c r="T22" s="987"/>
      <c r="U22" s="987"/>
      <c r="V22" s="756"/>
      <c r="W22" s="987"/>
      <c r="X22" s="987"/>
      <c r="Y22" s="756"/>
      <c r="Z22" s="987"/>
      <c r="AA22" s="987"/>
      <c r="AB22" s="756"/>
      <c r="AC22" s="987"/>
      <c r="AD22" s="987"/>
      <c r="AE22" s="756"/>
      <c r="AF22" s="987"/>
      <c r="AG22" s="987"/>
      <c r="AH22" s="756"/>
    </row>
    <row r="23" spans="1:34" s="961" customFormat="1" ht="17.25" customHeight="1">
      <c r="A23" s="2460"/>
      <c r="B23" s="171" t="s">
        <v>610</v>
      </c>
      <c r="C23" s="120" t="s">
        <v>234</v>
      </c>
      <c r="D23" s="440">
        <v>26925</v>
      </c>
      <c r="E23" s="953">
        <v>99.757937624858855</v>
      </c>
      <c r="F23" s="954">
        <v>88.558154679533203</v>
      </c>
      <c r="G23" s="440">
        <v>3480</v>
      </c>
      <c r="H23" s="953">
        <v>99.827825371308933</v>
      </c>
      <c r="I23" s="954">
        <v>11.441848609456338</v>
      </c>
      <c r="J23" s="440">
        <v>30405</v>
      </c>
      <c r="K23" s="452">
        <v>99.765925835410897</v>
      </c>
      <c r="L23" s="388"/>
      <c r="M23" s="388"/>
      <c r="N23" s="388"/>
      <c r="O23" s="388"/>
      <c r="P23" s="388"/>
      <c r="Q23" s="388"/>
      <c r="R23" s="388"/>
      <c r="S23" s="388"/>
      <c r="T23" s="987"/>
      <c r="U23" s="987"/>
      <c r="V23" s="756"/>
      <c r="W23" s="987"/>
      <c r="X23" s="987"/>
      <c r="Y23" s="756"/>
      <c r="Z23" s="987"/>
      <c r="AA23" s="987"/>
      <c r="AB23" s="756"/>
      <c r="AC23" s="987"/>
      <c r="AD23" s="987"/>
      <c r="AE23" s="756"/>
      <c r="AF23" s="987"/>
      <c r="AG23" s="987"/>
      <c r="AH23" s="756"/>
    </row>
    <row r="24" spans="1:34" s="961" customFormat="1" ht="17.25" customHeight="1" thickBot="1">
      <c r="A24" s="2460"/>
      <c r="B24" s="550" t="s">
        <v>602</v>
      </c>
      <c r="C24" s="550" t="s">
        <v>576</v>
      </c>
      <c r="D24" s="708">
        <v>26990</v>
      </c>
      <c r="E24" s="956">
        <v>100</v>
      </c>
      <c r="F24" s="957">
        <v>88.565246056946606</v>
      </c>
      <c r="G24" s="708">
        <v>3485</v>
      </c>
      <c r="H24" s="956">
        <v>100.00002869577145</v>
      </c>
      <c r="I24" s="957">
        <v>11.434753943053392</v>
      </c>
      <c r="J24" s="708">
        <v>30475</v>
      </c>
      <c r="K24" s="709">
        <v>99.999999999999986</v>
      </c>
      <c r="L24" s="388"/>
      <c r="M24" s="388"/>
      <c r="N24" s="388"/>
      <c r="O24" s="388"/>
      <c r="P24" s="388"/>
      <c r="Q24" s="388"/>
      <c r="R24" s="388"/>
      <c r="S24" s="388"/>
      <c r="T24" s="987"/>
      <c r="U24" s="987"/>
      <c r="V24" s="756"/>
      <c r="W24" s="987"/>
      <c r="X24" s="987"/>
      <c r="Y24" s="756"/>
      <c r="Z24" s="987"/>
      <c r="AA24" s="987"/>
      <c r="AB24" s="756"/>
      <c r="AC24" s="987"/>
      <c r="AD24" s="987"/>
      <c r="AE24" s="756"/>
      <c r="AF24" s="987"/>
      <c r="AG24" s="987"/>
      <c r="AH24" s="756"/>
    </row>
    <row r="25" spans="1:34" ht="20.25" customHeight="1" thickTop="1">
      <c r="A25" s="2460"/>
      <c r="B25" s="516" t="s">
        <v>37</v>
      </c>
      <c r="D25" s="958"/>
      <c r="E25" s="959"/>
      <c r="F25" s="960"/>
      <c r="G25" s="958"/>
      <c r="H25" s="959"/>
      <c r="I25" s="960"/>
      <c r="J25" s="958"/>
      <c r="K25" s="960"/>
      <c r="L25" s="388"/>
      <c r="M25" s="388"/>
      <c r="N25" s="388"/>
      <c r="O25" s="388"/>
      <c r="P25" s="388"/>
      <c r="Q25" s="388"/>
      <c r="R25" s="388"/>
      <c r="S25" s="388"/>
      <c r="T25" s="376"/>
      <c r="U25" s="376"/>
      <c r="V25" s="756"/>
      <c r="W25" s="376"/>
      <c r="X25" s="376"/>
      <c r="Y25" s="756"/>
      <c r="Z25" s="376"/>
      <c r="AA25" s="376"/>
      <c r="AB25" s="756"/>
      <c r="AC25" s="376"/>
      <c r="AD25" s="376"/>
      <c r="AE25" s="756"/>
      <c r="AF25" s="376"/>
      <c r="AG25" s="376"/>
      <c r="AH25" s="756"/>
    </row>
    <row r="26" spans="1:34" s="961" customFormat="1" ht="17.25" customHeight="1">
      <c r="A26" s="2460"/>
      <c r="B26" s="171" t="s">
        <v>609</v>
      </c>
      <c r="C26" s="120" t="s">
        <v>233</v>
      </c>
      <c r="D26" s="440">
        <v>785</v>
      </c>
      <c r="E26" s="953">
        <v>1.3021837345634364</v>
      </c>
      <c r="F26" s="954">
        <v>91.514278935836671</v>
      </c>
      <c r="G26" s="440">
        <v>75</v>
      </c>
      <c r="H26" s="953">
        <v>0.88873087496636838</v>
      </c>
      <c r="I26" s="954">
        <v>8.4858373610833286</v>
      </c>
      <c r="J26" s="440">
        <v>860</v>
      </c>
      <c r="K26" s="452">
        <v>1.252727613955908</v>
      </c>
      <c r="L26" s="388"/>
      <c r="M26" s="388"/>
      <c r="N26" s="388"/>
      <c r="O26" s="388"/>
      <c r="P26" s="388"/>
      <c r="Q26" s="388"/>
      <c r="R26" s="388"/>
      <c r="S26" s="388"/>
      <c r="T26" s="987"/>
      <c r="U26" s="987"/>
      <c r="V26" s="756"/>
      <c r="W26" s="987"/>
      <c r="X26" s="987"/>
      <c r="Y26" s="756"/>
      <c r="Z26" s="987"/>
      <c r="AA26" s="987"/>
      <c r="AB26" s="756"/>
      <c r="AC26" s="987"/>
      <c r="AD26" s="987"/>
      <c r="AE26" s="756"/>
      <c r="AF26" s="987"/>
      <c r="AG26" s="987"/>
      <c r="AH26" s="756"/>
    </row>
    <row r="27" spans="1:34" s="961" customFormat="1" ht="17.25" customHeight="1">
      <c r="A27" s="2460"/>
      <c r="B27" s="171" t="s">
        <v>610</v>
      </c>
      <c r="C27" s="120" t="s">
        <v>234</v>
      </c>
      <c r="D27" s="440">
        <v>59645</v>
      </c>
      <c r="E27" s="953">
        <v>98.697816265436572</v>
      </c>
      <c r="F27" s="954">
        <v>87.994531231534893</v>
      </c>
      <c r="G27" s="440">
        <v>8135</v>
      </c>
      <c r="H27" s="953">
        <v>99.111293484836693</v>
      </c>
      <c r="I27" s="954">
        <v>12.005468768465127</v>
      </c>
      <c r="J27" s="440">
        <v>67780</v>
      </c>
      <c r="K27" s="452">
        <v>98.747272386044088</v>
      </c>
      <c r="L27" s="388"/>
      <c r="M27" s="388"/>
      <c r="N27" s="388"/>
      <c r="O27" s="388"/>
      <c r="P27" s="388"/>
      <c r="Q27" s="388"/>
      <c r="R27" s="388"/>
      <c r="S27" s="388"/>
      <c r="T27" s="987"/>
      <c r="U27" s="987"/>
      <c r="V27" s="756"/>
      <c r="W27" s="987"/>
      <c r="X27" s="987"/>
      <c r="Y27" s="756"/>
      <c r="Z27" s="987"/>
      <c r="AA27" s="987"/>
      <c r="AB27" s="756"/>
      <c r="AC27" s="987"/>
      <c r="AD27" s="987"/>
      <c r="AE27" s="756"/>
      <c r="AF27" s="987"/>
      <c r="AG27" s="987"/>
      <c r="AH27" s="756"/>
    </row>
    <row r="28" spans="1:34" s="961" customFormat="1" ht="17.25" customHeight="1" thickBot="1">
      <c r="A28" s="2460"/>
      <c r="B28" s="550" t="s">
        <v>602</v>
      </c>
      <c r="C28" s="550" t="s">
        <v>8</v>
      </c>
      <c r="D28" s="708">
        <v>60430</v>
      </c>
      <c r="E28" s="956">
        <v>100.00000000000001</v>
      </c>
      <c r="F28" s="957">
        <v>88.038624082968241</v>
      </c>
      <c r="G28" s="708">
        <v>8210</v>
      </c>
      <c r="H28" s="956">
        <v>100.00002435980306</v>
      </c>
      <c r="I28" s="957">
        <v>11.961374460148127</v>
      </c>
      <c r="J28" s="685">
        <v>68640</v>
      </c>
      <c r="K28" s="711">
        <v>100</v>
      </c>
      <c r="L28" s="388"/>
      <c r="M28" s="388"/>
      <c r="N28" s="388"/>
      <c r="O28" s="388"/>
      <c r="P28" s="388"/>
      <c r="Q28" s="388"/>
      <c r="R28" s="388"/>
      <c r="S28" s="388"/>
      <c r="T28" s="987"/>
      <c r="U28" s="987"/>
      <c r="V28" s="756"/>
      <c r="W28" s="987"/>
      <c r="X28" s="987"/>
      <c r="Y28" s="756"/>
      <c r="Z28" s="987"/>
      <c r="AA28" s="987"/>
      <c r="AB28" s="756"/>
      <c r="AC28" s="987"/>
      <c r="AD28" s="987"/>
      <c r="AE28" s="756"/>
      <c r="AF28" s="987"/>
      <c r="AG28" s="987"/>
      <c r="AH28" s="756"/>
    </row>
    <row r="29" spans="1:34" ht="20.25" customHeight="1" thickTop="1">
      <c r="A29" s="2460" t="s">
        <v>231</v>
      </c>
      <c r="B29" s="945" t="s">
        <v>35</v>
      </c>
      <c r="C29" s="945"/>
      <c r="D29" s="946"/>
      <c r="E29" s="947"/>
      <c r="F29" s="948"/>
      <c r="G29" s="946"/>
      <c r="H29" s="947"/>
      <c r="I29" s="948"/>
      <c r="J29" s="949"/>
      <c r="K29" s="950"/>
      <c r="L29" s="388"/>
      <c r="M29" s="388"/>
      <c r="N29" s="388"/>
      <c r="O29" s="388"/>
      <c r="P29" s="388"/>
      <c r="Q29" s="388"/>
      <c r="R29" s="388"/>
      <c r="S29" s="388"/>
      <c r="T29" s="376"/>
      <c r="U29" s="376"/>
      <c r="V29" s="756"/>
      <c r="W29" s="376"/>
      <c r="X29" s="376"/>
      <c r="Y29" s="756"/>
      <c r="Z29" s="376"/>
      <c r="AA29" s="376"/>
      <c r="AB29" s="756"/>
      <c r="AC29" s="376"/>
      <c r="AD29" s="376"/>
      <c r="AE29" s="756"/>
      <c r="AF29" s="376"/>
      <c r="AG29" s="376"/>
      <c r="AH29" s="756"/>
    </row>
    <row r="30" spans="1:34" ht="17.25" customHeight="1">
      <c r="A30" s="2460"/>
      <c r="B30" s="171" t="s">
        <v>609</v>
      </c>
      <c r="C30" s="120" t="s">
        <v>233</v>
      </c>
      <c r="D30" s="440">
        <v>1055</v>
      </c>
      <c r="E30" s="953">
        <v>1.3514407604996626</v>
      </c>
      <c r="F30" s="954">
        <v>91.684555780193833</v>
      </c>
      <c r="G30" s="440">
        <v>95</v>
      </c>
      <c r="H30" s="953">
        <v>0.80271952829076842</v>
      </c>
      <c r="I30" s="954">
        <v>8.3154442198061549</v>
      </c>
      <c r="J30" s="440">
        <v>1150</v>
      </c>
      <c r="K30" s="452">
        <v>1.2787531808634471</v>
      </c>
      <c r="L30" s="388"/>
      <c r="M30" s="388"/>
      <c r="N30" s="388"/>
      <c r="O30" s="388"/>
      <c r="P30" s="388"/>
      <c r="Q30" s="388"/>
      <c r="R30" s="388"/>
      <c r="S30" s="388"/>
      <c r="T30" s="376"/>
      <c r="U30" s="376"/>
      <c r="V30" s="756"/>
      <c r="W30" s="376"/>
      <c r="X30" s="376"/>
      <c r="Y30" s="756"/>
      <c r="Z30" s="376"/>
      <c r="AA30" s="376"/>
      <c r="AB30" s="756"/>
      <c r="AC30" s="376"/>
      <c r="AD30" s="376"/>
      <c r="AE30" s="756"/>
      <c r="AF30" s="376"/>
      <c r="AG30" s="376"/>
      <c r="AH30" s="756"/>
    </row>
    <row r="31" spans="1:34" ht="17.25" customHeight="1">
      <c r="A31" s="2460"/>
      <c r="B31" s="171" t="s">
        <v>610</v>
      </c>
      <c r="C31" s="120" t="s">
        <v>234</v>
      </c>
      <c r="D31" s="440">
        <v>77130</v>
      </c>
      <c r="E31" s="953">
        <v>98.648559239500329</v>
      </c>
      <c r="F31" s="954">
        <v>86.689403323428465</v>
      </c>
      <c r="G31" s="440">
        <v>11845</v>
      </c>
      <c r="H31" s="953">
        <v>99.197288847942133</v>
      </c>
      <c r="I31" s="954">
        <v>13.31059667657154</v>
      </c>
      <c r="J31" s="440">
        <v>88970</v>
      </c>
      <c r="K31" s="452">
        <v>98.721246819136553</v>
      </c>
      <c r="L31" s="388"/>
      <c r="M31" s="388"/>
      <c r="N31" s="388"/>
      <c r="O31" s="388"/>
      <c r="P31" s="388"/>
      <c r="Q31" s="388"/>
      <c r="R31" s="388"/>
      <c r="S31" s="388"/>
      <c r="T31" s="376"/>
      <c r="U31" s="376"/>
      <c r="V31" s="756"/>
      <c r="W31" s="376"/>
      <c r="X31" s="376"/>
      <c r="Y31" s="756"/>
      <c r="Z31" s="376"/>
      <c r="AA31" s="376"/>
      <c r="AB31" s="756"/>
      <c r="AC31" s="376"/>
      <c r="AD31" s="376"/>
      <c r="AE31" s="756"/>
      <c r="AF31" s="376"/>
      <c r="AG31" s="376"/>
      <c r="AH31" s="756"/>
    </row>
    <row r="32" spans="1:34" ht="17.25" customHeight="1" thickBot="1">
      <c r="A32" s="2460"/>
      <c r="B32" s="550" t="s">
        <v>602</v>
      </c>
      <c r="C32" s="550" t="s">
        <v>8</v>
      </c>
      <c r="D32" s="708">
        <v>78185</v>
      </c>
      <c r="E32" s="956">
        <v>99.999999999999986</v>
      </c>
      <c r="F32" s="957">
        <v>86.753278994358325</v>
      </c>
      <c r="G32" s="708">
        <v>11940</v>
      </c>
      <c r="H32" s="956">
        <v>100.0000083762329</v>
      </c>
      <c r="I32" s="957">
        <v>13.246719896065565</v>
      </c>
      <c r="J32" s="708">
        <v>90125</v>
      </c>
      <c r="K32" s="709">
        <v>100</v>
      </c>
      <c r="L32" s="388"/>
      <c r="M32" s="388"/>
      <c r="N32" s="388"/>
      <c r="O32" s="388"/>
      <c r="P32" s="388"/>
      <c r="Q32" s="388"/>
      <c r="R32" s="388"/>
      <c r="S32" s="388"/>
      <c r="T32" s="376"/>
      <c r="U32" s="376"/>
      <c r="V32" s="756"/>
      <c r="W32" s="376"/>
      <c r="X32" s="376"/>
      <c r="Y32" s="756"/>
      <c r="Z32" s="376"/>
      <c r="AA32" s="376"/>
      <c r="AB32" s="756"/>
      <c r="AC32" s="376"/>
      <c r="AD32" s="376"/>
      <c r="AE32" s="756"/>
      <c r="AF32" s="376"/>
      <c r="AG32" s="376"/>
      <c r="AH32" s="756"/>
    </row>
    <row r="33" spans="1:34" ht="20.25" customHeight="1" thickTop="1">
      <c r="A33" s="2460"/>
      <c r="B33" s="515" t="s">
        <v>36</v>
      </c>
      <c r="D33" s="958"/>
      <c r="E33" s="959"/>
      <c r="F33" s="960"/>
      <c r="G33" s="958"/>
      <c r="H33" s="959"/>
      <c r="I33" s="960"/>
      <c r="J33" s="958"/>
      <c r="K33" s="960"/>
      <c r="L33" s="388"/>
      <c r="M33" s="388"/>
      <c r="N33" s="388"/>
      <c r="O33" s="388"/>
      <c r="P33" s="388"/>
      <c r="Q33" s="388"/>
      <c r="R33" s="388"/>
      <c r="S33" s="388"/>
      <c r="T33" s="376"/>
      <c r="U33" s="376"/>
      <c r="V33" s="756"/>
      <c r="W33" s="376"/>
      <c r="X33" s="376"/>
      <c r="Y33" s="756"/>
      <c r="Z33" s="376"/>
      <c r="AA33" s="376"/>
      <c r="AB33" s="756"/>
      <c r="AC33" s="376"/>
      <c r="AD33" s="376"/>
      <c r="AE33" s="756"/>
      <c r="AF33" s="376"/>
      <c r="AG33" s="376"/>
      <c r="AH33" s="756"/>
    </row>
    <row r="34" spans="1:34" s="961" customFormat="1" ht="17.25" customHeight="1">
      <c r="A34" s="2460"/>
      <c r="B34" s="171" t="s">
        <v>609</v>
      </c>
      <c r="C34" s="120" t="s">
        <v>233</v>
      </c>
      <c r="D34" s="440">
        <v>90</v>
      </c>
      <c r="E34" s="953">
        <v>0.18208167572675557</v>
      </c>
      <c r="F34" s="954">
        <v>93.69217830109335</v>
      </c>
      <c r="G34" s="440">
        <v>5</v>
      </c>
      <c r="H34" s="953">
        <v>8.9116249258787722E-2</v>
      </c>
      <c r="I34" s="954">
        <v>6.3088730025231268</v>
      </c>
      <c r="J34" s="440">
        <v>95</v>
      </c>
      <c r="K34" s="452">
        <v>0.17083649969949155</v>
      </c>
      <c r="L34" s="388"/>
      <c r="M34" s="388"/>
      <c r="N34" s="388"/>
      <c r="O34" s="388"/>
      <c r="P34" s="388"/>
      <c r="Q34" s="388"/>
      <c r="R34" s="388"/>
      <c r="S34" s="388"/>
      <c r="T34" s="987"/>
      <c r="U34" s="987"/>
      <c r="V34" s="756"/>
      <c r="W34" s="987"/>
      <c r="X34" s="987"/>
      <c r="Y34" s="756"/>
      <c r="Z34" s="987"/>
      <c r="AA34" s="987"/>
      <c r="AB34" s="756"/>
      <c r="AC34" s="987"/>
      <c r="AD34" s="987"/>
      <c r="AE34" s="756"/>
      <c r="AF34" s="987"/>
      <c r="AG34" s="987"/>
      <c r="AH34" s="756"/>
    </row>
    <row r="35" spans="1:34" s="961" customFormat="1" ht="17.25" customHeight="1">
      <c r="A35" s="2460"/>
      <c r="B35" s="171" t="s">
        <v>610</v>
      </c>
      <c r="C35" s="120" t="s">
        <v>234</v>
      </c>
      <c r="D35" s="440">
        <v>48855</v>
      </c>
      <c r="E35" s="953">
        <v>99.817920367380026</v>
      </c>
      <c r="F35" s="954">
        <v>87.895945958977151</v>
      </c>
      <c r="G35" s="440">
        <v>6730</v>
      </c>
      <c r="H35" s="953">
        <v>99.910883750741192</v>
      </c>
      <c r="I35" s="954">
        <v>12.104055840106643</v>
      </c>
      <c r="J35" s="440">
        <v>55585</v>
      </c>
      <c r="K35" s="452">
        <v>99.829163500300496</v>
      </c>
      <c r="L35" s="388"/>
      <c r="M35" s="388"/>
      <c r="N35" s="388"/>
      <c r="O35" s="388"/>
      <c r="P35" s="388"/>
      <c r="Q35" s="388"/>
      <c r="R35" s="388"/>
      <c r="S35" s="388"/>
      <c r="T35" s="987"/>
      <c r="U35" s="987"/>
      <c r="V35" s="756"/>
      <c r="W35" s="987"/>
      <c r="X35" s="987"/>
      <c r="Y35" s="756"/>
      <c r="Z35" s="987"/>
      <c r="AA35" s="987"/>
      <c r="AB35" s="756"/>
      <c r="AC35" s="987"/>
      <c r="AD35" s="987"/>
      <c r="AE35" s="756"/>
      <c r="AF35" s="987"/>
      <c r="AG35" s="987"/>
      <c r="AH35" s="756"/>
    </row>
    <row r="36" spans="1:34" s="961" customFormat="1" ht="17.25" customHeight="1" thickBot="1">
      <c r="A36" s="2460"/>
      <c r="B36" s="550" t="s">
        <v>602</v>
      </c>
      <c r="C36" s="550" t="s">
        <v>576</v>
      </c>
      <c r="D36" s="708">
        <v>48945</v>
      </c>
      <c r="E36" s="956">
        <v>100.00000204310678</v>
      </c>
      <c r="F36" s="957">
        <v>87.905846243414558</v>
      </c>
      <c r="G36" s="708">
        <v>6735</v>
      </c>
      <c r="H36" s="956">
        <v>99.999999999999986</v>
      </c>
      <c r="I36" s="957">
        <v>12.094155552595732</v>
      </c>
      <c r="J36" s="708">
        <v>55680</v>
      </c>
      <c r="K36" s="709">
        <v>99.999999999999986</v>
      </c>
      <c r="L36" s="388"/>
      <c r="M36" s="388"/>
      <c r="N36" s="388"/>
      <c r="O36" s="388"/>
      <c r="P36" s="388"/>
      <c r="Q36" s="388"/>
      <c r="R36" s="388"/>
      <c r="S36" s="388"/>
      <c r="T36" s="987"/>
      <c r="U36" s="987"/>
      <c r="V36" s="756"/>
      <c r="W36" s="987"/>
      <c r="X36" s="987"/>
      <c r="Y36" s="756"/>
      <c r="Z36" s="987"/>
      <c r="AA36" s="987"/>
      <c r="AB36" s="756"/>
      <c r="AC36" s="987"/>
      <c r="AD36" s="987"/>
      <c r="AE36" s="756"/>
      <c r="AF36" s="987"/>
      <c r="AG36" s="987"/>
      <c r="AH36" s="756"/>
    </row>
    <row r="37" spans="1:34" ht="20.25" customHeight="1" thickTop="1">
      <c r="A37" s="2460"/>
      <c r="B37" s="516" t="s">
        <v>37</v>
      </c>
      <c r="D37" s="958"/>
      <c r="E37" s="959"/>
      <c r="F37" s="960"/>
      <c r="G37" s="958"/>
      <c r="H37" s="959"/>
      <c r="I37" s="960"/>
      <c r="J37" s="958"/>
      <c r="K37" s="960"/>
      <c r="L37" s="388"/>
      <c r="M37" s="388"/>
      <c r="N37" s="388"/>
      <c r="O37" s="388"/>
      <c r="P37" s="388"/>
      <c r="Q37" s="388"/>
      <c r="R37" s="388"/>
      <c r="S37" s="388"/>
      <c r="T37" s="376"/>
      <c r="U37" s="376"/>
      <c r="V37" s="756"/>
      <c r="W37" s="376"/>
      <c r="X37" s="376"/>
      <c r="Y37" s="756"/>
      <c r="Z37" s="376"/>
      <c r="AA37" s="376"/>
      <c r="AB37" s="756"/>
      <c r="AC37" s="376"/>
      <c r="AD37" s="376"/>
      <c r="AE37" s="756"/>
      <c r="AF37" s="376"/>
      <c r="AG37" s="376"/>
      <c r="AH37" s="756"/>
    </row>
    <row r="38" spans="1:34" s="961" customFormat="1" ht="17.25" customHeight="1">
      <c r="A38" s="2460"/>
      <c r="B38" s="171" t="s">
        <v>609</v>
      </c>
      <c r="C38" s="120" t="s">
        <v>233</v>
      </c>
      <c r="D38" s="440">
        <v>1145</v>
      </c>
      <c r="E38" s="953">
        <v>0.90124100541210894</v>
      </c>
      <c r="F38" s="954">
        <v>91.837622937022587</v>
      </c>
      <c r="G38" s="440">
        <v>100</v>
      </c>
      <c r="H38" s="953">
        <v>0.54537055196101292</v>
      </c>
      <c r="I38" s="954">
        <v>8.1624572175153709</v>
      </c>
      <c r="J38" s="440">
        <v>1250</v>
      </c>
      <c r="K38" s="452">
        <v>0.85566547710882734</v>
      </c>
      <c r="L38" s="388"/>
      <c r="M38" s="388"/>
      <c r="N38" s="388"/>
      <c r="O38" s="388"/>
      <c r="P38" s="388"/>
      <c r="Q38" s="388"/>
      <c r="R38" s="388"/>
      <c r="S38" s="388"/>
      <c r="T38" s="987"/>
      <c r="U38" s="987"/>
      <c r="V38" s="756"/>
      <c r="W38" s="987"/>
      <c r="X38" s="987"/>
      <c r="Y38" s="756"/>
      <c r="Z38" s="987"/>
      <c r="AA38" s="987"/>
      <c r="AB38" s="756"/>
      <c r="AC38" s="987"/>
      <c r="AD38" s="987"/>
      <c r="AE38" s="756"/>
      <c r="AF38" s="987"/>
      <c r="AG38" s="987"/>
      <c r="AH38" s="756"/>
    </row>
    <row r="39" spans="1:34" s="961" customFormat="1" ht="17.25" customHeight="1">
      <c r="A39" s="2460"/>
      <c r="B39" s="171" t="s">
        <v>610</v>
      </c>
      <c r="C39" s="120" t="s">
        <v>234</v>
      </c>
      <c r="D39" s="440">
        <v>125985</v>
      </c>
      <c r="E39" s="953">
        <v>99.098758994587882</v>
      </c>
      <c r="F39" s="954">
        <v>87.153335888054642</v>
      </c>
      <c r="G39" s="440">
        <v>18570</v>
      </c>
      <c r="H39" s="953">
        <v>99.454634803524883</v>
      </c>
      <c r="I39" s="954">
        <v>12.846664111945355</v>
      </c>
      <c r="J39" s="964">
        <v>144555</v>
      </c>
      <c r="K39" s="736">
        <v>99.144334522891171</v>
      </c>
      <c r="L39" s="388"/>
      <c r="M39" s="388"/>
      <c r="N39" s="388"/>
      <c r="O39" s="388"/>
      <c r="P39" s="388"/>
      <c r="Q39" s="388"/>
      <c r="R39" s="388"/>
      <c r="S39" s="388"/>
      <c r="T39" s="987"/>
      <c r="U39" s="987"/>
      <c r="V39" s="756"/>
      <c r="W39" s="987"/>
      <c r="X39" s="987"/>
      <c r="Y39" s="756"/>
      <c r="Z39" s="987"/>
      <c r="AA39" s="987"/>
      <c r="AB39" s="756"/>
      <c r="AC39" s="987"/>
      <c r="AD39" s="987"/>
      <c r="AE39" s="756"/>
      <c r="AF39" s="987"/>
      <c r="AG39" s="987"/>
      <c r="AH39" s="756"/>
    </row>
    <row r="40" spans="1:34" s="961" customFormat="1" ht="17.25" customHeight="1" thickBot="1">
      <c r="A40" s="2460"/>
      <c r="B40" s="550" t="s">
        <v>602</v>
      </c>
      <c r="C40" s="550" t="s">
        <v>8</v>
      </c>
      <c r="D40" s="965">
        <v>127130</v>
      </c>
      <c r="E40" s="966">
        <v>99.999999999999986</v>
      </c>
      <c r="F40" s="967">
        <v>87.193417715181326</v>
      </c>
      <c r="G40" s="965">
        <v>18670</v>
      </c>
      <c r="H40" s="966">
        <v>100.0000053554859</v>
      </c>
      <c r="I40" s="967">
        <v>12.80658228481866</v>
      </c>
      <c r="J40" s="968">
        <v>145805</v>
      </c>
      <c r="K40" s="969">
        <v>100</v>
      </c>
      <c r="L40" s="388"/>
      <c r="M40" s="388"/>
      <c r="N40" s="388"/>
      <c r="O40" s="388"/>
      <c r="P40" s="388"/>
      <c r="Q40" s="388"/>
      <c r="R40" s="388"/>
      <c r="S40" s="388"/>
      <c r="T40" s="987"/>
      <c r="U40" s="987"/>
      <c r="V40" s="756"/>
      <c r="W40" s="987"/>
      <c r="X40" s="987"/>
      <c r="Y40" s="756"/>
      <c r="Z40" s="987"/>
      <c r="AA40" s="987"/>
      <c r="AB40" s="756"/>
      <c r="AC40" s="987"/>
      <c r="AD40" s="987"/>
      <c r="AE40" s="756"/>
      <c r="AF40" s="987"/>
      <c r="AG40" s="987"/>
      <c r="AH40" s="756"/>
    </row>
    <row r="41" spans="1:34" ht="15.6" thickTop="1">
      <c r="D41" s="412"/>
      <c r="J41" s="412"/>
      <c r="K41" s="412"/>
    </row>
    <row r="42" spans="1:34">
      <c r="A42"/>
      <c r="B42"/>
      <c r="C42"/>
      <c r="D42"/>
      <c r="E42"/>
      <c r="F42"/>
      <c r="G42"/>
      <c r="H42"/>
      <c r="I42"/>
      <c r="J42"/>
      <c r="K42"/>
    </row>
    <row r="43" spans="1:34">
      <c r="A43"/>
      <c r="B43"/>
      <c r="C43"/>
      <c r="D43"/>
      <c r="E43"/>
      <c r="F43"/>
      <c r="G43"/>
      <c r="H43"/>
      <c r="I43"/>
      <c r="J43"/>
      <c r="K43"/>
    </row>
  </sheetData>
  <mergeCells count="7">
    <mergeCell ref="A29:A40"/>
    <mergeCell ref="A1:K1"/>
    <mergeCell ref="D3:F3"/>
    <mergeCell ref="G3:I3"/>
    <mergeCell ref="J3:K3"/>
    <mergeCell ref="A5:A16"/>
    <mergeCell ref="A17:A28"/>
  </mergeCells>
  <pageMargins left="0.75" right="0.75" top="1" bottom="1" header="0.5" footer="0.5"/>
  <pageSetup paperSize="9" scale="27" orientation="landscape" r:id="rId1"/>
  <headerFooter alignWithMargins="0">
    <oddHeader>&amp;L35826_ECU_JB&amp;R&amp;A</oddHeader>
    <oddFooter>&amp;L© Higher Education Statistics Agency Ltd 2014&amp;C&amp;P&amp;R&amp;D</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447BF-8F59-4EA7-B8AC-4E4010D91D46}">
  <dimension ref="A1:AW43"/>
  <sheetViews>
    <sheetView showGridLines="0" topLeftCell="A16" zoomScale="80" zoomScaleNormal="80" workbookViewId="0">
      <selection sqref="A1:K1"/>
    </sheetView>
  </sheetViews>
  <sheetFormatPr defaultColWidth="9" defaultRowHeight="15"/>
  <cols>
    <col min="1" max="1" width="5.5" style="515" customWidth="1"/>
    <col min="2" max="2" width="9" style="515"/>
    <col min="3" max="3" width="18.5" style="515" customWidth="1"/>
    <col min="4" max="4" width="12.5" style="388" customWidth="1"/>
    <col min="5" max="6" width="10.5" style="412" customWidth="1"/>
    <col min="7" max="7" width="12.5" style="388" customWidth="1"/>
    <col min="8" max="9" width="10.5" style="412" customWidth="1"/>
    <col min="10" max="10" width="12.5" style="515" customWidth="1"/>
    <col min="11" max="11" width="10.5" style="515" customWidth="1"/>
    <col min="12" max="12" width="8.5" style="515" customWidth="1"/>
    <col min="13" max="13" width="11.5" style="515" customWidth="1"/>
    <col min="14" max="15" width="8.5" style="515" customWidth="1"/>
    <col min="16" max="16" width="11.5" style="515" customWidth="1"/>
    <col min="17" max="18" width="8.5" style="515" customWidth="1"/>
    <col min="19" max="19" width="11.5" style="515" customWidth="1"/>
    <col min="20" max="21" width="8.5" style="515" customWidth="1"/>
    <col min="22" max="22" width="11.5" style="515" customWidth="1"/>
    <col min="23" max="24" width="8.5" style="515" customWidth="1"/>
    <col min="25" max="25" width="11.5" style="515" customWidth="1"/>
    <col min="26" max="26" width="8.5" style="515" customWidth="1"/>
    <col min="27" max="16384" width="9" style="515"/>
  </cols>
  <sheetData>
    <row r="1" spans="1:49" ht="19.8" thickBot="1">
      <c r="A1" s="2539" t="s">
        <v>611</v>
      </c>
      <c r="B1" s="2539"/>
      <c r="C1" s="2539"/>
      <c r="D1" s="2539"/>
      <c r="E1" s="2539"/>
      <c r="F1" s="2539"/>
      <c r="G1" s="2539"/>
      <c r="H1" s="2539"/>
      <c r="I1" s="2539"/>
      <c r="J1" s="2539"/>
      <c r="K1" s="2539"/>
      <c r="L1" s="2539"/>
      <c r="M1" s="2539"/>
      <c r="N1" s="2539"/>
      <c r="O1" s="2539"/>
      <c r="P1" s="2539"/>
      <c r="Q1" s="2539"/>
      <c r="R1" s="2539"/>
      <c r="S1" s="2539"/>
      <c r="T1" s="2539"/>
      <c r="U1" s="2539"/>
      <c r="V1" s="2539"/>
      <c r="W1" s="2539"/>
      <c r="X1" s="2539"/>
      <c r="Y1" s="2539"/>
      <c r="Z1" s="2539"/>
    </row>
    <row r="2" spans="1:49" ht="21.75" customHeight="1" thickTop="1" thickBot="1">
      <c r="C2" s="943"/>
      <c r="G2" s="943"/>
      <c r="H2" s="943"/>
      <c r="I2" s="943"/>
    </row>
    <row r="3" spans="1:49" s="944" customFormat="1" ht="18" thickBot="1">
      <c r="D3" s="2390" t="s">
        <v>417</v>
      </c>
      <c r="E3" s="2391"/>
      <c r="F3" s="2392"/>
      <c r="G3" s="2390" t="s">
        <v>585</v>
      </c>
      <c r="H3" s="2391"/>
      <c r="I3" s="2392"/>
      <c r="J3" s="2543" t="s">
        <v>419</v>
      </c>
      <c r="K3" s="2544"/>
      <c r="L3" s="2545"/>
      <c r="M3" s="2543" t="s">
        <v>424</v>
      </c>
      <c r="N3" s="2544"/>
      <c r="O3" s="2545"/>
      <c r="P3" s="2543" t="s">
        <v>428</v>
      </c>
      <c r="Q3" s="2544"/>
      <c r="R3" s="2545"/>
      <c r="S3" s="2543" t="s">
        <v>429</v>
      </c>
      <c r="T3" s="2544"/>
      <c r="U3" s="2545"/>
      <c r="V3" s="2543" t="s">
        <v>430</v>
      </c>
      <c r="W3" s="2544"/>
      <c r="X3" s="2545"/>
      <c r="Y3" s="2476" t="s">
        <v>14</v>
      </c>
      <c r="Z3" s="2477"/>
    </row>
    <row r="4" spans="1:49" ht="16.8" thickTop="1" thickBot="1">
      <c r="C4" s="517"/>
      <c r="D4" s="92" t="s">
        <v>6</v>
      </c>
      <c r="E4" s="793" t="s">
        <v>34</v>
      </c>
      <c r="F4" s="794" t="s">
        <v>7</v>
      </c>
      <c r="G4" s="92" t="s">
        <v>6</v>
      </c>
      <c r="H4" s="793" t="s">
        <v>34</v>
      </c>
      <c r="I4" s="794" t="s">
        <v>7</v>
      </c>
      <c r="J4" s="970" t="s">
        <v>6</v>
      </c>
      <c r="K4" s="971" t="s">
        <v>34</v>
      </c>
      <c r="L4" s="972" t="s">
        <v>7</v>
      </c>
      <c r="M4" s="970" t="s">
        <v>6</v>
      </c>
      <c r="N4" s="971" t="s">
        <v>34</v>
      </c>
      <c r="O4" s="972" t="s">
        <v>7</v>
      </c>
      <c r="P4" s="970" t="s">
        <v>6</v>
      </c>
      <c r="Q4" s="971" t="s">
        <v>34</v>
      </c>
      <c r="R4" s="972" t="s">
        <v>7</v>
      </c>
      <c r="S4" s="970" t="s">
        <v>6</v>
      </c>
      <c r="T4" s="971" t="s">
        <v>34</v>
      </c>
      <c r="U4" s="972" t="s">
        <v>7</v>
      </c>
      <c r="V4" s="970" t="s">
        <v>6</v>
      </c>
      <c r="W4" s="971" t="s">
        <v>34</v>
      </c>
      <c r="X4" s="972" t="s">
        <v>7</v>
      </c>
      <c r="Y4" s="495" t="s">
        <v>6</v>
      </c>
      <c r="Z4" s="794" t="s">
        <v>34</v>
      </c>
    </row>
    <row r="5" spans="1:49" ht="20.25" customHeight="1">
      <c r="A5" s="2460" t="s">
        <v>165</v>
      </c>
      <c r="B5" s="945" t="s">
        <v>35</v>
      </c>
      <c r="C5" s="945"/>
      <c r="D5" s="946"/>
      <c r="E5" s="947"/>
      <c r="F5" s="948"/>
      <c r="G5" s="946"/>
      <c r="H5" s="947"/>
      <c r="I5" s="948"/>
      <c r="J5" s="1009"/>
      <c r="K5" s="1010"/>
      <c r="L5" s="1011"/>
      <c r="M5" s="1009"/>
      <c r="N5" s="1010"/>
      <c r="O5" s="1011"/>
      <c r="P5" s="1009"/>
      <c r="Q5" s="1010"/>
      <c r="R5" s="1011"/>
      <c r="S5" s="1009"/>
      <c r="T5" s="1010"/>
      <c r="U5" s="1011"/>
      <c r="V5" s="1009"/>
      <c r="W5" s="1010"/>
      <c r="X5" s="1011"/>
      <c r="Y5" s="949"/>
      <c r="Z5" s="950"/>
    </row>
    <row r="6" spans="1:49" ht="17.25" customHeight="1">
      <c r="A6" s="2460"/>
      <c r="B6" s="171" t="s">
        <v>609</v>
      </c>
      <c r="C6" s="120" t="s">
        <v>233</v>
      </c>
      <c r="D6" s="440">
        <v>335</v>
      </c>
      <c r="E6" s="953">
        <v>0.74880335850500268</v>
      </c>
      <c r="F6" s="954">
        <v>92.068154465870563</v>
      </c>
      <c r="G6" s="440">
        <v>30</v>
      </c>
      <c r="H6" s="953">
        <v>0.40020091147708892</v>
      </c>
      <c r="I6" s="954">
        <v>7.9318455341294403</v>
      </c>
      <c r="J6" s="1012">
        <v>15</v>
      </c>
      <c r="K6" s="1013">
        <v>0.42297688528931943</v>
      </c>
      <c r="L6" s="1014">
        <v>3.5720369953123887</v>
      </c>
      <c r="M6" s="1012">
        <v>5</v>
      </c>
      <c r="N6" s="1013">
        <v>0.44343227648821604</v>
      </c>
      <c r="O6" s="1014">
        <v>1.1229934769109025</v>
      </c>
      <c r="P6" s="1012">
        <v>5</v>
      </c>
      <c r="Q6" s="1013">
        <v>0.30285312885138749</v>
      </c>
      <c r="R6" s="1014">
        <v>0.98917947562496922</v>
      </c>
      <c r="S6" s="1012">
        <v>5</v>
      </c>
      <c r="T6" s="1013">
        <v>0.35128412884183913</v>
      </c>
      <c r="U6" s="1014">
        <v>1.0935928647187159</v>
      </c>
      <c r="V6" s="1012">
        <v>5</v>
      </c>
      <c r="W6" s="1013">
        <v>0.46858369462623761</v>
      </c>
      <c r="X6" s="1014">
        <v>1.154042721562464</v>
      </c>
      <c r="Y6" s="440">
        <v>365</v>
      </c>
      <c r="Z6" s="452">
        <v>0.70041071075007211</v>
      </c>
      <c r="AA6" s="388"/>
      <c r="AB6" s="388"/>
      <c r="AC6" s="388"/>
      <c r="AD6" s="390"/>
      <c r="AE6" s="756"/>
      <c r="AF6" s="376"/>
      <c r="AG6" s="376"/>
      <c r="AH6" s="756"/>
      <c r="AI6" s="376"/>
      <c r="AJ6" s="376"/>
      <c r="AK6" s="756"/>
      <c r="AL6" s="376"/>
      <c r="AM6" s="376"/>
      <c r="AN6" s="756"/>
      <c r="AO6" s="376"/>
      <c r="AP6" s="376"/>
      <c r="AQ6" s="756"/>
      <c r="AR6" s="376"/>
      <c r="AS6" s="376"/>
      <c r="AT6" s="756"/>
      <c r="AU6" s="376"/>
      <c r="AV6" s="376"/>
      <c r="AW6" s="756"/>
    </row>
    <row r="7" spans="1:49" ht="17.25" customHeight="1">
      <c r="A7" s="2460"/>
      <c r="B7" s="171" t="s">
        <v>610</v>
      </c>
      <c r="C7" s="120" t="s">
        <v>234</v>
      </c>
      <c r="D7" s="440">
        <v>44410</v>
      </c>
      <c r="E7" s="953">
        <v>99.251196641494985</v>
      </c>
      <c r="F7" s="954">
        <v>86.076129880974207</v>
      </c>
      <c r="G7" s="440">
        <v>7185</v>
      </c>
      <c r="H7" s="953">
        <v>99.599785224910093</v>
      </c>
      <c r="I7" s="954">
        <v>13.923868180918021</v>
      </c>
      <c r="J7" s="1012">
        <v>3060</v>
      </c>
      <c r="K7" s="1013">
        <v>99.577023114710684</v>
      </c>
      <c r="L7" s="1014">
        <v>5.9314896734323295</v>
      </c>
      <c r="M7" s="1012">
        <v>920</v>
      </c>
      <c r="N7" s="1013">
        <v>99.556459225279227</v>
      </c>
      <c r="O7" s="1014">
        <v>1.7783805551353091</v>
      </c>
      <c r="P7" s="1012">
        <v>1185</v>
      </c>
      <c r="Q7" s="1013">
        <v>99.697146871148618</v>
      </c>
      <c r="R7" s="1014">
        <v>2.2968418262572436</v>
      </c>
      <c r="S7" s="1012">
        <v>1130</v>
      </c>
      <c r="T7" s="1013">
        <v>99.64871587115816</v>
      </c>
      <c r="U7" s="1014">
        <v>2.1881352996134371</v>
      </c>
      <c r="V7" s="1012">
        <v>890</v>
      </c>
      <c r="W7" s="1013">
        <v>99.531416305373767</v>
      </c>
      <c r="X7" s="1014">
        <v>1.7290208264796998</v>
      </c>
      <c r="Y7" s="440">
        <v>51595</v>
      </c>
      <c r="Z7" s="452">
        <v>99.299589289249923</v>
      </c>
      <c r="AA7" s="388"/>
      <c r="AB7" s="388"/>
      <c r="AC7" s="388"/>
      <c r="AD7" s="390"/>
      <c r="AE7" s="756"/>
      <c r="AF7" s="376"/>
      <c r="AG7" s="376"/>
      <c r="AH7" s="756"/>
      <c r="AI7" s="376"/>
      <c r="AJ7" s="376"/>
      <c r="AK7" s="756"/>
      <c r="AL7" s="376"/>
      <c r="AM7" s="376"/>
      <c r="AN7" s="756"/>
      <c r="AO7" s="376"/>
      <c r="AP7" s="376"/>
      <c r="AQ7" s="756"/>
      <c r="AR7" s="376"/>
      <c r="AS7" s="376"/>
      <c r="AT7" s="756"/>
      <c r="AU7" s="376"/>
      <c r="AV7" s="376"/>
      <c r="AW7" s="756"/>
    </row>
    <row r="8" spans="1:49" ht="17.25" customHeight="1" thickBot="1">
      <c r="A8" s="2460"/>
      <c r="B8" s="550" t="s">
        <v>602</v>
      </c>
      <c r="C8" s="550" t="s">
        <v>8</v>
      </c>
      <c r="D8" s="708">
        <v>44750</v>
      </c>
      <c r="E8" s="956">
        <v>99.999999999999986</v>
      </c>
      <c r="F8" s="957">
        <v>86.118098662957593</v>
      </c>
      <c r="G8" s="708">
        <v>7215</v>
      </c>
      <c r="H8" s="956">
        <v>99.999986136387179</v>
      </c>
      <c r="I8" s="957">
        <v>13.881901337042397</v>
      </c>
      <c r="J8" s="1015">
        <v>3075</v>
      </c>
      <c r="K8" s="1016">
        <v>100</v>
      </c>
      <c r="L8" s="1017">
        <v>5.9149638141596981</v>
      </c>
      <c r="M8" s="1015">
        <v>920</v>
      </c>
      <c r="N8" s="1016">
        <v>99.999891501767436</v>
      </c>
      <c r="O8" s="1017">
        <v>1.7737920783756078</v>
      </c>
      <c r="P8" s="1015">
        <v>1190</v>
      </c>
      <c r="Q8" s="1016">
        <v>100</v>
      </c>
      <c r="R8" s="1017">
        <v>2.2876828190929688</v>
      </c>
      <c r="S8" s="1015">
        <v>1135</v>
      </c>
      <c r="T8" s="1016">
        <v>100</v>
      </c>
      <c r="U8" s="1017">
        <v>2.1804690071657298</v>
      </c>
      <c r="V8" s="1015">
        <v>895</v>
      </c>
      <c r="W8" s="1016">
        <v>100</v>
      </c>
      <c r="X8" s="1017">
        <v>1.7249936182483914</v>
      </c>
      <c r="Y8" s="708">
        <v>51960</v>
      </c>
      <c r="Z8" s="709">
        <v>100</v>
      </c>
      <c r="AA8" s="388"/>
      <c r="AB8" s="388"/>
      <c r="AC8" s="388"/>
      <c r="AD8" s="390"/>
      <c r="AE8" s="756"/>
      <c r="AF8" s="376"/>
      <c r="AG8" s="376"/>
      <c r="AH8" s="756"/>
      <c r="AI8" s="376"/>
      <c r="AJ8" s="376"/>
      <c r="AK8" s="756"/>
      <c r="AL8" s="376"/>
      <c r="AM8" s="376"/>
      <c r="AN8" s="756"/>
      <c r="AO8" s="376"/>
      <c r="AP8" s="376"/>
      <c r="AQ8" s="756"/>
      <c r="AR8" s="376"/>
      <c r="AS8" s="376"/>
      <c r="AT8" s="756"/>
      <c r="AU8" s="376"/>
      <c r="AV8" s="376"/>
      <c r="AW8" s="756"/>
    </row>
    <row r="9" spans="1:49" ht="20.25" customHeight="1" thickTop="1">
      <c r="A9" s="2460"/>
      <c r="B9" s="515" t="s">
        <v>36</v>
      </c>
      <c r="D9" s="958"/>
      <c r="E9" s="959"/>
      <c r="F9" s="960"/>
      <c r="G9" s="958"/>
      <c r="H9" s="959"/>
      <c r="I9" s="960"/>
      <c r="J9" s="1018"/>
      <c r="K9" s="1019"/>
      <c r="L9" s="1020"/>
      <c r="M9" s="1018"/>
      <c r="N9" s="1019"/>
      <c r="O9" s="1020"/>
      <c r="P9" s="1018"/>
      <c r="Q9" s="1019"/>
      <c r="R9" s="1020"/>
      <c r="S9" s="1018"/>
      <c r="T9" s="1019"/>
      <c r="U9" s="1020"/>
      <c r="V9" s="1018"/>
      <c r="W9" s="1019"/>
      <c r="X9" s="1020"/>
      <c r="Y9" s="958"/>
      <c r="Z9" s="960"/>
      <c r="AA9" s="388"/>
      <c r="AB9" s="388"/>
      <c r="AC9" s="388"/>
      <c r="AD9" s="390"/>
      <c r="AE9" s="756"/>
      <c r="AF9" s="376"/>
      <c r="AG9" s="376"/>
      <c r="AH9" s="756"/>
      <c r="AI9" s="376"/>
      <c r="AJ9" s="376"/>
      <c r="AK9" s="756"/>
      <c r="AL9" s="376"/>
      <c r="AM9" s="376"/>
      <c r="AN9" s="756"/>
      <c r="AO9" s="376"/>
      <c r="AP9" s="376"/>
      <c r="AQ9" s="756"/>
      <c r="AR9" s="376"/>
      <c r="AS9" s="376"/>
      <c r="AT9" s="756"/>
      <c r="AU9" s="376"/>
      <c r="AV9" s="376"/>
      <c r="AW9" s="756"/>
    </row>
    <row r="10" spans="1:49" s="961" customFormat="1" ht="17.25" customHeight="1">
      <c r="A10" s="2460"/>
      <c r="B10" s="171" t="s">
        <v>609</v>
      </c>
      <c r="C10" s="120" t="s">
        <v>233</v>
      </c>
      <c r="D10" s="440">
        <v>25</v>
      </c>
      <c r="E10" s="953">
        <v>0.10833516177007738</v>
      </c>
      <c r="F10" s="1008">
        <v>100</v>
      </c>
      <c r="G10" s="440">
        <v>0</v>
      </c>
      <c r="H10" s="953">
        <v>0</v>
      </c>
      <c r="I10" s="1008">
        <v>0</v>
      </c>
      <c r="J10" s="1012">
        <v>0</v>
      </c>
      <c r="K10" s="1013">
        <v>0</v>
      </c>
      <c r="L10" s="1021">
        <v>0</v>
      </c>
      <c r="M10" s="1012">
        <v>0</v>
      </c>
      <c r="N10" s="1013">
        <v>0</v>
      </c>
      <c r="O10" s="1021">
        <v>0</v>
      </c>
      <c r="P10" s="1012">
        <v>0</v>
      </c>
      <c r="Q10" s="1013">
        <v>0</v>
      </c>
      <c r="R10" s="1021">
        <v>0</v>
      </c>
      <c r="S10" s="1012">
        <v>0</v>
      </c>
      <c r="T10" s="1013">
        <v>0</v>
      </c>
      <c r="U10" s="1021">
        <v>0</v>
      </c>
      <c r="V10" s="1012">
        <v>0</v>
      </c>
      <c r="W10" s="1013">
        <v>0</v>
      </c>
      <c r="X10" s="1021">
        <v>0</v>
      </c>
      <c r="Y10" s="440">
        <v>25</v>
      </c>
      <c r="Z10" s="452">
        <v>9.4369126281714372E-2</v>
      </c>
      <c r="AA10" s="388"/>
      <c r="AB10" s="388"/>
      <c r="AC10" s="388"/>
      <c r="AD10" s="390"/>
      <c r="AE10" s="756"/>
      <c r="AF10" s="987"/>
      <c r="AG10" s="987"/>
      <c r="AH10" s="756"/>
      <c r="AI10" s="987"/>
      <c r="AJ10" s="987"/>
      <c r="AK10" s="756"/>
      <c r="AL10" s="987"/>
      <c r="AM10" s="987"/>
      <c r="AN10" s="756"/>
      <c r="AO10" s="987"/>
      <c r="AP10" s="987"/>
      <c r="AQ10" s="756"/>
      <c r="AR10" s="987"/>
      <c r="AS10" s="987"/>
      <c r="AT10" s="756"/>
      <c r="AU10" s="987"/>
      <c r="AV10" s="987"/>
      <c r="AW10" s="756"/>
    </row>
    <row r="11" spans="1:49" s="961" customFormat="1" ht="17.25" customHeight="1">
      <c r="A11" s="2460"/>
      <c r="B11" s="171" t="s">
        <v>610</v>
      </c>
      <c r="C11" s="120" t="s">
        <v>234</v>
      </c>
      <c r="D11" s="440">
        <v>21930</v>
      </c>
      <c r="E11" s="953">
        <v>99.891664838229914</v>
      </c>
      <c r="F11" s="954">
        <v>87.09631887974335</v>
      </c>
      <c r="G11" s="440">
        <v>3250</v>
      </c>
      <c r="H11" s="953">
        <v>100</v>
      </c>
      <c r="I11" s="954">
        <v>12.903677148751877</v>
      </c>
      <c r="J11" s="1012">
        <v>1625</v>
      </c>
      <c r="K11" s="1013">
        <v>100</v>
      </c>
      <c r="L11" s="1014">
        <v>6.4521582805100035</v>
      </c>
      <c r="M11" s="1012">
        <v>460</v>
      </c>
      <c r="N11" s="1013">
        <v>100</v>
      </c>
      <c r="O11" s="1014">
        <v>1.8315587127606396</v>
      </c>
      <c r="P11" s="1012">
        <v>270</v>
      </c>
      <c r="Q11" s="1013">
        <v>100</v>
      </c>
      <c r="R11" s="1014">
        <v>1.0681401796621386</v>
      </c>
      <c r="S11" s="1012">
        <v>535</v>
      </c>
      <c r="T11" s="1013">
        <v>100</v>
      </c>
      <c r="U11" s="1014">
        <v>2.115136067923534</v>
      </c>
      <c r="V11" s="1012">
        <v>360</v>
      </c>
      <c r="W11" s="1013">
        <v>100</v>
      </c>
      <c r="X11" s="1014">
        <v>1.436683907895562</v>
      </c>
      <c r="Y11" s="440">
        <v>25180</v>
      </c>
      <c r="Z11" s="452">
        <v>99.90562690596154</v>
      </c>
      <c r="AA11" s="388"/>
      <c r="AB11" s="388"/>
      <c r="AC11" s="388"/>
      <c r="AD11" s="390"/>
      <c r="AE11" s="756"/>
      <c r="AF11" s="987"/>
      <c r="AG11" s="987"/>
      <c r="AH11" s="756"/>
      <c r="AI11" s="987"/>
      <c r="AJ11" s="987"/>
      <c r="AK11" s="756"/>
      <c r="AL11" s="987"/>
      <c r="AM11" s="987"/>
      <c r="AN11" s="756"/>
      <c r="AO11" s="987"/>
      <c r="AP11" s="987"/>
      <c r="AQ11" s="756"/>
      <c r="AR11" s="987"/>
      <c r="AS11" s="987"/>
      <c r="AT11" s="756"/>
      <c r="AU11" s="987"/>
      <c r="AV11" s="987"/>
      <c r="AW11" s="756"/>
    </row>
    <row r="12" spans="1:49" s="961" customFormat="1" ht="17.25" customHeight="1" thickBot="1">
      <c r="A12" s="2460"/>
      <c r="B12" s="550" t="s">
        <v>602</v>
      </c>
      <c r="C12" s="550" t="s">
        <v>576</v>
      </c>
      <c r="D12" s="708">
        <v>21955</v>
      </c>
      <c r="E12" s="956">
        <v>99.999999999999986</v>
      </c>
      <c r="F12" s="957">
        <v>87.108492515104658</v>
      </c>
      <c r="G12" s="708">
        <v>3250</v>
      </c>
      <c r="H12" s="956">
        <v>100</v>
      </c>
      <c r="I12" s="957">
        <v>12.891499549381869</v>
      </c>
      <c r="J12" s="1015">
        <v>1625</v>
      </c>
      <c r="K12" s="1016">
        <v>100</v>
      </c>
      <c r="L12" s="1017">
        <v>6.4460691791084281</v>
      </c>
      <c r="M12" s="1015">
        <v>460</v>
      </c>
      <c r="N12" s="1016">
        <v>100</v>
      </c>
      <c r="O12" s="1017">
        <v>1.8298302141342764</v>
      </c>
      <c r="P12" s="1015">
        <v>270</v>
      </c>
      <c r="Q12" s="1016">
        <v>100</v>
      </c>
      <c r="R12" s="1017">
        <v>1.0671321427259235</v>
      </c>
      <c r="S12" s="1015">
        <v>535</v>
      </c>
      <c r="T12" s="1016">
        <v>100</v>
      </c>
      <c r="U12" s="1017">
        <v>2.1131399485731115</v>
      </c>
      <c r="V12" s="1015">
        <v>360</v>
      </c>
      <c r="W12" s="1016">
        <v>100</v>
      </c>
      <c r="X12" s="1017">
        <v>1.4353280648401283</v>
      </c>
      <c r="Y12" s="708">
        <v>25205</v>
      </c>
      <c r="Z12" s="709">
        <v>99.99999603224326</v>
      </c>
      <c r="AA12" s="388"/>
      <c r="AB12" s="388"/>
      <c r="AC12" s="388"/>
      <c r="AD12" s="390"/>
      <c r="AE12" s="756"/>
      <c r="AF12" s="987"/>
      <c r="AG12" s="987"/>
      <c r="AH12" s="756"/>
      <c r="AI12" s="987"/>
      <c r="AJ12" s="987"/>
      <c r="AK12" s="756"/>
      <c r="AL12" s="987"/>
      <c r="AM12" s="987"/>
      <c r="AN12" s="756"/>
      <c r="AO12" s="987"/>
      <c r="AP12" s="987"/>
      <c r="AQ12" s="756"/>
      <c r="AR12" s="987"/>
      <c r="AS12" s="987"/>
      <c r="AT12" s="756"/>
      <c r="AU12" s="987"/>
      <c r="AV12" s="987"/>
      <c r="AW12" s="756"/>
    </row>
    <row r="13" spans="1:49" ht="20.25" customHeight="1" thickTop="1">
      <c r="A13" s="2460"/>
      <c r="B13" s="516" t="s">
        <v>37</v>
      </c>
      <c r="D13" s="958"/>
      <c r="E13" s="959"/>
      <c r="F13" s="960"/>
      <c r="G13" s="958"/>
      <c r="H13" s="959"/>
      <c r="I13" s="960"/>
      <c r="J13" s="1018"/>
      <c r="K13" s="1019"/>
      <c r="L13" s="1020"/>
      <c r="M13" s="1018"/>
      <c r="N13" s="1019"/>
      <c r="O13" s="1020"/>
      <c r="P13" s="1018"/>
      <c r="Q13" s="1019"/>
      <c r="R13" s="1020"/>
      <c r="S13" s="1018"/>
      <c r="T13" s="1019"/>
      <c r="U13" s="1020"/>
      <c r="V13" s="1018"/>
      <c r="W13" s="1019"/>
      <c r="X13" s="1020"/>
      <c r="Y13" s="958"/>
      <c r="Z13" s="960"/>
      <c r="AA13" s="388"/>
      <c r="AB13" s="388"/>
      <c r="AC13" s="388"/>
      <c r="AD13" s="390"/>
      <c r="AE13" s="756"/>
      <c r="AF13" s="376"/>
      <c r="AG13" s="376"/>
      <c r="AH13" s="756"/>
      <c r="AI13" s="376"/>
      <c r="AJ13" s="376"/>
      <c r="AK13" s="756"/>
      <c r="AL13" s="376"/>
      <c r="AM13" s="376"/>
      <c r="AN13" s="756"/>
      <c r="AO13" s="376"/>
      <c r="AP13" s="376"/>
      <c r="AQ13" s="756"/>
      <c r="AR13" s="376"/>
      <c r="AS13" s="376"/>
      <c r="AT13" s="756"/>
      <c r="AU13" s="376"/>
      <c r="AV13" s="376"/>
      <c r="AW13" s="756"/>
    </row>
    <row r="14" spans="1:49" s="961" customFormat="1" ht="17.25" customHeight="1">
      <c r="A14" s="2460"/>
      <c r="B14" s="171" t="s">
        <v>609</v>
      </c>
      <c r="C14" s="120" t="s">
        <v>233</v>
      </c>
      <c r="D14" s="440">
        <v>360</v>
      </c>
      <c r="E14" s="953">
        <v>0.53800042637645096</v>
      </c>
      <c r="F14" s="954">
        <v>92.55447832602141</v>
      </c>
      <c r="G14" s="440">
        <v>30</v>
      </c>
      <c r="H14" s="953">
        <v>0.27591724298772868</v>
      </c>
      <c r="I14" s="954">
        <v>7.4452637578890073</v>
      </c>
      <c r="J14" s="1012">
        <v>15</v>
      </c>
      <c r="K14" s="1013">
        <v>0.27670948994352573</v>
      </c>
      <c r="L14" s="1014">
        <v>3.3529091645324112</v>
      </c>
      <c r="M14" s="1012">
        <v>5</v>
      </c>
      <c r="N14" s="1013">
        <v>0.29554926098221856</v>
      </c>
      <c r="O14" s="1014">
        <v>1.0541030581110742</v>
      </c>
      <c r="P14" s="1012">
        <v>5</v>
      </c>
      <c r="Q14" s="1013">
        <v>0.24697337558407489</v>
      </c>
      <c r="R14" s="1014">
        <v>0.92849792248589846</v>
      </c>
      <c r="S14" s="1012">
        <v>5</v>
      </c>
      <c r="T14" s="1013">
        <v>0.23895809467543724</v>
      </c>
      <c r="U14" s="1014">
        <v>1.0265060365260765</v>
      </c>
      <c r="V14" s="1012">
        <v>5</v>
      </c>
      <c r="W14" s="1013">
        <v>0.33384549471530534</v>
      </c>
      <c r="X14" s="1014">
        <v>1.0832475762335483</v>
      </c>
      <c r="Y14" s="440">
        <v>390</v>
      </c>
      <c r="Z14" s="452">
        <v>0.50246738710971439</v>
      </c>
      <c r="AA14" s="388"/>
      <c r="AB14" s="388"/>
      <c r="AC14" s="388"/>
      <c r="AD14" s="390"/>
      <c r="AE14" s="756"/>
      <c r="AF14" s="987"/>
      <c r="AG14" s="987"/>
      <c r="AH14" s="756"/>
      <c r="AI14" s="987"/>
      <c r="AJ14" s="987"/>
      <c r="AK14" s="756"/>
      <c r="AL14" s="987"/>
      <c r="AM14" s="987"/>
      <c r="AN14" s="756"/>
      <c r="AO14" s="987"/>
      <c r="AP14" s="987"/>
      <c r="AQ14" s="756"/>
      <c r="AR14" s="987"/>
      <c r="AS14" s="987"/>
      <c r="AT14" s="756"/>
      <c r="AU14" s="987"/>
      <c r="AV14" s="987"/>
      <c r="AW14" s="756"/>
    </row>
    <row r="15" spans="1:49" s="961" customFormat="1" ht="17.25" customHeight="1">
      <c r="A15" s="2460"/>
      <c r="B15" s="171" t="s">
        <v>610</v>
      </c>
      <c r="C15" s="120" t="s">
        <v>234</v>
      </c>
      <c r="D15" s="440">
        <v>66345</v>
      </c>
      <c r="E15" s="953">
        <v>99.461999573623558</v>
      </c>
      <c r="F15" s="954">
        <v>86.410709552795538</v>
      </c>
      <c r="G15" s="440">
        <v>10435</v>
      </c>
      <c r="H15" s="953">
        <v>99.724082757012283</v>
      </c>
      <c r="I15" s="954">
        <v>13.589293052182095</v>
      </c>
      <c r="J15" s="1012">
        <v>4685</v>
      </c>
      <c r="K15" s="1013">
        <v>99.723290510056472</v>
      </c>
      <c r="L15" s="1014">
        <v>6.1022486805169596</v>
      </c>
      <c r="M15" s="1012">
        <v>1380</v>
      </c>
      <c r="N15" s="1013">
        <v>99.704450739017787</v>
      </c>
      <c r="O15" s="1014">
        <v>1.7958220873735287</v>
      </c>
      <c r="P15" s="1012">
        <v>1455</v>
      </c>
      <c r="Q15" s="1013">
        <v>99.753026624415924</v>
      </c>
      <c r="R15" s="1014">
        <v>1.8938799580197434</v>
      </c>
      <c r="S15" s="1012">
        <v>1660</v>
      </c>
      <c r="T15" s="1013">
        <v>99.761041905324561</v>
      </c>
      <c r="U15" s="1014">
        <v>2.1641945797943789</v>
      </c>
      <c r="V15" s="1012">
        <v>1255</v>
      </c>
      <c r="W15" s="1013">
        <v>99.66615450528468</v>
      </c>
      <c r="X15" s="1014">
        <v>1.6331477464774808</v>
      </c>
      <c r="Y15" s="440">
        <v>76775</v>
      </c>
      <c r="Z15" s="452">
        <v>99.497532612890282</v>
      </c>
      <c r="AA15" s="388"/>
      <c r="AB15" s="388"/>
      <c r="AC15" s="388"/>
      <c r="AD15" s="390"/>
      <c r="AE15" s="756"/>
      <c r="AF15" s="987"/>
      <c r="AG15" s="987"/>
      <c r="AH15" s="756"/>
      <c r="AI15" s="987"/>
      <c r="AJ15" s="987"/>
      <c r="AK15" s="756"/>
      <c r="AL15" s="987"/>
      <c r="AM15" s="987"/>
      <c r="AN15" s="756"/>
      <c r="AO15" s="987"/>
      <c r="AP15" s="987"/>
      <c r="AQ15" s="756"/>
      <c r="AR15" s="987"/>
      <c r="AS15" s="987"/>
      <c r="AT15" s="756"/>
      <c r="AU15" s="987"/>
      <c r="AV15" s="987"/>
      <c r="AW15" s="756"/>
    </row>
    <row r="16" spans="1:49" s="961" customFormat="1" ht="17.25" customHeight="1" thickBot="1">
      <c r="A16" s="2460"/>
      <c r="B16" s="550" t="s">
        <v>602</v>
      </c>
      <c r="C16" s="550" t="s">
        <v>8</v>
      </c>
      <c r="D16" s="708">
        <v>66700</v>
      </c>
      <c r="E16" s="956">
        <v>100.00000000000001</v>
      </c>
      <c r="F16" s="957">
        <v>86.441579987220436</v>
      </c>
      <c r="G16" s="708">
        <v>10460</v>
      </c>
      <c r="H16" s="956">
        <v>100.00000000000001</v>
      </c>
      <c r="I16" s="957">
        <v>13.558421308723801</v>
      </c>
      <c r="J16" s="1015">
        <v>4700</v>
      </c>
      <c r="K16" s="1016">
        <v>100</v>
      </c>
      <c r="L16" s="1017">
        <v>6.0884341460882174</v>
      </c>
      <c r="M16" s="1015">
        <v>1385</v>
      </c>
      <c r="N16" s="1016">
        <v>100</v>
      </c>
      <c r="O16" s="1017">
        <v>1.7920951911474983</v>
      </c>
      <c r="P16" s="1015">
        <v>1460</v>
      </c>
      <c r="Q16" s="1016">
        <v>100</v>
      </c>
      <c r="R16" s="1017">
        <v>1.8890292281301699</v>
      </c>
      <c r="S16" s="1015">
        <v>1665</v>
      </c>
      <c r="T16" s="1016">
        <v>100</v>
      </c>
      <c r="U16" s="1017">
        <v>2.1584780658975724</v>
      </c>
      <c r="V16" s="1015">
        <v>1260</v>
      </c>
      <c r="W16" s="1016">
        <v>99.999999999999986</v>
      </c>
      <c r="X16" s="1017">
        <v>1.6303846774603443</v>
      </c>
      <c r="Y16" s="708">
        <v>77165</v>
      </c>
      <c r="Z16" s="709">
        <v>100</v>
      </c>
      <c r="AA16" s="388"/>
      <c r="AB16" s="388"/>
      <c r="AC16" s="388"/>
      <c r="AD16" s="390"/>
      <c r="AE16" s="756"/>
      <c r="AF16" s="987"/>
      <c r="AG16" s="987"/>
      <c r="AH16" s="756"/>
      <c r="AI16" s="987"/>
      <c r="AJ16" s="987"/>
      <c r="AK16" s="756"/>
      <c r="AL16" s="987"/>
      <c r="AM16" s="987"/>
      <c r="AN16" s="756"/>
      <c r="AO16" s="987"/>
      <c r="AP16" s="987"/>
      <c r="AQ16" s="756"/>
      <c r="AR16" s="987"/>
      <c r="AS16" s="987"/>
      <c r="AT16" s="756"/>
      <c r="AU16" s="987"/>
      <c r="AV16" s="987"/>
      <c r="AW16" s="756"/>
    </row>
    <row r="17" spans="1:49" ht="20.25" customHeight="1" thickTop="1">
      <c r="A17" s="2460" t="s">
        <v>229</v>
      </c>
      <c r="B17" s="945" t="s">
        <v>35</v>
      </c>
      <c r="C17" s="945"/>
      <c r="D17" s="946"/>
      <c r="E17" s="947"/>
      <c r="F17" s="948"/>
      <c r="G17" s="946"/>
      <c r="H17" s="947"/>
      <c r="I17" s="948"/>
      <c r="J17" s="1009"/>
      <c r="K17" s="1010"/>
      <c r="L17" s="1011"/>
      <c r="M17" s="1009"/>
      <c r="N17" s="1010"/>
      <c r="O17" s="1011"/>
      <c r="P17" s="1009"/>
      <c r="Q17" s="1010"/>
      <c r="R17" s="1011"/>
      <c r="S17" s="1009"/>
      <c r="T17" s="1010"/>
      <c r="U17" s="1011"/>
      <c r="V17" s="1009"/>
      <c r="W17" s="1010"/>
      <c r="X17" s="1011"/>
      <c r="Y17" s="949"/>
      <c r="Z17" s="950"/>
      <c r="AA17" s="388"/>
      <c r="AB17" s="388"/>
      <c r="AC17" s="388"/>
      <c r="AD17" s="390"/>
      <c r="AE17" s="756"/>
      <c r="AF17" s="376"/>
      <c r="AG17" s="376"/>
      <c r="AH17" s="756"/>
      <c r="AI17" s="376"/>
      <c r="AJ17" s="376"/>
      <c r="AK17" s="756"/>
      <c r="AL17" s="376"/>
      <c r="AM17" s="376"/>
      <c r="AN17" s="756"/>
      <c r="AO17" s="376"/>
      <c r="AP17" s="376"/>
      <c r="AQ17" s="756"/>
      <c r="AR17" s="376"/>
      <c r="AS17" s="376"/>
      <c r="AT17" s="756"/>
      <c r="AU17" s="376"/>
      <c r="AV17" s="376"/>
      <c r="AW17" s="756"/>
    </row>
    <row r="18" spans="1:49" ht="17.25" customHeight="1">
      <c r="A18" s="2460"/>
      <c r="B18" s="171" t="s">
        <v>609</v>
      </c>
      <c r="C18" s="120" t="s">
        <v>233</v>
      </c>
      <c r="D18" s="440">
        <v>720</v>
      </c>
      <c r="E18" s="953">
        <v>2.1578969136625616</v>
      </c>
      <c r="F18" s="954">
        <v>91.5076369760517</v>
      </c>
      <c r="G18" s="440">
        <v>65</v>
      </c>
      <c r="H18" s="953">
        <v>1.417145372417026</v>
      </c>
      <c r="I18" s="954">
        <v>8.4924898418833976</v>
      </c>
      <c r="J18" s="1012">
        <v>25</v>
      </c>
      <c r="K18" s="1013">
        <v>1.5732459618563603</v>
      </c>
      <c r="L18" s="1014">
        <v>3.4240842476906455</v>
      </c>
      <c r="M18" s="1012">
        <v>15</v>
      </c>
      <c r="N18" s="1013">
        <v>1.2886569645656758</v>
      </c>
      <c r="O18" s="1014">
        <v>1.6375999959418259</v>
      </c>
      <c r="P18" s="1012">
        <v>0</v>
      </c>
      <c r="Q18" s="1013">
        <v>0.53101104502973662</v>
      </c>
      <c r="R18" s="1014">
        <v>0.30436304423916843</v>
      </c>
      <c r="S18" s="1012">
        <v>15</v>
      </c>
      <c r="T18" s="1013">
        <v>1.3750053350564326</v>
      </c>
      <c r="U18" s="1014">
        <v>1.7568088549355001</v>
      </c>
      <c r="V18" s="1012">
        <v>10</v>
      </c>
      <c r="W18" s="1013">
        <v>1.9718392147698063</v>
      </c>
      <c r="X18" s="1014">
        <v>1.3696336990762581</v>
      </c>
      <c r="Y18" s="440">
        <v>790</v>
      </c>
      <c r="Z18" s="452">
        <v>2.0661751352084465</v>
      </c>
      <c r="AA18" s="388"/>
      <c r="AB18" s="388"/>
      <c r="AC18" s="388"/>
      <c r="AD18" s="390"/>
      <c r="AE18" s="756"/>
      <c r="AF18" s="376"/>
      <c r="AG18" s="376"/>
      <c r="AH18" s="756"/>
      <c r="AI18" s="376"/>
      <c r="AJ18" s="376"/>
      <c r="AK18" s="756"/>
      <c r="AL18" s="376"/>
      <c r="AM18" s="376"/>
      <c r="AN18" s="756"/>
      <c r="AO18" s="376"/>
      <c r="AP18" s="376"/>
      <c r="AQ18" s="756"/>
      <c r="AR18" s="376"/>
      <c r="AS18" s="376"/>
      <c r="AT18" s="756"/>
      <c r="AU18" s="376"/>
      <c r="AV18" s="376"/>
      <c r="AW18" s="756"/>
    </row>
    <row r="19" spans="1:49" ht="17.25" customHeight="1">
      <c r="A19" s="2460"/>
      <c r="B19" s="171" t="s">
        <v>610</v>
      </c>
      <c r="C19" s="120" t="s">
        <v>234</v>
      </c>
      <c r="D19" s="440">
        <v>32715</v>
      </c>
      <c r="E19" s="953">
        <v>97.842103086337445</v>
      </c>
      <c r="F19" s="954">
        <v>87.536028789480028</v>
      </c>
      <c r="G19" s="440">
        <v>4660</v>
      </c>
      <c r="H19" s="953">
        <v>98.582875789745486</v>
      </c>
      <c r="I19" s="954">
        <v>12.463973886082417</v>
      </c>
      <c r="J19" s="1012">
        <v>1690</v>
      </c>
      <c r="K19" s="1013">
        <v>98.426754038143642</v>
      </c>
      <c r="L19" s="1014">
        <v>4.5195520605456228</v>
      </c>
      <c r="M19" s="1012">
        <v>990</v>
      </c>
      <c r="N19" s="1013">
        <v>98.711343035434311</v>
      </c>
      <c r="O19" s="1014">
        <v>2.6465004887316144</v>
      </c>
      <c r="P19" s="1012">
        <v>450</v>
      </c>
      <c r="Q19" s="1013">
        <v>99.468988954970257</v>
      </c>
      <c r="R19" s="1014">
        <v>1.2028472586414578</v>
      </c>
      <c r="S19" s="1012">
        <v>995</v>
      </c>
      <c r="T19" s="1013">
        <v>98.625093921807434</v>
      </c>
      <c r="U19" s="1014">
        <v>2.6585324930604606</v>
      </c>
      <c r="V19" s="1012">
        <v>535</v>
      </c>
      <c r="W19" s="1013">
        <v>98.028160785230199</v>
      </c>
      <c r="X19" s="1014">
        <v>1.4365415851032601</v>
      </c>
      <c r="Y19" s="440">
        <v>37375</v>
      </c>
      <c r="Z19" s="452">
        <v>97.933824864791546</v>
      </c>
      <c r="AA19" s="388"/>
      <c r="AB19" s="388"/>
      <c r="AC19" s="388"/>
      <c r="AD19" s="390"/>
      <c r="AE19" s="756"/>
      <c r="AF19" s="376"/>
      <c r="AG19" s="376"/>
      <c r="AH19" s="756"/>
      <c r="AI19" s="376"/>
      <c r="AJ19" s="376"/>
      <c r="AK19" s="756"/>
      <c r="AL19" s="376"/>
      <c r="AM19" s="376"/>
      <c r="AN19" s="756"/>
      <c r="AO19" s="376"/>
      <c r="AP19" s="376"/>
      <c r="AQ19" s="756"/>
      <c r="AR19" s="376"/>
      <c r="AS19" s="376"/>
      <c r="AT19" s="756"/>
      <c r="AU19" s="376"/>
      <c r="AV19" s="376"/>
      <c r="AW19" s="756"/>
    </row>
    <row r="20" spans="1:49" s="23" customFormat="1" ht="17.25" customHeight="1" thickBot="1">
      <c r="A20" s="2460"/>
      <c r="B20" s="550" t="s">
        <v>602</v>
      </c>
      <c r="C20" s="550" t="s">
        <v>8</v>
      </c>
      <c r="D20" s="708">
        <v>33440</v>
      </c>
      <c r="E20" s="956">
        <v>100</v>
      </c>
      <c r="F20" s="957">
        <v>87.618089170298859</v>
      </c>
      <c r="G20" s="708">
        <v>4725</v>
      </c>
      <c r="H20" s="956">
        <v>100.00002116216251</v>
      </c>
      <c r="I20" s="957">
        <v>12.381913449981761</v>
      </c>
      <c r="J20" s="1015">
        <v>1715</v>
      </c>
      <c r="K20" s="1016">
        <v>100</v>
      </c>
      <c r="L20" s="1017">
        <v>4.496917776982202</v>
      </c>
      <c r="M20" s="1015">
        <v>1000</v>
      </c>
      <c r="N20" s="1016">
        <v>99.999999999999986</v>
      </c>
      <c r="O20" s="1017">
        <v>2.6256548376105964</v>
      </c>
      <c r="P20" s="1015">
        <v>450</v>
      </c>
      <c r="Q20" s="1016">
        <v>100</v>
      </c>
      <c r="R20" s="1017">
        <v>1.184283001209705</v>
      </c>
      <c r="S20" s="1015">
        <v>1005</v>
      </c>
      <c r="T20" s="1016">
        <v>100.00009925686386</v>
      </c>
      <c r="U20" s="1017">
        <v>2.6398986831805837</v>
      </c>
      <c r="V20" s="1015">
        <v>550</v>
      </c>
      <c r="W20" s="1016">
        <v>100</v>
      </c>
      <c r="X20" s="1017">
        <v>1.4351591509986767</v>
      </c>
      <c r="Y20" s="708">
        <v>38165</v>
      </c>
      <c r="Z20" s="709">
        <v>100</v>
      </c>
      <c r="AA20" s="388"/>
      <c r="AB20" s="388"/>
      <c r="AC20" s="388"/>
      <c r="AD20" s="390"/>
      <c r="AE20" s="756"/>
      <c r="AF20" s="77"/>
      <c r="AG20" s="77"/>
      <c r="AH20" s="756"/>
      <c r="AI20" s="77"/>
      <c r="AJ20" s="77"/>
      <c r="AK20" s="756"/>
      <c r="AL20" s="77"/>
      <c r="AM20" s="77"/>
      <c r="AN20" s="756"/>
      <c r="AO20" s="77"/>
      <c r="AP20" s="77"/>
      <c r="AQ20" s="756"/>
      <c r="AR20" s="77"/>
      <c r="AS20" s="77"/>
      <c r="AT20" s="756"/>
      <c r="AU20" s="77"/>
      <c r="AV20" s="77"/>
      <c r="AW20" s="756"/>
    </row>
    <row r="21" spans="1:49" ht="20.25" customHeight="1" thickTop="1">
      <c r="A21" s="2460"/>
      <c r="B21" s="515" t="s">
        <v>36</v>
      </c>
      <c r="D21" s="958"/>
      <c r="E21" s="959"/>
      <c r="F21" s="960"/>
      <c r="G21" s="958"/>
      <c r="H21" s="959"/>
      <c r="I21" s="960"/>
      <c r="J21" s="1018"/>
      <c r="K21" s="1019"/>
      <c r="L21" s="1020"/>
      <c r="M21" s="1018"/>
      <c r="N21" s="1019"/>
      <c r="O21" s="1020"/>
      <c r="P21" s="1018"/>
      <c r="Q21" s="1019"/>
      <c r="R21" s="1020"/>
      <c r="S21" s="1018"/>
      <c r="T21" s="1019"/>
      <c r="U21" s="1020"/>
      <c r="V21" s="1018"/>
      <c r="W21" s="1019"/>
      <c r="X21" s="1020"/>
      <c r="Y21" s="958"/>
      <c r="Z21" s="960"/>
      <c r="AA21" s="388"/>
      <c r="AB21" s="388"/>
      <c r="AC21" s="388"/>
      <c r="AD21" s="390"/>
      <c r="AE21" s="756"/>
      <c r="AF21" s="376"/>
      <c r="AG21" s="376"/>
      <c r="AH21" s="756"/>
      <c r="AI21" s="376"/>
      <c r="AJ21" s="376"/>
      <c r="AK21" s="756"/>
      <c r="AL21" s="376"/>
      <c r="AM21" s="376"/>
      <c r="AN21" s="756"/>
      <c r="AO21" s="376"/>
      <c r="AP21" s="376"/>
      <c r="AQ21" s="756"/>
      <c r="AR21" s="376"/>
      <c r="AS21" s="376"/>
      <c r="AT21" s="756"/>
      <c r="AU21" s="376"/>
      <c r="AV21" s="376"/>
      <c r="AW21" s="756"/>
    </row>
    <row r="22" spans="1:49" s="961" customFormat="1" ht="17.25" customHeight="1">
      <c r="A22" s="2460"/>
      <c r="B22" s="171" t="s">
        <v>609</v>
      </c>
      <c r="C22" s="120" t="s">
        <v>233</v>
      </c>
      <c r="D22" s="440">
        <v>65</v>
      </c>
      <c r="E22" s="953">
        <v>0.24206237514114437</v>
      </c>
      <c r="F22" s="954">
        <v>91.587697656162376</v>
      </c>
      <c r="G22" s="440">
        <v>5</v>
      </c>
      <c r="H22" s="953">
        <v>0.17220332446251385</v>
      </c>
      <c r="I22" s="954">
        <v>8.412302343837613</v>
      </c>
      <c r="J22" s="1012">
        <v>5</v>
      </c>
      <c r="K22" s="1013">
        <v>0.30743308290930588</v>
      </c>
      <c r="L22" s="1014">
        <v>4.7675787821016034</v>
      </c>
      <c r="M22" s="1012">
        <v>0</v>
      </c>
      <c r="N22" s="1013">
        <v>0.11414248177715278</v>
      </c>
      <c r="O22" s="1014">
        <v>1.40181675451385</v>
      </c>
      <c r="P22" s="1012">
        <v>0</v>
      </c>
      <c r="Q22" s="1013">
        <v>0.27633342390928894</v>
      </c>
      <c r="R22" s="1014">
        <v>0.84109005270831005</v>
      </c>
      <c r="S22" s="1012">
        <v>0</v>
      </c>
      <c r="T22" s="1013">
        <v>0</v>
      </c>
      <c r="U22" s="1014">
        <v>0</v>
      </c>
      <c r="V22" s="1012">
        <v>0</v>
      </c>
      <c r="W22" s="1013">
        <v>0.24085126470999099</v>
      </c>
      <c r="X22" s="1014">
        <v>1.40181675451385</v>
      </c>
      <c r="Y22" s="440">
        <v>70</v>
      </c>
      <c r="Z22" s="452">
        <v>0.23407416458909003</v>
      </c>
      <c r="AA22" s="388"/>
      <c r="AB22" s="388"/>
      <c r="AC22" s="388"/>
      <c r="AD22" s="390"/>
      <c r="AE22" s="756"/>
      <c r="AF22" s="987"/>
      <c r="AG22" s="987"/>
      <c r="AH22" s="756"/>
      <c r="AI22" s="987"/>
      <c r="AJ22" s="987"/>
      <c r="AK22" s="756"/>
      <c r="AL22" s="987"/>
      <c r="AM22" s="987"/>
      <c r="AN22" s="756"/>
      <c r="AO22" s="987"/>
      <c r="AP22" s="987"/>
      <c r="AQ22" s="756"/>
      <c r="AR22" s="987"/>
      <c r="AS22" s="987"/>
      <c r="AT22" s="756"/>
      <c r="AU22" s="987"/>
      <c r="AV22" s="987"/>
      <c r="AW22" s="756"/>
    </row>
    <row r="23" spans="1:49" s="961" customFormat="1" ht="17.25" customHeight="1">
      <c r="A23" s="2460"/>
      <c r="B23" s="171" t="s">
        <v>610</v>
      </c>
      <c r="C23" s="120" t="s">
        <v>234</v>
      </c>
      <c r="D23" s="440">
        <v>26925</v>
      </c>
      <c r="E23" s="953">
        <v>99.757937624858855</v>
      </c>
      <c r="F23" s="954">
        <v>88.558154679533203</v>
      </c>
      <c r="G23" s="440">
        <v>3480</v>
      </c>
      <c r="H23" s="953">
        <v>99.827825371308933</v>
      </c>
      <c r="I23" s="954">
        <v>11.441848609456338</v>
      </c>
      <c r="J23" s="1012">
        <v>1105</v>
      </c>
      <c r="K23" s="1013">
        <v>99.692657311998929</v>
      </c>
      <c r="L23" s="1014">
        <v>3.6272851282582583</v>
      </c>
      <c r="M23" s="1012">
        <v>875</v>
      </c>
      <c r="N23" s="1013">
        <v>99.885857518222849</v>
      </c>
      <c r="O23" s="1014">
        <v>2.8781881614466291</v>
      </c>
      <c r="P23" s="1012">
        <v>215</v>
      </c>
      <c r="Q23" s="1013">
        <v>99.723666576090707</v>
      </c>
      <c r="R23" s="1014">
        <v>0.71216161436762193</v>
      </c>
      <c r="S23" s="1012">
        <v>870</v>
      </c>
      <c r="T23" s="1013">
        <v>100</v>
      </c>
      <c r="U23" s="1014">
        <v>2.8619339751796402</v>
      </c>
      <c r="V23" s="1012">
        <v>415</v>
      </c>
      <c r="W23" s="1013">
        <v>99.759148735289997</v>
      </c>
      <c r="X23" s="1014">
        <v>1.3622797302041889</v>
      </c>
      <c r="Y23" s="440">
        <v>30405</v>
      </c>
      <c r="Z23" s="452">
        <v>99.765925835410897</v>
      </c>
      <c r="AA23" s="388"/>
      <c r="AB23" s="388"/>
      <c r="AC23" s="388"/>
      <c r="AD23" s="390"/>
      <c r="AE23" s="756"/>
      <c r="AF23" s="987"/>
      <c r="AG23" s="987"/>
      <c r="AH23" s="756"/>
      <c r="AI23" s="987"/>
      <c r="AJ23" s="987"/>
      <c r="AK23" s="756"/>
      <c r="AL23" s="987"/>
      <c r="AM23" s="987"/>
      <c r="AN23" s="756"/>
      <c r="AO23" s="987"/>
      <c r="AP23" s="987"/>
      <c r="AQ23" s="756"/>
      <c r="AR23" s="987"/>
      <c r="AS23" s="987"/>
      <c r="AT23" s="756"/>
      <c r="AU23" s="987"/>
      <c r="AV23" s="987"/>
      <c r="AW23" s="756"/>
    </row>
    <row r="24" spans="1:49" s="961" customFormat="1" ht="17.25" customHeight="1" thickBot="1">
      <c r="A24" s="2460"/>
      <c r="B24" s="550" t="s">
        <v>602</v>
      </c>
      <c r="C24" s="550" t="s">
        <v>576</v>
      </c>
      <c r="D24" s="708">
        <v>26990</v>
      </c>
      <c r="E24" s="956">
        <v>100</v>
      </c>
      <c r="F24" s="957">
        <v>88.565246056946606</v>
      </c>
      <c r="G24" s="708">
        <v>3485</v>
      </c>
      <c r="H24" s="956">
        <v>100.00002869577145</v>
      </c>
      <c r="I24" s="957">
        <v>11.434753943053392</v>
      </c>
      <c r="J24" s="1015">
        <v>1105</v>
      </c>
      <c r="K24" s="1016">
        <v>100.00009039490824</v>
      </c>
      <c r="L24" s="1017">
        <v>3.6299509798114968</v>
      </c>
      <c r="M24" s="1015">
        <v>875</v>
      </c>
      <c r="N24" s="1016">
        <v>100</v>
      </c>
      <c r="O24" s="1017">
        <v>2.8747323574096191</v>
      </c>
      <c r="P24" s="1015">
        <v>215</v>
      </c>
      <c r="Q24" s="1016">
        <v>100</v>
      </c>
      <c r="R24" s="1017">
        <v>0.71246340253258555</v>
      </c>
      <c r="S24" s="1015">
        <v>870</v>
      </c>
      <c r="T24" s="1016">
        <v>100</v>
      </c>
      <c r="U24" s="1017">
        <v>2.8552349271361472</v>
      </c>
      <c r="V24" s="1015">
        <v>415</v>
      </c>
      <c r="W24" s="1016">
        <v>99.999999999999986</v>
      </c>
      <c r="X24" s="1017">
        <v>1.3623722761635448</v>
      </c>
      <c r="Y24" s="708">
        <v>30475</v>
      </c>
      <c r="Z24" s="709">
        <v>99.999999999999986</v>
      </c>
      <c r="AA24" s="388"/>
      <c r="AB24" s="388"/>
      <c r="AC24" s="388"/>
      <c r="AD24" s="390"/>
      <c r="AE24" s="756"/>
      <c r="AF24" s="987"/>
      <c r="AG24" s="987"/>
      <c r="AH24" s="756"/>
      <c r="AI24" s="987"/>
      <c r="AJ24" s="987"/>
      <c r="AK24" s="756"/>
      <c r="AL24" s="987"/>
      <c r="AM24" s="987"/>
      <c r="AN24" s="756"/>
      <c r="AO24" s="987"/>
      <c r="AP24" s="987"/>
      <c r="AQ24" s="756"/>
      <c r="AR24" s="987"/>
      <c r="AS24" s="987"/>
      <c r="AT24" s="756"/>
      <c r="AU24" s="987"/>
      <c r="AV24" s="987"/>
      <c r="AW24" s="756"/>
    </row>
    <row r="25" spans="1:49" ht="20.25" customHeight="1" thickTop="1">
      <c r="A25" s="2460"/>
      <c r="B25" s="516" t="s">
        <v>37</v>
      </c>
      <c r="D25" s="958"/>
      <c r="E25" s="959"/>
      <c r="F25" s="960"/>
      <c r="G25" s="958"/>
      <c r="H25" s="959"/>
      <c r="I25" s="960"/>
      <c r="J25" s="1018"/>
      <c r="K25" s="1019"/>
      <c r="L25" s="1020"/>
      <c r="M25" s="1018"/>
      <c r="N25" s="1019"/>
      <c r="O25" s="1020"/>
      <c r="P25" s="1018"/>
      <c r="Q25" s="1019"/>
      <c r="R25" s="1020"/>
      <c r="S25" s="1018"/>
      <c r="T25" s="1019"/>
      <c r="U25" s="1020"/>
      <c r="V25" s="1018"/>
      <c r="W25" s="1019"/>
      <c r="X25" s="1020"/>
      <c r="Y25" s="958"/>
      <c r="Z25" s="960"/>
      <c r="AA25" s="388"/>
      <c r="AB25" s="388"/>
      <c r="AC25" s="388"/>
      <c r="AD25" s="390"/>
      <c r="AE25" s="756"/>
      <c r="AF25" s="376"/>
      <c r="AG25" s="376"/>
      <c r="AH25" s="756"/>
      <c r="AI25" s="376"/>
      <c r="AJ25" s="376"/>
      <c r="AK25" s="756"/>
      <c r="AL25" s="376"/>
      <c r="AM25" s="376"/>
      <c r="AN25" s="756"/>
      <c r="AO25" s="376"/>
      <c r="AP25" s="376"/>
      <c r="AQ25" s="756"/>
      <c r="AR25" s="376"/>
      <c r="AS25" s="376"/>
      <c r="AT25" s="756"/>
      <c r="AU25" s="376"/>
      <c r="AV25" s="376"/>
      <c r="AW25" s="756"/>
    </row>
    <row r="26" spans="1:49" s="961" customFormat="1" ht="17.25" customHeight="1">
      <c r="A26" s="2460"/>
      <c r="B26" s="171" t="s">
        <v>609</v>
      </c>
      <c r="C26" s="120" t="s">
        <v>233</v>
      </c>
      <c r="D26" s="440">
        <v>785</v>
      </c>
      <c r="E26" s="953">
        <v>1.3021837345634364</v>
      </c>
      <c r="F26" s="954">
        <v>91.514278935836671</v>
      </c>
      <c r="G26" s="440">
        <v>75</v>
      </c>
      <c r="H26" s="953">
        <v>0.88873087496636838</v>
      </c>
      <c r="I26" s="954">
        <v>8.4858373610833286</v>
      </c>
      <c r="J26" s="1012">
        <v>30</v>
      </c>
      <c r="K26" s="1013">
        <v>1.0771123284914474</v>
      </c>
      <c r="L26" s="1014">
        <v>3.5355426646880685</v>
      </c>
      <c r="M26" s="1012">
        <v>15</v>
      </c>
      <c r="N26" s="1013">
        <v>0.74078294149342871</v>
      </c>
      <c r="O26" s="1014">
        <v>1.6180390478538567</v>
      </c>
      <c r="P26" s="1012">
        <v>5</v>
      </c>
      <c r="Q26" s="1013">
        <v>0.44836548362942891</v>
      </c>
      <c r="R26" s="1014">
        <v>0.34889075997711277</v>
      </c>
      <c r="S26" s="1012">
        <v>15</v>
      </c>
      <c r="T26" s="1013">
        <v>0.73778668255893165</v>
      </c>
      <c r="U26" s="1014">
        <v>1.6110612326543143</v>
      </c>
      <c r="V26" s="1012">
        <v>10</v>
      </c>
      <c r="W26" s="1013">
        <v>1.2254583785524016</v>
      </c>
      <c r="X26" s="1014">
        <v>1.3723036559099768</v>
      </c>
      <c r="Y26" s="440">
        <v>860</v>
      </c>
      <c r="Z26" s="452">
        <v>1.252727613955908</v>
      </c>
      <c r="AA26" s="388"/>
      <c r="AB26" s="388"/>
      <c r="AC26" s="388"/>
      <c r="AD26" s="390"/>
      <c r="AE26" s="756"/>
      <c r="AF26" s="987"/>
      <c r="AG26" s="987"/>
      <c r="AH26" s="756"/>
      <c r="AI26" s="987"/>
      <c r="AJ26" s="987"/>
      <c r="AK26" s="756"/>
      <c r="AL26" s="987"/>
      <c r="AM26" s="987"/>
      <c r="AN26" s="756"/>
      <c r="AO26" s="987"/>
      <c r="AP26" s="987"/>
      <c r="AQ26" s="756"/>
      <c r="AR26" s="987"/>
      <c r="AS26" s="987"/>
      <c r="AT26" s="756"/>
      <c r="AU26" s="987"/>
      <c r="AV26" s="987"/>
      <c r="AW26" s="756"/>
    </row>
    <row r="27" spans="1:49" s="961" customFormat="1" ht="17.25" customHeight="1">
      <c r="A27" s="2460"/>
      <c r="B27" s="171" t="s">
        <v>610</v>
      </c>
      <c r="C27" s="120" t="s">
        <v>234</v>
      </c>
      <c r="D27" s="440">
        <v>59645</v>
      </c>
      <c r="E27" s="953">
        <v>98.697816265436572</v>
      </c>
      <c r="F27" s="954">
        <v>87.994531231534893</v>
      </c>
      <c r="G27" s="440">
        <v>8135</v>
      </c>
      <c r="H27" s="953">
        <v>99.111293484836693</v>
      </c>
      <c r="I27" s="954">
        <v>12.005468768465127</v>
      </c>
      <c r="J27" s="1012">
        <v>2790</v>
      </c>
      <c r="K27" s="1013">
        <v>98.922887671508548</v>
      </c>
      <c r="L27" s="1014">
        <v>4.1192999199732006</v>
      </c>
      <c r="M27" s="1012">
        <v>1865</v>
      </c>
      <c r="N27" s="1013">
        <v>99.259270302446893</v>
      </c>
      <c r="O27" s="1014">
        <v>2.7504303126090943</v>
      </c>
      <c r="P27" s="1012">
        <v>665</v>
      </c>
      <c r="Q27" s="1013">
        <v>99.551634516370569</v>
      </c>
      <c r="R27" s="1014">
        <v>0.98273683156959746</v>
      </c>
      <c r="S27" s="1012">
        <v>1865</v>
      </c>
      <c r="T27" s="1013">
        <v>99.262266575701545</v>
      </c>
      <c r="U27" s="1014">
        <v>2.7497737747624313</v>
      </c>
      <c r="V27" s="1012">
        <v>950</v>
      </c>
      <c r="W27" s="1013">
        <v>98.774541621447597</v>
      </c>
      <c r="X27" s="1014">
        <v>1.4032279295508039</v>
      </c>
      <c r="Y27" s="440">
        <v>67780</v>
      </c>
      <c r="Z27" s="452">
        <v>98.747272386044088</v>
      </c>
      <c r="AA27" s="388"/>
      <c r="AB27" s="388"/>
      <c r="AC27" s="388"/>
      <c r="AD27" s="390"/>
      <c r="AE27" s="756"/>
      <c r="AF27" s="987"/>
      <c r="AG27" s="987"/>
      <c r="AH27" s="756"/>
      <c r="AI27" s="987"/>
      <c r="AJ27" s="987"/>
      <c r="AK27" s="756"/>
      <c r="AL27" s="987"/>
      <c r="AM27" s="987"/>
      <c r="AN27" s="756"/>
      <c r="AO27" s="987"/>
      <c r="AP27" s="987"/>
      <c r="AQ27" s="756"/>
      <c r="AR27" s="987"/>
      <c r="AS27" s="987"/>
      <c r="AT27" s="756"/>
      <c r="AU27" s="987"/>
      <c r="AV27" s="987"/>
      <c r="AW27" s="756"/>
    </row>
    <row r="28" spans="1:49" s="961" customFormat="1" ht="17.25" customHeight="1" thickBot="1">
      <c r="A28" s="2460"/>
      <c r="B28" s="550" t="s">
        <v>602</v>
      </c>
      <c r="C28" s="550" t="s">
        <v>8</v>
      </c>
      <c r="D28" s="708">
        <v>60430</v>
      </c>
      <c r="E28" s="956">
        <v>100.00000000000001</v>
      </c>
      <c r="F28" s="957">
        <v>88.038624082968241</v>
      </c>
      <c r="G28" s="708">
        <v>8210</v>
      </c>
      <c r="H28" s="956">
        <v>100.00002435980306</v>
      </c>
      <c r="I28" s="957">
        <v>11.961374460148127</v>
      </c>
      <c r="J28" s="1015">
        <v>2820</v>
      </c>
      <c r="K28" s="1016">
        <v>100</v>
      </c>
      <c r="L28" s="1017">
        <v>4.1119870316377725</v>
      </c>
      <c r="M28" s="1015">
        <v>1880</v>
      </c>
      <c r="N28" s="1016">
        <v>100.00005324394033</v>
      </c>
      <c r="O28" s="1017">
        <v>2.7362430776538496</v>
      </c>
      <c r="P28" s="1015">
        <v>670</v>
      </c>
      <c r="Q28" s="1016">
        <v>100</v>
      </c>
      <c r="R28" s="1017">
        <v>0.97479646680078347</v>
      </c>
      <c r="S28" s="1015">
        <v>1880</v>
      </c>
      <c r="T28" s="1016">
        <v>100.00005325826048</v>
      </c>
      <c r="U28" s="1017">
        <v>2.735507351420233</v>
      </c>
      <c r="V28" s="1015">
        <v>965</v>
      </c>
      <c r="W28" s="1016">
        <v>100</v>
      </c>
      <c r="X28" s="1017">
        <v>1.40284053263549</v>
      </c>
      <c r="Y28" s="685">
        <v>68640</v>
      </c>
      <c r="Z28" s="711">
        <v>100</v>
      </c>
      <c r="AA28" s="388"/>
      <c r="AB28" s="388"/>
      <c r="AC28" s="388"/>
      <c r="AD28" s="390"/>
      <c r="AE28" s="756"/>
      <c r="AF28" s="987"/>
      <c r="AG28" s="987"/>
      <c r="AH28" s="756"/>
      <c r="AI28" s="987"/>
      <c r="AJ28" s="987"/>
      <c r="AK28" s="756"/>
      <c r="AL28" s="987"/>
      <c r="AM28" s="987"/>
      <c r="AN28" s="756"/>
      <c r="AO28" s="987"/>
      <c r="AP28" s="987"/>
      <c r="AQ28" s="756"/>
      <c r="AR28" s="987"/>
      <c r="AS28" s="987"/>
      <c r="AT28" s="756"/>
      <c r="AU28" s="987"/>
      <c r="AV28" s="987"/>
      <c r="AW28" s="756"/>
    </row>
    <row r="29" spans="1:49" ht="20.25" customHeight="1" thickTop="1">
      <c r="A29" s="2460" t="s">
        <v>231</v>
      </c>
      <c r="B29" s="945" t="s">
        <v>35</v>
      </c>
      <c r="C29" s="945"/>
      <c r="D29" s="946"/>
      <c r="E29" s="947"/>
      <c r="F29" s="948"/>
      <c r="G29" s="946"/>
      <c r="H29" s="947"/>
      <c r="I29" s="948"/>
      <c r="J29" s="1009"/>
      <c r="K29" s="1010"/>
      <c r="L29" s="1011"/>
      <c r="M29" s="1009"/>
      <c r="N29" s="1010"/>
      <c r="O29" s="1011"/>
      <c r="P29" s="1009"/>
      <c r="Q29" s="1010"/>
      <c r="R29" s="1011"/>
      <c r="S29" s="1009"/>
      <c r="T29" s="1010"/>
      <c r="U29" s="1011"/>
      <c r="V29" s="1009"/>
      <c r="W29" s="1010"/>
      <c r="X29" s="1011"/>
      <c r="Y29" s="949"/>
      <c r="Z29" s="950"/>
      <c r="AA29" s="388"/>
      <c r="AB29" s="388"/>
      <c r="AC29" s="388"/>
      <c r="AD29" s="390"/>
      <c r="AE29" s="756"/>
      <c r="AF29" s="376"/>
      <c r="AG29" s="376"/>
      <c r="AH29" s="756"/>
      <c r="AI29" s="376"/>
      <c r="AJ29" s="376"/>
      <c r="AK29" s="756"/>
      <c r="AL29" s="376"/>
      <c r="AM29" s="376"/>
      <c r="AN29" s="756"/>
      <c r="AO29" s="376"/>
      <c r="AP29" s="376"/>
      <c r="AQ29" s="756"/>
      <c r="AR29" s="376"/>
      <c r="AS29" s="376"/>
      <c r="AT29" s="756"/>
      <c r="AU29" s="376"/>
      <c r="AV29" s="376"/>
      <c r="AW29" s="756"/>
    </row>
    <row r="30" spans="1:49" ht="17.25" customHeight="1">
      <c r="A30" s="2460"/>
      <c r="B30" s="171" t="s">
        <v>609</v>
      </c>
      <c r="C30" s="120" t="s">
        <v>233</v>
      </c>
      <c r="D30" s="440">
        <v>1055</v>
      </c>
      <c r="E30" s="953">
        <v>1.3514407604996626</v>
      </c>
      <c r="F30" s="954">
        <v>91.684555780193833</v>
      </c>
      <c r="G30" s="440">
        <v>95</v>
      </c>
      <c r="H30" s="953">
        <v>0.80271952829076842</v>
      </c>
      <c r="I30" s="954">
        <v>8.3154442198061549</v>
      </c>
      <c r="J30" s="1012">
        <v>40</v>
      </c>
      <c r="K30" s="1013">
        <v>0.83513391685532001</v>
      </c>
      <c r="L30" s="1014">
        <v>3.4708061815058091</v>
      </c>
      <c r="M30" s="1012">
        <v>15</v>
      </c>
      <c r="N30" s="1013">
        <v>0.88370265173174545</v>
      </c>
      <c r="O30" s="1014">
        <v>1.4750926271399689</v>
      </c>
      <c r="P30" s="1012">
        <v>5</v>
      </c>
      <c r="Q30" s="1013">
        <v>0.36570581527102153</v>
      </c>
      <c r="R30" s="1014">
        <v>0.52062092722587139</v>
      </c>
      <c r="S30" s="1012">
        <v>20</v>
      </c>
      <c r="T30" s="1013">
        <v>0.83313361112240147</v>
      </c>
      <c r="U30" s="1014">
        <v>1.5473721658698272</v>
      </c>
      <c r="V30" s="1012">
        <v>15</v>
      </c>
      <c r="W30" s="1013">
        <v>1.0387595825571492</v>
      </c>
      <c r="X30" s="1014">
        <v>1.3015523180646784</v>
      </c>
      <c r="Y30" s="440">
        <v>1150</v>
      </c>
      <c r="Z30" s="452">
        <v>1.2787531808634471</v>
      </c>
      <c r="AA30" s="388"/>
      <c r="AB30" s="388"/>
      <c r="AC30" s="388"/>
      <c r="AD30" s="390"/>
      <c r="AE30" s="756"/>
      <c r="AF30" s="376"/>
      <c r="AG30" s="376"/>
      <c r="AH30" s="756"/>
      <c r="AI30" s="376"/>
      <c r="AJ30" s="376"/>
      <c r="AK30" s="756"/>
      <c r="AL30" s="376"/>
      <c r="AM30" s="376"/>
      <c r="AN30" s="756"/>
      <c r="AO30" s="376"/>
      <c r="AP30" s="376"/>
      <c r="AQ30" s="756"/>
      <c r="AR30" s="376"/>
      <c r="AS30" s="376"/>
      <c r="AT30" s="756"/>
      <c r="AU30" s="376"/>
      <c r="AV30" s="376"/>
      <c r="AW30" s="756"/>
    </row>
    <row r="31" spans="1:49" ht="17.25" customHeight="1">
      <c r="A31" s="2460"/>
      <c r="B31" s="171" t="s">
        <v>610</v>
      </c>
      <c r="C31" s="120" t="s">
        <v>234</v>
      </c>
      <c r="D31" s="440">
        <v>77130</v>
      </c>
      <c r="E31" s="953">
        <v>98.648559239500329</v>
      </c>
      <c r="F31" s="954">
        <v>86.689403323428465</v>
      </c>
      <c r="G31" s="440">
        <v>11845</v>
      </c>
      <c r="H31" s="953">
        <v>99.197288847942133</v>
      </c>
      <c r="I31" s="954">
        <v>13.31059667657154</v>
      </c>
      <c r="J31" s="1012">
        <v>4750</v>
      </c>
      <c r="K31" s="1013">
        <v>99.164866083144673</v>
      </c>
      <c r="L31" s="1014">
        <v>5.3383637827691865</v>
      </c>
      <c r="M31" s="1012">
        <v>1905</v>
      </c>
      <c r="N31" s="1013">
        <v>99.116297348268262</v>
      </c>
      <c r="O31" s="1014">
        <v>2.1430598469943987</v>
      </c>
      <c r="P31" s="1012">
        <v>1635</v>
      </c>
      <c r="Q31" s="1013">
        <v>99.634294184728972</v>
      </c>
      <c r="R31" s="1014">
        <v>1.8372772559989832</v>
      </c>
      <c r="S31" s="1012">
        <v>2125</v>
      </c>
      <c r="T31" s="1013">
        <v>99.166913107523442</v>
      </c>
      <c r="U31" s="1014">
        <v>2.3857394655356718</v>
      </c>
      <c r="V31" s="1012">
        <v>1430</v>
      </c>
      <c r="W31" s="1013">
        <v>98.961240417442852</v>
      </c>
      <c r="X31" s="1014">
        <v>1.6061563252732991</v>
      </c>
      <c r="Y31" s="440">
        <v>88970</v>
      </c>
      <c r="Z31" s="452">
        <v>98.721246819136553</v>
      </c>
      <c r="AA31" s="388"/>
      <c r="AB31" s="388"/>
      <c r="AC31" s="388"/>
      <c r="AD31" s="390"/>
      <c r="AE31" s="756"/>
      <c r="AF31" s="376"/>
      <c r="AG31" s="376"/>
      <c r="AH31" s="756"/>
      <c r="AI31" s="376"/>
      <c r="AJ31" s="376"/>
      <c r="AK31" s="756"/>
      <c r="AL31" s="376"/>
      <c r="AM31" s="376"/>
      <c r="AN31" s="756"/>
      <c r="AO31" s="376"/>
      <c r="AP31" s="376"/>
      <c r="AQ31" s="756"/>
      <c r="AR31" s="376"/>
      <c r="AS31" s="376"/>
      <c r="AT31" s="756"/>
      <c r="AU31" s="376"/>
      <c r="AV31" s="376"/>
      <c r="AW31" s="756"/>
    </row>
    <row r="32" spans="1:49" ht="17.25" customHeight="1" thickBot="1">
      <c r="A32" s="2460"/>
      <c r="B32" s="550" t="s">
        <v>602</v>
      </c>
      <c r="C32" s="550" t="s">
        <v>8</v>
      </c>
      <c r="D32" s="708">
        <v>78185</v>
      </c>
      <c r="E32" s="956">
        <v>99.999999999999986</v>
      </c>
      <c r="F32" s="957">
        <v>86.753278994358325</v>
      </c>
      <c r="G32" s="708">
        <v>11940</v>
      </c>
      <c r="H32" s="956">
        <v>100.0000083762329</v>
      </c>
      <c r="I32" s="957">
        <v>13.246719896065565</v>
      </c>
      <c r="J32" s="1015">
        <v>4790</v>
      </c>
      <c r="K32" s="1016">
        <v>100</v>
      </c>
      <c r="L32" s="1017">
        <v>5.3144823305385742</v>
      </c>
      <c r="M32" s="1015">
        <v>1925</v>
      </c>
      <c r="N32" s="1016">
        <v>100</v>
      </c>
      <c r="O32" s="1017">
        <v>2.1345181949233853</v>
      </c>
      <c r="P32" s="1015">
        <v>1640</v>
      </c>
      <c r="Q32" s="1016">
        <v>100</v>
      </c>
      <c r="R32" s="1017">
        <v>1.820440471313757</v>
      </c>
      <c r="S32" s="1015">
        <v>2140</v>
      </c>
      <c r="T32" s="1016">
        <v>100.00004671864585</v>
      </c>
      <c r="U32" s="1017">
        <v>2.3750177074477645</v>
      </c>
      <c r="V32" s="1015">
        <v>1445</v>
      </c>
      <c r="W32" s="1016">
        <v>100</v>
      </c>
      <c r="X32" s="1017">
        <v>1.6022611918420815</v>
      </c>
      <c r="Y32" s="708">
        <v>90125</v>
      </c>
      <c r="Z32" s="709">
        <v>100</v>
      </c>
      <c r="AA32" s="388"/>
      <c r="AB32" s="388"/>
      <c r="AC32" s="388"/>
      <c r="AD32" s="390"/>
      <c r="AE32" s="756"/>
      <c r="AF32" s="376"/>
      <c r="AG32" s="376"/>
      <c r="AH32" s="756"/>
      <c r="AI32" s="376"/>
      <c r="AJ32" s="376"/>
      <c r="AK32" s="756"/>
      <c r="AL32" s="376"/>
      <c r="AM32" s="376"/>
      <c r="AN32" s="756"/>
      <c r="AO32" s="376"/>
      <c r="AP32" s="376"/>
      <c r="AQ32" s="756"/>
      <c r="AR32" s="376"/>
      <c r="AS32" s="376"/>
      <c r="AT32" s="756"/>
      <c r="AU32" s="376"/>
      <c r="AV32" s="376"/>
      <c r="AW32" s="756"/>
    </row>
    <row r="33" spans="1:49" ht="20.25" customHeight="1" thickTop="1">
      <c r="A33" s="2460"/>
      <c r="B33" s="515" t="s">
        <v>36</v>
      </c>
      <c r="D33" s="958"/>
      <c r="E33" s="959"/>
      <c r="F33" s="960"/>
      <c r="G33" s="958"/>
      <c r="H33" s="959"/>
      <c r="I33" s="960"/>
      <c r="J33" s="1018"/>
      <c r="K33" s="1019"/>
      <c r="L33" s="1020"/>
      <c r="M33" s="1018"/>
      <c r="N33" s="1019"/>
      <c r="O33" s="1020"/>
      <c r="P33" s="1018"/>
      <c r="Q33" s="1019"/>
      <c r="R33" s="1020"/>
      <c r="S33" s="1018"/>
      <c r="T33" s="1019"/>
      <c r="U33" s="1020"/>
      <c r="V33" s="1018"/>
      <c r="W33" s="1019"/>
      <c r="X33" s="1020"/>
      <c r="Y33" s="958"/>
      <c r="Z33" s="960"/>
      <c r="AA33" s="388"/>
      <c r="AB33" s="388"/>
      <c r="AC33" s="388"/>
      <c r="AD33" s="390"/>
      <c r="AE33" s="756"/>
      <c r="AF33" s="376"/>
      <c r="AG33" s="376"/>
      <c r="AH33" s="756"/>
      <c r="AI33" s="376"/>
      <c r="AJ33" s="376"/>
      <c r="AK33" s="756"/>
      <c r="AL33" s="376"/>
      <c r="AM33" s="376"/>
      <c r="AN33" s="756"/>
      <c r="AO33" s="376"/>
      <c r="AP33" s="376"/>
      <c r="AQ33" s="756"/>
      <c r="AR33" s="376"/>
      <c r="AS33" s="376"/>
      <c r="AT33" s="756"/>
      <c r="AU33" s="376"/>
      <c r="AV33" s="376"/>
      <c r="AW33" s="756"/>
    </row>
    <row r="34" spans="1:49" s="961" customFormat="1" ht="17.25" customHeight="1">
      <c r="A34" s="2460"/>
      <c r="B34" s="171" t="s">
        <v>609</v>
      </c>
      <c r="C34" s="120" t="s">
        <v>233</v>
      </c>
      <c r="D34" s="440">
        <v>90</v>
      </c>
      <c r="E34" s="953">
        <v>0.18208167572675557</v>
      </c>
      <c r="F34" s="954">
        <v>93.69217830109335</v>
      </c>
      <c r="G34" s="440">
        <v>5</v>
      </c>
      <c r="H34" s="953">
        <v>8.9116249258787722E-2</v>
      </c>
      <c r="I34" s="954">
        <v>6.3088730025231268</v>
      </c>
      <c r="J34" s="1012">
        <v>5</v>
      </c>
      <c r="K34" s="1013">
        <v>0.12453902070072148</v>
      </c>
      <c r="L34" s="1014">
        <v>3.5754835996635821</v>
      </c>
      <c r="M34" s="1012">
        <v>0</v>
      </c>
      <c r="N34" s="1013">
        <v>7.4779046612023128E-2</v>
      </c>
      <c r="O34" s="1014">
        <v>1.0513036164844407</v>
      </c>
      <c r="P34" s="1012">
        <v>0</v>
      </c>
      <c r="Q34" s="1013">
        <v>0.12343621742055336</v>
      </c>
      <c r="R34" s="1014">
        <v>0.63078216989066438</v>
      </c>
      <c r="S34" s="1012">
        <v>0</v>
      </c>
      <c r="T34" s="1013">
        <v>0</v>
      </c>
      <c r="U34" s="1014">
        <v>0</v>
      </c>
      <c r="V34" s="1012">
        <v>0</v>
      </c>
      <c r="W34" s="1013">
        <v>0.12870973637671795</v>
      </c>
      <c r="X34" s="1014">
        <v>1.0513036164844407</v>
      </c>
      <c r="Y34" s="440">
        <v>95</v>
      </c>
      <c r="Z34" s="452">
        <v>0.17083649969949155</v>
      </c>
      <c r="AA34" s="388"/>
      <c r="AB34" s="388"/>
      <c r="AC34" s="388"/>
      <c r="AD34" s="390"/>
      <c r="AE34" s="756"/>
      <c r="AF34" s="987"/>
      <c r="AG34" s="987"/>
      <c r="AH34" s="756"/>
      <c r="AI34" s="987"/>
      <c r="AJ34" s="987"/>
      <c r="AK34" s="756"/>
      <c r="AL34" s="987"/>
      <c r="AM34" s="987"/>
      <c r="AN34" s="756"/>
      <c r="AO34" s="987"/>
      <c r="AP34" s="987"/>
      <c r="AQ34" s="756"/>
      <c r="AR34" s="987"/>
      <c r="AS34" s="987"/>
      <c r="AT34" s="756"/>
      <c r="AU34" s="987"/>
      <c r="AV34" s="987"/>
      <c r="AW34" s="756"/>
    </row>
    <row r="35" spans="1:49" s="961" customFormat="1" ht="17.25" customHeight="1">
      <c r="A35" s="2460"/>
      <c r="B35" s="171" t="s">
        <v>610</v>
      </c>
      <c r="C35" s="120" t="s">
        <v>234</v>
      </c>
      <c r="D35" s="440">
        <v>48855</v>
      </c>
      <c r="E35" s="953">
        <v>99.817920367380026</v>
      </c>
      <c r="F35" s="954">
        <v>87.895945958977151</v>
      </c>
      <c r="G35" s="440">
        <v>6730</v>
      </c>
      <c r="H35" s="953">
        <v>99.910883750741192</v>
      </c>
      <c r="I35" s="954">
        <v>12.104055840106643</v>
      </c>
      <c r="J35" s="1012">
        <v>2725</v>
      </c>
      <c r="K35" s="1013">
        <v>99.875460979299262</v>
      </c>
      <c r="L35" s="1014">
        <v>4.9069470685081029</v>
      </c>
      <c r="M35" s="1012">
        <v>1335</v>
      </c>
      <c r="N35" s="1013">
        <v>99.925220953387978</v>
      </c>
      <c r="O35" s="1014">
        <v>2.4040670951748426</v>
      </c>
      <c r="P35" s="1012">
        <v>485</v>
      </c>
      <c r="Q35" s="1013">
        <v>99.876563782579439</v>
      </c>
      <c r="R35" s="1014">
        <v>0.87342099812880891</v>
      </c>
      <c r="S35" s="1012">
        <v>1405</v>
      </c>
      <c r="T35" s="1013">
        <v>100</v>
      </c>
      <c r="U35" s="1014">
        <v>2.5236360030345506</v>
      </c>
      <c r="V35" s="1012">
        <v>775</v>
      </c>
      <c r="W35" s="1013">
        <v>99.87129026362328</v>
      </c>
      <c r="X35" s="1014">
        <v>1.3959846752603382</v>
      </c>
      <c r="Y35" s="440">
        <v>55585</v>
      </c>
      <c r="Z35" s="452">
        <v>99.829163500300496</v>
      </c>
      <c r="AA35" s="388"/>
      <c r="AB35" s="388"/>
      <c r="AC35" s="388"/>
      <c r="AD35" s="390"/>
      <c r="AE35" s="756"/>
      <c r="AF35" s="987"/>
      <c r="AG35" s="987"/>
      <c r="AH35" s="756"/>
      <c r="AI35" s="987"/>
      <c r="AJ35" s="987"/>
      <c r="AK35" s="756"/>
      <c r="AL35" s="987"/>
      <c r="AM35" s="987"/>
      <c r="AN35" s="756"/>
      <c r="AO35" s="987"/>
      <c r="AP35" s="987"/>
      <c r="AQ35" s="756"/>
      <c r="AR35" s="987"/>
      <c r="AS35" s="987"/>
      <c r="AT35" s="756"/>
      <c r="AU35" s="987"/>
      <c r="AV35" s="987"/>
      <c r="AW35" s="756"/>
    </row>
    <row r="36" spans="1:49" s="961" customFormat="1" ht="17.25" customHeight="1" thickBot="1">
      <c r="A36" s="2460"/>
      <c r="B36" s="550" t="s">
        <v>602</v>
      </c>
      <c r="C36" s="550" t="s">
        <v>576</v>
      </c>
      <c r="D36" s="708">
        <v>48945</v>
      </c>
      <c r="E36" s="956">
        <v>100.00000204310678</v>
      </c>
      <c r="F36" s="957">
        <v>87.905846243414558</v>
      </c>
      <c r="G36" s="708">
        <v>6735</v>
      </c>
      <c r="H36" s="956">
        <v>99.999999999999986</v>
      </c>
      <c r="I36" s="957">
        <v>12.094155552595732</v>
      </c>
      <c r="J36" s="1015">
        <v>2730</v>
      </c>
      <c r="K36" s="1016">
        <v>99.999999999999986</v>
      </c>
      <c r="L36" s="1017">
        <v>4.9046724429231521</v>
      </c>
      <c r="M36" s="1015">
        <v>1335</v>
      </c>
      <c r="N36" s="1016">
        <v>100</v>
      </c>
      <c r="O36" s="1017">
        <v>2.4017560813986352</v>
      </c>
      <c r="P36" s="1015">
        <v>485</v>
      </c>
      <c r="Q36" s="1016">
        <v>99.999999999999986</v>
      </c>
      <c r="R36" s="1017">
        <v>0.87300648244773504</v>
      </c>
      <c r="S36" s="1015">
        <v>1405</v>
      </c>
      <c r="T36" s="1016">
        <v>100</v>
      </c>
      <c r="U36" s="1017">
        <v>2.51932471162181</v>
      </c>
      <c r="V36" s="1015">
        <v>775</v>
      </c>
      <c r="W36" s="1016">
        <v>100</v>
      </c>
      <c r="X36" s="1017">
        <v>1.3953958342043982</v>
      </c>
      <c r="Y36" s="708">
        <v>55680</v>
      </c>
      <c r="Z36" s="709">
        <v>99.999999999999986</v>
      </c>
      <c r="AA36" s="388"/>
      <c r="AB36" s="388"/>
      <c r="AC36" s="388"/>
      <c r="AD36" s="390"/>
      <c r="AE36" s="756"/>
      <c r="AF36" s="987"/>
      <c r="AG36" s="987"/>
      <c r="AH36" s="756"/>
      <c r="AI36" s="987"/>
      <c r="AJ36" s="987"/>
      <c r="AK36" s="756"/>
      <c r="AL36" s="987"/>
      <c r="AM36" s="987"/>
      <c r="AN36" s="756"/>
      <c r="AO36" s="987"/>
      <c r="AP36" s="987"/>
      <c r="AQ36" s="756"/>
      <c r="AR36" s="987"/>
      <c r="AS36" s="987"/>
      <c r="AT36" s="756"/>
      <c r="AU36" s="987"/>
      <c r="AV36" s="987"/>
      <c r="AW36" s="756"/>
    </row>
    <row r="37" spans="1:49" ht="20.25" customHeight="1" thickTop="1">
      <c r="A37" s="2460"/>
      <c r="B37" s="516" t="s">
        <v>37</v>
      </c>
      <c r="D37" s="958"/>
      <c r="E37" s="959"/>
      <c r="F37" s="960"/>
      <c r="G37" s="958"/>
      <c r="H37" s="959"/>
      <c r="I37" s="960"/>
      <c r="J37" s="1018"/>
      <c r="K37" s="1019"/>
      <c r="L37" s="1020"/>
      <c r="M37" s="1018"/>
      <c r="N37" s="1019"/>
      <c r="O37" s="1020"/>
      <c r="P37" s="1018"/>
      <c r="Q37" s="1019"/>
      <c r="R37" s="1020"/>
      <c r="S37" s="1018"/>
      <c r="T37" s="1019"/>
      <c r="U37" s="1020"/>
      <c r="V37" s="1018"/>
      <c r="W37" s="1019"/>
      <c r="X37" s="1020"/>
      <c r="Y37" s="958"/>
      <c r="Z37" s="960"/>
      <c r="AA37" s="388"/>
      <c r="AB37" s="388"/>
      <c r="AC37" s="388"/>
      <c r="AD37" s="390"/>
      <c r="AE37" s="756"/>
      <c r="AF37" s="376"/>
      <c r="AG37" s="376"/>
      <c r="AH37" s="756"/>
      <c r="AI37" s="376"/>
      <c r="AJ37" s="376"/>
      <c r="AK37" s="756"/>
      <c r="AL37" s="376"/>
      <c r="AM37" s="376"/>
      <c r="AN37" s="756"/>
      <c r="AO37" s="376"/>
      <c r="AP37" s="376"/>
      <c r="AQ37" s="756"/>
      <c r="AR37" s="376"/>
      <c r="AS37" s="376"/>
      <c r="AT37" s="756"/>
      <c r="AU37" s="376"/>
      <c r="AV37" s="376"/>
      <c r="AW37" s="756"/>
    </row>
    <row r="38" spans="1:49" s="961" customFormat="1" ht="17.25" customHeight="1">
      <c r="A38" s="2460"/>
      <c r="B38" s="171" t="s">
        <v>609</v>
      </c>
      <c r="C38" s="120" t="s">
        <v>233</v>
      </c>
      <c r="D38" s="440">
        <v>1145</v>
      </c>
      <c r="E38" s="953">
        <v>0.90124100541210894</v>
      </c>
      <c r="F38" s="954">
        <v>91.837622937022587</v>
      </c>
      <c r="G38" s="440">
        <v>100</v>
      </c>
      <c r="H38" s="953">
        <v>0.54537055196101292</v>
      </c>
      <c r="I38" s="954">
        <v>8.1624572175153709</v>
      </c>
      <c r="J38" s="1012">
        <v>45</v>
      </c>
      <c r="K38" s="1013">
        <v>0.57710089804936415</v>
      </c>
      <c r="L38" s="1014">
        <v>3.4787871015317537</v>
      </c>
      <c r="M38" s="1012">
        <v>20</v>
      </c>
      <c r="N38" s="1013">
        <v>0.55197842868300706</v>
      </c>
      <c r="O38" s="1014">
        <v>1.442781683084988</v>
      </c>
      <c r="P38" s="1012">
        <v>5</v>
      </c>
      <c r="Q38" s="1013">
        <v>0.31033354273010755</v>
      </c>
      <c r="R38" s="1014">
        <v>0.52901995046449557</v>
      </c>
      <c r="S38" s="1012">
        <v>20</v>
      </c>
      <c r="T38" s="1013">
        <v>0.503301105467448</v>
      </c>
      <c r="U38" s="1014">
        <v>1.4293958752474771</v>
      </c>
      <c r="V38" s="1012">
        <v>15</v>
      </c>
      <c r="W38" s="1013">
        <v>0.72040530002179226</v>
      </c>
      <c r="X38" s="1014">
        <v>1.2824726071866559</v>
      </c>
      <c r="Y38" s="440">
        <v>1250</v>
      </c>
      <c r="Z38" s="452">
        <v>0.85566547710882734</v>
      </c>
      <c r="AA38" s="388"/>
      <c r="AB38" s="388"/>
      <c r="AC38" s="388"/>
      <c r="AD38" s="390"/>
      <c r="AE38" s="756"/>
      <c r="AF38" s="987"/>
      <c r="AG38" s="987"/>
      <c r="AH38" s="756"/>
      <c r="AI38" s="987"/>
      <c r="AJ38" s="987"/>
      <c r="AK38" s="756"/>
      <c r="AL38" s="987"/>
      <c r="AM38" s="987"/>
      <c r="AN38" s="756"/>
      <c r="AO38" s="987"/>
      <c r="AP38" s="987"/>
      <c r="AQ38" s="756"/>
      <c r="AR38" s="987"/>
      <c r="AS38" s="987"/>
      <c r="AT38" s="756"/>
      <c r="AU38" s="987"/>
      <c r="AV38" s="987"/>
      <c r="AW38" s="756"/>
    </row>
    <row r="39" spans="1:49" s="961" customFormat="1" ht="17.25" customHeight="1">
      <c r="A39" s="2460"/>
      <c r="B39" s="171" t="s">
        <v>610</v>
      </c>
      <c r="C39" s="120" t="s">
        <v>234</v>
      </c>
      <c r="D39" s="440">
        <v>125985</v>
      </c>
      <c r="E39" s="953">
        <v>99.098758994587882</v>
      </c>
      <c r="F39" s="954">
        <v>87.153335888054642</v>
      </c>
      <c r="G39" s="440">
        <v>18570</v>
      </c>
      <c r="H39" s="953">
        <v>99.454634803524883</v>
      </c>
      <c r="I39" s="954">
        <v>12.846664111945355</v>
      </c>
      <c r="J39" s="1012">
        <v>7475</v>
      </c>
      <c r="K39" s="1013">
        <v>99.422899101950634</v>
      </c>
      <c r="L39" s="1014">
        <v>5.1724777583423878</v>
      </c>
      <c r="M39" s="1012">
        <v>3245</v>
      </c>
      <c r="N39" s="1013">
        <v>99.448021571316986</v>
      </c>
      <c r="O39" s="1014">
        <v>2.2434209440867798</v>
      </c>
      <c r="P39" s="1012">
        <v>2120</v>
      </c>
      <c r="Q39" s="1013">
        <v>99.68966645726988</v>
      </c>
      <c r="R39" s="1014">
        <v>1.4666604545363198</v>
      </c>
      <c r="S39" s="1012">
        <v>3525</v>
      </c>
      <c r="T39" s="1013">
        <v>99.496727117551984</v>
      </c>
      <c r="U39" s="1014">
        <v>2.4387626972087646</v>
      </c>
      <c r="V39" s="1012">
        <v>2205</v>
      </c>
      <c r="W39" s="1013">
        <v>99.279594699978219</v>
      </c>
      <c r="X39" s="1014">
        <v>1.5253422577711035</v>
      </c>
      <c r="Y39" s="964">
        <v>144555</v>
      </c>
      <c r="Z39" s="736">
        <v>99.144334522891171</v>
      </c>
      <c r="AA39" s="388"/>
      <c r="AB39" s="388"/>
      <c r="AC39" s="388"/>
      <c r="AD39" s="390"/>
      <c r="AE39" s="756"/>
      <c r="AF39" s="987"/>
      <c r="AG39" s="987"/>
      <c r="AH39" s="756"/>
      <c r="AI39" s="987"/>
      <c r="AJ39" s="987"/>
      <c r="AK39" s="756"/>
      <c r="AL39" s="987"/>
      <c r="AM39" s="987"/>
      <c r="AN39" s="756"/>
      <c r="AO39" s="987"/>
      <c r="AP39" s="987"/>
      <c r="AQ39" s="756"/>
      <c r="AR39" s="987"/>
      <c r="AS39" s="987"/>
      <c r="AT39" s="756"/>
      <c r="AU39" s="987"/>
      <c r="AV39" s="987"/>
      <c r="AW39" s="756"/>
    </row>
    <row r="40" spans="1:49" s="961" customFormat="1" ht="17.25" customHeight="1" thickBot="1">
      <c r="A40" s="2460"/>
      <c r="B40" s="550" t="s">
        <v>602</v>
      </c>
      <c r="C40" s="550" t="s">
        <v>8</v>
      </c>
      <c r="D40" s="965">
        <v>127130</v>
      </c>
      <c r="E40" s="966">
        <v>99.999999999999986</v>
      </c>
      <c r="F40" s="967">
        <v>87.193417715181326</v>
      </c>
      <c r="G40" s="965">
        <v>18670</v>
      </c>
      <c r="H40" s="966">
        <v>100.0000053554859</v>
      </c>
      <c r="I40" s="967">
        <v>12.80658228481866</v>
      </c>
      <c r="J40" s="1022">
        <v>7520</v>
      </c>
      <c r="K40" s="1023">
        <v>100</v>
      </c>
      <c r="L40" s="1024">
        <v>5.1579854321030414</v>
      </c>
      <c r="M40" s="1022">
        <v>3260</v>
      </c>
      <c r="N40" s="1023">
        <v>99.999999999999986</v>
      </c>
      <c r="O40" s="1024">
        <v>2.2365701503342081</v>
      </c>
      <c r="P40" s="1022">
        <v>2125</v>
      </c>
      <c r="Q40" s="1023">
        <v>99.999999999999986</v>
      </c>
      <c r="R40" s="1024">
        <v>1.4586373884435881</v>
      </c>
      <c r="S40" s="1022">
        <v>3545</v>
      </c>
      <c r="T40" s="1023">
        <v>100.00002822301943</v>
      </c>
      <c r="U40" s="1024">
        <v>2.4301252079211419</v>
      </c>
      <c r="V40" s="1022">
        <v>2220</v>
      </c>
      <c r="W40" s="1023">
        <v>100.00000000000001</v>
      </c>
      <c r="X40" s="1024">
        <v>1.5232641060166776</v>
      </c>
      <c r="Y40" s="968">
        <v>145805</v>
      </c>
      <c r="Z40" s="969">
        <v>100</v>
      </c>
      <c r="AA40" s="388"/>
      <c r="AB40" s="388"/>
      <c r="AC40" s="388"/>
      <c r="AD40" s="390"/>
      <c r="AE40" s="756"/>
      <c r="AF40" s="987"/>
      <c r="AG40" s="987"/>
      <c r="AH40" s="756"/>
      <c r="AI40" s="987"/>
      <c r="AJ40" s="987"/>
      <c r="AK40" s="756"/>
      <c r="AL40" s="987"/>
      <c r="AM40" s="987"/>
      <c r="AN40" s="756"/>
      <c r="AO40" s="987"/>
      <c r="AP40" s="987"/>
      <c r="AQ40" s="756"/>
      <c r="AR40" s="987"/>
      <c r="AS40" s="987"/>
      <c r="AT40" s="756"/>
      <c r="AU40" s="987"/>
      <c r="AV40" s="987"/>
      <c r="AW40" s="756"/>
    </row>
    <row r="41" spans="1:49" ht="15.6" thickTop="1">
      <c r="D41" s="412"/>
      <c r="G41" s="412"/>
      <c r="J41" s="412"/>
      <c r="K41" s="412"/>
      <c r="L41" s="412"/>
      <c r="M41" s="412"/>
      <c r="N41" s="412"/>
      <c r="O41" s="412"/>
      <c r="P41" s="412"/>
      <c r="Q41" s="412"/>
      <c r="R41" s="412"/>
      <c r="S41" s="412"/>
      <c r="T41" s="412"/>
      <c r="U41" s="412"/>
      <c r="V41" s="412"/>
      <c r="W41" s="412"/>
      <c r="X41" s="412"/>
      <c r="Y41" s="412"/>
      <c r="Z41" s="412"/>
      <c r="AA41" s="388"/>
    </row>
    <row r="42" spans="1:49">
      <c r="A42"/>
      <c r="B42"/>
      <c r="C42"/>
      <c r="D42" s="412"/>
      <c r="G42" s="412"/>
      <c r="J42" s="412"/>
      <c r="K42" s="412"/>
      <c r="L42" s="412"/>
      <c r="M42" s="412"/>
      <c r="N42" s="412"/>
      <c r="O42" s="412"/>
      <c r="P42" s="412"/>
      <c r="Q42" s="412"/>
      <c r="R42" s="412"/>
      <c r="S42" s="412"/>
      <c r="T42" s="412"/>
      <c r="U42" s="412"/>
      <c r="V42" s="412"/>
      <c r="W42" s="412"/>
      <c r="X42" s="412"/>
      <c r="Y42" s="412"/>
      <c r="Z42" s="412"/>
    </row>
    <row r="43" spans="1:49">
      <c r="A43"/>
      <c r="B43"/>
      <c r="C43"/>
      <c r="D43" s="412"/>
      <c r="G43" s="412"/>
      <c r="J43" s="412"/>
      <c r="K43" s="412"/>
      <c r="L43" s="412"/>
      <c r="M43" s="412"/>
      <c r="N43" s="412"/>
      <c r="O43" s="412"/>
      <c r="P43" s="412"/>
      <c r="Q43" s="412"/>
      <c r="R43" s="412"/>
      <c r="S43" s="412"/>
      <c r="T43" s="412"/>
      <c r="U43" s="412"/>
      <c r="V43" s="412"/>
      <c r="W43" s="412"/>
      <c r="X43" s="412"/>
      <c r="Y43" s="412"/>
      <c r="Z43" s="412"/>
    </row>
  </sheetData>
  <mergeCells count="12">
    <mergeCell ref="A5:A16"/>
    <mergeCell ref="A17:A28"/>
    <mergeCell ref="A29:A40"/>
    <mergeCell ref="A1:Z1"/>
    <mergeCell ref="D3:F3"/>
    <mergeCell ref="G3:I3"/>
    <mergeCell ref="J3:L3"/>
    <mergeCell ref="M3:O3"/>
    <mergeCell ref="P3:R3"/>
    <mergeCell ref="S3:U3"/>
    <mergeCell ref="V3:X3"/>
    <mergeCell ref="Y3:Z3"/>
  </mergeCells>
  <pageMargins left="0.75" right="0.75" top="1" bottom="1" header="0.5" footer="0.5"/>
  <pageSetup paperSize="9" scale="27" orientation="landscape" r:id="rId1"/>
  <headerFooter alignWithMargins="0">
    <oddHeader>&amp;L35826_ECU_JB&amp;R&amp;A</oddHeader>
    <oddFooter>&amp;L© Higher Education Statistics Agency Ltd 2014&amp;C&amp;P&amp;R&amp;D</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D0889-9458-4EA3-9593-D6D7B7F4BACA}">
  <dimension ref="A1:AO43"/>
  <sheetViews>
    <sheetView showGridLines="0" topLeftCell="A8" zoomScale="80" zoomScaleNormal="80" workbookViewId="0">
      <selection sqref="A1:K1"/>
    </sheetView>
  </sheetViews>
  <sheetFormatPr defaultColWidth="9" defaultRowHeight="15"/>
  <cols>
    <col min="1" max="1" width="5.5" style="515" customWidth="1"/>
    <col min="2" max="2" width="9" style="515"/>
    <col min="3" max="3" width="18.5" style="515" customWidth="1"/>
    <col min="4" max="4" width="12.5" style="388" customWidth="1"/>
    <col min="5" max="6" width="10.5" style="412" customWidth="1"/>
    <col min="7" max="7" width="12.5" style="388" customWidth="1"/>
    <col min="8" max="9" width="10.5" style="412" customWidth="1"/>
    <col min="10" max="10" width="12.5" style="515" customWidth="1"/>
    <col min="11" max="11" width="10.5" style="515" customWidth="1"/>
    <col min="12" max="12" width="8.5" style="515" customWidth="1"/>
    <col min="13" max="13" width="11.5" style="515" customWidth="1"/>
    <col min="14" max="15" width="8.5" style="515" customWidth="1"/>
    <col min="16" max="16" width="11.5" style="515" customWidth="1"/>
    <col min="17" max="18" width="8.5" style="515" customWidth="1"/>
    <col min="19" max="19" width="11.5" style="515" customWidth="1"/>
    <col min="20" max="21" width="8.5" style="515" customWidth="1"/>
    <col min="22" max="22" width="11.5" style="515" customWidth="1"/>
    <col min="23" max="24" width="8.5" style="515" customWidth="1"/>
    <col min="25" max="25" width="11.5" style="515" customWidth="1"/>
    <col min="26" max="26" width="8.5" style="515" customWidth="1"/>
    <col min="27" max="16384" width="9" style="515"/>
  </cols>
  <sheetData>
    <row r="1" spans="1:41" ht="19.8" thickBot="1">
      <c r="A1" s="2427" t="s">
        <v>612</v>
      </c>
      <c r="B1" s="2427"/>
      <c r="C1" s="2427"/>
      <c r="D1" s="2427"/>
      <c r="E1" s="2427"/>
      <c r="F1" s="2427"/>
      <c r="G1" s="2427"/>
      <c r="H1" s="2427"/>
      <c r="I1" s="2427"/>
      <c r="J1" s="2427"/>
      <c r="K1" s="2427"/>
    </row>
    <row r="2" spans="1:41" ht="21.75" customHeight="1" thickTop="1" thickBot="1">
      <c r="C2" s="943"/>
      <c r="G2" s="943"/>
      <c r="H2" s="943"/>
      <c r="I2" s="943"/>
    </row>
    <row r="3" spans="1:41" s="944" customFormat="1" ht="17.399999999999999" thickBot="1">
      <c r="D3" s="2390" t="s">
        <v>417</v>
      </c>
      <c r="E3" s="2391"/>
      <c r="F3" s="2392"/>
      <c r="G3" s="2390" t="s">
        <v>418</v>
      </c>
      <c r="H3" s="2391"/>
      <c r="I3" s="2392"/>
      <c r="J3" s="2476" t="s">
        <v>14</v>
      </c>
      <c r="K3" s="2477"/>
    </row>
    <row r="4" spans="1:41" ht="16.8" thickTop="1" thickBot="1">
      <c r="C4" s="517"/>
      <c r="D4" s="92" t="s">
        <v>6</v>
      </c>
      <c r="E4" s="793" t="s">
        <v>34</v>
      </c>
      <c r="F4" s="794" t="s">
        <v>7</v>
      </c>
      <c r="G4" s="92" t="s">
        <v>6</v>
      </c>
      <c r="H4" s="793" t="s">
        <v>34</v>
      </c>
      <c r="I4" s="794" t="s">
        <v>7</v>
      </c>
      <c r="J4" s="495" t="s">
        <v>6</v>
      </c>
      <c r="K4" s="794" t="s">
        <v>34</v>
      </c>
    </row>
    <row r="5" spans="1:41" ht="20.25" customHeight="1">
      <c r="A5" s="2460" t="s">
        <v>165</v>
      </c>
      <c r="B5" s="945" t="s">
        <v>35</v>
      </c>
      <c r="C5" s="945"/>
      <c r="D5" s="946"/>
      <c r="E5" s="947"/>
      <c r="F5" s="948"/>
      <c r="G5" s="946"/>
      <c r="H5" s="947"/>
      <c r="I5" s="948"/>
      <c r="J5" s="949"/>
      <c r="K5" s="950"/>
    </row>
    <row r="6" spans="1:41" ht="17.25" customHeight="1">
      <c r="A6" s="2460"/>
      <c r="B6" s="171" t="s">
        <v>609</v>
      </c>
      <c r="C6" s="120" t="s">
        <v>233</v>
      </c>
      <c r="D6" s="440">
        <v>35</v>
      </c>
      <c r="E6" s="953">
        <v>0.18267081254380887</v>
      </c>
      <c r="F6" s="954">
        <v>92.122469343276521</v>
      </c>
      <c r="G6" s="440">
        <v>5</v>
      </c>
      <c r="H6" s="953">
        <v>2.3225066845613228E-2</v>
      </c>
      <c r="I6" s="954">
        <v>7.8775306567234722</v>
      </c>
      <c r="J6" s="440">
        <v>40</v>
      </c>
      <c r="K6" s="452">
        <v>0.11855492433628792</v>
      </c>
      <c r="L6" s="412"/>
      <c r="M6" s="756"/>
      <c r="N6" s="756"/>
      <c r="O6" s="376"/>
      <c r="P6" s="756"/>
      <c r="Q6" s="756"/>
      <c r="R6" s="376"/>
      <c r="S6" s="756"/>
      <c r="T6" s="756"/>
      <c r="U6" s="376"/>
      <c r="V6" s="756"/>
      <c r="W6" s="756"/>
      <c r="X6" s="376"/>
      <c r="Y6" s="756"/>
      <c r="Z6" s="756"/>
      <c r="AA6" s="376"/>
      <c r="AB6" s="756"/>
      <c r="AC6" s="756"/>
      <c r="AD6" s="376"/>
      <c r="AE6" s="756"/>
      <c r="AF6" s="756"/>
      <c r="AG6" s="376"/>
      <c r="AH6" s="756"/>
      <c r="AI6" s="756"/>
      <c r="AK6" s="756"/>
      <c r="AL6" s="756"/>
      <c r="AN6" s="756"/>
      <c r="AO6" s="756"/>
    </row>
    <row r="7" spans="1:41" ht="17.25" customHeight="1">
      <c r="A7" s="2460"/>
      <c r="B7" s="171" t="s">
        <v>610</v>
      </c>
      <c r="C7" s="120" t="s">
        <v>234</v>
      </c>
      <c r="D7" s="440">
        <v>19170</v>
      </c>
      <c r="E7" s="953">
        <v>99.817323980637724</v>
      </c>
      <c r="F7" s="954">
        <v>59.749890453610732</v>
      </c>
      <c r="G7" s="440">
        <v>12915</v>
      </c>
      <c r="H7" s="953">
        <v>99.976774933154388</v>
      </c>
      <c r="I7" s="954">
        <v>40.250106429627365</v>
      </c>
      <c r="J7" s="440">
        <v>32085</v>
      </c>
      <c r="K7" s="452">
        <v>99.881445075663706</v>
      </c>
      <c r="L7" s="412"/>
      <c r="M7" s="756"/>
      <c r="N7" s="390"/>
      <c r="O7" s="376"/>
      <c r="P7" s="756"/>
      <c r="Q7" s="390"/>
      <c r="R7" s="376"/>
      <c r="S7" s="756"/>
      <c r="T7" s="376"/>
      <c r="U7" s="376"/>
      <c r="V7" s="756"/>
      <c r="W7" s="376"/>
      <c r="X7" s="376"/>
      <c r="Y7" s="756"/>
      <c r="Z7" s="376"/>
      <c r="AA7" s="376"/>
      <c r="AB7" s="756"/>
      <c r="AC7" s="376"/>
      <c r="AD7" s="376"/>
      <c r="AE7" s="756"/>
      <c r="AF7" s="376"/>
      <c r="AG7" s="376"/>
      <c r="AH7" s="756"/>
      <c r="AI7" s="376"/>
    </row>
    <row r="8" spans="1:41" ht="17.25" customHeight="1" thickBot="1">
      <c r="A8" s="2460"/>
      <c r="B8" s="550" t="s">
        <v>602</v>
      </c>
      <c r="C8" s="550" t="s">
        <v>8</v>
      </c>
      <c r="D8" s="708">
        <v>19205</v>
      </c>
      <c r="E8" s="956">
        <v>99.999994793181529</v>
      </c>
      <c r="F8" s="957">
        <v>59.7882728530859</v>
      </c>
      <c r="G8" s="708">
        <v>12915</v>
      </c>
      <c r="H8" s="956">
        <v>100</v>
      </c>
      <c r="I8" s="957">
        <v>40.211727146914086</v>
      </c>
      <c r="J8" s="708">
        <v>32125</v>
      </c>
      <c r="K8" s="709">
        <v>100</v>
      </c>
      <c r="L8" s="412"/>
      <c r="M8" s="412"/>
      <c r="N8" s="412"/>
      <c r="O8" s="412"/>
      <c r="P8" s="412"/>
      <c r="Q8" s="412"/>
      <c r="R8" s="412"/>
      <c r="S8" s="412"/>
      <c r="T8" s="376"/>
      <c r="U8" s="376"/>
      <c r="V8" s="756"/>
      <c r="W8" s="376"/>
      <c r="X8" s="376"/>
      <c r="Y8" s="756"/>
      <c r="Z8" s="376"/>
      <c r="AA8" s="376"/>
      <c r="AB8" s="756"/>
      <c r="AC8" s="376"/>
      <c r="AD8" s="376"/>
      <c r="AE8" s="756"/>
      <c r="AF8" s="376"/>
      <c r="AG8" s="376"/>
      <c r="AH8" s="756"/>
      <c r="AI8" s="376"/>
    </row>
    <row r="9" spans="1:41" ht="20.25" customHeight="1" thickTop="1">
      <c r="A9" s="2460"/>
      <c r="B9" s="515" t="s">
        <v>36</v>
      </c>
      <c r="D9" s="958"/>
      <c r="E9" s="959"/>
      <c r="F9" s="960"/>
      <c r="G9" s="958"/>
      <c r="H9" s="959"/>
      <c r="I9" s="960"/>
      <c r="J9" s="958"/>
      <c r="K9" s="960"/>
      <c r="L9" s="412"/>
      <c r="M9" s="412"/>
      <c r="N9" s="412"/>
      <c r="O9" s="412"/>
      <c r="P9" s="412"/>
      <c r="Q9" s="412"/>
      <c r="R9" s="412"/>
      <c r="S9" s="412"/>
      <c r="T9" s="376"/>
      <c r="U9" s="376"/>
      <c r="V9" s="756"/>
      <c r="W9" s="376"/>
      <c r="X9" s="376"/>
      <c r="Y9" s="756"/>
      <c r="Z9" s="376"/>
      <c r="AA9" s="376"/>
      <c r="AB9" s="756"/>
      <c r="AC9" s="376"/>
      <c r="AD9" s="376"/>
      <c r="AE9" s="756"/>
      <c r="AF9" s="376"/>
      <c r="AG9" s="376"/>
      <c r="AH9" s="756"/>
      <c r="AI9" s="376"/>
    </row>
    <row r="10" spans="1:41" s="961" customFormat="1" ht="17.25" customHeight="1">
      <c r="A10" s="2460"/>
      <c r="B10" s="171" t="s">
        <v>609</v>
      </c>
      <c r="C10" s="120" t="s">
        <v>233</v>
      </c>
      <c r="D10" s="440">
        <v>0</v>
      </c>
      <c r="E10" s="953">
        <v>2.1931665656110242E-2</v>
      </c>
      <c r="F10" s="1008" t="s">
        <v>98</v>
      </c>
      <c r="G10" s="440">
        <v>0</v>
      </c>
      <c r="H10" s="953">
        <v>0</v>
      </c>
      <c r="I10" s="1008" t="s">
        <v>98</v>
      </c>
      <c r="J10" s="440">
        <v>0</v>
      </c>
      <c r="K10" s="452">
        <v>1.38789318994394E-2</v>
      </c>
      <c r="L10" s="412"/>
      <c r="M10" s="412"/>
      <c r="N10" s="412"/>
      <c r="O10" s="412"/>
      <c r="P10" s="412"/>
      <c r="Q10" s="412"/>
      <c r="R10" s="412"/>
      <c r="S10" s="412"/>
      <c r="T10" s="756"/>
      <c r="U10" s="376"/>
      <c r="V10" s="756"/>
      <c r="W10" s="756"/>
      <c r="X10" s="376"/>
      <c r="Y10" s="756"/>
      <c r="Z10" s="756"/>
      <c r="AA10" s="376"/>
      <c r="AB10" s="756"/>
      <c r="AC10" s="756"/>
      <c r="AD10" s="376"/>
      <c r="AE10" s="756"/>
      <c r="AF10" s="756"/>
      <c r="AG10" s="376"/>
      <c r="AH10" s="756"/>
      <c r="AI10" s="756"/>
    </row>
    <row r="11" spans="1:41" s="961" customFormat="1" ht="17.25" customHeight="1">
      <c r="A11" s="2460"/>
      <c r="B11" s="171" t="s">
        <v>610</v>
      </c>
      <c r="C11" s="120" t="s">
        <v>234</v>
      </c>
      <c r="D11" s="440">
        <v>4825</v>
      </c>
      <c r="E11" s="953">
        <v>99.978068334343888</v>
      </c>
      <c r="F11" s="954">
        <v>63.277528251748947</v>
      </c>
      <c r="G11" s="440">
        <v>2800</v>
      </c>
      <c r="H11" s="953">
        <v>100</v>
      </c>
      <c r="I11" s="954">
        <v>36.722497988062457</v>
      </c>
      <c r="J11" s="440">
        <v>7620</v>
      </c>
      <c r="K11" s="452">
        <v>99.986107950017484</v>
      </c>
      <c r="L11" s="412"/>
      <c r="M11" s="412"/>
      <c r="N11" s="412"/>
      <c r="O11" s="412"/>
      <c r="P11" s="412"/>
      <c r="Q11" s="412"/>
      <c r="R11" s="412"/>
      <c r="S11" s="412"/>
      <c r="T11" s="987"/>
      <c r="U11" s="987"/>
      <c r="V11" s="756"/>
      <c r="W11" s="987"/>
      <c r="X11" s="987"/>
      <c r="Y11" s="756"/>
      <c r="Z11" s="987"/>
      <c r="AA11" s="987"/>
      <c r="AB11" s="756"/>
      <c r="AC11" s="987"/>
      <c r="AD11" s="987"/>
      <c r="AE11" s="756"/>
      <c r="AF11" s="987"/>
      <c r="AG11" s="987"/>
      <c r="AH11" s="756"/>
      <c r="AI11" s="987"/>
    </row>
    <row r="12" spans="1:41" s="961" customFormat="1" ht="17.25" customHeight="1" thickBot="1">
      <c r="A12" s="2460"/>
      <c r="B12" s="550" t="s">
        <v>602</v>
      </c>
      <c r="C12" s="550" t="s">
        <v>576</v>
      </c>
      <c r="D12" s="708">
        <v>4825</v>
      </c>
      <c r="E12" s="956">
        <v>100</v>
      </c>
      <c r="F12" s="957">
        <v>63.282616637795954</v>
      </c>
      <c r="G12" s="708">
        <v>2800</v>
      </c>
      <c r="H12" s="956">
        <v>100</v>
      </c>
      <c r="I12" s="957">
        <v>36.717396480287128</v>
      </c>
      <c r="J12" s="708">
        <v>7625</v>
      </c>
      <c r="K12" s="709">
        <v>99.999986881916925</v>
      </c>
      <c r="L12" s="412"/>
      <c r="M12" s="412"/>
      <c r="N12" s="412"/>
      <c r="O12" s="412"/>
      <c r="P12" s="412"/>
      <c r="Q12" s="412"/>
      <c r="R12" s="412"/>
      <c r="S12" s="412"/>
      <c r="T12" s="987"/>
      <c r="U12" s="987"/>
      <c r="V12" s="756"/>
      <c r="W12" s="987"/>
      <c r="X12" s="987"/>
      <c r="Y12" s="756"/>
      <c r="Z12" s="987"/>
      <c r="AA12" s="987"/>
      <c r="AB12" s="756"/>
      <c r="AC12" s="987"/>
      <c r="AD12" s="987"/>
      <c r="AE12" s="756"/>
      <c r="AF12" s="987"/>
      <c r="AG12" s="987"/>
      <c r="AH12" s="756"/>
      <c r="AI12" s="987"/>
    </row>
    <row r="13" spans="1:41" ht="20.25" customHeight="1" thickTop="1">
      <c r="A13" s="2460"/>
      <c r="B13" s="516" t="s">
        <v>37</v>
      </c>
      <c r="D13" s="958"/>
      <c r="E13" s="959"/>
      <c r="F13" s="960"/>
      <c r="G13" s="958"/>
      <c r="H13" s="959"/>
      <c r="I13" s="960"/>
      <c r="J13" s="958"/>
      <c r="K13" s="960"/>
      <c r="L13" s="412"/>
      <c r="M13" s="412"/>
      <c r="N13" s="412"/>
      <c r="O13" s="412"/>
      <c r="P13" s="412"/>
      <c r="Q13" s="412"/>
      <c r="R13" s="412"/>
      <c r="S13" s="412"/>
      <c r="T13" s="376"/>
      <c r="U13" s="376"/>
      <c r="V13" s="756"/>
      <c r="W13" s="376"/>
      <c r="X13" s="376"/>
      <c r="Y13" s="756"/>
      <c r="Z13" s="376"/>
      <c r="AA13" s="376"/>
      <c r="AB13" s="756"/>
      <c r="AC13" s="376"/>
      <c r="AD13" s="376"/>
      <c r="AE13" s="756"/>
      <c r="AF13" s="376"/>
      <c r="AG13" s="376"/>
      <c r="AH13" s="756"/>
      <c r="AI13" s="376"/>
    </row>
    <row r="14" spans="1:41" s="961" customFormat="1" ht="17.25" customHeight="1">
      <c r="A14" s="2460"/>
      <c r="B14" s="171" t="s">
        <v>609</v>
      </c>
      <c r="C14" s="120" t="s">
        <v>233</v>
      </c>
      <c r="D14" s="440">
        <v>35</v>
      </c>
      <c r="E14" s="953">
        <v>0.15040578391846646</v>
      </c>
      <c r="F14" s="954">
        <v>92.335598589750148</v>
      </c>
      <c r="G14" s="440">
        <v>5</v>
      </c>
      <c r="H14" s="953">
        <v>1.9088742865661888E-2</v>
      </c>
      <c r="I14" s="954">
        <v>7.6644014102498588</v>
      </c>
      <c r="J14" s="440">
        <v>40</v>
      </c>
      <c r="K14" s="452">
        <v>9.8481021696696022E-2</v>
      </c>
      <c r="L14" s="412"/>
      <c r="M14" s="412"/>
      <c r="N14" s="412"/>
      <c r="O14" s="412"/>
      <c r="P14" s="412"/>
      <c r="Q14" s="412"/>
      <c r="R14" s="412"/>
      <c r="S14" s="412"/>
      <c r="T14" s="756"/>
      <c r="U14" s="376"/>
      <c r="V14" s="756"/>
      <c r="W14" s="756"/>
      <c r="X14" s="376"/>
      <c r="Y14" s="756"/>
      <c r="Z14" s="756"/>
      <c r="AA14" s="376"/>
      <c r="AB14" s="756"/>
      <c r="AC14" s="756"/>
      <c r="AD14" s="376"/>
      <c r="AE14" s="756"/>
      <c r="AF14" s="756"/>
      <c r="AG14" s="376"/>
      <c r="AH14" s="756"/>
      <c r="AI14" s="756"/>
    </row>
    <row r="15" spans="1:41" s="961" customFormat="1" ht="17.25" customHeight="1">
      <c r="A15" s="2460"/>
      <c r="B15" s="171" t="s">
        <v>610</v>
      </c>
      <c r="C15" s="120" t="s">
        <v>234</v>
      </c>
      <c r="D15" s="440">
        <v>23995</v>
      </c>
      <c r="E15" s="953">
        <v>99.849594216081542</v>
      </c>
      <c r="F15" s="954">
        <v>60.427049547219958</v>
      </c>
      <c r="G15" s="440">
        <v>15715</v>
      </c>
      <c r="H15" s="953">
        <v>99.980911257134338</v>
      </c>
      <c r="I15" s="954">
        <v>39.572952971253862</v>
      </c>
      <c r="J15" s="440">
        <v>39705</v>
      </c>
      <c r="K15" s="452">
        <v>99.901518978303301</v>
      </c>
      <c r="L15" s="412"/>
      <c r="M15" s="412"/>
      <c r="N15" s="412"/>
      <c r="O15" s="412"/>
      <c r="P15" s="412"/>
      <c r="Q15" s="412"/>
      <c r="R15" s="412"/>
      <c r="S15" s="412"/>
      <c r="T15" s="987"/>
      <c r="U15" s="987"/>
      <c r="V15" s="756"/>
      <c r="W15" s="987"/>
      <c r="X15" s="987"/>
      <c r="Y15" s="756"/>
      <c r="Z15" s="987"/>
      <c r="AA15" s="987"/>
      <c r="AB15" s="756"/>
      <c r="AC15" s="987"/>
      <c r="AD15" s="987"/>
      <c r="AE15" s="756"/>
      <c r="AF15" s="987"/>
      <c r="AG15" s="987"/>
      <c r="AH15" s="756"/>
      <c r="AI15" s="987"/>
    </row>
    <row r="16" spans="1:41" s="961" customFormat="1" ht="17.25" customHeight="1" thickBot="1">
      <c r="A16" s="2460"/>
      <c r="B16" s="550" t="s">
        <v>602</v>
      </c>
      <c r="C16" s="550" t="s">
        <v>8</v>
      </c>
      <c r="D16" s="708">
        <v>24030</v>
      </c>
      <c r="E16" s="956">
        <v>100.00000000000001</v>
      </c>
      <c r="F16" s="957">
        <v>60.458473412325645</v>
      </c>
      <c r="G16" s="708">
        <v>15715</v>
      </c>
      <c r="H16" s="956">
        <v>100</v>
      </c>
      <c r="I16" s="957">
        <v>39.541529103667969</v>
      </c>
      <c r="J16" s="708">
        <v>39745</v>
      </c>
      <c r="K16" s="709">
        <v>100</v>
      </c>
      <c r="L16" s="412"/>
      <c r="M16" s="412"/>
      <c r="N16" s="412"/>
      <c r="O16" s="412"/>
      <c r="P16" s="412"/>
      <c r="Q16" s="412"/>
      <c r="R16" s="412"/>
      <c r="S16" s="412"/>
      <c r="T16" s="987"/>
      <c r="U16" s="987"/>
      <c r="V16" s="756"/>
      <c r="W16" s="987"/>
      <c r="X16" s="987"/>
      <c r="Y16" s="756"/>
      <c r="Z16" s="987"/>
      <c r="AA16" s="987"/>
      <c r="AB16" s="756"/>
      <c r="AC16" s="987"/>
      <c r="AD16" s="987"/>
      <c r="AE16" s="756"/>
      <c r="AF16" s="987"/>
      <c r="AG16" s="987"/>
      <c r="AH16" s="756"/>
      <c r="AI16" s="987"/>
    </row>
    <row r="17" spans="1:35" ht="20.25" customHeight="1" thickTop="1">
      <c r="A17" s="2460" t="s">
        <v>229</v>
      </c>
      <c r="B17" s="945" t="s">
        <v>35</v>
      </c>
      <c r="C17" s="945"/>
      <c r="D17" s="946"/>
      <c r="E17" s="947"/>
      <c r="F17" s="948"/>
      <c r="G17" s="946"/>
      <c r="H17" s="947"/>
      <c r="I17" s="948"/>
      <c r="J17" s="949"/>
      <c r="K17" s="950"/>
      <c r="L17" s="412"/>
      <c r="M17" s="412"/>
      <c r="N17" s="412"/>
      <c r="O17" s="412"/>
      <c r="P17" s="412"/>
      <c r="Q17" s="412"/>
      <c r="R17" s="412"/>
      <c r="S17" s="412"/>
      <c r="T17" s="376"/>
      <c r="U17" s="376"/>
      <c r="V17" s="756"/>
      <c r="W17" s="376"/>
      <c r="X17" s="376"/>
      <c r="Y17" s="756"/>
      <c r="Z17" s="376"/>
      <c r="AA17" s="376"/>
      <c r="AB17" s="756"/>
      <c r="AC17" s="376"/>
      <c r="AD17" s="376"/>
      <c r="AE17" s="756"/>
      <c r="AF17" s="376"/>
      <c r="AG17" s="376"/>
      <c r="AH17" s="756"/>
      <c r="AI17" s="376"/>
    </row>
    <row r="18" spans="1:35" ht="17.25" customHeight="1">
      <c r="A18" s="2460"/>
      <c r="B18" s="171" t="s">
        <v>609</v>
      </c>
      <c r="C18" s="120" t="s">
        <v>233</v>
      </c>
      <c r="D18" s="440">
        <v>70</v>
      </c>
      <c r="E18" s="953">
        <v>0.62468033088810404</v>
      </c>
      <c r="F18" s="954">
        <v>86.791387984966192</v>
      </c>
      <c r="G18" s="440">
        <v>10</v>
      </c>
      <c r="H18" s="953">
        <v>0.1852377315787391</v>
      </c>
      <c r="I18" s="954">
        <v>13.208612015033802</v>
      </c>
      <c r="J18" s="440">
        <v>85</v>
      </c>
      <c r="K18" s="452">
        <v>0.47563883751969638</v>
      </c>
      <c r="L18" s="412"/>
      <c r="M18" s="412"/>
      <c r="N18" s="412"/>
      <c r="O18" s="412"/>
      <c r="P18" s="412"/>
      <c r="Q18" s="412"/>
      <c r="R18" s="412"/>
      <c r="S18" s="412"/>
      <c r="T18" s="756"/>
      <c r="U18" s="376"/>
      <c r="V18" s="756"/>
      <c r="W18" s="756"/>
      <c r="X18" s="376"/>
      <c r="Y18" s="756"/>
      <c r="Z18" s="756"/>
      <c r="AA18" s="376"/>
      <c r="AB18" s="756"/>
      <c r="AC18" s="756"/>
      <c r="AD18" s="376"/>
      <c r="AE18" s="756"/>
      <c r="AF18" s="756"/>
      <c r="AG18" s="376"/>
      <c r="AH18" s="756"/>
      <c r="AI18" s="756"/>
    </row>
    <row r="19" spans="1:35" ht="17.25" customHeight="1">
      <c r="A19" s="2460"/>
      <c r="B19" s="171" t="s">
        <v>610</v>
      </c>
      <c r="C19" s="120" t="s">
        <v>234</v>
      </c>
      <c r="D19" s="440">
        <v>11500</v>
      </c>
      <c r="E19" s="953">
        <v>99.375319669111889</v>
      </c>
      <c r="F19" s="954">
        <v>65.985000799111887</v>
      </c>
      <c r="G19" s="440">
        <v>5925</v>
      </c>
      <c r="H19" s="953">
        <v>99.814762268421262</v>
      </c>
      <c r="I19" s="954">
        <v>34.014993462203151</v>
      </c>
      <c r="J19" s="440">
        <v>17425</v>
      </c>
      <c r="K19" s="452">
        <v>99.524366873870179</v>
      </c>
      <c r="L19" s="412"/>
      <c r="M19" s="412"/>
      <c r="N19" s="412"/>
      <c r="O19" s="412"/>
      <c r="P19" s="412"/>
      <c r="Q19" s="412"/>
      <c r="R19" s="412"/>
      <c r="S19" s="412"/>
      <c r="T19" s="376"/>
      <c r="U19" s="376"/>
      <c r="V19" s="756"/>
      <c r="W19" s="376"/>
      <c r="X19" s="376"/>
      <c r="Y19" s="756"/>
      <c r="Z19" s="376"/>
      <c r="AA19" s="376"/>
      <c r="AB19" s="756"/>
      <c r="AC19" s="376"/>
      <c r="AD19" s="376"/>
      <c r="AE19" s="756"/>
      <c r="AF19" s="376"/>
      <c r="AG19" s="376"/>
      <c r="AH19" s="756"/>
      <c r="AI19" s="376"/>
    </row>
    <row r="20" spans="1:35" s="23" customFormat="1" ht="17.25" customHeight="1" thickBot="1">
      <c r="A20" s="2460"/>
      <c r="B20" s="550" t="s">
        <v>602</v>
      </c>
      <c r="C20" s="550" t="s">
        <v>8</v>
      </c>
      <c r="D20" s="708">
        <v>11570</v>
      </c>
      <c r="E20" s="956">
        <v>99.999999999999986</v>
      </c>
      <c r="F20" s="957">
        <v>66.083967825913192</v>
      </c>
      <c r="G20" s="708">
        <v>5940</v>
      </c>
      <c r="H20" s="956">
        <v>100</v>
      </c>
      <c r="I20" s="957">
        <v>33.916032174086816</v>
      </c>
      <c r="J20" s="708">
        <v>17510</v>
      </c>
      <c r="K20" s="709">
        <v>100.00000571138987</v>
      </c>
      <c r="L20" s="412"/>
      <c r="M20" s="412"/>
      <c r="N20" s="412"/>
      <c r="O20" s="412"/>
      <c r="P20" s="412"/>
      <c r="Q20" s="412"/>
      <c r="R20" s="412"/>
      <c r="S20" s="412"/>
      <c r="T20" s="77"/>
      <c r="U20" s="77"/>
      <c r="V20" s="756"/>
      <c r="W20" s="77"/>
      <c r="X20" s="77"/>
      <c r="Y20" s="756"/>
      <c r="Z20" s="77"/>
      <c r="AA20" s="77"/>
      <c r="AB20" s="756"/>
      <c r="AC20" s="77"/>
      <c r="AD20" s="77"/>
      <c r="AE20" s="756"/>
      <c r="AF20" s="77"/>
      <c r="AG20" s="77"/>
      <c r="AH20" s="756"/>
      <c r="AI20" s="77"/>
    </row>
    <row r="21" spans="1:35" ht="20.25" customHeight="1" thickTop="1">
      <c r="A21" s="2460"/>
      <c r="B21" s="515" t="s">
        <v>36</v>
      </c>
      <c r="D21" s="958"/>
      <c r="E21" s="959"/>
      <c r="F21" s="960"/>
      <c r="G21" s="958"/>
      <c r="H21" s="959"/>
      <c r="I21" s="960"/>
      <c r="J21" s="958"/>
      <c r="K21" s="960"/>
      <c r="L21" s="412"/>
      <c r="M21" s="412"/>
      <c r="N21" s="412"/>
      <c r="O21" s="412"/>
      <c r="P21" s="412"/>
      <c r="Q21" s="412"/>
      <c r="R21" s="412"/>
      <c r="S21" s="412"/>
      <c r="T21" s="376"/>
      <c r="U21" s="376"/>
      <c r="V21" s="756"/>
      <c r="W21" s="376"/>
      <c r="X21" s="376"/>
      <c r="Y21" s="756"/>
      <c r="Z21" s="376"/>
      <c r="AA21" s="376"/>
      <c r="AB21" s="756"/>
      <c r="AC21" s="376"/>
      <c r="AD21" s="376"/>
      <c r="AE21" s="756"/>
      <c r="AF21" s="376"/>
      <c r="AG21" s="376"/>
      <c r="AH21" s="756"/>
      <c r="AI21" s="376"/>
    </row>
    <row r="22" spans="1:35" s="961" customFormat="1" ht="17.25" customHeight="1">
      <c r="A22" s="2460"/>
      <c r="B22" s="171" t="s">
        <v>609</v>
      </c>
      <c r="C22" s="120" t="s">
        <v>233</v>
      </c>
      <c r="D22" s="440">
        <v>5</v>
      </c>
      <c r="E22" s="953">
        <v>9.4252779671560483E-2</v>
      </c>
      <c r="F22" s="1008" t="s">
        <v>98</v>
      </c>
      <c r="G22" s="440">
        <v>0</v>
      </c>
      <c r="H22" s="953">
        <v>6.8999922030088104E-2</v>
      </c>
      <c r="I22" s="1008" t="s">
        <v>98</v>
      </c>
      <c r="J22" s="440">
        <v>5</v>
      </c>
      <c r="K22" s="452">
        <v>8.5768979168337617E-2</v>
      </c>
      <c r="L22" s="412"/>
      <c r="M22" s="412"/>
      <c r="N22" s="412"/>
      <c r="O22" s="412"/>
      <c r="P22" s="412"/>
      <c r="Q22" s="412"/>
      <c r="R22" s="412"/>
      <c r="S22" s="412"/>
      <c r="T22" s="756"/>
      <c r="U22" s="376"/>
      <c r="V22" s="756"/>
      <c r="W22" s="756"/>
      <c r="X22" s="376"/>
      <c r="Y22" s="756"/>
      <c r="Z22" s="756"/>
      <c r="AA22" s="376"/>
      <c r="AB22" s="756"/>
      <c r="AC22" s="756"/>
      <c r="AD22" s="376"/>
      <c r="AE22" s="756"/>
      <c r="AF22" s="756"/>
      <c r="AG22" s="376"/>
      <c r="AH22" s="756"/>
      <c r="AI22" s="756"/>
    </row>
    <row r="23" spans="1:35" s="961" customFormat="1" ht="17.25" customHeight="1">
      <c r="A23" s="2460"/>
      <c r="B23" s="171" t="s">
        <v>610</v>
      </c>
      <c r="C23" s="120" t="s">
        <v>234</v>
      </c>
      <c r="D23" s="440">
        <v>5725</v>
      </c>
      <c r="E23" s="953">
        <v>99.905764674546887</v>
      </c>
      <c r="F23" s="954">
        <v>66.39896534139605</v>
      </c>
      <c r="G23" s="440">
        <v>2895</v>
      </c>
      <c r="H23" s="953">
        <v>99.931000077969912</v>
      </c>
      <c r="I23" s="954">
        <v>33.601046258956053</v>
      </c>
      <c r="J23" s="440">
        <v>8620</v>
      </c>
      <c r="K23" s="452">
        <v>99.914231020831664</v>
      </c>
      <c r="L23" s="412"/>
      <c r="M23" s="412"/>
      <c r="N23" s="412"/>
      <c r="O23" s="412"/>
      <c r="P23" s="412"/>
      <c r="Q23" s="412"/>
      <c r="R23" s="412"/>
      <c r="S23" s="412"/>
      <c r="T23" s="987"/>
      <c r="U23" s="987"/>
      <c r="V23" s="756"/>
      <c r="W23" s="987"/>
      <c r="X23" s="987"/>
      <c r="Y23" s="756"/>
      <c r="Z23" s="987"/>
      <c r="AA23" s="987"/>
      <c r="AB23" s="756"/>
      <c r="AC23" s="987"/>
      <c r="AD23" s="987"/>
      <c r="AE23" s="756"/>
      <c r="AF23" s="987"/>
      <c r="AG23" s="987"/>
      <c r="AH23" s="756"/>
      <c r="AI23" s="987"/>
    </row>
    <row r="24" spans="1:35" s="961" customFormat="1" ht="17.25" customHeight="1" thickBot="1">
      <c r="A24" s="2460"/>
      <c r="B24" s="550" t="s">
        <v>602</v>
      </c>
      <c r="C24" s="550" t="s">
        <v>576</v>
      </c>
      <c r="D24" s="708">
        <v>5730</v>
      </c>
      <c r="E24" s="956">
        <v>100.00001745421845</v>
      </c>
      <c r="F24" s="957">
        <v>66.404592210229509</v>
      </c>
      <c r="G24" s="708">
        <v>2900</v>
      </c>
      <c r="H24" s="956">
        <v>100</v>
      </c>
      <c r="I24" s="957">
        <v>33.595407789770498</v>
      </c>
      <c r="J24" s="708">
        <v>8630</v>
      </c>
      <c r="K24" s="709">
        <v>100</v>
      </c>
      <c r="L24" s="412"/>
      <c r="M24" s="412"/>
      <c r="N24" s="412"/>
      <c r="O24" s="412"/>
      <c r="P24" s="412"/>
      <c r="Q24" s="412"/>
      <c r="R24" s="412"/>
      <c r="S24" s="412"/>
      <c r="T24" s="987"/>
      <c r="U24" s="987"/>
      <c r="V24" s="756"/>
      <c r="W24" s="987"/>
      <c r="X24" s="987"/>
      <c r="Y24" s="756"/>
      <c r="Z24" s="987"/>
      <c r="AA24" s="987"/>
      <c r="AB24" s="756"/>
      <c r="AC24" s="987"/>
      <c r="AD24" s="987"/>
      <c r="AE24" s="756"/>
      <c r="AF24" s="987"/>
      <c r="AG24" s="987"/>
      <c r="AH24" s="756"/>
      <c r="AI24" s="987"/>
    </row>
    <row r="25" spans="1:35" ht="20.25" customHeight="1" thickTop="1">
      <c r="A25" s="2460"/>
      <c r="B25" s="516" t="s">
        <v>37</v>
      </c>
      <c r="D25" s="958"/>
      <c r="E25" s="959"/>
      <c r="F25" s="960"/>
      <c r="G25" s="958"/>
      <c r="H25" s="959"/>
      <c r="I25" s="960"/>
      <c r="J25" s="958"/>
      <c r="K25" s="960"/>
      <c r="L25" s="412"/>
      <c r="M25" s="412"/>
      <c r="N25" s="412"/>
      <c r="O25" s="412"/>
      <c r="P25" s="412"/>
      <c r="Q25" s="412"/>
      <c r="R25" s="412"/>
      <c r="S25" s="412"/>
      <c r="T25" s="376"/>
      <c r="U25" s="376"/>
      <c r="V25" s="756"/>
      <c r="W25" s="376"/>
      <c r="X25" s="376"/>
      <c r="Y25" s="756"/>
      <c r="Z25" s="376"/>
      <c r="AA25" s="376"/>
      <c r="AB25" s="756"/>
      <c r="AC25" s="376"/>
      <c r="AD25" s="376"/>
      <c r="AE25" s="756"/>
      <c r="AF25" s="376"/>
      <c r="AG25" s="376"/>
      <c r="AH25" s="756"/>
      <c r="AI25" s="376"/>
    </row>
    <row r="26" spans="1:35" s="961" customFormat="1" ht="17.25" customHeight="1">
      <c r="A26" s="2460"/>
      <c r="B26" s="171" t="s">
        <v>609</v>
      </c>
      <c r="C26" s="120" t="s">
        <v>233</v>
      </c>
      <c r="D26" s="440">
        <v>80</v>
      </c>
      <c r="E26" s="953">
        <v>0.44901011472191671</v>
      </c>
      <c r="F26" s="954">
        <v>85.663556761287197</v>
      </c>
      <c r="G26" s="440">
        <v>15</v>
      </c>
      <c r="H26" s="953">
        <v>0.1471109114426262</v>
      </c>
      <c r="I26" s="954">
        <v>14.336443238712809</v>
      </c>
      <c r="J26" s="440">
        <v>90</v>
      </c>
      <c r="K26" s="452">
        <v>0.34693743483540634</v>
      </c>
      <c r="L26" s="412"/>
      <c r="M26" s="412"/>
      <c r="N26" s="412"/>
      <c r="O26" s="412"/>
      <c r="P26" s="412"/>
      <c r="Q26" s="412"/>
      <c r="R26" s="412"/>
      <c r="S26" s="412"/>
      <c r="T26" s="756"/>
      <c r="U26" s="376"/>
      <c r="V26" s="756"/>
      <c r="W26" s="756"/>
      <c r="X26" s="376"/>
      <c r="Y26" s="756"/>
      <c r="Z26" s="756"/>
      <c r="AA26" s="376"/>
      <c r="AB26" s="756"/>
      <c r="AC26" s="756"/>
      <c r="AD26" s="376"/>
      <c r="AE26" s="756"/>
      <c r="AF26" s="756"/>
      <c r="AG26" s="376"/>
      <c r="AH26" s="756"/>
      <c r="AI26" s="756"/>
    </row>
    <row r="27" spans="1:35" s="961" customFormat="1" ht="17.25" customHeight="1">
      <c r="A27" s="2460"/>
      <c r="B27" s="171" t="s">
        <v>610</v>
      </c>
      <c r="C27" s="120" t="s">
        <v>234</v>
      </c>
      <c r="D27" s="440">
        <v>17220</v>
      </c>
      <c r="E27" s="953">
        <v>99.550984104875468</v>
      </c>
      <c r="F27" s="954">
        <v>66.122010258533521</v>
      </c>
      <c r="G27" s="440">
        <v>8825</v>
      </c>
      <c r="H27" s="953">
        <v>99.852889088557376</v>
      </c>
      <c r="I27" s="954">
        <v>33.877993580824217</v>
      </c>
      <c r="J27" s="440">
        <v>26045</v>
      </c>
      <c r="K27" s="452">
        <v>99.653062565164589</v>
      </c>
      <c r="L27" s="412"/>
      <c r="M27" s="412"/>
      <c r="N27" s="412"/>
      <c r="O27" s="412"/>
      <c r="P27" s="412"/>
      <c r="Q27" s="412"/>
      <c r="R27" s="412"/>
      <c r="S27" s="412"/>
      <c r="T27" s="987"/>
      <c r="U27" s="987"/>
      <c r="V27" s="756"/>
      <c r="W27" s="987"/>
      <c r="X27" s="987"/>
      <c r="Y27" s="756"/>
      <c r="Z27" s="987"/>
      <c r="AA27" s="987"/>
      <c r="AB27" s="756"/>
      <c r="AC27" s="987"/>
      <c r="AD27" s="987"/>
      <c r="AE27" s="756"/>
      <c r="AF27" s="987"/>
      <c r="AG27" s="987"/>
      <c r="AH27" s="756"/>
      <c r="AI27" s="987"/>
    </row>
    <row r="28" spans="1:35" s="961" customFormat="1" ht="17.25" customHeight="1" thickBot="1">
      <c r="A28" s="2460"/>
      <c r="B28" s="550" t="s">
        <v>602</v>
      </c>
      <c r="C28" s="550" t="s">
        <v>8</v>
      </c>
      <c r="D28" s="708">
        <v>17300</v>
      </c>
      <c r="E28" s="956">
        <v>99.999994219597383</v>
      </c>
      <c r="F28" s="957">
        <v>66.189811024734908</v>
      </c>
      <c r="G28" s="708">
        <v>8835</v>
      </c>
      <c r="H28" s="956">
        <v>100</v>
      </c>
      <c r="I28" s="957">
        <v>33.810196627340225</v>
      </c>
      <c r="J28" s="685">
        <v>26135</v>
      </c>
      <c r="K28" s="711">
        <v>100</v>
      </c>
      <c r="L28" s="412"/>
      <c r="M28" s="412"/>
      <c r="N28" s="412"/>
      <c r="O28" s="412"/>
      <c r="P28" s="412"/>
      <c r="Q28" s="412"/>
      <c r="R28" s="412"/>
      <c r="S28" s="412"/>
      <c r="T28" s="987"/>
      <c r="U28" s="987"/>
      <c r="V28" s="756"/>
      <c r="W28" s="987"/>
      <c r="X28" s="987"/>
      <c r="Y28" s="756"/>
      <c r="Z28" s="987"/>
      <c r="AA28" s="987"/>
      <c r="AB28" s="756"/>
      <c r="AC28" s="987"/>
      <c r="AD28" s="987"/>
      <c r="AE28" s="756"/>
      <c r="AF28" s="987"/>
      <c r="AG28" s="987"/>
      <c r="AH28" s="756"/>
      <c r="AI28" s="987"/>
    </row>
    <row r="29" spans="1:35" ht="20.25" customHeight="1" thickTop="1">
      <c r="A29" s="2460" t="s">
        <v>231</v>
      </c>
      <c r="B29" s="945" t="s">
        <v>35</v>
      </c>
      <c r="C29" s="945"/>
      <c r="D29" s="946"/>
      <c r="E29" s="947"/>
      <c r="F29" s="948"/>
      <c r="G29" s="946"/>
      <c r="H29" s="947"/>
      <c r="I29" s="948"/>
      <c r="J29" s="949"/>
      <c r="K29" s="950"/>
      <c r="L29" s="412"/>
      <c r="M29" s="412"/>
      <c r="N29" s="412"/>
      <c r="O29" s="412"/>
      <c r="P29" s="412"/>
      <c r="Q29" s="412"/>
      <c r="R29" s="412"/>
      <c r="S29" s="412"/>
      <c r="T29" s="376"/>
      <c r="U29" s="376"/>
      <c r="V29" s="756"/>
      <c r="W29" s="376"/>
      <c r="X29" s="376"/>
      <c r="Y29" s="756"/>
      <c r="Z29" s="376"/>
      <c r="AA29" s="376"/>
      <c r="AB29" s="756"/>
      <c r="AC29" s="376"/>
      <c r="AD29" s="376"/>
      <c r="AE29" s="756"/>
      <c r="AF29" s="376"/>
      <c r="AG29" s="376"/>
      <c r="AH29" s="756"/>
      <c r="AI29" s="376"/>
    </row>
    <row r="30" spans="1:35" ht="17.25" customHeight="1">
      <c r="A30" s="2460"/>
      <c r="B30" s="171" t="s">
        <v>609</v>
      </c>
      <c r="C30" s="120" t="s">
        <v>233</v>
      </c>
      <c r="D30" s="440">
        <v>105</v>
      </c>
      <c r="E30" s="953">
        <v>0.34884812080421768</v>
      </c>
      <c r="F30" s="954">
        <v>88.464263937641107</v>
      </c>
      <c r="G30" s="440">
        <v>15</v>
      </c>
      <c r="H30" s="953">
        <v>7.4249306365631693E-2</v>
      </c>
      <c r="I30" s="954">
        <v>11.535736062358893</v>
      </c>
      <c r="J30" s="440">
        <v>120</v>
      </c>
      <c r="K30" s="452">
        <v>0.24452597056331399</v>
      </c>
      <c r="L30" s="412"/>
      <c r="M30" s="412"/>
      <c r="N30" s="412"/>
      <c r="O30" s="412"/>
      <c r="P30" s="412"/>
      <c r="Q30" s="412"/>
      <c r="R30" s="412"/>
      <c r="S30" s="412"/>
      <c r="T30" s="756"/>
      <c r="U30" s="376"/>
      <c r="V30" s="756"/>
      <c r="W30" s="756"/>
      <c r="X30" s="376"/>
      <c r="Y30" s="756"/>
      <c r="Z30" s="756"/>
      <c r="AA30" s="376"/>
      <c r="AB30" s="756"/>
      <c r="AC30" s="756"/>
      <c r="AD30" s="376"/>
      <c r="AE30" s="756"/>
      <c r="AF30" s="756"/>
      <c r="AG30" s="376"/>
      <c r="AH30" s="756"/>
      <c r="AI30" s="756"/>
    </row>
    <row r="31" spans="1:35" ht="17.25" customHeight="1">
      <c r="A31" s="2460"/>
      <c r="B31" s="171" t="s">
        <v>610</v>
      </c>
      <c r="C31" s="120" t="s">
        <v>234</v>
      </c>
      <c r="D31" s="440">
        <v>30670</v>
      </c>
      <c r="E31" s="953">
        <v>99.65115187919578</v>
      </c>
      <c r="F31" s="954">
        <v>61.944401086354453</v>
      </c>
      <c r="G31" s="440">
        <v>18840</v>
      </c>
      <c r="H31" s="953">
        <v>99.92575069363437</v>
      </c>
      <c r="I31" s="954">
        <v>38.055600933432352</v>
      </c>
      <c r="J31" s="440">
        <v>49510</v>
      </c>
      <c r="K31" s="452">
        <v>99.755474029436684</v>
      </c>
      <c r="L31" s="412"/>
      <c r="M31" s="412"/>
      <c r="N31" s="412"/>
      <c r="O31" s="412"/>
      <c r="P31" s="412"/>
      <c r="Q31" s="412"/>
      <c r="R31" s="412"/>
      <c r="S31" s="412"/>
      <c r="T31" s="376"/>
      <c r="U31" s="376"/>
      <c r="V31" s="756"/>
      <c r="W31" s="376"/>
      <c r="X31" s="376"/>
      <c r="Y31" s="756"/>
      <c r="Z31" s="376"/>
      <c r="AA31" s="376"/>
      <c r="AB31" s="756"/>
      <c r="AC31" s="376"/>
      <c r="AD31" s="376"/>
      <c r="AE31" s="756"/>
      <c r="AF31" s="376"/>
      <c r="AG31" s="376"/>
      <c r="AH31" s="756"/>
      <c r="AI31" s="376"/>
    </row>
    <row r="32" spans="1:35" ht="17.25" customHeight="1" thickBot="1">
      <c r="A32" s="2460"/>
      <c r="B32" s="550" t="s">
        <v>602</v>
      </c>
      <c r="C32" s="550" t="s">
        <v>8</v>
      </c>
      <c r="D32" s="708">
        <v>30775</v>
      </c>
      <c r="E32" s="956">
        <v>100</v>
      </c>
      <c r="F32" s="957">
        <v>62.009249038383615</v>
      </c>
      <c r="G32" s="708">
        <v>18855</v>
      </c>
      <c r="H32" s="956">
        <v>100</v>
      </c>
      <c r="I32" s="957">
        <v>37.990752976464279</v>
      </c>
      <c r="J32" s="708">
        <v>49630</v>
      </c>
      <c r="K32" s="709">
        <v>100</v>
      </c>
      <c r="L32" s="412"/>
      <c r="M32" s="412"/>
      <c r="N32" s="412"/>
      <c r="O32" s="412"/>
      <c r="P32" s="412"/>
      <c r="Q32" s="412"/>
      <c r="R32" s="412"/>
      <c r="S32" s="412"/>
      <c r="T32" s="376"/>
      <c r="U32" s="376"/>
      <c r="V32" s="756"/>
      <c r="W32" s="376"/>
      <c r="X32" s="376"/>
      <c r="Y32" s="756"/>
      <c r="Z32" s="376"/>
      <c r="AA32" s="376"/>
      <c r="AB32" s="756"/>
      <c r="AC32" s="376"/>
      <c r="AD32" s="376"/>
      <c r="AE32" s="756"/>
      <c r="AF32" s="376"/>
      <c r="AG32" s="376"/>
      <c r="AH32" s="756"/>
      <c r="AI32" s="376"/>
    </row>
    <row r="33" spans="1:35" ht="20.25" customHeight="1" thickTop="1">
      <c r="A33" s="2460"/>
      <c r="B33" s="515" t="s">
        <v>36</v>
      </c>
      <c r="D33" s="958"/>
      <c r="E33" s="959"/>
      <c r="F33" s="960"/>
      <c r="G33" s="958"/>
      <c r="H33" s="959"/>
      <c r="I33" s="960"/>
      <c r="J33" s="958"/>
      <c r="K33" s="960"/>
      <c r="L33" s="412"/>
      <c r="M33" s="412"/>
      <c r="N33" s="412"/>
      <c r="O33" s="412"/>
      <c r="P33" s="412"/>
      <c r="Q33" s="412"/>
      <c r="R33" s="412"/>
      <c r="S33" s="412"/>
      <c r="T33" s="376"/>
      <c r="U33" s="376"/>
      <c r="V33" s="756"/>
      <c r="W33" s="376"/>
      <c r="X33" s="376"/>
      <c r="Y33" s="756"/>
      <c r="Z33" s="376"/>
      <c r="AA33" s="376"/>
      <c r="AB33" s="756"/>
      <c r="AC33" s="376"/>
      <c r="AD33" s="376"/>
      <c r="AE33" s="756"/>
      <c r="AF33" s="376"/>
      <c r="AG33" s="376"/>
      <c r="AH33" s="756"/>
      <c r="AI33" s="376"/>
    </row>
    <row r="34" spans="1:35" s="961" customFormat="1" ht="17.25" customHeight="1">
      <c r="A34" s="2460"/>
      <c r="B34" s="171" t="s">
        <v>609</v>
      </c>
      <c r="C34" s="120" t="s">
        <v>233</v>
      </c>
      <c r="D34" s="440">
        <v>5</v>
      </c>
      <c r="E34" s="953">
        <v>6.1193838923185528E-2</v>
      </c>
      <c r="F34" s="1008" t="s">
        <v>98</v>
      </c>
      <c r="G34" s="440">
        <v>0</v>
      </c>
      <c r="H34" s="953">
        <v>3.5102850474318492E-2</v>
      </c>
      <c r="I34" s="1008" t="s">
        <v>98</v>
      </c>
      <c r="J34" s="440">
        <v>10</v>
      </c>
      <c r="K34" s="452">
        <v>5.2046373823664574E-2</v>
      </c>
      <c r="L34" s="412"/>
      <c r="M34" s="412"/>
      <c r="N34" s="412"/>
      <c r="O34" s="412"/>
      <c r="P34" s="412"/>
      <c r="Q34" s="412"/>
      <c r="R34" s="412"/>
      <c r="S34" s="412"/>
      <c r="T34" s="756"/>
      <c r="U34" s="376"/>
      <c r="V34" s="756"/>
      <c r="W34" s="756"/>
      <c r="X34" s="376"/>
      <c r="Y34" s="756"/>
      <c r="Z34" s="756"/>
      <c r="AA34" s="376"/>
      <c r="AB34" s="756"/>
      <c r="AC34" s="756"/>
      <c r="AD34" s="376"/>
      <c r="AE34" s="756"/>
      <c r="AF34" s="756"/>
      <c r="AG34" s="376"/>
      <c r="AH34" s="756"/>
      <c r="AI34" s="756"/>
    </row>
    <row r="35" spans="1:35" s="961" customFormat="1" ht="17.25" customHeight="1">
      <c r="A35" s="2460"/>
      <c r="B35" s="171" t="s">
        <v>610</v>
      </c>
      <c r="C35" s="120" t="s">
        <v>234</v>
      </c>
      <c r="D35" s="440">
        <v>10545</v>
      </c>
      <c r="E35" s="953">
        <v>99.938796685412683</v>
      </c>
      <c r="F35" s="954">
        <v>64.934177968646821</v>
      </c>
      <c r="G35" s="440">
        <v>5695</v>
      </c>
      <c r="H35" s="953">
        <v>99.964897149525683</v>
      </c>
      <c r="I35" s="954">
        <v>35.065822031353186</v>
      </c>
      <c r="J35" s="440">
        <v>16240</v>
      </c>
      <c r="K35" s="452">
        <v>99.947953626176329</v>
      </c>
      <c r="L35" s="412"/>
      <c r="M35" s="412"/>
      <c r="N35" s="412"/>
      <c r="O35" s="412"/>
      <c r="P35" s="412"/>
      <c r="Q35" s="412"/>
      <c r="R35" s="412"/>
      <c r="S35" s="412"/>
      <c r="T35" s="987"/>
      <c r="U35" s="987"/>
      <c r="V35" s="756"/>
      <c r="W35" s="987"/>
      <c r="X35" s="987"/>
      <c r="Y35" s="756"/>
      <c r="Z35" s="987"/>
      <c r="AA35" s="987"/>
      <c r="AB35" s="756"/>
      <c r="AC35" s="987"/>
      <c r="AD35" s="987"/>
      <c r="AE35" s="756"/>
      <c r="AF35" s="987"/>
      <c r="AG35" s="987"/>
      <c r="AH35" s="756"/>
      <c r="AI35" s="987"/>
    </row>
    <row r="36" spans="1:35" s="961" customFormat="1" ht="17.25" customHeight="1" thickBot="1">
      <c r="A36" s="2460"/>
      <c r="B36" s="550" t="s">
        <v>602</v>
      </c>
      <c r="C36" s="550" t="s">
        <v>576</v>
      </c>
      <c r="D36" s="708">
        <v>10555</v>
      </c>
      <c r="E36" s="956">
        <v>99.999990524335871</v>
      </c>
      <c r="F36" s="957">
        <v>64.940127594226823</v>
      </c>
      <c r="G36" s="708">
        <v>5700</v>
      </c>
      <c r="H36" s="956">
        <v>100</v>
      </c>
      <c r="I36" s="957">
        <v>35.059878559281543</v>
      </c>
      <c r="J36" s="708">
        <v>16250</v>
      </c>
      <c r="K36" s="709">
        <v>100</v>
      </c>
      <c r="L36" s="412"/>
      <c r="M36" s="412"/>
      <c r="N36" s="412"/>
      <c r="O36" s="412"/>
      <c r="P36" s="412"/>
      <c r="Q36" s="412"/>
      <c r="R36" s="412"/>
      <c r="S36" s="412"/>
      <c r="T36" s="987"/>
      <c r="U36" s="987"/>
      <c r="V36" s="756"/>
      <c r="W36" s="987"/>
      <c r="X36" s="987"/>
      <c r="Y36" s="756"/>
      <c r="Z36" s="987"/>
      <c r="AA36" s="987"/>
      <c r="AB36" s="756"/>
      <c r="AC36" s="987"/>
      <c r="AD36" s="987"/>
      <c r="AE36" s="756"/>
      <c r="AF36" s="987"/>
      <c r="AG36" s="987"/>
      <c r="AH36" s="756"/>
      <c r="AI36" s="987"/>
    </row>
    <row r="37" spans="1:35" ht="20.25" customHeight="1" thickTop="1">
      <c r="A37" s="2460"/>
      <c r="B37" s="516" t="s">
        <v>37</v>
      </c>
      <c r="D37" s="958"/>
      <c r="E37" s="959"/>
      <c r="F37" s="960"/>
      <c r="G37" s="958"/>
      <c r="H37" s="959"/>
      <c r="I37" s="960"/>
      <c r="J37" s="958"/>
      <c r="K37" s="960"/>
      <c r="L37" s="412"/>
      <c r="M37" s="412"/>
      <c r="N37" s="412"/>
      <c r="O37" s="412"/>
      <c r="P37" s="412"/>
      <c r="Q37" s="412"/>
      <c r="R37" s="412"/>
      <c r="S37" s="412"/>
      <c r="T37" s="376"/>
      <c r="U37" s="376"/>
      <c r="V37" s="756"/>
      <c r="W37" s="376"/>
      <c r="X37" s="376"/>
      <c r="Y37" s="756"/>
      <c r="Z37" s="376"/>
      <c r="AA37" s="376"/>
      <c r="AB37" s="756"/>
      <c r="AC37" s="376"/>
      <c r="AD37" s="376"/>
      <c r="AE37" s="756"/>
      <c r="AF37" s="376"/>
      <c r="AG37" s="376"/>
      <c r="AH37" s="756"/>
      <c r="AI37" s="376"/>
    </row>
    <row r="38" spans="1:35" s="961" customFormat="1" ht="17.25" customHeight="1">
      <c r="A38" s="2460"/>
      <c r="B38" s="171" t="s">
        <v>609</v>
      </c>
      <c r="C38" s="120" t="s">
        <v>233</v>
      </c>
      <c r="D38" s="440">
        <v>115</v>
      </c>
      <c r="E38" s="953">
        <v>0.27539655519122869</v>
      </c>
      <c r="F38" s="954">
        <v>87.675242643660454</v>
      </c>
      <c r="G38" s="440">
        <v>15</v>
      </c>
      <c r="H38" s="953">
        <v>6.516532014072289E-2</v>
      </c>
      <c r="I38" s="954">
        <v>12.324757356339548</v>
      </c>
      <c r="J38" s="440">
        <v>130</v>
      </c>
      <c r="K38" s="452">
        <v>0.19704798380994751</v>
      </c>
      <c r="L38" s="412"/>
      <c r="M38" s="412"/>
      <c r="N38" s="412"/>
      <c r="O38" s="412"/>
      <c r="P38" s="412"/>
      <c r="Q38" s="412"/>
      <c r="R38" s="412"/>
      <c r="S38" s="412"/>
      <c r="T38" s="756"/>
      <c r="U38" s="376"/>
      <c r="V38" s="756"/>
      <c r="W38" s="756"/>
      <c r="X38" s="376"/>
      <c r="Y38" s="756"/>
      <c r="Z38" s="756"/>
      <c r="AA38" s="376"/>
      <c r="AB38" s="756"/>
      <c r="AC38" s="756"/>
      <c r="AD38" s="376"/>
      <c r="AE38" s="756"/>
      <c r="AF38" s="756"/>
      <c r="AG38" s="376"/>
      <c r="AH38" s="756"/>
      <c r="AI38" s="756"/>
    </row>
    <row r="39" spans="1:35" s="961" customFormat="1" ht="17.25" customHeight="1">
      <c r="A39" s="2460"/>
      <c r="B39" s="171" t="s">
        <v>610</v>
      </c>
      <c r="C39" s="120" t="s">
        <v>234</v>
      </c>
      <c r="D39" s="440">
        <v>41215</v>
      </c>
      <c r="E39" s="953">
        <v>99.724603444808764</v>
      </c>
      <c r="F39" s="954">
        <v>62.682945969749341</v>
      </c>
      <c r="G39" s="440">
        <v>24535</v>
      </c>
      <c r="H39" s="953">
        <v>99.934834679859279</v>
      </c>
      <c r="I39" s="954">
        <v>37.317054030250659</v>
      </c>
      <c r="J39" s="964">
        <v>65755</v>
      </c>
      <c r="K39" s="736">
        <v>99.802952016190062</v>
      </c>
      <c r="L39" s="412"/>
      <c r="M39" s="412"/>
      <c r="N39" s="412"/>
      <c r="O39" s="412"/>
      <c r="P39" s="412"/>
      <c r="Q39" s="412"/>
      <c r="R39" s="412"/>
      <c r="S39" s="412"/>
      <c r="T39" s="987"/>
      <c r="U39" s="987"/>
      <c r="V39" s="756"/>
      <c r="W39" s="987"/>
      <c r="X39" s="987"/>
      <c r="Y39" s="756"/>
      <c r="Z39" s="987"/>
      <c r="AA39" s="987"/>
      <c r="AB39" s="756"/>
      <c r="AC39" s="987"/>
      <c r="AD39" s="987"/>
      <c r="AE39" s="756"/>
      <c r="AF39" s="987"/>
      <c r="AG39" s="987"/>
      <c r="AH39" s="756"/>
      <c r="AI39" s="987"/>
    </row>
    <row r="40" spans="1:35" s="961" customFormat="1" ht="17.25" customHeight="1" thickBot="1">
      <c r="A40" s="2460"/>
      <c r="B40" s="550" t="s">
        <v>602</v>
      </c>
      <c r="C40" s="550" t="s">
        <v>8</v>
      </c>
      <c r="D40" s="965">
        <v>41330</v>
      </c>
      <c r="E40" s="966">
        <v>99.999999999999986</v>
      </c>
      <c r="F40" s="967">
        <v>62.732192786453091</v>
      </c>
      <c r="G40" s="965">
        <v>24555</v>
      </c>
      <c r="H40" s="966">
        <v>100</v>
      </c>
      <c r="I40" s="967">
        <v>37.267807213546924</v>
      </c>
      <c r="J40" s="968">
        <v>65880</v>
      </c>
      <c r="K40" s="969">
        <v>100.00000000000001</v>
      </c>
      <c r="L40" s="412"/>
      <c r="M40" s="412"/>
      <c r="N40" s="412"/>
      <c r="O40" s="412"/>
      <c r="P40" s="412"/>
      <c r="Q40" s="412"/>
      <c r="R40" s="412"/>
      <c r="S40" s="412"/>
      <c r="T40" s="987"/>
      <c r="U40" s="987"/>
      <c r="V40" s="756"/>
      <c r="W40" s="987"/>
      <c r="X40" s="987"/>
      <c r="Y40" s="756"/>
      <c r="Z40" s="987"/>
      <c r="AA40" s="987"/>
      <c r="AB40" s="756"/>
      <c r="AC40" s="987"/>
      <c r="AD40" s="987"/>
      <c r="AE40" s="756"/>
      <c r="AF40" s="987"/>
      <c r="AG40" s="987"/>
      <c r="AH40" s="756"/>
      <c r="AI40" s="987"/>
    </row>
    <row r="41" spans="1:35" ht="15.6" thickTop="1">
      <c r="D41" s="412"/>
      <c r="J41" s="412"/>
      <c r="K41" s="412"/>
    </row>
    <row r="42" spans="1:35">
      <c r="A42"/>
      <c r="B42"/>
      <c r="C42"/>
      <c r="D42"/>
      <c r="E42"/>
      <c r="F42"/>
      <c r="G42"/>
      <c r="H42"/>
      <c r="I42"/>
      <c r="J42"/>
      <c r="K42"/>
    </row>
    <row r="43" spans="1:35">
      <c r="A43"/>
      <c r="B43"/>
      <c r="C43"/>
      <c r="D43"/>
      <c r="E43"/>
      <c r="F43"/>
      <c r="G43"/>
      <c r="H43"/>
      <c r="I43"/>
      <c r="J43"/>
      <c r="K43"/>
    </row>
  </sheetData>
  <mergeCells count="7">
    <mergeCell ref="A29:A40"/>
    <mergeCell ref="A1:K1"/>
    <mergeCell ref="D3:F3"/>
    <mergeCell ref="G3:I3"/>
    <mergeCell ref="J3:K3"/>
    <mergeCell ref="A5:A16"/>
    <mergeCell ref="A17:A28"/>
  </mergeCells>
  <pageMargins left="0.75" right="0.75" top="1" bottom="1" header="0.5" footer="0.5"/>
  <pageSetup paperSize="9" scale="27" orientation="landscape" r:id="rId1"/>
  <headerFooter alignWithMargins="0">
    <oddHeader>&amp;L35826_ECU_JB&amp;R&amp;A</oddHeader>
    <oddFooter>&amp;L© Higher Education Statistics Agency Ltd 2014&amp;C&amp;P&amp;R&amp;D</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C298F-DDBB-4C93-A2AF-2D5BC24A101F}">
  <dimension ref="A1:BD43"/>
  <sheetViews>
    <sheetView showGridLines="0" topLeftCell="A11" zoomScale="80" zoomScaleNormal="80" workbookViewId="0">
      <selection sqref="A1:K1"/>
    </sheetView>
  </sheetViews>
  <sheetFormatPr defaultColWidth="9" defaultRowHeight="15"/>
  <cols>
    <col min="1" max="1" width="5.5" style="515" customWidth="1"/>
    <col min="2" max="2" width="9" style="515"/>
    <col min="3" max="3" width="18.5" style="515" customWidth="1"/>
    <col min="4" max="4" width="12.5" style="388" customWidth="1"/>
    <col min="5" max="6" width="10.5" style="412" customWidth="1"/>
    <col min="7" max="7" width="12.5" style="388" customWidth="1"/>
    <col min="8" max="9" width="10.5" style="412" customWidth="1"/>
    <col min="10" max="10" width="12.5" style="515" customWidth="1"/>
    <col min="11" max="11" width="10.5" style="515" customWidth="1"/>
    <col min="12" max="12" width="8.5" style="515" customWidth="1"/>
    <col min="13" max="13" width="11.5" style="515" customWidth="1"/>
    <col min="14" max="15" width="8.5" style="515" customWidth="1"/>
    <col min="16" max="16" width="11.5" style="515" customWidth="1"/>
    <col min="17" max="18" width="8.5" style="515" customWidth="1"/>
    <col min="19" max="19" width="11.5" style="515" customWidth="1"/>
    <col min="20" max="21" width="8.5" style="515" customWidth="1"/>
    <col min="22" max="22" width="11.5" style="515" customWidth="1"/>
    <col min="23" max="24" width="8.5" style="515" customWidth="1"/>
    <col min="25" max="25" width="11.5" style="515" customWidth="1"/>
    <col min="26" max="26" width="8.5" style="515" customWidth="1"/>
    <col min="27" max="16384" width="9" style="515"/>
  </cols>
  <sheetData>
    <row r="1" spans="1:56" ht="19.8" thickBot="1">
      <c r="A1" s="2539" t="s">
        <v>613</v>
      </c>
      <c r="B1" s="2539"/>
      <c r="C1" s="2539"/>
      <c r="D1" s="2539"/>
      <c r="E1" s="2539"/>
      <c r="F1" s="2539"/>
      <c r="G1" s="2539"/>
      <c r="H1" s="2539"/>
      <c r="I1" s="2539"/>
      <c r="J1" s="2539"/>
      <c r="K1" s="2539"/>
      <c r="L1" s="2539"/>
      <c r="M1" s="2539"/>
      <c r="N1" s="2539"/>
      <c r="O1" s="2539"/>
      <c r="P1" s="2539"/>
      <c r="Q1" s="2539"/>
      <c r="R1" s="2539"/>
      <c r="S1" s="2539"/>
      <c r="T1" s="2539"/>
      <c r="U1" s="2539"/>
      <c r="V1" s="2539"/>
      <c r="W1" s="2539"/>
      <c r="X1" s="2539"/>
      <c r="Y1" s="2539"/>
      <c r="Z1" s="2539"/>
    </row>
    <row r="2" spans="1:56" ht="21.75" customHeight="1" thickTop="1" thickBot="1">
      <c r="C2" s="943"/>
      <c r="G2" s="943"/>
      <c r="H2" s="943"/>
      <c r="I2" s="943"/>
    </row>
    <row r="3" spans="1:56" s="944" customFormat="1" ht="18" thickBot="1">
      <c r="D3" s="2390" t="s">
        <v>417</v>
      </c>
      <c r="E3" s="2391"/>
      <c r="F3" s="2392"/>
      <c r="G3" s="2390" t="s">
        <v>418</v>
      </c>
      <c r="H3" s="2391"/>
      <c r="I3" s="2392"/>
      <c r="J3" s="2543" t="s">
        <v>419</v>
      </c>
      <c r="K3" s="2544"/>
      <c r="L3" s="2545"/>
      <c r="M3" s="2543" t="s">
        <v>424</v>
      </c>
      <c r="N3" s="2544"/>
      <c r="O3" s="2545"/>
      <c r="P3" s="2543" t="s">
        <v>428</v>
      </c>
      <c r="Q3" s="2544"/>
      <c r="R3" s="2545"/>
      <c r="S3" s="2543" t="s">
        <v>429</v>
      </c>
      <c r="T3" s="2544"/>
      <c r="U3" s="2545"/>
      <c r="V3" s="2543" t="s">
        <v>430</v>
      </c>
      <c r="W3" s="2544"/>
      <c r="X3" s="2545"/>
      <c r="Y3" s="2476" t="s">
        <v>14</v>
      </c>
      <c r="Z3" s="2477"/>
    </row>
    <row r="4" spans="1:56" ht="16.8" thickTop="1" thickBot="1">
      <c r="C4" s="517"/>
      <c r="D4" s="92" t="s">
        <v>6</v>
      </c>
      <c r="E4" s="793" t="s">
        <v>34</v>
      </c>
      <c r="F4" s="794" t="s">
        <v>7</v>
      </c>
      <c r="G4" s="92" t="s">
        <v>6</v>
      </c>
      <c r="H4" s="793" t="s">
        <v>34</v>
      </c>
      <c r="I4" s="794" t="s">
        <v>7</v>
      </c>
      <c r="J4" s="970" t="s">
        <v>6</v>
      </c>
      <c r="K4" s="971" t="s">
        <v>34</v>
      </c>
      <c r="L4" s="972" t="s">
        <v>7</v>
      </c>
      <c r="M4" s="970" t="s">
        <v>6</v>
      </c>
      <c r="N4" s="971" t="s">
        <v>34</v>
      </c>
      <c r="O4" s="972" t="s">
        <v>7</v>
      </c>
      <c r="P4" s="970" t="s">
        <v>6</v>
      </c>
      <c r="Q4" s="971" t="s">
        <v>34</v>
      </c>
      <c r="R4" s="972" t="s">
        <v>7</v>
      </c>
      <c r="S4" s="970" t="s">
        <v>6</v>
      </c>
      <c r="T4" s="971" t="s">
        <v>34</v>
      </c>
      <c r="U4" s="972" t="s">
        <v>7</v>
      </c>
      <c r="V4" s="970" t="s">
        <v>6</v>
      </c>
      <c r="W4" s="971" t="s">
        <v>34</v>
      </c>
      <c r="X4" s="972" t="s">
        <v>7</v>
      </c>
      <c r="Y4" s="495" t="s">
        <v>6</v>
      </c>
      <c r="Z4" s="794" t="s">
        <v>34</v>
      </c>
    </row>
    <row r="5" spans="1:56" ht="20.25" customHeight="1">
      <c r="A5" s="2460" t="s">
        <v>165</v>
      </c>
      <c r="B5" s="945" t="s">
        <v>35</v>
      </c>
      <c r="C5" s="945"/>
      <c r="D5" s="946"/>
      <c r="E5" s="947"/>
      <c r="F5" s="948"/>
      <c r="G5" s="946"/>
      <c r="H5" s="947"/>
      <c r="I5" s="948"/>
      <c r="J5" s="1009"/>
      <c r="K5" s="1010"/>
      <c r="L5" s="1011"/>
      <c r="M5" s="1009"/>
      <c r="N5" s="1010"/>
      <c r="O5" s="1011"/>
      <c r="P5" s="1009"/>
      <c r="Q5" s="1010"/>
      <c r="R5" s="1011"/>
      <c r="S5" s="1009"/>
      <c r="T5" s="1010"/>
      <c r="U5" s="1011"/>
      <c r="V5" s="1009"/>
      <c r="W5" s="1010"/>
      <c r="X5" s="1011"/>
      <c r="Y5" s="949"/>
      <c r="Z5" s="950"/>
    </row>
    <row r="6" spans="1:56" ht="17.25" customHeight="1">
      <c r="A6" s="2460"/>
      <c r="B6" s="171" t="s">
        <v>609</v>
      </c>
      <c r="C6" s="120" t="s">
        <v>233</v>
      </c>
      <c r="D6" s="440">
        <v>35</v>
      </c>
      <c r="E6" s="953">
        <v>0.18267081254380887</v>
      </c>
      <c r="F6" s="954">
        <v>92.122469343276521</v>
      </c>
      <c r="G6" s="440">
        <v>5</v>
      </c>
      <c r="H6" s="953">
        <v>2.3225066845613228E-2</v>
      </c>
      <c r="I6" s="954">
        <v>7.8775306567234722</v>
      </c>
      <c r="J6" s="1012">
        <v>0</v>
      </c>
      <c r="K6" s="1013">
        <v>1.9467596283324388E-2</v>
      </c>
      <c r="L6" s="1014">
        <v>2.6258435522411574</v>
      </c>
      <c r="M6" s="1012">
        <v>0</v>
      </c>
      <c r="N6" s="1013">
        <v>0</v>
      </c>
      <c r="O6" s="1014">
        <v>0</v>
      </c>
      <c r="P6" s="1012">
        <v>0</v>
      </c>
      <c r="Q6" s="1013">
        <v>2.6570269728093145E-2</v>
      </c>
      <c r="R6" s="1014">
        <v>2.6258435522411574</v>
      </c>
      <c r="S6" s="1012">
        <v>0</v>
      </c>
      <c r="T6" s="1013">
        <v>0</v>
      </c>
      <c r="U6" s="1014">
        <v>0</v>
      </c>
      <c r="V6" s="1012">
        <v>0</v>
      </c>
      <c r="W6" s="1013">
        <v>5.8064051616619324E-2</v>
      </c>
      <c r="X6" s="1014">
        <v>2.6258435522411574</v>
      </c>
      <c r="Y6" s="440">
        <v>40</v>
      </c>
      <c r="Z6" s="452">
        <v>0.11855492433628792</v>
      </c>
      <c r="AA6" s="388"/>
      <c r="AB6" s="388"/>
      <c r="AC6" s="388"/>
      <c r="AD6" s="376"/>
      <c r="AE6" s="756"/>
      <c r="AF6" s="756"/>
      <c r="AG6" s="376"/>
      <c r="AH6" s="756"/>
      <c r="AI6" s="756"/>
      <c r="AJ6" s="376"/>
      <c r="AK6" s="756"/>
      <c r="AL6" s="756"/>
      <c r="AM6" s="376"/>
      <c r="AN6" s="756"/>
      <c r="AO6" s="756"/>
      <c r="AP6" s="376"/>
      <c r="AQ6" s="756"/>
      <c r="AR6" s="756"/>
      <c r="AS6" s="376"/>
      <c r="AT6" s="756"/>
      <c r="AU6" s="756"/>
      <c r="AV6" s="376"/>
      <c r="AW6" s="756"/>
      <c r="AX6" s="756"/>
      <c r="AZ6" s="756"/>
      <c r="BA6" s="756"/>
      <c r="BC6" s="756"/>
      <c r="BD6" s="756"/>
    </row>
    <row r="7" spans="1:56" ht="17.25" customHeight="1">
      <c r="A7" s="2460"/>
      <c r="B7" s="171" t="s">
        <v>610</v>
      </c>
      <c r="C7" s="120" t="s">
        <v>234</v>
      </c>
      <c r="D7" s="440">
        <v>19170</v>
      </c>
      <c r="E7" s="953">
        <v>99.817323980637724</v>
      </c>
      <c r="F7" s="954">
        <v>59.749890453610732</v>
      </c>
      <c r="G7" s="440">
        <v>12915</v>
      </c>
      <c r="H7" s="953">
        <v>99.976774933154388</v>
      </c>
      <c r="I7" s="954">
        <v>40.250106429627365</v>
      </c>
      <c r="J7" s="1012">
        <v>5135</v>
      </c>
      <c r="K7" s="1013">
        <v>99.980532403716666</v>
      </c>
      <c r="L7" s="1014">
        <v>16.006881934970572</v>
      </c>
      <c r="M7" s="1012">
        <v>1125</v>
      </c>
      <c r="N7" s="1013">
        <v>100</v>
      </c>
      <c r="O7" s="1014">
        <v>3.5041224318933759</v>
      </c>
      <c r="P7" s="1012">
        <v>3765</v>
      </c>
      <c r="Q7" s="1013">
        <v>99.973429730271917</v>
      </c>
      <c r="R7" s="1014">
        <v>11.727143951170813</v>
      </c>
      <c r="S7" s="1012">
        <v>1170</v>
      </c>
      <c r="T7" s="1013">
        <v>100</v>
      </c>
      <c r="U7" s="1014">
        <v>3.6472753064782113</v>
      </c>
      <c r="V7" s="1012">
        <v>1720</v>
      </c>
      <c r="W7" s="1013">
        <v>99.941935948383374</v>
      </c>
      <c r="X7" s="1014">
        <v>5.3646828051143949</v>
      </c>
      <c r="Y7" s="440">
        <v>32085</v>
      </c>
      <c r="Z7" s="452">
        <v>99.881445075663706</v>
      </c>
      <c r="AA7" s="388"/>
      <c r="AB7" s="388"/>
      <c r="AC7" s="388"/>
      <c r="AD7" s="376"/>
      <c r="AE7" s="756"/>
      <c r="AF7" s="390"/>
      <c r="AG7" s="376"/>
      <c r="AH7" s="756"/>
      <c r="AI7" s="376"/>
      <c r="AJ7" s="376"/>
      <c r="AK7" s="756"/>
      <c r="AL7" s="376"/>
      <c r="AM7" s="376"/>
      <c r="AN7" s="756"/>
      <c r="AO7" s="376"/>
      <c r="AP7" s="376"/>
      <c r="AQ7" s="756"/>
      <c r="AR7" s="376"/>
      <c r="AS7" s="376"/>
      <c r="AT7" s="756"/>
      <c r="AU7" s="376"/>
      <c r="AV7" s="376"/>
      <c r="AW7" s="756"/>
      <c r="AX7" s="376"/>
    </row>
    <row r="8" spans="1:56" ht="17.25" customHeight="1" thickBot="1">
      <c r="A8" s="2460"/>
      <c r="B8" s="550" t="s">
        <v>602</v>
      </c>
      <c r="C8" s="550" t="s">
        <v>8</v>
      </c>
      <c r="D8" s="708">
        <v>19205</v>
      </c>
      <c r="E8" s="956">
        <v>99.999994793181529</v>
      </c>
      <c r="F8" s="957">
        <v>59.7882728530859</v>
      </c>
      <c r="G8" s="708">
        <v>12915</v>
      </c>
      <c r="H8" s="956">
        <v>100</v>
      </c>
      <c r="I8" s="957">
        <v>40.211727146914086</v>
      </c>
      <c r="J8" s="1015">
        <v>5135</v>
      </c>
      <c r="K8" s="1016">
        <v>99.999999999999986</v>
      </c>
      <c r="L8" s="1017">
        <v>15.991018055040515</v>
      </c>
      <c r="M8" s="1015">
        <v>1125</v>
      </c>
      <c r="N8" s="1016">
        <v>100</v>
      </c>
      <c r="O8" s="1017">
        <v>3.4999681221955932</v>
      </c>
      <c r="P8" s="1015">
        <v>3765</v>
      </c>
      <c r="Q8" s="1016">
        <v>100.00000000000001</v>
      </c>
      <c r="R8" s="1017">
        <v>11.716353911369245</v>
      </c>
      <c r="S8" s="1015">
        <v>1170</v>
      </c>
      <c r="T8" s="1016">
        <v>100</v>
      </c>
      <c r="U8" s="1017">
        <v>3.6429512819982799</v>
      </c>
      <c r="V8" s="1015">
        <v>1720</v>
      </c>
      <c r="W8" s="1016">
        <v>100</v>
      </c>
      <c r="X8" s="1017">
        <v>5.3614357763104579</v>
      </c>
      <c r="Y8" s="708">
        <v>32125</v>
      </c>
      <c r="Z8" s="709">
        <v>100</v>
      </c>
      <c r="AA8" s="388"/>
      <c r="AB8" s="388"/>
      <c r="AC8" s="388"/>
      <c r="AD8" s="376"/>
      <c r="AE8" s="756"/>
      <c r="AF8" s="390"/>
      <c r="AG8" s="376"/>
      <c r="AH8" s="756"/>
      <c r="AI8" s="376"/>
      <c r="AJ8" s="376"/>
      <c r="AK8" s="756"/>
      <c r="AL8" s="376"/>
      <c r="AM8" s="376"/>
      <c r="AN8" s="756"/>
      <c r="AO8" s="376"/>
      <c r="AP8" s="376"/>
      <c r="AQ8" s="756"/>
      <c r="AR8" s="376"/>
      <c r="AS8" s="376"/>
      <c r="AT8" s="756"/>
      <c r="AU8" s="376"/>
      <c r="AV8" s="376"/>
      <c r="AW8" s="756"/>
      <c r="AX8" s="376"/>
    </row>
    <row r="9" spans="1:56" ht="20.25" customHeight="1" thickTop="1">
      <c r="A9" s="2460"/>
      <c r="B9" s="515" t="s">
        <v>36</v>
      </c>
      <c r="D9" s="958"/>
      <c r="E9" s="959"/>
      <c r="F9" s="960"/>
      <c r="G9" s="958"/>
      <c r="H9" s="959"/>
      <c r="I9" s="960"/>
      <c r="J9" s="1018"/>
      <c r="K9" s="1019"/>
      <c r="L9" s="1020"/>
      <c r="M9" s="1018"/>
      <c r="N9" s="1019"/>
      <c r="O9" s="1020"/>
      <c r="P9" s="1018"/>
      <c r="Q9" s="1019"/>
      <c r="R9" s="1020"/>
      <c r="S9" s="1018"/>
      <c r="T9" s="1019"/>
      <c r="U9" s="1020"/>
      <c r="V9" s="1018"/>
      <c r="W9" s="1019"/>
      <c r="X9" s="1020"/>
      <c r="Y9" s="958"/>
      <c r="Z9" s="960"/>
      <c r="AA9" s="388"/>
      <c r="AB9" s="388"/>
      <c r="AC9" s="388"/>
      <c r="AD9" s="376"/>
      <c r="AE9" s="756"/>
      <c r="AF9" s="390"/>
      <c r="AG9" s="376"/>
      <c r="AH9" s="756"/>
      <c r="AI9" s="376"/>
      <c r="AJ9" s="376"/>
      <c r="AK9" s="756"/>
      <c r="AL9" s="376"/>
      <c r="AM9" s="376"/>
      <c r="AN9" s="756"/>
      <c r="AO9" s="376"/>
      <c r="AP9" s="376"/>
      <c r="AQ9" s="756"/>
      <c r="AR9" s="376"/>
      <c r="AS9" s="376"/>
      <c r="AT9" s="756"/>
      <c r="AU9" s="376"/>
      <c r="AV9" s="376"/>
      <c r="AW9" s="756"/>
      <c r="AX9" s="376"/>
    </row>
    <row r="10" spans="1:56" s="961" customFormat="1" ht="17.25" customHeight="1">
      <c r="A10" s="2460"/>
      <c r="B10" s="171" t="s">
        <v>609</v>
      </c>
      <c r="C10" s="120" t="s">
        <v>233</v>
      </c>
      <c r="D10" s="440">
        <v>0</v>
      </c>
      <c r="E10" s="953">
        <v>2.1931665656110242E-2</v>
      </c>
      <c r="F10" s="1008" t="s">
        <v>98</v>
      </c>
      <c r="G10" s="440">
        <v>0</v>
      </c>
      <c r="H10" s="953">
        <v>0</v>
      </c>
      <c r="I10" s="1008" t="s">
        <v>98</v>
      </c>
      <c r="J10" s="1012">
        <v>0</v>
      </c>
      <c r="K10" s="1013">
        <v>0</v>
      </c>
      <c r="L10" s="1021" t="s">
        <v>98</v>
      </c>
      <c r="M10" s="1012">
        <v>0</v>
      </c>
      <c r="N10" s="1013">
        <v>0</v>
      </c>
      <c r="O10" s="1021" t="s">
        <v>98</v>
      </c>
      <c r="P10" s="1012">
        <v>0</v>
      </c>
      <c r="Q10" s="1013">
        <v>0</v>
      </c>
      <c r="R10" s="1021" t="s">
        <v>98</v>
      </c>
      <c r="S10" s="1012">
        <v>0</v>
      </c>
      <c r="T10" s="1013">
        <v>0</v>
      </c>
      <c r="U10" s="1021" t="s">
        <v>98</v>
      </c>
      <c r="V10" s="1012">
        <v>0</v>
      </c>
      <c r="W10" s="1013">
        <v>0</v>
      </c>
      <c r="X10" s="1021" t="s">
        <v>98</v>
      </c>
      <c r="Y10" s="440">
        <v>0</v>
      </c>
      <c r="Z10" s="452">
        <v>1.38789318994394E-2</v>
      </c>
      <c r="AA10" s="388"/>
      <c r="AB10" s="388"/>
      <c r="AC10" s="388"/>
      <c r="AD10" s="376"/>
      <c r="AE10" s="756"/>
      <c r="AF10" s="756"/>
      <c r="AG10" s="376"/>
      <c r="AH10" s="756"/>
      <c r="AI10" s="756"/>
      <c r="AJ10" s="376"/>
      <c r="AK10" s="756"/>
      <c r="AL10" s="756"/>
      <c r="AM10" s="376"/>
      <c r="AN10" s="756"/>
      <c r="AO10" s="756"/>
      <c r="AP10" s="376"/>
      <c r="AQ10" s="756"/>
      <c r="AR10" s="756"/>
      <c r="AS10" s="376"/>
      <c r="AT10" s="756"/>
      <c r="AU10" s="756"/>
      <c r="AV10" s="376"/>
      <c r="AW10" s="756"/>
      <c r="AX10" s="756"/>
    </row>
    <row r="11" spans="1:56" s="961" customFormat="1" ht="17.25" customHeight="1">
      <c r="A11" s="2460"/>
      <c r="B11" s="171" t="s">
        <v>610</v>
      </c>
      <c r="C11" s="120" t="s">
        <v>234</v>
      </c>
      <c r="D11" s="440">
        <v>4825</v>
      </c>
      <c r="E11" s="953">
        <v>99.978068334343888</v>
      </c>
      <c r="F11" s="954">
        <v>63.277528251748947</v>
      </c>
      <c r="G11" s="440">
        <v>2800</v>
      </c>
      <c r="H11" s="953">
        <v>100</v>
      </c>
      <c r="I11" s="954">
        <v>36.722497988062457</v>
      </c>
      <c r="J11" s="1012">
        <v>915</v>
      </c>
      <c r="K11" s="1013">
        <v>100</v>
      </c>
      <c r="L11" s="1014">
        <v>11.995214907991413</v>
      </c>
      <c r="M11" s="1012">
        <v>370</v>
      </c>
      <c r="N11" s="1013">
        <v>100</v>
      </c>
      <c r="O11" s="1014">
        <v>4.8687970069821516</v>
      </c>
      <c r="P11" s="1012">
        <v>715</v>
      </c>
      <c r="Q11" s="1013">
        <v>100</v>
      </c>
      <c r="R11" s="1014">
        <v>9.3763111705763542</v>
      </c>
      <c r="S11" s="1012">
        <v>315</v>
      </c>
      <c r="T11" s="1013">
        <v>100</v>
      </c>
      <c r="U11" s="1014">
        <v>4.1491570591783846</v>
      </c>
      <c r="V11" s="1012">
        <v>485</v>
      </c>
      <c r="W11" s="1013">
        <v>100</v>
      </c>
      <c r="X11" s="1014">
        <v>6.3330178433341562</v>
      </c>
      <c r="Y11" s="440">
        <v>7620</v>
      </c>
      <c r="Z11" s="452">
        <v>99.986107950017484</v>
      </c>
      <c r="AA11" s="388"/>
      <c r="AB11" s="388"/>
      <c r="AC11" s="388"/>
      <c r="AD11" s="987"/>
      <c r="AE11" s="756"/>
      <c r="AF11" s="390"/>
      <c r="AG11" s="987"/>
      <c r="AH11" s="756"/>
      <c r="AI11" s="987"/>
      <c r="AJ11" s="987"/>
      <c r="AK11" s="756"/>
      <c r="AL11" s="987"/>
      <c r="AM11" s="987"/>
      <c r="AN11" s="756"/>
      <c r="AO11" s="987"/>
      <c r="AP11" s="987"/>
      <c r="AQ11" s="756"/>
      <c r="AR11" s="987"/>
      <c r="AS11" s="987"/>
      <c r="AT11" s="756"/>
      <c r="AU11" s="987"/>
      <c r="AV11" s="987"/>
      <c r="AW11" s="756"/>
      <c r="AX11" s="987"/>
    </row>
    <row r="12" spans="1:56" s="961" customFormat="1" ht="17.25" customHeight="1" thickBot="1">
      <c r="A12" s="2460"/>
      <c r="B12" s="550" t="s">
        <v>602</v>
      </c>
      <c r="C12" s="550" t="s">
        <v>576</v>
      </c>
      <c r="D12" s="708">
        <v>4825</v>
      </c>
      <c r="E12" s="956">
        <v>100</v>
      </c>
      <c r="F12" s="957">
        <v>63.282616637795954</v>
      </c>
      <c r="G12" s="708">
        <v>2800</v>
      </c>
      <c r="H12" s="956">
        <v>100</v>
      </c>
      <c r="I12" s="957">
        <v>36.717396480287128</v>
      </c>
      <c r="J12" s="1015">
        <v>915</v>
      </c>
      <c r="K12" s="1016">
        <v>100</v>
      </c>
      <c r="L12" s="1017">
        <v>11.993548526740884</v>
      </c>
      <c r="M12" s="1015">
        <v>370</v>
      </c>
      <c r="N12" s="1016">
        <v>100</v>
      </c>
      <c r="O12" s="1017">
        <v>4.8681206312683942</v>
      </c>
      <c r="P12" s="1015">
        <v>715</v>
      </c>
      <c r="Q12" s="1016">
        <v>100</v>
      </c>
      <c r="R12" s="1017">
        <v>9.3750086087420215</v>
      </c>
      <c r="S12" s="1015">
        <v>315</v>
      </c>
      <c r="T12" s="1016">
        <v>100</v>
      </c>
      <c r="U12" s="1017">
        <v>4.1485806562058709</v>
      </c>
      <c r="V12" s="1015">
        <v>485</v>
      </c>
      <c r="W12" s="1016">
        <v>100</v>
      </c>
      <c r="X12" s="1017">
        <v>6.3321380573299582</v>
      </c>
      <c r="Y12" s="708">
        <v>7625</v>
      </c>
      <c r="Z12" s="709">
        <v>99.999986881916925</v>
      </c>
      <c r="AA12" s="388"/>
      <c r="AB12" s="388"/>
      <c r="AC12" s="388"/>
      <c r="AD12" s="987"/>
      <c r="AE12" s="756"/>
      <c r="AF12" s="390"/>
      <c r="AG12" s="987"/>
      <c r="AH12" s="756"/>
      <c r="AI12" s="987"/>
      <c r="AJ12" s="987"/>
      <c r="AK12" s="756"/>
      <c r="AL12" s="987"/>
      <c r="AM12" s="987"/>
      <c r="AN12" s="756"/>
      <c r="AO12" s="987"/>
      <c r="AP12" s="987"/>
      <c r="AQ12" s="756"/>
      <c r="AR12" s="987"/>
      <c r="AS12" s="987"/>
      <c r="AT12" s="756"/>
      <c r="AU12" s="987"/>
      <c r="AV12" s="987"/>
      <c r="AW12" s="756"/>
      <c r="AX12" s="987"/>
    </row>
    <row r="13" spans="1:56" ht="20.25" customHeight="1" thickTop="1">
      <c r="A13" s="2460"/>
      <c r="B13" s="516" t="s">
        <v>37</v>
      </c>
      <c r="D13" s="958"/>
      <c r="E13" s="959"/>
      <c r="F13" s="960"/>
      <c r="G13" s="958"/>
      <c r="H13" s="959"/>
      <c r="I13" s="960"/>
      <c r="J13" s="1018"/>
      <c r="K13" s="1019"/>
      <c r="L13" s="1020"/>
      <c r="M13" s="1018"/>
      <c r="N13" s="1019"/>
      <c r="O13" s="1020"/>
      <c r="P13" s="1018"/>
      <c r="Q13" s="1019"/>
      <c r="R13" s="1020"/>
      <c r="S13" s="1018"/>
      <c r="T13" s="1019"/>
      <c r="U13" s="1020"/>
      <c r="V13" s="1018"/>
      <c r="W13" s="1019"/>
      <c r="X13" s="1020"/>
      <c r="Y13" s="958"/>
      <c r="Z13" s="960"/>
      <c r="AA13" s="388"/>
      <c r="AB13" s="388"/>
      <c r="AC13" s="388"/>
      <c r="AD13" s="376"/>
      <c r="AE13" s="756"/>
      <c r="AF13" s="390"/>
      <c r="AG13" s="376"/>
      <c r="AH13" s="756"/>
      <c r="AI13" s="376"/>
      <c r="AJ13" s="376"/>
      <c r="AK13" s="756"/>
      <c r="AL13" s="376"/>
      <c r="AM13" s="376"/>
      <c r="AN13" s="756"/>
      <c r="AO13" s="376"/>
      <c r="AP13" s="376"/>
      <c r="AQ13" s="756"/>
      <c r="AR13" s="376"/>
      <c r="AS13" s="376"/>
      <c r="AT13" s="756"/>
      <c r="AU13" s="376"/>
      <c r="AV13" s="376"/>
      <c r="AW13" s="756"/>
      <c r="AX13" s="376"/>
    </row>
    <row r="14" spans="1:56" s="961" customFormat="1" ht="17.25" customHeight="1">
      <c r="A14" s="2460"/>
      <c r="B14" s="171" t="s">
        <v>609</v>
      </c>
      <c r="C14" s="120" t="s">
        <v>233</v>
      </c>
      <c r="D14" s="440">
        <v>35</v>
      </c>
      <c r="E14" s="953">
        <v>0.15040578391846646</v>
      </c>
      <c r="F14" s="954">
        <v>92.335598589750148</v>
      </c>
      <c r="G14" s="440">
        <v>5</v>
      </c>
      <c r="H14" s="953">
        <v>1.9088742865661888E-2</v>
      </c>
      <c r="I14" s="954">
        <v>7.6644014102498588</v>
      </c>
      <c r="J14" s="1012">
        <v>0</v>
      </c>
      <c r="K14" s="1013">
        <v>1.6526147588083129E-2</v>
      </c>
      <c r="L14" s="1014">
        <v>2.5548004700832863</v>
      </c>
      <c r="M14" s="1012">
        <v>0</v>
      </c>
      <c r="N14" s="1013">
        <v>0</v>
      </c>
      <c r="O14" s="1014">
        <v>0</v>
      </c>
      <c r="P14" s="1012">
        <v>0</v>
      </c>
      <c r="Q14" s="1013">
        <v>2.2330061532717559E-2</v>
      </c>
      <c r="R14" s="1014">
        <v>2.5548004700832863</v>
      </c>
      <c r="S14" s="1012">
        <v>0</v>
      </c>
      <c r="T14" s="1013">
        <v>0</v>
      </c>
      <c r="U14" s="1014">
        <v>0</v>
      </c>
      <c r="V14" s="1012">
        <v>0</v>
      </c>
      <c r="W14" s="1013">
        <v>4.5352728578885858E-2</v>
      </c>
      <c r="X14" s="1014">
        <v>2.5548004700832863</v>
      </c>
      <c r="Y14" s="440">
        <v>40</v>
      </c>
      <c r="Z14" s="452">
        <v>9.8481021696696022E-2</v>
      </c>
      <c r="AA14" s="388"/>
      <c r="AB14" s="388"/>
      <c r="AC14" s="388"/>
      <c r="AD14" s="376"/>
      <c r="AE14" s="756"/>
      <c r="AF14" s="756"/>
      <c r="AG14" s="376"/>
      <c r="AH14" s="756"/>
      <c r="AI14" s="756"/>
      <c r="AJ14" s="376"/>
      <c r="AK14" s="756"/>
      <c r="AL14" s="756"/>
      <c r="AM14" s="376"/>
      <c r="AN14" s="756"/>
      <c r="AO14" s="756"/>
      <c r="AP14" s="376"/>
      <c r="AQ14" s="756"/>
      <c r="AR14" s="756"/>
      <c r="AS14" s="376"/>
      <c r="AT14" s="756"/>
      <c r="AU14" s="756"/>
      <c r="AV14" s="376"/>
      <c r="AW14" s="756"/>
      <c r="AX14" s="756"/>
    </row>
    <row r="15" spans="1:56" s="961" customFormat="1" ht="17.25" customHeight="1">
      <c r="A15" s="2460"/>
      <c r="B15" s="171" t="s">
        <v>610</v>
      </c>
      <c r="C15" s="120" t="s">
        <v>234</v>
      </c>
      <c r="D15" s="440">
        <v>23995</v>
      </c>
      <c r="E15" s="953">
        <v>99.849594216081542</v>
      </c>
      <c r="F15" s="954">
        <v>60.427049547219958</v>
      </c>
      <c r="G15" s="440">
        <v>15715</v>
      </c>
      <c r="H15" s="953">
        <v>99.980911257134338</v>
      </c>
      <c r="I15" s="954">
        <v>39.572952971253862</v>
      </c>
      <c r="J15" s="1012">
        <v>6050</v>
      </c>
      <c r="K15" s="1013">
        <v>99.983473852411919</v>
      </c>
      <c r="L15" s="1014">
        <v>15.236809449273492</v>
      </c>
      <c r="M15" s="1012">
        <v>1495</v>
      </c>
      <c r="N15" s="1013">
        <v>100</v>
      </c>
      <c r="O15" s="1014">
        <v>3.7660829423591604</v>
      </c>
      <c r="P15" s="1012">
        <v>4475</v>
      </c>
      <c r="Q15" s="1013">
        <v>99.977669938467287</v>
      </c>
      <c r="R15" s="1014">
        <v>11.275882261046512</v>
      </c>
      <c r="S15" s="1012">
        <v>1485</v>
      </c>
      <c r="T15" s="1013">
        <v>100</v>
      </c>
      <c r="U15" s="1014">
        <v>3.7436156373752296</v>
      </c>
      <c r="V15" s="1012">
        <v>2205</v>
      </c>
      <c r="W15" s="1013">
        <v>99.954647271421109</v>
      </c>
      <c r="X15" s="1014">
        <v>5.5505626811994686</v>
      </c>
      <c r="Y15" s="440">
        <v>39705</v>
      </c>
      <c r="Z15" s="452">
        <v>99.901518978303301</v>
      </c>
      <c r="AA15" s="388"/>
      <c r="AB15" s="388"/>
      <c r="AC15" s="388"/>
      <c r="AD15" s="987"/>
      <c r="AE15" s="756"/>
      <c r="AF15" s="390"/>
      <c r="AG15" s="987"/>
      <c r="AH15" s="756"/>
      <c r="AI15" s="987"/>
      <c r="AJ15" s="987"/>
      <c r="AK15" s="756"/>
      <c r="AL15" s="987"/>
      <c r="AM15" s="987"/>
      <c r="AN15" s="756"/>
      <c r="AO15" s="987"/>
      <c r="AP15" s="987"/>
      <c r="AQ15" s="756"/>
      <c r="AR15" s="987"/>
      <c r="AS15" s="987"/>
      <c r="AT15" s="756"/>
      <c r="AU15" s="987"/>
      <c r="AV15" s="987"/>
      <c r="AW15" s="756"/>
      <c r="AX15" s="987"/>
    </row>
    <row r="16" spans="1:56" s="961" customFormat="1" ht="17.25" customHeight="1" thickBot="1">
      <c r="A16" s="2460"/>
      <c r="B16" s="550" t="s">
        <v>602</v>
      </c>
      <c r="C16" s="550" t="s">
        <v>8</v>
      </c>
      <c r="D16" s="708">
        <v>24030</v>
      </c>
      <c r="E16" s="956">
        <v>100.00000000000001</v>
      </c>
      <c r="F16" s="957">
        <v>60.458473412325645</v>
      </c>
      <c r="G16" s="708">
        <v>15715</v>
      </c>
      <c r="H16" s="956">
        <v>100</v>
      </c>
      <c r="I16" s="957">
        <v>39.541529103667969</v>
      </c>
      <c r="J16" s="1015">
        <v>6050</v>
      </c>
      <c r="K16" s="1016">
        <v>100</v>
      </c>
      <c r="L16" s="1017">
        <v>15.224320077259119</v>
      </c>
      <c r="M16" s="1015">
        <v>1495</v>
      </c>
      <c r="N16" s="1016">
        <v>100</v>
      </c>
      <c r="O16" s="1017">
        <v>3.7623740653995803</v>
      </c>
      <c r="P16" s="1015">
        <v>4480</v>
      </c>
      <c r="Q16" s="1016">
        <v>100</v>
      </c>
      <c r="R16" s="1017">
        <v>11.267293650595766</v>
      </c>
      <c r="S16" s="1015">
        <v>1485</v>
      </c>
      <c r="T16" s="1016">
        <v>100</v>
      </c>
      <c r="U16" s="1017">
        <v>3.7399288864471449</v>
      </c>
      <c r="V16" s="1015">
        <v>2205</v>
      </c>
      <c r="W16" s="1016">
        <v>100</v>
      </c>
      <c r="X16" s="1017">
        <v>5.547612423966358</v>
      </c>
      <c r="Y16" s="708">
        <v>39745</v>
      </c>
      <c r="Z16" s="709">
        <v>100</v>
      </c>
      <c r="AA16" s="388"/>
      <c r="AB16" s="388"/>
      <c r="AC16" s="388"/>
      <c r="AD16" s="987"/>
      <c r="AE16" s="756"/>
      <c r="AF16" s="390"/>
      <c r="AG16" s="987"/>
      <c r="AH16" s="756"/>
      <c r="AI16" s="987"/>
      <c r="AJ16" s="987"/>
      <c r="AK16" s="756"/>
      <c r="AL16" s="987"/>
      <c r="AM16" s="987"/>
      <c r="AN16" s="756"/>
      <c r="AO16" s="987"/>
      <c r="AP16" s="987"/>
      <c r="AQ16" s="756"/>
      <c r="AR16" s="987"/>
      <c r="AS16" s="987"/>
      <c r="AT16" s="756"/>
      <c r="AU16" s="987"/>
      <c r="AV16" s="987"/>
      <c r="AW16" s="756"/>
      <c r="AX16" s="987"/>
    </row>
    <row r="17" spans="1:50" ht="20.25" customHeight="1" thickTop="1">
      <c r="A17" s="2460" t="s">
        <v>229</v>
      </c>
      <c r="B17" s="945" t="s">
        <v>35</v>
      </c>
      <c r="C17" s="945"/>
      <c r="D17" s="946"/>
      <c r="E17" s="947"/>
      <c r="F17" s="948"/>
      <c r="G17" s="946"/>
      <c r="H17" s="947"/>
      <c r="I17" s="948"/>
      <c r="J17" s="1009"/>
      <c r="K17" s="1010"/>
      <c r="L17" s="1011"/>
      <c r="M17" s="1009"/>
      <c r="N17" s="1010"/>
      <c r="O17" s="1011"/>
      <c r="P17" s="1009"/>
      <c r="Q17" s="1010"/>
      <c r="R17" s="1011"/>
      <c r="S17" s="1009"/>
      <c r="T17" s="1010"/>
      <c r="U17" s="1011"/>
      <c r="V17" s="1009"/>
      <c r="W17" s="1010"/>
      <c r="X17" s="1011"/>
      <c r="Y17" s="949"/>
      <c r="Z17" s="950"/>
      <c r="AA17" s="388"/>
      <c r="AB17" s="388"/>
      <c r="AC17" s="388"/>
      <c r="AD17" s="376"/>
      <c r="AE17" s="756"/>
      <c r="AF17" s="390"/>
      <c r="AG17" s="376"/>
      <c r="AH17" s="756"/>
      <c r="AI17" s="376"/>
      <c r="AJ17" s="376"/>
      <c r="AK17" s="756"/>
      <c r="AL17" s="376"/>
      <c r="AM17" s="376"/>
      <c r="AN17" s="756"/>
      <c r="AO17" s="376"/>
      <c r="AP17" s="376"/>
      <c r="AQ17" s="756"/>
      <c r="AR17" s="376"/>
      <c r="AS17" s="376"/>
      <c r="AT17" s="756"/>
      <c r="AU17" s="376"/>
      <c r="AV17" s="376"/>
      <c r="AW17" s="756"/>
      <c r="AX17" s="376"/>
    </row>
    <row r="18" spans="1:50" ht="17.25" customHeight="1">
      <c r="A18" s="2460"/>
      <c r="B18" s="171" t="s">
        <v>609</v>
      </c>
      <c r="C18" s="120" t="s">
        <v>233</v>
      </c>
      <c r="D18" s="440">
        <v>70</v>
      </c>
      <c r="E18" s="953">
        <v>0.62468033088810404</v>
      </c>
      <c r="F18" s="954">
        <v>86.791387984966192</v>
      </c>
      <c r="G18" s="440">
        <v>10</v>
      </c>
      <c r="H18" s="953">
        <v>0.1852377315787391</v>
      </c>
      <c r="I18" s="954">
        <v>13.208612015033802</v>
      </c>
      <c r="J18" s="1012">
        <v>5</v>
      </c>
      <c r="K18" s="1013">
        <v>0.14974229351286436</v>
      </c>
      <c r="L18" s="1014">
        <v>3.6023487313728548</v>
      </c>
      <c r="M18" s="1012">
        <v>5</v>
      </c>
      <c r="N18" s="1013">
        <v>0.31452871018066531</v>
      </c>
      <c r="O18" s="1014">
        <v>3.6023487313728548</v>
      </c>
      <c r="P18" s="1012">
        <v>0</v>
      </c>
      <c r="Q18" s="1013">
        <v>0.14089517751031178</v>
      </c>
      <c r="R18" s="1014">
        <v>2.4015658209152368</v>
      </c>
      <c r="S18" s="1012">
        <v>0</v>
      </c>
      <c r="T18" s="1013">
        <v>0.15304349955387819</v>
      </c>
      <c r="U18" s="1014">
        <v>1.2007829104576184</v>
      </c>
      <c r="V18" s="1012">
        <v>0</v>
      </c>
      <c r="W18" s="1013">
        <v>0.22022526842707407</v>
      </c>
      <c r="X18" s="1014">
        <v>2.4015658209152368</v>
      </c>
      <c r="Y18" s="440">
        <v>85</v>
      </c>
      <c r="Z18" s="452">
        <v>0.47563883751969638</v>
      </c>
      <c r="AA18" s="388"/>
      <c r="AB18" s="388"/>
      <c r="AC18" s="388"/>
      <c r="AD18" s="376"/>
      <c r="AE18" s="756"/>
      <c r="AF18" s="756"/>
      <c r="AG18" s="376"/>
      <c r="AH18" s="756"/>
      <c r="AI18" s="756"/>
      <c r="AJ18" s="376"/>
      <c r="AK18" s="756"/>
      <c r="AL18" s="756"/>
      <c r="AM18" s="376"/>
      <c r="AN18" s="756"/>
      <c r="AO18" s="756"/>
      <c r="AP18" s="376"/>
      <c r="AQ18" s="756"/>
      <c r="AR18" s="756"/>
      <c r="AS18" s="376"/>
      <c r="AT18" s="756"/>
      <c r="AU18" s="756"/>
      <c r="AV18" s="376"/>
      <c r="AW18" s="756"/>
      <c r="AX18" s="756"/>
    </row>
    <row r="19" spans="1:50" ht="17.25" customHeight="1">
      <c r="A19" s="2460"/>
      <c r="B19" s="171" t="s">
        <v>610</v>
      </c>
      <c r="C19" s="120" t="s">
        <v>234</v>
      </c>
      <c r="D19" s="440">
        <v>11500</v>
      </c>
      <c r="E19" s="953">
        <v>99.375319669111889</v>
      </c>
      <c r="F19" s="954">
        <v>65.985000799111887</v>
      </c>
      <c r="G19" s="440">
        <v>5925</v>
      </c>
      <c r="H19" s="953">
        <v>99.814762268421262</v>
      </c>
      <c r="I19" s="954">
        <v>34.014993462203151</v>
      </c>
      <c r="J19" s="1012">
        <v>2000</v>
      </c>
      <c r="K19" s="1013">
        <v>99.850257706487128</v>
      </c>
      <c r="L19" s="1014">
        <v>11.479906425002991</v>
      </c>
      <c r="M19" s="1012">
        <v>950</v>
      </c>
      <c r="N19" s="1013">
        <v>99.685471289819333</v>
      </c>
      <c r="O19" s="1014">
        <v>5.4563875724186177</v>
      </c>
      <c r="P19" s="1012">
        <v>1415</v>
      </c>
      <c r="Q19" s="1013">
        <v>99.859104822489684</v>
      </c>
      <c r="R19" s="1014">
        <v>8.1345572418043677</v>
      </c>
      <c r="S19" s="1012">
        <v>650</v>
      </c>
      <c r="T19" s="1013">
        <v>99.846956500446126</v>
      </c>
      <c r="U19" s="1014">
        <v>3.743969718107186</v>
      </c>
      <c r="V19" s="1012">
        <v>905</v>
      </c>
      <c r="W19" s="1013">
        <v>99.779774731572928</v>
      </c>
      <c r="X19" s="1014">
        <v>5.2001725048699914</v>
      </c>
      <c r="Y19" s="440">
        <v>17425</v>
      </c>
      <c r="Z19" s="452">
        <v>99.524366873870179</v>
      </c>
      <c r="AA19" s="388"/>
      <c r="AB19" s="388"/>
      <c r="AC19" s="388"/>
      <c r="AD19" s="376"/>
      <c r="AE19" s="756"/>
      <c r="AF19" s="390"/>
      <c r="AG19" s="376"/>
      <c r="AH19" s="756"/>
      <c r="AI19" s="376"/>
      <c r="AJ19" s="376"/>
      <c r="AK19" s="756"/>
      <c r="AL19" s="376"/>
      <c r="AM19" s="376"/>
      <c r="AN19" s="756"/>
      <c r="AO19" s="376"/>
      <c r="AP19" s="376"/>
      <c r="AQ19" s="756"/>
      <c r="AR19" s="376"/>
      <c r="AS19" s="376"/>
      <c r="AT19" s="756"/>
      <c r="AU19" s="376"/>
      <c r="AV19" s="376"/>
      <c r="AW19" s="756"/>
      <c r="AX19" s="376"/>
    </row>
    <row r="20" spans="1:50" s="23" customFormat="1" ht="17.25" customHeight="1" thickBot="1">
      <c r="A20" s="2460"/>
      <c r="B20" s="550" t="s">
        <v>602</v>
      </c>
      <c r="C20" s="550" t="s">
        <v>8</v>
      </c>
      <c r="D20" s="708">
        <v>11570</v>
      </c>
      <c r="E20" s="956">
        <v>99.999999999999986</v>
      </c>
      <c r="F20" s="957">
        <v>66.083967825913192</v>
      </c>
      <c r="G20" s="708">
        <v>5940</v>
      </c>
      <c r="H20" s="956">
        <v>100</v>
      </c>
      <c r="I20" s="957">
        <v>33.916032174086816</v>
      </c>
      <c r="J20" s="1015">
        <v>2005</v>
      </c>
      <c r="K20" s="1016">
        <v>99.999999999999986</v>
      </c>
      <c r="L20" s="1017">
        <v>11.44243835682628</v>
      </c>
      <c r="M20" s="1015">
        <v>955</v>
      </c>
      <c r="N20" s="1016">
        <v>100</v>
      </c>
      <c r="O20" s="1017">
        <v>5.4475693552634716</v>
      </c>
      <c r="P20" s="1015">
        <v>1420</v>
      </c>
      <c r="Q20" s="1016">
        <v>100</v>
      </c>
      <c r="R20" s="1017">
        <v>8.1072893726512252</v>
      </c>
      <c r="S20" s="1015">
        <v>655</v>
      </c>
      <c r="T20" s="1016">
        <v>100</v>
      </c>
      <c r="U20" s="1017">
        <v>3.7318735477720355</v>
      </c>
      <c r="V20" s="1015">
        <v>910</v>
      </c>
      <c r="W20" s="1016">
        <v>100</v>
      </c>
      <c r="X20" s="1017">
        <v>5.1868615415738066</v>
      </c>
      <c r="Y20" s="708">
        <v>17510</v>
      </c>
      <c r="Z20" s="709">
        <v>100.00000571138987</v>
      </c>
      <c r="AA20" s="388"/>
      <c r="AB20" s="388"/>
      <c r="AC20" s="388"/>
      <c r="AD20" s="77"/>
      <c r="AE20" s="756"/>
      <c r="AF20" s="390"/>
      <c r="AG20" s="77"/>
      <c r="AH20" s="756"/>
      <c r="AI20" s="77"/>
      <c r="AJ20" s="77"/>
      <c r="AK20" s="756"/>
      <c r="AL20" s="77"/>
      <c r="AM20" s="77"/>
      <c r="AN20" s="756"/>
      <c r="AO20" s="77"/>
      <c r="AP20" s="77"/>
      <c r="AQ20" s="756"/>
      <c r="AR20" s="77"/>
      <c r="AS20" s="77"/>
      <c r="AT20" s="756"/>
      <c r="AU20" s="77"/>
      <c r="AV20" s="77"/>
      <c r="AW20" s="756"/>
      <c r="AX20" s="77"/>
    </row>
    <row r="21" spans="1:50" ht="20.25" customHeight="1" thickTop="1">
      <c r="A21" s="2460"/>
      <c r="B21" s="515" t="s">
        <v>36</v>
      </c>
      <c r="D21" s="958"/>
      <c r="E21" s="959"/>
      <c r="F21" s="960"/>
      <c r="G21" s="958"/>
      <c r="H21" s="959"/>
      <c r="I21" s="960"/>
      <c r="J21" s="1018"/>
      <c r="K21" s="1019"/>
      <c r="L21" s="1020"/>
      <c r="M21" s="1018"/>
      <c r="N21" s="1019"/>
      <c r="O21" s="1020"/>
      <c r="P21" s="1018"/>
      <c r="Q21" s="1019"/>
      <c r="R21" s="1020"/>
      <c r="S21" s="1018"/>
      <c r="T21" s="1019"/>
      <c r="U21" s="1020"/>
      <c r="V21" s="1018"/>
      <c r="W21" s="1019"/>
      <c r="X21" s="1020"/>
      <c r="Y21" s="958"/>
      <c r="Z21" s="960"/>
      <c r="AA21" s="388"/>
      <c r="AB21" s="388"/>
      <c r="AC21" s="388"/>
      <c r="AD21" s="376"/>
      <c r="AE21" s="756"/>
      <c r="AF21" s="390"/>
      <c r="AG21" s="376"/>
      <c r="AH21" s="756"/>
      <c r="AI21" s="376"/>
      <c r="AJ21" s="376"/>
      <c r="AK21" s="756"/>
      <c r="AL21" s="376"/>
      <c r="AM21" s="376"/>
      <c r="AN21" s="756"/>
      <c r="AO21" s="376"/>
      <c r="AP21" s="376"/>
      <c r="AQ21" s="756"/>
      <c r="AR21" s="376"/>
      <c r="AS21" s="376"/>
      <c r="AT21" s="756"/>
      <c r="AU21" s="376"/>
      <c r="AV21" s="376"/>
      <c r="AW21" s="756"/>
      <c r="AX21" s="376"/>
    </row>
    <row r="22" spans="1:50" s="961" customFormat="1" ht="17.25" customHeight="1">
      <c r="A22" s="2460"/>
      <c r="B22" s="171" t="s">
        <v>609</v>
      </c>
      <c r="C22" s="120" t="s">
        <v>233</v>
      </c>
      <c r="D22" s="440">
        <v>5</v>
      </c>
      <c r="E22" s="953">
        <v>9.4252779671560483E-2</v>
      </c>
      <c r="F22" s="1008" t="s">
        <v>98</v>
      </c>
      <c r="G22" s="440">
        <v>0</v>
      </c>
      <c r="H22" s="953">
        <v>6.8999922030088104E-2</v>
      </c>
      <c r="I22" s="1008" t="s">
        <v>98</v>
      </c>
      <c r="J22" s="1012">
        <v>0</v>
      </c>
      <c r="K22" s="1013">
        <v>0</v>
      </c>
      <c r="L22" s="1021" t="s">
        <v>98</v>
      </c>
      <c r="M22" s="1012">
        <v>0</v>
      </c>
      <c r="N22" s="1013">
        <v>0</v>
      </c>
      <c r="O22" s="1021" t="s">
        <v>98</v>
      </c>
      <c r="P22" s="1012">
        <v>0</v>
      </c>
      <c r="Q22" s="1013">
        <v>0</v>
      </c>
      <c r="R22" s="1021" t="s">
        <v>98</v>
      </c>
      <c r="S22" s="1012">
        <v>0</v>
      </c>
      <c r="T22" s="1013">
        <v>0</v>
      </c>
      <c r="U22" s="1021" t="s">
        <v>98</v>
      </c>
      <c r="V22" s="1012">
        <v>0</v>
      </c>
      <c r="W22" s="1013">
        <v>0.35843321672306011</v>
      </c>
      <c r="X22" s="1021" t="s">
        <v>98</v>
      </c>
      <c r="Y22" s="440">
        <v>5</v>
      </c>
      <c r="Z22" s="452">
        <v>8.5768979168337617E-2</v>
      </c>
      <c r="AA22" s="388"/>
      <c r="AB22" s="388"/>
      <c r="AC22" s="388"/>
      <c r="AD22" s="376"/>
      <c r="AE22" s="756"/>
      <c r="AF22" s="756"/>
      <c r="AG22" s="376"/>
      <c r="AH22" s="756"/>
      <c r="AI22" s="756"/>
      <c r="AJ22" s="376"/>
      <c r="AK22" s="756"/>
      <c r="AL22" s="756"/>
      <c r="AM22" s="376"/>
      <c r="AN22" s="756"/>
      <c r="AO22" s="756"/>
      <c r="AP22" s="376"/>
      <c r="AQ22" s="756"/>
      <c r="AR22" s="756"/>
      <c r="AS22" s="376"/>
      <c r="AT22" s="756"/>
      <c r="AU22" s="756"/>
      <c r="AV22" s="376"/>
      <c r="AW22" s="756"/>
      <c r="AX22" s="756"/>
    </row>
    <row r="23" spans="1:50" s="961" customFormat="1" ht="17.25" customHeight="1">
      <c r="A23" s="2460"/>
      <c r="B23" s="171" t="s">
        <v>610</v>
      </c>
      <c r="C23" s="120" t="s">
        <v>234</v>
      </c>
      <c r="D23" s="440">
        <v>5725</v>
      </c>
      <c r="E23" s="953">
        <v>99.905764674546887</v>
      </c>
      <c r="F23" s="954">
        <v>66.39896534139605</v>
      </c>
      <c r="G23" s="440">
        <v>2895</v>
      </c>
      <c r="H23" s="953">
        <v>99.931000077969912</v>
      </c>
      <c r="I23" s="954">
        <v>33.601046258956053</v>
      </c>
      <c r="J23" s="1012">
        <v>890</v>
      </c>
      <c r="K23" s="1013">
        <v>100</v>
      </c>
      <c r="L23" s="1014">
        <v>10.316135115333021</v>
      </c>
      <c r="M23" s="1012">
        <v>450</v>
      </c>
      <c r="N23" s="1013">
        <v>100</v>
      </c>
      <c r="O23" s="1014">
        <v>5.1945448648257369</v>
      </c>
      <c r="P23" s="1012">
        <v>585</v>
      </c>
      <c r="Q23" s="1013">
        <v>100</v>
      </c>
      <c r="R23" s="1014">
        <v>6.7979687319469519</v>
      </c>
      <c r="S23" s="1012">
        <v>415</v>
      </c>
      <c r="T23" s="1013">
        <v>100</v>
      </c>
      <c r="U23" s="1014">
        <v>4.842787388282809</v>
      </c>
      <c r="V23" s="1012">
        <v>555</v>
      </c>
      <c r="W23" s="1013">
        <v>99.641566783276943</v>
      </c>
      <c r="X23" s="1014">
        <v>6.4496101585675332</v>
      </c>
      <c r="Y23" s="440">
        <v>8620</v>
      </c>
      <c r="Z23" s="452">
        <v>99.914231020831664</v>
      </c>
      <c r="AA23" s="388"/>
      <c r="AB23" s="388"/>
      <c r="AC23" s="388"/>
      <c r="AD23" s="987"/>
      <c r="AE23" s="756"/>
      <c r="AF23" s="390"/>
      <c r="AG23" s="987"/>
      <c r="AH23" s="756"/>
      <c r="AI23" s="987"/>
      <c r="AJ23" s="987"/>
      <c r="AK23" s="756"/>
      <c r="AL23" s="987"/>
      <c r="AM23" s="987"/>
      <c r="AN23" s="756"/>
      <c r="AO23" s="987"/>
      <c r="AP23" s="987"/>
      <c r="AQ23" s="756"/>
      <c r="AR23" s="987"/>
      <c r="AS23" s="987"/>
      <c r="AT23" s="756"/>
      <c r="AU23" s="987"/>
      <c r="AV23" s="987"/>
      <c r="AW23" s="756"/>
      <c r="AX23" s="987"/>
    </row>
    <row r="24" spans="1:50" s="961" customFormat="1" ht="17.25" customHeight="1" thickBot="1">
      <c r="A24" s="2460"/>
      <c r="B24" s="550" t="s">
        <v>602</v>
      </c>
      <c r="C24" s="550" t="s">
        <v>576</v>
      </c>
      <c r="D24" s="708">
        <v>5730</v>
      </c>
      <c r="E24" s="956">
        <v>100.00001745421845</v>
      </c>
      <c r="F24" s="957">
        <v>66.404592210229509</v>
      </c>
      <c r="G24" s="708">
        <v>2900</v>
      </c>
      <c r="H24" s="956">
        <v>100</v>
      </c>
      <c r="I24" s="957">
        <v>33.595407789770498</v>
      </c>
      <c r="J24" s="1015">
        <v>890</v>
      </c>
      <c r="K24" s="1016">
        <v>100</v>
      </c>
      <c r="L24" s="1017">
        <v>10.307287071554972</v>
      </c>
      <c r="M24" s="1015">
        <v>450</v>
      </c>
      <c r="N24" s="1016">
        <v>100</v>
      </c>
      <c r="O24" s="1017">
        <v>5.190089556722735</v>
      </c>
      <c r="P24" s="1015">
        <v>585</v>
      </c>
      <c r="Q24" s="1016">
        <v>100</v>
      </c>
      <c r="R24" s="1017">
        <v>6.792138183561379</v>
      </c>
      <c r="S24" s="1015">
        <v>415</v>
      </c>
      <c r="T24" s="1016">
        <v>100</v>
      </c>
      <c r="U24" s="1017">
        <v>4.8386337789765861</v>
      </c>
      <c r="V24" s="1015">
        <v>560</v>
      </c>
      <c r="W24" s="1016">
        <v>100</v>
      </c>
      <c r="X24" s="1017">
        <v>6.4672591989548254</v>
      </c>
      <c r="Y24" s="708">
        <v>8630</v>
      </c>
      <c r="Z24" s="709">
        <v>100</v>
      </c>
      <c r="AA24" s="388"/>
      <c r="AB24" s="388"/>
      <c r="AC24" s="388"/>
      <c r="AD24" s="987"/>
      <c r="AE24" s="756"/>
      <c r="AF24" s="390"/>
      <c r="AG24" s="987"/>
      <c r="AH24" s="756"/>
      <c r="AI24" s="987"/>
      <c r="AJ24" s="987"/>
      <c r="AK24" s="756"/>
      <c r="AL24" s="987"/>
      <c r="AM24" s="987"/>
      <c r="AN24" s="756"/>
      <c r="AO24" s="987"/>
      <c r="AP24" s="987"/>
      <c r="AQ24" s="756"/>
      <c r="AR24" s="987"/>
      <c r="AS24" s="987"/>
      <c r="AT24" s="756"/>
      <c r="AU24" s="987"/>
      <c r="AV24" s="987"/>
      <c r="AW24" s="756"/>
      <c r="AX24" s="987"/>
    </row>
    <row r="25" spans="1:50" ht="20.25" customHeight="1" thickTop="1">
      <c r="A25" s="2460"/>
      <c r="B25" s="516" t="s">
        <v>37</v>
      </c>
      <c r="D25" s="958"/>
      <c r="E25" s="959"/>
      <c r="F25" s="960"/>
      <c r="G25" s="958"/>
      <c r="H25" s="959"/>
      <c r="I25" s="960"/>
      <c r="J25" s="1018"/>
      <c r="K25" s="1019"/>
      <c r="L25" s="1020"/>
      <c r="M25" s="1018"/>
      <c r="N25" s="1019"/>
      <c r="O25" s="1020"/>
      <c r="P25" s="1018"/>
      <c r="Q25" s="1019"/>
      <c r="R25" s="1020"/>
      <c r="S25" s="1018"/>
      <c r="T25" s="1019"/>
      <c r="U25" s="1020"/>
      <c r="V25" s="1018"/>
      <c r="W25" s="1019"/>
      <c r="X25" s="1020"/>
      <c r="Y25" s="958"/>
      <c r="Z25" s="960"/>
      <c r="AA25" s="388"/>
      <c r="AB25" s="388"/>
      <c r="AC25" s="388"/>
      <c r="AD25" s="376"/>
      <c r="AE25" s="756"/>
      <c r="AF25" s="390"/>
      <c r="AG25" s="376"/>
      <c r="AH25" s="756"/>
      <c r="AI25" s="376"/>
      <c r="AJ25" s="376"/>
      <c r="AK25" s="756"/>
      <c r="AL25" s="376"/>
      <c r="AM25" s="376"/>
      <c r="AN25" s="756"/>
      <c r="AO25" s="376"/>
      <c r="AP25" s="376"/>
      <c r="AQ25" s="756"/>
      <c r="AR25" s="376"/>
      <c r="AS25" s="376"/>
      <c r="AT25" s="756"/>
      <c r="AU25" s="376"/>
      <c r="AV25" s="376"/>
      <c r="AW25" s="756"/>
      <c r="AX25" s="376"/>
    </row>
    <row r="26" spans="1:50" s="961" customFormat="1" ht="17.25" customHeight="1">
      <c r="A26" s="2460"/>
      <c r="B26" s="171" t="s">
        <v>609</v>
      </c>
      <c r="C26" s="120" t="s">
        <v>233</v>
      </c>
      <c r="D26" s="440">
        <v>80</v>
      </c>
      <c r="E26" s="953">
        <v>0.44901011472191671</v>
      </c>
      <c r="F26" s="954">
        <v>85.663556761287197</v>
      </c>
      <c r="G26" s="440">
        <v>15</v>
      </c>
      <c r="H26" s="953">
        <v>0.1471109114426262</v>
      </c>
      <c r="I26" s="954">
        <v>14.336443238712809</v>
      </c>
      <c r="J26" s="1012">
        <v>5</v>
      </c>
      <c r="K26" s="1013">
        <v>0.10370797493585662</v>
      </c>
      <c r="L26" s="1014">
        <v>3.308409978164494</v>
      </c>
      <c r="M26" s="1012">
        <v>5</v>
      </c>
      <c r="N26" s="1013">
        <v>0.21404109589041098</v>
      </c>
      <c r="O26" s="1014">
        <v>3.308409978164494</v>
      </c>
      <c r="P26" s="1012">
        <v>0</v>
      </c>
      <c r="Q26" s="1013">
        <v>9.9725306642852271E-2</v>
      </c>
      <c r="R26" s="1014">
        <v>2.2056066521096627</v>
      </c>
      <c r="S26" s="1012">
        <v>0</v>
      </c>
      <c r="T26" s="1013">
        <v>9.3381318880395345E-2</v>
      </c>
      <c r="U26" s="1014">
        <v>1.1028033260548313</v>
      </c>
      <c r="V26" s="1012">
        <v>5</v>
      </c>
      <c r="W26" s="1013">
        <v>0.27282431137438656</v>
      </c>
      <c r="X26" s="1014">
        <v>4.4112133042193253</v>
      </c>
      <c r="Y26" s="440">
        <v>90</v>
      </c>
      <c r="Z26" s="452">
        <v>0.34693743483540634</v>
      </c>
      <c r="AA26" s="388"/>
      <c r="AB26" s="388"/>
      <c r="AC26" s="388"/>
      <c r="AD26" s="376"/>
      <c r="AE26" s="756"/>
      <c r="AF26" s="756"/>
      <c r="AG26" s="376"/>
      <c r="AH26" s="756"/>
      <c r="AI26" s="756"/>
      <c r="AJ26" s="376"/>
      <c r="AK26" s="756"/>
      <c r="AL26" s="756"/>
      <c r="AM26" s="376"/>
      <c r="AN26" s="756"/>
      <c r="AO26" s="756"/>
      <c r="AP26" s="376"/>
      <c r="AQ26" s="756"/>
      <c r="AR26" s="756"/>
      <c r="AS26" s="376"/>
      <c r="AT26" s="756"/>
      <c r="AU26" s="756"/>
      <c r="AV26" s="376"/>
      <c r="AW26" s="756"/>
      <c r="AX26" s="756"/>
    </row>
    <row r="27" spans="1:50" s="961" customFormat="1" ht="17.25" customHeight="1">
      <c r="A27" s="2460"/>
      <c r="B27" s="171" t="s">
        <v>610</v>
      </c>
      <c r="C27" s="120" t="s">
        <v>234</v>
      </c>
      <c r="D27" s="440">
        <v>17220</v>
      </c>
      <c r="E27" s="953">
        <v>99.550984104875468</v>
      </c>
      <c r="F27" s="954">
        <v>66.122010258533521</v>
      </c>
      <c r="G27" s="440">
        <v>8825</v>
      </c>
      <c r="H27" s="953">
        <v>99.852889088557376</v>
      </c>
      <c r="I27" s="954">
        <v>33.877993580824217</v>
      </c>
      <c r="J27" s="1012">
        <v>2890</v>
      </c>
      <c r="K27" s="1013">
        <v>99.896292025064142</v>
      </c>
      <c r="L27" s="1014">
        <v>11.094737956731436</v>
      </c>
      <c r="M27" s="1012">
        <v>1400</v>
      </c>
      <c r="N27" s="1013">
        <v>99.785958904109577</v>
      </c>
      <c r="O27" s="1014">
        <v>5.3697257350959102</v>
      </c>
      <c r="P27" s="1012">
        <v>2005</v>
      </c>
      <c r="Q27" s="1013">
        <v>99.900274693357147</v>
      </c>
      <c r="R27" s="1014">
        <v>7.6921877862121208</v>
      </c>
      <c r="S27" s="1012">
        <v>1070</v>
      </c>
      <c r="T27" s="1013">
        <v>99.90661868111961</v>
      </c>
      <c r="U27" s="1014">
        <v>4.1076443801036335</v>
      </c>
      <c r="V27" s="1012">
        <v>1460</v>
      </c>
      <c r="W27" s="1013">
        <v>99.727175688625607</v>
      </c>
      <c r="X27" s="1014">
        <v>5.6136977226811169</v>
      </c>
      <c r="Y27" s="440">
        <v>26045</v>
      </c>
      <c r="Z27" s="452">
        <v>99.653062565164589</v>
      </c>
      <c r="AA27" s="388"/>
      <c r="AB27" s="388"/>
      <c r="AC27" s="388"/>
      <c r="AD27" s="987"/>
      <c r="AE27" s="756"/>
      <c r="AF27" s="390"/>
      <c r="AG27" s="987"/>
      <c r="AH27" s="756"/>
      <c r="AI27" s="987"/>
      <c r="AJ27" s="987"/>
      <c r="AK27" s="756"/>
      <c r="AL27" s="987"/>
      <c r="AM27" s="987"/>
      <c r="AN27" s="756"/>
      <c r="AO27" s="987"/>
      <c r="AP27" s="987"/>
      <c r="AQ27" s="756"/>
      <c r="AR27" s="987"/>
      <c r="AS27" s="987"/>
      <c r="AT27" s="756"/>
      <c r="AU27" s="987"/>
      <c r="AV27" s="987"/>
      <c r="AW27" s="756"/>
      <c r="AX27" s="987"/>
    </row>
    <row r="28" spans="1:50" s="961" customFormat="1" ht="17.25" customHeight="1" thickBot="1">
      <c r="A28" s="2460"/>
      <c r="B28" s="550" t="s">
        <v>602</v>
      </c>
      <c r="C28" s="550" t="s">
        <v>8</v>
      </c>
      <c r="D28" s="708">
        <v>17300</v>
      </c>
      <c r="E28" s="956">
        <v>99.999994219597383</v>
      </c>
      <c r="F28" s="957">
        <v>66.189811024734908</v>
      </c>
      <c r="G28" s="708">
        <v>8835</v>
      </c>
      <c r="H28" s="956">
        <v>100</v>
      </c>
      <c r="I28" s="957">
        <v>33.810196627340225</v>
      </c>
      <c r="J28" s="1015">
        <v>2895</v>
      </c>
      <c r="K28" s="1016">
        <v>100</v>
      </c>
      <c r="L28" s="1017">
        <v>11.067724270174724</v>
      </c>
      <c r="M28" s="1015">
        <v>1400</v>
      </c>
      <c r="N28" s="1016">
        <v>99.999999999999986</v>
      </c>
      <c r="O28" s="1017">
        <v>5.3625742590849548</v>
      </c>
      <c r="P28" s="1015">
        <v>2005</v>
      </c>
      <c r="Q28" s="1016">
        <v>100</v>
      </c>
      <c r="R28" s="1017">
        <v>7.6731527823653032</v>
      </c>
      <c r="S28" s="1015">
        <v>1070</v>
      </c>
      <c r="T28" s="1016">
        <v>100</v>
      </c>
      <c r="U28" s="1017">
        <v>4.0972194616298356</v>
      </c>
      <c r="V28" s="1015">
        <v>1465</v>
      </c>
      <c r="W28" s="1016">
        <v>100</v>
      </c>
      <c r="X28" s="1017">
        <v>5.60952585408541</v>
      </c>
      <c r="Y28" s="685">
        <v>26135</v>
      </c>
      <c r="Z28" s="711">
        <v>100</v>
      </c>
      <c r="AA28" s="388"/>
      <c r="AB28" s="388"/>
      <c r="AC28" s="388"/>
      <c r="AD28" s="987"/>
      <c r="AE28" s="756"/>
      <c r="AF28" s="390"/>
      <c r="AG28" s="987"/>
      <c r="AH28" s="756"/>
      <c r="AI28" s="987"/>
      <c r="AJ28" s="987"/>
      <c r="AK28" s="756"/>
      <c r="AL28" s="987"/>
      <c r="AM28" s="987"/>
      <c r="AN28" s="756"/>
      <c r="AO28" s="987"/>
      <c r="AP28" s="987"/>
      <c r="AQ28" s="756"/>
      <c r="AR28" s="987"/>
      <c r="AS28" s="987"/>
      <c r="AT28" s="756"/>
      <c r="AU28" s="987"/>
      <c r="AV28" s="987"/>
      <c r="AW28" s="756"/>
      <c r="AX28" s="987"/>
    </row>
    <row r="29" spans="1:50" ht="20.25" customHeight="1" thickTop="1">
      <c r="A29" s="2460" t="s">
        <v>231</v>
      </c>
      <c r="B29" s="945" t="s">
        <v>35</v>
      </c>
      <c r="C29" s="945"/>
      <c r="D29" s="946"/>
      <c r="E29" s="947"/>
      <c r="F29" s="948"/>
      <c r="G29" s="946"/>
      <c r="H29" s="947"/>
      <c r="I29" s="948"/>
      <c r="J29" s="1009"/>
      <c r="K29" s="1010"/>
      <c r="L29" s="1011"/>
      <c r="M29" s="1009"/>
      <c r="N29" s="1010"/>
      <c r="O29" s="1011"/>
      <c r="P29" s="1009"/>
      <c r="Q29" s="1010"/>
      <c r="R29" s="1011"/>
      <c r="S29" s="1009"/>
      <c r="T29" s="1010"/>
      <c r="U29" s="1011"/>
      <c r="V29" s="1009"/>
      <c r="W29" s="1010"/>
      <c r="X29" s="1011"/>
      <c r="Y29" s="949"/>
      <c r="Z29" s="950"/>
      <c r="AA29" s="388"/>
      <c r="AB29" s="388"/>
      <c r="AC29" s="388"/>
      <c r="AD29" s="376"/>
      <c r="AE29" s="756"/>
      <c r="AF29" s="390"/>
      <c r="AG29" s="376"/>
      <c r="AH29" s="756"/>
      <c r="AI29" s="376"/>
      <c r="AJ29" s="376"/>
      <c r="AK29" s="756"/>
      <c r="AL29" s="376"/>
      <c r="AM29" s="376"/>
      <c r="AN29" s="756"/>
      <c r="AO29" s="376"/>
      <c r="AP29" s="376"/>
      <c r="AQ29" s="756"/>
      <c r="AR29" s="376"/>
      <c r="AS29" s="376"/>
      <c r="AT29" s="756"/>
      <c r="AU29" s="376"/>
      <c r="AV29" s="376"/>
      <c r="AW29" s="756"/>
      <c r="AX29" s="376"/>
    </row>
    <row r="30" spans="1:50" ht="17.25" customHeight="1">
      <c r="A30" s="2460"/>
      <c r="B30" s="171" t="s">
        <v>609</v>
      </c>
      <c r="C30" s="120" t="s">
        <v>233</v>
      </c>
      <c r="D30" s="440">
        <v>105</v>
      </c>
      <c r="E30" s="953">
        <v>0.34884812080421768</v>
      </c>
      <c r="F30" s="954">
        <v>88.464263937641107</v>
      </c>
      <c r="G30" s="440">
        <v>15</v>
      </c>
      <c r="H30" s="953">
        <v>7.4249306365631693E-2</v>
      </c>
      <c r="I30" s="954">
        <v>11.535736062358893</v>
      </c>
      <c r="J30" s="1012">
        <v>5</v>
      </c>
      <c r="K30" s="1013">
        <v>5.6020965286048649E-2</v>
      </c>
      <c r="L30" s="1014">
        <v>3.2959245892453986</v>
      </c>
      <c r="M30" s="1012">
        <v>5</v>
      </c>
      <c r="N30" s="1013">
        <v>0.1443632641688935</v>
      </c>
      <c r="O30" s="1014">
        <v>2.4719434419340489</v>
      </c>
      <c r="P30" s="1012">
        <v>5</v>
      </c>
      <c r="Q30" s="1013">
        <v>5.7880419054233953E-2</v>
      </c>
      <c r="R30" s="1014">
        <v>2.4719434419340489</v>
      </c>
      <c r="S30" s="1012">
        <v>0</v>
      </c>
      <c r="T30" s="1013">
        <v>5.4835895357757604E-2</v>
      </c>
      <c r="U30" s="1014">
        <v>0.82398114731134964</v>
      </c>
      <c r="V30" s="1012">
        <v>5</v>
      </c>
      <c r="W30" s="1013">
        <v>0.11405122496718177</v>
      </c>
      <c r="X30" s="1014">
        <v>2.4719434419340489</v>
      </c>
      <c r="Y30" s="440">
        <v>120</v>
      </c>
      <c r="Z30" s="452">
        <v>0.24452597056331399</v>
      </c>
      <c r="AA30" s="388"/>
      <c r="AB30" s="388"/>
      <c r="AC30" s="388"/>
      <c r="AD30" s="376"/>
      <c r="AE30" s="756"/>
      <c r="AF30" s="756"/>
      <c r="AG30" s="376"/>
      <c r="AH30" s="756"/>
      <c r="AI30" s="756"/>
      <c r="AJ30" s="376"/>
      <c r="AK30" s="756"/>
      <c r="AL30" s="756"/>
      <c r="AM30" s="376"/>
      <c r="AN30" s="756"/>
      <c r="AO30" s="756"/>
      <c r="AP30" s="376"/>
      <c r="AQ30" s="756"/>
      <c r="AR30" s="756"/>
      <c r="AS30" s="376"/>
      <c r="AT30" s="756"/>
      <c r="AU30" s="756"/>
      <c r="AV30" s="376"/>
      <c r="AW30" s="756"/>
      <c r="AX30" s="756"/>
    </row>
    <row r="31" spans="1:50" ht="17.25" customHeight="1">
      <c r="A31" s="2460"/>
      <c r="B31" s="171" t="s">
        <v>610</v>
      </c>
      <c r="C31" s="120" t="s">
        <v>234</v>
      </c>
      <c r="D31" s="440">
        <v>30670</v>
      </c>
      <c r="E31" s="953">
        <v>99.65115187919578</v>
      </c>
      <c r="F31" s="954">
        <v>61.944401086354453</v>
      </c>
      <c r="G31" s="440">
        <v>18840</v>
      </c>
      <c r="H31" s="953">
        <v>99.92575069363437</v>
      </c>
      <c r="I31" s="954">
        <v>38.055600933432352</v>
      </c>
      <c r="J31" s="1012">
        <v>7135</v>
      </c>
      <c r="K31" s="1013">
        <v>99.943979034713948</v>
      </c>
      <c r="L31" s="1014">
        <v>14.413570252709263</v>
      </c>
      <c r="M31" s="1012">
        <v>2075</v>
      </c>
      <c r="N31" s="1013">
        <v>99.855636735831112</v>
      </c>
      <c r="O31" s="1014">
        <v>4.1912414126744366</v>
      </c>
      <c r="P31" s="1012">
        <v>5180</v>
      </c>
      <c r="Q31" s="1013">
        <v>99.942119580945771</v>
      </c>
      <c r="R31" s="1014">
        <v>10.462697607861465</v>
      </c>
      <c r="S31" s="1012">
        <v>1825</v>
      </c>
      <c r="T31" s="1013">
        <v>99.945164104642245</v>
      </c>
      <c r="U31" s="1014">
        <v>3.6813098785995026</v>
      </c>
      <c r="V31" s="1012">
        <v>2625</v>
      </c>
      <c r="W31" s="1013">
        <v>99.885948775032816</v>
      </c>
      <c r="X31" s="1014">
        <v>5.3067817815876879</v>
      </c>
      <c r="Y31" s="440">
        <v>49510</v>
      </c>
      <c r="Z31" s="452">
        <v>99.755474029436684</v>
      </c>
      <c r="AA31" s="388"/>
      <c r="AB31" s="388"/>
      <c r="AC31" s="388"/>
      <c r="AD31" s="376"/>
      <c r="AE31" s="756"/>
      <c r="AF31" s="390"/>
      <c r="AG31" s="376"/>
      <c r="AH31" s="756"/>
      <c r="AI31" s="376"/>
      <c r="AJ31" s="376"/>
      <c r="AK31" s="756"/>
      <c r="AL31" s="376"/>
      <c r="AM31" s="376"/>
      <c r="AN31" s="756"/>
      <c r="AO31" s="376"/>
      <c r="AP31" s="376"/>
      <c r="AQ31" s="756"/>
      <c r="AR31" s="376"/>
      <c r="AS31" s="376"/>
      <c r="AT31" s="756"/>
      <c r="AU31" s="376"/>
      <c r="AV31" s="376"/>
      <c r="AW31" s="756"/>
      <c r="AX31" s="376"/>
    </row>
    <row r="32" spans="1:50" ht="17.25" customHeight="1" thickBot="1">
      <c r="A32" s="2460"/>
      <c r="B32" s="550" t="s">
        <v>602</v>
      </c>
      <c r="C32" s="550" t="s">
        <v>8</v>
      </c>
      <c r="D32" s="708">
        <v>30775</v>
      </c>
      <c r="E32" s="956">
        <v>100</v>
      </c>
      <c r="F32" s="957">
        <v>62.009249038383615</v>
      </c>
      <c r="G32" s="708">
        <v>18855</v>
      </c>
      <c r="H32" s="956">
        <v>100</v>
      </c>
      <c r="I32" s="957">
        <v>37.990752976464279</v>
      </c>
      <c r="J32" s="1015">
        <v>7140</v>
      </c>
      <c r="K32" s="1016">
        <v>100</v>
      </c>
      <c r="L32" s="1017">
        <v>14.386384721746886</v>
      </c>
      <c r="M32" s="1015">
        <v>2080</v>
      </c>
      <c r="N32" s="1016">
        <v>100</v>
      </c>
      <c r="O32" s="1017">
        <v>4.1870372826246083</v>
      </c>
      <c r="P32" s="1015">
        <v>5185</v>
      </c>
      <c r="Q32" s="1016">
        <v>100</v>
      </c>
      <c r="R32" s="1017">
        <v>10.4431581386819</v>
      </c>
      <c r="S32" s="1015">
        <v>1825</v>
      </c>
      <c r="T32" s="1016">
        <v>100</v>
      </c>
      <c r="U32" s="1017">
        <v>3.6743229677871359</v>
      </c>
      <c r="V32" s="1015">
        <v>2630</v>
      </c>
      <c r="W32" s="1016">
        <v>100</v>
      </c>
      <c r="X32" s="1017">
        <v>5.2998498656237496</v>
      </c>
      <c r="Y32" s="708">
        <v>49630</v>
      </c>
      <c r="Z32" s="709">
        <v>100</v>
      </c>
      <c r="AA32" s="388"/>
      <c r="AB32" s="388"/>
      <c r="AC32" s="388"/>
      <c r="AD32" s="376"/>
      <c r="AE32" s="756"/>
      <c r="AF32" s="390"/>
      <c r="AG32" s="376"/>
      <c r="AH32" s="756"/>
      <c r="AI32" s="376"/>
      <c r="AJ32" s="376"/>
      <c r="AK32" s="756"/>
      <c r="AL32" s="376"/>
      <c r="AM32" s="376"/>
      <c r="AN32" s="756"/>
      <c r="AO32" s="376"/>
      <c r="AP32" s="376"/>
      <c r="AQ32" s="756"/>
      <c r="AR32" s="376"/>
      <c r="AS32" s="376"/>
      <c r="AT32" s="756"/>
      <c r="AU32" s="376"/>
      <c r="AV32" s="376"/>
      <c r="AW32" s="756"/>
      <c r="AX32" s="376"/>
    </row>
    <row r="33" spans="1:50" ht="20.25" customHeight="1" thickTop="1">
      <c r="A33" s="2460"/>
      <c r="B33" s="515" t="s">
        <v>36</v>
      </c>
      <c r="D33" s="958"/>
      <c r="E33" s="959"/>
      <c r="F33" s="960"/>
      <c r="G33" s="958"/>
      <c r="H33" s="959"/>
      <c r="I33" s="960"/>
      <c r="J33" s="1018"/>
      <c r="K33" s="1019"/>
      <c r="L33" s="1020"/>
      <c r="M33" s="1018"/>
      <c r="N33" s="1019"/>
      <c r="O33" s="1020"/>
      <c r="P33" s="1018"/>
      <c r="Q33" s="1019"/>
      <c r="R33" s="1020"/>
      <c r="S33" s="1018"/>
      <c r="T33" s="1019"/>
      <c r="U33" s="1020"/>
      <c r="V33" s="1018"/>
      <c r="W33" s="1019"/>
      <c r="X33" s="1020"/>
      <c r="Y33" s="958"/>
      <c r="Z33" s="960"/>
      <c r="AA33" s="388"/>
      <c r="AB33" s="388"/>
      <c r="AC33" s="388"/>
      <c r="AD33" s="376"/>
      <c r="AE33" s="756"/>
      <c r="AF33" s="390"/>
      <c r="AG33" s="376"/>
      <c r="AH33" s="756"/>
      <c r="AI33" s="376"/>
      <c r="AJ33" s="376"/>
      <c r="AK33" s="756"/>
      <c r="AL33" s="376"/>
      <c r="AM33" s="376"/>
      <c r="AN33" s="756"/>
      <c r="AO33" s="376"/>
      <c r="AP33" s="376"/>
      <c r="AQ33" s="756"/>
      <c r="AR33" s="376"/>
      <c r="AS33" s="376"/>
      <c r="AT33" s="756"/>
      <c r="AU33" s="376"/>
      <c r="AV33" s="376"/>
      <c r="AW33" s="756"/>
      <c r="AX33" s="376"/>
    </row>
    <row r="34" spans="1:50" s="961" customFormat="1" ht="17.25" customHeight="1">
      <c r="A34" s="2460"/>
      <c r="B34" s="171" t="s">
        <v>609</v>
      </c>
      <c r="C34" s="120" t="s">
        <v>233</v>
      </c>
      <c r="D34" s="440">
        <v>5</v>
      </c>
      <c r="E34" s="953">
        <v>6.1193838923185528E-2</v>
      </c>
      <c r="F34" s="1008" t="s">
        <v>98</v>
      </c>
      <c r="G34" s="440">
        <v>0</v>
      </c>
      <c r="H34" s="953">
        <v>3.5102850474318492E-2</v>
      </c>
      <c r="I34" s="1008" t="s">
        <v>98</v>
      </c>
      <c r="J34" s="1012">
        <v>0</v>
      </c>
      <c r="K34" s="1013">
        <v>0</v>
      </c>
      <c r="L34" s="1021" t="s">
        <v>98</v>
      </c>
      <c r="M34" s="1012">
        <v>0</v>
      </c>
      <c r="N34" s="1013">
        <v>0</v>
      </c>
      <c r="O34" s="1021" t="s">
        <v>98</v>
      </c>
      <c r="P34" s="1012">
        <v>0</v>
      </c>
      <c r="Q34" s="1013">
        <v>0</v>
      </c>
      <c r="R34" s="1021" t="s">
        <v>98</v>
      </c>
      <c r="S34" s="1012">
        <v>0</v>
      </c>
      <c r="T34" s="1013">
        <v>0</v>
      </c>
      <c r="U34" s="1021" t="s">
        <v>98</v>
      </c>
      <c r="V34" s="1012">
        <v>0</v>
      </c>
      <c r="W34" s="1013">
        <v>0.19218074214437195</v>
      </c>
      <c r="X34" s="1021" t="s">
        <v>98</v>
      </c>
      <c r="Y34" s="440">
        <v>10</v>
      </c>
      <c r="Z34" s="452">
        <v>5.2046373823664574E-2</v>
      </c>
      <c r="AA34" s="388"/>
      <c r="AB34" s="388"/>
      <c r="AC34" s="388"/>
      <c r="AD34" s="376"/>
      <c r="AE34" s="756"/>
      <c r="AF34" s="756"/>
      <c r="AG34" s="376"/>
      <c r="AH34" s="756"/>
      <c r="AI34" s="756"/>
      <c r="AJ34" s="376"/>
      <c r="AK34" s="756"/>
      <c r="AL34" s="756"/>
      <c r="AM34" s="376"/>
      <c r="AN34" s="756"/>
      <c r="AO34" s="756"/>
      <c r="AP34" s="376"/>
      <c r="AQ34" s="756"/>
      <c r="AR34" s="756"/>
      <c r="AS34" s="376"/>
      <c r="AT34" s="756"/>
      <c r="AU34" s="756"/>
      <c r="AV34" s="376"/>
      <c r="AW34" s="756"/>
      <c r="AX34" s="756"/>
    </row>
    <row r="35" spans="1:50" s="961" customFormat="1" ht="17.25" customHeight="1">
      <c r="A35" s="2460"/>
      <c r="B35" s="171" t="s">
        <v>610</v>
      </c>
      <c r="C35" s="120" t="s">
        <v>234</v>
      </c>
      <c r="D35" s="440">
        <v>10545</v>
      </c>
      <c r="E35" s="953">
        <v>99.938796685412683</v>
      </c>
      <c r="F35" s="954">
        <v>64.934177968646821</v>
      </c>
      <c r="G35" s="440">
        <v>5695</v>
      </c>
      <c r="H35" s="953">
        <v>99.964897149525683</v>
      </c>
      <c r="I35" s="954">
        <v>35.065822031353186</v>
      </c>
      <c r="J35" s="1012">
        <v>1805</v>
      </c>
      <c r="K35" s="1013">
        <v>100</v>
      </c>
      <c r="L35" s="1014">
        <v>11.104068515839437</v>
      </c>
      <c r="M35" s="1012">
        <v>820</v>
      </c>
      <c r="N35" s="1013">
        <v>100</v>
      </c>
      <c r="O35" s="1014">
        <v>5.0416766354106777</v>
      </c>
      <c r="P35" s="1012">
        <v>1300</v>
      </c>
      <c r="Q35" s="1013">
        <v>100</v>
      </c>
      <c r="R35" s="1014">
        <v>8.0078946295856888</v>
      </c>
      <c r="S35" s="1012">
        <v>735</v>
      </c>
      <c r="T35" s="1013">
        <v>100</v>
      </c>
      <c r="U35" s="1014">
        <v>4.5172847862580205</v>
      </c>
      <c r="V35" s="1012">
        <v>1040</v>
      </c>
      <c r="W35" s="1013">
        <v>99.807819257855627</v>
      </c>
      <c r="X35" s="1014">
        <v>6.3948974642593583</v>
      </c>
      <c r="Y35" s="440">
        <v>16240</v>
      </c>
      <c r="Z35" s="452">
        <v>99.947953626176329</v>
      </c>
      <c r="AA35" s="388"/>
      <c r="AB35" s="388"/>
      <c r="AC35" s="388"/>
      <c r="AD35" s="987"/>
      <c r="AE35" s="756"/>
      <c r="AF35" s="390"/>
      <c r="AG35" s="987"/>
      <c r="AH35" s="756"/>
      <c r="AI35" s="987"/>
      <c r="AJ35" s="987"/>
      <c r="AK35" s="756"/>
      <c r="AL35" s="987"/>
      <c r="AM35" s="987"/>
      <c r="AN35" s="756"/>
      <c r="AO35" s="987"/>
      <c r="AP35" s="987"/>
      <c r="AQ35" s="756"/>
      <c r="AR35" s="987"/>
      <c r="AS35" s="987"/>
      <c r="AT35" s="756"/>
      <c r="AU35" s="987"/>
      <c r="AV35" s="987"/>
      <c r="AW35" s="756"/>
      <c r="AX35" s="987"/>
    </row>
    <row r="36" spans="1:50" s="961" customFormat="1" ht="17.25" customHeight="1" thickBot="1">
      <c r="A36" s="2460"/>
      <c r="B36" s="550" t="s">
        <v>602</v>
      </c>
      <c r="C36" s="550" t="s">
        <v>576</v>
      </c>
      <c r="D36" s="708">
        <v>10555</v>
      </c>
      <c r="E36" s="956">
        <v>99.999990524335871</v>
      </c>
      <c r="F36" s="957">
        <v>64.940127594226823</v>
      </c>
      <c r="G36" s="708">
        <v>5700</v>
      </c>
      <c r="H36" s="956">
        <v>100</v>
      </c>
      <c r="I36" s="957">
        <v>35.059878559281543</v>
      </c>
      <c r="J36" s="1015">
        <v>1805</v>
      </c>
      <c r="K36" s="1016">
        <v>100</v>
      </c>
      <c r="L36" s="1017">
        <v>11.098289250830046</v>
      </c>
      <c r="M36" s="1015">
        <v>820</v>
      </c>
      <c r="N36" s="1016">
        <v>100</v>
      </c>
      <c r="O36" s="1017">
        <v>5.0390526255420314</v>
      </c>
      <c r="P36" s="1015">
        <v>1300</v>
      </c>
      <c r="Q36" s="1016">
        <v>100</v>
      </c>
      <c r="R36" s="1017">
        <v>8.0037268108113686</v>
      </c>
      <c r="S36" s="1015">
        <v>735</v>
      </c>
      <c r="T36" s="1016">
        <v>100</v>
      </c>
      <c r="U36" s="1017">
        <v>4.5149337033314847</v>
      </c>
      <c r="V36" s="1015">
        <v>1040</v>
      </c>
      <c r="W36" s="1016">
        <v>100</v>
      </c>
      <c r="X36" s="1017">
        <v>6.4038761687666117</v>
      </c>
      <c r="Y36" s="708">
        <v>16250</v>
      </c>
      <c r="Z36" s="709">
        <v>100</v>
      </c>
      <c r="AA36" s="388"/>
      <c r="AB36" s="388"/>
      <c r="AC36" s="388"/>
      <c r="AD36" s="987"/>
      <c r="AE36" s="756"/>
      <c r="AF36" s="390"/>
      <c r="AG36" s="987"/>
      <c r="AH36" s="756"/>
      <c r="AI36" s="987"/>
      <c r="AJ36" s="987"/>
      <c r="AK36" s="756"/>
      <c r="AL36" s="987"/>
      <c r="AM36" s="987"/>
      <c r="AN36" s="756"/>
      <c r="AO36" s="987"/>
      <c r="AP36" s="987"/>
      <c r="AQ36" s="756"/>
      <c r="AR36" s="987"/>
      <c r="AS36" s="987"/>
      <c r="AT36" s="756"/>
      <c r="AU36" s="987"/>
      <c r="AV36" s="987"/>
      <c r="AW36" s="756"/>
      <c r="AX36" s="987"/>
    </row>
    <row r="37" spans="1:50" ht="20.25" customHeight="1" thickTop="1">
      <c r="A37" s="2460"/>
      <c r="B37" s="516" t="s">
        <v>37</v>
      </c>
      <c r="D37" s="958"/>
      <c r="E37" s="959"/>
      <c r="F37" s="960"/>
      <c r="G37" s="958"/>
      <c r="H37" s="959"/>
      <c r="I37" s="960"/>
      <c r="J37" s="1018"/>
      <c r="K37" s="1019"/>
      <c r="L37" s="1020"/>
      <c r="M37" s="1018"/>
      <c r="N37" s="1019"/>
      <c r="O37" s="1020"/>
      <c r="P37" s="1018"/>
      <c r="Q37" s="1019"/>
      <c r="R37" s="1020"/>
      <c r="S37" s="1018"/>
      <c r="T37" s="1019"/>
      <c r="U37" s="1020"/>
      <c r="V37" s="1018"/>
      <c r="W37" s="1019"/>
      <c r="X37" s="1020"/>
      <c r="Y37" s="958"/>
      <c r="Z37" s="960"/>
      <c r="AA37" s="388"/>
      <c r="AB37" s="388"/>
      <c r="AC37" s="388"/>
      <c r="AD37" s="376"/>
      <c r="AE37" s="756"/>
      <c r="AF37" s="390"/>
      <c r="AG37" s="376"/>
      <c r="AH37" s="756"/>
      <c r="AI37" s="376"/>
      <c r="AJ37" s="376"/>
      <c r="AK37" s="756"/>
      <c r="AL37" s="376"/>
      <c r="AM37" s="376"/>
      <c r="AN37" s="756"/>
      <c r="AO37" s="376"/>
      <c r="AP37" s="376"/>
      <c r="AQ37" s="756"/>
      <c r="AR37" s="376"/>
      <c r="AS37" s="376"/>
      <c r="AT37" s="756"/>
      <c r="AU37" s="376"/>
      <c r="AV37" s="376"/>
      <c r="AW37" s="756"/>
      <c r="AX37" s="376"/>
    </row>
    <row r="38" spans="1:50" s="961" customFormat="1" ht="17.25" customHeight="1">
      <c r="A38" s="2460"/>
      <c r="B38" s="171" t="s">
        <v>609</v>
      </c>
      <c r="C38" s="120" t="s">
        <v>233</v>
      </c>
      <c r="D38" s="440">
        <v>115</v>
      </c>
      <c r="E38" s="953">
        <v>0.27539655519122869</v>
      </c>
      <c r="F38" s="954">
        <v>87.675242643660454</v>
      </c>
      <c r="G38" s="440">
        <v>15</v>
      </c>
      <c r="H38" s="953">
        <v>6.516532014072289E-2</v>
      </c>
      <c r="I38" s="954">
        <v>12.324757356339548</v>
      </c>
      <c r="J38" s="1012">
        <v>5</v>
      </c>
      <c r="K38" s="1013">
        <v>4.4723944249367299E-2</v>
      </c>
      <c r="L38" s="1014">
        <v>3.081189339084887</v>
      </c>
      <c r="M38" s="1012">
        <v>5</v>
      </c>
      <c r="N38" s="1013">
        <v>0.10355604556742154</v>
      </c>
      <c r="O38" s="1014">
        <v>2.3108920043136654</v>
      </c>
      <c r="P38" s="1012">
        <v>5</v>
      </c>
      <c r="Q38" s="1013">
        <v>4.6269327276369926E-2</v>
      </c>
      <c r="R38" s="1014">
        <v>2.3108920043136654</v>
      </c>
      <c r="S38" s="1012">
        <v>0</v>
      </c>
      <c r="T38" s="1013">
        <v>3.910313059663556E-2</v>
      </c>
      <c r="U38" s="1014">
        <v>0.77029733477122175</v>
      </c>
      <c r="V38" s="1012">
        <v>5</v>
      </c>
      <c r="W38" s="1013">
        <v>0.13619959014819333</v>
      </c>
      <c r="X38" s="1014">
        <v>3.8514866738561091</v>
      </c>
      <c r="Y38" s="440">
        <v>130</v>
      </c>
      <c r="Z38" s="452">
        <v>0.19704798380994751</v>
      </c>
      <c r="AA38" s="388"/>
      <c r="AB38" s="388"/>
      <c r="AC38" s="388"/>
      <c r="AD38" s="376"/>
      <c r="AE38" s="756"/>
      <c r="AF38" s="756"/>
      <c r="AG38" s="376"/>
      <c r="AH38" s="756"/>
      <c r="AI38" s="756"/>
      <c r="AJ38" s="376"/>
      <c r="AK38" s="756"/>
      <c r="AL38" s="756"/>
      <c r="AM38" s="376"/>
      <c r="AN38" s="756"/>
      <c r="AO38" s="756"/>
      <c r="AP38" s="376"/>
      <c r="AQ38" s="756"/>
      <c r="AR38" s="756"/>
      <c r="AS38" s="376"/>
      <c r="AT38" s="756"/>
      <c r="AU38" s="756"/>
      <c r="AV38" s="376"/>
      <c r="AW38" s="756"/>
      <c r="AX38" s="756"/>
    </row>
    <row r="39" spans="1:50" s="961" customFormat="1" ht="17.25" customHeight="1">
      <c r="A39" s="2460"/>
      <c r="B39" s="171" t="s">
        <v>610</v>
      </c>
      <c r="C39" s="120" t="s">
        <v>234</v>
      </c>
      <c r="D39" s="440">
        <v>41215</v>
      </c>
      <c r="E39" s="953">
        <v>99.724603444808764</v>
      </c>
      <c r="F39" s="954">
        <v>62.682945969749341</v>
      </c>
      <c r="G39" s="440">
        <v>24535</v>
      </c>
      <c r="H39" s="953">
        <v>99.934834679859279</v>
      </c>
      <c r="I39" s="954">
        <v>37.317054030250659</v>
      </c>
      <c r="J39" s="1012">
        <v>8940</v>
      </c>
      <c r="K39" s="1013">
        <v>99.95527605575063</v>
      </c>
      <c r="L39" s="1014">
        <v>13.596045845176336</v>
      </c>
      <c r="M39" s="1012">
        <v>2895</v>
      </c>
      <c r="N39" s="1013">
        <v>99.896443954432584</v>
      </c>
      <c r="O39" s="1014">
        <v>4.4013188221729909</v>
      </c>
      <c r="P39" s="1012">
        <v>6480</v>
      </c>
      <c r="Q39" s="1013">
        <v>99.953730672723623</v>
      </c>
      <c r="R39" s="1014">
        <v>9.856303802997326</v>
      </c>
      <c r="S39" s="1012">
        <v>2555</v>
      </c>
      <c r="T39" s="1013">
        <v>99.960896869403356</v>
      </c>
      <c r="U39" s="1014">
        <v>3.8878152517443794</v>
      </c>
      <c r="V39" s="1012">
        <v>3665</v>
      </c>
      <c r="W39" s="1013">
        <v>99.863800409851805</v>
      </c>
      <c r="X39" s="1014">
        <v>5.5755703081596302</v>
      </c>
      <c r="Y39" s="964">
        <v>65755</v>
      </c>
      <c r="Z39" s="736">
        <v>99.802952016190062</v>
      </c>
      <c r="AA39" s="388"/>
      <c r="AB39" s="388"/>
      <c r="AC39" s="388"/>
      <c r="AD39" s="987"/>
      <c r="AE39" s="756"/>
      <c r="AF39" s="390"/>
      <c r="AG39" s="987"/>
      <c r="AH39" s="756"/>
      <c r="AI39" s="987"/>
      <c r="AJ39" s="987"/>
      <c r="AK39" s="756"/>
      <c r="AL39" s="987"/>
      <c r="AM39" s="987"/>
      <c r="AN39" s="756"/>
      <c r="AO39" s="987"/>
      <c r="AP39" s="987"/>
      <c r="AQ39" s="756"/>
      <c r="AR39" s="987"/>
      <c r="AS39" s="987"/>
      <c r="AT39" s="756"/>
      <c r="AU39" s="987"/>
      <c r="AV39" s="987"/>
      <c r="AW39" s="756"/>
      <c r="AX39" s="987"/>
    </row>
    <row r="40" spans="1:50" s="961" customFormat="1" ht="17.25" customHeight="1" thickBot="1">
      <c r="A40" s="2460"/>
      <c r="B40" s="550" t="s">
        <v>602</v>
      </c>
      <c r="C40" s="550" t="s">
        <v>8</v>
      </c>
      <c r="D40" s="965">
        <v>41330</v>
      </c>
      <c r="E40" s="966">
        <v>99.999999999999986</v>
      </c>
      <c r="F40" s="967">
        <v>62.732192786453091</v>
      </c>
      <c r="G40" s="965">
        <v>24555</v>
      </c>
      <c r="H40" s="966">
        <v>100</v>
      </c>
      <c r="I40" s="967">
        <v>37.267807213546924</v>
      </c>
      <c r="J40" s="1022">
        <v>8945</v>
      </c>
      <c r="K40" s="1023">
        <v>100</v>
      </c>
      <c r="L40" s="1024">
        <v>13.575326532430573</v>
      </c>
      <c r="M40" s="1022">
        <v>2895</v>
      </c>
      <c r="N40" s="1023">
        <v>100</v>
      </c>
      <c r="O40" s="1024">
        <v>4.3971996782753759</v>
      </c>
      <c r="P40" s="1022">
        <v>6485</v>
      </c>
      <c r="Q40" s="1023">
        <v>99.999999999999986</v>
      </c>
      <c r="R40" s="1024">
        <v>9.8414357211778629</v>
      </c>
      <c r="S40" s="1022">
        <v>2555</v>
      </c>
      <c r="T40" s="1023">
        <v>99.999999999999986</v>
      </c>
      <c r="U40" s="1024">
        <v>3.8816722455440704</v>
      </c>
      <c r="V40" s="1022">
        <v>3670</v>
      </c>
      <c r="W40" s="1023">
        <v>100</v>
      </c>
      <c r="X40" s="1024">
        <v>5.5721730361190387</v>
      </c>
      <c r="Y40" s="968">
        <v>65880</v>
      </c>
      <c r="Z40" s="969">
        <v>100.00000000000001</v>
      </c>
      <c r="AA40" s="388"/>
      <c r="AB40" s="388"/>
      <c r="AC40" s="388"/>
      <c r="AD40" s="987"/>
      <c r="AE40" s="756"/>
      <c r="AF40" s="390"/>
      <c r="AG40" s="987"/>
      <c r="AH40" s="756"/>
      <c r="AI40" s="987"/>
      <c r="AJ40" s="987"/>
      <c r="AK40" s="756"/>
      <c r="AL40" s="987"/>
      <c r="AM40" s="987"/>
      <c r="AN40" s="756"/>
      <c r="AO40" s="987"/>
      <c r="AP40" s="987"/>
      <c r="AQ40" s="756"/>
      <c r="AR40" s="987"/>
      <c r="AS40" s="987"/>
      <c r="AT40" s="756"/>
      <c r="AU40" s="987"/>
      <c r="AV40" s="987"/>
      <c r="AW40" s="756"/>
      <c r="AX40" s="987"/>
    </row>
    <row r="41" spans="1:50" ht="15.6" thickTop="1">
      <c r="D41" s="412"/>
      <c r="G41" s="412"/>
      <c r="J41" s="412"/>
      <c r="K41" s="412"/>
      <c r="L41" s="412"/>
      <c r="M41" s="412"/>
      <c r="N41" s="412"/>
      <c r="O41" s="412"/>
      <c r="P41" s="412"/>
      <c r="Q41" s="412"/>
      <c r="R41" s="412"/>
      <c r="S41" s="412"/>
      <c r="T41" s="412"/>
      <c r="U41" s="412"/>
      <c r="V41" s="412"/>
      <c r="W41" s="412"/>
      <c r="X41" s="412"/>
      <c r="Y41" s="412"/>
      <c r="Z41" s="412"/>
    </row>
    <row r="42" spans="1:50">
      <c r="A42"/>
      <c r="B42"/>
      <c r="C42"/>
      <c r="D42" s="412"/>
      <c r="G42" s="412"/>
      <c r="J42" s="412"/>
      <c r="K42" s="412"/>
      <c r="L42" s="412"/>
      <c r="M42" s="412"/>
      <c r="N42" s="412"/>
      <c r="O42" s="412"/>
      <c r="P42" s="412"/>
      <c r="Q42" s="412"/>
      <c r="R42" s="412"/>
      <c r="S42" s="412"/>
      <c r="T42" s="412"/>
      <c r="U42" s="412"/>
      <c r="V42" s="412"/>
      <c r="W42" s="412"/>
      <c r="X42" s="412"/>
      <c r="Y42" s="412"/>
      <c r="Z42" s="412"/>
    </row>
    <row r="43" spans="1:50">
      <c r="A43"/>
      <c r="B43"/>
      <c r="C43"/>
      <c r="D43" s="412"/>
      <c r="G43" s="412"/>
      <c r="J43" s="412"/>
      <c r="K43" s="412"/>
      <c r="L43" s="412"/>
      <c r="M43" s="412"/>
      <c r="N43" s="412"/>
      <c r="O43" s="412"/>
      <c r="P43" s="412"/>
      <c r="Q43" s="412"/>
      <c r="R43" s="412"/>
      <c r="S43" s="412"/>
      <c r="T43" s="412"/>
      <c r="U43" s="412"/>
      <c r="V43" s="412"/>
      <c r="W43" s="412"/>
      <c r="X43" s="412"/>
      <c r="Y43" s="412"/>
      <c r="Z43" s="412"/>
    </row>
  </sheetData>
  <mergeCells count="12">
    <mergeCell ref="A5:A16"/>
    <mergeCell ref="A17:A28"/>
    <mergeCell ref="A29:A40"/>
    <mergeCell ref="A1:Z1"/>
    <mergeCell ref="D3:F3"/>
    <mergeCell ref="G3:I3"/>
    <mergeCell ref="J3:L3"/>
    <mergeCell ref="M3:O3"/>
    <mergeCell ref="P3:R3"/>
    <mergeCell ref="S3:U3"/>
    <mergeCell ref="V3:X3"/>
    <mergeCell ref="Y3:Z3"/>
  </mergeCells>
  <pageMargins left="0.75" right="0.75" top="1" bottom="1" header="0.5" footer="0.5"/>
  <pageSetup paperSize="9" scale="27" orientation="landscape" r:id="rId1"/>
  <headerFooter alignWithMargins="0">
    <oddHeader>&amp;L35826_ECU_JB&amp;R&amp;A</oddHeader>
    <oddFooter>&amp;L© Higher Education Statistics Agency Ltd 2014&amp;C&amp;P&amp;R&amp;D</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02ED7-1414-4B53-B1C3-3253F92B1510}">
  <dimension ref="A1:AO37"/>
  <sheetViews>
    <sheetView showGridLines="0" zoomScale="80" zoomScaleNormal="80" workbookViewId="0">
      <selection sqref="A1:K1"/>
    </sheetView>
  </sheetViews>
  <sheetFormatPr defaultColWidth="9" defaultRowHeight="15"/>
  <cols>
    <col min="1" max="1" width="5.796875" style="515" customWidth="1"/>
    <col min="2" max="2" width="9" style="515"/>
    <col min="3" max="3" width="24" style="515" customWidth="1"/>
    <col min="4" max="4" width="12.5" style="388" customWidth="1"/>
    <col min="5" max="6" width="10.5" style="805" customWidth="1"/>
    <col min="7" max="7" width="12.5" style="388" customWidth="1"/>
    <col min="8" max="9" width="10.5" style="805" customWidth="1"/>
    <col min="10" max="10" width="12.5" style="388" customWidth="1"/>
    <col min="11" max="12" width="10.5" style="805" customWidth="1"/>
    <col min="13" max="13" width="12.5" style="388" customWidth="1"/>
    <col min="14" max="15" width="10.5" style="805" customWidth="1"/>
    <col min="16" max="16" width="12.5" style="388" customWidth="1"/>
    <col min="17" max="18" width="10.5" style="805" customWidth="1"/>
    <col min="19" max="19" width="12.5" style="388" customWidth="1"/>
    <col min="20" max="21" width="10.5" style="805" customWidth="1"/>
    <col min="22" max="22" width="12.5" style="388" customWidth="1"/>
    <col min="23" max="24" width="10.5" style="805" customWidth="1"/>
    <col min="25" max="25" width="12.5" style="388" customWidth="1"/>
    <col min="26" max="26" width="10.5" style="805" customWidth="1"/>
    <col min="27" max="27" width="9.5" style="805" customWidth="1"/>
    <col min="28" max="28" width="10.5" style="388" customWidth="1"/>
    <col min="29" max="30" width="9.5" style="805" customWidth="1"/>
    <col min="31" max="31" width="10.5" style="388" customWidth="1"/>
    <col min="32" max="33" width="9.5" style="805" customWidth="1"/>
    <col min="34" max="34" width="10.5" style="388" customWidth="1"/>
    <col min="35" max="36" width="9.5" style="805" customWidth="1"/>
    <col min="37" max="37" width="10.5" style="388" customWidth="1"/>
    <col min="38" max="39" width="9.5" style="805" customWidth="1"/>
    <col min="40" max="40" width="10.5" style="388" customWidth="1"/>
    <col min="41" max="41" width="9.5" style="805" customWidth="1"/>
    <col min="42" max="16384" width="9" style="515"/>
  </cols>
  <sheetData>
    <row r="1" spans="1:41" ht="19.8" thickBot="1">
      <c r="A1" s="2448" t="s">
        <v>614</v>
      </c>
      <c r="B1" s="2448"/>
      <c r="C1" s="2448"/>
      <c r="D1" s="2448"/>
      <c r="E1" s="2448"/>
      <c r="F1" s="2448"/>
      <c r="G1" s="2448"/>
      <c r="H1" s="2448"/>
      <c r="I1" s="2448"/>
      <c r="J1" s="2448"/>
      <c r="K1" s="2448"/>
      <c r="L1" s="515"/>
      <c r="M1" s="515"/>
      <c r="N1" s="515"/>
      <c r="O1" s="515"/>
      <c r="P1" s="515"/>
      <c r="Q1" s="515"/>
      <c r="R1" s="515"/>
      <c r="S1" s="515"/>
      <c r="T1" s="515"/>
      <c r="U1" s="515"/>
      <c r="V1" s="515"/>
      <c r="W1" s="515"/>
      <c r="X1" s="515"/>
      <c r="Y1" s="515"/>
      <c r="Z1" s="515"/>
      <c r="AA1" s="515"/>
      <c r="AB1" s="515"/>
      <c r="AC1" s="515"/>
      <c r="AD1" s="515"/>
      <c r="AE1" s="515"/>
      <c r="AF1" s="515"/>
      <c r="AG1" s="515"/>
      <c r="AH1" s="515"/>
      <c r="AI1" s="515"/>
      <c r="AJ1" s="515"/>
      <c r="AK1" s="515"/>
      <c r="AL1" s="515"/>
      <c r="AM1" s="515"/>
      <c r="AN1" s="515"/>
      <c r="AO1" s="515"/>
    </row>
    <row r="2" spans="1:41" ht="21.75" customHeight="1" thickTop="1" thickBot="1">
      <c r="C2" s="466"/>
      <c r="D2" s="1025"/>
      <c r="E2" s="1026"/>
      <c r="F2" s="1026"/>
      <c r="L2" s="515"/>
      <c r="M2" s="515"/>
      <c r="N2" s="515"/>
      <c r="O2" s="515"/>
      <c r="P2" s="515"/>
      <c r="Q2" s="515"/>
      <c r="R2" s="515"/>
      <c r="S2" s="515"/>
      <c r="T2" s="515"/>
      <c r="U2" s="515"/>
      <c r="V2" s="515"/>
      <c r="W2" s="515"/>
      <c r="X2" s="515"/>
      <c r="Y2" s="515"/>
      <c r="Z2" s="515"/>
      <c r="AA2" s="515"/>
      <c r="AB2" s="515"/>
      <c r="AC2" s="515"/>
      <c r="AD2" s="515"/>
      <c r="AE2" s="515"/>
      <c r="AF2" s="515"/>
      <c r="AG2" s="515"/>
      <c r="AH2" s="515"/>
      <c r="AI2" s="515"/>
      <c r="AJ2" s="515"/>
      <c r="AK2" s="515"/>
      <c r="AL2" s="515"/>
      <c r="AM2" s="515"/>
      <c r="AN2" s="515"/>
      <c r="AO2" s="515"/>
    </row>
    <row r="3" spans="1:41" s="466" customFormat="1" ht="17.399999999999999" thickBot="1">
      <c r="D3" s="2476" t="s">
        <v>417</v>
      </c>
      <c r="E3" s="2481"/>
      <c r="F3" s="2477"/>
      <c r="G3" s="2476" t="s">
        <v>418</v>
      </c>
      <c r="H3" s="2481"/>
      <c r="I3" s="2477"/>
      <c r="J3" s="2476" t="s">
        <v>14</v>
      </c>
      <c r="K3" s="2477"/>
    </row>
    <row r="4" spans="1:41" ht="16.8" thickTop="1" thickBot="1">
      <c r="C4" s="792"/>
      <c r="D4" s="397" t="s">
        <v>6</v>
      </c>
      <c r="E4" s="1027" t="s">
        <v>34</v>
      </c>
      <c r="F4" s="1028" t="s">
        <v>7</v>
      </c>
      <c r="G4" s="397" t="s">
        <v>6</v>
      </c>
      <c r="H4" s="1027" t="s">
        <v>34</v>
      </c>
      <c r="I4" s="1028" t="s">
        <v>7</v>
      </c>
      <c r="J4" s="495" t="s">
        <v>6</v>
      </c>
      <c r="K4" s="1029" t="s">
        <v>34</v>
      </c>
      <c r="L4" s="515"/>
      <c r="M4" s="515"/>
      <c r="N4" s="515"/>
      <c r="O4" s="515"/>
      <c r="P4" s="515"/>
      <c r="Q4" s="515"/>
      <c r="R4" s="515"/>
      <c r="S4" s="515"/>
      <c r="T4" s="515"/>
      <c r="U4" s="515"/>
      <c r="V4" s="515"/>
      <c r="W4" s="515"/>
      <c r="X4" s="515"/>
      <c r="Y4" s="515"/>
      <c r="Z4" s="515"/>
      <c r="AA4" s="515"/>
      <c r="AB4" s="515"/>
      <c r="AC4" s="515"/>
      <c r="AD4" s="515"/>
      <c r="AE4" s="515"/>
      <c r="AF4" s="515"/>
      <c r="AG4" s="515"/>
      <c r="AH4" s="515"/>
      <c r="AI4" s="515"/>
      <c r="AJ4" s="515"/>
      <c r="AK4" s="515"/>
      <c r="AL4" s="515"/>
      <c r="AM4" s="515"/>
      <c r="AN4" s="515"/>
      <c r="AO4" s="515"/>
    </row>
    <row r="5" spans="1:41" ht="21" customHeight="1">
      <c r="A5" s="2460" t="s">
        <v>385</v>
      </c>
      <c r="B5" s="515" t="s">
        <v>35</v>
      </c>
      <c r="C5" s="792"/>
      <c r="D5" s="529"/>
      <c r="E5" s="1030"/>
      <c r="F5" s="1031"/>
      <c r="G5" s="529"/>
      <c r="H5" s="1030"/>
      <c r="I5" s="1031"/>
      <c r="J5" s="1032"/>
      <c r="K5" s="1033"/>
      <c r="L5" s="515"/>
      <c r="M5" s="515"/>
      <c r="N5" s="515"/>
      <c r="O5" s="515"/>
      <c r="P5" s="515"/>
      <c r="Q5" s="515"/>
      <c r="R5" s="515"/>
      <c r="S5" s="515"/>
      <c r="T5" s="515"/>
      <c r="U5" s="515"/>
      <c r="V5" s="515"/>
      <c r="W5" s="515"/>
      <c r="X5" s="515"/>
      <c r="Y5" s="515"/>
      <c r="Z5" s="515"/>
      <c r="AA5" s="515"/>
      <c r="AB5" s="515"/>
      <c r="AC5" s="515"/>
      <c r="AD5" s="515"/>
      <c r="AE5" s="515"/>
      <c r="AF5" s="515"/>
      <c r="AG5" s="515"/>
      <c r="AH5" s="515"/>
      <c r="AI5" s="515"/>
      <c r="AJ5" s="515"/>
      <c r="AK5" s="515"/>
      <c r="AL5" s="515"/>
      <c r="AM5" s="515"/>
      <c r="AN5" s="515"/>
      <c r="AO5" s="515"/>
    </row>
    <row r="6" spans="1:41" ht="17.25" customHeight="1">
      <c r="A6" s="2460"/>
      <c r="B6" s="671" t="s">
        <v>615</v>
      </c>
      <c r="C6" s="518" t="s">
        <v>237</v>
      </c>
      <c r="D6" s="1034">
        <v>2465</v>
      </c>
      <c r="E6" s="1035">
        <v>3.1516295795543359</v>
      </c>
      <c r="F6" s="1036">
        <v>86.989085643298196</v>
      </c>
      <c r="G6" s="1034">
        <v>370</v>
      </c>
      <c r="H6" s="1035">
        <v>3.1365416404181854</v>
      </c>
      <c r="I6" s="1036">
        <v>13.010914356701807</v>
      </c>
      <c r="J6" s="1034">
        <v>2835</v>
      </c>
      <c r="K6" s="1037">
        <v>3.143086263983669</v>
      </c>
      <c r="M6" s="1038"/>
      <c r="N6" s="1038"/>
      <c r="O6" s="1039"/>
      <c r="P6" s="1038"/>
      <c r="Q6" s="1038"/>
      <c r="R6" s="376"/>
      <c r="S6" s="1038"/>
      <c r="T6" s="1038"/>
      <c r="U6" s="376"/>
      <c r="V6" s="376"/>
      <c r="W6" s="376"/>
      <c r="X6" s="376"/>
      <c r="Y6" s="376"/>
      <c r="Z6" s="376"/>
      <c r="AA6" s="376"/>
      <c r="AB6" s="515"/>
      <c r="AC6" s="515"/>
      <c r="AD6" s="515"/>
      <c r="AE6" s="515"/>
      <c r="AF6" s="515"/>
      <c r="AG6" s="515"/>
      <c r="AH6" s="515"/>
      <c r="AI6" s="515"/>
      <c r="AJ6" s="515"/>
      <c r="AK6" s="515"/>
      <c r="AL6" s="515"/>
      <c r="AM6" s="515"/>
      <c r="AN6" s="515"/>
      <c r="AO6" s="515"/>
    </row>
    <row r="7" spans="1:41" ht="17.25" customHeight="1">
      <c r="A7" s="2460"/>
      <c r="B7" s="671" t="s">
        <v>616</v>
      </c>
      <c r="C7" s="518" t="s">
        <v>617</v>
      </c>
      <c r="D7" s="1034">
        <v>36160</v>
      </c>
      <c r="E7" s="1035">
        <v>46.250630787763505</v>
      </c>
      <c r="F7" s="1036">
        <v>85.6161978171002</v>
      </c>
      <c r="G7" s="1034">
        <v>6075</v>
      </c>
      <c r="H7" s="1035">
        <v>47.335449946585953</v>
      </c>
      <c r="I7" s="1036">
        <v>14.383799815293569</v>
      </c>
      <c r="J7" s="1034">
        <v>42235</v>
      </c>
      <c r="K7" s="1037">
        <v>46.864892143043839</v>
      </c>
      <c r="M7" s="733"/>
      <c r="N7" s="376"/>
      <c r="O7" s="1039"/>
      <c r="P7" s="733"/>
      <c r="Q7" s="376"/>
      <c r="R7" s="376"/>
      <c r="S7" s="733"/>
      <c r="T7" s="376"/>
      <c r="U7" s="376"/>
      <c r="V7" s="376"/>
      <c r="W7" s="376"/>
      <c r="X7" s="376"/>
      <c r="Y7" s="376"/>
      <c r="Z7" s="376"/>
      <c r="AA7" s="376"/>
      <c r="AB7" s="515"/>
      <c r="AC7" s="515"/>
      <c r="AD7" s="515"/>
      <c r="AE7" s="515"/>
      <c r="AF7" s="515"/>
      <c r="AG7" s="515"/>
      <c r="AH7" s="515"/>
      <c r="AI7" s="515"/>
      <c r="AJ7" s="515"/>
      <c r="AK7" s="515"/>
      <c r="AL7" s="515"/>
      <c r="AM7" s="515"/>
      <c r="AN7" s="515"/>
      <c r="AO7" s="515"/>
    </row>
    <row r="8" spans="1:41" ht="17.25" customHeight="1">
      <c r="A8" s="2460"/>
      <c r="B8" s="671" t="s">
        <v>618</v>
      </c>
      <c r="C8" s="518" t="s">
        <v>241</v>
      </c>
      <c r="D8" s="1034">
        <v>39560</v>
      </c>
      <c r="E8" s="1035">
        <v>50.597739632682156</v>
      </c>
      <c r="F8" s="1036">
        <v>87.804407242755374</v>
      </c>
      <c r="G8" s="1034">
        <v>5495</v>
      </c>
      <c r="H8" s="1035">
        <v>49.528008412995852</v>
      </c>
      <c r="I8" s="1036">
        <v>12.195592757244619</v>
      </c>
      <c r="J8" s="1034">
        <v>45055</v>
      </c>
      <c r="K8" s="1037">
        <v>49.992021592972492</v>
      </c>
      <c r="M8" s="733"/>
      <c r="N8" s="376"/>
      <c r="O8" s="1039"/>
      <c r="P8" s="733"/>
      <c r="Q8" s="376"/>
      <c r="R8" s="376"/>
      <c r="S8" s="733"/>
      <c r="T8" s="376"/>
      <c r="U8" s="376"/>
      <c r="V8" s="376"/>
      <c r="W8" s="376"/>
      <c r="X8" s="376"/>
      <c r="Y8" s="376"/>
      <c r="Z8" s="376"/>
      <c r="AA8" s="376"/>
      <c r="AB8" s="515"/>
      <c r="AC8" s="515"/>
      <c r="AD8" s="515"/>
      <c r="AE8" s="515"/>
      <c r="AF8" s="515"/>
      <c r="AG8" s="515"/>
      <c r="AH8" s="515"/>
      <c r="AI8" s="515"/>
      <c r="AJ8" s="515"/>
      <c r="AK8" s="515"/>
      <c r="AL8" s="515"/>
      <c r="AM8" s="515"/>
      <c r="AN8" s="515"/>
      <c r="AO8" s="515"/>
    </row>
    <row r="9" spans="1:41" ht="17.25" customHeight="1" thickBot="1">
      <c r="A9" s="2460"/>
      <c r="B9" s="216" t="s">
        <v>8</v>
      </c>
      <c r="C9" s="216" t="s">
        <v>242</v>
      </c>
      <c r="D9" s="1040">
        <v>78185</v>
      </c>
      <c r="E9" s="1041">
        <v>100</v>
      </c>
      <c r="F9" s="1042">
        <v>86.753278994358325</v>
      </c>
      <c r="G9" s="1040">
        <v>11940</v>
      </c>
      <c r="H9" s="1041">
        <v>100</v>
      </c>
      <c r="I9" s="1042">
        <v>13.246719896065565</v>
      </c>
      <c r="J9" s="1040">
        <v>90125</v>
      </c>
      <c r="K9" s="1043">
        <v>100</v>
      </c>
      <c r="M9" s="805"/>
      <c r="P9" s="805"/>
      <c r="S9" s="805"/>
      <c r="T9" s="376"/>
      <c r="U9" s="376"/>
      <c r="V9" s="376"/>
      <c r="W9" s="376"/>
      <c r="X9" s="376"/>
      <c r="Y9" s="376"/>
      <c r="Z9" s="376"/>
      <c r="AA9" s="376"/>
      <c r="AB9" s="515"/>
      <c r="AC9" s="515"/>
      <c r="AD9" s="515"/>
      <c r="AE9" s="515"/>
      <c r="AF9" s="515"/>
      <c r="AG9" s="515"/>
      <c r="AH9" s="515"/>
      <c r="AI9" s="515"/>
      <c r="AJ9" s="515"/>
      <c r="AK9" s="515"/>
      <c r="AL9" s="515"/>
      <c r="AM9" s="515"/>
      <c r="AN9" s="515"/>
      <c r="AO9" s="515"/>
    </row>
    <row r="10" spans="1:41" ht="15.6" thickTop="1">
      <c r="A10" s="2460"/>
      <c r="B10" s="515" t="s">
        <v>619</v>
      </c>
      <c r="D10" s="1044"/>
      <c r="E10" s="1045"/>
      <c r="F10" s="1046"/>
      <c r="G10" s="1044"/>
      <c r="H10" s="1045"/>
      <c r="I10" s="1046"/>
      <c r="J10" s="1044"/>
      <c r="K10" s="807"/>
      <c r="M10" s="805"/>
      <c r="P10" s="805"/>
      <c r="S10" s="805"/>
      <c r="T10" s="376"/>
      <c r="U10" s="376"/>
      <c r="V10" s="376"/>
      <c r="W10" s="376"/>
      <c r="X10" s="376"/>
      <c r="Y10" s="376"/>
      <c r="Z10" s="376"/>
      <c r="AA10" s="376"/>
      <c r="AB10" s="515"/>
      <c r="AC10" s="515"/>
      <c r="AD10" s="515"/>
      <c r="AE10" s="515"/>
      <c r="AF10" s="515"/>
      <c r="AG10" s="515"/>
      <c r="AH10" s="515"/>
      <c r="AI10" s="515"/>
      <c r="AJ10" s="515"/>
      <c r="AK10" s="515"/>
      <c r="AL10" s="515"/>
      <c r="AM10" s="515"/>
      <c r="AN10" s="515"/>
      <c r="AO10" s="515"/>
    </row>
    <row r="11" spans="1:41" s="961" customFormat="1" ht="17.25" customHeight="1">
      <c r="A11" s="2460"/>
      <c r="B11" s="671" t="s">
        <v>615</v>
      </c>
      <c r="C11" s="518" t="s">
        <v>237</v>
      </c>
      <c r="D11" s="1034">
        <v>4060</v>
      </c>
      <c r="E11" s="1035">
        <v>8.2967767048561463</v>
      </c>
      <c r="F11" s="1036">
        <v>87.439338392827523</v>
      </c>
      <c r="G11" s="1034">
        <v>585</v>
      </c>
      <c r="H11" s="1035">
        <v>8.3757534043179458</v>
      </c>
      <c r="I11" s="1036">
        <v>12.560640074966528</v>
      </c>
      <c r="J11" s="1034">
        <v>4645</v>
      </c>
      <c r="K11" s="1037">
        <v>8.341041809539286</v>
      </c>
      <c r="L11" s="805"/>
      <c r="M11" s="805"/>
      <c r="N11" s="805"/>
      <c r="O11" s="805"/>
      <c r="P11" s="805"/>
      <c r="Q11" s="805"/>
      <c r="R11" s="805"/>
      <c r="S11" s="805"/>
      <c r="T11" s="1038"/>
      <c r="U11" s="987"/>
      <c r="V11" s="987"/>
      <c r="W11" s="987"/>
      <c r="X11" s="987"/>
      <c r="Y11" s="987"/>
      <c r="Z11" s="987"/>
      <c r="AA11" s="987"/>
    </row>
    <row r="12" spans="1:41" s="961" customFormat="1" ht="17.25" customHeight="1">
      <c r="A12" s="2460"/>
      <c r="B12" s="671" t="s">
        <v>616</v>
      </c>
      <c r="C12" s="518" t="s">
        <v>617</v>
      </c>
      <c r="D12" s="1034">
        <v>32095</v>
      </c>
      <c r="E12" s="1035">
        <v>65.575734821739346</v>
      </c>
      <c r="F12" s="1036">
        <v>87.610922532077552</v>
      </c>
      <c r="G12" s="1034">
        <v>4540</v>
      </c>
      <c r="H12" s="1035">
        <v>65.969593546484788</v>
      </c>
      <c r="I12" s="1036">
        <v>12.389077467922441</v>
      </c>
      <c r="J12" s="1034">
        <v>36635</v>
      </c>
      <c r="K12" s="1037">
        <v>65.79648171639964</v>
      </c>
      <c r="L12" s="805"/>
      <c r="M12" s="805"/>
      <c r="N12" s="805"/>
      <c r="O12" s="805"/>
      <c r="P12" s="805"/>
      <c r="Q12" s="805"/>
      <c r="R12" s="805"/>
      <c r="S12" s="805"/>
      <c r="T12" s="987"/>
      <c r="U12" s="987"/>
      <c r="V12" s="987"/>
      <c r="W12" s="987"/>
      <c r="X12" s="987"/>
      <c r="Y12" s="987"/>
      <c r="Z12" s="987"/>
      <c r="AA12" s="987"/>
    </row>
    <row r="13" spans="1:41" s="961" customFormat="1" ht="17.25" customHeight="1">
      <c r="A13" s="2460"/>
      <c r="B13" s="671" t="s">
        <v>618</v>
      </c>
      <c r="C13" s="518" t="s">
        <v>241</v>
      </c>
      <c r="D13" s="1034">
        <v>12790</v>
      </c>
      <c r="E13" s="1035">
        <v>26.127488473404515</v>
      </c>
      <c r="F13" s="1036">
        <v>88.806614740596515</v>
      </c>
      <c r="G13" s="1034">
        <v>1610</v>
      </c>
      <c r="H13" s="1035">
        <v>25.654649844729938</v>
      </c>
      <c r="I13" s="1036">
        <v>11.193385259403502</v>
      </c>
      <c r="J13" s="1034">
        <v>14400</v>
      </c>
      <c r="K13" s="1037">
        <v>25.862476474061086</v>
      </c>
      <c r="L13" s="805"/>
      <c r="M13" s="805"/>
      <c r="N13" s="805"/>
      <c r="O13" s="805"/>
      <c r="P13" s="805"/>
      <c r="Q13" s="805"/>
      <c r="R13" s="805"/>
      <c r="S13" s="805"/>
      <c r="T13" s="987"/>
      <c r="U13" s="987"/>
      <c r="V13" s="987"/>
      <c r="W13" s="987"/>
      <c r="X13" s="987"/>
      <c r="Y13" s="987"/>
      <c r="Z13" s="987"/>
      <c r="AA13" s="987"/>
    </row>
    <row r="14" spans="1:41" s="961" customFormat="1" ht="17.25" customHeight="1" thickBot="1">
      <c r="A14" s="2460"/>
      <c r="B14" s="216" t="s">
        <v>8</v>
      </c>
      <c r="C14" s="216" t="s">
        <v>242</v>
      </c>
      <c r="D14" s="1040">
        <v>48945</v>
      </c>
      <c r="E14" s="1041">
        <v>100</v>
      </c>
      <c r="F14" s="1042">
        <v>87.905846243414558</v>
      </c>
      <c r="G14" s="1040">
        <v>6735</v>
      </c>
      <c r="H14" s="1041">
        <v>99.999996795532667</v>
      </c>
      <c r="I14" s="1042">
        <v>12.094155552595732</v>
      </c>
      <c r="J14" s="1040">
        <v>55680</v>
      </c>
      <c r="K14" s="1043">
        <v>100.00000000000001</v>
      </c>
      <c r="L14" s="805"/>
      <c r="M14" s="805"/>
      <c r="N14" s="805"/>
      <c r="O14" s="805"/>
      <c r="P14" s="805"/>
      <c r="Q14" s="805"/>
      <c r="R14" s="805"/>
      <c r="S14" s="805"/>
      <c r="T14" s="987"/>
      <c r="U14" s="987"/>
      <c r="V14" s="987"/>
      <c r="W14" s="987"/>
      <c r="X14" s="987"/>
      <c r="Y14" s="987"/>
      <c r="Z14" s="987"/>
      <c r="AA14" s="987"/>
    </row>
    <row r="15" spans="1:41" ht="15.6" thickTop="1">
      <c r="A15" s="2460"/>
      <c r="B15" s="515" t="s">
        <v>37</v>
      </c>
      <c r="D15" s="1044"/>
      <c r="E15" s="1045"/>
      <c r="F15" s="1046"/>
      <c r="G15" s="1044"/>
      <c r="H15" s="1045"/>
      <c r="I15" s="1046"/>
      <c r="J15" s="1044"/>
      <c r="K15" s="807"/>
      <c r="M15" s="805"/>
      <c r="P15" s="805"/>
      <c r="S15" s="805"/>
      <c r="T15" s="376"/>
      <c r="U15" s="376"/>
      <c r="V15" s="376"/>
      <c r="W15" s="376"/>
      <c r="X15" s="376"/>
      <c r="Y15" s="376"/>
      <c r="Z15" s="376"/>
      <c r="AA15" s="376"/>
      <c r="AB15" s="515"/>
      <c r="AC15" s="515"/>
      <c r="AD15" s="515"/>
      <c r="AE15" s="515"/>
      <c r="AF15" s="515"/>
      <c r="AG15" s="515"/>
      <c r="AH15" s="515"/>
      <c r="AI15" s="515"/>
      <c r="AJ15" s="515"/>
      <c r="AK15" s="515"/>
      <c r="AL15" s="515"/>
      <c r="AM15" s="515"/>
      <c r="AN15" s="515"/>
      <c r="AO15" s="515"/>
    </row>
    <row r="16" spans="1:41" s="1048" customFormat="1" ht="17.25" customHeight="1">
      <c r="A16" s="2460"/>
      <c r="B16" s="671" t="s">
        <v>615</v>
      </c>
      <c r="C16" s="518" t="s">
        <v>237</v>
      </c>
      <c r="D16" s="1034">
        <v>6525</v>
      </c>
      <c r="E16" s="1035">
        <v>5.1324958556735707</v>
      </c>
      <c r="F16" s="1036">
        <v>87.268756009344514</v>
      </c>
      <c r="G16" s="1034">
        <v>950</v>
      </c>
      <c r="H16" s="1035">
        <v>5.1246396151723532</v>
      </c>
      <c r="I16" s="1036">
        <v>12.731230616123238</v>
      </c>
      <c r="J16" s="1034">
        <v>7475</v>
      </c>
      <c r="K16" s="1037">
        <v>5.1280650203981759</v>
      </c>
      <c r="L16" s="805"/>
      <c r="M16" s="805"/>
      <c r="N16" s="805"/>
      <c r="O16" s="805"/>
      <c r="P16" s="805"/>
      <c r="Q16" s="805"/>
      <c r="R16" s="805"/>
      <c r="S16" s="805"/>
      <c r="T16" s="1038"/>
      <c r="U16" s="1047"/>
      <c r="V16" s="1047"/>
      <c r="W16" s="1047"/>
      <c r="X16" s="1047"/>
      <c r="Y16" s="1047"/>
      <c r="Z16" s="1047"/>
      <c r="AA16" s="1047"/>
    </row>
    <row r="17" spans="1:41" s="1048" customFormat="1" ht="17.25" customHeight="1">
      <c r="A17" s="2460"/>
      <c r="B17" s="671" t="s">
        <v>616</v>
      </c>
      <c r="C17" s="518" t="s">
        <v>617</v>
      </c>
      <c r="D17" s="1034">
        <v>68260</v>
      </c>
      <c r="E17" s="1035">
        <v>53.690738122138917</v>
      </c>
      <c r="F17" s="1036">
        <v>86.542721263705275</v>
      </c>
      <c r="G17" s="1034">
        <v>10615</v>
      </c>
      <c r="H17" s="1035">
        <v>54.406456964760373</v>
      </c>
      <c r="I17" s="1036">
        <v>13.457277468410508</v>
      </c>
      <c r="J17" s="1034">
        <v>78870</v>
      </c>
      <c r="K17" s="1037">
        <v>54.094427447631134</v>
      </c>
      <c r="L17" s="805"/>
      <c r="M17" s="805"/>
      <c r="N17" s="805"/>
      <c r="O17" s="805"/>
      <c r="P17" s="805"/>
      <c r="Q17" s="805"/>
      <c r="R17" s="805"/>
      <c r="S17" s="805"/>
      <c r="T17" s="1047"/>
      <c r="U17" s="1047"/>
      <c r="V17" s="1047"/>
      <c r="W17" s="1047"/>
      <c r="X17" s="1047"/>
      <c r="Y17" s="1047"/>
      <c r="Z17" s="1047"/>
      <c r="AA17" s="1047"/>
    </row>
    <row r="18" spans="1:41" s="1048" customFormat="1" ht="17.25" customHeight="1">
      <c r="A18" s="2460"/>
      <c r="B18" s="671" t="s">
        <v>618</v>
      </c>
      <c r="C18" s="518" t="s">
        <v>241</v>
      </c>
      <c r="D18" s="700">
        <v>52350</v>
      </c>
      <c r="E18" s="1049">
        <v>41.176766808777529</v>
      </c>
      <c r="F18" s="1037">
        <v>88.04714131475248</v>
      </c>
      <c r="G18" s="700">
        <v>7105</v>
      </c>
      <c r="H18" s="1049">
        <v>40.46890281207552</v>
      </c>
      <c r="I18" s="1037">
        <v>11.952858685247527</v>
      </c>
      <c r="J18" s="700">
        <v>59455</v>
      </c>
      <c r="K18" s="1037">
        <v>40.777508217825392</v>
      </c>
      <c r="L18" s="805"/>
      <c r="M18" s="805"/>
      <c r="N18" s="805"/>
      <c r="O18" s="805"/>
      <c r="P18" s="805"/>
      <c r="Q18" s="805"/>
      <c r="R18" s="805"/>
      <c r="S18" s="805"/>
      <c r="T18" s="1047"/>
      <c r="U18" s="1047"/>
      <c r="V18" s="1047"/>
      <c r="W18" s="1047"/>
      <c r="X18" s="1047"/>
      <c r="Y18" s="1047"/>
      <c r="Z18" s="1047"/>
      <c r="AA18" s="1047"/>
    </row>
    <row r="19" spans="1:41" s="1048" customFormat="1" ht="17.25" customHeight="1" thickBot="1">
      <c r="A19" s="2460"/>
      <c r="B19" s="216" t="s">
        <v>8</v>
      </c>
      <c r="C19" s="216" t="s">
        <v>242</v>
      </c>
      <c r="D19" s="427">
        <v>127130</v>
      </c>
      <c r="E19" s="1050">
        <v>100.00000078659002</v>
      </c>
      <c r="F19" s="1043">
        <v>87.193417715181326</v>
      </c>
      <c r="G19" s="427">
        <v>18670</v>
      </c>
      <c r="H19" s="1050">
        <v>99.999999392008249</v>
      </c>
      <c r="I19" s="1043">
        <v>12.80658228481866</v>
      </c>
      <c r="J19" s="427">
        <v>145805</v>
      </c>
      <c r="K19" s="1043">
        <v>100.0000006858547</v>
      </c>
      <c r="L19" s="805"/>
      <c r="M19" s="805"/>
      <c r="N19" s="805"/>
      <c r="O19" s="805"/>
      <c r="P19" s="805"/>
      <c r="Q19" s="805"/>
      <c r="R19" s="805"/>
      <c r="S19" s="805"/>
      <c r="T19" s="1047"/>
      <c r="U19" s="1047"/>
      <c r="V19" s="1047"/>
      <c r="W19" s="1047"/>
      <c r="X19" s="1047"/>
      <c r="Y19" s="1047"/>
      <c r="Z19" s="1047"/>
      <c r="AA19" s="1047"/>
    </row>
    <row r="20" spans="1:41" ht="21" customHeight="1" thickTop="1">
      <c r="A20" s="2460" t="s">
        <v>386</v>
      </c>
      <c r="B20" s="515" t="s">
        <v>35</v>
      </c>
      <c r="C20" s="792"/>
      <c r="D20" s="529"/>
      <c r="E20" s="1030"/>
      <c r="F20" s="1031"/>
      <c r="G20" s="529"/>
      <c r="H20" s="1030"/>
      <c r="I20" s="1031"/>
      <c r="J20" s="1032"/>
      <c r="K20" s="1033"/>
      <c r="M20" s="805"/>
      <c r="P20" s="805"/>
      <c r="S20" s="805"/>
      <c r="T20" s="376"/>
      <c r="U20" s="376"/>
      <c r="V20" s="376"/>
      <c r="W20" s="376"/>
      <c r="X20" s="376"/>
      <c r="Y20" s="376"/>
      <c r="Z20" s="376"/>
      <c r="AA20" s="376"/>
      <c r="AB20" s="515"/>
      <c r="AC20" s="515"/>
      <c r="AD20" s="515"/>
      <c r="AE20" s="515"/>
      <c r="AF20" s="515"/>
      <c r="AG20" s="515"/>
      <c r="AH20" s="515"/>
      <c r="AI20" s="515"/>
      <c r="AJ20" s="515"/>
      <c r="AK20" s="515"/>
      <c r="AL20" s="515"/>
      <c r="AM20" s="515"/>
      <c r="AN20" s="515"/>
      <c r="AO20" s="515"/>
    </row>
    <row r="21" spans="1:41" ht="17.25" customHeight="1">
      <c r="A21" s="2460"/>
      <c r="B21" s="671" t="s">
        <v>615</v>
      </c>
      <c r="C21" s="518" t="s">
        <v>237</v>
      </c>
      <c r="D21" s="1034">
        <v>670</v>
      </c>
      <c r="E21" s="1035">
        <v>2.1717925416517416</v>
      </c>
      <c r="F21" s="1036">
        <v>57.146448065005949</v>
      </c>
      <c r="G21" s="1034">
        <v>500</v>
      </c>
      <c r="H21" s="1035">
        <v>2.4396449465768892</v>
      </c>
      <c r="I21" s="1036">
        <v>42.853551934994059</v>
      </c>
      <c r="J21" s="1034">
        <v>1170</v>
      </c>
      <c r="K21" s="1037">
        <v>2.3565983387417897</v>
      </c>
      <c r="M21" s="805"/>
      <c r="P21" s="805"/>
      <c r="S21" s="805"/>
      <c r="T21" s="1038"/>
      <c r="U21" s="376"/>
      <c r="V21" s="376"/>
      <c r="W21" s="376"/>
      <c r="X21" s="376"/>
      <c r="Y21" s="376"/>
      <c r="Z21" s="376"/>
      <c r="AA21" s="376"/>
      <c r="AB21" s="515"/>
      <c r="AC21" s="515"/>
      <c r="AD21" s="515"/>
      <c r="AE21" s="515"/>
      <c r="AF21" s="515"/>
      <c r="AG21" s="515"/>
      <c r="AH21" s="515"/>
      <c r="AI21" s="515"/>
      <c r="AJ21" s="515"/>
      <c r="AK21" s="515"/>
      <c r="AL21" s="515"/>
      <c r="AM21" s="515"/>
      <c r="AN21" s="515"/>
      <c r="AO21" s="515"/>
    </row>
    <row r="22" spans="1:41" ht="17.25" customHeight="1">
      <c r="A22" s="2460"/>
      <c r="B22" s="671" t="s">
        <v>616</v>
      </c>
      <c r="C22" s="518" t="s">
        <v>617</v>
      </c>
      <c r="D22" s="1034">
        <v>16410</v>
      </c>
      <c r="E22" s="1035">
        <v>53.312478002442418</v>
      </c>
      <c r="F22" s="1036">
        <v>53.757808426498656</v>
      </c>
      <c r="G22" s="1034">
        <v>14115</v>
      </c>
      <c r="H22" s="1035">
        <v>65.172814790815636</v>
      </c>
      <c r="I22" s="1036">
        <v>46.242188297089562</v>
      </c>
      <c r="J22" s="1034">
        <v>30520</v>
      </c>
      <c r="K22" s="1037">
        <v>61.495563566859445</v>
      </c>
      <c r="M22" s="805"/>
      <c r="P22" s="805"/>
      <c r="S22" s="805"/>
      <c r="T22" s="376"/>
      <c r="U22" s="376"/>
      <c r="V22" s="376"/>
      <c r="W22" s="376"/>
      <c r="X22" s="376"/>
      <c r="Y22" s="376"/>
      <c r="Z22" s="376"/>
      <c r="AA22" s="376"/>
      <c r="AB22" s="515"/>
      <c r="AC22" s="515"/>
      <c r="AD22" s="515"/>
      <c r="AE22" s="515"/>
      <c r="AF22" s="515"/>
      <c r="AG22" s="515"/>
      <c r="AH22" s="515"/>
      <c r="AI22" s="515"/>
      <c r="AJ22" s="515"/>
      <c r="AK22" s="515"/>
      <c r="AL22" s="515"/>
      <c r="AM22" s="515"/>
      <c r="AN22" s="515"/>
      <c r="AO22" s="515"/>
    </row>
    <row r="23" spans="1:41" ht="17.25" customHeight="1">
      <c r="A23" s="2460"/>
      <c r="B23" s="671" t="s">
        <v>618</v>
      </c>
      <c r="C23" s="518" t="s">
        <v>241</v>
      </c>
      <c r="D23" s="1034">
        <v>13700</v>
      </c>
      <c r="E23" s="1035">
        <v>44.515729455905849</v>
      </c>
      <c r="F23" s="1036">
        <v>76.36381868115943</v>
      </c>
      <c r="G23" s="1034">
        <v>4240</v>
      </c>
      <c r="H23" s="1035">
        <v>32.387538802474921</v>
      </c>
      <c r="I23" s="1036">
        <v>23.636186892750395</v>
      </c>
      <c r="J23" s="1034">
        <v>17940</v>
      </c>
      <c r="K23" s="1037">
        <v>36.147838094398764</v>
      </c>
      <c r="M23" s="805"/>
      <c r="P23" s="805"/>
      <c r="S23" s="805"/>
      <c r="T23" s="376"/>
      <c r="U23" s="376"/>
      <c r="V23" s="376"/>
      <c r="W23" s="376"/>
      <c r="X23" s="376"/>
      <c r="Y23" s="376"/>
      <c r="Z23" s="376"/>
      <c r="AA23" s="376"/>
      <c r="AB23" s="515"/>
      <c r="AC23" s="515"/>
      <c r="AD23" s="515"/>
      <c r="AE23" s="515"/>
      <c r="AF23" s="515"/>
      <c r="AG23" s="515"/>
      <c r="AH23" s="515"/>
      <c r="AI23" s="515"/>
      <c r="AJ23" s="515"/>
      <c r="AK23" s="515"/>
      <c r="AL23" s="515"/>
      <c r="AM23" s="515"/>
      <c r="AN23" s="515"/>
      <c r="AO23" s="515"/>
    </row>
    <row r="24" spans="1:41" ht="17.25" customHeight="1" thickBot="1">
      <c r="A24" s="2460"/>
      <c r="B24" s="216" t="s">
        <v>8</v>
      </c>
      <c r="C24" s="216" t="s">
        <v>242</v>
      </c>
      <c r="D24" s="1040">
        <v>30775</v>
      </c>
      <c r="E24" s="1041">
        <v>100</v>
      </c>
      <c r="F24" s="1042">
        <v>62.009249038383615</v>
      </c>
      <c r="G24" s="1040">
        <v>18855</v>
      </c>
      <c r="H24" s="1041">
        <v>99.999998539867448</v>
      </c>
      <c r="I24" s="1042">
        <v>37.990752976464279</v>
      </c>
      <c r="J24" s="1040">
        <v>49630</v>
      </c>
      <c r="K24" s="1043">
        <v>100</v>
      </c>
      <c r="M24" s="805"/>
      <c r="P24" s="805"/>
      <c r="S24" s="805"/>
      <c r="T24" s="376"/>
      <c r="U24" s="376"/>
      <c r="V24" s="376"/>
      <c r="W24" s="376"/>
      <c r="X24" s="376"/>
      <c r="Y24" s="376"/>
      <c r="Z24" s="376"/>
      <c r="AA24" s="376"/>
      <c r="AB24" s="515"/>
      <c r="AC24" s="515"/>
      <c r="AD24" s="515"/>
      <c r="AE24" s="515"/>
      <c r="AF24" s="515"/>
      <c r="AG24" s="515"/>
      <c r="AH24" s="515"/>
      <c r="AI24" s="515"/>
      <c r="AJ24" s="515"/>
      <c r="AK24" s="515"/>
      <c r="AL24" s="515"/>
      <c r="AM24" s="515"/>
      <c r="AN24" s="515"/>
      <c r="AO24" s="515"/>
    </row>
    <row r="25" spans="1:41" ht="15.6" thickTop="1">
      <c r="A25" s="2460"/>
      <c r="B25" s="515" t="s">
        <v>619</v>
      </c>
      <c r="D25" s="1044"/>
      <c r="E25" s="1045"/>
      <c r="F25" s="1046"/>
      <c r="G25" s="1044"/>
      <c r="H25" s="1045"/>
      <c r="I25" s="1046"/>
      <c r="J25" s="1044"/>
      <c r="K25" s="807"/>
      <c r="M25" s="805"/>
      <c r="P25" s="805"/>
      <c r="S25" s="805"/>
      <c r="T25" s="376"/>
      <c r="U25" s="376"/>
      <c r="V25" s="376"/>
      <c r="W25" s="376"/>
      <c r="X25" s="376"/>
      <c r="Y25" s="376"/>
      <c r="Z25" s="376"/>
      <c r="AA25" s="376"/>
      <c r="AB25" s="515"/>
      <c r="AC25" s="515"/>
      <c r="AD25" s="515"/>
      <c r="AE25" s="515"/>
      <c r="AF25" s="515"/>
      <c r="AG25" s="515"/>
      <c r="AH25" s="515"/>
      <c r="AI25" s="515"/>
      <c r="AJ25" s="515"/>
      <c r="AK25" s="515"/>
      <c r="AL25" s="515"/>
      <c r="AM25" s="515"/>
      <c r="AN25" s="515"/>
      <c r="AO25" s="515"/>
    </row>
    <row r="26" spans="1:41" s="961" customFormat="1" ht="17.25" customHeight="1">
      <c r="A26" s="2460"/>
      <c r="B26" s="671" t="s">
        <v>615</v>
      </c>
      <c r="C26" s="518" t="s">
        <v>237</v>
      </c>
      <c r="D26" s="1034">
        <v>1545</v>
      </c>
      <c r="E26" s="1035">
        <v>14.658141727508326</v>
      </c>
      <c r="F26" s="1036">
        <v>51.008093434738953</v>
      </c>
      <c r="G26" s="1034">
        <v>1485</v>
      </c>
      <c r="H26" s="1035">
        <v>20.58681632653991</v>
      </c>
      <c r="I26" s="1036">
        <v>48.99187359139777</v>
      </c>
      <c r="J26" s="1034">
        <v>3035</v>
      </c>
      <c r="K26" s="1037">
        <v>18.661775612071015</v>
      </c>
      <c r="L26" s="805"/>
      <c r="M26" s="805"/>
      <c r="N26" s="805"/>
      <c r="O26" s="805"/>
      <c r="P26" s="805"/>
      <c r="Q26" s="805"/>
      <c r="R26" s="805"/>
      <c r="S26" s="805"/>
      <c r="T26" s="1038"/>
      <c r="U26" s="987"/>
      <c r="V26" s="987"/>
      <c r="W26" s="987"/>
      <c r="X26" s="987"/>
      <c r="Y26" s="987"/>
      <c r="Z26" s="987"/>
      <c r="AA26" s="987"/>
    </row>
    <row r="27" spans="1:41" s="961" customFormat="1" ht="17.25" customHeight="1">
      <c r="A27" s="2460"/>
      <c r="B27" s="671" t="s">
        <v>616</v>
      </c>
      <c r="C27" s="518" t="s">
        <v>617</v>
      </c>
      <c r="D27" s="1034">
        <v>6660</v>
      </c>
      <c r="E27" s="1035">
        <v>63.092847294934771</v>
      </c>
      <c r="F27" s="1036">
        <v>65.057636176624243</v>
      </c>
      <c r="G27" s="1034">
        <v>3575</v>
      </c>
      <c r="H27" s="1035">
        <v>62.924085475798165</v>
      </c>
      <c r="I27" s="1036">
        <v>34.942354052627792</v>
      </c>
      <c r="J27" s="1034">
        <v>10235</v>
      </c>
      <c r="K27" s="1037">
        <v>62.978887558910614</v>
      </c>
      <c r="L27" s="805"/>
      <c r="M27" s="805"/>
      <c r="N27" s="805"/>
      <c r="O27" s="805"/>
      <c r="P27" s="805"/>
      <c r="Q27" s="805"/>
      <c r="R27" s="805"/>
      <c r="S27" s="805"/>
      <c r="T27" s="987"/>
      <c r="U27" s="987"/>
      <c r="V27" s="987"/>
      <c r="W27" s="987"/>
      <c r="X27" s="987"/>
      <c r="Y27" s="987"/>
      <c r="Z27" s="987"/>
      <c r="AA27" s="987"/>
    </row>
    <row r="28" spans="1:41" s="961" customFormat="1" ht="17.25" customHeight="1">
      <c r="A28" s="2460"/>
      <c r="B28" s="671" t="s">
        <v>618</v>
      </c>
      <c r="C28" s="518" t="s">
        <v>241</v>
      </c>
      <c r="D28" s="1034">
        <v>2350</v>
      </c>
      <c r="E28" s="1035">
        <v>22.249001501892764</v>
      </c>
      <c r="F28" s="1036">
        <v>78.698513217612401</v>
      </c>
      <c r="G28" s="1034">
        <v>635</v>
      </c>
      <c r="H28" s="1035">
        <v>16.489093641528431</v>
      </c>
      <c r="I28" s="1036">
        <v>21.301453265347366</v>
      </c>
      <c r="J28" s="1034">
        <v>2985</v>
      </c>
      <c r="K28" s="1037">
        <v>18.359342982526744</v>
      </c>
      <c r="L28" s="805"/>
      <c r="M28" s="805"/>
      <c r="N28" s="805"/>
      <c r="O28" s="805"/>
      <c r="P28" s="805"/>
      <c r="Q28" s="805"/>
      <c r="R28" s="805"/>
      <c r="S28" s="805"/>
      <c r="T28" s="987"/>
      <c r="U28" s="987"/>
      <c r="V28" s="987"/>
      <c r="W28" s="987"/>
      <c r="X28" s="987"/>
      <c r="Y28" s="987"/>
      <c r="Z28" s="987"/>
      <c r="AA28" s="987"/>
    </row>
    <row r="29" spans="1:41" s="961" customFormat="1" ht="17.25" customHeight="1" thickBot="1">
      <c r="A29" s="2460"/>
      <c r="B29" s="216" t="s">
        <v>8</v>
      </c>
      <c r="C29" s="216" t="s">
        <v>242</v>
      </c>
      <c r="D29" s="1040">
        <v>10555</v>
      </c>
      <c r="E29" s="1041">
        <v>99.999990524335857</v>
      </c>
      <c r="F29" s="1042">
        <v>64.940127594226823</v>
      </c>
      <c r="G29" s="1040">
        <v>5700</v>
      </c>
      <c r="H29" s="1041">
        <v>99.99999544386651</v>
      </c>
      <c r="I29" s="1042">
        <v>35.059878559281543</v>
      </c>
      <c r="J29" s="1040">
        <v>16250</v>
      </c>
      <c r="K29" s="1043">
        <v>100.00000615350837</v>
      </c>
      <c r="L29" s="805"/>
      <c r="M29" s="805"/>
      <c r="N29" s="805"/>
      <c r="O29" s="805"/>
      <c r="P29" s="805"/>
      <c r="Q29" s="805"/>
      <c r="R29" s="805"/>
      <c r="S29" s="805"/>
      <c r="T29" s="987"/>
      <c r="U29" s="987"/>
      <c r="V29" s="987"/>
      <c r="W29" s="987"/>
      <c r="X29" s="987"/>
      <c r="Y29" s="987"/>
      <c r="Z29" s="987"/>
      <c r="AA29" s="987"/>
    </row>
    <row r="30" spans="1:41" ht="15.6" thickTop="1">
      <c r="A30" s="2460"/>
      <c r="B30" s="515" t="s">
        <v>37</v>
      </c>
      <c r="D30" s="1044"/>
      <c r="E30" s="1045"/>
      <c r="F30" s="1046"/>
      <c r="G30" s="1044"/>
      <c r="H30" s="1045"/>
      <c r="I30" s="1046"/>
      <c r="J30" s="1044"/>
      <c r="K30" s="807"/>
      <c r="M30" s="805"/>
      <c r="P30" s="805"/>
      <c r="S30" s="805"/>
      <c r="T30" s="376"/>
      <c r="U30" s="376"/>
      <c r="V30" s="376"/>
      <c r="W30" s="376"/>
      <c r="X30" s="376"/>
      <c r="Y30" s="376"/>
      <c r="Z30" s="376"/>
      <c r="AA30" s="376"/>
      <c r="AB30" s="515"/>
      <c r="AC30" s="515"/>
      <c r="AD30" s="515"/>
      <c r="AE30" s="515"/>
      <c r="AF30" s="515"/>
      <c r="AG30" s="515"/>
      <c r="AH30" s="515"/>
      <c r="AI30" s="515"/>
      <c r="AJ30" s="515"/>
      <c r="AK30" s="515"/>
      <c r="AL30" s="515"/>
      <c r="AM30" s="515"/>
      <c r="AN30" s="515"/>
      <c r="AO30" s="515"/>
    </row>
    <row r="31" spans="1:41" s="961" customFormat="1" ht="17.25" customHeight="1">
      <c r="A31" s="2460"/>
      <c r="B31" s="671" t="s">
        <v>615</v>
      </c>
      <c r="C31" s="518" t="s">
        <v>237</v>
      </c>
      <c r="D31" s="1034">
        <v>2215</v>
      </c>
      <c r="E31" s="1035">
        <v>5.3601407595297621</v>
      </c>
      <c r="F31" s="1036">
        <v>52.716558301947899</v>
      </c>
      <c r="G31" s="1034">
        <v>1985</v>
      </c>
      <c r="H31" s="1035">
        <v>6.843918707158009</v>
      </c>
      <c r="I31" s="1036">
        <v>47.283441698052101</v>
      </c>
      <c r="J31" s="1034">
        <v>4200</v>
      </c>
      <c r="K31" s="1037">
        <v>6.3785154858434945</v>
      </c>
      <c r="L31" s="805"/>
      <c r="M31" s="805"/>
      <c r="N31" s="805"/>
      <c r="O31" s="805"/>
      <c r="P31" s="805"/>
      <c r="Q31" s="805"/>
      <c r="R31" s="805"/>
      <c r="S31" s="805"/>
      <c r="T31" s="1038"/>
      <c r="U31" s="987"/>
      <c r="V31" s="987"/>
      <c r="W31" s="987"/>
      <c r="X31" s="987"/>
      <c r="Y31" s="987"/>
      <c r="Z31" s="987"/>
      <c r="AA31" s="987"/>
    </row>
    <row r="32" spans="1:41" s="961" customFormat="1" ht="17.25" customHeight="1">
      <c r="A32" s="2460"/>
      <c r="B32" s="671" t="s">
        <v>616</v>
      </c>
      <c r="C32" s="518" t="s">
        <v>617</v>
      </c>
      <c r="D32" s="1034">
        <v>23065</v>
      </c>
      <c r="E32" s="1035">
        <v>55.809866818351729</v>
      </c>
      <c r="F32" s="1036">
        <v>56.595431450596337</v>
      </c>
      <c r="G32" s="1034">
        <v>17690</v>
      </c>
      <c r="H32" s="1035">
        <v>64.627054590268855</v>
      </c>
      <c r="I32" s="1036">
        <v>43.404566095766675</v>
      </c>
      <c r="J32" s="1034">
        <v>40755</v>
      </c>
      <c r="K32" s="1037">
        <v>61.861447733485242</v>
      </c>
      <c r="L32" s="805"/>
      <c r="M32" s="805"/>
      <c r="N32" s="805"/>
      <c r="O32" s="805"/>
      <c r="P32" s="805"/>
      <c r="Q32" s="805"/>
      <c r="R32" s="805"/>
      <c r="S32" s="805"/>
      <c r="T32" s="987"/>
      <c r="U32" s="987"/>
      <c r="V32" s="987"/>
      <c r="W32" s="987"/>
      <c r="X32" s="987"/>
      <c r="Y32" s="987"/>
      <c r="Z32" s="987"/>
      <c r="AA32" s="987"/>
    </row>
    <row r="33" spans="1:41" s="961" customFormat="1" ht="17.25" customHeight="1">
      <c r="A33" s="2460"/>
      <c r="B33" s="671" t="s">
        <v>618</v>
      </c>
      <c r="C33" s="518" t="s">
        <v>241</v>
      </c>
      <c r="D33" s="700">
        <v>16050</v>
      </c>
      <c r="E33" s="1049">
        <v>38.829994841698152</v>
      </c>
      <c r="F33" s="1037">
        <v>76.69671866924007</v>
      </c>
      <c r="G33" s="700">
        <v>4875</v>
      </c>
      <c r="H33" s="1049">
        <v>28.529025596811035</v>
      </c>
      <c r="I33" s="1037">
        <v>23.303276551624112</v>
      </c>
      <c r="J33" s="700">
        <v>20925</v>
      </c>
      <c r="K33" s="1037">
        <v>31.760038298526638</v>
      </c>
      <c r="L33" s="805"/>
      <c r="M33" s="805"/>
      <c r="N33" s="805"/>
      <c r="O33" s="805"/>
      <c r="P33" s="805"/>
      <c r="Q33" s="805"/>
      <c r="R33" s="805"/>
      <c r="S33" s="805"/>
      <c r="T33" s="987"/>
      <c r="U33" s="987"/>
      <c r="V33" s="987"/>
      <c r="W33" s="987"/>
      <c r="X33" s="987"/>
      <c r="Y33" s="987"/>
      <c r="Z33" s="987"/>
      <c r="AA33" s="987"/>
    </row>
    <row r="34" spans="1:41" s="961" customFormat="1" ht="17.25" customHeight="1" thickBot="1">
      <c r="A34" s="2460"/>
      <c r="B34" s="216" t="s">
        <v>8</v>
      </c>
      <c r="C34" s="216" t="s">
        <v>242</v>
      </c>
      <c r="D34" s="430">
        <v>41330</v>
      </c>
      <c r="E34" s="1051">
        <v>100.00000241957964</v>
      </c>
      <c r="F34" s="1052">
        <v>62.732192786453091</v>
      </c>
      <c r="G34" s="430">
        <v>24555</v>
      </c>
      <c r="H34" s="1051">
        <v>99.999998894237905</v>
      </c>
      <c r="I34" s="1052">
        <v>37.267807213546924</v>
      </c>
      <c r="J34" s="430">
        <v>65880</v>
      </c>
      <c r="K34" s="1052">
        <v>100.00000151785538</v>
      </c>
      <c r="L34" s="805"/>
      <c r="M34" s="805"/>
      <c r="N34" s="805"/>
      <c r="O34" s="805"/>
      <c r="P34" s="805"/>
      <c r="Q34" s="805"/>
      <c r="R34" s="805"/>
      <c r="S34" s="805"/>
      <c r="T34" s="987"/>
      <c r="U34" s="987"/>
      <c r="V34" s="987"/>
      <c r="W34" s="987"/>
      <c r="X34" s="987"/>
      <c r="Y34" s="987"/>
      <c r="Z34" s="987"/>
      <c r="AA34" s="987"/>
    </row>
    <row r="35" spans="1:41" ht="15.6" thickTop="1">
      <c r="A35" s="1053"/>
      <c r="D35" s="805"/>
      <c r="J35" s="805"/>
      <c r="L35" s="515"/>
      <c r="M35" s="515"/>
      <c r="N35" s="515"/>
      <c r="O35" s="515"/>
      <c r="P35" s="515"/>
      <c r="Q35" s="515"/>
      <c r="R35" s="515"/>
      <c r="S35" s="515"/>
      <c r="T35" s="515"/>
      <c r="U35" s="515"/>
      <c r="V35" s="515"/>
      <c r="W35" s="515"/>
      <c r="X35" s="515"/>
      <c r="Y35" s="515"/>
      <c r="Z35" s="515"/>
      <c r="AA35" s="515"/>
      <c r="AB35" s="515"/>
      <c r="AC35" s="515"/>
      <c r="AD35" s="515"/>
      <c r="AE35" s="515"/>
      <c r="AF35" s="515"/>
      <c r="AG35" s="515"/>
      <c r="AH35" s="515"/>
      <c r="AI35" s="515"/>
      <c r="AJ35" s="515"/>
      <c r="AK35" s="515"/>
      <c r="AL35" s="515"/>
      <c r="AM35" s="515"/>
      <c r="AN35" s="515"/>
      <c r="AO35" s="515"/>
    </row>
    <row r="36" spans="1:41">
      <c r="A36" s="1053"/>
      <c r="D36" s="183"/>
      <c r="E36" s="800"/>
      <c r="F36" s="800"/>
      <c r="G36" s="183"/>
      <c r="H36" s="800"/>
      <c r="I36" s="800"/>
      <c r="J36" s="183"/>
      <c r="K36" s="800"/>
      <c r="L36" s="515"/>
      <c r="M36" s="515"/>
      <c r="N36" s="515"/>
      <c r="O36" s="515"/>
      <c r="P36" s="515"/>
      <c r="Q36" s="515"/>
      <c r="R36" s="515"/>
      <c r="S36" s="515"/>
      <c r="T36" s="515"/>
      <c r="U36" s="515"/>
      <c r="V36" s="515"/>
      <c r="W36" s="515"/>
      <c r="X36" s="515"/>
      <c r="Y36" s="515"/>
      <c r="Z36" s="515"/>
      <c r="AA36" s="515"/>
      <c r="AB36" s="515"/>
      <c r="AC36" s="515"/>
      <c r="AD36" s="515"/>
      <c r="AE36" s="515"/>
      <c r="AF36" s="515"/>
      <c r="AG36" s="515"/>
      <c r="AH36" s="515"/>
      <c r="AI36" s="515"/>
      <c r="AJ36" s="515"/>
      <c r="AK36" s="515"/>
      <c r="AL36" s="515"/>
      <c r="AM36" s="515"/>
      <c r="AN36" s="515"/>
      <c r="AO36" s="515"/>
    </row>
    <row r="37" spans="1:41">
      <c r="D37" s="183"/>
      <c r="E37" s="800"/>
      <c r="F37" s="800"/>
      <c r="G37" s="183"/>
      <c r="H37" s="800"/>
      <c r="I37" s="800"/>
      <c r="J37" s="183"/>
      <c r="K37" s="800"/>
      <c r="L37" s="515"/>
      <c r="M37" s="515"/>
      <c r="N37" s="515"/>
      <c r="O37" s="515"/>
      <c r="P37" s="515"/>
      <c r="Q37" s="515"/>
      <c r="R37" s="515"/>
      <c r="S37" s="515"/>
      <c r="T37" s="515"/>
      <c r="U37" s="515"/>
      <c r="V37" s="515"/>
      <c r="W37" s="515"/>
      <c r="X37" s="515"/>
      <c r="Y37" s="515"/>
      <c r="Z37" s="515"/>
      <c r="AA37" s="515"/>
      <c r="AB37" s="515"/>
      <c r="AC37" s="515"/>
      <c r="AD37" s="515"/>
      <c r="AE37" s="515"/>
      <c r="AF37" s="515"/>
      <c r="AG37" s="515"/>
      <c r="AH37" s="515"/>
      <c r="AI37" s="515"/>
      <c r="AJ37" s="515"/>
      <c r="AK37" s="515"/>
      <c r="AL37" s="515"/>
      <c r="AM37" s="515"/>
      <c r="AN37" s="515"/>
      <c r="AO37" s="515"/>
    </row>
  </sheetData>
  <mergeCells count="6">
    <mergeCell ref="A20:A34"/>
    <mergeCell ref="A1:K1"/>
    <mergeCell ref="D3:F3"/>
    <mergeCell ref="G3:I3"/>
    <mergeCell ref="J3:K3"/>
    <mergeCell ref="A5:A19"/>
  </mergeCells>
  <pageMargins left="0.75" right="0.75" top="1" bottom="1" header="0.5" footer="0.5"/>
  <pageSetup paperSize="9" scale="24" orientation="landscape" r:id="rId1"/>
  <headerFooter alignWithMargins="0">
    <oddHeader>&amp;L35826_ECU_JB&amp;R&amp;A</oddHeader>
    <oddFooter>&amp;L© Higher Education Statistics Agency Ltd 2014&amp;C&amp;P&amp;R&amp;D</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9D1B5-EF7B-46DB-9A57-4DB952CCE1F3}">
  <dimension ref="A1:AY37"/>
  <sheetViews>
    <sheetView showGridLines="0" zoomScale="80" zoomScaleNormal="80" workbookViewId="0">
      <selection sqref="A1:K1"/>
    </sheetView>
  </sheetViews>
  <sheetFormatPr defaultColWidth="9" defaultRowHeight="15"/>
  <cols>
    <col min="1" max="1" width="5.796875" style="515" customWidth="1"/>
    <col min="2" max="2" width="9" style="515"/>
    <col min="3" max="3" width="24" style="515" customWidth="1"/>
    <col min="4" max="4" width="12.5" style="388" customWidth="1"/>
    <col min="5" max="6" width="10.5" style="805" customWidth="1"/>
    <col min="7" max="7" width="12.5" style="388" customWidth="1"/>
    <col min="8" max="9" width="10.5" style="805" customWidth="1"/>
    <col min="10" max="10" width="12.5" style="388" customWidth="1"/>
    <col min="11" max="12" width="10.5" style="805" customWidth="1"/>
    <col min="13" max="13" width="12.5" style="388" customWidth="1"/>
    <col min="14" max="15" width="10.5" style="805" customWidth="1"/>
    <col min="16" max="16" width="12.5" style="388" customWidth="1"/>
    <col min="17" max="18" width="10.5" style="805" customWidth="1"/>
    <col min="19" max="19" width="12.5" style="388" customWidth="1"/>
    <col min="20" max="21" width="10.5" style="805" customWidth="1"/>
    <col min="22" max="22" width="12.5" style="388" customWidth="1"/>
    <col min="23" max="24" width="10.5" style="805" customWidth="1"/>
    <col min="25" max="25" width="12.5" style="388" customWidth="1"/>
    <col min="26" max="26" width="10.5" style="805" customWidth="1"/>
    <col min="27" max="27" width="9.5" style="805" customWidth="1"/>
    <col min="28" max="28" width="10.5" style="388" customWidth="1"/>
    <col min="29" max="30" width="9.5" style="805" customWidth="1"/>
    <col min="31" max="31" width="10.5" style="388" customWidth="1"/>
    <col min="32" max="33" width="9.5" style="805" customWidth="1"/>
    <col min="34" max="34" width="10.5" style="388" customWidth="1"/>
    <col min="35" max="36" width="9.5" style="805" customWidth="1"/>
    <col min="37" max="37" width="10.5" style="388" customWidth="1"/>
    <col min="38" max="39" width="9.5" style="805" customWidth="1"/>
    <col min="40" max="40" width="10.5" style="388" customWidth="1"/>
    <col min="41" max="41" width="9.5" style="805" customWidth="1"/>
    <col min="42" max="16384" width="9" style="515"/>
  </cols>
  <sheetData>
    <row r="1" spans="1:51" ht="19.8" thickBot="1">
      <c r="A1" s="2371" t="s">
        <v>620</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c r="AA1" s="515"/>
      <c r="AB1" s="515"/>
      <c r="AC1" s="515"/>
      <c r="AD1" s="515"/>
      <c r="AE1" s="515"/>
      <c r="AF1" s="515"/>
      <c r="AG1" s="515"/>
      <c r="AH1" s="515"/>
      <c r="AI1" s="515"/>
      <c r="AJ1" s="515"/>
      <c r="AK1" s="515"/>
      <c r="AL1" s="515"/>
      <c r="AM1" s="515"/>
      <c r="AN1" s="515"/>
      <c r="AO1" s="515"/>
    </row>
    <row r="2" spans="1:51" ht="21.75" customHeight="1" thickTop="1" thickBot="1">
      <c r="C2" s="466"/>
      <c r="D2" s="1025"/>
      <c r="E2" s="1026"/>
      <c r="F2" s="1026"/>
      <c r="AA2" s="515"/>
      <c r="AB2" s="515"/>
      <c r="AC2" s="515"/>
      <c r="AD2" s="515"/>
      <c r="AE2" s="515"/>
      <c r="AF2" s="515"/>
      <c r="AG2" s="515"/>
      <c r="AH2" s="515"/>
      <c r="AI2" s="515"/>
      <c r="AJ2" s="515"/>
      <c r="AK2" s="515"/>
      <c r="AL2" s="515"/>
      <c r="AM2" s="515"/>
      <c r="AN2" s="515"/>
      <c r="AO2" s="515"/>
    </row>
    <row r="3" spans="1:51" s="466" customFormat="1" ht="18" thickBot="1">
      <c r="A3" s="1054"/>
      <c r="B3" s="1054"/>
      <c r="C3" s="1054"/>
      <c r="D3" s="2470" t="s">
        <v>417</v>
      </c>
      <c r="E3" s="2546"/>
      <c r="F3" s="2471"/>
      <c r="G3" s="2470" t="s">
        <v>418</v>
      </c>
      <c r="H3" s="2546"/>
      <c r="I3" s="2471"/>
      <c r="J3" s="2540" t="s">
        <v>419</v>
      </c>
      <c r="K3" s="2540"/>
      <c r="L3" s="2542"/>
      <c r="M3" s="2541" t="s">
        <v>424</v>
      </c>
      <c r="N3" s="2540"/>
      <c r="O3" s="2542"/>
      <c r="P3" s="2541" t="s">
        <v>428</v>
      </c>
      <c r="Q3" s="2540"/>
      <c r="R3" s="2542"/>
      <c r="S3" s="2541" t="s">
        <v>429</v>
      </c>
      <c r="T3" s="2540"/>
      <c r="U3" s="2542"/>
      <c r="V3" s="2541" t="s">
        <v>430</v>
      </c>
      <c r="W3" s="2540"/>
      <c r="X3" s="2542"/>
      <c r="Y3" s="2470" t="s">
        <v>14</v>
      </c>
      <c r="Z3" s="2471"/>
    </row>
    <row r="4" spans="1:51" ht="16.8" thickTop="1" thickBot="1">
      <c r="A4" s="376"/>
      <c r="B4" s="376"/>
      <c r="C4" s="1055"/>
      <c r="D4" s="52" t="s">
        <v>6</v>
      </c>
      <c r="E4" s="1056" t="s">
        <v>34</v>
      </c>
      <c r="F4" s="1057" t="s">
        <v>7</v>
      </c>
      <c r="G4" s="52" t="s">
        <v>6</v>
      </c>
      <c r="H4" s="1056" t="s">
        <v>34</v>
      </c>
      <c r="I4" s="1057" t="s">
        <v>7</v>
      </c>
      <c r="J4" s="758" t="s">
        <v>6</v>
      </c>
      <c r="K4" s="1058" t="s">
        <v>34</v>
      </c>
      <c r="L4" s="1059" t="s">
        <v>7</v>
      </c>
      <c r="M4" s="758" t="s">
        <v>6</v>
      </c>
      <c r="N4" s="1058" t="s">
        <v>34</v>
      </c>
      <c r="O4" s="1059" t="s">
        <v>7</v>
      </c>
      <c r="P4" s="758" t="s">
        <v>6</v>
      </c>
      <c r="Q4" s="1058" t="s">
        <v>34</v>
      </c>
      <c r="R4" s="1059" t="s">
        <v>7</v>
      </c>
      <c r="S4" s="758" t="s">
        <v>6</v>
      </c>
      <c r="T4" s="1058" t="s">
        <v>34</v>
      </c>
      <c r="U4" s="1059" t="s">
        <v>7</v>
      </c>
      <c r="V4" s="758" t="s">
        <v>6</v>
      </c>
      <c r="W4" s="1058" t="s">
        <v>34</v>
      </c>
      <c r="X4" s="1058" t="s">
        <v>7</v>
      </c>
      <c r="Y4" s="1060" t="s">
        <v>6</v>
      </c>
      <c r="Z4" s="1061" t="s">
        <v>34</v>
      </c>
      <c r="AA4" s="515"/>
      <c r="AB4" s="515"/>
      <c r="AC4" s="515"/>
      <c r="AD4" s="515"/>
      <c r="AE4" s="515"/>
      <c r="AF4" s="515"/>
      <c r="AG4" s="515"/>
      <c r="AH4" s="515"/>
      <c r="AI4" s="515"/>
      <c r="AJ4" s="515"/>
      <c r="AK4" s="515"/>
      <c r="AL4" s="515"/>
      <c r="AM4" s="515"/>
      <c r="AN4" s="515"/>
      <c r="AO4" s="515"/>
    </row>
    <row r="5" spans="1:51" ht="21" customHeight="1">
      <c r="A5" s="2504" t="s">
        <v>385</v>
      </c>
      <c r="B5" s="376" t="s">
        <v>35</v>
      </c>
      <c r="C5" s="1055"/>
      <c r="D5" s="1062"/>
      <c r="E5" s="1063"/>
      <c r="F5" s="1064"/>
      <c r="G5" s="1062"/>
      <c r="H5" s="1063"/>
      <c r="I5" s="1064"/>
      <c r="J5" s="994"/>
      <c r="K5" s="1065"/>
      <c r="L5" s="1066"/>
      <c r="M5" s="994"/>
      <c r="N5" s="1065"/>
      <c r="O5" s="1066"/>
      <c r="P5" s="994"/>
      <c r="Q5" s="1065"/>
      <c r="R5" s="1066"/>
      <c r="S5" s="994"/>
      <c r="T5" s="1065"/>
      <c r="U5" s="1066"/>
      <c r="V5" s="994"/>
      <c r="W5" s="1065"/>
      <c r="X5" s="1065"/>
      <c r="Y5" s="1067"/>
      <c r="Z5" s="1068"/>
      <c r="AA5" s="515"/>
      <c r="AB5" s="515"/>
      <c r="AC5" s="515"/>
      <c r="AD5" s="515"/>
      <c r="AE5" s="515"/>
      <c r="AF5" s="515"/>
      <c r="AG5" s="515"/>
      <c r="AH5" s="515"/>
      <c r="AI5" s="515"/>
      <c r="AJ5" s="515"/>
      <c r="AK5" s="515"/>
      <c r="AL5" s="515"/>
      <c r="AM5" s="515"/>
      <c r="AN5" s="515"/>
      <c r="AO5" s="515"/>
    </row>
    <row r="6" spans="1:51" ht="17.25" customHeight="1">
      <c r="A6" s="2504"/>
      <c r="B6" s="683" t="s">
        <v>615</v>
      </c>
      <c r="C6" s="684" t="s">
        <v>237</v>
      </c>
      <c r="D6" s="1069">
        <v>2465</v>
      </c>
      <c r="E6" s="1070">
        <v>3.1516295795543359</v>
      </c>
      <c r="F6" s="1071">
        <v>86.989085643298196</v>
      </c>
      <c r="G6" s="1069">
        <v>370</v>
      </c>
      <c r="H6" s="1070">
        <v>3.1365416404181854</v>
      </c>
      <c r="I6" s="1071">
        <v>13.010914356701807</v>
      </c>
      <c r="J6" s="764">
        <v>160</v>
      </c>
      <c r="K6" s="1072">
        <v>3.3405356674212801</v>
      </c>
      <c r="L6" s="1073">
        <v>5.6483393352822455</v>
      </c>
      <c r="M6" s="764">
        <v>70</v>
      </c>
      <c r="N6" s="1072">
        <v>3.6387756247777752</v>
      </c>
      <c r="O6" s="1073">
        <v>2.4711484591859829</v>
      </c>
      <c r="P6" s="764">
        <v>20</v>
      </c>
      <c r="Q6" s="1072">
        <v>1.1332613705556838</v>
      </c>
      <c r="R6" s="1073">
        <v>0.65637233288064256</v>
      </c>
      <c r="S6" s="764">
        <v>95</v>
      </c>
      <c r="T6" s="1072">
        <v>4.5301202117475903</v>
      </c>
      <c r="U6" s="1073">
        <v>3.4231054499061142</v>
      </c>
      <c r="V6" s="764">
        <v>25</v>
      </c>
      <c r="W6" s="1072">
        <v>1.5927646932542954</v>
      </c>
      <c r="X6" s="1074">
        <v>0.81194877944682287</v>
      </c>
      <c r="Y6" s="1069">
        <v>2835</v>
      </c>
      <c r="Z6" s="1075">
        <v>3.143086263983669</v>
      </c>
      <c r="AB6" s="805"/>
      <c r="AD6" s="1039"/>
      <c r="AE6" s="1039"/>
      <c r="AF6" s="1039"/>
      <c r="AG6" s="376"/>
      <c r="AH6" s="1039"/>
      <c r="AI6" s="1039"/>
      <c r="AJ6" s="376"/>
      <c r="AK6" s="1039"/>
      <c r="AL6" s="1039"/>
      <c r="AM6" s="376"/>
      <c r="AN6" s="1039"/>
      <c r="AO6" s="1039"/>
      <c r="AP6" s="376"/>
      <c r="AQ6" s="1039"/>
      <c r="AR6" s="1039"/>
      <c r="AS6" s="376"/>
      <c r="AT6" s="1039"/>
      <c r="AU6" s="1039"/>
      <c r="AV6" s="376"/>
      <c r="AW6" s="1039"/>
      <c r="AX6" s="1039"/>
      <c r="AY6" s="376"/>
    </row>
    <row r="7" spans="1:51" ht="17.25" customHeight="1">
      <c r="A7" s="2504"/>
      <c r="B7" s="683" t="s">
        <v>616</v>
      </c>
      <c r="C7" s="684" t="s">
        <v>617</v>
      </c>
      <c r="D7" s="1069">
        <v>36160</v>
      </c>
      <c r="E7" s="1070">
        <v>46.250630787763505</v>
      </c>
      <c r="F7" s="1071">
        <v>85.6161978171002</v>
      </c>
      <c r="G7" s="1069">
        <v>6075</v>
      </c>
      <c r="H7" s="1070">
        <v>47.335449946585953</v>
      </c>
      <c r="I7" s="1071">
        <v>14.383799815293569</v>
      </c>
      <c r="J7" s="764">
        <v>2360</v>
      </c>
      <c r="K7" s="1072">
        <v>49.223711706761094</v>
      </c>
      <c r="L7" s="1073">
        <v>5.5819726483236058</v>
      </c>
      <c r="M7" s="764">
        <v>1200</v>
      </c>
      <c r="N7" s="1072">
        <v>62.43759499803506</v>
      </c>
      <c r="O7" s="1073">
        <v>2.8437957813660533</v>
      </c>
      <c r="P7" s="764">
        <v>635</v>
      </c>
      <c r="Q7" s="1072">
        <v>38.639927882813232</v>
      </c>
      <c r="R7" s="1073">
        <v>1.5009463440525366</v>
      </c>
      <c r="S7" s="764">
        <v>1165</v>
      </c>
      <c r="T7" s="1072">
        <v>54.348454757429785</v>
      </c>
      <c r="U7" s="1073">
        <v>2.7542694865772472</v>
      </c>
      <c r="V7" s="764">
        <v>720</v>
      </c>
      <c r="W7" s="1072">
        <v>49.806028960617169</v>
      </c>
      <c r="X7" s="1074">
        <v>1.7028155549741242</v>
      </c>
      <c r="Y7" s="1069">
        <v>42235</v>
      </c>
      <c r="Z7" s="1075">
        <v>46.864892143043839</v>
      </c>
      <c r="AB7" s="805"/>
      <c r="AD7" s="376"/>
      <c r="AE7" s="1038"/>
      <c r="AF7" s="376"/>
      <c r="AG7" s="376"/>
      <c r="AH7" s="1038"/>
      <c r="AI7" s="376"/>
      <c r="AJ7" s="376"/>
      <c r="AK7" s="1038"/>
      <c r="AL7" s="376"/>
      <c r="AM7" s="376"/>
      <c r="AN7" s="1038"/>
      <c r="AO7" s="376"/>
      <c r="AP7" s="376"/>
      <c r="AQ7" s="1038"/>
      <c r="AR7" s="376"/>
      <c r="AS7" s="376"/>
      <c r="AT7" s="1038"/>
      <c r="AU7" s="376"/>
      <c r="AV7" s="376"/>
      <c r="AW7" s="1038"/>
      <c r="AX7" s="376"/>
      <c r="AY7" s="376"/>
    </row>
    <row r="8" spans="1:51" ht="17.25" customHeight="1">
      <c r="A8" s="2504"/>
      <c r="B8" s="683" t="s">
        <v>618</v>
      </c>
      <c r="C8" s="684" t="s">
        <v>241</v>
      </c>
      <c r="D8" s="1069">
        <v>39560</v>
      </c>
      <c r="E8" s="1070">
        <v>50.597739632682156</v>
      </c>
      <c r="F8" s="1071">
        <v>87.804407242755374</v>
      </c>
      <c r="G8" s="1069">
        <v>5495</v>
      </c>
      <c r="H8" s="1070">
        <v>49.528008412995852</v>
      </c>
      <c r="I8" s="1071">
        <v>12.195592757244619</v>
      </c>
      <c r="J8" s="764">
        <v>2270</v>
      </c>
      <c r="K8" s="1072">
        <v>47.435752625817621</v>
      </c>
      <c r="L8" s="1073">
        <v>5.0427340430086627</v>
      </c>
      <c r="M8" s="764">
        <v>655</v>
      </c>
      <c r="N8" s="1072">
        <v>33.923629377187162</v>
      </c>
      <c r="O8" s="1073">
        <v>1.4484432082583039</v>
      </c>
      <c r="P8" s="764">
        <v>990</v>
      </c>
      <c r="Q8" s="1072">
        <v>60.226810746631088</v>
      </c>
      <c r="R8" s="1073">
        <v>2.1931364295284639</v>
      </c>
      <c r="S8" s="764">
        <v>880</v>
      </c>
      <c r="T8" s="1072">
        <v>41.121425030822628</v>
      </c>
      <c r="U8" s="1073">
        <v>1.9535939834331157</v>
      </c>
      <c r="V8" s="764">
        <v>700</v>
      </c>
      <c r="W8" s="1072">
        <v>48.601206346128542</v>
      </c>
      <c r="X8" s="1074">
        <v>1.5576850930160724</v>
      </c>
      <c r="Y8" s="1069">
        <v>45055</v>
      </c>
      <c r="Z8" s="1075">
        <v>49.992021592972492</v>
      </c>
      <c r="AB8" s="805"/>
      <c r="AD8" s="376"/>
      <c r="AE8" s="1038"/>
      <c r="AF8" s="376"/>
      <c r="AG8" s="376"/>
      <c r="AH8" s="1038"/>
      <c r="AI8" s="376"/>
      <c r="AJ8" s="376"/>
      <c r="AK8" s="1038"/>
      <c r="AL8" s="376"/>
      <c r="AM8" s="376"/>
      <c r="AN8" s="1038"/>
      <c r="AO8" s="376"/>
      <c r="AP8" s="376"/>
      <c r="AQ8" s="1038"/>
      <c r="AR8" s="376"/>
      <c r="AS8" s="376"/>
      <c r="AT8" s="1038"/>
      <c r="AU8" s="376"/>
      <c r="AV8" s="376"/>
      <c r="AW8" s="1038"/>
      <c r="AX8" s="376"/>
      <c r="AY8" s="376"/>
    </row>
    <row r="9" spans="1:51" ht="17.25" customHeight="1" thickBot="1">
      <c r="A9" s="2504"/>
      <c r="B9" s="1076" t="s">
        <v>8</v>
      </c>
      <c r="C9" s="1076" t="s">
        <v>242</v>
      </c>
      <c r="D9" s="1077">
        <v>78185</v>
      </c>
      <c r="E9" s="1078">
        <v>100</v>
      </c>
      <c r="F9" s="1079">
        <v>86.753278994358325</v>
      </c>
      <c r="G9" s="1077">
        <v>11940</v>
      </c>
      <c r="H9" s="1078">
        <v>100</v>
      </c>
      <c r="I9" s="1079">
        <v>13.246719896065565</v>
      </c>
      <c r="J9" s="767">
        <v>4790</v>
      </c>
      <c r="K9" s="1080">
        <v>100</v>
      </c>
      <c r="L9" s="1081">
        <v>5.3144823305385742</v>
      </c>
      <c r="M9" s="767">
        <v>1925</v>
      </c>
      <c r="N9" s="1080">
        <v>100</v>
      </c>
      <c r="O9" s="1081">
        <v>2.1345181949233853</v>
      </c>
      <c r="P9" s="767">
        <v>1640</v>
      </c>
      <c r="Q9" s="1080">
        <v>100</v>
      </c>
      <c r="R9" s="1081">
        <v>1.820440471313757</v>
      </c>
      <c r="S9" s="767">
        <v>2140</v>
      </c>
      <c r="T9" s="1080">
        <v>100</v>
      </c>
      <c r="U9" s="1081">
        <v>2.3750177074477645</v>
      </c>
      <c r="V9" s="767">
        <v>1445</v>
      </c>
      <c r="W9" s="1080">
        <v>100</v>
      </c>
      <c r="X9" s="1080">
        <v>1.6022611918420815</v>
      </c>
      <c r="Y9" s="1077">
        <v>90125</v>
      </c>
      <c r="Z9" s="1082">
        <v>100</v>
      </c>
      <c r="AB9" s="805"/>
      <c r="AD9" s="376"/>
      <c r="AE9" s="1038"/>
      <c r="AF9" s="376"/>
      <c r="AG9" s="376"/>
      <c r="AH9" s="1038"/>
      <c r="AI9" s="376"/>
      <c r="AJ9" s="376"/>
      <c r="AK9" s="1038"/>
      <c r="AL9" s="376"/>
      <c r="AM9" s="376"/>
      <c r="AN9" s="1038"/>
      <c r="AO9" s="376"/>
      <c r="AP9" s="376"/>
      <c r="AQ9" s="1038"/>
      <c r="AR9" s="376"/>
      <c r="AS9" s="376"/>
      <c r="AT9" s="1038"/>
      <c r="AU9" s="376"/>
      <c r="AV9" s="376"/>
      <c r="AW9" s="1038"/>
      <c r="AX9" s="376"/>
      <c r="AY9" s="376"/>
    </row>
    <row r="10" spans="1:51" ht="16.2" thickTop="1">
      <c r="A10" s="2504"/>
      <c r="B10" s="376" t="s">
        <v>619</v>
      </c>
      <c r="C10" s="376"/>
      <c r="D10" s="1083"/>
      <c r="E10" s="1084"/>
      <c r="F10" s="1085"/>
      <c r="G10" s="1083"/>
      <c r="H10" s="1084"/>
      <c r="I10" s="1085"/>
      <c r="J10" s="761"/>
      <c r="K10" s="1086"/>
      <c r="L10" s="1087"/>
      <c r="M10" s="761"/>
      <c r="N10" s="1086"/>
      <c r="O10" s="1087"/>
      <c r="P10" s="761"/>
      <c r="Q10" s="1086"/>
      <c r="R10" s="1087"/>
      <c r="S10" s="761"/>
      <c r="T10" s="1086"/>
      <c r="U10" s="1087"/>
      <c r="V10" s="761"/>
      <c r="W10" s="1086"/>
      <c r="X10" s="1086"/>
      <c r="Y10" s="1083"/>
      <c r="Z10" s="1088"/>
      <c r="AB10" s="805"/>
      <c r="AD10" s="376"/>
      <c r="AE10" s="1038"/>
      <c r="AF10" s="376"/>
      <c r="AG10" s="376"/>
      <c r="AH10" s="1038"/>
      <c r="AI10" s="376"/>
      <c r="AJ10" s="376"/>
      <c r="AK10" s="1038"/>
      <c r="AL10" s="376"/>
      <c r="AM10" s="376"/>
      <c r="AN10" s="1038"/>
      <c r="AO10" s="376"/>
      <c r="AP10" s="376"/>
      <c r="AQ10" s="1038"/>
      <c r="AR10" s="376"/>
      <c r="AS10" s="376"/>
      <c r="AT10" s="1038"/>
      <c r="AU10" s="376"/>
      <c r="AV10" s="376"/>
      <c r="AW10" s="1038"/>
      <c r="AX10" s="376"/>
      <c r="AY10" s="376"/>
    </row>
    <row r="11" spans="1:51" s="961" customFormat="1" ht="17.25" customHeight="1">
      <c r="A11" s="2504"/>
      <c r="B11" s="683" t="s">
        <v>615</v>
      </c>
      <c r="C11" s="684" t="s">
        <v>237</v>
      </c>
      <c r="D11" s="1069">
        <v>4060</v>
      </c>
      <c r="E11" s="1070">
        <v>8.2967767048561463</v>
      </c>
      <c r="F11" s="1071">
        <v>87.439338392827523</v>
      </c>
      <c r="G11" s="1069">
        <v>585</v>
      </c>
      <c r="H11" s="1070">
        <v>8.3757534043179458</v>
      </c>
      <c r="I11" s="1071">
        <v>12.560640074966528</v>
      </c>
      <c r="J11" s="764">
        <v>220</v>
      </c>
      <c r="K11" s="1072">
        <v>8.0339569316895592</v>
      </c>
      <c r="L11" s="1073">
        <v>4.7241013856835803</v>
      </c>
      <c r="M11" s="764">
        <v>95</v>
      </c>
      <c r="N11" s="1072">
        <v>6.9644717271641623</v>
      </c>
      <c r="O11" s="1073">
        <v>2.0053804676192231</v>
      </c>
      <c r="P11" s="764">
        <v>60</v>
      </c>
      <c r="Q11" s="1072">
        <v>11.838150431718169</v>
      </c>
      <c r="R11" s="1073">
        <v>1.2390277261602951</v>
      </c>
      <c r="S11" s="764">
        <v>155</v>
      </c>
      <c r="T11" s="1072">
        <v>10.917037727751664</v>
      </c>
      <c r="U11" s="1073">
        <v>3.2973774203814386</v>
      </c>
      <c r="V11" s="764">
        <v>60</v>
      </c>
      <c r="W11" s="1072">
        <v>7.7394451580684267</v>
      </c>
      <c r="X11" s="1074">
        <v>1.2947530751219907</v>
      </c>
      <c r="Y11" s="1069">
        <v>4645</v>
      </c>
      <c r="Z11" s="1075">
        <v>8.341041809539286</v>
      </c>
      <c r="AA11" s="805"/>
      <c r="AB11" s="805"/>
      <c r="AC11" s="805"/>
      <c r="AD11" s="987"/>
      <c r="AE11" s="1039"/>
      <c r="AF11" s="1039"/>
      <c r="AG11" s="987"/>
      <c r="AH11" s="1039"/>
      <c r="AI11" s="1039"/>
      <c r="AJ11" s="987"/>
      <c r="AK11" s="1039"/>
      <c r="AL11" s="1039"/>
      <c r="AM11" s="987"/>
      <c r="AN11" s="1039"/>
      <c r="AO11" s="1039"/>
      <c r="AP11" s="987"/>
      <c r="AQ11" s="1039"/>
      <c r="AR11" s="1039"/>
      <c r="AS11" s="987"/>
      <c r="AT11" s="1039"/>
      <c r="AU11" s="1039"/>
      <c r="AV11" s="987"/>
      <c r="AW11" s="1039"/>
      <c r="AX11" s="1039"/>
      <c r="AY11" s="987"/>
    </row>
    <row r="12" spans="1:51" s="961" customFormat="1" ht="17.25" customHeight="1">
      <c r="A12" s="2504"/>
      <c r="B12" s="683" t="s">
        <v>616</v>
      </c>
      <c r="C12" s="684" t="s">
        <v>617</v>
      </c>
      <c r="D12" s="1069">
        <v>32095</v>
      </c>
      <c r="E12" s="1070">
        <v>65.575734821739346</v>
      </c>
      <c r="F12" s="1071">
        <v>87.610922532077552</v>
      </c>
      <c r="G12" s="1069">
        <v>4540</v>
      </c>
      <c r="H12" s="1070">
        <v>65.969593546484788</v>
      </c>
      <c r="I12" s="1071">
        <v>12.389077467922441</v>
      </c>
      <c r="J12" s="764">
        <v>1715</v>
      </c>
      <c r="K12" s="1072">
        <v>62.798682178689511</v>
      </c>
      <c r="L12" s="1073">
        <v>4.6812072302178676</v>
      </c>
      <c r="M12" s="764">
        <v>1060</v>
      </c>
      <c r="N12" s="1072">
        <v>79.401662936438569</v>
      </c>
      <c r="O12" s="1073">
        <v>2.8983833459779578</v>
      </c>
      <c r="P12" s="764">
        <v>300</v>
      </c>
      <c r="Q12" s="1072">
        <v>62.175645622848862</v>
      </c>
      <c r="R12" s="1073">
        <v>0.82496419661282727</v>
      </c>
      <c r="S12" s="764">
        <v>940</v>
      </c>
      <c r="T12" s="1072">
        <v>67.07522595160593</v>
      </c>
      <c r="U12" s="1073">
        <v>2.5682873896793539</v>
      </c>
      <c r="V12" s="764">
        <v>520</v>
      </c>
      <c r="W12" s="1072">
        <v>66.779116073014464</v>
      </c>
      <c r="X12" s="1074">
        <v>1.4162353054344334</v>
      </c>
      <c r="Y12" s="1069">
        <v>36635</v>
      </c>
      <c r="Z12" s="1075">
        <v>65.79648171639964</v>
      </c>
      <c r="AA12" s="805"/>
      <c r="AB12" s="805"/>
      <c r="AC12" s="805"/>
      <c r="AD12" s="987"/>
      <c r="AE12" s="1038"/>
      <c r="AF12" s="987"/>
      <c r="AG12" s="987"/>
      <c r="AH12" s="1038"/>
      <c r="AI12" s="987"/>
      <c r="AJ12" s="987"/>
      <c r="AK12" s="1038"/>
      <c r="AL12" s="987"/>
      <c r="AM12" s="987"/>
      <c r="AN12" s="1038"/>
      <c r="AO12" s="987"/>
      <c r="AP12" s="987"/>
      <c r="AQ12" s="1038"/>
      <c r="AR12" s="987"/>
      <c r="AS12" s="987"/>
      <c r="AT12" s="1038"/>
      <c r="AU12" s="987"/>
      <c r="AV12" s="987"/>
      <c r="AW12" s="1038"/>
      <c r="AX12" s="987"/>
      <c r="AY12" s="987"/>
    </row>
    <row r="13" spans="1:51" s="961" customFormat="1" ht="17.25" customHeight="1">
      <c r="A13" s="2504"/>
      <c r="B13" s="683" t="s">
        <v>618</v>
      </c>
      <c r="C13" s="684" t="s">
        <v>241</v>
      </c>
      <c r="D13" s="1069">
        <v>12790</v>
      </c>
      <c r="E13" s="1070">
        <v>26.127488473404515</v>
      </c>
      <c r="F13" s="1071">
        <v>88.806614740596515</v>
      </c>
      <c r="G13" s="1069">
        <v>1610</v>
      </c>
      <c r="H13" s="1070">
        <v>25.654649844729938</v>
      </c>
      <c r="I13" s="1071">
        <v>11.193385259403502</v>
      </c>
      <c r="J13" s="764">
        <v>795</v>
      </c>
      <c r="K13" s="1072">
        <v>29.167324271267297</v>
      </c>
      <c r="L13" s="1073">
        <v>5.5314181428281755</v>
      </c>
      <c r="M13" s="764">
        <v>180</v>
      </c>
      <c r="N13" s="1072">
        <v>13.63386533639728</v>
      </c>
      <c r="O13" s="1073">
        <v>1.2661285170236585</v>
      </c>
      <c r="P13" s="764">
        <v>125</v>
      </c>
      <c r="Q13" s="1072">
        <v>25.986203945432962</v>
      </c>
      <c r="R13" s="1073">
        <v>0.8771829921749783</v>
      </c>
      <c r="S13" s="764">
        <v>310</v>
      </c>
      <c r="T13" s="1072">
        <v>22.007665031288898</v>
      </c>
      <c r="U13" s="1073">
        <v>2.1438184550512642</v>
      </c>
      <c r="V13" s="764">
        <v>200</v>
      </c>
      <c r="W13" s="1072">
        <v>25.481438768917116</v>
      </c>
      <c r="X13" s="1074">
        <v>1.3748371523254233</v>
      </c>
      <c r="Y13" s="1069">
        <v>14400</v>
      </c>
      <c r="Z13" s="1075">
        <v>25.862476474061086</v>
      </c>
      <c r="AA13" s="805"/>
      <c r="AB13" s="805"/>
      <c r="AC13" s="805"/>
      <c r="AD13" s="987"/>
      <c r="AE13" s="1038"/>
      <c r="AF13" s="987"/>
      <c r="AG13" s="987"/>
      <c r="AH13" s="1038"/>
      <c r="AI13" s="987"/>
      <c r="AJ13" s="987"/>
      <c r="AK13" s="1038"/>
      <c r="AL13" s="987"/>
      <c r="AM13" s="987"/>
      <c r="AN13" s="1038"/>
      <c r="AO13" s="987"/>
      <c r="AP13" s="987"/>
      <c r="AQ13" s="1038"/>
      <c r="AR13" s="987"/>
      <c r="AS13" s="987"/>
      <c r="AT13" s="1038"/>
      <c r="AU13" s="987"/>
      <c r="AV13" s="987"/>
      <c r="AW13" s="1038"/>
      <c r="AX13" s="987"/>
      <c r="AY13" s="987"/>
    </row>
    <row r="14" spans="1:51" s="961" customFormat="1" ht="17.25" customHeight="1" thickBot="1">
      <c r="A14" s="2504"/>
      <c r="B14" s="1076" t="s">
        <v>8</v>
      </c>
      <c r="C14" s="1076" t="s">
        <v>242</v>
      </c>
      <c r="D14" s="1077">
        <v>48945</v>
      </c>
      <c r="E14" s="1078">
        <v>100</v>
      </c>
      <c r="F14" s="1079">
        <v>87.905846243414558</v>
      </c>
      <c r="G14" s="1077">
        <v>6735</v>
      </c>
      <c r="H14" s="1078">
        <v>99.999996795532667</v>
      </c>
      <c r="I14" s="1079">
        <v>12.094155552595732</v>
      </c>
      <c r="J14" s="767">
        <v>2730</v>
      </c>
      <c r="K14" s="1080">
        <v>99.999963381646353</v>
      </c>
      <c r="L14" s="1081">
        <v>4.9046724429231521</v>
      </c>
      <c r="M14" s="767">
        <v>1335</v>
      </c>
      <c r="N14" s="1080">
        <v>100.00000000000001</v>
      </c>
      <c r="O14" s="1081">
        <v>2.4017560813986352</v>
      </c>
      <c r="P14" s="767">
        <v>485</v>
      </c>
      <c r="Q14" s="1080">
        <v>99.999999999999986</v>
      </c>
      <c r="R14" s="1081">
        <v>0.87300648244773504</v>
      </c>
      <c r="S14" s="767">
        <v>1405</v>
      </c>
      <c r="T14" s="1080">
        <v>99.999928710646486</v>
      </c>
      <c r="U14" s="1081">
        <v>2.51932471162181</v>
      </c>
      <c r="V14" s="767">
        <v>775</v>
      </c>
      <c r="W14" s="1080">
        <v>100</v>
      </c>
      <c r="X14" s="1080">
        <v>1.3953958342043982</v>
      </c>
      <c r="Y14" s="1077">
        <v>55680</v>
      </c>
      <c r="Z14" s="1082">
        <v>100.00000000000001</v>
      </c>
      <c r="AA14" s="805"/>
      <c r="AB14" s="805"/>
      <c r="AC14" s="805"/>
      <c r="AD14" s="987"/>
      <c r="AE14" s="1038"/>
      <c r="AF14" s="987"/>
      <c r="AG14" s="987"/>
      <c r="AH14" s="1038"/>
      <c r="AI14" s="987"/>
      <c r="AJ14" s="987"/>
      <c r="AK14" s="1038"/>
      <c r="AL14" s="987"/>
      <c r="AM14" s="987"/>
      <c r="AN14" s="1038"/>
      <c r="AO14" s="987"/>
      <c r="AP14" s="987"/>
      <c r="AQ14" s="1038"/>
      <c r="AR14" s="987"/>
      <c r="AS14" s="987"/>
      <c r="AT14" s="1038"/>
      <c r="AU14" s="987"/>
      <c r="AV14" s="987"/>
      <c r="AW14" s="1038"/>
      <c r="AX14" s="987"/>
      <c r="AY14" s="987"/>
    </row>
    <row r="15" spans="1:51" ht="16.2" thickTop="1">
      <c r="A15" s="2504"/>
      <c r="B15" s="376" t="s">
        <v>37</v>
      </c>
      <c r="C15" s="376"/>
      <c r="D15" s="1083"/>
      <c r="E15" s="1084"/>
      <c r="F15" s="1085"/>
      <c r="G15" s="1083"/>
      <c r="H15" s="1084"/>
      <c r="I15" s="1085"/>
      <c r="J15" s="761"/>
      <c r="K15" s="1086"/>
      <c r="L15" s="1087"/>
      <c r="M15" s="761"/>
      <c r="N15" s="1086"/>
      <c r="O15" s="1087"/>
      <c r="P15" s="761"/>
      <c r="Q15" s="1086"/>
      <c r="R15" s="1087"/>
      <c r="S15" s="761"/>
      <c r="T15" s="1086"/>
      <c r="U15" s="1087"/>
      <c r="V15" s="761"/>
      <c r="W15" s="1086"/>
      <c r="X15" s="1086"/>
      <c r="Y15" s="1083"/>
      <c r="Z15" s="1088"/>
      <c r="AB15" s="805"/>
      <c r="AD15" s="376"/>
      <c r="AE15" s="1038"/>
      <c r="AF15" s="376"/>
      <c r="AG15" s="376"/>
      <c r="AH15" s="1038"/>
      <c r="AI15" s="376"/>
      <c r="AJ15" s="376"/>
      <c r="AK15" s="1038"/>
      <c r="AL15" s="376"/>
      <c r="AM15" s="376"/>
      <c r="AN15" s="1038"/>
      <c r="AO15" s="376"/>
      <c r="AP15" s="376"/>
      <c r="AQ15" s="1038"/>
      <c r="AR15" s="376"/>
      <c r="AS15" s="376"/>
      <c r="AT15" s="1038"/>
      <c r="AU15" s="376"/>
      <c r="AV15" s="376"/>
      <c r="AW15" s="1038"/>
      <c r="AX15" s="376"/>
      <c r="AY15" s="376"/>
    </row>
    <row r="16" spans="1:51" s="1048" customFormat="1" ht="17.25" customHeight="1">
      <c r="A16" s="2504"/>
      <c r="B16" s="683" t="s">
        <v>615</v>
      </c>
      <c r="C16" s="684" t="s">
        <v>237</v>
      </c>
      <c r="D16" s="1069">
        <v>6525</v>
      </c>
      <c r="E16" s="1070">
        <v>5.1324958556735707</v>
      </c>
      <c r="F16" s="1071">
        <v>87.268756009344514</v>
      </c>
      <c r="G16" s="1069">
        <v>950</v>
      </c>
      <c r="H16" s="1070">
        <v>5.1246396151723532</v>
      </c>
      <c r="I16" s="1071">
        <v>12.731230616123238</v>
      </c>
      <c r="J16" s="764">
        <v>380</v>
      </c>
      <c r="K16" s="1072">
        <v>5.0448226865103241</v>
      </c>
      <c r="L16" s="1073">
        <v>5.0742574091899355</v>
      </c>
      <c r="M16" s="764">
        <v>165</v>
      </c>
      <c r="N16" s="1072">
        <v>5.0025804991540923</v>
      </c>
      <c r="O16" s="1073">
        <v>2.1818409428403251</v>
      </c>
      <c r="P16" s="764">
        <v>75</v>
      </c>
      <c r="Q16" s="1072">
        <v>3.5799325165605258</v>
      </c>
      <c r="R16" s="1073">
        <v>1.0182833868114005</v>
      </c>
      <c r="S16" s="764">
        <v>250</v>
      </c>
      <c r="T16" s="1072">
        <v>7.058661828112216</v>
      </c>
      <c r="U16" s="1073">
        <v>3.345010637434219</v>
      </c>
      <c r="V16" s="764">
        <v>85</v>
      </c>
      <c r="W16" s="1072">
        <v>3.7430008122569753</v>
      </c>
      <c r="X16" s="1074">
        <v>1.1118382398473592</v>
      </c>
      <c r="Y16" s="1069">
        <v>7475</v>
      </c>
      <c r="Z16" s="1075">
        <v>5.1280650203981759</v>
      </c>
      <c r="AA16" s="805"/>
      <c r="AB16" s="805"/>
      <c r="AC16" s="805"/>
      <c r="AD16" s="1047"/>
      <c r="AE16" s="1039"/>
      <c r="AF16" s="1039"/>
      <c r="AG16" s="1047"/>
      <c r="AH16" s="1039"/>
      <c r="AI16" s="1039"/>
      <c r="AJ16" s="1047"/>
      <c r="AK16" s="1039"/>
      <c r="AL16" s="1039"/>
      <c r="AM16" s="1047"/>
      <c r="AN16" s="1039"/>
      <c r="AO16" s="1039"/>
      <c r="AP16" s="1047"/>
      <c r="AQ16" s="1039"/>
      <c r="AR16" s="1039"/>
      <c r="AS16" s="1047"/>
      <c r="AT16" s="1039"/>
      <c r="AU16" s="1039"/>
      <c r="AV16" s="1047"/>
      <c r="AW16" s="1039"/>
      <c r="AX16" s="1039"/>
      <c r="AY16" s="1047"/>
    </row>
    <row r="17" spans="1:51" s="1048" customFormat="1" ht="17.25" customHeight="1">
      <c r="A17" s="2504"/>
      <c r="B17" s="683" t="s">
        <v>616</v>
      </c>
      <c r="C17" s="684" t="s">
        <v>617</v>
      </c>
      <c r="D17" s="1069">
        <v>68260</v>
      </c>
      <c r="E17" s="1070">
        <v>53.690738122138917</v>
      </c>
      <c r="F17" s="1071">
        <v>86.542721263705275</v>
      </c>
      <c r="G17" s="1069">
        <v>10615</v>
      </c>
      <c r="H17" s="1070">
        <v>54.406456964760373</v>
      </c>
      <c r="I17" s="1071">
        <v>13.457277468410508</v>
      </c>
      <c r="J17" s="764">
        <v>4075</v>
      </c>
      <c r="K17" s="1072">
        <v>54.153089373317428</v>
      </c>
      <c r="L17" s="1073">
        <v>5.1635789353969255</v>
      </c>
      <c r="M17" s="764">
        <v>2265</v>
      </c>
      <c r="N17" s="1072">
        <v>69.394237406535481</v>
      </c>
      <c r="O17" s="1073">
        <v>2.8691509885915147</v>
      </c>
      <c r="P17" s="764">
        <v>935</v>
      </c>
      <c r="Q17" s="1072">
        <v>44.01916732808462</v>
      </c>
      <c r="R17" s="1073">
        <v>1.1869615097610287</v>
      </c>
      <c r="S17" s="764">
        <v>2105</v>
      </c>
      <c r="T17" s="1072">
        <v>59.386905704352024</v>
      </c>
      <c r="U17" s="1073">
        <v>2.6678832438386695</v>
      </c>
      <c r="V17" s="764">
        <v>1240</v>
      </c>
      <c r="W17" s="1072">
        <v>55.74356633041748</v>
      </c>
      <c r="X17" s="1074">
        <v>1.5697027908223693</v>
      </c>
      <c r="Y17" s="1069">
        <v>78870</v>
      </c>
      <c r="Z17" s="1075">
        <v>54.094427447631134</v>
      </c>
      <c r="AA17" s="805"/>
      <c r="AB17" s="805"/>
      <c r="AC17" s="805"/>
      <c r="AD17" s="1047"/>
      <c r="AE17" s="1038"/>
      <c r="AF17" s="1047"/>
      <c r="AG17" s="1047"/>
      <c r="AH17" s="1038"/>
      <c r="AI17" s="1047"/>
      <c r="AJ17" s="1047"/>
      <c r="AK17" s="1038"/>
      <c r="AL17" s="1047"/>
      <c r="AM17" s="1047"/>
      <c r="AN17" s="1038"/>
      <c r="AO17" s="1047"/>
      <c r="AP17" s="1047"/>
      <c r="AQ17" s="1038"/>
      <c r="AR17" s="1047"/>
      <c r="AS17" s="1047"/>
      <c r="AT17" s="1038"/>
      <c r="AU17" s="1047"/>
      <c r="AV17" s="1047"/>
      <c r="AW17" s="1038"/>
      <c r="AX17" s="1047"/>
      <c r="AY17" s="1047"/>
    </row>
    <row r="18" spans="1:51" s="1048" customFormat="1" ht="17.25" customHeight="1">
      <c r="A18" s="2504"/>
      <c r="B18" s="683" t="s">
        <v>618</v>
      </c>
      <c r="C18" s="684" t="s">
        <v>241</v>
      </c>
      <c r="D18" s="1089">
        <v>52350</v>
      </c>
      <c r="E18" s="1090">
        <v>41.176766808777529</v>
      </c>
      <c r="F18" s="1075">
        <v>88.04714131475248</v>
      </c>
      <c r="G18" s="1089">
        <v>7105</v>
      </c>
      <c r="H18" s="1090">
        <v>40.46890281207552</v>
      </c>
      <c r="I18" s="1075">
        <v>11.952858685247527</v>
      </c>
      <c r="J18" s="764">
        <v>3070</v>
      </c>
      <c r="K18" s="1072">
        <v>40.802074643222902</v>
      </c>
      <c r="L18" s="1073">
        <v>5.1610928623962877</v>
      </c>
      <c r="M18" s="764">
        <v>835</v>
      </c>
      <c r="N18" s="1072">
        <v>25.603182094310423</v>
      </c>
      <c r="O18" s="1073">
        <v>1.4042867092274658</v>
      </c>
      <c r="P18" s="764">
        <v>1115</v>
      </c>
      <c r="Q18" s="1072">
        <v>52.400853135121103</v>
      </c>
      <c r="R18" s="1073">
        <v>1.8744118243060504</v>
      </c>
      <c r="S18" s="764">
        <v>1190</v>
      </c>
      <c r="T18" s="1072">
        <v>33.554432467535769</v>
      </c>
      <c r="U18" s="1073">
        <v>1.9996678497682552</v>
      </c>
      <c r="V18" s="764">
        <v>900</v>
      </c>
      <c r="W18" s="1072">
        <v>40.513432857325526</v>
      </c>
      <c r="X18" s="1074">
        <v>1.5133994395494652</v>
      </c>
      <c r="Y18" s="1089">
        <v>59455</v>
      </c>
      <c r="Z18" s="1075">
        <v>40.777508217825392</v>
      </c>
      <c r="AA18" s="805"/>
      <c r="AB18" s="805"/>
      <c r="AC18" s="805"/>
      <c r="AD18" s="1047"/>
      <c r="AE18" s="1038"/>
      <c r="AF18" s="1047"/>
      <c r="AG18" s="1047"/>
      <c r="AH18" s="1038"/>
      <c r="AI18" s="1047"/>
      <c r="AJ18" s="1047"/>
      <c r="AK18" s="1038"/>
      <c r="AL18" s="1047"/>
      <c r="AM18" s="1047"/>
      <c r="AN18" s="1038"/>
      <c r="AO18" s="1047"/>
      <c r="AP18" s="1047"/>
      <c r="AQ18" s="1038"/>
      <c r="AR18" s="1047"/>
      <c r="AS18" s="1047"/>
      <c r="AT18" s="1038"/>
      <c r="AU18" s="1047"/>
      <c r="AV18" s="1047"/>
      <c r="AW18" s="1038"/>
      <c r="AX18" s="1047"/>
      <c r="AY18" s="1047"/>
    </row>
    <row r="19" spans="1:51" s="1048" customFormat="1" ht="17.25" customHeight="1" thickBot="1">
      <c r="A19" s="2504"/>
      <c r="B19" s="1076" t="s">
        <v>8</v>
      </c>
      <c r="C19" s="1076" t="s">
        <v>242</v>
      </c>
      <c r="D19" s="1091">
        <v>127130</v>
      </c>
      <c r="E19" s="1092">
        <v>100.00000078659002</v>
      </c>
      <c r="F19" s="1082">
        <v>87.193417715181326</v>
      </c>
      <c r="G19" s="1091">
        <v>18670</v>
      </c>
      <c r="H19" s="1092">
        <v>99.999999392008249</v>
      </c>
      <c r="I19" s="1082">
        <v>12.80658228481866</v>
      </c>
      <c r="J19" s="767">
        <v>7520</v>
      </c>
      <c r="K19" s="1080">
        <v>99.999986703050652</v>
      </c>
      <c r="L19" s="1081">
        <v>5.1579854321030414</v>
      </c>
      <c r="M19" s="767">
        <v>3260</v>
      </c>
      <c r="N19" s="1080">
        <v>100</v>
      </c>
      <c r="O19" s="1081">
        <v>2.2365701503342081</v>
      </c>
      <c r="P19" s="767">
        <v>2125</v>
      </c>
      <c r="Q19" s="1080">
        <v>99.999952979766249</v>
      </c>
      <c r="R19" s="1081">
        <v>1.4586373884435881</v>
      </c>
      <c r="S19" s="767">
        <v>3545</v>
      </c>
      <c r="T19" s="1080">
        <v>100</v>
      </c>
      <c r="U19" s="1081">
        <v>2.4301252079211419</v>
      </c>
      <c r="V19" s="767">
        <v>2220</v>
      </c>
      <c r="W19" s="1080">
        <v>99.999999999999972</v>
      </c>
      <c r="X19" s="1080">
        <v>1.5232641060166776</v>
      </c>
      <c r="Y19" s="1091">
        <v>145805</v>
      </c>
      <c r="Z19" s="1082">
        <v>100.0000006858547</v>
      </c>
      <c r="AA19" s="805"/>
      <c r="AB19" s="805"/>
      <c r="AC19" s="805"/>
      <c r="AD19" s="1047"/>
      <c r="AE19" s="1038"/>
      <c r="AF19" s="1047"/>
      <c r="AG19" s="1047"/>
      <c r="AH19" s="1038"/>
      <c r="AI19" s="1047"/>
      <c r="AJ19" s="1047"/>
      <c r="AK19" s="1038"/>
      <c r="AL19" s="1047"/>
      <c r="AM19" s="1047"/>
      <c r="AN19" s="1038"/>
      <c r="AO19" s="1047"/>
      <c r="AP19" s="1047"/>
      <c r="AQ19" s="1038"/>
      <c r="AR19" s="1047"/>
      <c r="AS19" s="1047"/>
      <c r="AT19" s="1038"/>
      <c r="AU19" s="1047"/>
      <c r="AV19" s="1047"/>
      <c r="AW19" s="1038"/>
      <c r="AX19" s="1047"/>
      <c r="AY19" s="1047"/>
    </row>
    <row r="20" spans="1:51" ht="21" customHeight="1" thickTop="1">
      <c r="A20" s="2504" t="s">
        <v>386</v>
      </c>
      <c r="B20" s="376" t="s">
        <v>35</v>
      </c>
      <c r="C20" s="1055"/>
      <c r="D20" s="1062"/>
      <c r="E20" s="1063"/>
      <c r="F20" s="1064"/>
      <c r="G20" s="1062"/>
      <c r="H20" s="1063"/>
      <c r="I20" s="1064"/>
      <c r="J20" s="994"/>
      <c r="K20" s="1065"/>
      <c r="L20" s="1066"/>
      <c r="M20" s="994"/>
      <c r="N20" s="1065"/>
      <c r="O20" s="1066"/>
      <c r="P20" s="994"/>
      <c r="Q20" s="1065"/>
      <c r="R20" s="1066"/>
      <c r="S20" s="994"/>
      <c r="T20" s="1065"/>
      <c r="U20" s="1066"/>
      <c r="V20" s="994"/>
      <c r="W20" s="1065"/>
      <c r="X20" s="1065"/>
      <c r="Y20" s="1067"/>
      <c r="Z20" s="1068"/>
      <c r="AB20" s="805"/>
      <c r="AD20" s="376"/>
      <c r="AE20" s="1038"/>
      <c r="AF20" s="376"/>
      <c r="AG20" s="376"/>
      <c r="AH20" s="1038"/>
      <c r="AI20" s="376"/>
      <c r="AJ20" s="376"/>
      <c r="AK20" s="1038"/>
      <c r="AL20" s="376"/>
      <c r="AM20" s="376"/>
      <c r="AN20" s="1038"/>
      <c r="AO20" s="376"/>
      <c r="AP20" s="376"/>
      <c r="AQ20" s="1038"/>
      <c r="AR20" s="376"/>
      <c r="AS20" s="376"/>
      <c r="AT20" s="1038"/>
      <c r="AU20" s="376"/>
      <c r="AV20" s="376"/>
      <c r="AW20" s="1038"/>
      <c r="AX20" s="376"/>
      <c r="AY20" s="376"/>
    </row>
    <row r="21" spans="1:51" ht="17.25" customHeight="1">
      <c r="A21" s="2504"/>
      <c r="B21" s="683" t="s">
        <v>615</v>
      </c>
      <c r="C21" s="684" t="s">
        <v>237</v>
      </c>
      <c r="D21" s="1069">
        <v>670</v>
      </c>
      <c r="E21" s="1070">
        <v>2.1717925416517416</v>
      </c>
      <c r="F21" s="1071">
        <v>57.146448065005949</v>
      </c>
      <c r="G21" s="1069">
        <v>500</v>
      </c>
      <c r="H21" s="1070">
        <v>2.4396449465768892</v>
      </c>
      <c r="I21" s="1071">
        <v>42.853551934994059</v>
      </c>
      <c r="J21" s="764">
        <v>210</v>
      </c>
      <c r="K21" s="1072">
        <v>2.9698814484332616</v>
      </c>
      <c r="L21" s="1073">
        <v>18.130309434891455</v>
      </c>
      <c r="M21" s="764">
        <v>65</v>
      </c>
      <c r="N21" s="1072">
        <v>3.020175728589364</v>
      </c>
      <c r="O21" s="1073">
        <v>5.3660346643684766</v>
      </c>
      <c r="P21" s="764">
        <v>110</v>
      </c>
      <c r="Q21" s="1072">
        <v>2.1066929057899713</v>
      </c>
      <c r="R21" s="1073">
        <v>9.3357136017291129</v>
      </c>
      <c r="S21" s="764">
        <v>50</v>
      </c>
      <c r="T21" s="1072">
        <v>2.8485602561494345</v>
      </c>
      <c r="U21" s="1073">
        <v>4.4413722110504654</v>
      </c>
      <c r="V21" s="764">
        <v>65</v>
      </c>
      <c r="W21" s="1072">
        <v>2.4812224162360286</v>
      </c>
      <c r="X21" s="1074">
        <v>5.5801220229545434</v>
      </c>
      <c r="Y21" s="1069">
        <v>1170</v>
      </c>
      <c r="Z21" s="1075">
        <v>2.3565983387417897</v>
      </c>
      <c r="AB21" s="805"/>
      <c r="AD21" s="376"/>
      <c r="AE21" s="1039"/>
      <c r="AF21" s="1039"/>
      <c r="AG21" s="376"/>
      <c r="AH21" s="1039"/>
      <c r="AI21" s="1039"/>
      <c r="AJ21" s="376"/>
      <c r="AK21" s="1039"/>
      <c r="AL21" s="1039"/>
      <c r="AM21" s="376"/>
      <c r="AN21" s="1039"/>
      <c r="AO21" s="1039"/>
      <c r="AP21" s="376"/>
      <c r="AQ21" s="1039"/>
      <c r="AR21" s="1039"/>
      <c r="AS21" s="376"/>
      <c r="AT21" s="1039"/>
      <c r="AU21" s="1039"/>
      <c r="AV21" s="376"/>
      <c r="AW21" s="1039"/>
      <c r="AX21" s="1039"/>
      <c r="AY21" s="376"/>
    </row>
    <row r="22" spans="1:51" ht="17.25" customHeight="1">
      <c r="A22" s="2504"/>
      <c r="B22" s="683" t="s">
        <v>616</v>
      </c>
      <c r="C22" s="684" t="s">
        <v>617</v>
      </c>
      <c r="D22" s="1069">
        <v>16410</v>
      </c>
      <c r="E22" s="1070">
        <v>53.312478002442418</v>
      </c>
      <c r="F22" s="1071">
        <v>53.757808426498656</v>
      </c>
      <c r="G22" s="1069">
        <v>14115</v>
      </c>
      <c r="H22" s="1070">
        <v>65.172814790815636</v>
      </c>
      <c r="I22" s="1071">
        <v>46.242188297089562</v>
      </c>
      <c r="J22" s="764">
        <v>5340</v>
      </c>
      <c r="K22" s="1072">
        <v>74.767358936408357</v>
      </c>
      <c r="L22" s="1073">
        <v>17.491212827388079</v>
      </c>
      <c r="M22" s="764">
        <v>1685</v>
      </c>
      <c r="N22" s="1072">
        <v>81.10361865770075</v>
      </c>
      <c r="O22" s="1073">
        <v>5.5220873731217726</v>
      </c>
      <c r="P22" s="764">
        <v>3800</v>
      </c>
      <c r="Q22" s="1072">
        <v>73.282031988578254</v>
      </c>
      <c r="R22" s="1073">
        <v>12.444732666749537</v>
      </c>
      <c r="S22" s="764">
        <v>1330</v>
      </c>
      <c r="T22" s="1072">
        <v>72.920554303164636</v>
      </c>
      <c r="U22" s="1073">
        <v>4.356959298512372</v>
      </c>
      <c r="V22" s="764">
        <v>1960</v>
      </c>
      <c r="W22" s="1072">
        <v>74.576461271815617</v>
      </c>
      <c r="X22" s="1074">
        <v>6.4271961313177988</v>
      </c>
      <c r="Y22" s="1069">
        <v>30520</v>
      </c>
      <c r="Z22" s="1075">
        <v>61.495563566859445</v>
      </c>
      <c r="AB22" s="805"/>
      <c r="AD22" s="376"/>
      <c r="AE22" s="1038"/>
      <c r="AF22" s="376"/>
      <c r="AG22" s="376"/>
      <c r="AH22" s="1038"/>
      <c r="AI22" s="376"/>
      <c r="AJ22" s="376"/>
      <c r="AK22" s="1038"/>
      <c r="AL22" s="376"/>
      <c r="AM22" s="376"/>
      <c r="AN22" s="1038"/>
      <c r="AO22" s="376"/>
      <c r="AP22" s="376"/>
      <c r="AQ22" s="1038"/>
      <c r="AR22" s="376"/>
      <c r="AS22" s="376"/>
      <c r="AT22" s="1038"/>
      <c r="AU22" s="376"/>
      <c r="AV22" s="376"/>
      <c r="AW22" s="1038"/>
      <c r="AX22" s="376"/>
      <c r="AY22" s="376"/>
    </row>
    <row r="23" spans="1:51" ht="17.25" customHeight="1">
      <c r="A23" s="2504"/>
      <c r="B23" s="683" t="s">
        <v>618</v>
      </c>
      <c r="C23" s="684" t="s">
        <v>241</v>
      </c>
      <c r="D23" s="1069">
        <v>13700</v>
      </c>
      <c r="E23" s="1070">
        <v>44.515729455905849</v>
      </c>
      <c r="F23" s="1071">
        <v>76.36381868115943</v>
      </c>
      <c r="G23" s="1069">
        <v>4240</v>
      </c>
      <c r="H23" s="1070">
        <v>32.387538802474921</v>
      </c>
      <c r="I23" s="1071">
        <v>23.636186892750395</v>
      </c>
      <c r="J23" s="764">
        <v>1590</v>
      </c>
      <c r="K23" s="1072">
        <v>22.26275961515838</v>
      </c>
      <c r="L23" s="1073">
        <v>8.8602981997163113</v>
      </c>
      <c r="M23" s="764">
        <v>330</v>
      </c>
      <c r="N23" s="1072">
        <v>15.876205613709892</v>
      </c>
      <c r="O23" s="1073">
        <v>1.8389554760542608</v>
      </c>
      <c r="P23" s="764">
        <v>1275</v>
      </c>
      <c r="Q23" s="1072">
        <v>24.611275105631762</v>
      </c>
      <c r="R23" s="1073">
        <v>7.1102298635819015</v>
      </c>
      <c r="S23" s="764">
        <v>440</v>
      </c>
      <c r="T23" s="1072">
        <v>24.230830604790572</v>
      </c>
      <c r="U23" s="1073">
        <v>2.4629936979145999</v>
      </c>
      <c r="V23" s="764">
        <v>605</v>
      </c>
      <c r="W23" s="1072">
        <v>22.942316311948353</v>
      </c>
      <c r="X23" s="1074">
        <v>3.3637096554833232</v>
      </c>
      <c r="Y23" s="1069">
        <v>17940</v>
      </c>
      <c r="Z23" s="1075">
        <v>36.147838094398764</v>
      </c>
      <c r="AB23" s="805"/>
      <c r="AD23" s="376"/>
      <c r="AE23" s="1038"/>
      <c r="AF23" s="376"/>
      <c r="AG23" s="376"/>
      <c r="AH23" s="1038"/>
      <c r="AI23" s="376"/>
      <c r="AJ23" s="376"/>
      <c r="AK23" s="1038"/>
      <c r="AL23" s="376"/>
      <c r="AM23" s="376"/>
      <c r="AN23" s="1038"/>
      <c r="AO23" s="376"/>
      <c r="AP23" s="376"/>
      <c r="AQ23" s="1038"/>
      <c r="AR23" s="376"/>
      <c r="AS23" s="376"/>
      <c r="AT23" s="1038"/>
      <c r="AU23" s="376"/>
      <c r="AV23" s="376"/>
      <c r="AW23" s="1038"/>
      <c r="AX23" s="376"/>
      <c r="AY23" s="376"/>
    </row>
    <row r="24" spans="1:51" ht="17.25" customHeight="1" thickBot="1">
      <c r="A24" s="2504"/>
      <c r="B24" s="1076" t="s">
        <v>8</v>
      </c>
      <c r="C24" s="1076" t="s">
        <v>242</v>
      </c>
      <c r="D24" s="1077">
        <v>30775</v>
      </c>
      <c r="E24" s="1078">
        <v>100</v>
      </c>
      <c r="F24" s="1079">
        <v>62.009249038383615</v>
      </c>
      <c r="G24" s="1077">
        <v>18855</v>
      </c>
      <c r="H24" s="1078">
        <v>99.999998539867448</v>
      </c>
      <c r="I24" s="1079">
        <v>37.990752976464279</v>
      </c>
      <c r="J24" s="767">
        <v>7140</v>
      </c>
      <c r="K24" s="1080">
        <v>100</v>
      </c>
      <c r="L24" s="1081">
        <v>14.386384721746886</v>
      </c>
      <c r="M24" s="767">
        <v>2080</v>
      </c>
      <c r="N24" s="1080">
        <v>100</v>
      </c>
      <c r="O24" s="1081">
        <v>4.1870372826246083</v>
      </c>
      <c r="P24" s="767">
        <v>5185</v>
      </c>
      <c r="Q24" s="1080">
        <v>99.999999999999986</v>
      </c>
      <c r="R24" s="1081">
        <v>10.4431581386819</v>
      </c>
      <c r="S24" s="767">
        <v>1825</v>
      </c>
      <c r="T24" s="1080">
        <v>99.999945164104645</v>
      </c>
      <c r="U24" s="1081">
        <v>3.6743229677871359</v>
      </c>
      <c r="V24" s="767">
        <v>2630</v>
      </c>
      <c r="W24" s="1080">
        <v>100</v>
      </c>
      <c r="X24" s="1080">
        <v>5.2998498656237496</v>
      </c>
      <c r="Y24" s="1077">
        <v>49630</v>
      </c>
      <c r="Z24" s="1082">
        <v>100</v>
      </c>
      <c r="AB24" s="805"/>
      <c r="AD24" s="376"/>
      <c r="AE24" s="1038"/>
      <c r="AF24" s="376"/>
      <c r="AG24" s="376"/>
      <c r="AH24" s="1038"/>
      <c r="AI24" s="376"/>
      <c r="AJ24" s="376"/>
      <c r="AK24" s="1038"/>
      <c r="AL24" s="376"/>
      <c r="AM24" s="376"/>
      <c r="AN24" s="1038"/>
      <c r="AO24" s="376"/>
      <c r="AP24" s="376"/>
      <c r="AQ24" s="1038"/>
      <c r="AR24" s="376"/>
      <c r="AS24" s="376"/>
      <c r="AT24" s="1038"/>
      <c r="AU24" s="376"/>
      <c r="AV24" s="376"/>
      <c r="AW24" s="1038"/>
      <c r="AX24" s="376"/>
      <c r="AY24" s="376"/>
    </row>
    <row r="25" spans="1:51" ht="16.2" thickTop="1">
      <c r="A25" s="2504"/>
      <c r="B25" s="376" t="s">
        <v>619</v>
      </c>
      <c r="C25" s="376"/>
      <c r="D25" s="1083"/>
      <c r="E25" s="1084"/>
      <c r="F25" s="1085"/>
      <c r="G25" s="1083"/>
      <c r="H25" s="1084"/>
      <c r="I25" s="1085"/>
      <c r="J25" s="761"/>
      <c r="K25" s="1086"/>
      <c r="L25" s="1087"/>
      <c r="M25" s="761"/>
      <c r="N25" s="1086"/>
      <c r="O25" s="1087"/>
      <c r="P25" s="761"/>
      <c r="Q25" s="1086"/>
      <c r="R25" s="1087"/>
      <c r="S25" s="761"/>
      <c r="T25" s="1086"/>
      <c r="U25" s="1087"/>
      <c r="V25" s="761"/>
      <c r="W25" s="1086"/>
      <c r="X25" s="1086"/>
      <c r="Y25" s="1083"/>
      <c r="Z25" s="1088"/>
      <c r="AB25" s="805"/>
      <c r="AD25" s="376"/>
      <c r="AE25" s="1038"/>
      <c r="AF25" s="376"/>
      <c r="AG25" s="376"/>
      <c r="AH25" s="1038"/>
      <c r="AI25" s="376"/>
      <c r="AJ25" s="376"/>
      <c r="AK25" s="1038"/>
      <c r="AL25" s="376"/>
      <c r="AM25" s="376"/>
      <c r="AN25" s="1038"/>
      <c r="AO25" s="376"/>
      <c r="AP25" s="376"/>
      <c r="AQ25" s="1038"/>
      <c r="AR25" s="376"/>
      <c r="AS25" s="376"/>
      <c r="AT25" s="1038"/>
      <c r="AU25" s="376"/>
      <c r="AV25" s="376"/>
      <c r="AW25" s="1038"/>
      <c r="AX25" s="376"/>
      <c r="AY25" s="376"/>
    </row>
    <row r="26" spans="1:51" s="961" customFormat="1" ht="17.25" customHeight="1">
      <c r="A26" s="2504"/>
      <c r="B26" s="683" t="s">
        <v>615</v>
      </c>
      <c r="C26" s="684" t="s">
        <v>237</v>
      </c>
      <c r="D26" s="1069">
        <v>1545</v>
      </c>
      <c r="E26" s="1070">
        <v>14.658141727508326</v>
      </c>
      <c r="F26" s="1071">
        <v>51.008093434738953</v>
      </c>
      <c r="G26" s="1069">
        <v>1485</v>
      </c>
      <c r="H26" s="1070">
        <v>20.58681632653991</v>
      </c>
      <c r="I26" s="1071">
        <v>48.99187359139777</v>
      </c>
      <c r="J26" s="764">
        <v>440</v>
      </c>
      <c r="K26" s="1072">
        <v>24.479768193212244</v>
      </c>
      <c r="L26" s="1073">
        <v>14.558290371137318</v>
      </c>
      <c r="M26" s="764">
        <v>175</v>
      </c>
      <c r="N26" s="1072">
        <v>21.546457342918657</v>
      </c>
      <c r="O26" s="1073">
        <v>5.8179743826056276</v>
      </c>
      <c r="P26" s="764">
        <v>470</v>
      </c>
      <c r="Q26" s="1072">
        <v>36.117498810234977</v>
      </c>
      <c r="R26" s="1073">
        <v>15.490197694797219</v>
      </c>
      <c r="S26" s="764">
        <v>155</v>
      </c>
      <c r="T26" s="1072">
        <v>21.283001484223483</v>
      </c>
      <c r="U26" s="1073">
        <v>5.1490995662288288</v>
      </c>
      <c r="V26" s="764">
        <v>240</v>
      </c>
      <c r="W26" s="1072">
        <v>23.244068581619644</v>
      </c>
      <c r="X26" s="1074">
        <v>7.9763115766287846</v>
      </c>
      <c r="Y26" s="1069">
        <v>3035</v>
      </c>
      <c r="Z26" s="1075">
        <v>18.661775612071015</v>
      </c>
      <c r="AA26" s="805"/>
      <c r="AB26" s="805"/>
      <c r="AC26" s="805"/>
      <c r="AD26" s="987"/>
      <c r="AE26" s="1039"/>
      <c r="AF26" s="1039"/>
      <c r="AG26" s="987"/>
      <c r="AH26" s="1039"/>
      <c r="AI26" s="1039"/>
      <c r="AJ26" s="987"/>
      <c r="AK26" s="1039"/>
      <c r="AL26" s="1039"/>
      <c r="AM26" s="987"/>
      <c r="AN26" s="1039"/>
      <c r="AO26" s="1039"/>
      <c r="AP26" s="987"/>
      <c r="AQ26" s="1039"/>
      <c r="AR26" s="1039"/>
      <c r="AS26" s="987"/>
      <c r="AT26" s="1039"/>
      <c r="AU26" s="1039"/>
      <c r="AV26" s="987"/>
      <c r="AW26" s="1039"/>
      <c r="AX26" s="1039"/>
      <c r="AY26" s="987"/>
    </row>
    <row r="27" spans="1:51" s="961" customFormat="1" ht="17.25" customHeight="1">
      <c r="A27" s="2504"/>
      <c r="B27" s="683" t="s">
        <v>616</v>
      </c>
      <c r="C27" s="684" t="s">
        <v>617</v>
      </c>
      <c r="D27" s="1069">
        <v>6660</v>
      </c>
      <c r="E27" s="1070">
        <v>63.092847294934771</v>
      </c>
      <c r="F27" s="1071">
        <v>65.057636176624243</v>
      </c>
      <c r="G27" s="1069">
        <v>3575</v>
      </c>
      <c r="H27" s="1070">
        <v>62.924085475798165</v>
      </c>
      <c r="I27" s="1071">
        <v>34.942354052627792</v>
      </c>
      <c r="J27" s="764">
        <v>1155</v>
      </c>
      <c r="K27" s="1072">
        <v>64.146351876360839</v>
      </c>
      <c r="L27" s="1073">
        <v>11.304022587624313</v>
      </c>
      <c r="M27" s="764">
        <v>555</v>
      </c>
      <c r="N27" s="1072">
        <v>67.885957960216942</v>
      </c>
      <c r="O27" s="1073">
        <v>5.4316760418621834</v>
      </c>
      <c r="P27" s="764">
        <v>700</v>
      </c>
      <c r="Q27" s="1072">
        <v>53.828044933523088</v>
      </c>
      <c r="R27" s="1073">
        <v>6.8407840009082896</v>
      </c>
      <c r="S27" s="764">
        <v>480</v>
      </c>
      <c r="T27" s="1072">
        <v>65.653378618731736</v>
      </c>
      <c r="U27" s="1073">
        <v>4.70666700147763</v>
      </c>
      <c r="V27" s="764">
        <v>680</v>
      </c>
      <c r="W27" s="1072">
        <v>65.489911952392987</v>
      </c>
      <c r="X27" s="1074">
        <v>6.6592044207553744</v>
      </c>
      <c r="Y27" s="1069">
        <v>10235</v>
      </c>
      <c r="Z27" s="1075">
        <v>62.978887558910614</v>
      </c>
      <c r="AA27" s="805"/>
      <c r="AB27" s="805"/>
      <c r="AC27" s="805"/>
      <c r="AD27" s="987"/>
      <c r="AE27" s="1038"/>
      <c r="AF27" s="987"/>
      <c r="AG27" s="987"/>
      <c r="AH27" s="1038"/>
      <c r="AI27" s="987"/>
      <c r="AJ27" s="987"/>
      <c r="AK27" s="1038"/>
      <c r="AL27" s="987"/>
      <c r="AM27" s="987"/>
      <c r="AN27" s="1038"/>
      <c r="AO27" s="987"/>
      <c r="AP27" s="987"/>
      <c r="AQ27" s="1038"/>
      <c r="AR27" s="987"/>
      <c r="AS27" s="987"/>
      <c r="AT27" s="1038"/>
      <c r="AU27" s="987"/>
      <c r="AV27" s="987"/>
      <c r="AW27" s="1038"/>
      <c r="AX27" s="987"/>
      <c r="AY27" s="987"/>
    </row>
    <row r="28" spans="1:51" s="961" customFormat="1" ht="17.25" customHeight="1">
      <c r="A28" s="2504"/>
      <c r="B28" s="683" t="s">
        <v>618</v>
      </c>
      <c r="C28" s="684" t="s">
        <v>241</v>
      </c>
      <c r="D28" s="1069">
        <v>2350</v>
      </c>
      <c r="E28" s="1070">
        <v>22.249001501892764</v>
      </c>
      <c r="F28" s="1071">
        <v>78.698513217612401</v>
      </c>
      <c r="G28" s="1069">
        <v>635</v>
      </c>
      <c r="H28" s="1070">
        <v>16.489093641528431</v>
      </c>
      <c r="I28" s="1071">
        <v>21.301453265347366</v>
      </c>
      <c r="J28" s="764">
        <v>205</v>
      </c>
      <c r="K28" s="1072">
        <v>11.373879930426915</v>
      </c>
      <c r="L28" s="1073">
        <v>6.875551564793299</v>
      </c>
      <c r="M28" s="764">
        <v>85</v>
      </c>
      <c r="N28" s="1072">
        <v>10.56758469686442</v>
      </c>
      <c r="O28" s="1073">
        <v>2.9004641104560767</v>
      </c>
      <c r="P28" s="764">
        <v>130</v>
      </c>
      <c r="Q28" s="1072">
        <v>10.054379373203341</v>
      </c>
      <c r="R28" s="1073">
        <v>4.3831909361879129</v>
      </c>
      <c r="S28" s="764">
        <v>95</v>
      </c>
      <c r="T28" s="1072">
        <v>13.063619897044774</v>
      </c>
      <c r="U28" s="1073">
        <v>3.2126083061258761</v>
      </c>
      <c r="V28" s="764">
        <v>115</v>
      </c>
      <c r="W28" s="1072">
        <v>11.2659233756163</v>
      </c>
      <c r="X28" s="1074">
        <v>3.9296383477842056</v>
      </c>
      <c r="Y28" s="1069">
        <v>2985</v>
      </c>
      <c r="Z28" s="1075">
        <v>18.359342982526744</v>
      </c>
      <c r="AA28" s="805"/>
      <c r="AB28" s="805"/>
      <c r="AC28" s="805"/>
      <c r="AD28" s="987"/>
      <c r="AE28" s="1038"/>
      <c r="AF28" s="987"/>
      <c r="AG28" s="987"/>
      <c r="AH28" s="1038"/>
      <c r="AI28" s="987"/>
      <c r="AJ28" s="987"/>
      <c r="AK28" s="1038"/>
      <c r="AL28" s="987"/>
      <c r="AM28" s="987"/>
      <c r="AN28" s="1038"/>
      <c r="AO28" s="987"/>
      <c r="AP28" s="987"/>
      <c r="AQ28" s="1038"/>
      <c r="AR28" s="987"/>
      <c r="AS28" s="987"/>
      <c r="AT28" s="1038"/>
      <c r="AU28" s="987"/>
      <c r="AV28" s="987"/>
      <c r="AW28" s="1038"/>
      <c r="AX28" s="987"/>
      <c r="AY28" s="987"/>
    </row>
    <row r="29" spans="1:51" s="961" customFormat="1" ht="17.25" customHeight="1" thickBot="1">
      <c r="A29" s="2504"/>
      <c r="B29" s="1076" t="s">
        <v>8</v>
      </c>
      <c r="C29" s="1076" t="s">
        <v>242</v>
      </c>
      <c r="D29" s="1077">
        <v>10555</v>
      </c>
      <c r="E29" s="1078">
        <v>99.999990524335857</v>
      </c>
      <c r="F29" s="1079">
        <v>64.940127594226823</v>
      </c>
      <c r="G29" s="1077">
        <v>5700</v>
      </c>
      <c r="H29" s="1078">
        <v>99.99999544386651</v>
      </c>
      <c r="I29" s="1079">
        <v>35.059878559281543</v>
      </c>
      <c r="J29" s="767">
        <v>1805</v>
      </c>
      <c r="K29" s="1080">
        <v>100</v>
      </c>
      <c r="L29" s="1081">
        <v>11.098289250830046</v>
      </c>
      <c r="M29" s="767">
        <v>820</v>
      </c>
      <c r="N29" s="1080">
        <v>100.00000000000001</v>
      </c>
      <c r="O29" s="1081">
        <v>5.0390526255420314</v>
      </c>
      <c r="P29" s="767">
        <v>1300</v>
      </c>
      <c r="Q29" s="1080">
        <v>99.999923116961412</v>
      </c>
      <c r="R29" s="1081">
        <v>8.0037268108113686</v>
      </c>
      <c r="S29" s="767">
        <v>735</v>
      </c>
      <c r="T29" s="1080">
        <v>99.999999999999986</v>
      </c>
      <c r="U29" s="1081">
        <v>4.5149337033314847</v>
      </c>
      <c r="V29" s="767">
        <v>1040</v>
      </c>
      <c r="W29" s="1080">
        <v>99.999903909628927</v>
      </c>
      <c r="X29" s="1080">
        <v>6.4038761687666117</v>
      </c>
      <c r="Y29" s="1077">
        <v>16250</v>
      </c>
      <c r="Z29" s="1082">
        <v>100.00000615350837</v>
      </c>
      <c r="AA29" s="805"/>
      <c r="AB29" s="805"/>
      <c r="AC29" s="805"/>
      <c r="AD29" s="987"/>
      <c r="AE29" s="1038"/>
      <c r="AF29" s="987"/>
      <c r="AG29" s="987"/>
      <c r="AH29" s="1038"/>
      <c r="AI29" s="987"/>
      <c r="AJ29" s="987"/>
      <c r="AK29" s="1038"/>
      <c r="AL29" s="987"/>
      <c r="AM29" s="987"/>
      <c r="AN29" s="1038"/>
      <c r="AO29" s="987"/>
      <c r="AP29" s="987"/>
      <c r="AQ29" s="1038"/>
      <c r="AR29" s="987"/>
      <c r="AS29" s="987"/>
      <c r="AT29" s="1038"/>
      <c r="AU29" s="987"/>
      <c r="AV29" s="987"/>
      <c r="AW29" s="1038"/>
      <c r="AX29" s="987"/>
      <c r="AY29" s="987"/>
    </row>
    <row r="30" spans="1:51" ht="16.2" thickTop="1">
      <c r="A30" s="2504"/>
      <c r="B30" s="376" t="s">
        <v>37</v>
      </c>
      <c r="C30" s="376"/>
      <c r="D30" s="1083"/>
      <c r="E30" s="1084"/>
      <c r="F30" s="1085"/>
      <c r="G30" s="1083"/>
      <c r="H30" s="1084"/>
      <c r="I30" s="1085"/>
      <c r="J30" s="761"/>
      <c r="K30" s="1086"/>
      <c r="L30" s="1087"/>
      <c r="M30" s="761"/>
      <c r="N30" s="1086"/>
      <c r="O30" s="1087"/>
      <c r="P30" s="761"/>
      <c r="Q30" s="1086"/>
      <c r="R30" s="1087"/>
      <c r="S30" s="761"/>
      <c r="T30" s="1086"/>
      <c r="U30" s="1087"/>
      <c r="V30" s="761"/>
      <c r="W30" s="1086"/>
      <c r="X30" s="1086"/>
      <c r="Y30" s="1083"/>
      <c r="Z30" s="1088"/>
      <c r="AB30" s="805"/>
      <c r="AD30" s="376"/>
      <c r="AE30" s="1038"/>
      <c r="AF30" s="376"/>
      <c r="AG30" s="376"/>
      <c r="AH30" s="1038"/>
      <c r="AI30" s="376"/>
      <c r="AJ30" s="376"/>
      <c r="AK30" s="1038"/>
      <c r="AL30" s="376"/>
      <c r="AM30" s="376"/>
      <c r="AN30" s="1038"/>
      <c r="AO30" s="376"/>
      <c r="AP30" s="376"/>
      <c r="AQ30" s="1038"/>
      <c r="AR30" s="376"/>
      <c r="AS30" s="376"/>
      <c r="AT30" s="1038"/>
      <c r="AU30" s="376"/>
      <c r="AV30" s="376"/>
      <c r="AW30" s="1038"/>
      <c r="AX30" s="376"/>
      <c r="AY30" s="376"/>
    </row>
    <row r="31" spans="1:51" s="961" customFormat="1" ht="17.25" customHeight="1">
      <c r="A31" s="2504"/>
      <c r="B31" s="683" t="s">
        <v>615</v>
      </c>
      <c r="C31" s="684" t="s">
        <v>237</v>
      </c>
      <c r="D31" s="1069">
        <v>2215</v>
      </c>
      <c r="E31" s="1070">
        <v>5.3601407595297621</v>
      </c>
      <c r="F31" s="1071">
        <v>52.716558301947899</v>
      </c>
      <c r="G31" s="1069">
        <v>1985</v>
      </c>
      <c r="H31" s="1070">
        <v>6.843918707158009</v>
      </c>
      <c r="I31" s="1071">
        <v>47.283441698052101</v>
      </c>
      <c r="J31" s="764">
        <v>655</v>
      </c>
      <c r="K31" s="1072">
        <v>7.3074899748483721</v>
      </c>
      <c r="L31" s="1073">
        <v>15.552453037262026</v>
      </c>
      <c r="M31" s="764">
        <v>240</v>
      </c>
      <c r="N31" s="1072">
        <v>8.2570067746365012</v>
      </c>
      <c r="O31" s="1073">
        <v>5.6921877219755466</v>
      </c>
      <c r="P31" s="764">
        <v>580</v>
      </c>
      <c r="Q31" s="1072">
        <v>8.9294249324120809</v>
      </c>
      <c r="R31" s="1073">
        <v>13.777243575633563</v>
      </c>
      <c r="S31" s="764">
        <v>210</v>
      </c>
      <c r="T31" s="1072">
        <v>8.1375569928128435</v>
      </c>
      <c r="U31" s="1073">
        <v>4.9521443031124939</v>
      </c>
      <c r="V31" s="764">
        <v>305</v>
      </c>
      <c r="W31" s="1072">
        <v>8.367149421573961</v>
      </c>
      <c r="X31" s="1074">
        <v>7.3094130600684721</v>
      </c>
      <c r="Y31" s="1069">
        <v>4200</v>
      </c>
      <c r="Z31" s="1075">
        <v>6.3785154858434945</v>
      </c>
      <c r="AA31" s="805"/>
      <c r="AB31" s="805"/>
      <c r="AC31" s="805"/>
      <c r="AD31" s="987"/>
      <c r="AE31" s="1039"/>
      <c r="AF31" s="1039"/>
      <c r="AG31" s="987"/>
      <c r="AH31" s="1039"/>
      <c r="AI31" s="1039"/>
      <c r="AJ31" s="987"/>
      <c r="AK31" s="1039"/>
      <c r="AL31" s="1039"/>
      <c r="AM31" s="987"/>
      <c r="AN31" s="1039"/>
      <c r="AO31" s="1039"/>
      <c r="AP31" s="987"/>
      <c r="AQ31" s="1039"/>
      <c r="AR31" s="1039"/>
      <c r="AS31" s="987"/>
      <c r="AT31" s="1039"/>
      <c r="AU31" s="1039"/>
      <c r="AV31" s="987"/>
      <c r="AW31" s="1039"/>
      <c r="AX31" s="1039"/>
      <c r="AY31" s="987"/>
    </row>
    <row r="32" spans="1:51" s="961" customFormat="1" ht="17.25" customHeight="1">
      <c r="A32" s="2504"/>
      <c r="B32" s="683" t="s">
        <v>616</v>
      </c>
      <c r="C32" s="684" t="s">
        <v>617</v>
      </c>
      <c r="D32" s="1069">
        <v>23065</v>
      </c>
      <c r="E32" s="1070">
        <v>55.809866818351729</v>
      </c>
      <c r="F32" s="1071">
        <v>56.595431450596337</v>
      </c>
      <c r="G32" s="1069">
        <v>17690</v>
      </c>
      <c r="H32" s="1070">
        <v>64.627054590268855</v>
      </c>
      <c r="I32" s="1071">
        <v>43.404566095766675</v>
      </c>
      <c r="J32" s="764">
        <v>6495</v>
      </c>
      <c r="K32" s="1072">
        <v>72.625558280610335</v>
      </c>
      <c r="L32" s="1073">
        <v>15.93748132935599</v>
      </c>
      <c r="M32" s="764">
        <v>2240</v>
      </c>
      <c r="N32" s="1072">
        <v>77.367377498375902</v>
      </c>
      <c r="O32" s="1073">
        <v>5.4993832170002701</v>
      </c>
      <c r="P32" s="764">
        <v>4500</v>
      </c>
      <c r="Q32" s="1072">
        <v>69.379468171098409</v>
      </c>
      <c r="R32" s="1073">
        <v>11.037465196692743</v>
      </c>
      <c r="S32" s="764">
        <v>1810</v>
      </c>
      <c r="T32" s="1072">
        <v>70.835555694588905</v>
      </c>
      <c r="U32" s="1073">
        <v>4.4447781390758259</v>
      </c>
      <c r="V32" s="764">
        <v>2645</v>
      </c>
      <c r="W32" s="1072">
        <v>72.000605815776993</v>
      </c>
      <c r="X32" s="1074">
        <v>6.4854582136418548</v>
      </c>
      <c r="Y32" s="1069">
        <v>40755</v>
      </c>
      <c r="Z32" s="1075">
        <v>61.861447733485242</v>
      </c>
      <c r="AA32" s="805"/>
      <c r="AB32" s="805"/>
      <c r="AC32" s="805"/>
      <c r="AD32" s="987"/>
      <c r="AE32" s="1038" t="str">
        <f t="shared" ref="AE32:AE34" si="0">IF(MOD(G32,5)=0,"","!!!!!!!!!!")</f>
        <v/>
      </c>
      <c r="AF32" s="987"/>
      <c r="AG32" s="987"/>
      <c r="AH32" s="1038" t="str">
        <f t="shared" ref="AH32:AH34" si="1">IF(MOD(J32,5)=0,"","!!!!!!!!!!")</f>
        <v/>
      </c>
      <c r="AI32" s="987"/>
      <c r="AJ32" s="987"/>
      <c r="AK32" s="1038" t="str">
        <f t="shared" ref="AK32:AK34" si="2">IF(MOD(M32,5)=0,"","!!!!!!!!!!")</f>
        <v/>
      </c>
      <c r="AL32" s="987"/>
      <c r="AM32" s="987"/>
      <c r="AN32" s="1038" t="str">
        <f t="shared" ref="AN32:AN34" si="3">IF(MOD(P32,5)=0,"","!!!!!!!!!!")</f>
        <v/>
      </c>
      <c r="AO32" s="987"/>
      <c r="AP32" s="987"/>
      <c r="AQ32" s="1038" t="str">
        <f t="shared" ref="AQ32:AQ34" si="4">IF(MOD(S32,5)=0,"","!!!!!!!!!!")</f>
        <v/>
      </c>
      <c r="AR32" s="987"/>
      <c r="AS32" s="987"/>
      <c r="AT32" s="1038" t="str">
        <f t="shared" ref="AT32:AT34" si="5">IF(MOD(V32,5)=0,"","!!!!!!!!!!")</f>
        <v/>
      </c>
      <c r="AU32" s="987"/>
      <c r="AV32" s="987"/>
      <c r="AW32" s="1038" t="str">
        <f t="shared" ref="AW32:AW34" si="6">IF(MOD(Y32,5)=0,"","!!!!!!!!!!")</f>
        <v/>
      </c>
      <c r="AX32" s="987"/>
      <c r="AY32" s="987"/>
    </row>
    <row r="33" spans="1:51" s="961" customFormat="1" ht="17.25" customHeight="1">
      <c r="A33" s="2504"/>
      <c r="B33" s="683" t="s">
        <v>618</v>
      </c>
      <c r="C33" s="684" t="s">
        <v>241</v>
      </c>
      <c r="D33" s="1089">
        <v>16050</v>
      </c>
      <c r="E33" s="1090">
        <v>38.829994841698152</v>
      </c>
      <c r="F33" s="1075">
        <v>76.69671866924007</v>
      </c>
      <c r="G33" s="1089">
        <v>4875</v>
      </c>
      <c r="H33" s="1090">
        <v>28.529025596811035</v>
      </c>
      <c r="I33" s="1075">
        <v>23.303276551624112</v>
      </c>
      <c r="J33" s="764">
        <v>1795</v>
      </c>
      <c r="K33" s="1072">
        <v>20.066940563555242</v>
      </c>
      <c r="L33" s="1073">
        <v>8.5772966674846955</v>
      </c>
      <c r="M33" s="764">
        <v>415</v>
      </c>
      <c r="N33" s="1072">
        <v>14.375615726987604</v>
      </c>
      <c r="O33" s="1073">
        <v>1.9903141254288974</v>
      </c>
      <c r="P33" s="764">
        <v>1405</v>
      </c>
      <c r="Q33" s="1072">
        <v>21.691091473380407</v>
      </c>
      <c r="R33" s="1073">
        <v>6.721386178786994</v>
      </c>
      <c r="S33" s="764">
        <v>540</v>
      </c>
      <c r="T33" s="1072">
        <v>21.026887312598248</v>
      </c>
      <c r="U33" s="1073">
        <v>2.5698799266020322</v>
      </c>
      <c r="V33" s="764">
        <v>720</v>
      </c>
      <c r="W33" s="1072">
        <v>19.632244762649059</v>
      </c>
      <c r="X33" s="1074">
        <v>3.4443996533214873</v>
      </c>
      <c r="Y33" s="1089">
        <v>20925</v>
      </c>
      <c r="Z33" s="1075">
        <v>31.760038298526638</v>
      </c>
      <c r="AA33" s="805"/>
      <c r="AB33" s="805"/>
      <c r="AC33" s="805"/>
      <c r="AD33" s="987"/>
      <c r="AE33" s="1038" t="str">
        <f t="shared" si="0"/>
        <v/>
      </c>
      <c r="AF33" s="987"/>
      <c r="AG33" s="987"/>
      <c r="AH33" s="1038" t="str">
        <f t="shared" si="1"/>
        <v/>
      </c>
      <c r="AI33" s="987"/>
      <c r="AJ33" s="987"/>
      <c r="AK33" s="1038" t="str">
        <f t="shared" si="2"/>
        <v/>
      </c>
      <c r="AL33" s="987"/>
      <c r="AM33" s="987"/>
      <c r="AN33" s="1038" t="str">
        <f t="shared" si="3"/>
        <v/>
      </c>
      <c r="AO33" s="987"/>
      <c r="AP33" s="987"/>
      <c r="AQ33" s="1038" t="str">
        <f t="shared" si="4"/>
        <v/>
      </c>
      <c r="AR33" s="987"/>
      <c r="AS33" s="987"/>
      <c r="AT33" s="1038" t="str">
        <f t="shared" si="5"/>
        <v/>
      </c>
      <c r="AU33" s="987"/>
      <c r="AV33" s="987"/>
      <c r="AW33" s="1038" t="str">
        <f t="shared" si="6"/>
        <v/>
      </c>
      <c r="AX33" s="987"/>
      <c r="AY33" s="987"/>
    </row>
    <row r="34" spans="1:51" s="961" customFormat="1" ht="17.25" customHeight="1" thickBot="1">
      <c r="A34" s="2504"/>
      <c r="B34" s="1076" t="s">
        <v>8</v>
      </c>
      <c r="C34" s="1076" t="s">
        <v>242</v>
      </c>
      <c r="D34" s="1093">
        <v>41330</v>
      </c>
      <c r="E34" s="1094">
        <v>100.00000241957964</v>
      </c>
      <c r="F34" s="1095">
        <v>62.732192786453091</v>
      </c>
      <c r="G34" s="1093">
        <v>24555</v>
      </c>
      <c r="H34" s="1094">
        <v>99.999998894237905</v>
      </c>
      <c r="I34" s="1095">
        <v>37.267807213546924</v>
      </c>
      <c r="J34" s="772">
        <v>8945</v>
      </c>
      <c r="K34" s="1096">
        <v>99.999988819013936</v>
      </c>
      <c r="L34" s="1097">
        <v>13.575326532430573</v>
      </c>
      <c r="M34" s="772">
        <v>2895</v>
      </c>
      <c r="N34" s="1096">
        <v>100</v>
      </c>
      <c r="O34" s="1097">
        <v>4.3971996782753759</v>
      </c>
      <c r="P34" s="772">
        <v>6485</v>
      </c>
      <c r="Q34" s="1096">
        <v>99.999984576890895</v>
      </c>
      <c r="R34" s="1097">
        <v>9.8414357211778629</v>
      </c>
      <c r="S34" s="772">
        <v>2555</v>
      </c>
      <c r="T34" s="1096">
        <v>100</v>
      </c>
      <c r="U34" s="1097">
        <v>3.8816722455440704</v>
      </c>
      <c r="V34" s="772">
        <v>3670</v>
      </c>
      <c r="W34" s="1096">
        <v>100</v>
      </c>
      <c r="X34" s="1096">
        <v>5.5721730361190387</v>
      </c>
      <c r="Y34" s="1093">
        <v>65880</v>
      </c>
      <c r="Z34" s="1095">
        <v>100.00000151785538</v>
      </c>
      <c r="AA34" s="805"/>
      <c r="AB34" s="805"/>
      <c r="AC34" s="805"/>
      <c r="AD34" s="987"/>
      <c r="AE34" s="1038" t="str">
        <f t="shared" si="0"/>
        <v/>
      </c>
      <c r="AF34" s="987"/>
      <c r="AG34" s="987"/>
      <c r="AH34" s="1038" t="str">
        <f t="shared" si="1"/>
        <v/>
      </c>
      <c r="AI34" s="987"/>
      <c r="AJ34" s="987"/>
      <c r="AK34" s="1038" t="str">
        <f t="shared" si="2"/>
        <v/>
      </c>
      <c r="AL34" s="987"/>
      <c r="AM34" s="987"/>
      <c r="AN34" s="1038" t="str">
        <f t="shared" si="3"/>
        <v/>
      </c>
      <c r="AO34" s="987"/>
      <c r="AP34" s="987"/>
      <c r="AQ34" s="1038" t="str">
        <f t="shared" si="4"/>
        <v/>
      </c>
      <c r="AR34" s="987"/>
      <c r="AS34" s="987"/>
      <c r="AT34" s="1038" t="str">
        <f t="shared" si="5"/>
        <v/>
      </c>
      <c r="AU34" s="987"/>
      <c r="AV34" s="987"/>
      <c r="AW34" s="1038" t="str">
        <f t="shared" si="6"/>
        <v/>
      </c>
      <c r="AX34" s="987"/>
      <c r="AY34" s="987"/>
    </row>
    <row r="35" spans="1:51" ht="15.6" thickTop="1">
      <c r="A35" s="1098"/>
      <c r="B35" s="376"/>
      <c r="C35" s="376"/>
      <c r="D35" s="383"/>
      <c r="E35" s="383"/>
      <c r="F35" s="383"/>
      <c r="G35" s="383"/>
      <c r="H35" s="383"/>
      <c r="I35" s="383"/>
      <c r="J35" s="383"/>
      <c r="K35" s="383"/>
      <c r="L35" s="383"/>
      <c r="M35" s="383"/>
      <c r="N35" s="383"/>
      <c r="O35" s="383"/>
      <c r="P35" s="383"/>
      <c r="Q35" s="383"/>
      <c r="R35" s="383"/>
      <c r="S35" s="383"/>
      <c r="T35" s="383"/>
      <c r="U35" s="383"/>
      <c r="V35" s="383"/>
      <c r="W35" s="383"/>
      <c r="X35" s="383"/>
      <c r="Y35" s="383"/>
      <c r="Z35" s="383"/>
      <c r="AA35" s="515"/>
      <c r="AB35" s="515"/>
      <c r="AC35" s="515"/>
      <c r="AD35" s="515"/>
      <c r="AE35" s="515"/>
      <c r="AF35" s="515"/>
      <c r="AG35" s="515"/>
      <c r="AH35" s="515"/>
      <c r="AI35" s="515"/>
      <c r="AJ35" s="515"/>
      <c r="AK35" s="515"/>
      <c r="AL35" s="515"/>
      <c r="AM35" s="515"/>
      <c r="AN35" s="515"/>
      <c r="AO35" s="515"/>
    </row>
    <row r="36" spans="1:51">
      <c r="A36" s="1098"/>
      <c r="B36" s="376"/>
      <c r="C36" s="376"/>
      <c r="D36" s="383"/>
      <c r="E36" s="383"/>
      <c r="F36" s="383"/>
      <c r="G36" s="383"/>
      <c r="H36" s="383"/>
      <c r="I36" s="383"/>
      <c r="J36" s="383"/>
      <c r="K36" s="383"/>
      <c r="L36" s="383"/>
      <c r="M36" s="383"/>
      <c r="N36" s="383"/>
      <c r="O36" s="383"/>
      <c r="P36" s="383"/>
      <c r="Q36" s="383"/>
      <c r="R36" s="383"/>
      <c r="S36" s="383"/>
      <c r="T36" s="383"/>
      <c r="U36" s="383"/>
      <c r="V36" s="383"/>
      <c r="W36" s="383"/>
      <c r="X36" s="383"/>
      <c r="Y36" s="383"/>
      <c r="Z36" s="383"/>
      <c r="AA36" s="515"/>
      <c r="AB36" s="515"/>
      <c r="AC36" s="515"/>
      <c r="AD36" s="515"/>
      <c r="AE36" s="515"/>
      <c r="AF36" s="515"/>
      <c r="AG36" s="515"/>
      <c r="AH36" s="515"/>
      <c r="AI36" s="515"/>
      <c r="AJ36" s="515"/>
      <c r="AK36" s="515"/>
      <c r="AL36" s="515"/>
      <c r="AM36" s="515"/>
      <c r="AN36" s="515"/>
      <c r="AO36" s="515"/>
    </row>
    <row r="37" spans="1:51">
      <c r="A37" s="376"/>
      <c r="B37" s="376"/>
      <c r="C37" s="376"/>
      <c r="D37" s="383"/>
      <c r="E37" s="383"/>
      <c r="F37" s="383"/>
      <c r="G37" s="383"/>
      <c r="H37" s="383"/>
      <c r="I37" s="383"/>
      <c r="J37" s="383"/>
      <c r="K37" s="383"/>
      <c r="L37" s="383"/>
      <c r="M37" s="383"/>
      <c r="N37" s="383"/>
      <c r="O37" s="383"/>
      <c r="P37" s="383"/>
      <c r="Q37" s="383"/>
      <c r="R37" s="383"/>
      <c r="S37" s="383"/>
      <c r="T37" s="383"/>
      <c r="U37" s="383"/>
      <c r="V37" s="383"/>
      <c r="W37" s="383"/>
      <c r="X37" s="383"/>
      <c r="Y37" s="383"/>
      <c r="Z37" s="383"/>
      <c r="AA37" s="515"/>
      <c r="AB37" s="515"/>
      <c r="AC37" s="515"/>
      <c r="AD37" s="515"/>
      <c r="AE37" s="515"/>
      <c r="AF37" s="515"/>
      <c r="AG37" s="515"/>
      <c r="AH37" s="515"/>
      <c r="AI37" s="515"/>
      <c r="AJ37" s="515"/>
      <c r="AK37" s="515"/>
      <c r="AL37" s="515"/>
      <c r="AM37" s="515"/>
      <c r="AN37" s="515"/>
      <c r="AO37" s="515"/>
    </row>
  </sheetData>
  <mergeCells count="11">
    <mergeCell ref="A5:A19"/>
    <mergeCell ref="A20:A34"/>
    <mergeCell ref="A1:Z1"/>
    <mergeCell ref="D3:F3"/>
    <mergeCell ref="G3:I3"/>
    <mergeCell ref="J3:L3"/>
    <mergeCell ref="M3:O3"/>
    <mergeCell ref="P3:R3"/>
    <mergeCell ref="S3:U3"/>
    <mergeCell ref="V3:X3"/>
    <mergeCell ref="Y3:Z3"/>
  </mergeCells>
  <pageMargins left="0.75" right="0.75" top="1" bottom="1" header="0.5" footer="0.5"/>
  <pageSetup paperSize="9" scale="24" orientation="landscape" r:id="rId1"/>
  <headerFooter alignWithMargins="0">
    <oddHeader>&amp;L35826_ECU_JB&amp;R&amp;A</oddHeader>
    <oddFooter>&amp;L© Higher Education Statistics Agency Ltd 2014&amp;C&amp;P&amp;R&amp;D</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3FC57-AE51-4C40-9365-7A109F81C2EA}">
  <dimension ref="A1:AO37"/>
  <sheetViews>
    <sheetView showGridLines="0" zoomScale="80" zoomScaleNormal="80" workbookViewId="0">
      <selection sqref="A1:K1"/>
    </sheetView>
  </sheetViews>
  <sheetFormatPr defaultColWidth="9" defaultRowHeight="15"/>
  <cols>
    <col min="1" max="1" width="5.796875" style="515" customWidth="1"/>
    <col min="2" max="2" width="9" style="515"/>
    <col min="3" max="3" width="24" style="515" customWidth="1"/>
    <col min="4" max="4" width="12.5" style="388" customWidth="1"/>
    <col min="5" max="6" width="10.5" style="805" customWidth="1"/>
    <col min="7" max="7" width="12.5" style="388" customWidth="1"/>
    <col min="8" max="9" width="10.5" style="805" customWidth="1"/>
    <col min="10" max="10" width="12.5" style="388" customWidth="1"/>
    <col min="11" max="12" width="10.5" style="805" customWidth="1"/>
    <col min="13" max="13" width="12.5" style="388" customWidth="1"/>
    <col min="14" max="15" width="10.5" style="805" customWidth="1"/>
    <col min="16" max="16" width="12.5" style="388" customWidth="1"/>
    <col min="17" max="18" width="10.5" style="805" customWidth="1"/>
    <col min="19" max="19" width="12.5" style="388" customWidth="1"/>
    <col min="20" max="21" width="10.5" style="805" customWidth="1"/>
    <col min="22" max="22" width="12.5" style="388" customWidth="1"/>
    <col min="23" max="24" width="10.5" style="805" customWidth="1"/>
    <col min="25" max="25" width="12.5" style="388" customWidth="1"/>
    <col min="26" max="26" width="10.5" style="805" customWidth="1"/>
    <col min="27" max="27" width="9.5" style="805" customWidth="1"/>
    <col min="28" max="28" width="10.5" style="388" customWidth="1"/>
    <col min="29" max="30" width="9.5" style="805" customWidth="1"/>
    <col min="31" max="31" width="10.5" style="388" customWidth="1"/>
    <col min="32" max="33" width="9.5" style="805" customWidth="1"/>
    <col min="34" max="34" width="10.5" style="388" customWidth="1"/>
    <col min="35" max="36" width="9.5" style="805" customWidth="1"/>
    <col min="37" max="37" width="10.5" style="388" customWidth="1"/>
    <col min="38" max="39" width="9.5" style="805" customWidth="1"/>
    <col min="40" max="40" width="10.5" style="388" customWidth="1"/>
    <col min="41" max="41" width="9.5" style="805" customWidth="1"/>
    <col min="42" max="16384" width="9" style="515"/>
  </cols>
  <sheetData>
    <row r="1" spans="1:41" ht="19.8" thickBot="1">
      <c r="A1" s="2448" t="s">
        <v>621</v>
      </c>
      <c r="B1" s="2448"/>
      <c r="C1" s="2448"/>
      <c r="D1" s="2448"/>
      <c r="E1" s="2448"/>
      <c r="F1" s="2448"/>
      <c r="G1" s="2448"/>
      <c r="H1" s="2448"/>
      <c r="I1" s="2448"/>
      <c r="J1" s="2448"/>
      <c r="K1" s="2448"/>
      <c r="L1" s="1099"/>
      <c r="M1" s="376"/>
      <c r="N1" s="376"/>
      <c r="O1" s="376"/>
      <c r="P1" s="376"/>
      <c r="Q1" s="376"/>
      <c r="R1" s="376"/>
      <c r="S1" s="376"/>
      <c r="T1" s="515"/>
      <c r="U1" s="515"/>
      <c r="V1" s="515"/>
      <c r="W1" s="515"/>
      <c r="X1" s="515"/>
      <c r="Y1" s="515"/>
      <c r="Z1" s="515"/>
      <c r="AA1" s="515"/>
      <c r="AB1" s="515"/>
      <c r="AC1" s="515"/>
      <c r="AD1" s="515"/>
      <c r="AE1" s="515"/>
      <c r="AF1" s="515"/>
      <c r="AG1" s="515"/>
      <c r="AH1" s="515"/>
      <c r="AI1" s="515"/>
      <c r="AJ1" s="515"/>
      <c r="AK1" s="515"/>
      <c r="AL1" s="515"/>
      <c r="AM1" s="515"/>
      <c r="AN1" s="515"/>
      <c r="AO1" s="515"/>
    </row>
    <row r="2" spans="1:41" ht="21.75" customHeight="1" thickTop="1" thickBot="1">
      <c r="C2" s="466"/>
      <c r="D2" s="1025"/>
      <c r="E2" s="1026"/>
      <c r="F2" s="1026"/>
      <c r="L2" s="515"/>
      <c r="M2" s="376"/>
      <c r="N2" s="376"/>
      <c r="O2" s="376"/>
      <c r="P2" s="376"/>
      <c r="Q2" s="376"/>
      <c r="R2" s="376"/>
      <c r="S2" s="376"/>
      <c r="T2" s="515"/>
      <c r="U2" s="515"/>
      <c r="V2" s="515"/>
      <c r="W2" s="515"/>
      <c r="X2" s="515"/>
      <c r="Y2" s="515"/>
      <c r="Z2" s="515"/>
      <c r="AA2" s="515"/>
      <c r="AB2" s="515"/>
      <c r="AC2" s="515"/>
      <c r="AD2" s="515"/>
      <c r="AE2" s="515"/>
      <c r="AF2" s="515"/>
      <c r="AG2" s="515"/>
      <c r="AH2" s="515"/>
      <c r="AI2" s="515"/>
      <c r="AJ2" s="515"/>
      <c r="AK2" s="515"/>
      <c r="AL2" s="515"/>
      <c r="AM2" s="515"/>
      <c r="AN2" s="515"/>
      <c r="AO2" s="515"/>
    </row>
    <row r="3" spans="1:41" s="466" customFormat="1" ht="17.399999999999999" thickBot="1">
      <c r="D3" s="2476" t="s">
        <v>417</v>
      </c>
      <c r="E3" s="2481"/>
      <c r="F3" s="2477"/>
      <c r="G3" s="2476" t="s">
        <v>418</v>
      </c>
      <c r="H3" s="2481"/>
      <c r="I3" s="2477"/>
      <c r="J3" s="2476" t="s">
        <v>14</v>
      </c>
      <c r="K3" s="2477"/>
      <c r="M3" s="1054"/>
      <c r="N3" s="1054"/>
      <c r="O3" s="1054"/>
      <c r="P3" s="1054"/>
      <c r="Q3" s="1054"/>
      <c r="R3" s="1054"/>
      <c r="S3" s="1054"/>
    </row>
    <row r="4" spans="1:41" ht="16.8" thickTop="1" thickBot="1">
      <c r="C4" s="792"/>
      <c r="D4" s="397" t="s">
        <v>6</v>
      </c>
      <c r="E4" s="1027" t="s">
        <v>34</v>
      </c>
      <c r="F4" s="1028" t="s">
        <v>7</v>
      </c>
      <c r="G4" s="397" t="s">
        <v>6</v>
      </c>
      <c r="H4" s="1027" t="s">
        <v>34</v>
      </c>
      <c r="I4" s="1028" t="s">
        <v>7</v>
      </c>
      <c r="J4" s="495" t="s">
        <v>6</v>
      </c>
      <c r="K4" s="1029" t="s">
        <v>34</v>
      </c>
      <c r="L4" s="515"/>
      <c r="M4" s="376"/>
      <c r="N4" s="376"/>
      <c r="O4" s="376"/>
      <c r="P4" s="376"/>
      <c r="Q4" s="376"/>
      <c r="R4" s="376"/>
      <c r="S4" s="376"/>
      <c r="T4" s="515"/>
      <c r="U4" s="515"/>
      <c r="V4" s="515"/>
      <c r="W4" s="515"/>
      <c r="X4" s="515"/>
      <c r="Y4" s="515"/>
      <c r="Z4" s="515"/>
      <c r="AA4" s="515"/>
      <c r="AB4" s="515"/>
      <c r="AC4" s="515"/>
      <c r="AD4" s="515"/>
      <c r="AE4" s="515"/>
      <c r="AF4" s="515"/>
      <c r="AG4" s="515"/>
      <c r="AH4" s="515"/>
      <c r="AI4" s="515"/>
      <c r="AJ4" s="515"/>
      <c r="AK4" s="515"/>
      <c r="AL4" s="515"/>
      <c r="AM4" s="515"/>
      <c r="AN4" s="515"/>
      <c r="AO4" s="515"/>
    </row>
    <row r="5" spans="1:41" ht="21" customHeight="1">
      <c r="A5" s="2460" t="s">
        <v>385</v>
      </c>
      <c r="B5" s="515" t="s">
        <v>35</v>
      </c>
      <c r="C5" s="792"/>
      <c r="D5" s="529"/>
      <c r="E5" s="1030"/>
      <c r="F5" s="1031"/>
      <c r="G5" s="529"/>
      <c r="H5" s="1030"/>
      <c r="I5" s="1031"/>
      <c r="J5" s="1032"/>
      <c r="K5" s="1033"/>
      <c r="L5" s="515"/>
      <c r="M5" s="376"/>
      <c r="N5" s="376"/>
      <c r="O5" s="376"/>
      <c r="P5" s="376"/>
      <c r="Q5" s="376"/>
      <c r="R5" s="376"/>
      <c r="S5" s="376"/>
      <c r="T5" s="515"/>
      <c r="U5" s="515"/>
      <c r="V5" s="515"/>
      <c r="W5" s="515"/>
      <c r="X5" s="515"/>
      <c r="Y5" s="515"/>
      <c r="Z5" s="515"/>
      <c r="AA5" s="515"/>
      <c r="AB5" s="515"/>
      <c r="AC5" s="515"/>
      <c r="AD5" s="515"/>
      <c r="AE5" s="515"/>
      <c r="AF5" s="515"/>
      <c r="AG5" s="515"/>
      <c r="AH5" s="515"/>
      <c r="AI5" s="515"/>
      <c r="AJ5" s="515"/>
      <c r="AK5" s="515"/>
      <c r="AL5" s="515"/>
      <c r="AM5" s="515"/>
      <c r="AN5" s="515"/>
      <c r="AO5" s="515"/>
    </row>
    <row r="6" spans="1:41" ht="17.25" customHeight="1">
      <c r="A6" s="2460"/>
      <c r="B6" s="671" t="s">
        <v>615</v>
      </c>
      <c r="C6" s="518" t="s">
        <v>237</v>
      </c>
      <c r="D6" s="1034">
        <v>43720</v>
      </c>
      <c r="E6" s="1035">
        <v>43.433490272078821</v>
      </c>
      <c r="F6" s="1036">
        <v>88.559521083050313</v>
      </c>
      <c r="G6" s="1034">
        <v>5650</v>
      </c>
      <c r="H6" s="1035">
        <v>42.719518152482586</v>
      </c>
      <c r="I6" s="1036">
        <v>11.440478916949694</v>
      </c>
      <c r="J6" s="1034">
        <v>49365</v>
      </c>
      <c r="K6" s="1037">
        <v>43.032746536633049</v>
      </c>
      <c r="M6" s="733" t="str">
        <f t="shared" ref="M6:M7" si="0">IF(MOD(G6,5)=0,"","!!!!!!!!!!!")</f>
        <v/>
      </c>
      <c r="N6" s="1039"/>
      <c r="O6" s="1039"/>
      <c r="P6" s="733"/>
      <c r="Q6" s="1039"/>
      <c r="R6" s="1039"/>
      <c r="S6" s="733"/>
      <c r="T6" s="1039"/>
      <c r="U6" s="1039"/>
      <c r="V6" s="515"/>
      <c r="W6" s="1039"/>
      <c r="X6" s="1039"/>
      <c r="Y6" s="515"/>
      <c r="Z6" s="515"/>
      <c r="AA6" s="515"/>
      <c r="AB6" s="515"/>
      <c r="AC6" s="515"/>
      <c r="AD6" s="515"/>
      <c r="AE6" s="515"/>
      <c r="AF6" s="515"/>
      <c r="AG6" s="515"/>
      <c r="AH6" s="515"/>
      <c r="AI6" s="515"/>
      <c r="AJ6" s="515"/>
      <c r="AK6" s="515"/>
      <c r="AL6" s="515"/>
      <c r="AM6" s="515"/>
      <c r="AN6" s="515"/>
      <c r="AO6" s="515"/>
    </row>
    <row r="7" spans="1:41" ht="17.25" customHeight="1">
      <c r="A7" s="2460"/>
      <c r="B7" s="671" t="s">
        <v>616</v>
      </c>
      <c r="C7" s="518" t="s">
        <v>617</v>
      </c>
      <c r="D7" s="1034">
        <v>43515</v>
      </c>
      <c r="E7" s="1035">
        <v>43.229254714222627</v>
      </c>
      <c r="F7" s="1036">
        <v>86.28254780390769</v>
      </c>
      <c r="G7" s="1034">
        <v>6920</v>
      </c>
      <c r="H7" s="1035">
        <v>44.532370445469454</v>
      </c>
      <c r="I7" s="1036">
        <v>13.717452196092317</v>
      </c>
      <c r="J7" s="1034">
        <v>50430</v>
      </c>
      <c r="K7" s="1037">
        <v>43.960678018770537</v>
      </c>
      <c r="M7" s="733" t="str">
        <f t="shared" si="0"/>
        <v/>
      </c>
      <c r="N7" s="376"/>
      <c r="O7" s="376"/>
      <c r="P7" s="733"/>
      <c r="Q7" s="376"/>
      <c r="R7" s="376"/>
      <c r="S7" s="733"/>
      <c r="T7" s="376"/>
      <c r="U7" s="376"/>
      <c r="V7" s="515"/>
      <c r="W7" s="376"/>
      <c r="X7" s="376"/>
      <c r="Y7" s="515"/>
      <c r="Z7" s="515"/>
      <c r="AA7" s="515"/>
      <c r="AB7" s="515"/>
      <c r="AC7" s="515"/>
      <c r="AD7" s="515"/>
      <c r="AE7" s="515"/>
      <c r="AF7" s="515"/>
      <c r="AG7" s="515"/>
      <c r="AH7" s="515"/>
      <c r="AI7" s="515"/>
      <c r="AJ7" s="515"/>
      <c r="AK7" s="515"/>
      <c r="AL7" s="515"/>
      <c r="AM7" s="515"/>
      <c r="AN7" s="515"/>
      <c r="AO7" s="515"/>
    </row>
    <row r="8" spans="1:41" ht="17.25" customHeight="1">
      <c r="A8" s="2460"/>
      <c r="B8" s="671" t="s">
        <v>618</v>
      </c>
      <c r="C8" s="518" t="s">
        <v>241</v>
      </c>
      <c r="D8" s="1034">
        <v>13425</v>
      </c>
      <c r="E8" s="1035">
        <v>13.337255013698563</v>
      </c>
      <c r="F8" s="1036">
        <v>89.973189115923091</v>
      </c>
      <c r="G8" s="1034">
        <v>1495</v>
      </c>
      <c r="H8" s="1035">
        <v>12.748109072475538</v>
      </c>
      <c r="I8" s="1036">
        <v>10.026810884076905</v>
      </c>
      <c r="J8" s="1034">
        <v>14920</v>
      </c>
      <c r="K8" s="1037">
        <v>13.006574572889168</v>
      </c>
      <c r="M8" s="733"/>
      <c r="N8" s="376"/>
      <c r="O8" s="376"/>
      <c r="P8" s="733"/>
      <c r="Q8" s="376"/>
      <c r="R8" s="376"/>
      <c r="S8" s="733"/>
      <c r="T8" s="376"/>
      <c r="U8" s="376"/>
      <c r="V8" s="515"/>
      <c r="W8" s="376"/>
      <c r="X8" s="376"/>
      <c r="Y8" s="515"/>
      <c r="Z8" s="515"/>
      <c r="AA8" s="515"/>
      <c r="AB8" s="515"/>
      <c r="AC8" s="515"/>
      <c r="AD8" s="515"/>
      <c r="AE8" s="515"/>
      <c r="AF8" s="515"/>
      <c r="AG8" s="515"/>
      <c r="AH8" s="515"/>
      <c r="AI8" s="515"/>
      <c r="AJ8" s="515"/>
      <c r="AK8" s="515"/>
      <c r="AL8" s="515"/>
      <c r="AM8" s="515"/>
      <c r="AN8" s="515"/>
      <c r="AO8" s="515"/>
    </row>
    <row r="9" spans="1:41" ht="17.25" customHeight="1" thickBot="1">
      <c r="A9" s="2460"/>
      <c r="B9" s="216" t="s">
        <v>8</v>
      </c>
      <c r="C9" s="216" t="s">
        <v>242</v>
      </c>
      <c r="D9" s="1040">
        <v>100655</v>
      </c>
      <c r="E9" s="1041">
        <v>100.00000000000001</v>
      </c>
      <c r="F9" s="1042">
        <v>87.742417206161903</v>
      </c>
      <c r="G9" s="1040">
        <v>14060</v>
      </c>
      <c r="H9" s="1041">
        <v>99.999997670427589</v>
      </c>
      <c r="I9" s="1042">
        <v>12.257583665545321</v>
      </c>
      <c r="J9" s="1040">
        <v>114715</v>
      </c>
      <c r="K9" s="1043">
        <v>99.999999128292743</v>
      </c>
      <c r="M9" s="805"/>
      <c r="P9" s="805"/>
      <c r="S9" s="733"/>
      <c r="T9" s="376"/>
      <c r="U9" s="376"/>
      <c r="V9" s="515"/>
      <c r="W9" s="376"/>
      <c r="X9" s="376"/>
      <c r="Y9" s="515"/>
      <c r="Z9" s="515"/>
      <c r="AA9" s="515"/>
      <c r="AB9" s="515"/>
      <c r="AC9" s="515"/>
      <c r="AD9" s="515"/>
      <c r="AE9" s="515"/>
      <c r="AF9" s="515"/>
      <c r="AG9" s="515"/>
      <c r="AH9" s="515"/>
      <c r="AI9" s="515"/>
      <c r="AJ9" s="515"/>
      <c r="AK9" s="515"/>
      <c r="AL9" s="515"/>
      <c r="AM9" s="515"/>
      <c r="AN9" s="515"/>
      <c r="AO9" s="515"/>
    </row>
    <row r="10" spans="1:41" ht="17.25" customHeight="1" thickTop="1">
      <c r="A10" s="2460"/>
      <c r="B10" s="515" t="s">
        <v>619</v>
      </c>
      <c r="D10" s="1044"/>
      <c r="E10" s="1045"/>
      <c r="F10" s="1046"/>
      <c r="G10" s="1044"/>
      <c r="H10" s="1045"/>
      <c r="I10" s="1046"/>
      <c r="J10" s="1044"/>
      <c r="K10" s="807"/>
      <c r="M10" s="805"/>
      <c r="P10" s="805"/>
      <c r="S10" s="733"/>
      <c r="T10" s="376"/>
      <c r="U10" s="376"/>
      <c r="V10" s="515"/>
      <c r="W10" s="376"/>
      <c r="X10" s="376"/>
      <c r="Y10" s="515"/>
      <c r="Z10" s="515"/>
      <c r="AA10" s="515"/>
      <c r="AB10" s="515"/>
      <c r="AC10" s="515"/>
      <c r="AD10" s="515"/>
      <c r="AE10" s="515"/>
      <c r="AF10" s="515"/>
      <c r="AG10" s="515"/>
      <c r="AH10" s="515"/>
      <c r="AI10" s="515"/>
      <c r="AJ10" s="515"/>
      <c r="AK10" s="515"/>
      <c r="AL10" s="515"/>
      <c r="AM10" s="515"/>
      <c r="AN10" s="515"/>
      <c r="AO10" s="515"/>
    </row>
    <row r="11" spans="1:41" s="961" customFormat="1" ht="17.25" customHeight="1">
      <c r="A11" s="2460"/>
      <c r="B11" s="671" t="s">
        <v>615</v>
      </c>
      <c r="C11" s="518" t="s">
        <v>237</v>
      </c>
      <c r="D11" s="1034">
        <v>24905</v>
      </c>
      <c r="E11" s="1035">
        <v>62.932723902274503</v>
      </c>
      <c r="F11" s="1036">
        <v>89.449871662880213</v>
      </c>
      <c r="G11" s="1034">
        <v>2935</v>
      </c>
      <c r="H11" s="1035">
        <v>63.959564419250647</v>
      </c>
      <c r="I11" s="1036">
        <v>10.550128337119787</v>
      </c>
      <c r="J11" s="1034">
        <v>27845</v>
      </c>
      <c r="K11" s="1037">
        <v>63.496198679967442</v>
      </c>
      <c r="L11" s="805"/>
      <c r="M11" s="805"/>
      <c r="N11" s="805"/>
      <c r="O11" s="805"/>
      <c r="P11" s="805"/>
      <c r="Q11" s="805"/>
      <c r="R11" s="805"/>
      <c r="S11" s="733"/>
      <c r="T11" s="1039"/>
      <c r="U11" s="1039"/>
      <c r="W11" s="1039"/>
      <c r="X11" s="1039"/>
    </row>
    <row r="12" spans="1:41" s="961" customFormat="1" ht="17.25" customHeight="1">
      <c r="A12" s="2460"/>
      <c r="B12" s="671" t="s">
        <v>616</v>
      </c>
      <c r="C12" s="518" t="s">
        <v>617</v>
      </c>
      <c r="D12" s="1034">
        <v>12585</v>
      </c>
      <c r="E12" s="1035">
        <v>31.806364604873199</v>
      </c>
      <c r="F12" s="1036">
        <v>91.295770273566504</v>
      </c>
      <c r="G12" s="1034">
        <v>1200</v>
      </c>
      <c r="H12" s="1035">
        <v>31.14291478519533</v>
      </c>
      <c r="I12" s="1036">
        <v>8.7042297264334998</v>
      </c>
      <c r="J12" s="1034">
        <v>13785</v>
      </c>
      <c r="K12" s="1037">
        <v>31.442299072326531</v>
      </c>
      <c r="L12" s="805"/>
      <c r="M12" s="805"/>
      <c r="N12" s="805"/>
      <c r="O12" s="805"/>
      <c r="P12" s="805"/>
      <c r="Q12" s="805"/>
      <c r="R12" s="805"/>
      <c r="S12" s="733"/>
      <c r="T12" s="987"/>
      <c r="U12" s="987"/>
      <c r="W12" s="987"/>
      <c r="X12" s="987"/>
    </row>
    <row r="13" spans="1:41" s="961" customFormat="1" ht="17.25" customHeight="1">
      <c r="A13" s="2460"/>
      <c r="B13" s="671" t="s">
        <v>618</v>
      </c>
      <c r="C13" s="518" t="s">
        <v>241</v>
      </c>
      <c r="D13" s="1034">
        <v>2080</v>
      </c>
      <c r="E13" s="1035">
        <v>5.2609114928523111</v>
      </c>
      <c r="F13" s="1036">
        <v>93.806444520139351</v>
      </c>
      <c r="G13" s="1034">
        <v>135</v>
      </c>
      <c r="H13" s="1035">
        <v>4.8975166396536611</v>
      </c>
      <c r="I13" s="1036">
        <v>6.1935554798606498</v>
      </c>
      <c r="J13" s="1034">
        <v>2220</v>
      </c>
      <c r="K13" s="1037">
        <v>5.0614999671717085</v>
      </c>
      <c r="L13" s="805"/>
      <c r="M13" s="805"/>
      <c r="N13" s="805"/>
      <c r="O13" s="805"/>
      <c r="P13" s="805"/>
      <c r="Q13" s="805"/>
      <c r="R13" s="805"/>
      <c r="S13" s="733"/>
      <c r="T13" s="987"/>
      <c r="U13" s="987"/>
      <c r="W13" s="987"/>
      <c r="X13" s="987"/>
    </row>
    <row r="14" spans="1:41" s="961" customFormat="1" ht="17.25" customHeight="1" thickBot="1">
      <c r="A14" s="2460"/>
      <c r="B14" s="216" t="s">
        <v>8</v>
      </c>
      <c r="C14" s="216" t="s">
        <v>242</v>
      </c>
      <c r="D14" s="1040">
        <v>39575</v>
      </c>
      <c r="E14" s="1041">
        <v>100.00000000000001</v>
      </c>
      <c r="F14" s="1042">
        <v>90.250770518429064</v>
      </c>
      <c r="G14" s="1040">
        <v>4275</v>
      </c>
      <c r="H14" s="1041">
        <v>99.999995844099644</v>
      </c>
      <c r="I14" s="1042">
        <v>9.7492294815709251</v>
      </c>
      <c r="J14" s="1040">
        <v>43850</v>
      </c>
      <c r="K14" s="1043">
        <v>99.999997719465682</v>
      </c>
      <c r="L14" s="805"/>
      <c r="M14" s="805"/>
      <c r="N14" s="805"/>
      <c r="O14" s="805"/>
      <c r="P14" s="805"/>
      <c r="Q14" s="805"/>
      <c r="R14" s="805"/>
      <c r="S14" s="733"/>
      <c r="T14" s="987"/>
      <c r="U14" s="987"/>
      <c r="W14" s="987"/>
      <c r="X14" s="987"/>
    </row>
    <row r="15" spans="1:41" ht="16.2" thickTop="1">
      <c r="A15" s="2460"/>
      <c r="B15" s="515" t="s">
        <v>37</v>
      </c>
      <c r="D15" s="1044"/>
      <c r="E15" s="1045"/>
      <c r="F15" s="1046"/>
      <c r="G15" s="1044"/>
      <c r="H15" s="1045"/>
      <c r="I15" s="1046"/>
      <c r="J15" s="1044"/>
      <c r="K15" s="807"/>
      <c r="M15" s="805"/>
      <c r="P15" s="805"/>
      <c r="S15" s="733"/>
      <c r="T15" s="376"/>
      <c r="U15" s="376"/>
      <c r="V15" s="515"/>
      <c r="W15" s="376"/>
      <c r="X15" s="376"/>
      <c r="Y15" s="515"/>
      <c r="Z15" s="515"/>
      <c r="AA15" s="515"/>
      <c r="AB15" s="515"/>
      <c r="AC15" s="515"/>
      <c r="AD15" s="515"/>
      <c r="AE15" s="515"/>
      <c r="AF15" s="515"/>
      <c r="AG15" s="515"/>
      <c r="AH15" s="515"/>
      <c r="AI15" s="515"/>
      <c r="AJ15" s="515"/>
      <c r="AK15" s="515"/>
      <c r="AL15" s="515"/>
      <c r="AM15" s="515"/>
      <c r="AN15" s="515"/>
      <c r="AO15" s="515"/>
    </row>
    <row r="16" spans="1:41" s="1048" customFormat="1" ht="17.25" customHeight="1">
      <c r="A16" s="2460"/>
      <c r="B16" s="671" t="s">
        <v>615</v>
      </c>
      <c r="C16" s="518" t="s">
        <v>237</v>
      </c>
      <c r="D16" s="1034">
        <v>68625</v>
      </c>
      <c r="E16" s="1035">
        <v>48.936371629258339</v>
      </c>
      <c r="F16" s="1036">
        <v>88.880594203202818</v>
      </c>
      <c r="G16" s="1034">
        <v>8585</v>
      </c>
      <c r="H16" s="1035">
        <v>48.497609245319808</v>
      </c>
      <c r="I16" s="1036">
        <v>11.119407091987346</v>
      </c>
      <c r="J16" s="1034">
        <v>77210</v>
      </c>
      <c r="K16" s="1037">
        <v>48.691621026539437</v>
      </c>
      <c r="L16" s="805"/>
      <c r="M16" s="805"/>
      <c r="N16" s="805"/>
      <c r="O16" s="805"/>
      <c r="P16" s="805"/>
      <c r="Q16" s="805"/>
      <c r="R16" s="805"/>
      <c r="S16" s="733"/>
      <c r="T16" s="1039"/>
      <c r="U16" s="1039"/>
      <c r="W16" s="1039"/>
      <c r="X16" s="1039"/>
    </row>
    <row r="17" spans="1:41" s="1048" customFormat="1" ht="17.25" customHeight="1">
      <c r="A17" s="2460"/>
      <c r="B17" s="671" t="s">
        <v>616</v>
      </c>
      <c r="C17" s="518" t="s">
        <v>617</v>
      </c>
      <c r="D17" s="1034">
        <v>56100</v>
      </c>
      <c r="E17" s="1035">
        <v>40.005598935447793</v>
      </c>
      <c r="F17" s="1036">
        <v>87.358860988786518</v>
      </c>
      <c r="G17" s="1034">
        <v>8120</v>
      </c>
      <c r="H17" s="1035">
        <v>40.88993738360346</v>
      </c>
      <c r="I17" s="1036">
        <v>12.641139011213479</v>
      </c>
      <c r="J17" s="1034">
        <v>64220</v>
      </c>
      <c r="K17" s="1037">
        <v>40.49890031510823</v>
      </c>
      <c r="L17" s="805"/>
      <c r="M17" s="805"/>
      <c r="N17" s="805"/>
      <c r="O17" s="805"/>
      <c r="P17" s="805"/>
      <c r="Q17" s="805"/>
      <c r="R17" s="805"/>
      <c r="S17" s="733"/>
      <c r="T17" s="1047"/>
      <c r="U17" s="1047"/>
      <c r="W17" s="1047"/>
      <c r="X17" s="1047"/>
    </row>
    <row r="18" spans="1:41" s="1048" customFormat="1" ht="17.25" customHeight="1">
      <c r="A18" s="2460"/>
      <c r="B18" s="671" t="s">
        <v>618</v>
      </c>
      <c r="C18" s="518" t="s">
        <v>241</v>
      </c>
      <c r="D18" s="700">
        <v>15505</v>
      </c>
      <c r="E18" s="1049">
        <v>11.05802943529387</v>
      </c>
      <c r="F18" s="1037">
        <v>90.469545851829537</v>
      </c>
      <c r="G18" s="700">
        <v>1635</v>
      </c>
      <c r="H18" s="1049">
        <v>10.612453936357168</v>
      </c>
      <c r="I18" s="1037">
        <v>9.5304541481704792</v>
      </c>
      <c r="J18" s="700">
        <v>17140</v>
      </c>
      <c r="K18" s="1037">
        <v>10.809478658352329</v>
      </c>
      <c r="L18" s="805"/>
      <c r="M18" s="805"/>
      <c r="N18" s="805"/>
      <c r="O18" s="805"/>
      <c r="P18" s="805"/>
      <c r="Q18" s="805"/>
      <c r="R18" s="805"/>
      <c r="S18" s="733"/>
      <c r="T18" s="1047"/>
      <c r="U18" s="1047"/>
      <c r="W18" s="1047"/>
      <c r="X18" s="1047"/>
    </row>
    <row r="19" spans="1:41" s="1048" customFormat="1" ht="17.25" customHeight="1" thickBot="1">
      <c r="A19" s="2460"/>
      <c r="B19" s="216" t="s">
        <v>8</v>
      </c>
      <c r="C19" s="216" t="s">
        <v>242</v>
      </c>
      <c r="D19" s="427">
        <v>140230</v>
      </c>
      <c r="E19" s="1050">
        <v>100.00000000000001</v>
      </c>
      <c r="F19" s="1043">
        <v>88.436066374984307</v>
      </c>
      <c r="G19" s="427">
        <v>18335</v>
      </c>
      <c r="H19" s="1050">
        <v>100.00000056528044</v>
      </c>
      <c r="I19" s="1043">
        <v>11.563933625015682</v>
      </c>
      <c r="J19" s="427">
        <v>158565</v>
      </c>
      <c r="K19" s="1043">
        <v>100</v>
      </c>
      <c r="L19" s="805"/>
      <c r="M19" s="805"/>
      <c r="N19" s="805"/>
      <c r="O19" s="805"/>
      <c r="P19" s="805"/>
      <c r="Q19" s="805"/>
      <c r="R19" s="805"/>
      <c r="S19" s="733"/>
      <c r="T19" s="1047"/>
      <c r="U19" s="1047"/>
      <c r="W19" s="1047"/>
      <c r="X19" s="1047"/>
    </row>
    <row r="20" spans="1:41" ht="21" customHeight="1" thickTop="1">
      <c r="A20" s="2460" t="s">
        <v>386</v>
      </c>
      <c r="B20" s="515" t="s">
        <v>35</v>
      </c>
      <c r="C20" s="792"/>
      <c r="D20" s="529"/>
      <c r="E20" s="1030"/>
      <c r="F20" s="1031"/>
      <c r="G20" s="529"/>
      <c r="H20" s="1030"/>
      <c r="I20" s="1031"/>
      <c r="J20" s="1032"/>
      <c r="K20" s="1033"/>
      <c r="M20" s="805"/>
      <c r="P20" s="805"/>
      <c r="S20" s="733"/>
      <c r="T20" s="376"/>
      <c r="U20" s="376"/>
      <c r="V20" s="515"/>
      <c r="W20" s="376"/>
      <c r="X20" s="376"/>
      <c r="Y20" s="515"/>
      <c r="Z20" s="515"/>
      <c r="AA20" s="515"/>
      <c r="AB20" s="515"/>
      <c r="AC20" s="515"/>
      <c r="AD20" s="515"/>
      <c r="AE20" s="515"/>
      <c r="AF20" s="515"/>
      <c r="AG20" s="515"/>
      <c r="AH20" s="515"/>
      <c r="AI20" s="515"/>
      <c r="AJ20" s="515"/>
      <c r="AK20" s="515"/>
      <c r="AL20" s="515"/>
      <c r="AM20" s="515"/>
      <c r="AN20" s="515"/>
      <c r="AO20" s="515"/>
    </row>
    <row r="21" spans="1:41" ht="17.25" customHeight="1">
      <c r="A21" s="2460"/>
      <c r="B21" s="671" t="s">
        <v>615</v>
      </c>
      <c r="C21" s="518" t="s">
        <v>237</v>
      </c>
      <c r="D21" s="1034">
        <v>4260</v>
      </c>
      <c r="E21" s="1035">
        <v>41.155897712267667</v>
      </c>
      <c r="F21" s="1036">
        <v>66.471433357556748</v>
      </c>
      <c r="G21" s="1034">
        <v>2150</v>
      </c>
      <c r="H21" s="1035">
        <v>44.689225630284682</v>
      </c>
      <c r="I21" s="1036">
        <v>33.528566642443259</v>
      </c>
      <c r="J21" s="1034">
        <v>6410</v>
      </c>
      <c r="K21" s="1037">
        <v>43.449455268235461</v>
      </c>
      <c r="M21" s="805"/>
      <c r="P21" s="805"/>
      <c r="S21" s="733"/>
      <c r="T21" s="1039"/>
      <c r="U21" s="1039"/>
      <c r="V21" s="515"/>
      <c r="W21" s="1039"/>
      <c r="X21" s="1039"/>
      <c r="Y21" s="515"/>
      <c r="Z21" s="515"/>
      <c r="AA21" s="515"/>
      <c r="AB21" s="515"/>
      <c r="AC21" s="515"/>
      <c r="AD21" s="515"/>
      <c r="AE21" s="515"/>
      <c r="AF21" s="515"/>
      <c r="AG21" s="515"/>
      <c r="AH21" s="515"/>
      <c r="AI21" s="515"/>
      <c r="AJ21" s="515"/>
      <c r="AK21" s="515"/>
      <c r="AL21" s="515"/>
      <c r="AM21" s="515"/>
      <c r="AN21" s="515"/>
      <c r="AO21" s="515"/>
    </row>
    <row r="22" spans="1:41" ht="17.25" customHeight="1">
      <c r="A22" s="2460"/>
      <c r="B22" s="671" t="s">
        <v>616</v>
      </c>
      <c r="C22" s="518" t="s">
        <v>617</v>
      </c>
      <c r="D22" s="1034">
        <v>4920</v>
      </c>
      <c r="E22" s="1035">
        <v>47.54533035924684</v>
      </c>
      <c r="F22" s="1036">
        <v>71.623354971351858</v>
      </c>
      <c r="G22" s="1034">
        <v>1950</v>
      </c>
      <c r="H22" s="1035">
        <v>46.064969543649575</v>
      </c>
      <c r="I22" s="1036">
        <v>28.376630474253496</v>
      </c>
      <c r="J22" s="1034">
        <v>6870</v>
      </c>
      <c r="K22" s="1037">
        <v>46.584400370626156</v>
      </c>
      <c r="M22" s="805"/>
      <c r="P22" s="805"/>
      <c r="S22" s="733"/>
      <c r="T22" s="376"/>
      <c r="U22" s="376"/>
      <c r="V22" s="515"/>
      <c r="W22" s="376"/>
      <c r="X22" s="376"/>
      <c r="Y22" s="515"/>
      <c r="Z22" s="515"/>
      <c r="AA22" s="515"/>
      <c r="AB22" s="515"/>
      <c r="AC22" s="515"/>
      <c r="AD22" s="515"/>
      <c r="AE22" s="515"/>
      <c r="AF22" s="515"/>
      <c r="AG22" s="515"/>
      <c r="AH22" s="515"/>
      <c r="AI22" s="515"/>
      <c r="AJ22" s="515"/>
      <c r="AK22" s="515"/>
      <c r="AL22" s="515"/>
      <c r="AM22" s="515"/>
      <c r="AN22" s="515"/>
      <c r="AO22" s="515"/>
    </row>
    <row r="23" spans="1:41" ht="17.25" customHeight="1">
      <c r="A23" s="2460"/>
      <c r="B23" s="671" t="s">
        <v>618</v>
      </c>
      <c r="C23" s="518" t="s">
        <v>241</v>
      </c>
      <c r="D23" s="1034">
        <v>1170</v>
      </c>
      <c r="E23" s="1035">
        <v>11.298762266923266</v>
      </c>
      <c r="F23" s="1036">
        <v>79.559308150941959</v>
      </c>
      <c r="G23" s="1034">
        <v>300</v>
      </c>
      <c r="H23" s="1035">
        <v>9.2458048260657364</v>
      </c>
      <c r="I23" s="1036">
        <v>20.440691849058044</v>
      </c>
      <c r="J23" s="1034">
        <v>1470</v>
      </c>
      <c r="K23" s="1037">
        <v>9.9661443611383866</v>
      </c>
      <c r="M23" s="805"/>
      <c r="P23" s="805"/>
      <c r="S23" s="733"/>
      <c r="T23" s="376"/>
      <c r="U23" s="376"/>
      <c r="V23" s="515"/>
      <c r="W23" s="376"/>
      <c r="X23" s="376"/>
      <c r="Y23" s="515"/>
      <c r="Z23" s="515"/>
      <c r="AA23" s="515"/>
      <c r="AB23" s="515"/>
      <c r="AC23" s="515"/>
      <c r="AD23" s="515"/>
      <c r="AE23" s="515"/>
      <c r="AF23" s="515"/>
      <c r="AG23" s="515"/>
      <c r="AH23" s="515"/>
      <c r="AI23" s="515"/>
      <c r="AJ23" s="515"/>
      <c r="AK23" s="515"/>
      <c r="AL23" s="515"/>
      <c r="AM23" s="515"/>
      <c r="AN23" s="515"/>
      <c r="AO23" s="515"/>
    </row>
    <row r="24" spans="1:41" ht="17.25" customHeight="1" thickBot="1">
      <c r="A24" s="2460"/>
      <c r="B24" s="216" t="s">
        <v>8</v>
      </c>
      <c r="C24" s="216" t="s">
        <v>242</v>
      </c>
      <c r="D24" s="1040">
        <v>10350</v>
      </c>
      <c r="E24" s="1041">
        <v>99.999990338437769</v>
      </c>
      <c r="F24" s="1042">
        <v>70.175788424699164</v>
      </c>
      <c r="G24" s="1040">
        <v>4400</v>
      </c>
      <c r="H24" s="1041">
        <v>99.999999999999986</v>
      </c>
      <c r="I24" s="1042">
        <v>29.824211575300836</v>
      </c>
      <c r="J24" s="1040">
        <v>14750</v>
      </c>
      <c r="K24" s="1043">
        <v>100</v>
      </c>
      <c r="M24" s="805"/>
      <c r="P24" s="805"/>
      <c r="S24" s="733"/>
      <c r="T24" s="376"/>
      <c r="U24" s="376"/>
      <c r="V24" s="515"/>
      <c r="W24" s="376"/>
      <c r="X24" s="376"/>
      <c r="Y24" s="515"/>
      <c r="Z24" s="515"/>
      <c r="AA24" s="515"/>
      <c r="AB24" s="515"/>
      <c r="AC24" s="515"/>
      <c r="AD24" s="515"/>
      <c r="AE24" s="515"/>
      <c r="AF24" s="515"/>
      <c r="AG24" s="515"/>
      <c r="AH24" s="515"/>
      <c r="AI24" s="515"/>
      <c r="AJ24" s="515"/>
      <c r="AK24" s="515"/>
      <c r="AL24" s="515"/>
      <c r="AM24" s="515"/>
      <c r="AN24" s="515"/>
      <c r="AO24" s="515"/>
    </row>
    <row r="25" spans="1:41" ht="16.2" thickTop="1">
      <c r="A25" s="2460"/>
      <c r="B25" s="515" t="s">
        <v>619</v>
      </c>
      <c r="D25" s="1044"/>
      <c r="E25" s="1045"/>
      <c r="F25" s="1046"/>
      <c r="G25" s="1044"/>
      <c r="H25" s="1045"/>
      <c r="I25" s="1046"/>
      <c r="J25" s="1044"/>
      <c r="K25" s="807"/>
      <c r="M25" s="805"/>
      <c r="P25" s="805"/>
      <c r="S25" s="733"/>
      <c r="T25" s="376"/>
      <c r="U25" s="376"/>
      <c r="V25" s="515"/>
      <c r="W25" s="376"/>
      <c r="X25" s="376"/>
      <c r="Y25" s="515"/>
      <c r="Z25" s="515"/>
      <c r="AA25" s="515"/>
      <c r="AB25" s="515"/>
      <c r="AC25" s="515"/>
      <c r="AD25" s="515"/>
      <c r="AE25" s="515"/>
      <c r="AF25" s="515"/>
      <c r="AG25" s="515"/>
      <c r="AH25" s="515"/>
      <c r="AI25" s="515"/>
      <c r="AJ25" s="515"/>
      <c r="AK25" s="515"/>
      <c r="AL25" s="515"/>
      <c r="AM25" s="515"/>
      <c r="AN25" s="515"/>
      <c r="AO25" s="515"/>
    </row>
    <row r="26" spans="1:41" s="961" customFormat="1" ht="17.25" customHeight="1">
      <c r="A26" s="2460"/>
      <c r="B26" s="671" t="s">
        <v>615</v>
      </c>
      <c r="C26" s="518" t="s">
        <v>237</v>
      </c>
      <c r="D26" s="1034">
        <v>2795</v>
      </c>
      <c r="E26" s="1035">
        <v>69.027109146773299</v>
      </c>
      <c r="F26" s="1036">
        <v>55.767201365528393</v>
      </c>
      <c r="G26" s="1034">
        <v>2215</v>
      </c>
      <c r="H26" s="1035">
        <v>79.148817712910599</v>
      </c>
      <c r="I26" s="1036">
        <v>44.232798634471607</v>
      </c>
      <c r="J26" s="1034">
        <v>5010</v>
      </c>
      <c r="K26" s="1037">
        <v>76.039794723446533</v>
      </c>
      <c r="L26" s="805"/>
      <c r="M26" s="805"/>
      <c r="N26" s="805"/>
      <c r="O26" s="805"/>
      <c r="P26" s="805"/>
      <c r="Q26" s="805"/>
      <c r="R26" s="805"/>
      <c r="S26" s="733"/>
      <c r="T26" s="1039"/>
      <c r="U26" s="1039"/>
      <c r="W26" s="1039"/>
      <c r="X26" s="1039"/>
    </row>
    <row r="27" spans="1:41" s="961" customFormat="1" ht="17.25" customHeight="1">
      <c r="A27" s="2460"/>
      <c r="B27" s="671" t="s">
        <v>616</v>
      </c>
      <c r="C27" s="518" t="s">
        <v>617</v>
      </c>
      <c r="D27" s="1034">
        <v>1100</v>
      </c>
      <c r="E27" s="1035">
        <v>27.152538804485292</v>
      </c>
      <c r="F27" s="1036">
        <v>78.487025329339986</v>
      </c>
      <c r="G27" s="1034">
        <v>300</v>
      </c>
      <c r="H27" s="1035">
        <v>18.636947953250584</v>
      </c>
      <c r="I27" s="1036">
        <v>21.512974670660007</v>
      </c>
      <c r="J27" s="1034">
        <v>1400</v>
      </c>
      <c r="K27" s="1037">
        <v>21.25262963904153</v>
      </c>
      <c r="L27" s="805"/>
      <c r="M27" s="805"/>
      <c r="N27" s="805"/>
      <c r="O27" s="805"/>
      <c r="P27" s="805"/>
      <c r="Q27" s="805"/>
      <c r="R27" s="805"/>
      <c r="S27" s="733"/>
      <c r="T27" s="987"/>
      <c r="U27" s="987"/>
      <c r="W27" s="987"/>
      <c r="X27" s="987"/>
    </row>
    <row r="28" spans="1:41" s="961" customFormat="1" ht="17.25" customHeight="1">
      <c r="A28" s="2460"/>
      <c r="B28" s="671" t="s">
        <v>618</v>
      </c>
      <c r="C28" s="518" t="s">
        <v>241</v>
      </c>
      <c r="D28" s="1034">
        <v>155</v>
      </c>
      <c r="E28" s="1035">
        <v>3.8203767594653195</v>
      </c>
      <c r="F28" s="1036">
        <v>86.681356141265653</v>
      </c>
      <c r="G28" s="1034">
        <v>25</v>
      </c>
      <c r="H28" s="1035">
        <v>2.2142233785196428</v>
      </c>
      <c r="I28" s="1036">
        <v>13.318643858734353</v>
      </c>
      <c r="J28" s="1034">
        <v>180</v>
      </c>
      <c r="K28" s="1037">
        <v>2.7075756375119435</v>
      </c>
      <c r="L28" s="805"/>
      <c r="M28" s="805"/>
      <c r="N28" s="805"/>
      <c r="O28" s="805"/>
      <c r="P28" s="805"/>
      <c r="Q28" s="805"/>
      <c r="R28" s="805"/>
      <c r="S28" s="733"/>
      <c r="T28" s="987"/>
      <c r="U28" s="987"/>
      <c r="W28" s="987"/>
      <c r="X28" s="987"/>
    </row>
    <row r="29" spans="1:41" s="961" customFormat="1" ht="17.25" customHeight="1" thickBot="1">
      <c r="A29" s="2460"/>
      <c r="B29" s="216" t="s">
        <v>8</v>
      </c>
      <c r="C29" s="216" t="s">
        <v>242</v>
      </c>
      <c r="D29" s="1040">
        <v>4045</v>
      </c>
      <c r="E29" s="1041">
        <v>100.00002471072391</v>
      </c>
      <c r="F29" s="1042">
        <v>61.432770349967804</v>
      </c>
      <c r="G29" s="1040">
        <v>2540</v>
      </c>
      <c r="H29" s="1041">
        <v>99.999989044680831</v>
      </c>
      <c r="I29" s="1042">
        <v>38.567229650032196</v>
      </c>
      <c r="J29" s="1040">
        <v>6585</v>
      </c>
      <c r="K29" s="1043">
        <v>100</v>
      </c>
      <c r="L29" s="805"/>
      <c r="M29" s="805"/>
      <c r="N29" s="805"/>
      <c r="O29" s="805"/>
      <c r="P29" s="805"/>
      <c r="Q29" s="805"/>
      <c r="R29" s="805"/>
      <c r="S29" s="733"/>
      <c r="T29" s="987"/>
      <c r="U29" s="987"/>
      <c r="W29" s="987"/>
      <c r="X29" s="987"/>
    </row>
    <row r="30" spans="1:41" ht="16.2" thickTop="1">
      <c r="A30" s="2460"/>
      <c r="B30" s="515" t="s">
        <v>37</v>
      </c>
      <c r="D30" s="1044"/>
      <c r="E30" s="1045"/>
      <c r="F30" s="1046"/>
      <c r="G30" s="1044"/>
      <c r="H30" s="1045"/>
      <c r="I30" s="1046"/>
      <c r="J30" s="1044"/>
      <c r="K30" s="807"/>
      <c r="M30" s="805"/>
      <c r="P30" s="805"/>
      <c r="S30" s="733"/>
      <c r="T30" s="376"/>
      <c r="U30" s="376"/>
      <c r="V30" s="515"/>
      <c r="W30" s="376"/>
      <c r="X30" s="376"/>
      <c r="Y30" s="515"/>
      <c r="Z30" s="515"/>
      <c r="AA30" s="515"/>
      <c r="AB30" s="515"/>
      <c r="AC30" s="515"/>
      <c r="AD30" s="515"/>
      <c r="AE30" s="515"/>
      <c r="AF30" s="515"/>
      <c r="AG30" s="515"/>
      <c r="AH30" s="515"/>
      <c r="AI30" s="515"/>
      <c r="AJ30" s="515"/>
      <c r="AK30" s="515"/>
      <c r="AL30" s="515"/>
      <c r="AM30" s="515"/>
      <c r="AN30" s="515"/>
      <c r="AO30" s="515"/>
    </row>
    <row r="31" spans="1:41" s="961" customFormat="1" ht="17.25" customHeight="1">
      <c r="A31" s="2460"/>
      <c r="B31" s="671" t="s">
        <v>615</v>
      </c>
      <c r="C31" s="518" t="s">
        <v>237</v>
      </c>
      <c r="D31" s="1034">
        <v>7055</v>
      </c>
      <c r="E31" s="1035">
        <v>48.990093087373936</v>
      </c>
      <c r="F31" s="1036">
        <v>61.775277161250798</v>
      </c>
      <c r="G31" s="1034">
        <v>4365</v>
      </c>
      <c r="H31" s="1035">
        <v>55.813429827350028</v>
      </c>
      <c r="I31" s="1036">
        <v>38.224714080226839</v>
      </c>
      <c r="J31" s="1034">
        <v>11415</v>
      </c>
      <c r="K31" s="1037">
        <v>53.511358470227066</v>
      </c>
      <c r="L31" s="805"/>
      <c r="M31" s="805"/>
      <c r="N31" s="805"/>
      <c r="O31" s="805"/>
      <c r="P31" s="805"/>
      <c r="Q31" s="805"/>
      <c r="R31" s="805"/>
      <c r="S31" s="733"/>
      <c r="T31" s="1039"/>
      <c r="U31" s="1039"/>
      <c r="W31" s="1039"/>
      <c r="X31" s="1039"/>
    </row>
    <row r="32" spans="1:41" s="961" customFormat="1" ht="17.25" customHeight="1">
      <c r="A32" s="2460"/>
      <c r="B32" s="671" t="s">
        <v>616</v>
      </c>
      <c r="C32" s="518" t="s">
        <v>617</v>
      </c>
      <c r="D32" s="1034">
        <v>6020</v>
      </c>
      <c r="E32" s="1035">
        <v>41.813205822637151</v>
      </c>
      <c r="F32" s="1036">
        <v>72.78517101301523</v>
      </c>
      <c r="G32" s="1034">
        <v>2250</v>
      </c>
      <c r="H32" s="1035">
        <v>37.210692038207398</v>
      </c>
      <c r="I32" s="1036">
        <v>27.214828986984774</v>
      </c>
      <c r="J32" s="1034">
        <v>8270</v>
      </c>
      <c r="K32" s="1037">
        <v>38.763499168092238</v>
      </c>
      <c r="L32" s="805"/>
      <c r="M32" s="805"/>
      <c r="N32" s="805"/>
      <c r="O32" s="805"/>
      <c r="P32" s="805"/>
      <c r="Q32" s="805"/>
      <c r="R32" s="805"/>
      <c r="S32" s="733"/>
    </row>
    <row r="33" spans="1:41" s="961" customFormat="1" ht="17.25" customHeight="1">
      <c r="A33" s="2460"/>
      <c r="B33" s="671" t="s">
        <v>618</v>
      </c>
      <c r="C33" s="518" t="s">
        <v>241</v>
      </c>
      <c r="D33" s="700">
        <v>1325</v>
      </c>
      <c r="E33" s="1049">
        <v>9.1966941441548133</v>
      </c>
      <c r="F33" s="1037">
        <v>80.329981344132491</v>
      </c>
      <c r="G33" s="700">
        <v>325</v>
      </c>
      <c r="H33" s="1049">
        <v>6.9758781344425662</v>
      </c>
      <c r="I33" s="1037">
        <v>19.670018655867498</v>
      </c>
      <c r="J33" s="700">
        <v>1650</v>
      </c>
      <c r="K33" s="1037">
        <v>7.725142361680688</v>
      </c>
      <c r="L33" s="805"/>
      <c r="M33" s="805"/>
      <c r="N33" s="805"/>
      <c r="O33" s="805"/>
      <c r="P33" s="805"/>
      <c r="Q33" s="805"/>
      <c r="R33" s="805"/>
      <c r="S33" s="733"/>
    </row>
    <row r="34" spans="1:41" s="961" customFormat="1" ht="17.25" customHeight="1" thickBot="1">
      <c r="A34" s="2460"/>
      <c r="B34" s="216" t="s">
        <v>8</v>
      </c>
      <c r="C34" s="216" t="s">
        <v>242</v>
      </c>
      <c r="D34" s="430">
        <v>14395</v>
      </c>
      <c r="E34" s="1051">
        <v>99.999993054165898</v>
      </c>
      <c r="F34" s="1052">
        <v>67.476479272607975</v>
      </c>
      <c r="G34" s="430">
        <v>6940</v>
      </c>
      <c r="H34" s="1051">
        <v>99.999999999999986</v>
      </c>
      <c r="I34" s="1052">
        <v>32.523520727392025</v>
      </c>
      <c r="J34" s="430">
        <v>21335</v>
      </c>
      <c r="K34" s="1052">
        <v>99.999999999999986</v>
      </c>
      <c r="L34" s="805"/>
      <c r="M34" s="805"/>
      <c r="N34" s="805"/>
      <c r="O34" s="805"/>
      <c r="P34" s="805"/>
      <c r="Q34" s="805"/>
      <c r="R34" s="805"/>
      <c r="S34" s="733"/>
    </row>
    <row r="35" spans="1:41" ht="15.6" thickTop="1">
      <c r="A35" s="1053"/>
      <c r="G35" s="805"/>
      <c r="J35" s="805"/>
      <c r="L35" s="515"/>
      <c r="M35" s="515"/>
      <c r="N35" s="515"/>
      <c r="O35" s="515"/>
      <c r="P35" s="515"/>
      <c r="Q35" s="515"/>
      <c r="R35" s="515"/>
      <c r="S35" s="515"/>
      <c r="T35" s="515"/>
      <c r="U35" s="515"/>
      <c r="V35" s="515"/>
      <c r="W35" s="515"/>
      <c r="X35" s="515"/>
      <c r="Y35" s="515"/>
      <c r="Z35" s="515"/>
      <c r="AA35" s="515"/>
      <c r="AB35" s="515"/>
      <c r="AC35" s="515"/>
      <c r="AD35" s="515"/>
      <c r="AE35" s="515"/>
      <c r="AF35" s="515"/>
      <c r="AG35" s="515"/>
      <c r="AH35" s="515"/>
      <c r="AI35" s="515"/>
      <c r="AJ35" s="515"/>
      <c r="AK35" s="515"/>
      <c r="AL35" s="515"/>
      <c r="AM35" s="515"/>
      <c r="AN35" s="515"/>
      <c r="AO35" s="515"/>
    </row>
    <row r="36" spans="1:41">
      <c r="A36" s="1053"/>
      <c r="D36" s="183"/>
      <c r="E36" s="800"/>
      <c r="F36" s="800"/>
      <c r="G36" s="183"/>
      <c r="H36" s="800"/>
      <c r="I36" s="800"/>
      <c r="J36" s="183"/>
      <c r="K36" s="800"/>
      <c r="L36" s="515"/>
      <c r="M36" s="515"/>
      <c r="N36" s="515"/>
      <c r="O36" s="515"/>
      <c r="P36" s="515"/>
      <c r="Q36" s="515"/>
      <c r="R36" s="515"/>
      <c r="S36" s="515"/>
      <c r="T36" s="515"/>
      <c r="U36" s="515"/>
      <c r="V36" s="515"/>
      <c r="W36" s="515"/>
      <c r="X36" s="515"/>
      <c r="Y36" s="515"/>
      <c r="Z36" s="515"/>
      <c r="AA36" s="515"/>
      <c r="AB36" s="515"/>
      <c r="AC36" s="515"/>
      <c r="AD36" s="515"/>
      <c r="AE36" s="515"/>
      <c r="AF36" s="515"/>
      <c r="AG36" s="515"/>
      <c r="AH36" s="515"/>
      <c r="AI36" s="515"/>
      <c r="AJ36" s="515"/>
      <c r="AK36" s="515"/>
      <c r="AL36" s="515"/>
      <c r="AM36" s="515"/>
      <c r="AN36" s="515"/>
      <c r="AO36" s="515"/>
    </row>
    <row r="37" spans="1:41">
      <c r="D37" s="183"/>
      <c r="E37" s="800"/>
      <c r="F37" s="800"/>
      <c r="G37" s="183"/>
      <c r="H37" s="800"/>
      <c r="I37" s="800"/>
      <c r="J37" s="183"/>
      <c r="K37" s="800"/>
      <c r="L37" s="515"/>
      <c r="M37" s="515"/>
      <c r="N37" s="515"/>
      <c r="O37" s="515"/>
      <c r="P37" s="515"/>
      <c r="Q37" s="515"/>
      <c r="R37" s="515"/>
      <c r="S37" s="515"/>
      <c r="T37" s="515"/>
      <c r="U37" s="515"/>
      <c r="V37" s="515"/>
      <c r="W37" s="515"/>
      <c r="X37" s="515"/>
      <c r="Y37" s="515"/>
      <c r="Z37" s="515"/>
      <c r="AA37" s="515"/>
      <c r="AB37" s="515"/>
      <c r="AC37" s="515"/>
      <c r="AD37" s="515"/>
      <c r="AE37" s="515"/>
      <c r="AF37" s="515"/>
      <c r="AG37" s="515"/>
      <c r="AH37" s="515"/>
      <c r="AI37" s="515"/>
      <c r="AJ37" s="515"/>
      <c r="AK37" s="515"/>
      <c r="AL37" s="515"/>
      <c r="AM37" s="515"/>
      <c r="AN37" s="515"/>
      <c r="AO37" s="515"/>
    </row>
  </sheetData>
  <mergeCells count="6">
    <mergeCell ref="A20:A34"/>
    <mergeCell ref="A1:K1"/>
    <mergeCell ref="D3:F3"/>
    <mergeCell ref="G3:I3"/>
    <mergeCell ref="J3:K3"/>
    <mergeCell ref="A5:A19"/>
  </mergeCells>
  <pageMargins left="0.75" right="0.75" top="1" bottom="1" header="0.5" footer="0.5"/>
  <pageSetup paperSize="9" scale="24" orientation="landscape" r:id="rId1"/>
  <headerFooter alignWithMargins="0">
    <oddHeader>&amp;L35826_ECU_JB&amp;R&amp;A</oddHeader>
    <oddFooter>&amp;L© Higher Education Statistics Agency Ltd 2014&amp;C&amp;P&amp;R&amp;D</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209C1-99DB-4FAF-94AC-122AF8219589}">
  <dimension ref="A1:BD37"/>
  <sheetViews>
    <sheetView showGridLines="0" topLeftCell="A17" zoomScale="80" zoomScaleNormal="80" workbookViewId="0">
      <selection sqref="A1:K1"/>
    </sheetView>
  </sheetViews>
  <sheetFormatPr defaultColWidth="9" defaultRowHeight="15"/>
  <cols>
    <col min="1" max="1" width="5.796875" style="515" customWidth="1"/>
    <col min="2" max="2" width="9" style="515"/>
    <col min="3" max="3" width="24" style="515" customWidth="1"/>
    <col min="4" max="4" width="12.5" style="388" customWidth="1"/>
    <col min="5" max="6" width="10.5" style="805" customWidth="1"/>
    <col min="7" max="7" width="12.5" style="388" customWidth="1"/>
    <col min="8" max="9" width="10.5" style="805" customWidth="1"/>
    <col min="10" max="10" width="12.5" style="388" customWidth="1"/>
    <col min="11" max="12" width="10.5" style="805" customWidth="1"/>
    <col min="13" max="13" width="12.5" style="388" customWidth="1"/>
    <col min="14" max="15" width="10.5" style="805" customWidth="1"/>
    <col min="16" max="16" width="12.5" style="388" customWidth="1"/>
    <col min="17" max="18" width="10.5" style="805" customWidth="1"/>
    <col min="19" max="19" width="12.5" style="388" customWidth="1"/>
    <col min="20" max="21" width="10.5" style="805" customWidth="1"/>
    <col min="22" max="22" width="12.5" style="388" customWidth="1"/>
    <col min="23" max="24" width="10.5" style="805" customWidth="1"/>
    <col min="25" max="25" width="12.5" style="388" customWidth="1"/>
    <col min="26" max="26" width="10.5" style="805" customWidth="1"/>
    <col min="27" max="27" width="9.5" style="805" customWidth="1"/>
    <col min="28" max="28" width="10.5" style="388" customWidth="1"/>
    <col min="29" max="30" width="9.5" style="805" customWidth="1"/>
    <col min="31" max="31" width="10.5" style="388" customWidth="1"/>
    <col min="32" max="33" width="9.5" style="805" customWidth="1"/>
    <col min="34" max="34" width="10.5" style="388" customWidth="1"/>
    <col min="35" max="36" width="9.5" style="805" customWidth="1"/>
    <col min="37" max="37" width="10.5" style="388" customWidth="1"/>
    <col min="38" max="39" width="9.5" style="805" customWidth="1"/>
    <col min="40" max="40" width="10.5" style="388" customWidth="1"/>
    <col min="41" max="41" width="9.5" style="805" customWidth="1"/>
    <col min="42" max="16384" width="9" style="515"/>
  </cols>
  <sheetData>
    <row r="1" spans="1:56" ht="19.8" thickBot="1">
      <c r="A1" s="2371" t="s">
        <v>622</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c r="AA1" s="1100"/>
      <c r="AB1" s="515"/>
      <c r="AC1" s="515"/>
      <c r="AD1" s="515"/>
      <c r="AE1" s="515"/>
      <c r="AF1" s="515"/>
      <c r="AG1" s="515"/>
      <c r="AH1" s="515"/>
      <c r="AI1" s="515"/>
      <c r="AJ1" s="515"/>
      <c r="AK1" s="515"/>
      <c r="AL1" s="515"/>
      <c r="AM1" s="515"/>
      <c r="AN1" s="515"/>
      <c r="AO1" s="515"/>
    </row>
    <row r="2" spans="1:56" ht="21.75" customHeight="1" thickTop="1" thickBot="1">
      <c r="C2" s="466"/>
      <c r="D2" s="1025"/>
      <c r="E2" s="1026"/>
      <c r="F2" s="1026"/>
      <c r="AA2" s="515"/>
      <c r="AB2" s="515"/>
      <c r="AC2" s="515"/>
      <c r="AD2" s="515"/>
      <c r="AE2" s="515"/>
      <c r="AF2" s="515"/>
      <c r="AG2" s="515"/>
      <c r="AH2" s="515"/>
      <c r="AI2" s="515"/>
      <c r="AJ2" s="515"/>
      <c r="AK2" s="515"/>
      <c r="AL2" s="515"/>
      <c r="AM2" s="515"/>
      <c r="AN2" s="515"/>
      <c r="AO2" s="515"/>
    </row>
    <row r="3" spans="1:56" s="466" customFormat="1" ht="18" thickBot="1">
      <c r="D3" s="2476" t="s">
        <v>417</v>
      </c>
      <c r="E3" s="2481"/>
      <c r="F3" s="2477"/>
      <c r="G3" s="2476" t="s">
        <v>418</v>
      </c>
      <c r="H3" s="2481"/>
      <c r="I3" s="2477"/>
      <c r="J3" s="2540" t="s">
        <v>419</v>
      </c>
      <c r="K3" s="2540"/>
      <c r="L3" s="2542"/>
      <c r="M3" s="2541" t="s">
        <v>424</v>
      </c>
      <c r="N3" s="2540"/>
      <c r="O3" s="2542"/>
      <c r="P3" s="2541" t="s">
        <v>428</v>
      </c>
      <c r="Q3" s="2540"/>
      <c r="R3" s="2542"/>
      <c r="S3" s="2541" t="s">
        <v>429</v>
      </c>
      <c r="T3" s="2540"/>
      <c r="U3" s="2542"/>
      <c r="V3" s="2541" t="s">
        <v>430</v>
      </c>
      <c r="W3" s="2540"/>
      <c r="X3" s="2542"/>
      <c r="Y3" s="2476" t="s">
        <v>14</v>
      </c>
      <c r="Z3" s="2477"/>
    </row>
    <row r="4" spans="1:56" ht="16.8" thickTop="1" thickBot="1">
      <c r="C4" s="792"/>
      <c r="D4" s="397" t="s">
        <v>6</v>
      </c>
      <c r="E4" s="1027" t="s">
        <v>34</v>
      </c>
      <c r="F4" s="1028" t="s">
        <v>7</v>
      </c>
      <c r="G4" s="397" t="s">
        <v>6</v>
      </c>
      <c r="H4" s="1027" t="s">
        <v>34</v>
      </c>
      <c r="I4" s="1028" t="s">
        <v>7</v>
      </c>
      <c r="J4" s="758" t="s">
        <v>6</v>
      </c>
      <c r="K4" s="1058" t="s">
        <v>34</v>
      </c>
      <c r="L4" s="1059" t="s">
        <v>7</v>
      </c>
      <c r="M4" s="758" t="s">
        <v>6</v>
      </c>
      <c r="N4" s="1058" t="s">
        <v>34</v>
      </c>
      <c r="O4" s="1059" t="s">
        <v>7</v>
      </c>
      <c r="P4" s="758" t="s">
        <v>6</v>
      </c>
      <c r="Q4" s="1058" t="s">
        <v>34</v>
      </c>
      <c r="R4" s="1059" t="s">
        <v>7</v>
      </c>
      <c r="S4" s="758" t="s">
        <v>6</v>
      </c>
      <c r="T4" s="1058" t="s">
        <v>34</v>
      </c>
      <c r="U4" s="1059" t="s">
        <v>7</v>
      </c>
      <c r="V4" s="758" t="s">
        <v>6</v>
      </c>
      <c r="W4" s="1058" t="s">
        <v>34</v>
      </c>
      <c r="X4" s="1058" t="s">
        <v>7</v>
      </c>
      <c r="Y4" s="495" t="s">
        <v>6</v>
      </c>
      <c r="Z4" s="1029" t="s">
        <v>34</v>
      </c>
      <c r="AA4" s="515"/>
      <c r="AB4" s="515"/>
      <c r="AC4" s="515"/>
      <c r="AD4" s="515"/>
      <c r="AE4" s="515"/>
      <c r="AF4" s="515"/>
      <c r="AG4" s="515"/>
      <c r="AH4" s="515"/>
      <c r="AI4" s="515"/>
      <c r="AJ4" s="515"/>
      <c r="AK4" s="515"/>
      <c r="AL4" s="515"/>
      <c r="AM4" s="515"/>
      <c r="AN4" s="515"/>
      <c r="AO4" s="515"/>
    </row>
    <row r="5" spans="1:56" ht="21" customHeight="1">
      <c r="A5" s="2460" t="s">
        <v>385</v>
      </c>
      <c r="B5" s="515" t="s">
        <v>35</v>
      </c>
      <c r="C5" s="792"/>
      <c r="D5" s="529"/>
      <c r="E5" s="1030"/>
      <c r="F5" s="1031"/>
      <c r="G5" s="529"/>
      <c r="H5" s="1030"/>
      <c r="I5" s="1031"/>
      <c r="J5" s="994"/>
      <c r="K5" s="1065"/>
      <c r="L5" s="1066"/>
      <c r="M5" s="994"/>
      <c r="N5" s="1065"/>
      <c r="O5" s="1066"/>
      <c r="P5" s="994"/>
      <c r="Q5" s="1065"/>
      <c r="R5" s="1066"/>
      <c r="S5" s="994"/>
      <c r="T5" s="1065"/>
      <c r="U5" s="1066"/>
      <c r="V5" s="994"/>
      <c r="W5" s="1065"/>
      <c r="X5" s="1065"/>
      <c r="Y5" s="1032"/>
      <c r="Z5" s="1033"/>
      <c r="AA5" s="515"/>
      <c r="AB5" s="376"/>
      <c r="AC5" s="376"/>
      <c r="AD5" s="376"/>
      <c r="AE5" s="376"/>
      <c r="AF5" s="376"/>
      <c r="AG5" s="376"/>
      <c r="AH5" s="376"/>
      <c r="AI5" s="376"/>
      <c r="AJ5" s="376"/>
      <c r="AK5" s="376"/>
      <c r="AL5" s="376"/>
      <c r="AM5" s="376"/>
      <c r="AN5" s="376"/>
      <c r="AO5" s="376"/>
      <c r="AP5" s="376"/>
      <c r="AQ5" s="376"/>
      <c r="AR5" s="376"/>
      <c r="AS5" s="376"/>
      <c r="AT5" s="376"/>
      <c r="AU5" s="376"/>
      <c r="AV5" s="376"/>
      <c r="AW5" s="376"/>
    </row>
    <row r="6" spans="1:56" ht="17.25" customHeight="1">
      <c r="A6" s="2460"/>
      <c r="B6" s="671" t="s">
        <v>615</v>
      </c>
      <c r="C6" s="518" t="s">
        <v>237</v>
      </c>
      <c r="D6" s="1034">
        <v>43720</v>
      </c>
      <c r="E6" s="1035">
        <v>43.433490272078821</v>
      </c>
      <c r="F6" s="1036">
        <v>88.559521083050313</v>
      </c>
      <c r="G6" s="1034">
        <v>5650</v>
      </c>
      <c r="H6" s="1035">
        <v>42.719518152482586</v>
      </c>
      <c r="I6" s="1036">
        <v>11.440478916949694</v>
      </c>
      <c r="J6" s="764">
        <v>2520</v>
      </c>
      <c r="K6" s="1072">
        <v>39.965498388787452</v>
      </c>
      <c r="L6" s="1073">
        <v>5.1012543963914965</v>
      </c>
      <c r="M6" s="764">
        <v>1430</v>
      </c>
      <c r="N6" s="1072">
        <v>41.076475677685124</v>
      </c>
      <c r="O6" s="1073">
        <v>2.8918677599793581</v>
      </c>
      <c r="P6" s="764">
        <v>305</v>
      </c>
      <c r="Q6" s="1072">
        <v>31.24335683007039</v>
      </c>
      <c r="R6" s="1073">
        <v>0.62103809228908602</v>
      </c>
      <c r="S6" s="764">
        <v>1115</v>
      </c>
      <c r="T6" s="1072">
        <v>43.741436893661394</v>
      </c>
      <c r="U6" s="1073">
        <v>2.2563905958535804</v>
      </c>
      <c r="V6" s="764">
        <v>280</v>
      </c>
      <c r="W6" s="1072">
        <v>37.159166401417949</v>
      </c>
      <c r="X6" s="1074">
        <v>0.56992807243617238</v>
      </c>
      <c r="Y6" s="1034">
        <v>49365</v>
      </c>
      <c r="Z6" s="1037">
        <v>43.032746536633049</v>
      </c>
      <c r="AB6" s="805"/>
      <c r="AE6" s="1038"/>
      <c r="AF6" s="1038"/>
      <c r="AG6" s="1039"/>
      <c r="AH6" s="1038"/>
      <c r="AI6" s="1038"/>
      <c r="AJ6" s="376"/>
      <c r="AK6" s="1038"/>
      <c r="AL6" s="1038"/>
      <c r="AM6" s="376"/>
      <c r="AN6" s="1038"/>
      <c r="AO6" s="1038"/>
      <c r="AP6" s="376"/>
      <c r="AQ6" s="1038"/>
      <c r="AR6" s="1038"/>
      <c r="AS6" s="376"/>
      <c r="AT6" s="1038"/>
      <c r="AU6" s="1038"/>
      <c r="AV6" s="376"/>
      <c r="AW6" s="1038"/>
      <c r="AX6" s="1038"/>
      <c r="AZ6" s="1038"/>
      <c r="BA6" s="1038"/>
      <c r="BC6" s="1038"/>
      <c r="BD6" s="1038"/>
    </row>
    <row r="7" spans="1:56" ht="17.25" customHeight="1">
      <c r="A7" s="2460"/>
      <c r="B7" s="671" t="s">
        <v>616</v>
      </c>
      <c r="C7" s="518" t="s">
        <v>617</v>
      </c>
      <c r="D7" s="1034">
        <v>43515</v>
      </c>
      <c r="E7" s="1035">
        <v>43.229254714222627</v>
      </c>
      <c r="F7" s="1036">
        <v>86.28254780390769</v>
      </c>
      <c r="G7" s="1034">
        <v>6920</v>
      </c>
      <c r="H7" s="1035">
        <v>44.532370445469454</v>
      </c>
      <c r="I7" s="1036">
        <v>13.717452196092317</v>
      </c>
      <c r="J7" s="764">
        <v>3085</v>
      </c>
      <c r="K7" s="1072">
        <v>48.933346346820542</v>
      </c>
      <c r="L7" s="1073">
        <v>6.1140832621843346</v>
      </c>
      <c r="M7" s="764">
        <v>1720</v>
      </c>
      <c r="N7" s="1072">
        <v>49.5267835640119</v>
      </c>
      <c r="O7" s="1073">
        <v>3.4131868433011232</v>
      </c>
      <c r="P7" s="764">
        <v>550</v>
      </c>
      <c r="Q7" s="1072">
        <v>55.916051732905593</v>
      </c>
      <c r="R7" s="1073">
        <v>1.0880071055338218</v>
      </c>
      <c r="S7" s="764">
        <v>1175</v>
      </c>
      <c r="T7" s="1072">
        <v>46.087880197994537</v>
      </c>
      <c r="U7" s="1073">
        <v>2.3272479284532137</v>
      </c>
      <c r="V7" s="764">
        <v>390</v>
      </c>
      <c r="W7" s="1072">
        <v>51.61453923986101</v>
      </c>
      <c r="X7" s="1074">
        <v>0.77492705661982331</v>
      </c>
      <c r="Y7" s="1034">
        <v>50430</v>
      </c>
      <c r="Z7" s="1037">
        <v>43.960678018770537</v>
      </c>
      <c r="AB7" s="805"/>
      <c r="AD7" s="376"/>
      <c r="AE7" s="1038"/>
      <c r="AF7" s="376"/>
      <c r="AG7" s="376"/>
      <c r="AH7" s="1038"/>
      <c r="AI7" s="376"/>
      <c r="AJ7" s="376"/>
      <c r="AK7" s="1038"/>
      <c r="AL7" s="376"/>
      <c r="AM7" s="376"/>
      <c r="AN7" s="1038"/>
      <c r="AO7" s="376"/>
      <c r="AP7" s="376"/>
      <c r="AQ7" s="1038"/>
      <c r="AR7" s="376"/>
      <c r="AS7" s="376"/>
      <c r="AT7" s="1038"/>
      <c r="AU7" s="376"/>
      <c r="AV7" s="376"/>
      <c r="AW7" s="1038"/>
    </row>
    <row r="8" spans="1:56" ht="17.25" customHeight="1">
      <c r="A8" s="2460"/>
      <c r="B8" s="671" t="s">
        <v>618</v>
      </c>
      <c r="C8" s="518" t="s">
        <v>241</v>
      </c>
      <c r="D8" s="1034">
        <v>13425</v>
      </c>
      <c r="E8" s="1035">
        <v>13.337255013698563</v>
      </c>
      <c r="F8" s="1036">
        <v>89.973189115923091</v>
      </c>
      <c r="G8" s="1034">
        <v>1495</v>
      </c>
      <c r="H8" s="1035">
        <v>12.748109072475538</v>
      </c>
      <c r="I8" s="1036">
        <v>10.026810884076905</v>
      </c>
      <c r="J8" s="764">
        <v>700</v>
      </c>
      <c r="K8" s="1072">
        <v>11.101139394285651</v>
      </c>
      <c r="L8" s="1073">
        <v>4.6880845444944459</v>
      </c>
      <c r="M8" s="764">
        <v>325</v>
      </c>
      <c r="N8" s="1072">
        <v>9.3967407583029754</v>
      </c>
      <c r="O8" s="1073">
        <v>2.1887624569342972</v>
      </c>
      <c r="P8" s="764">
        <v>125</v>
      </c>
      <c r="Q8" s="1072">
        <v>12.840489528376972</v>
      </c>
      <c r="R8" s="1073">
        <v>0.84445840258227323</v>
      </c>
      <c r="S8" s="764">
        <v>260</v>
      </c>
      <c r="T8" s="1072">
        <v>10.170682908344084</v>
      </c>
      <c r="U8" s="1073">
        <v>1.7358311608635619</v>
      </c>
      <c r="V8" s="764">
        <v>85</v>
      </c>
      <c r="W8" s="1072">
        <v>11.226294358721049</v>
      </c>
      <c r="X8" s="1074">
        <v>0.56967431920232725</v>
      </c>
      <c r="Y8" s="1034">
        <v>14920</v>
      </c>
      <c r="Z8" s="1037">
        <v>13.006574572889168</v>
      </c>
      <c r="AB8" s="805"/>
      <c r="AD8" s="376"/>
      <c r="AE8" s="1038"/>
      <c r="AF8" s="376"/>
      <c r="AG8" s="376"/>
      <c r="AH8" s="1038"/>
      <c r="AI8" s="376"/>
      <c r="AJ8" s="376"/>
      <c r="AK8" s="1038"/>
      <c r="AL8" s="376"/>
      <c r="AM8" s="376"/>
      <c r="AN8" s="1038"/>
      <c r="AO8" s="376"/>
      <c r="AP8" s="376"/>
      <c r="AQ8" s="1038"/>
      <c r="AR8" s="376"/>
      <c r="AS8" s="376"/>
      <c r="AT8" s="1038"/>
      <c r="AU8" s="376"/>
      <c r="AV8" s="376"/>
      <c r="AW8" s="1038"/>
    </row>
    <row r="9" spans="1:56" ht="17.25" customHeight="1" thickBot="1">
      <c r="A9" s="2460"/>
      <c r="B9" s="216" t="s">
        <v>8</v>
      </c>
      <c r="C9" s="216" t="s">
        <v>242</v>
      </c>
      <c r="D9" s="1040">
        <v>100655</v>
      </c>
      <c r="E9" s="1041">
        <v>100.00000000000001</v>
      </c>
      <c r="F9" s="1042">
        <v>87.742417206161903</v>
      </c>
      <c r="G9" s="1040">
        <v>14060</v>
      </c>
      <c r="H9" s="1041">
        <v>99.999997670427589</v>
      </c>
      <c r="I9" s="1042">
        <v>12.257583665545321</v>
      </c>
      <c r="J9" s="767">
        <v>6300</v>
      </c>
      <c r="K9" s="1080">
        <v>99.999984129893647</v>
      </c>
      <c r="L9" s="1081">
        <v>5.4927624153033987</v>
      </c>
      <c r="M9" s="767">
        <v>3475</v>
      </c>
      <c r="N9" s="1080">
        <v>100</v>
      </c>
      <c r="O9" s="1081">
        <v>3.0295932228737303</v>
      </c>
      <c r="P9" s="767">
        <v>980</v>
      </c>
      <c r="Q9" s="1080">
        <v>99.999898091352961</v>
      </c>
      <c r="R9" s="1081">
        <v>0.85538103221190109</v>
      </c>
      <c r="S9" s="767">
        <v>2545</v>
      </c>
      <c r="T9" s="1080">
        <v>100</v>
      </c>
      <c r="U9" s="1081">
        <v>2.2198329889130863</v>
      </c>
      <c r="V9" s="767">
        <v>755</v>
      </c>
      <c r="W9" s="1080">
        <v>100</v>
      </c>
      <c r="X9" s="1080">
        <v>0.66001400624320206</v>
      </c>
      <c r="Y9" s="1040">
        <v>114715</v>
      </c>
      <c r="Z9" s="1043">
        <v>99.999999128292743</v>
      </c>
      <c r="AB9" s="805"/>
      <c r="AD9" s="376"/>
      <c r="AE9" s="1038"/>
      <c r="AF9" s="376"/>
      <c r="AG9" s="376"/>
      <c r="AH9" s="1038"/>
      <c r="AI9" s="376"/>
      <c r="AJ9" s="376"/>
      <c r="AK9" s="1038"/>
      <c r="AL9" s="376"/>
      <c r="AM9" s="376"/>
      <c r="AN9" s="1038"/>
      <c r="AO9" s="376"/>
      <c r="AP9" s="376"/>
      <c r="AQ9" s="1038"/>
      <c r="AR9" s="376"/>
      <c r="AS9" s="376"/>
      <c r="AT9" s="1038"/>
      <c r="AU9" s="376"/>
      <c r="AV9" s="376"/>
      <c r="AW9" s="1038"/>
    </row>
    <row r="10" spans="1:56" ht="17.25" customHeight="1" thickTop="1">
      <c r="A10" s="2460"/>
      <c r="B10" s="515" t="s">
        <v>619</v>
      </c>
      <c r="D10" s="1044"/>
      <c r="E10" s="1045"/>
      <c r="F10" s="1046"/>
      <c r="G10" s="1044"/>
      <c r="H10" s="1045"/>
      <c r="I10" s="1046"/>
      <c r="J10" s="761"/>
      <c r="K10" s="1086"/>
      <c r="L10" s="1087"/>
      <c r="M10" s="761"/>
      <c r="N10" s="1086"/>
      <c r="O10" s="1087"/>
      <c r="P10" s="761"/>
      <c r="Q10" s="1086"/>
      <c r="R10" s="1087"/>
      <c r="S10" s="761"/>
      <c r="T10" s="1086"/>
      <c r="U10" s="1087"/>
      <c r="V10" s="761"/>
      <c r="W10" s="1086"/>
      <c r="X10" s="1086"/>
      <c r="Y10" s="1044"/>
      <c r="Z10" s="807"/>
      <c r="AB10" s="805"/>
      <c r="AD10" s="376"/>
      <c r="AE10" s="1038"/>
      <c r="AF10" s="376"/>
      <c r="AG10" s="376"/>
      <c r="AH10" s="1038"/>
      <c r="AI10" s="376"/>
      <c r="AJ10" s="376"/>
      <c r="AK10" s="1038"/>
      <c r="AL10" s="376"/>
      <c r="AM10" s="376"/>
      <c r="AN10" s="1038"/>
      <c r="AO10" s="376"/>
      <c r="AP10" s="376"/>
      <c r="AQ10" s="1038"/>
      <c r="AR10" s="376"/>
      <c r="AS10" s="376"/>
      <c r="AT10" s="1038"/>
      <c r="AU10" s="376"/>
      <c r="AV10" s="376"/>
      <c r="AW10" s="1038"/>
    </row>
    <row r="11" spans="1:56" s="961" customFormat="1" ht="17.25" customHeight="1">
      <c r="A11" s="2460"/>
      <c r="B11" s="671" t="s">
        <v>615</v>
      </c>
      <c r="C11" s="518" t="s">
        <v>237</v>
      </c>
      <c r="D11" s="1034">
        <v>24905</v>
      </c>
      <c r="E11" s="1035">
        <v>62.932723902274503</v>
      </c>
      <c r="F11" s="1036">
        <v>89.449871662880213</v>
      </c>
      <c r="G11" s="1034">
        <v>2935</v>
      </c>
      <c r="H11" s="1035">
        <v>63.959564419250647</v>
      </c>
      <c r="I11" s="1036">
        <v>10.550128337119787</v>
      </c>
      <c r="J11" s="764">
        <v>1310</v>
      </c>
      <c r="K11" s="1072">
        <v>69.556161169114688</v>
      </c>
      <c r="L11" s="1073">
        <v>4.7098869954532034</v>
      </c>
      <c r="M11" s="764">
        <v>780</v>
      </c>
      <c r="N11" s="1072">
        <v>75.398635677120566</v>
      </c>
      <c r="O11" s="1073">
        <v>2.8042446337341391</v>
      </c>
      <c r="P11" s="764">
        <v>140</v>
      </c>
      <c r="Q11" s="1072">
        <v>59.672131147540973</v>
      </c>
      <c r="R11" s="1073">
        <v>0.50790360196942208</v>
      </c>
      <c r="S11" s="764">
        <v>540</v>
      </c>
      <c r="T11" s="1072">
        <v>62.868311962181323</v>
      </c>
      <c r="U11" s="1073">
        <v>1.940190035551528</v>
      </c>
      <c r="V11" s="764">
        <v>165</v>
      </c>
      <c r="W11" s="1072">
        <v>63.475222683682517</v>
      </c>
      <c r="X11" s="1074">
        <v>0.58790307041149226</v>
      </c>
      <c r="Y11" s="1034">
        <v>27845</v>
      </c>
      <c r="Z11" s="1037">
        <v>63.496198679967442</v>
      </c>
      <c r="AA11" s="805"/>
      <c r="AB11" s="805"/>
      <c r="AC11" s="805"/>
      <c r="AD11" s="1039"/>
      <c r="AE11" s="1038"/>
      <c r="AF11" s="1038"/>
      <c r="AG11" s="1039"/>
      <c r="AH11" s="1038"/>
      <c r="AI11" s="1038"/>
      <c r="AJ11" s="376"/>
      <c r="AK11" s="1038"/>
      <c r="AL11" s="1038"/>
      <c r="AM11" s="376"/>
      <c r="AN11" s="1038"/>
      <c r="AO11" s="1038"/>
      <c r="AP11" s="376"/>
      <c r="AQ11" s="1038"/>
      <c r="AR11" s="1038"/>
      <c r="AS11" s="376"/>
      <c r="AT11" s="1038"/>
      <c r="AU11" s="1038"/>
      <c r="AV11" s="376"/>
      <c r="AW11" s="1038"/>
      <c r="AX11" s="1038"/>
    </row>
    <row r="12" spans="1:56" s="961" customFormat="1" ht="17.25" customHeight="1">
      <c r="A12" s="2460"/>
      <c r="B12" s="671" t="s">
        <v>616</v>
      </c>
      <c r="C12" s="518" t="s">
        <v>617</v>
      </c>
      <c r="D12" s="1034">
        <v>12585</v>
      </c>
      <c r="E12" s="1035">
        <v>31.806364604873199</v>
      </c>
      <c r="F12" s="1036">
        <v>91.295770273566504</v>
      </c>
      <c r="G12" s="1034">
        <v>1200</v>
      </c>
      <c r="H12" s="1035">
        <v>31.14291478519533</v>
      </c>
      <c r="I12" s="1036">
        <v>8.7042297264334998</v>
      </c>
      <c r="J12" s="764">
        <v>505</v>
      </c>
      <c r="K12" s="1072">
        <v>26.740443552407967</v>
      </c>
      <c r="L12" s="1073">
        <v>3.6565955026132477</v>
      </c>
      <c r="M12" s="764">
        <v>235</v>
      </c>
      <c r="N12" s="1072">
        <v>22.718274278341955</v>
      </c>
      <c r="O12" s="1073">
        <v>1.7063227470073619</v>
      </c>
      <c r="P12" s="764">
        <v>85</v>
      </c>
      <c r="Q12" s="1072">
        <v>36.108192501635124</v>
      </c>
      <c r="R12" s="1073">
        <v>0.62065309465969687</v>
      </c>
      <c r="S12" s="764">
        <v>290</v>
      </c>
      <c r="T12" s="1072">
        <v>33.919148847028481</v>
      </c>
      <c r="U12" s="1073">
        <v>2.1139311962914142</v>
      </c>
      <c r="V12" s="764">
        <v>85</v>
      </c>
      <c r="W12" s="1072">
        <v>32.438333003718824</v>
      </c>
      <c r="X12" s="1074">
        <v>0.60672718586177909</v>
      </c>
      <c r="Y12" s="1034">
        <v>13785</v>
      </c>
      <c r="Z12" s="1037">
        <v>31.442299072326531</v>
      </c>
      <c r="AA12" s="805"/>
      <c r="AB12" s="805"/>
      <c r="AC12" s="805"/>
      <c r="AD12" s="987"/>
      <c r="AE12" s="1038"/>
      <c r="AF12" s="987"/>
      <c r="AG12" s="987"/>
      <c r="AH12" s="1038"/>
      <c r="AI12" s="987"/>
      <c r="AJ12" s="987"/>
      <c r="AK12" s="1038"/>
      <c r="AL12" s="987"/>
      <c r="AM12" s="987"/>
      <c r="AN12" s="1038"/>
      <c r="AO12" s="987"/>
      <c r="AP12" s="987"/>
      <c r="AQ12" s="1038"/>
      <c r="AR12" s="987"/>
      <c r="AS12" s="987"/>
      <c r="AT12" s="1038"/>
      <c r="AU12" s="987"/>
      <c r="AV12" s="987"/>
      <c r="AW12" s="1038"/>
    </row>
    <row r="13" spans="1:56" s="961" customFormat="1" ht="17.25" customHeight="1">
      <c r="A13" s="2460"/>
      <c r="B13" s="671" t="s">
        <v>618</v>
      </c>
      <c r="C13" s="518" t="s">
        <v>241</v>
      </c>
      <c r="D13" s="1034">
        <v>2080</v>
      </c>
      <c r="E13" s="1035">
        <v>5.2609114928523111</v>
      </c>
      <c r="F13" s="1036">
        <v>93.806444520139351</v>
      </c>
      <c r="G13" s="1034">
        <v>135</v>
      </c>
      <c r="H13" s="1035">
        <v>4.8975166396536611</v>
      </c>
      <c r="I13" s="1036">
        <v>6.1935554798606498</v>
      </c>
      <c r="J13" s="764">
        <v>70</v>
      </c>
      <c r="K13" s="1072">
        <v>3.7033952784773332</v>
      </c>
      <c r="L13" s="1073">
        <v>3.1458893160244314</v>
      </c>
      <c r="M13" s="764">
        <v>20</v>
      </c>
      <c r="N13" s="1072">
        <v>1.8830900445374938</v>
      </c>
      <c r="O13" s="1073">
        <v>0.87860159067438759</v>
      </c>
      <c r="P13" s="764">
        <v>10</v>
      </c>
      <c r="Q13" s="1072">
        <v>4.2196763508238915</v>
      </c>
      <c r="R13" s="1073">
        <v>0.45056491829455769</v>
      </c>
      <c r="S13" s="764">
        <v>30</v>
      </c>
      <c r="T13" s="1072">
        <v>3.2124228113092923</v>
      </c>
      <c r="U13" s="1073">
        <v>1.2436943439684676</v>
      </c>
      <c r="V13" s="764">
        <v>10</v>
      </c>
      <c r="W13" s="1072">
        <v>4.0864443125986414</v>
      </c>
      <c r="X13" s="1074">
        <v>0.4748053108988049</v>
      </c>
      <c r="Y13" s="1034">
        <v>2220</v>
      </c>
      <c r="Z13" s="1037">
        <v>5.0614999671717085</v>
      </c>
      <c r="AA13" s="805"/>
      <c r="AB13" s="805"/>
      <c r="AC13" s="805"/>
      <c r="AD13" s="987"/>
      <c r="AE13" s="1038"/>
      <c r="AF13" s="987"/>
      <c r="AG13" s="987"/>
      <c r="AH13" s="1038"/>
      <c r="AI13" s="987"/>
      <c r="AJ13" s="987"/>
      <c r="AK13" s="1038"/>
      <c r="AL13" s="987"/>
      <c r="AM13" s="987"/>
      <c r="AN13" s="1038"/>
      <c r="AO13" s="987"/>
      <c r="AP13" s="987"/>
      <c r="AQ13" s="1038"/>
      <c r="AR13" s="987"/>
      <c r="AS13" s="987"/>
      <c r="AT13" s="1038"/>
      <c r="AU13" s="987"/>
      <c r="AV13" s="987"/>
      <c r="AW13" s="1038"/>
    </row>
    <row r="14" spans="1:56" s="961" customFormat="1" ht="17.25" customHeight="1" thickBot="1">
      <c r="A14" s="2460"/>
      <c r="B14" s="216" t="s">
        <v>8</v>
      </c>
      <c r="C14" s="216" t="s">
        <v>242</v>
      </c>
      <c r="D14" s="1040">
        <v>39575</v>
      </c>
      <c r="E14" s="1041">
        <v>100.00000000000001</v>
      </c>
      <c r="F14" s="1042">
        <v>90.250770518429064</v>
      </c>
      <c r="G14" s="1040">
        <v>4275</v>
      </c>
      <c r="H14" s="1041">
        <v>99.999995844099644</v>
      </c>
      <c r="I14" s="1042">
        <v>9.7492294815709251</v>
      </c>
      <c r="J14" s="767">
        <v>1885</v>
      </c>
      <c r="K14" s="1080">
        <v>99.999999999999986</v>
      </c>
      <c r="L14" s="1081">
        <v>4.2995460847296494</v>
      </c>
      <c r="M14" s="767">
        <v>1035</v>
      </c>
      <c r="N14" s="1080">
        <v>100.00000000000001</v>
      </c>
      <c r="O14" s="1081">
        <v>2.3615662645849005</v>
      </c>
      <c r="P14" s="767">
        <v>235</v>
      </c>
      <c r="Q14" s="1080">
        <v>99.999999999999986</v>
      </c>
      <c r="R14" s="1081">
        <v>0.54045242562533335</v>
      </c>
      <c r="S14" s="767">
        <v>860</v>
      </c>
      <c r="T14" s="1080">
        <v>99.9998836205191</v>
      </c>
      <c r="U14" s="1081">
        <v>1.9595673580098856</v>
      </c>
      <c r="V14" s="767">
        <v>260</v>
      </c>
      <c r="W14" s="1080">
        <v>99.999999999999986</v>
      </c>
      <c r="X14" s="1080">
        <v>0.5880973486211537</v>
      </c>
      <c r="Y14" s="1040">
        <v>43850</v>
      </c>
      <c r="Z14" s="1043">
        <v>99.999997719465682</v>
      </c>
      <c r="AA14" s="805"/>
      <c r="AB14" s="805"/>
      <c r="AC14" s="805"/>
      <c r="AD14" s="987"/>
      <c r="AE14" s="1038"/>
      <c r="AF14" s="987"/>
      <c r="AG14" s="987"/>
      <c r="AH14" s="1038"/>
      <c r="AI14" s="987"/>
      <c r="AJ14" s="987"/>
      <c r="AK14" s="1038"/>
      <c r="AL14" s="987"/>
      <c r="AM14" s="987"/>
      <c r="AN14" s="1038"/>
      <c r="AO14" s="987"/>
      <c r="AP14" s="987"/>
      <c r="AQ14" s="1038"/>
      <c r="AR14" s="987"/>
      <c r="AS14" s="987"/>
      <c r="AT14" s="1038"/>
      <c r="AU14" s="987"/>
      <c r="AV14" s="987"/>
      <c r="AW14" s="1038"/>
    </row>
    <row r="15" spans="1:56" ht="16.2" thickTop="1">
      <c r="A15" s="2460"/>
      <c r="B15" s="515" t="s">
        <v>37</v>
      </c>
      <c r="D15" s="1044"/>
      <c r="E15" s="1045"/>
      <c r="F15" s="1046"/>
      <c r="G15" s="1044"/>
      <c r="H15" s="1045"/>
      <c r="I15" s="1046"/>
      <c r="J15" s="761"/>
      <c r="K15" s="1086"/>
      <c r="L15" s="1087"/>
      <c r="M15" s="761"/>
      <c r="N15" s="1086"/>
      <c r="O15" s="1087"/>
      <c r="P15" s="761"/>
      <c r="Q15" s="1086"/>
      <c r="R15" s="1087"/>
      <c r="S15" s="761"/>
      <c r="T15" s="1086"/>
      <c r="U15" s="1087"/>
      <c r="V15" s="761"/>
      <c r="W15" s="1086"/>
      <c r="X15" s="1086"/>
      <c r="Y15" s="1044"/>
      <c r="Z15" s="807"/>
      <c r="AB15" s="805"/>
      <c r="AD15" s="376"/>
      <c r="AE15" s="1038"/>
      <c r="AF15" s="376"/>
      <c r="AG15" s="376"/>
      <c r="AH15" s="1038"/>
      <c r="AI15" s="376"/>
      <c r="AJ15" s="376"/>
      <c r="AK15" s="1038"/>
      <c r="AL15" s="376"/>
      <c r="AM15" s="376"/>
      <c r="AN15" s="1038"/>
      <c r="AO15" s="376"/>
      <c r="AP15" s="376"/>
      <c r="AQ15" s="1038"/>
      <c r="AR15" s="376"/>
      <c r="AS15" s="376"/>
      <c r="AT15" s="1038"/>
      <c r="AU15" s="376"/>
      <c r="AV15" s="376"/>
      <c r="AW15" s="1038"/>
    </row>
    <row r="16" spans="1:56" s="1048" customFormat="1" ht="17.25" customHeight="1">
      <c r="A16" s="2460"/>
      <c r="B16" s="671" t="s">
        <v>615</v>
      </c>
      <c r="C16" s="518" t="s">
        <v>237</v>
      </c>
      <c r="D16" s="1034">
        <v>68625</v>
      </c>
      <c r="E16" s="1035">
        <v>48.936371629258339</v>
      </c>
      <c r="F16" s="1036">
        <v>88.880594203202818</v>
      </c>
      <c r="G16" s="1034">
        <v>8585</v>
      </c>
      <c r="H16" s="1035">
        <v>48.497609245319808</v>
      </c>
      <c r="I16" s="1036">
        <v>11.119407091987346</v>
      </c>
      <c r="J16" s="764">
        <v>3830</v>
      </c>
      <c r="K16" s="1072">
        <v>46.780166024998785</v>
      </c>
      <c r="L16" s="1073">
        <v>4.9601224545319926</v>
      </c>
      <c r="M16" s="764">
        <v>2210</v>
      </c>
      <c r="N16" s="1072">
        <v>48.95536535887917</v>
      </c>
      <c r="O16" s="1073">
        <v>2.8602694832252085</v>
      </c>
      <c r="P16" s="764">
        <v>450</v>
      </c>
      <c r="Q16" s="1072">
        <v>36.773633784688933</v>
      </c>
      <c r="R16" s="1073">
        <v>0.58024131180280003</v>
      </c>
      <c r="S16" s="764">
        <v>1655</v>
      </c>
      <c r="T16" s="1072">
        <v>48.567044444568417</v>
      </c>
      <c r="U16" s="1073">
        <v>2.142364998345589</v>
      </c>
      <c r="V16" s="764">
        <v>445</v>
      </c>
      <c r="W16" s="1072">
        <v>43.844898859932933</v>
      </c>
      <c r="X16" s="1074">
        <v>0.57640884408175608</v>
      </c>
      <c r="Y16" s="1034">
        <v>77210</v>
      </c>
      <c r="Z16" s="1037">
        <v>48.691621026539437</v>
      </c>
      <c r="AA16" s="805"/>
      <c r="AB16" s="805"/>
      <c r="AC16" s="805"/>
      <c r="AD16" s="1039"/>
      <c r="AE16" s="1038"/>
      <c r="AF16" s="1038"/>
      <c r="AG16" s="1039"/>
      <c r="AH16" s="1038"/>
      <c r="AI16" s="1038"/>
      <c r="AJ16" s="376"/>
      <c r="AK16" s="1038"/>
      <c r="AL16" s="1038"/>
      <c r="AM16" s="376"/>
      <c r="AN16" s="1038"/>
      <c r="AO16" s="1038"/>
      <c r="AP16" s="376"/>
      <c r="AQ16" s="1038"/>
      <c r="AR16" s="1038"/>
      <c r="AS16" s="376"/>
      <c r="AT16" s="1038"/>
      <c r="AU16" s="1038"/>
      <c r="AV16" s="376"/>
      <c r="AW16" s="1038"/>
      <c r="AX16" s="1038"/>
    </row>
    <row r="17" spans="1:50" s="1048" customFormat="1" ht="17.25" customHeight="1">
      <c r="A17" s="2460"/>
      <c r="B17" s="671" t="s">
        <v>616</v>
      </c>
      <c r="C17" s="518" t="s">
        <v>617</v>
      </c>
      <c r="D17" s="1034">
        <v>56100</v>
      </c>
      <c r="E17" s="1035">
        <v>40.005598935447793</v>
      </c>
      <c r="F17" s="1036">
        <v>87.358860988786518</v>
      </c>
      <c r="G17" s="1034">
        <v>8120</v>
      </c>
      <c r="H17" s="1035">
        <v>40.88993738360346</v>
      </c>
      <c r="I17" s="1036">
        <v>12.641139011213479</v>
      </c>
      <c r="J17" s="764">
        <v>3590</v>
      </c>
      <c r="K17" s="1072">
        <v>43.822386134794478</v>
      </c>
      <c r="L17" s="1073">
        <v>5.5864724744173362</v>
      </c>
      <c r="M17" s="764">
        <v>1955</v>
      </c>
      <c r="N17" s="1072">
        <v>43.372704473927421</v>
      </c>
      <c r="O17" s="1073">
        <v>3.0467313543338959</v>
      </c>
      <c r="P17" s="764">
        <v>635</v>
      </c>
      <c r="Q17" s="1072">
        <v>52.062949002508496</v>
      </c>
      <c r="R17" s="1073">
        <v>0.98767000834114471</v>
      </c>
      <c r="S17" s="764">
        <v>1465</v>
      </c>
      <c r="T17" s="1072">
        <v>43.017793506534311</v>
      </c>
      <c r="U17" s="1073">
        <v>2.2814498253249234</v>
      </c>
      <c r="V17" s="764">
        <v>475</v>
      </c>
      <c r="W17" s="1072">
        <v>46.742651434246149</v>
      </c>
      <c r="X17" s="1074">
        <v>0.73881534879617883</v>
      </c>
      <c r="Y17" s="1034">
        <v>64220</v>
      </c>
      <c r="Z17" s="1037">
        <v>40.49890031510823</v>
      </c>
      <c r="AA17" s="805"/>
      <c r="AB17" s="805"/>
      <c r="AC17" s="805"/>
      <c r="AD17" s="1047"/>
      <c r="AE17" s="1038"/>
      <c r="AF17" s="1047"/>
      <c r="AG17" s="1047"/>
      <c r="AH17" s="1038"/>
      <c r="AI17" s="1047"/>
      <c r="AJ17" s="1047"/>
      <c r="AK17" s="1038"/>
      <c r="AL17" s="1047"/>
      <c r="AM17" s="1047"/>
      <c r="AN17" s="1038"/>
      <c r="AO17" s="1047"/>
      <c r="AP17" s="1047"/>
      <c r="AQ17" s="1038"/>
      <c r="AR17" s="1047"/>
      <c r="AS17" s="1047"/>
      <c r="AT17" s="1038"/>
      <c r="AU17" s="1047"/>
      <c r="AV17" s="1047"/>
      <c r="AW17" s="1038"/>
    </row>
    <row r="18" spans="1:50" s="1048" customFormat="1" ht="17.25" customHeight="1">
      <c r="A18" s="2460"/>
      <c r="B18" s="671" t="s">
        <v>618</v>
      </c>
      <c r="C18" s="518" t="s">
        <v>241</v>
      </c>
      <c r="D18" s="700">
        <v>15505</v>
      </c>
      <c r="E18" s="1049">
        <v>11.05802943529387</v>
      </c>
      <c r="F18" s="1037">
        <v>90.469545851829537</v>
      </c>
      <c r="G18" s="700">
        <v>1635</v>
      </c>
      <c r="H18" s="1049">
        <v>10.612453936357168</v>
      </c>
      <c r="I18" s="1037">
        <v>9.5304541481704792</v>
      </c>
      <c r="J18" s="764">
        <v>770</v>
      </c>
      <c r="K18" s="1072">
        <v>9.3974600554719618</v>
      </c>
      <c r="L18" s="1073">
        <v>4.4883902754470872</v>
      </c>
      <c r="M18" s="764">
        <v>345</v>
      </c>
      <c r="N18" s="1072">
        <v>7.6719301671934161</v>
      </c>
      <c r="O18" s="1073">
        <v>2.0191137313514171</v>
      </c>
      <c r="P18" s="764">
        <v>135</v>
      </c>
      <c r="Q18" s="1072">
        <v>11.163499297356221</v>
      </c>
      <c r="R18" s="1073">
        <v>0.79345432850631126</v>
      </c>
      <c r="S18" s="764">
        <v>285</v>
      </c>
      <c r="T18" s="1072">
        <v>8.415162048897276</v>
      </c>
      <c r="U18" s="1073">
        <v>1.6721058155359874</v>
      </c>
      <c r="V18" s="764">
        <v>95</v>
      </c>
      <c r="W18" s="1072">
        <v>9.4123511863712128</v>
      </c>
      <c r="X18" s="1074">
        <v>0.5573899973296762</v>
      </c>
      <c r="Y18" s="700">
        <v>17140</v>
      </c>
      <c r="Z18" s="1037">
        <v>10.809478658352329</v>
      </c>
      <c r="AA18" s="805"/>
      <c r="AB18" s="805"/>
      <c r="AC18" s="805"/>
      <c r="AD18" s="1047"/>
      <c r="AE18" s="1038"/>
      <c r="AF18" s="1047"/>
      <c r="AG18" s="1047"/>
      <c r="AH18" s="1038"/>
      <c r="AI18" s="1047"/>
      <c r="AJ18" s="1047"/>
      <c r="AK18" s="1038"/>
      <c r="AL18" s="1047"/>
      <c r="AM18" s="1047"/>
      <c r="AN18" s="1038"/>
      <c r="AO18" s="1047"/>
      <c r="AP18" s="1047"/>
      <c r="AQ18" s="1038"/>
      <c r="AR18" s="1047"/>
      <c r="AS18" s="1047"/>
      <c r="AT18" s="1038"/>
      <c r="AU18" s="1047"/>
      <c r="AV18" s="1047"/>
      <c r="AW18" s="1038"/>
    </row>
    <row r="19" spans="1:50" s="1048" customFormat="1" ht="17.25" customHeight="1" thickBot="1">
      <c r="A19" s="2460"/>
      <c r="B19" s="216" t="s">
        <v>8</v>
      </c>
      <c r="C19" s="216" t="s">
        <v>242</v>
      </c>
      <c r="D19" s="427">
        <v>140230</v>
      </c>
      <c r="E19" s="1050">
        <v>100.00000000000001</v>
      </c>
      <c r="F19" s="1043">
        <v>88.436066374984307</v>
      </c>
      <c r="G19" s="427">
        <v>18335</v>
      </c>
      <c r="H19" s="1050">
        <v>100.00000056528044</v>
      </c>
      <c r="I19" s="1043">
        <v>11.563933625015682</v>
      </c>
      <c r="J19" s="767">
        <v>8185</v>
      </c>
      <c r="K19" s="1080">
        <v>100.00001221526523</v>
      </c>
      <c r="L19" s="1081">
        <v>5.1627949048371651</v>
      </c>
      <c r="M19" s="767">
        <v>4510</v>
      </c>
      <c r="N19" s="1080">
        <v>100</v>
      </c>
      <c r="O19" s="1081">
        <v>2.8448599390489</v>
      </c>
      <c r="P19" s="767">
        <v>1220</v>
      </c>
      <c r="Q19" s="1080">
        <v>100.00008208455365</v>
      </c>
      <c r="R19" s="1081">
        <v>0.76829203835731374</v>
      </c>
      <c r="S19" s="767">
        <v>3405</v>
      </c>
      <c r="T19" s="1080">
        <v>100</v>
      </c>
      <c r="U19" s="1081">
        <v>2.1478602577726442</v>
      </c>
      <c r="V19" s="767">
        <v>1015</v>
      </c>
      <c r="W19" s="1080">
        <v>99.999901480550292</v>
      </c>
      <c r="X19" s="1080">
        <v>0.64012648499966129</v>
      </c>
      <c r="Y19" s="427">
        <v>158565</v>
      </c>
      <c r="Z19" s="1043">
        <v>100</v>
      </c>
      <c r="AA19" s="805"/>
      <c r="AB19" s="805"/>
      <c r="AC19" s="805"/>
      <c r="AD19" s="1047"/>
      <c r="AE19" s="1038"/>
      <c r="AF19" s="1047"/>
      <c r="AG19" s="1047"/>
      <c r="AH19" s="1038"/>
      <c r="AI19" s="1047"/>
      <c r="AJ19" s="1047"/>
      <c r="AK19" s="1038"/>
      <c r="AL19" s="1047"/>
      <c r="AM19" s="1047"/>
      <c r="AN19" s="1038"/>
      <c r="AO19" s="1047"/>
      <c r="AP19" s="1047"/>
      <c r="AQ19" s="1038"/>
      <c r="AR19" s="1047"/>
      <c r="AS19" s="1047"/>
      <c r="AT19" s="1038"/>
      <c r="AU19" s="1047"/>
      <c r="AV19" s="1047"/>
      <c r="AW19" s="1038"/>
    </row>
    <row r="20" spans="1:50" ht="21" customHeight="1" thickTop="1">
      <c r="A20" s="2460" t="s">
        <v>386</v>
      </c>
      <c r="B20" s="515" t="s">
        <v>35</v>
      </c>
      <c r="C20" s="792"/>
      <c r="D20" s="529"/>
      <c r="E20" s="1030"/>
      <c r="F20" s="1031"/>
      <c r="G20" s="529"/>
      <c r="H20" s="1030"/>
      <c r="I20" s="1031"/>
      <c r="J20" s="994"/>
      <c r="K20" s="1065"/>
      <c r="L20" s="1066"/>
      <c r="M20" s="994"/>
      <c r="N20" s="1065"/>
      <c r="O20" s="1066"/>
      <c r="P20" s="994"/>
      <c r="Q20" s="1065"/>
      <c r="R20" s="1066"/>
      <c r="S20" s="994"/>
      <c r="T20" s="1065"/>
      <c r="U20" s="1066"/>
      <c r="V20" s="994"/>
      <c r="W20" s="1065"/>
      <c r="X20" s="1065"/>
      <c r="Y20" s="1032"/>
      <c r="Z20" s="1033"/>
      <c r="AB20" s="805"/>
      <c r="AD20" s="376"/>
      <c r="AE20" s="1038"/>
      <c r="AF20" s="376"/>
      <c r="AG20" s="376"/>
      <c r="AH20" s="1038"/>
      <c r="AI20" s="376"/>
      <c r="AJ20" s="376"/>
      <c r="AK20" s="1038"/>
      <c r="AL20" s="376"/>
      <c r="AM20" s="376"/>
      <c r="AN20" s="1038"/>
      <c r="AO20" s="376"/>
      <c r="AP20" s="376"/>
      <c r="AQ20" s="1038"/>
      <c r="AR20" s="376"/>
      <c r="AS20" s="376"/>
      <c r="AT20" s="1038"/>
      <c r="AU20" s="376"/>
      <c r="AV20" s="376"/>
      <c r="AW20" s="1038"/>
    </row>
    <row r="21" spans="1:50" ht="17.25" customHeight="1">
      <c r="A21" s="2460"/>
      <c r="B21" s="671" t="s">
        <v>615</v>
      </c>
      <c r="C21" s="518" t="s">
        <v>237</v>
      </c>
      <c r="D21" s="1034">
        <v>4260</v>
      </c>
      <c r="E21" s="1035">
        <v>41.155897712267667</v>
      </c>
      <c r="F21" s="1036">
        <v>66.471433357556748</v>
      </c>
      <c r="G21" s="1034">
        <v>2150</v>
      </c>
      <c r="H21" s="1035">
        <v>44.689225630284682</v>
      </c>
      <c r="I21" s="1036">
        <v>33.528566642443259</v>
      </c>
      <c r="J21" s="764">
        <v>690</v>
      </c>
      <c r="K21" s="1072">
        <v>46.746334021310155</v>
      </c>
      <c r="L21" s="1073">
        <v>10.786668936603688</v>
      </c>
      <c r="M21" s="764">
        <v>580</v>
      </c>
      <c r="N21" s="1072">
        <v>59.121502817373674</v>
      </c>
      <c r="O21" s="1073">
        <v>9.0246537318747695</v>
      </c>
      <c r="P21" s="764">
        <v>250</v>
      </c>
      <c r="Q21" s="1072">
        <v>36.847113397463538</v>
      </c>
      <c r="R21" s="1073">
        <v>3.8672673573329766</v>
      </c>
      <c r="S21" s="764">
        <v>285</v>
      </c>
      <c r="T21" s="1072">
        <v>46.502677051165023</v>
      </c>
      <c r="U21" s="1073">
        <v>4.4833960920984817</v>
      </c>
      <c r="V21" s="764">
        <v>345</v>
      </c>
      <c r="W21" s="1072">
        <v>52.794284477425435</v>
      </c>
      <c r="X21" s="1074">
        <v>5.3665805245333429</v>
      </c>
      <c r="Y21" s="1034">
        <v>6410</v>
      </c>
      <c r="Z21" s="1037">
        <v>43.449455268235461</v>
      </c>
      <c r="AB21" s="805"/>
      <c r="AD21" s="1039"/>
      <c r="AE21" s="1038"/>
      <c r="AF21" s="1038"/>
      <c r="AG21" s="1039"/>
      <c r="AH21" s="1038"/>
      <c r="AI21" s="1038"/>
      <c r="AJ21" s="376"/>
      <c r="AK21" s="1038"/>
      <c r="AL21" s="1038"/>
      <c r="AM21" s="376"/>
      <c r="AN21" s="1038"/>
      <c r="AO21" s="1038"/>
      <c r="AP21" s="376"/>
      <c r="AQ21" s="1038"/>
      <c r="AR21" s="1038"/>
      <c r="AS21" s="376"/>
      <c r="AT21" s="1038"/>
      <c r="AU21" s="1038"/>
      <c r="AV21" s="376"/>
      <c r="AW21" s="1038"/>
      <c r="AX21" s="1038"/>
    </row>
    <row r="22" spans="1:50" ht="17.25" customHeight="1">
      <c r="A22" s="2460"/>
      <c r="B22" s="671" t="s">
        <v>616</v>
      </c>
      <c r="C22" s="518" t="s">
        <v>617</v>
      </c>
      <c r="D22" s="1034">
        <v>4920</v>
      </c>
      <c r="E22" s="1035">
        <v>47.54533035924684</v>
      </c>
      <c r="F22" s="1036">
        <v>71.623354971351858</v>
      </c>
      <c r="G22" s="1034">
        <v>1950</v>
      </c>
      <c r="H22" s="1035">
        <v>46.064969543649575</v>
      </c>
      <c r="I22" s="1036">
        <v>28.376630474253496</v>
      </c>
      <c r="J22" s="764">
        <v>690</v>
      </c>
      <c r="K22" s="1072">
        <v>46.761617385706131</v>
      </c>
      <c r="L22" s="1073">
        <v>10.064058257166549</v>
      </c>
      <c r="M22" s="764">
        <v>350</v>
      </c>
      <c r="N22" s="1072">
        <v>35.779418860456175</v>
      </c>
      <c r="O22" s="1073">
        <v>5.0940381269833095</v>
      </c>
      <c r="P22" s="764">
        <v>360</v>
      </c>
      <c r="Q22" s="1072">
        <v>53.637431421817148</v>
      </c>
      <c r="R22" s="1073">
        <v>5.2506434134014244</v>
      </c>
      <c r="S22" s="764">
        <v>285</v>
      </c>
      <c r="T22" s="1072">
        <v>46.281747496131707</v>
      </c>
      <c r="U22" s="1073">
        <v>4.1618145953507151</v>
      </c>
      <c r="V22" s="764">
        <v>260</v>
      </c>
      <c r="W22" s="1072">
        <v>40.144208259200305</v>
      </c>
      <c r="X22" s="1074">
        <v>3.8060760813514976</v>
      </c>
      <c r="Y22" s="1034">
        <v>6870</v>
      </c>
      <c r="Z22" s="1037">
        <v>46.584400370626156</v>
      </c>
      <c r="AB22" s="805"/>
      <c r="AD22" s="376"/>
      <c r="AE22" s="1038"/>
      <c r="AF22" s="376"/>
      <c r="AG22" s="376"/>
      <c r="AH22" s="1038"/>
      <c r="AI22" s="376"/>
      <c r="AJ22" s="376"/>
      <c r="AK22" s="1038"/>
      <c r="AL22" s="376"/>
      <c r="AM22" s="376"/>
      <c r="AN22" s="1038"/>
      <c r="AO22" s="376"/>
      <c r="AP22" s="376"/>
      <c r="AQ22" s="1038"/>
      <c r="AR22" s="376"/>
      <c r="AS22" s="376"/>
      <c r="AT22" s="1038"/>
      <c r="AU22" s="376"/>
      <c r="AV22" s="376"/>
      <c r="AW22" s="1038"/>
    </row>
    <row r="23" spans="1:50" ht="17.25" customHeight="1">
      <c r="A23" s="2460"/>
      <c r="B23" s="671" t="s">
        <v>618</v>
      </c>
      <c r="C23" s="518" t="s">
        <v>241</v>
      </c>
      <c r="D23" s="1034">
        <v>1170</v>
      </c>
      <c r="E23" s="1035">
        <v>11.298762266923266</v>
      </c>
      <c r="F23" s="1036">
        <v>79.559308150941959</v>
      </c>
      <c r="G23" s="1034">
        <v>300</v>
      </c>
      <c r="H23" s="1035">
        <v>9.2458048260657364</v>
      </c>
      <c r="I23" s="1036">
        <v>20.440691849058044</v>
      </c>
      <c r="J23" s="764">
        <v>95</v>
      </c>
      <c r="K23" s="1072">
        <v>6.4920485929837177</v>
      </c>
      <c r="L23" s="1073">
        <v>6.5309854440661921</v>
      </c>
      <c r="M23" s="764">
        <v>50</v>
      </c>
      <c r="N23" s="1072">
        <v>5.099078322170155</v>
      </c>
      <c r="O23" s="1073">
        <v>3.3933911869793922</v>
      </c>
      <c r="P23" s="764">
        <v>65</v>
      </c>
      <c r="Q23" s="1072">
        <v>9.5154551807193073</v>
      </c>
      <c r="R23" s="1073">
        <v>4.3539902960441283</v>
      </c>
      <c r="S23" s="764">
        <v>45</v>
      </c>
      <c r="T23" s="1072">
        <v>7.2155754527032716</v>
      </c>
      <c r="U23" s="1073">
        <v>3.0328943966866135</v>
      </c>
      <c r="V23" s="764">
        <v>45</v>
      </c>
      <c r="W23" s="1072">
        <v>7.0615072633742644</v>
      </c>
      <c r="X23" s="1074">
        <v>3.1294305252817169</v>
      </c>
      <c r="Y23" s="1034">
        <v>1470</v>
      </c>
      <c r="Z23" s="1037">
        <v>9.9661443611383866</v>
      </c>
      <c r="AB23" s="805"/>
      <c r="AD23" s="376"/>
      <c r="AE23" s="1038"/>
      <c r="AF23" s="376"/>
      <c r="AG23" s="376"/>
      <c r="AH23" s="1038"/>
      <c r="AI23" s="376"/>
      <c r="AJ23" s="376"/>
      <c r="AK23" s="1038"/>
      <c r="AL23" s="376"/>
      <c r="AM23" s="376"/>
      <c r="AN23" s="1038"/>
      <c r="AO23" s="376"/>
      <c r="AP23" s="376"/>
      <c r="AQ23" s="1038"/>
      <c r="AR23" s="376"/>
      <c r="AS23" s="376"/>
      <c r="AT23" s="1038"/>
      <c r="AU23" s="376"/>
      <c r="AV23" s="376"/>
      <c r="AW23" s="1038"/>
    </row>
    <row r="24" spans="1:50" ht="17.25" customHeight="1" thickBot="1">
      <c r="A24" s="2460"/>
      <c r="B24" s="216" t="s">
        <v>8</v>
      </c>
      <c r="C24" s="216" t="s">
        <v>242</v>
      </c>
      <c r="D24" s="1040">
        <v>10350</v>
      </c>
      <c r="E24" s="1041">
        <v>99.999990338437769</v>
      </c>
      <c r="F24" s="1042">
        <v>70.175788424699164</v>
      </c>
      <c r="G24" s="1040">
        <v>4400</v>
      </c>
      <c r="H24" s="1041">
        <v>99.999999999999986</v>
      </c>
      <c r="I24" s="1042">
        <v>29.824211575300836</v>
      </c>
      <c r="J24" s="767">
        <v>1480</v>
      </c>
      <c r="K24" s="1080">
        <v>100.00000000000001</v>
      </c>
      <c r="L24" s="1081">
        <v>10.025917524154366</v>
      </c>
      <c r="M24" s="767">
        <v>980</v>
      </c>
      <c r="N24" s="1080">
        <v>100</v>
      </c>
      <c r="O24" s="1081">
        <v>6.6323802668828344</v>
      </c>
      <c r="P24" s="767">
        <v>675</v>
      </c>
      <c r="Q24" s="1080">
        <v>100</v>
      </c>
      <c r="R24" s="1081">
        <v>4.5602123086340089</v>
      </c>
      <c r="S24" s="767">
        <v>620</v>
      </c>
      <c r="T24" s="1080">
        <v>100.00000000000001</v>
      </c>
      <c r="U24" s="1081">
        <v>4.1890301872101441</v>
      </c>
      <c r="V24" s="767">
        <v>650</v>
      </c>
      <c r="W24" s="1080">
        <v>100</v>
      </c>
      <c r="X24" s="1080">
        <v>4.4166712884194785</v>
      </c>
      <c r="Y24" s="1040">
        <v>14750</v>
      </c>
      <c r="Z24" s="1043">
        <v>100</v>
      </c>
      <c r="AB24" s="805"/>
      <c r="AD24" s="376"/>
      <c r="AE24" s="1038"/>
      <c r="AF24" s="376"/>
      <c r="AG24" s="376"/>
      <c r="AH24" s="1038"/>
      <c r="AI24" s="376"/>
      <c r="AJ24" s="376"/>
      <c r="AK24" s="1038"/>
      <c r="AL24" s="376"/>
      <c r="AM24" s="376"/>
      <c r="AN24" s="1038"/>
      <c r="AO24" s="376"/>
      <c r="AP24" s="376"/>
      <c r="AQ24" s="1038"/>
      <c r="AR24" s="376"/>
      <c r="AS24" s="376"/>
      <c r="AT24" s="1038"/>
      <c r="AU24" s="376"/>
      <c r="AV24" s="376"/>
      <c r="AW24" s="1038"/>
    </row>
    <row r="25" spans="1:50" ht="16.2" thickTop="1">
      <c r="A25" s="2460"/>
      <c r="B25" s="515" t="s">
        <v>619</v>
      </c>
      <c r="D25" s="1044"/>
      <c r="E25" s="1045"/>
      <c r="F25" s="1046"/>
      <c r="G25" s="1044"/>
      <c r="H25" s="1045"/>
      <c r="I25" s="1046"/>
      <c r="J25" s="761"/>
      <c r="K25" s="1086"/>
      <c r="L25" s="1087"/>
      <c r="M25" s="761"/>
      <c r="N25" s="1086"/>
      <c r="O25" s="1087"/>
      <c r="P25" s="761"/>
      <c r="Q25" s="1086"/>
      <c r="R25" s="1087"/>
      <c r="S25" s="761"/>
      <c r="T25" s="1086"/>
      <c r="U25" s="1087"/>
      <c r="V25" s="761"/>
      <c r="W25" s="1086"/>
      <c r="X25" s="1086"/>
      <c r="Y25" s="1044"/>
      <c r="Z25" s="807"/>
      <c r="AB25" s="805"/>
      <c r="AD25" s="376"/>
      <c r="AE25" s="1038"/>
      <c r="AF25" s="376"/>
      <c r="AG25" s="1039"/>
      <c r="AH25" s="1038"/>
      <c r="AI25" s="376"/>
      <c r="AJ25" s="376"/>
      <c r="AK25" s="1038"/>
      <c r="AL25" s="376"/>
      <c r="AM25" s="376"/>
      <c r="AN25" s="1038"/>
      <c r="AO25" s="376"/>
      <c r="AP25" s="376"/>
      <c r="AQ25" s="1038"/>
      <c r="AR25" s="376"/>
      <c r="AS25" s="376"/>
      <c r="AT25" s="1038"/>
      <c r="AU25" s="376"/>
      <c r="AV25" s="376"/>
      <c r="AW25" s="1038"/>
    </row>
    <row r="26" spans="1:50" s="961" customFormat="1" ht="17.25" customHeight="1">
      <c r="A26" s="2460"/>
      <c r="B26" s="671" t="s">
        <v>615</v>
      </c>
      <c r="C26" s="518" t="s">
        <v>237</v>
      </c>
      <c r="D26" s="1034">
        <v>2795</v>
      </c>
      <c r="E26" s="1035">
        <v>69.027109146773299</v>
      </c>
      <c r="F26" s="1036">
        <v>55.767201365528393</v>
      </c>
      <c r="G26" s="1034">
        <v>2215</v>
      </c>
      <c r="H26" s="1035">
        <v>79.148817712910599</v>
      </c>
      <c r="I26" s="1036">
        <v>44.232798634471607</v>
      </c>
      <c r="J26" s="764">
        <v>695</v>
      </c>
      <c r="K26" s="1072">
        <v>86.395149142991244</v>
      </c>
      <c r="L26" s="1073">
        <v>13.889679679779599</v>
      </c>
      <c r="M26" s="764">
        <v>735</v>
      </c>
      <c r="N26" s="1072">
        <v>93.076648769224164</v>
      </c>
      <c r="O26" s="1073">
        <v>14.694443058064902</v>
      </c>
      <c r="P26" s="764">
        <v>245</v>
      </c>
      <c r="Q26" s="1072">
        <v>79.730692341276239</v>
      </c>
      <c r="R26" s="1073">
        <v>4.8489434124235133</v>
      </c>
      <c r="S26" s="764">
        <v>245</v>
      </c>
      <c r="T26" s="1072">
        <v>83.964895687693613</v>
      </c>
      <c r="U26" s="1073">
        <v>4.8916061927910484</v>
      </c>
      <c r="V26" s="764">
        <v>295</v>
      </c>
      <c r="W26" s="1072">
        <v>85.033675451400441</v>
      </c>
      <c r="X26" s="1074">
        <v>5.9081262914125423</v>
      </c>
      <c r="Y26" s="1034">
        <v>5010</v>
      </c>
      <c r="Z26" s="1037">
        <v>76.039794723446533</v>
      </c>
      <c r="AA26" s="805"/>
      <c r="AB26" s="805"/>
      <c r="AC26" s="805"/>
      <c r="AD26" s="1039"/>
      <c r="AE26" s="1038"/>
      <c r="AF26" s="1038"/>
      <c r="AG26" s="1039"/>
      <c r="AH26" s="1038"/>
      <c r="AI26" s="1038"/>
      <c r="AJ26" s="376"/>
      <c r="AK26" s="1038"/>
      <c r="AL26" s="1038"/>
      <c r="AM26" s="376"/>
      <c r="AN26" s="1038"/>
      <c r="AO26" s="1038"/>
      <c r="AP26" s="376"/>
      <c r="AQ26" s="1038"/>
      <c r="AR26" s="1038"/>
      <c r="AS26" s="376"/>
      <c r="AT26" s="1038"/>
      <c r="AU26" s="1038"/>
      <c r="AV26" s="376"/>
      <c r="AW26" s="1038"/>
      <c r="AX26" s="1038"/>
    </row>
    <row r="27" spans="1:50" s="961" customFormat="1" ht="17.25" customHeight="1">
      <c r="A27" s="2460"/>
      <c r="B27" s="671" t="s">
        <v>616</v>
      </c>
      <c r="C27" s="518" t="s">
        <v>617</v>
      </c>
      <c r="D27" s="1034">
        <v>1100</v>
      </c>
      <c r="E27" s="1035">
        <v>27.152538804485292</v>
      </c>
      <c r="F27" s="1036">
        <v>78.487025329339986</v>
      </c>
      <c r="G27" s="1034">
        <v>300</v>
      </c>
      <c r="H27" s="1035">
        <v>18.636947953250584</v>
      </c>
      <c r="I27" s="1036">
        <v>21.512974670660007</v>
      </c>
      <c r="J27" s="764">
        <v>100</v>
      </c>
      <c r="K27" s="1072">
        <v>12.403560904556183</v>
      </c>
      <c r="L27" s="1073">
        <v>7.1347295744205157</v>
      </c>
      <c r="M27" s="764">
        <v>50</v>
      </c>
      <c r="N27" s="1072">
        <v>6.4581273188484598</v>
      </c>
      <c r="O27" s="1073">
        <v>3.6479363884351175</v>
      </c>
      <c r="P27" s="764">
        <v>55</v>
      </c>
      <c r="Q27" s="1072">
        <v>18.824946739191095</v>
      </c>
      <c r="R27" s="1073">
        <v>4.0962230633351355</v>
      </c>
      <c r="S27" s="764">
        <v>45</v>
      </c>
      <c r="T27" s="1072">
        <v>14.663349507909093</v>
      </c>
      <c r="U27" s="1073">
        <v>3.0564351209324014</v>
      </c>
      <c r="V27" s="764">
        <v>50</v>
      </c>
      <c r="W27" s="1072">
        <v>14.391658142448307</v>
      </c>
      <c r="X27" s="1074">
        <v>3.5776505235368363</v>
      </c>
      <c r="Y27" s="1034">
        <v>1400</v>
      </c>
      <c r="Z27" s="1037">
        <v>21.25262963904153</v>
      </c>
      <c r="AA27" s="805"/>
      <c r="AB27" s="805"/>
      <c r="AC27" s="805"/>
      <c r="AD27" s="987"/>
      <c r="AE27" s="1038"/>
      <c r="AF27" s="987"/>
      <c r="AG27" s="987"/>
      <c r="AH27" s="1038"/>
      <c r="AI27" s="987"/>
      <c r="AJ27" s="987"/>
      <c r="AK27" s="1038"/>
      <c r="AL27" s="987"/>
      <c r="AM27" s="987"/>
      <c r="AN27" s="1038"/>
      <c r="AO27" s="987"/>
      <c r="AP27" s="987"/>
      <c r="AQ27" s="1038"/>
      <c r="AR27" s="987"/>
      <c r="AS27" s="987"/>
      <c r="AT27" s="1038"/>
      <c r="AU27" s="987"/>
      <c r="AV27" s="987"/>
      <c r="AW27" s="1038"/>
    </row>
    <row r="28" spans="1:50" s="961" customFormat="1" ht="17.25" customHeight="1">
      <c r="A28" s="2460"/>
      <c r="B28" s="671" t="s">
        <v>618</v>
      </c>
      <c r="C28" s="518" t="s">
        <v>241</v>
      </c>
      <c r="D28" s="1034">
        <v>155</v>
      </c>
      <c r="E28" s="1035">
        <v>3.8203767594653195</v>
      </c>
      <c r="F28" s="1036">
        <v>86.681356141265653</v>
      </c>
      <c r="G28" s="1034">
        <v>25</v>
      </c>
      <c r="H28" s="1035">
        <v>2.2142233785196428</v>
      </c>
      <c r="I28" s="1036">
        <v>13.318643858734353</v>
      </c>
      <c r="J28" s="764">
        <v>10</v>
      </c>
      <c r="K28" s="1072">
        <v>1.2012899524525611</v>
      </c>
      <c r="L28" s="1073">
        <v>5.4238922622351549</v>
      </c>
      <c r="M28" s="764">
        <v>5</v>
      </c>
      <c r="N28" s="1072">
        <v>0.46509745802362668</v>
      </c>
      <c r="O28" s="1073">
        <v>2.062133113551881</v>
      </c>
      <c r="P28" s="764">
        <v>5</v>
      </c>
      <c r="Q28" s="1072">
        <v>1.4443609195326839</v>
      </c>
      <c r="R28" s="1073">
        <v>2.4669346654780528</v>
      </c>
      <c r="S28" s="764">
        <v>5</v>
      </c>
      <c r="T28" s="1072">
        <v>1.3717548043972916</v>
      </c>
      <c r="U28" s="1073">
        <v>2.2443498786156013</v>
      </c>
      <c r="V28" s="764">
        <v>0</v>
      </c>
      <c r="W28" s="1072">
        <v>0.57466640615122921</v>
      </c>
      <c r="X28" s="1074">
        <v>1.1213339388536603</v>
      </c>
      <c r="Y28" s="1034">
        <v>180</v>
      </c>
      <c r="Z28" s="1037">
        <v>2.7075756375119435</v>
      </c>
      <c r="AA28" s="805"/>
      <c r="AB28" s="805"/>
      <c r="AC28" s="805"/>
      <c r="AD28" s="987"/>
      <c r="AE28" s="1038"/>
      <c r="AF28" s="987"/>
      <c r="AG28" s="987"/>
      <c r="AH28" s="1038"/>
      <c r="AI28" s="987"/>
      <c r="AJ28" s="987"/>
      <c r="AK28" s="1038"/>
      <c r="AL28" s="987"/>
      <c r="AM28" s="987"/>
      <c r="AN28" s="1038"/>
      <c r="AO28" s="987"/>
      <c r="AP28" s="987"/>
      <c r="AQ28" s="1038"/>
      <c r="AR28" s="987"/>
      <c r="AS28" s="987"/>
      <c r="AT28" s="1038"/>
      <c r="AU28" s="987"/>
      <c r="AV28" s="987"/>
      <c r="AW28" s="1038"/>
    </row>
    <row r="29" spans="1:50" s="961" customFormat="1" ht="17.25" customHeight="1" thickBot="1">
      <c r="A29" s="2460"/>
      <c r="B29" s="216" t="s">
        <v>8</v>
      </c>
      <c r="C29" s="216" t="s">
        <v>242</v>
      </c>
      <c r="D29" s="1040">
        <v>4045</v>
      </c>
      <c r="E29" s="1041">
        <v>100.00002471072391</v>
      </c>
      <c r="F29" s="1042">
        <v>61.432770349967804</v>
      </c>
      <c r="G29" s="1040">
        <v>2540</v>
      </c>
      <c r="H29" s="1041">
        <v>99.999989044680831</v>
      </c>
      <c r="I29" s="1042">
        <v>38.567229650032196</v>
      </c>
      <c r="J29" s="767">
        <v>805</v>
      </c>
      <c r="K29" s="1080">
        <v>99.999999999999986</v>
      </c>
      <c r="L29" s="1081">
        <v>12.224857553944604</v>
      </c>
      <c r="M29" s="767">
        <v>790</v>
      </c>
      <c r="N29" s="1080">
        <v>99.999873546096239</v>
      </c>
      <c r="O29" s="1081">
        <v>12.004755741486104</v>
      </c>
      <c r="P29" s="767">
        <v>305</v>
      </c>
      <c r="Q29" s="1080">
        <v>100.00000000000001</v>
      </c>
      <c r="R29" s="1081">
        <v>4.6244758558983605</v>
      </c>
      <c r="S29" s="767">
        <v>290</v>
      </c>
      <c r="T29" s="1080">
        <v>100</v>
      </c>
      <c r="U29" s="1081">
        <v>4.4299076146209897</v>
      </c>
      <c r="V29" s="767">
        <v>350</v>
      </c>
      <c r="W29" s="1080">
        <v>99.999999999999972</v>
      </c>
      <c r="X29" s="1080">
        <v>5.2832328840821408</v>
      </c>
      <c r="Y29" s="1040">
        <v>6585</v>
      </c>
      <c r="Z29" s="1043">
        <v>100</v>
      </c>
      <c r="AA29" s="805"/>
      <c r="AB29" s="805"/>
      <c r="AC29" s="805"/>
      <c r="AD29" s="987"/>
      <c r="AE29" s="1038"/>
      <c r="AF29" s="987"/>
      <c r="AG29" s="987"/>
      <c r="AH29" s="1038"/>
      <c r="AI29" s="987"/>
      <c r="AJ29" s="987"/>
      <c r="AK29" s="1038"/>
      <c r="AL29" s="987"/>
      <c r="AM29" s="987"/>
      <c r="AN29" s="1038"/>
      <c r="AO29" s="987"/>
      <c r="AP29" s="987"/>
      <c r="AQ29" s="1038"/>
      <c r="AR29" s="987"/>
      <c r="AS29" s="987"/>
      <c r="AT29" s="1038"/>
      <c r="AU29" s="987"/>
      <c r="AV29" s="987"/>
      <c r="AW29" s="1038"/>
    </row>
    <row r="30" spans="1:50" ht="16.2" thickTop="1">
      <c r="A30" s="2460"/>
      <c r="B30" s="515" t="s">
        <v>37</v>
      </c>
      <c r="D30" s="1044"/>
      <c r="E30" s="1045"/>
      <c r="F30" s="1046"/>
      <c r="G30" s="1044"/>
      <c r="H30" s="1045"/>
      <c r="I30" s="1046"/>
      <c r="J30" s="761"/>
      <c r="K30" s="1086"/>
      <c r="L30" s="1087"/>
      <c r="M30" s="761"/>
      <c r="N30" s="1086"/>
      <c r="O30" s="1087"/>
      <c r="P30" s="761"/>
      <c r="Q30" s="1086"/>
      <c r="R30" s="1087"/>
      <c r="S30" s="761"/>
      <c r="T30" s="1086"/>
      <c r="U30" s="1087"/>
      <c r="V30" s="761"/>
      <c r="W30" s="1086"/>
      <c r="X30" s="1086"/>
      <c r="Y30" s="1044"/>
      <c r="Z30" s="807"/>
      <c r="AB30" s="805"/>
      <c r="AD30" s="376"/>
      <c r="AE30" s="1038"/>
      <c r="AF30" s="376"/>
      <c r="AG30" s="376"/>
      <c r="AH30" s="1038"/>
      <c r="AI30" s="376"/>
      <c r="AJ30" s="376"/>
      <c r="AK30" s="1038"/>
      <c r="AL30" s="376"/>
      <c r="AM30" s="376"/>
      <c r="AN30" s="1038"/>
      <c r="AO30" s="376"/>
      <c r="AP30" s="376"/>
      <c r="AQ30" s="1038"/>
      <c r="AR30" s="376"/>
      <c r="AS30" s="376"/>
      <c r="AT30" s="1038"/>
      <c r="AU30" s="376"/>
      <c r="AV30" s="376"/>
      <c r="AW30" s="1038"/>
    </row>
    <row r="31" spans="1:50" s="961" customFormat="1" ht="17.25" customHeight="1">
      <c r="A31" s="2460"/>
      <c r="B31" s="671" t="s">
        <v>615</v>
      </c>
      <c r="C31" s="518" t="s">
        <v>237</v>
      </c>
      <c r="D31" s="1034">
        <v>7055</v>
      </c>
      <c r="E31" s="1035">
        <v>48.990093087373936</v>
      </c>
      <c r="F31" s="1036">
        <v>61.775277161250798</v>
      </c>
      <c r="G31" s="1034">
        <v>4365</v>
      </c>
      <c r="H31" s="1035">
        <v>55.813429827350028</v>
      </c>
      <c r="I31" s="1036">
        <v>38.224714080226839</v>
      </c>
      <c r="J31" s="764">
        <v>1385</v>
      </c>
      <c r="K31" s="1072">
        <v>60.725655014616684</v>
      </c>
      <c r="L31" s="1073">
        <v>12.148017977042338</v>
      </c>
      <c r="M31" s="764">
        <v>1315</v>
      </c>
      <c r="N31" s="1072">
        <v>74.300487615162751</v>
      </c>
      <c r="O31" s="1073">
        <v>11.512105460316842</v>
      </c>
      <c r="P31" s="764">
        <v>490</v>
      </c>
      <c r="Q31" s="1072">
        <v>50.215355144117567</v>
      </c>
      <c r="R31" s="1073">
        <v>4.297947063665962</v>
      </c>
      <c r="S31" s="764">
        <v>530</v>
      </c>
      <c r="T31" s="1072">
        <v>58.520436206934455</v>
      </c>
      <c r="U31" s="1073">
        <v>4.6624855232573372</v>
      </c>
      <c r="V31" s="764">
        <v>640</v>
      </c>
      <c r="W31" s="1072">
        <v>64.020603393676694</v>
      </c>
      <c r="X31" s="1074">
        <v>5.6041580559443611</v>
      </c>
      <c r="Y31" s="1034">
        <v>11415</v>
      </c>
      <c r="Z31" s="1037">
        <v>53.511358470227066</v>
      </c>
      <c r="AA31" s="805"/>
      <c r="AB31" s="805"/>
      <c r="AC31" s="805"/>
      <c r="AD31" s="1039"/>
      <c r="AE31" s="1038"/>
      <c r="AF31" s="1038"/>
      <c r="AG31" s="1039"/>
      <c r="AH31" s="1038"/>
      <c r="AI31" s="1038"/>
      <c r="AJ31" s="376"/>
      <c r="AK31" s="1038"/>
      <c r="AL31" s="1038"/>
      <c r="AM31" s="376"/>
      <c r="AN31" s="1038"/>
      <c r="AO31" s="1038"/>
      <c r="AP31" s="376"/>
      <c r="AQ31" s="1038"/>
      <c r="AR31" s="1038"/>
      <c r="AS31" s="376"/>
      <c r="AT31" s="1038"/>
      <c r="AU31" s="1038"/>
      <c r="AV31" s="376"/>
      <c r="AW31" s="1038"/>
      <c r="AX31" s="1038"/>
    </row>
    <row r="32" spans="1:50" s="961" customFormat="1" ht="17.25" customHeight="1">
      <c r="A32" s="2460"/>
      <c r="B32" s="671" t="s">
        <v>616</v>
      </c>
      <c r="C32" s="518" t="s">
        <v>617</v>
      </c>
      <c r="D32" s="1034">
        <v>6020</v>
      </c>
      <c r="E32" s="1035">
        <v>41.813205822637151</v>
      </c>
      <c r="F32" s="1036">
        <v>72.78517101301523</v>
      </c>
      <c r="G32" s="1034">
        <v>2250</v>
      </c>
      <c r="H32" s="1035">
        <v>37.210692038207398</v>
      </c>
      <c r="I32" s="1036">
        <v>27.214828986984774</v>
      </c>
      <c r="J32" s="764">
        <v>790</v>
      </c>
      <c r="K32" s="1072">
        <v>34.647704301995638</v>
      </c>
      <c r="L32" s="1073">
        <v>9.5682096983909855</v>
      </c>
      <c r="M32" s="764">
        <v>400</v>
      </c>
      <c r="N32" s="1072">
        <v>22.671956984044257</v>
      </c>
      <c r="O32" s="1073">
        <v>4.8492559462995857</v>
      </c>
      <c r="P32" s="764">
        <v>420</v>
      </c>
      <c r="Q32" s="1072">
        <v>42.785321262393538</v>
      </c>
      <c r="R32" s="1073">
        <v>5.0552463409107791</v>
      </c>
      <c r="S32" s="764">
        <v>330</v>
      </c>
      <c r="T32" s="1072">
        <v>36.138667194336342</v>
      </c>
      <c r="U32" s="1073">
        <v>3.9747065994065371</v>
      </c>
      <c r="V32" s="764">
        <v>310</v>
      </c>
      <c r="W32" s="1072">
        <v>31.176640682297307</v>
      </c>
      <c r="X32" s="1074">
        <v>3.7674104019768886</v>
      </c>
      <c r="Y32" s="1034">
        <v>8270</v>
      </c>
      <c r="Z32" s="1037">
        <v>38.763499168092238</v>
      </c>
      <c r="AA32" s="805"/>
      <c r="AB32" s="805"/>
      <c r="AC32" s="805"/>
      <c r="AD32" s="987"/>
      <c r="AE32" s="1038"/>
      <c r="AF32" s="987"/>
      <c r="AG32" s="987"/>
      <c r="AH32" s="1038"/>
      <c r="AI32" s="987"/>
      <c r="AJ32" s="987"/>
      <c r="AK32" s="1038"/>
      <c r="AL32" s="987"/>
      <c r="AM32" s="987"/>
      <c r="AN32" s="1038"/>
      <c r="AO32" s="987"/>
      <c r="AP32" s="987"/>
      <c r="AQ32" s="1038"/>
      <c r="AR32" s="987"/>
      <c r="AS32" s="987"/>
      <c r="AT32" s="1038"/>
      <c r="AU32" s="987"/>
      <c r="AV32" s="987"/>
      <c r="AW32" s="1038"/>
    </row>
    <row r="33" spans="1:49" s="961" customFormat="1" ht="17.25" customHeight="1">
      <c r="A33" s="2460"/>
      <c r="B33" s="671" t="s">
        <v>618</v>
      </c>
      <c r="C33" s="518" t="s">
        <v>241</v>
      </c>
      <c r="D33" s="700">
        <v>1325</v>
      </c>
      <c r="E33" s="1049">
        <v>9.1966941441548133</v>
      </c>
      <c r="F33" s="1037">
        <v>80.329981344132491</v>
      </c>
      <c r="G33" s="700">
        <v>325</v>
      </c>
      <c r="H33" s="1049">
        <v>6.9758781344425662</v>
      </c>
      <c r="I33" s="1037">
        <v>19.670018655867498</v>
      </c>
      <c r="J33" s="764">
        <v>105</v>
      </c>
      <c r="K33" s="1072">
        <v>4.6266406833876745</v>
      </c>
      <c r="L33" s="1073">
        <v>6.4111874535499238</v>
      </c>
      <c r="M33" s="764">
        <v>55</v>
      </c>
      <c r="N33" s="1072">
        <v>3.0275554007929824</v>
      </c>
      <c r="O33" s="1073">
        <v>3.249336427477211</v>
      </c>
      <c r="P33" s="764">
        <v>70</v>
      </c>
      <c r="Q33" s="1072">
        <v>6.9994259242772641</v>
      </c>
      <c r="R33" s="1073">
        <v>4.1497929653728898</v>
      </c>
      <c r="S33" s="764">
        <v>50</v>
      </c>
      <c r="T33" s="1072">
        <v>5.3408965987291959</v>
      </c>
      <c r="U33" s="1073">
        <v>2.9475663951707087</v>
      </c>
      <c r="V33" s="764">
        <v>50</v>
      </c>
      <c r="W33" s="1072">
        <v>4.8026558686953891</v>
      </c>
      <c r="X33" s="1074">
        <v>2.9121354142967646</v>
      </c>
      <c r="Y33" s="700">
        <v>1650</v>
      </c>
      <c r="Z33" s="1037">
        <v>7.725142361680688</v>
      </c>
      <c r="AA33" s="805"/>
      <c r="AB33" s="805"/>
      <c r="AC33" s="805"/>
      <c r="AD33" s="987"/>
      <c r="AE33" s="1038"/>
      <c r="AF33" s="987"/>
      <c r="AG33" s="987"/>
      <c r="AH33" s="1038"/>
      <c r="AI33" s="987"/>
      <c r="AJ33" s="987"/>
      <c r="AK33" s="1038"/>
      <c r="AL33" s="987"/>
      <c r="AM33" s="987"/>
      <c r="AN33" s="1038"/>
      <c r="AO33" s="987"/>
      <c r="AP33" s="987"/>
      <c r="AQ33" s="1038"/>
      <c r="AR33" s="987"/>
      <c r="AS33" s="987"/>
      <c r="AT33" s="1038"/>
      <c r="AU33" s="987"/>
      <c r="AV33" s="987"/>
      <c r="AW33" s="1038"/>
    </row>
    <row r="34" spans="1:49" s="961" customFormat="1" ht="17.25" customHeight="1" thickBot="1">
      <c r="A34" s="2460"/>
      <c r="B34" s="216" t="s">
        <v>8</v>
      </c>
      <c r="C34" s="216" t="s">
        <v>242</v>
      </c>
      <c r="D34" s="430">
        <v>14395</v>
      </c>
      <c r="E34" s="1051">
        <v>99.999993054165898</v>
      </c>
      <c r="F34" s="1052">
        <v>67.476479272607975</v>
      </c>
      <c r="G34" s="430">
        <v>6940</v>
      </c>
      <c r="H34" s="1051">
        <v>99.999999999999986</v>
      </c>
      <c r="I34" s="1052">
        <v>32.523520727392025</v>
      </c>
      <c r="J34" s="772">
        <v>2285</v>
      </c>
      <c r="K34" s="1096">
        <v>100</v>
      </c>
      <c r="L34" s="1097">
        <v>10.704815691420805</v>
      </c>
      <c r="M34" s="772">
        <v>1770</v>
      </c>
      <c r="N34" s="1096">
        <v>99.999999999999986</v>
      </c>
      <c r="O34" s="1097">
        <v>8.2910411735757972</v>
      </c>
      <c r="P34" s="772">
        <v>975</v>
      </c>
      <c r="Q34" s="1096">
        <v>100.00010233078837</v>
      </c>
      <c r="R34" s="1097">
        <v>4.5800529608886178</v>
      </c>
      <c r="S34" s="772">
        <v>910</v>
      </c>
      <c r="T34" s="1096">
        <v>100</v>
      </c>
      <c r="U34" s="1097">
        <v>4.2633984017997326</v>
      </c>
      <c r="V34" s="772">
        <v>1000</v>
      </c>
      <c r="W34" s="1096">
        <v>99.99989994466938</v>
      </c>
      <c r="X34" s="1096">
        <v>4.6842124997070744</v>
      </c>
      <c r="Y34" s="430">
        <v>21335</v>
      </c>
      <c r="Z34" s="1052">
        <v>99.999999999999986</v>
      </c>
      <c r="AA34" s="805"/>
      <c r="AB34" s="805"/>
      <c r="AC34" s="805"/>
      <c r="AD34" s="987"/>
      <c r="AE34" s="1038"/>
      <c r="AF34" s="987"/>
      <c r="AG34" s="987"/>
      <c r="AH34" s="1038"/>
      <c r="AI34" s="987"/>
      <c r="AJ34" s="987"/>
      <c r="AK34" s="1038"/>
      <c r="AL34" s="987"/>
      <c r="AM34" s="987"/>
      <c r="AN34" s="1038"/>
      <c r="AO34" s="987"/>
      <c r="AP34" s="987"/>
      <c r="AQ34" s="1038"/>
      <c r="AR34" s="987"/>
      <c r="AS34" s="987"/>
      <c r="AT34" s="1038"/>
      <c r="AU34" s="987"/>
      <c r="AV34" s="987"/>
      <c r="AW34" s="1038"/>
    </row>
    <row r="35" spans="1:49" ht="15.6" thickTop="1">
      <c r="A35" s="1053"/>
      <c r="E35" s="388"/>
      <c r="F35" s="388"/>
      <c r="H35" s="388"/>
      <c r="I35" s="388"/>
      <c r="K35" s="388"/>
      <c r="L35" s="388"/>
      <c r="N35" s="388"/>
      <c r="O35" s="388"/>
      <c r="Q35" s="388"/>
      <c r="R35" s="388"/>
      <c r="T35" s="388"/>
      <c r="U35" s="388"/>
      <c r="W35" s="388"/>
      <c r="X35" s="388"/>
      <c r="Z35" s="388"/>
      <c r="AA35" s="388"/>
      <c r="AC35" s="388"/>
      <c r="AD35" s="388"/>
      <c r="AF35" s="388"/>
      <c r="AG35" s="388"/>
      <c r="AI35" s="388"/>
      <c r="AJ35" s="388"/>
      <c r="AL35" s="388"/>
      <c r="AM35" s="388"/>
      <c r="AO35" s="388"/>
      <c r="AP35" s="388"/>
      <c r="AQ35" s="388"/>
    </row>
    <row r="36" spans="1:49">
      <c r="A36" s="1053"/>
      <c r="E36" s="388"/>
      <c r="F36" s="388"/>
      <c r="H36" s="388"/>
      <c r="I36" s="388"/>
      <c r="K36" s="388"/>
      <c r="L36" s="388"/>
      <c r="N36" s="388"/>
      <c r="O36" s="388"/>
      <c r="Q36" s="388"/>
      <c r="R36" s="388"/>
      <c r="T36" s="388"/>
      <c r="U36" s="388"/>
      <c r="W36" s="388"/>
      <c r="X36" s="388"/>
      <c r="Z36" s="388"/>
      <c r="AA36" s="515"/>
      <c r="AB36" s="515"/>
      <c r="AC36" s="515"/>
      <c r="AD36" s="515"/>
      <c r="AE36" s="515"/>
      <c r="AF36" s="515"/>
      <c r="AG36" s="515"/>
      <c r="AH36" s="515"/>
      <c r="AI36" s="515"/>
      <c r="AJ36" s="515"/>
      <c r="AK36" s="515"/>
      <c r="AL36" s="515"/>
      <c r="AM36" s="515"/>
      <c r="AN36" s="515"/>
      <c r="AO36" s="515"/>
    </row>
    <row r="37" spans="1:49">
      <c r="E37" s="388"/>
      <c r="F37" s="388"/>
      <c r="H37" s="388"/>
      <c r="I37" s="388"/>
      <c r="K37" s="388"/>
      <c r="L37" s="388"/>
      <c r="N37" s="388"/>
      <c r="O37" s="388"/>
      <c r="Q37" s="388"/>
      <c r="R37" s="388"/>
      <c r="T37" s="388"/>
      <c r="U37" s="388"/>
      <c r="W37" s="388"/>
      <c r="X37" s="388"/>
      <c r="Z37" s="388"/>
      <c r="AA37" s="515"/>
      <c r="AB37" s="515"/>
      <c r="AC37" s="515"/>
      <c r="AD37" s="515"/>
      <c r="AE37" s="515"/>
      <c r="AF37" s="515"/>
      <c r="AG37" s="515"/>
      <c r="AH37" s="515"/>
      <c r="AI37" s="515"/>
      <c r="AJ37" s="515"/>
      <c r="AK37" s="515"/>
      <c r="AL37" s="515"/>
      <c r="AM37" s="515"/>
      <c r="AN37" s="515"/>
      <c r="AO37" s="515"/>
    </row>
  </sheetData>
  <mergeCells count="11">
    <mergeCell ref="A5:A19"/>
    <mergeCell ref="A20:A34"/>
    <mergeCell ref="A1:Z1"/>
    <mergeCell ref="D3:F3"/>
    <mergeCell ref="G3:I3"/>
    <mergeCell ref="J3:L3"/>
    <mergeCell ref="M3:O3"/>
    <mergeCell ref="P3:R3"/>
    <mergeCell ref="S3:U3"/>
    <mergeCell ref="V3:X3"/>
    <mergeCell ref="Y3:Z3"/>
  </mergeCells>
  <pageMargins left="0.75" right="0.75" top="1" bottom="1" header="0.5" footer="0.5"/>
  <pageSetup paperSize="9" scale="24" orientation="landscape" r:id="rId1"/>
  <headerFooter alignWithMargins="0">
    <oddHeader>&amp;L35826_ECU_JB&amp;R&amp;A</oddHeader>
    <oddFooter>&amp;L© Higher Education Statistics Agency Ltd 2014&amp;C&amp;P&amp;R&amp;D</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2B791-9BE2-4F0C-B173-9DB867288A63}">
  <dimension ref="A1:S21"/>
  <sheetViews>
    <sheetView showGridLines="0" topLeftCell="A2" zoomScale="80" zoomScaleNormal="80" workbookViewId="0">
      <selection sqref="A1:K1"/>
    </sheetView>
  </sheetViews>
  <sheetFormatPr defaultColWidth="9" defaultRowHeight="15"/>
  <cols>
    <col min="1" max="1" width="5" style="414" customWidth="1"/>
    <col min="2" max="2" width="9" style="414"/>
    <col min="3" max="3" width="26.5" style="407" customWidth="1"/>
    <col min="4" max="4" width="12.5" style="407" customWidth="1"/>
    <col min="5" max="6" width="7.5" style="414" customWidth="1"/>
    <col min="7" max="7" width="12.5" style="414" customWidth="1"/>
    <col min="8" max="9" width="7.5" style="414" customWidth="1"/>
    <col min="10" max="10" width="12.5" style="414" customWidth="1"/>
    <col min="11" max="12" width="7.5" style="414" customWidth="1"/>
    <col min="13" max="13" width="12.5" style="414" customWidth="1"/>
    <col min="14" max="15" width="7.5" style="414" customWidth="1"/>
    <col min="16" max="16" width="12.5" style="414" customWidth="1"/>
    <col min="17" max="18" width="7.5" style="414" customWidth="1"/>
    <col min="19" max="19" width="12.5" style="414" customWidth="1"/>
    <col min="20" max="21" width="7.5" style="414" customWidth="1"/>
    <col min="22" max="22" width="12.5" style="414" customWidth="1"/>
    <col min="23" max="24" width="7.5" style="414" customWidth="1"/>
    <col min="25" max="25" width="12.5" style="414" customWidth="1"/>
    <col min="26" max="26" width="7.5" style="414" customWidth="1"/>
    <col min="27" max="16384" width="9" style="414"/>
  </cols>
  <sheetData>
    <row r="1" spans="1:19" ht="19.5" customHeight="1" thickBot="1">
      <c r="A1" s="2448" t="s">
        <v>623</v>
      </c>
      <c r="B1" s="2448"/>
      <c r="C1" s="2448"/>
      <c r="D1" s="2448"/>
      <c r="E1" s="2448"/>
      <c r="F1" s="2448"/>
      <c r="G1" s="2448"/>
      <c r="H1" s="2448"/>
      <c r="I1" s="2448"/>
      <c r="J1" s="2448"/>
      <c r="K1" s="2448"/>
    </row>
    <row r="2" spans="1:19" ht="20.25" customHeight="1" thickTop="1" thickBot="1">
      <c r="E2" s="407"/>
      <c r="F2" s="407"/>
      <c r="G2" s="407"/>
      <c r="H2" s="407"/>
      <c r="I2" s="407"/>
    </row>
    <row r="3" spans="1:19" s="1101" customFormat="1" ht="17.25" customHeight="1" thickBot="1">
      <c r="D3" s="2433" t="s">
        <v>417</v>
      </c>
      <c r="E3" s="2434"/>
      <c r="F3" s="2435"/>
      <c r="G3" s="2433" t="s">
        <v>418</v>
      </c>
      <c r="H3" s="2434"/>
      <c r="I3" s="2435"/>
      <c r="J3" s="2433" t="s">
        <v>243</v>
      </c>
      <c r="K3" s="2435"/>
    </row>
    <row r="4" spans="1:19" s="1101" customFormat="1" ht="19.5" customHeight="1" thickTop="1" thickBot="1">
      <c r="C4" s="417"/>
      <c r="D4" s="28" t="s">
        <v>6</v>
      </c>
      <c r="E4" s="33" t="s">
        <v>34</v>
      </c>
      <c r="F4" s="29" t="s">
        <v>7</v>
      </c>
      <c r="G4" s="28" t="s">
        <v>6</v>
      </c>
      <c r="H4" s="33" t="s">
        <v>34</v>
      </c>
      <c r="I4" s="29" t="s">
        <v>7</v>
      </c>
      <c r="J4" s="28" t="s">
        <v>6</v>
      </c>
      <c r="K4" s="29" t="s">
        <v>34</v>
      </c>
      <c r="L4" s="1102"/>
    </row>
    <row r="5" spans="1:19" ht="17.25" customHeight="1">
      <c r="A5" s="2436" t="s">
        <v>385</v>
      </c>
      <c r="B5" s="716" t="s">
        <v>244</v>
      </c>
      <c r="C5" s="1103" t="s">
        <v>291</v>
      </c>
      <c r="D5" s="450">
        <v>185</v>
      </c>
      <c r="E5" s="908">
        <v>0.14567804227627099</v>
      </c>
      <c r="F5" s="520">
        <v>85.297802177557529</v>
      </c>
      <c r="G5" s="538">
        <v>30</v>
      </c>
      <c r="H5" s="908">
        <v>0.17095782115697555</v>
      </c>
      <c r="I5" s="520">
        <v>14.702197822442475</v>
      </c>
      <c r="J5" s="538">
        <v>215</v>
      </c>
      <c r="K5" s="520">
        <v>0.14891551796004862</v>
      </c>
      <c r="L5" s="433"/>
      <c r="M5" s="1104"/>
      <c r="N5" s="1105"/>
      <c r="P5" s="1104"/>
      <c r="Q5" s="1105"/>
      <c r="R5" s="1105"/>
      <c r="S5" s="1104"/>
    </row>
    <row r="6" spans="1:19" ht="17.25" customHeight="1">
      <c r="A6" s="2436"/>
      <c r="B6" s="716" t="s">
        <v>245</v>
      </c>
      <c r="C6" s="1103" t="s">
        <v>292</v>
      </c>
      <c r="D6" s="450">
        <v>2315</v>
      </c>
      <c r="E6" s="908">
        <v>1.8194165070616553</v>
      </c>
      <c r="F6" s="520">
        <v>88.298980209638415</v>
      </c>
      <c r="G6" s="538">
        <v>305</v>
      </c>
      <c r="H6" s="908">
        <v>1.6415367631078994</v>
      </c>
      <c r="I6" s="520">
        <v>11.701019790361579</v>
      </c>
      <c r="J6" s="538">
        <v>2620</v>
      </c>
      <c r="K6" s="520">
        <v>1.7966361912841928</v>
      </c>
      <c r="L6" s="433"/>
      <c r="M6" s="1104"/>
      <c r="N6" s="1105"/>
      <c r="O6" s="1105"/>
      <c r="P6" s="1104"/>
      <c r="Q6" s="1105"/>
      <c r="R6" s="1105"/>
      <c r="S6" s="1104"/>
    </row>
    <row r="7" spans="1:19" ht="17.25" customHeight="1">
      <c r="A7" s="2436"/>
      <c r="B7" s="716" t="s">
        <v>246</v>
      </c>
      <c r="C7" s="1103" t="s">
        <v>293</v>
      </c>
      <c r="D7" s="450">
        <v>22455</v>
      </c>
      <c r="E7" s="908">
        <v>17.661498904048077</v>
      </c>
      <c r="F7" s="520">
        <v>86.845658895974125</v>
      </c>
      <c r="G7" s="538">
        <v>3400</v>
      </c>
      <c r="H7" s="908">
        <v>18.213734443518419</v>
      </c>
      <c r="I7" s="520">
        <v>13.154341104025866</v>
      </c>
      <c r="J7" s="538">
        <v>25855</v>
      </c>
      <c r="K7" s="520">
        <v>17.732221402816357</v>
      </c>
      <c r="L7" s="433"/>
      <c r="M7" s="1104"/>
      <c r="N7" s="1105"/>
      <c r="O7" s="1105"/>
      <c r="P7" s="1104"/>
      <c r="Q7" s="1105"/>
      <c r="R7" s="1105"/>
      <c r="S7" s="1104"/>
    </row>
    <row r="8" spans="1:19" ht="17.25" customHeight="1">
      <c r="A8" s="2436"/>
      <c r="B8" s="716" t="s">
        <v>247</v>
      </c>
      <c r="C8" s="1103" t="s">
        <v>294</v>
      </c>
      <c r="D8" s="450">
        <v>37920</v>
      </c>
      <c r="E8" s="908">
        <v>29.828387377297567</v>
      </c>
      <c r="F8" s="520">
        <v>85.97580347953506</v>
      </c>
      <c r="G8" s="538">
        <v>6185</v>
      </c>
      <c r="H8" s="908">
        <v>33.126995387105765</v>
      </c>
      <c r="I8" s="520">
        <v>14.024198787691363</v>
      </c>
      <c r="J8" s="538">
        <v>44105</v>
      </c>
      <c r="K8" s="520">
        <v>30.250825640472556</v>
      </c>
      <c r="L8" s="433"/>
      <c r="M8" s="1104"/>
      <c r="N8" s="1105"/>
      <c r="O8" s="1105"/>
      <c r="P8" s="1104"/>
      <c r="Q8" s="1105"/>
      <c r="R8" s="1105"/>
      <c r="S8" s="1104"/>
    </row>
    <row r="9" spans="1:19" ht="17.25" customHeight="1">
      <c r="A9" s="2436"/>
      <c r="B9" s="716" t="s">
        <v>248</v>
      </c>
      <c r="C9" s="1103" t="s">
        <v>295</v>
      </c>
      <c r="D9" s="450">
        <v>41285</v>
      </c>
      <c r="E9" s="908">
        <v>32.474164667567834</v>
      </c>
      <c r="F9" s="520">
        <v>87.842029401274459</v>
      </c>
      <c r="G9" s="538">
        <v>5715</v>
      </c>
      <c r="H9" s="908">
        <v>30.601814160140378</v>
      </c>
      <c r="I9" s="520">
        <v>12.157970598725539</v>
      </c>
      <c r="J9" s="538">
        <v>47000</v>
      </c>
      <c r="K9" s="520">
        <v>32.234380559173914</v>
      </c>
      <c r="L9" s="433"/>
      <c r="M9" s="1104"/>
      <c r="N9" s="1105"/>
      <c r="O9" s="1105"/>
      <c r="P9" s="1104"/>
      <c r="Q9" s="1105"/>
      <c r="R9" s="1105"/>
      <c r="S9" s="1104"/>
    </row>
    <row r="10" spans="1:19" ht="17.25" customHeight="1">
      <c r="A10" s="2436"/>
      <c r="B10" s="716" t="s">
        <v>249</v>
      </c>
      <c r="C10" s="1103" t="s">
        <v>296</v>
      </c>
      <c r="D10" s="450">
        <v>22975</v>
      </c>
      <c r="E10" s="908">
        <v>18.070854501748602</v>
      </c>
      <c r="F10" s="520">
        <v>88.336473449818143</v>
      </c>
      <c r="G10" s="538">
        <v>3035</v>
      </c>
      <c r="H10" s="908">
        <v>16.244977491428273</v>
      </c>
      <c r="I10" s="520">
        <v>11.663530395300926</v>
      </c>
      <c r="J10" s="538">
        <v>26005</v>
      </c>
      <c r="K10" s="520">
        <v>17.837021374147632</v>
      </c>
      <c r="L10" s="433"/>
      <c r="M10" s="1104"/>
      <c r="N10" s="1106"/>
      <c r="O10" s="1106"/>
      <c r="P10" s="1104"/>
      <c r="Q10" s="1105"/>
      <c r="R10" s="1105"/>
      <c r="S10" s="1104"/>
    </row>
    <row r="11" spans="1:19" ht="17.25" customHeight="1" thickBot="1">
      <c r="A11" s="2436"/>
      <c r="B11" s="84" t="s">
        <v>8</v>
      </c>
      <c r="C11" s="544" t="s">
        <v>250</v>
      </c>
      <c r="D11" s="96">
        <v>127130</v>
      </c>
      <c r="E11" s="545">
        <v>100</v>
      </c>
      <c r="F11" s="97">
        <v>87.193417715181326</v>
      </c>
      <c r="G11" s="96">
        <v>18670</v>
      </c>
      <c r="H11" s="545">
        <v>100.0000160664577</v>
      </c>
      <c r="I11" s="97">
        <v>12.80658228481866</v>
      </c>
      <c r="J11" s="96">
        <v>145805</v>
      </c>
      <c r="K11" s="97">
        <v>100.0000006858547</v>
      </c>
      <c r="L11" s="433"/>
      <c r="M11" s="1104"/>
      <c r="N11" s="1106"/>
      <c r="O11" s="1106"/>
      <c r="P11" s="1104"/>
      <c r="Q11" s="1105"/>
      <c r="R11" s="1105"/>
      <c r="S11" s="1104"/>
    </row>
    <row r="12" spans="1:19" ht="17.25" customHeight="1" thickTop="1">
      <c r="A12" s="2436" t="s">
        <v>386</v>
      </c>
      <c r="B12" s="716" t="s">
        <v>244</v>
      </c>
      <c r="C12" s="1103" t="s">
        <v>291</v>
      </c>
      <c r="D12" s="450">
        <v>50</v>
      </c>
      <c r="E12" s="908">
        <v>0.12332597450445376</v>
      </c>
      <c r="F12" s="520">
        <v>53.618203048568816</v>
      </c>
      <c r="G12" s="538">
        <v>45</v>
      </c>
      <c r="H12" s="908">
        <v>0.1795752581452883</v>
      </c>
      <c r="I12" s="520">
        <v>46.381796951431184</v>
      </c>
      <c r="J12" s="538">
        <v>95</v>
      </c>
      <c r="K12" s="520">
        <v>0.14428884909072118</v>
      </c>
      <c r="L12" s="433"/>
      <c r="M12" s="1104"/>
      <c r="N12" s="1106"/>
      <c r="O12" s="1106"/>
      <c r="P12" s="1104"/>
      <c r="Q12" s="1105"/>
      <c r="R12" s="1105"/>
      <c r="S12" s="1104"/>
    </row>
    <row r="13" spans="1:19" ht="17.25" customHeight="1">
      <c r="A13" s="2436"/>
      <c r="B13" s="716" t="s">
        <v>245</v>
      </c>
      <c r="C13" s="1103" t="s">
        <v>292</v>
      </c>
      <c r="D13" s="450">
        <v>680</v>
      </c>
      <c r="E13" s="908">
        <v>1.6429018376779994</v>
      </c>
      <c r="F13" s="520">
        <v>52.341198353764817</v>
      </c>
      <c r="G13" s="538">
        <v>620</v>
      </c>
      <c r="H13" s="908">
        <v>2.518073499720217</v>
      </c>
      <c r="I13" s="520">
        <v>47.658878731606471</v>
      </c>
      <c r="J13" s="538">
        <v>1295</v>
      </c>
      <c r="K13" s="520">
        <v>1.9690576076201196</v>
      </c>
      <c r="L13" s="433"/>
      <c r="M13" s="1104"/>
      <c r="N13" s="1105"/>
      <c r="O13" s="1105"/>
      <c r="P13" s="1104"/>
      <c r="Q13" s="1105"/>
      <c r="R13" s="1105"/>
      <c r="S13" s="1104"/>
    </row>
    <row r="14" spans="1:19" ht="17.25" customHeight="1">
      <c r="A14" s="2436"/>
      <c r="B14" s="716" t="s">
        <v>246</v>
      </c>
      <c r="C14" s="1103" t="s">
        <v>293</v>
      </c>
      <c r="D14" s="450">
        <v>7735</v>
      </c>
      <c r="E14" s="908">
        <v>18.720645810970872</v>
      </c>
      <c r="F14" s="520">
        <v>51.070132134921053</v>
      </c>
      <c r="G14" s="538">
        <v>7415</v>
      </c>
      <c r="H14" s="908">
        <v>30.19148381311776</v>
      </c>
      <c r="I14" s="520">
        <v>48.929861264438493</v>
      </c>
      <c r="J14" s="538">
        <v>15150</v>
      </c>
      <c r="K14" s="520">
        <v>22.995577121244619</v>
      </c>
      <c r="L14" s="433"/>
      <c r="M14" s="1104"/>
      <c r="N14" s="1105"/>
      <c r="O14" s="1105"/>
      <c r="P14" s="1104"/>
      <c r="Q14" s="1105"/>
      <c r="R14" s="1105"/>
      <c r="S14" s="1104"/>
    </row>
    <row r="15" spans="1:19" ht="17.25" customHeight="1">
      <c r="A15" s="2436"/>
      <c r="B15" s="716" t="s">
        <v>247</v>
      </c>
      <c r="C15" s="1103" t="s">
        <v>294</v>
      </c>
      <c r="D15" s="450">
        <v>13455</v>
      </c>
      <c r="E15" s="908">
        <v>32.551705872607727</v>
      </c>
      <c r="F15" s="520">
        <v>57.630219951684438</v>
      </c>
      <c r="G15" s="538">
        <v>9890</v>
      </c>
      <c r="H15" s="908">
        <v>40.284341543335529</v>
      </c>
      <c r="I15" s="520">
        <v>42.369775764641219</v>
      </c>
      <c r="J15" s="538">
        <v>23345</v>
      </c>
      <c r="K15" s="520">
        <v>35.433491144755898</v>
      </c>
      <c r="L15" s="433"/>
      <c r="M15" s="1104"/>
      <c r="N15" s="1105"/>
      <c r="O15" s="1105"/>
      <c r="P15" s="1104"/>
      <c r="Q15" s="1105"/>
      <c r="R15" s="1105"/>
      <c r="S15" s="1104"/>
    </row>
    <row r="16" spans="1:19" ht="17.25" customHeight="1">
      <c r="A16" s="2436"/>
      <c r="B16" s="716" t="s">
        <v>248</v>
      </c>
      <c r="C16" s="1103" t="s">
        <v>295</v>
      </c>
      <c r="D16" s="450">
        <v>12705</v>
      </c>
      <c r="E16" s="908">
        <v>30.744654912655236</v>
      </c>
      <c r="F16" s="520">
        <v>71.853246365636409</v>
      </c>
      <c r="G16" s="538">
        <v>4980</v>
      </c>
      <c r="H16" s="908">
        <v>20.272536031025535</v>
      </c>
      <c r="I16" s="520">
        <v>28.146747979570812</v>
      </c>
      <c r="J16" s="538">
        <v>17685</v>
      </c>
      <c r="K16" s="520">
        <v>26.841927354531403</v>
      </c>
      <c r="L16" s="433"/>
      <c r="M16" s="1104"/>
      <c r="N16" s="1105"/>
      <c r="O16" s="1105"/>
      <c r="P16" s="1104"/>
      <c r="Q16" s="1105"/>
      <c r="R16" s="1105"/>
      <c r="S16" s="1104"/>
    </row>
    <row r="17" spans="1:19" ht="17.25" customHeight="1">
      <c r="A17" s="2436"/>
      <c r="B17" s="716" t="s">
        <v>249</v>
      </c>
      <c r="C17" s="1103" t="s">
        <v>296</v>
      </c>
      <c r="D17" s="450">
        <v>6700</v>
      </c>
      <c r="E17" s="908">
        <v>16.216765591583712</v>
      </c>
      <c r="F17" s="520">
        <v>80.63892896387091</v>
      </c>
      <c r="G17" s="538">
        <v>1610</v>
      </c>
      <c r="H17" s="908">
        <v>6.5539817089906593</v>
      </c>
      <c r="I17" s="520">
        <v>19.361059004610837</v>
      </c>
      <c r="J17" s="538">
        <v>8310</v>
      </c>
      <c r="K17" s="520">
        <v>12.615659440612619</v>
      </c>
      <c r="L17" s="433"/>
      <c r="M17" s="1104"/>
      <c r="N17" s="1105"/>
      <c r="O17" s="1105"/>
      <c r="P17" s="1104"/>
      <c r="Q17" s="1105"/>
      <c r="R17" s="1105"/>
      <c r="S17" s="1104"/>
    </row>
    <row r="18" spans="1:19" ht="17.25" customHeight="1" thickBot="1">
      <c r="A18" s="2436"/>
      <c r="B18" s="84" t="s">
        <v>8</v>
      </c>
      <c r="C18" s="544" t="s">
        <v>250</v>
      </c>
      <c r="D18" s="98">
        <v>41330</v>
      </c>
      <c r="E18" s="285">
        <v>100</v>
      </c>
      <c r="F18" s="100">
        <v>62.732192786453091</v>
      </c>
      <c r="G18" s="98">
        <v>24555</v>
      </c>
      <c r="H18" s="285">
        <v>99.999991854334993</v>
      </c>
      <c r="I18" s="100">
        <v>37.267807213546924</v>
      </c>
      <c r="J18" s="98">
        <v>65880</v>
      </c>
      <c r="K18" s="100">
        <v>100.00000151785538</v>
      </c>
      <c r="L18" s="433"/>
      <c r="M18" s="1104"/>
      <c r="N18" s="1105"/>
      <c r="O18" s="1105"/>
      <c r="P18" s="1104"/>
      <c r="Q18" s="1105"/>
      <c r="R18" s="1105"/>
      <c r="S18" s="1104"/>
    </row>
    <row r="19" spans="1:19" ht="15.6" thickTop="1">
      <c r="C19" s="393"/>
      <c r="D19" s="408"/>
      <c r="E19" s="408"/>
      <c r="F19" s="408"/>
      <c r="G19" s="408"/>
      <c r="H19" s="408"/>
      <c r="I19" s="408"/>
      <c r="J19" s="408"/>
      <c r="K19" s="408"/>
    </row>
    <row r="20" spans="1:19">
      <c r="C20" s="414"/>
      <c r="E20" s="402"/>
      <c r="F20" s="402"/>
      <c r="G20" s="402"/>
      <c r="H20" s="402"/>
      <c r="I20" s="402"/>
    </row>
    <row r="21" spans="1:19">
      <c r="C21" s="414"/>
      <c r="E21" s="542"/>
      <c r="F21" s="542"/>
      <c r="G21" s="542"/>
      <c r="H21" s="542"/>
      <c r="I21" s="542"/>
    </row>
  </sheetData>
  <mergeCells count="6">
    <mergeCell ref="A12:A18"/>
    <mergeCell ref="A1:K1"/>
    <mergeCell ref="D3:F3"/>
    <mergeCell ref="G3:I3"/>
    <mergeCell ref="J3:K3"/>
    <mergeCell ref="A5:A11"/>
  </mergeCells>
  <pageMargins left="0.7" right="0.7" top="0.75" bottom="0.75" header="0.3" footer="0.3"/>
  <pageSetup paperSize="9" scale="40" orientation="landscape" r:id="rId1"/>
  <headerFooter>
    <oddHeader>&amp;L35826_ECU_JB&amp;R&amp;A</oddHeader>
    <oddFooter>&amp;L© Higher Education Statistics Agency Ltd 2014&amp;C&amp;P&amp;R&amp;D</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FFD3D-7B18-4B35-86CC-75A3C60177B7}">
  <dimension ref="A1:AX21"/>
  <sheetViews>
    <sheetView showGridLines="0" zoomScale="80" zoomScaleNormal="80" workbookViewId="0">
      <selection sqref="A1:K1"/>
    </sheetView>
  </sheetViews>
  <sheetFormatPr defaultColWidth="9" defaultRowHeight="15"/>
  <cols>
    <col min="1" max="1" width="5" style="414" customWidth="1"/>
    <col min="2" max="2" width="9" style="414"/>
    <col min="3" max="3" width="26.5" style="407" customWidth="1"/>
    <col min="4" max="4" width="12.5" style="407" customWidth="1"/>
    <col min="5" max="6" width="7.5" style="414" customWidth="1"/>
    <col min="7" max="7" width="12.5" style="414" customWidth="1"/>
    <col min="8" max="9" width="7.5" style="414" customWidth="1"/>
    <col min="10" max="10" width="12.5" style="414" customWidth="1"/>
    <col min="11" max="12" width="7.5" style="414" customWidth="1"/>
    <col min="13" max="13" width="12.5" style="414" customWidth="1"/>
    <col min="14" max="15" width="7.5" style="414" customWidth="1"/>
    <col min="16" max="16" width="12.5" style="414" customWidth="1"/>
    <col min="17" max="18" width="7.5" style="414" customWidth="1"/>
    <col min="19" max="19" width="12.5" style="414" customWidth="1"/>
    <col min="20" max="21" width="7.5" style="414" customWidth="1"/>
    <col min="22" max="22" width="12.5" style="414" customWidth="1"/>
    <col min="23" max="24" width="7.5" style="414" customWidth="1"/>
    <col min="25" max="25" width="12.5" style="414" customWidth="1"/>
    <col min="26" max="26" width="7.5" style="414" customWidth="1"/>
    <col min="27" max="16384" width="9" style="414"/>
  </cols>
  <sheetData>
    <row r="1" spans="1:50" ht="19.5" customHeight="1" thickBot="1">
      <c r="A1" s="2371" t="s">
        <v>624</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row>
    <row r="2" spans="1:50" ht="20.25" customHeight="1" thickTop="1" thickBot="1">
      <c r="E2" s="407"/>
      <c r="F2" s="407"/>
      <c r="G2" s="407"/>
      <c r="H2" s="407"/>
      <c r="I2" s="407"/>
    </row>
    <row r="3" spans="1:50" s="1101" customFormat="1" ht="17.25" customHeight="1" thickBot="1">
      <c r="D3" s="2433" t="s">
        <v>417</v>
      </c>
      <c r="E3" s="2434"/>
      <c r="F3" s="2435"/>
      <c r="G3" s="2433" t="s">
        <v>418</v>
      </c>
      <c r="H3" s="2434"/>
      <c r="I3" s="2435"/>
      <c r="J3" s="2499" t="s">
        <v>419</v>
      </c>
      <c r="K3" s="2500"/>
      <c r="L3" s="2501"/>
      <c r="M3" s="2499" t="s">
        <v>424</v>
      </c>
      <c r="N3" s="2500"/>
      <c r="O3" s="2501"/>
      <c r="P3" s="2499" t="s">
        <v>428</v>
      </c>
      <c r="Q3" s="2500"/>
      <c r="R3" s="2501"/>
      <c r="S3" s="2499" t="s">
        <v>429</v>
      </c>
      <c r="T3" s="2500"/>
      <c r="U3" s="2501"/>
      <c r="V3" s="2499" t="s">
        <v>430</v>
      </c>
      <c r="W3" s="2500"/>
      <c r="X3" s="2501"/>
      <c r="Y3" s="2433" t="s">
        <v>243</v>
      </c>
      <c r="Z3" s="2435"/>
    </row>
    <row r="4" spans="1:50" s="1101" customFormat="1" ht="19.5" customHeight="1" thickTop="1" thickBot="1">
      <c r="C4" s="417"/>
      <c r="D4" s="28" t="s">
        <v>6</v>
      </c>
      <c r="E4" s="33" t="s">
        <v>34</v>
      </c>
      <c r="F4" s="29" t="s">
        <v>7</v>
      </c>
      <c r="G4" s="28" t="s">
        <v>6</v>
      </c>
      <c r="H4" s="33" t="s">
        <v>34</v>
      </c>
      <c r="I4" s="29" t="s">
        <v>7</v>
      </c>
      <c r="J4" s="1107" t="s">
        <v>6</v>
      </c>
      <c r="K4" s="910" t="s">
        <v>34</v>
      </c>
      <c r="L4" s="760" t="s">
        <v>7</v>
      </c>
      <c r="M4" s="1107" t="s">
        <v>6</v>
      </c>
      <c r="N4" s="910" t="s">
        <v>34</v>
      </c>
      <c r="O4" s="760" t="s">
        <v>7</v>
      </c>
      <c r="P4" s="1107" t="s">
        <v>6</v>
      </c>
      <c r="Q4" s="910" t="s">
        <v>34</v>
      </c>
      <c r="R4" s="760" t="s">
        <v>7</v>
      </c>
      <c r="S4" s="1107" t="s">
        <v>6</v>
      </c>
      <c r="T4" s="910" t="s">
        <v>34</v>
      </c>
      <c r="U4" s="760" t="s">
        <v>7</v>
      </c>
      <c r="V4" s="1107" t="s">
        <v>6</v>
      </c>
      <c r="W4" s="910" t="s">
        <v>34</v>
      </c>
      <c r="X4" s="760" t="s">
        <v>7</v>
      </c>
      <c r="Y4" s="28" t="s">
        <v>6</v>
      </c>
      <c r="Z4" s="29" t="s">
        <v>34</v>
      </c>
      <c r="AA4" s="1102"/>
    </row>
    <row r="5" spans="1:50" ht="17.25" customHeight="1">
      <c r="A5" s="2436" t="s">
        <v>385</v>
      </c>
      <c r="B5" s="716" t="s">
        <v>244</v>
      </c>
      <c r="C5" s="1103" t="s">
        <v>291</v>
      </c>
      <c r="D5" s="450">
        <v>185</v>
      </c>
      <c r="E5" s="908">
        <v>0.14567804227627099</v>
      </c>
      <c r="F5" s="520">
        <v>85.297802177557529</v>
      </c>
      <c r="G5" s="538">
        <v>30</v>
      </c>
      <c r="H5" s="908">
        <v>0.17095782115697555</v>
      </c>
      <c r="I5" s="520">
        <v>14.702197822442475</v>
      </c>
      <c r="J5" s="1108">
        <v>15</v>
      </c>
      <c r="K5" s="912">
        <v>0.18008058483174438</v>
      </c>
      <c r="L5" s="913">
        <v>6.2374495679887989</v>
      </c>
      <c r="M5" s="1109">
        <v>10</v>
      </c>
      <c r="N5" s="912">
        <v>0.31134649924547619</v>
      </c>
      <c r="O5" s="1110">
        <v>4.6761297691641648</v>
      </c>
      <c r="P5" s="1108">
        <v>0</v>
      </c>
      <c r="Q5" s="912">
        <v>0</v>
      </c>
      <c r="R5" s="913">
        <v>0</v>
      </c>
      <c r="S5" s="1108">
        <v>5</v>
      </c>
      <c r="T5" s="912">
        <v>0.19815381940710775</v>
      </c>
      <c r="U5" s="913">
        <v>3.2336360789226437</v>
      </c>
      <c r="V5" s="1108">
        <v>0</v>
      </c>
      <c r="W5" s="912">
        <v>5.4255524157891227E-2</v>
      </c>
      <c r="X5" s="913">
        <v>0.5549824063668688</v>
      </c>
      <c r="Y5" s="538">
        <v>215</v>
      </c>
      <c r="Z5" s="520">
        <v>0.14891551796004862</v>
      </c>
      <c r="AA5" s="433"/>
      <c r="AB5" s="756"/>
      <c r="AC5" s="756"/>
      <c r="AD5" s="756"/>
      <c r="AE5" s="756"/>
      <c r="AF5" s="756"/>
      <c r="AG5" s="756"/>
      <c r="AH5" s="756"/>
      <c r="AI5" s="756"/>
      <c r="AJ5" s="756"/>
      <c r="AK5" s="756"/>
      <c r="AL5" s="756"/>
      <c r="AM5" s="756"/>
      <c r="AN5" s="756"/>
      <c r="AO5" s="756"/>
      <c r="AP5" s="756"/>
      <c r="AQ5" s="756"/>
      <c r="AR5" s="756"/>
      <c r="AS5" s="594"/>
      <c r="AT5" s="756"/>
      <c r="AU5" s="756"/>
      <c r="AV5" s="594"/>
      <c r="AW5" s="756"/>
      <c r="AX5" s="756"/>
    </row>
    <row r="6" spans="1:50" ht="17.25" customHeight="1">
      <c r="A6" s="2436"/>
      <c r="B6" s="716" t="s">
        <v>245</v>
      </c>
      <c r="C6" s="1103" t="s">
        <v>292</v>
      </c>
      <c r="D6" s="450">
        <v>2315</v>
      </c>
      <c r="E6" s="908">
        <v>1.8194165070616553</v>
      </c>
      <c r="F6" s="520">
        <v>88.298980209638415</v>
      </c>
      <c r="G6" s="538">
        <v>305</v>
      </c>
      <c r="H6" s="908">
        <v>1.6415367631078994</v>
      </c>
      <c r="I6" s="520">
        <v>11.701019790361579</v>
      </c>
      <c r="J6" s="1109">
        <v>110</v>
      </c>
      <c r="K6" s="912">
        <v>1.482968868384402</v>
      </c>
      <c r="L6" s="913">
        <v>4.2574739707996541</v>
      </c>
      <c r="M6" s="1109">
        <v>55</v>
      </c>
      <c r="N6" s="912">
        <v>1.76216046810224</v>
      </c>
      <c r="O6" s="913">
        <v>5.2</v>
      </c>
      <c r="P6" s="1109">
        <v>25</v>
      </c>
      <c r="Q6" s="912">
        <v>1.2287327482762382</v>
      </c>
      <c r="R6" s="913">
        <v>0.99757287298086172</v>
      </c>
      <c r="S6" s="1109">
        <v>90</v>
      </c>
      <c r="T6" s="912">
        <v>2.538265475316571</v>
      </c>
      <c r="U6" s="913">
        <v>3.4332509530233728</v>
      </c>
      <c r="V6" s="1109">
        <v>20</v>
      </c>
      <c r="W6" s="912">
        <v>0.96606350732922319</v>
      </c>
      <c r="X6" s="913">
        <v>0.81906947660635876</v>
      </c>
      <c r="Y6" s="538">
        <v>2620</v>
      </c>
      <c r="Z6" s="520">
        <v>1.7966361912841928</v>
      </c>
      <c r="AA6" s="433"/>
      <c r="AB6" s="756"/>
      <c r="AC6" s="698"/>
      <c r="AD6" s="756"/>
      <c r="AE6" s="756"/>
      <c r="AF6" s="594"/>
      <c r="AG6" s="756"/>
      <c r="AH6" s="756"/>
      <c r="AI6" s="594"/>
      <c r="AJ6" s="594"/>
      <c r="AK6" s="756"/>
      <c r="AL6" s="594"/>
      <c r="AM6" s="594"/>
      <c r="AN6" s="756"/>
      <c r="AO6" s="594"/>
      <c r="AP6" s="594"/>
      <c r="AQ6" s="756"/>
      <c r="AR6" s="594"/>
      <c r="AS6" s="594"/>
      <c r="AT6" s="756"/>
      <c r="AU6" s="594"/>
      <c r="AV6" s="594"/>
      <c r="AW6" s="756"/>
    </row>
    <row r="7" spans="1:50" ht="17.25" customHeight="1">
      <c r="A7" s="2436"/>
      <c r="B7" s="716" t="s">
        <v>246</v>
      </c>
      <c r="C7" s="1103" t="s">
        <v>293</v>
      </c>
      <c r="D7" s="450">
        <v>22455</v>
      </c>
      <c r="E7" s="908">
        <v>17.661498904048077</v>
      </c>
      <c r="F7" s="520">
        <v>86.845658895974125</v>
      </c>
      <c r="G7" s="538">
        <v>3400</v>
      </c>
      <c r="H7" s="908">
        <v>18.213734443518419</v>
      </c>
      <c r="I7" s="520">
        <v>13.154341104025866</v>
      </c>
      <c r="J7" s="1109">
        <v>1370</v>
      </c>
      <c r="K7" s="912">
        <v>18.197726168476073</v>
      </c>
      <c r="L7" s="913">
        <v>5.2933924262580989</v>
      </c>
      <c r="M7" s="1109">
        <v>670</v>
      </c>
      <c r="N7" s="912">
        <v>20.473646556559235</v>
      </c>
      <c r="O7" s="913">
        <v>2.5823468880001874</v>
      </c>
      <c r="P7" s="1109">
        <v>245</v>
      </c>
      <c r="Q7" s="912">
        <v>11.427045286127525</v>
      </c>
      <c r="R7" s="913">
        <v>0.93997898600207819</v>
      </c>
      <c r="S7" s="1109">
        <v>765</v>
      </c>
      <c r="T7" s="912">
        <v>21.564757576963466</v>
      </c>
      <c r="U7" s="913">
        <v>2.9553579216061454</v>
      </c>
      <c r="V7" s="1109">
        <v>360</v>
      </c>
      <c r="W7" s="912">
        <v>16.102499266087101</v>
      </c>
      <c r="X7" s="913">
        <v>1.3832648821593556</v>
      </c>
      <c r="Y7" s="538">
        <v>25855</v>
      </c>
      <c r="Z7" s="520">
        <v>17.732221402816357</v>
      </c>
      <c r="AA7" s="433"/>
      <c r="AB7" s="756"/>
      <c r="AC7" s="698"/>
      <c r="AD7" s="756"/>
      <c r="AE7" s="756"/>
      <c r="AF7" s="594"/>
      <c r="AG7" s="756"/>
      <c r="AH7" s="756"/>
      <c r="AI7" s="594"/>
      <c r="AJ7" s="594"/>
      <c r="AK7" s="756"/>
      <c r="AL7" s="594"/>
      <c r="AM7" s="594"/>
      <c r="AN7" s="756"/>
      <c r="AO7" s="594"/>
      <c r="AP7" s="594"/>
      <c r="AQ7" s="756"/>
      <c r="AR7" s="594"/>
      <c r="AS7" s="594"/>
      <c r="AT7" s="756"/>
      <c r="AU7" s="594"/>
      <c r="AV7" s="594"/>
      <c r="AW7" s="756"/>
    </row>
    <row r="8" spans="1:50" ht="17.25" customHeight="1">
      <c r="A8" s="2436"/>
      <c r="B8" s="716" t="s">
        <v>247</v>
      </c>
      <c r="C8" s="1103" t="s">
        <v>294</v>
      </c>
      <c r="D8" s="450">
        <v>37920</v>
      </c>
      <c r="E8" s="908">
        <v>29.828387377297567</v>
      </c>
      <c r="F8" s="520">
        <v>85.97580347953506</v>
      </c>
      <c r="G8" s="538">
        <v>6185</v>
      </c>
      <c r="H8" s="908">
        <v>33.126995387105765</v>
      </c>
      <c r="I8" s="520">
        <v>14.024198787691363</v>
      </c>
      <c r="J8" s="1109">
        <v>2330</v>
      </c>
      <c r="K8" s="912">
        <v>30.958010627453785</v>
      </c>
      <c r="L8" s="913">
        <v>5.2785656074676099</v>
      </c>
      <c r="M8" s="1109">
        <v>1365</v>
      </c>
      <c r="N8" s="912">
        <v>41.901234499755745</v>
      </c>
      <c r="O8" s="913">
        <v>3.0979336385095659</v>
      </c>
      <c r="P8" s="1109">
        <v>540</v>
      </c>
      <c r="Q8" s="912">
        <v>25.334031740538588</v>
      </c>
      <c r="R8" s="913">
        <v>1.2215589199432151</v>
      </c>
      <c r="S8" s="1109">
        <v>1205</v>
      </c>
      <c r="T8" s="912">
        <v>34.005944332352023</v>
      </c>
      <c r="U8" s="913">
        <v>2.7317833742246513</v>
      </c>
      <c r="V8" s="1109">
        <v>745</v>
      </c>
      <c r="W8" s="912">
        <v>33.648600702755367</v>
      </c>
      <c r="X8" s="913">
        <v>1.6943572475463229</v>
      </c>
      <c r="Y8" s="538">
        <v>44105</v>
      </c>
      <c r="Z8" s="520">
        <v>30.250825640472556</v>
      </c>
      <c r="AA8" s="433"/>
      <c r="AB8" s="756"/>
      <c r="AC8" s="698"/>
      <c r="AD8" s="756"/>
      <c r="AE8" s="756"/>
      <c r="AF8" s="594"/>
      <c r="AG8" s="756"/>
      <c r="AH8" s="756"/>
      <c r="AI8" s="594"/>
      <c r="AJ8" s="594"/>
      <c r="AK8" s="756"/>
      <c r="AL8" s="594"/>
      <c r="AM8" s="594"/>
      <c r="AN8" s="756"/>
      <c r="AO8" s="594"/>
      <c r="AP8" s="594"/>
      <c r="AQ8" s="756"/>
      <c r="AR8" s="594"/>
      <c r="AS8" s="594"/>
      <c r="AT8" s="756"/>
      <c r="AU8" s="594"/>
      <c r="AV8" s="594"/>
      <c r="AW8" s="756"/>
    </row>
    <row r="9" spans="1:50" ht="17.25" customHeight="1">
      <c r="A9" s="2436"/>
      <c r="B9" s="716" t="s">
        <v>248</v>
      </c>
      <c r="C9" s="1103" t="s">
        <v>295</v>
      </c>
      <c r="D9" s="450">
        <v>41285</v>
      </c>
      <c r="E9" s="908">
        <v>32.474164667567834</v>
      </c>
      <c r="F9" s="520">
        <v>87.842029401274459</v>
      </c>
      <c r="G9" s="538">
        <v>5715</v>
      </c>
      <c r="H9" s="908">
        <v>30.601814160140378</v>
      </c>
      <c r="I9" s="520">
        <v>12.157970598725539</v>
      </c>
      <c r="J9" s="1109">
        <v>2270</v>
      </c>
      <c r="K9" s="912">
        <v>30.209817882322533</v>
      </c>
      <c r="L9" s="913">
        <v>4.8340249708679028</v>
      </c>
      <c r="M9" s="1109">
        <v>910</v>
      </c>
      <c r="N9" s="912">
        <v>27.855499407083173</v>
      </c>
      <c r="O9" s="913">
        <v>1.932743158571528</v>
      </c>
      <c r="P9" s="1109">
        <v>820</v>
      </c>
      <c r="Q9" s="912">
        <v>38.501766079979532</v>
      </c>
      <c r="R9" s="913">
        <v>1.7422427405506351</v>
      </c>
      <c r="S9" s="1109">
        <v>1000</v>
      </c>
      <c r="T9" s="912">
        <v>28.207016976428417</v>
      </c>
      <c r="U9" s="913">
        <v>2.1265053587378429</v>
      </c>
      <c r="V9" s="1109">
        <v>715</v>
      </c>
      <c r="W9" s="912">
        <v>32.217245422274566</v>
      </c>
      <c r="X9" s="913">
        <v>1.5224543699976298</v>
      </c>
      <c r="Y9" s="538">
        <v>47000</v>
      </c>
      <c r="Z9" s="520">
        <v>32.234380559173914</v>
      </c>
      <c r="AA9" s="433"/>
      <c r="AB9" s="756"/>
      <c r="AC9" s="698"/>
      <c r="AD9" s="756"/>
      <c r="AE9" s="756"/>
      <c r="AF9" s="594"/>
      <c r="AG9" s="756"/>
      <c r="AH9" s="756"/>
      <c r="AI9" s="594"/>
      <c r="AJ9" s="594"/>
      <c r="AK9" s="756"/>
      <c r="AL9" s="594"/>
      <c r="AM9" s="594"/>
      <c r="AN9" s="756"/>
      <c r="AO9" s="594"/>
      <c r="AP9" s="594"/>
      <c r="AQ9" s="756"/>
      <c r="AR9" s="594"/>
      <c r="AS9" s="594"/>
      <c r="AT9" s="756"/>
      <c r="AU9" s="594"/>
      <c r="AV9" s="594"/>
      <c r="AW9" s="756"/>
    </row>
    <row r="10" spans="1:50" ht="17.25" customHeight="1">
      <c r="A10" s="2436"/>
      <c r="B10" s="716" t="s">
        <v>249</v>
      </c>
      <c r="C10" s="1103" t="s">
        <v>296</v>
      </c>
      <c r="D10" s="450">
        <v>22975</v>
      </c>
      <c r="E10" s="908">
        <v>18.070854501748602</v>
      </c>
      <c r="F10" s="520">
        <v>88.336473449818143</v>
      </c>
      <c r="G10" s="538">
        <v>3035</v>
      </c>
      <c r="H10" s="908">
        <v>16.244977491428273</v>
      </c>
      <c r="I10" s="520">
        <v>11.663530395300926</v>
      </c>
      <c r="J10" s="1109">
        <v>1425</v>
      </c>
      <c r="K10" s="912">
        <v>18.971395868531467</v>
      </c>
      <c r="L10" s="913">
        <v>5.486015936403577</v>
      </c>
      <c r="M10" s="1109">
        <v>250</v>
      </c>
      <c r="N10" s="912">
        <v>7.6961432347223875</v>
      </c>
      <c r="O10" s="913">
        <v>0.96501337697697287</v>
      </c>
      <c r="P10" s="1109">
        <v>500</v>
      </c>
      <c r="Q10" s="912">
        <v>23.508424145078109</v>
      </c>
      <c r="R10" s="913">
        <v>1.9224211084424705</v>
      </c>
      <c r="S10" s="1109">
        <v>480</v>
      </c>
      <c r="T10" s="912">
        <v>13.485890042551848</v>
      </c>
      <c r="U10" s="913">
        <v>1.837324778404827</v>
      </c>
      <c r="V10" s="1109">
        <v>380</v>
      </c>
      <c r="W10" s="912">
        <v>17.01138060272709</v>
      </c>
      <c r="X10" s="913">
        <v>1.4527551950730797</v>
      </c>
      <c r="Y10" s="538">
        <v>26005</v>
      </c>
      <c r="Z10" s="520">
        <v>17.837021374147632</v>
      </c>
      <c r="AA10" s="433"/>
      <c r="AB10" s="756"/>
      <c r="AC10" s="698"/>
      <c r="AD10" s="756"/>
      <c r="AE10" s="756"/>
      <c r="AF10" s="594"/>
      <c r="AG10" s="756"/>
      <c r="AH10" s="756"/>
      <c r="AI10" s="594"/>
      <c r="AJ10" s="594"/>
      <c r="AK10" s="756"/>
      <c r="AL10" s="594"/>
      <c r="AM10" s="594"/>
      <c r="AN10" s="756"/>
      <c r="AO10" s="594"/>
      <c r="AP10" s="594"/>
      <c r="AQ10" s="756"/>
      <c r="AR10" s="594"/>
      <c r="AS10" s="594"/>
      <c r="AT10" s="756"/>
      <c r="AU10" s="594"/>
      <c r="AV10" s="594"/>
      <c r="AW10" s="756"/>
    </row>
    <row r="11" spans="1:50" ht="17.25" customHeight="1" thickBot="1">
      <c r="A11" s="2436"/>
      <c r="B11" s="84" t="s">
        <v>8</v>
      </c>
      <c r="C11" s="544" t="s">
        <v>250</v>
      </c>
      <c r="D11" s="96">
        <v>127130</v>
      </c>
      <c r="E11" s="545">
        <v>100</v>
      </c>
      <c r="F11" s="97">
        <v>87.193417715181326</v>
      </c>
      <c r="G11" s="96">
        <v>18670</v>
      </c>
      <c r="H11" s="545">
        <v>100.0000160664577</v>
      </c>
      <c r="I11" s="97">
        <v>12.80658228481866</v>
      </c>
      <c r="J11" s="1111">
        <v>7520</v>
      </c>
      <c r="K11" s="915">
        <v>100</v>
      </c>
      <c r="L11" s="916">
        <v>5.1579854321030414</v>
      </c>
      <c r="M11" s="1111">
        <v>3260</v>
      </c>
      <c r="N11" s="915">
        <v>100.00003066546824</v>
      </c>
      <c r="O11" s="916">
        <v>2.2365701503342081</v>
      </c>
      <c r="P11" s="1111">
        <v>2125</v>
      </c>
      <c r="Q11" s="915">
        <v>99.999999999999986</v>
      </c>
      <c r="R11" s="916">
        <v>1.4586373884435881</v>
      </c>
      <c r="S11" s="1111">
        <v>3545</v>
      </c>
      <c r="T11" s="915">
        <v>100.00002822301943</v>
      </c>
      <c r="U11" s="916">
        <v>2.4301252079211419</v>
      </c>
      <c r="V11" s="1111">
        <v>2220</v>
      </c>
      <c r="W11" s="915">
        <v>100.00004502533125</v>
      </c>
      <c r="X11" s="916">
        <v>1.5232641060166776</v>
      </c>
      <c r="Y11" s="96">
        <v>145805</v>
      </c>
      <c r="Z11" s="97">
        <v>100.0000006858547</v>
      </c>
      <c r="AA11" s="433"/>
      <c r="AB11" s="756"/>
      <c r="AC11" s="698"/>
      <c r="AD11" s="756"/>
      <c r="AE11" s="756"/>
      <c r="AF11" s="594"/>
      <c r="AG11" s="756"/>
      <c r="AH11" s="756"/>
      <c r="AI11" s="594"/>
      <c r="AJ11" s="594"/>
      <c r="AK11" s="756"/>
      <c r="AL11" s="594"/>
      <c r="AM11" s="594"/>
      <c r="AN11" s="756"/>
      <c r="AO11" s="594"/>
      <c r="AP11" s="594"/>
      <c r="AQ11" s="756"/>
      <c r="AR11" s="594"/>
      <c r="AS11" s="594"/>
      <c r="AT11" s="756"/>
      <c r="AU11" s="594"/>
      <c r="AV11" s="594"/>
      <c r="AW11" s="756"/>
    </row>
    <row r="12" spans="1:50" ht="17.25" customHeight="1" thickTop="1">
      <c r="A12" s="2436" t="s">
        <v>386</v>
      </c>
      <c r="B12" s="716" t="s">
        <v>244</v>
      </c>
      <c r="C12" s="1103" t="s">
        <v>291</v>
      </c>
      <c r="D12" s="450">
        <v>50</v>
      </c>
      <c r="E12" s="908">
        <v>0.12332597450445376</v>
      </c>
      <c r="F12" s="520">
        <v>53.618203048568816</v>
      </c>
      <c r="G12" s="538">
        <v>45</v>
      </c>
      <c r="H12" s="908">
        <v>0.1795752581452883</v>
      </c>
      <c r="I12" s="520">
        <v>46.381796951431184</v>
      </c>
      <c r="J12" s="1112">
        <v>20</v>
      </c>
      <c r="K12" s="1113">
        <v>0.2099341943065301</v>
      </c>
      <c r="L12" s="1114">
        <v>19.751527966253246</v>
      </c>
      <c r="M12" s="1112">
        <v>15</v>
      </c>
      <c r="N12" s="1115">
        <v>0.43824918484132791</v>
      </c>
      <c r="O12" s="1116">
        <v>13.355634802916022</v>
      </c>
      <c r="P12" s="1117">
        <v>5</v>
      </c>
      <c r="Q12" s="1118">
        <v>7.3984654314915521E-2</v>
      </c>
      <c r="R12" s="1116">
        <v>5.0462334711395833</v>
      </c>
      <c r="S12" s="1119">
        <v>0</v>
      </c>
      <c r="T12" s="1118">
        <v>9.5959082484143685E-2</v>
      </c>
      <c r="U12" s="1116">
        <v>2.5815002998074923</v>
      </c>
      <c r="V12" s="1117">
        <v>5</v>
      </c>
      <c r="W12" s="1118">
        <v>0.14622387998310035</v>
      </c>
      <c r="X12" s="1116">
        <v>5.6469004113148396</v>
      </c>
      <c r="Y12" s="538">
        <v>95</v>
      </c>
      <c r="Z12" s="520">
        <v>0.14428884909072118</v>
      </c>
      <c r="AA12" s="433"/>
      <c r="AB12" s="756"/>
      <c r="AC12" s="756"/>
      <c r="AD12" s="756"/>
      <c r="AE12" s="756"/>
      <c r="AF12" s="756"/>
      <c r="AG12" s="756"/>
      <c r="AH12" s="756"/>
      <c r="AI12" s="756"/>
      <c r="AJ12" s="756"/>
      <c r="AK12" s="756"/>
      <c r="AL12" s="756"/>
      <c r="AM12" s="756"/>
      <c r="AN12" s="756"/>
      <c r="AO12" s="756"/>
      <c r="AP12" s="756"/>
      <c r="AQ12" s="756"/>
      <c r="AR12" s="756"/>
      <c r="AS12" s="594"/>
      <c r="AT12" s="756"/>
      <c r="AU12" s="756"/>
      <c r="AV12" s="594"/>
      <c r="AW12" s="756"/>
      <c r="AX12" s="756"/>
    </row>
    <row r="13" spans="1:50" ht="17.25" customHeight="1">
      <c r="A13" s="2436"/>
      <c r="B13" s="716" t="s">
        <v>245</v>
      </c>
      <c r="C13" s="1103" t="s">
        <v>292</v>
      </c>
      <c r="D13" s="450">
        <v>680</v>
      </c>
      <c r="E13" s="908">
        <v>1.6429018376779994</v>
      </c>
      <c r="F13" s="520">
        <v>52.341198353764817</v>
      </c>
      <c r="G13" s="538">
        <v>620</v>
      </c>
      <c r="H13" s="908">
        <v>2.518073499720217</v>
      </c>
      <c r="I13" s="520">
        <v>47.658878731606471</v>
      </c>
      <c r="J13" s="1112">
        <v>190</v>
      </c>
      <c r="K13" s="1113">
        <v>2.1332762357645083</v>
      </c>
      <c r="L13" s="1114">
        <v>14.707503412954814</v>
      </c>
      <c r="M13" s="1112">
        <v>85</v>
      </c>
      <c r="N13" s="912">
        <v>2.9588723713160801</v>
      </c>
      <c r="O13" s="1116">
        <v>6.6076038551935889</v>
      </c>
      <c r="P13" s="1117">
        <v>180</v>
      </c>
      <c r="Q13" s="1118">
        <v>2.7860304264011546</v>
      </c>
      <c r="R13" s="1116">
        <v>13.924701467628383</v>
      </c>
      <c r="S13" s="1117">
        <v>60</v>
      </c>
      <c r="T13" s="1118">
        <v>2.4405436899278152</v>
      </c>
      <c r="U13" s="1116">
        <v>4.8111292775636088</v>
      </c>
      <c r="V13" s="1117">
        <v>100</v>
      </c>
      <c r="W13" s="1118">
        <v>2.6884437099351879</v>
      </c>
      <c r="X13" s="1116">
        <v>7.6079407182660725</v>
      </c>
      <c r="Y13" s="538">
        <v>1295</v>
      </c>
      <c r="Z13" s="520">
        <v>1.9690576076201196</v>
      </c>
      <c r="AA13" s="433"/>
      <c r="AB13" s="756"/>
      <c r="AC13" s="698"/>
      <c r="AD13" s="756"/>
      <c r="AE13" s="756"/>
      <c r="AF13" s="594"/>
      <c r="AG13" s="756"/>
      <c r="AH13" s="756"/>
      <c r="AI13" s="594"/>
      <c r="AJ13" s="594"/>
      <c r="AK13" s="756"/>
      <c r="AL13" s="594"/>
      <c r="AM13" s="594"/>
      <c r="AN13" s="756"/>
      <c r="AO13" s="594"/>
      <c r="AP13" s="594"/>
      <c r="AQ13" s="756"/>
      <c r="AR13" s="594"/>
      <c r="AS13" s="594"/>
      <c r="AT13" s="756"/>
      <c r="AU13" s="594"/>
      <c r="AV13" s="594"/>
      <c r="AW13" s="756"/>
    </row>
    <row r="14" spans="1:50" ht="17.25" customHeight="1">
      <c r="A14" s="2436"/>
      <c r="B14" s="716" t="s">
        <v>246</v>
      </c>
      <c r="C14" s="1103" t="s">
        <v>293</v>
      </c>
      <c r="D14" s="450">
        <v>7735</v>
      </c>
      <c r="E14" s="908">
        <v>18.720645810970872</v>
      </c>
      <c r="F14" s="520">
        <v>51.070132134921053</v>
      </c>
      <c r="G14" s="538">
        <v>7415</v>
      </c>
      <c r="H14" s="908">
        <v>30.19148381311776</v>
      </c>
      <c r="I14" s="520">
        <v>48.929861264438493</v>
      </c>
      <c r="J14" s="1112">
        <v>2645</v>
      </c>
      <c r="K14" s="1113">
        <v>29.568911491873383</v>
      </c>
      <c r="L14" s="1114">
        <v>17.455862342323076</v>
      </c>
      <c r="M14" s="1112">
        <v>960</v>
      </c>
      <c r="N14" s="1113">
        <v>33.199515910005658</v>
      </c>
      <c r="O14" s="1116">
        <v>6.3483903843189902</v>
      </c>
      <c r="P14" s="1117">
        <v>1855</v>
      </c>
      <c r="Q14" s="1118">
        <v>28.577494259904373</v>
      </c>
      <c r="R14" s="1116">
        <v>12.230333309240995</v>
      </c>
      <c r="S14" s="1117">
        <v>795</v>
      </c>
      <c r="T14" s="1118">
        <v>30.99243745454261</v>
      </c>
      <c r="U14" s="1116">
        <v>5.2315488171817313</v>
      </c>
      <c r="V14" s="1117">
        <v>1160</v>
      </c>
      <c r="W14" s="1118">
        <v>31.627124747656211</v>
      </c>
      <c r="X14" s="1116">
        <v>7.6637264113736965</v>
      </c>
      <c r="Y14" s="538">
        <v>15150</v>
      </c>
      <c r="Z14" s="520">
        <v>22.995577121244619</v>
      </c>
      <c r="AA14" s="433"/>
      <c r="AB14" s="756"/>
      <c r="AC14" s="698"/>
      <c r="AD14" s="756"/>
      <c r="AE14" s="756"/>
      <c r="AF14" s="594"/>
      <c r="AG14" s="756"/>
      <c r="AH14" s="756"/>
      <c r="AI14" s="594"/>
      <c r="AJ14" s="594"/>
      <c r="AK14" s="756"/>
      <c r="AL14" s="594"/>
      <c r="AM14" s="594"/>
      <c r="AN14" s="756"/>
      <c r="AO14" s="594"/>
      <c r="AP14" s="594"/>
      <c r="AQ14" s="756"/>
      <c r="AR14" s="594"/>
      <c r="AS14" s="594"/>
      <c r="AT14" s="756"/>
      <c r="AU14" s="594"/>
      <c r="AV14" s="594"/>
      <c r="AW14" s="756"/>
    </row>
    <row r="15" spans="1:50" ht="17.25" customHeight="1">
      <c r="A15" s="2436"/>
      <c r="B15" s="716" t="s">
        <v>247</v>
      </c>
      <c r="C15" s="1103" t="s">
        <v>294</v>
      </c>
      <c r="D15" s="450">
        <v>13455</v>
      </c>
      <c r="E15" s="908">
        <v>32.551705872607727</v>
      </c>
      <c r="F15" s="520">
        <v>57.630219951684438</v>
      </c>
      <c r="G15" s="538">
        <v>9890</v>
      </c>
      <c r="H15" s="908">
        <v>40.284341543335529</v>
      </c>
      <c r="I15" s="520">
        <v>42.369775764641219</v>
      </c>
      <c r="J15" s="1112">
        <v>3685</v>
      </c>
      <c r="K15" s="1113">
        <v>41.229696028122419</v>
      </c>
      <c r="L15" s="1114">
        <v>15.795976301856824</v>
      </c>
      <c r="M15" s="1112">
        <v>1260</v>
      </c>
      <c r="N15" s="912">
        <v>43.443348974898704</v>
      </c>
      <c r="O15" s="1116">
        <v>5.391201204397877</v>
      </c>
      <c r="P15" s="1117">
        <v>2520</v>
      </c>
      <c r="Q15" s="1118">
        <v>38.878280360351688</v>
      </c>
      <c r="R15" s="1116">
        <v>10.798204883431584</v>
      </c>
      <c r="S15" s="1117">
        <v>990</v>
      </c>
      <c r="T15" s="1118">
        <v>38.72085839192286</v>
      </c>
      <c r="U15" s="1116">
        <v>4.2417971384627053</v>
      </c>
      <c r="V15" s="1117">
        <v>1435</v>
      </c>
      <c r="W15" s="1118">
        <v>39.060816658190511</v>
      </c>
      <c r="X15" s="1116">
        <v>6.1425962364922357</v>
      </c>
      <c r="Y15" s="538">
        <v>23345</v>
      </c>
      <c r="Z15" s="520">
        <v>35.433491144755898</v>
      </c>
      <c r="AA15" s="433"/>
      <c r="AB15" s="756"/>
      <c r="AC15" s="698"/>
      <c r="AD15" s="756"/>
      <c r="AE15" s="756"/>
      <c r="AF15" s="594"/>
      <c r="AG15" s="756"/>
      <c r="AH15" s="756"/>
      <c r="AI15" s="594"/>
      <c r="AJ15" s="594"/>
      <c r="AK15" s="756"/>
      <c r="AL15" s="594"/>
      <c r="AM15" s="594"/>
      <c r="AN15" s="756"/>
      <c r="AO15" s="594"/>
      <c r="AP15" s="594"/>
      <c r="AQ15" s="756"/>
      <c r="AR15" s="594"/>
      <c r="AS15" s="594"/>
      <c r="AT15" s="756"/>
      <c r="AU15" s="594"/>
      <c r="AV15" s="594"/>
      <c r="AW15" s="756"/>
    </row>
    <row r="16" spans="1:50" ht="17.25" customHeight="1">
      <c r="A16" s="2436"/>
      <c r="B16" s="716" t="s">
        <v>248</v>
      </c>
      <c r="C16" s="1103" t="s">
        <v>295</v>
      </c>
      <c r="D16" s="450">
        <v>12705</v>
      </c>
      <c r="E16" s="908">
        <v>30.744654912655236</v>
      </c>
      <c r="F16" s="520">
        <v>71.853246365636409</v>
      </c>
      <c r="G16" s="538">
        <v>4980</v>
      </c>
      <c r="H16" s="908">
        <v>20.272536031025535</v>
      </c>
      <c r="I16" s="520">
        <v>28.146747979570812</v>
      </c>
      <c r="J16" s="1120">
        <v>1800</v>
      </c>
      <c r="K16" s="1121">
        <v>20.152094953406039</v>
      </c>
      <c r="L16" s="1122">
        <v>10.191938369092169</v>
      </c>
      <c r="M16" s="1120">
        <v>440</v>
      </c>
      <c r="N16" s="1123">
        <v>15.23095414469265</v>
      </c>
      <c r="O16" s="1116">
        <v>2.4951094524724278</v>
      </c>
      <c r="P16" s="1117">
        <v>1465</v>
      </c>
      <c r="Q16" s="1118">
        <v>22.589564693542048</v>
      </c>
      <c r="R16" s="1116">
        <v>8.2823318148706786</v>
      </c>
      <c r="S16" s="1117">
        <v>540</v>
      </c>
      <c r="T16" s="1118">
        <v>21.086245864843935</v>
      </c>
      <c r="U16" s="1116">
        <v>3.0493300371169285</v>
      </c>
      <c r="V16" s="1117">
        <v>730</v>
      </c>
      <c r="W16" s="1118">
        <v>19.885330841062434</v>
      </c>
      <c r="X16" s="1116">
        <v>4.1280383060186105</v>
      </c>
      <c r="Y16" s="538">
        <v>17685</v>
      </c>
      <c r="Z16" s="520">
        <v>26.841927354531403</v>
      </c>
      <c r="AA16" s="433"/>
      <c r="AB16" s="756"/>
      <c r="AC16" s="698"/>
      <c r="AD16" s="756"/>
      <c r="AE16" s="756"/>
      <c r="AF16" s="594"/>
      <c r="AG16" s="756"/>
      <c r="AH16" s="756"/>
      <c r="AI16" s="594"/>
      <c r="AJ16" s="594"/>
      <c r="AK16" s="756"/>
      <c r="AL16" s="594"/>
      <c r="AM16" s="594"/>
      <c r="AN16" s="756"/>
      <c r="AO16" s="594"/>
      <c r="AP16" s="594"/>
      <c r="AQ16" s="756"/>
      <c r="AR16" s="594"/>
      <c r="AS16" s="594"/>
      <c r="AT16" s="756"/>
      <c r="AU16" s="594"/>
      <c r="AV16" s="594"/>
      <c r="AW16" s="756"/>
    </row>
    <row r="17" spans="1:49" ht="17.25" customHeight="1">
      <c r="A17" s="2436"/>
      <c r="B17" s="716" t="s">
        <v>249</v>
      </c>
      <c r="C17" s="1103" t="s">
        <v>296</v>
      </c>
      <c r="D17" s="450">
        <v>6700</v>
      </c>
      <c r="E17" s="908">
        <v>16.216765591583712</v>
      </c>
      <c r="F17" s="520">
        <v>80.63892896387091</v>
      </c>
      <c r="G17" s="538">
        <v>1610</v>
      </c>
      <c r="H17" s="908">
        <v>6.5539817089906593</v>
      </c>
      <c r="I17" s="520">
        <v>19.361059004610837</v>
      </c>
      <c r="J17" s="1112">
        <v>600</v>
      </c>
      <c r="K17" s="1113">
        <v>6.7060870965271304</v>
      </c>
      <c r="L17" s="1114">
        <v>7.2162158877882838</v>
      </c>
      <c r="M17" s="1112">
        <v>135</v>
      </c>
      <c r="N17" s="1113">
        <v>4.729059414245584</v>
      </c>
      <c r="O17" s="1116">
        <v>1.648317999764904</v>
      </c>
      <c r="P17" s="1117">
        <v>460</v>
      </c>
      <c r="Q17" s="1118">
        <v>7.0946301823767222</v>
      </c>
      <c r="R17" s="1116">
        <v>5.5344983933712104</v>
      </c>
      <c r="S17" s="1117">
        <v>170</v>
      </c>
      <c r="T17" s="1118">
        <v>6.6639164131480371</v>
      </c>
      <c r="U17" s="1116">
        <v>2.0503993080433229</v>
      </c>
      <c r="V17" s="1117">
        <v>240</v>
      </c>
      <c r="W17" s="1118">
        <v>6.5920601631725573</v>
      </c>
      <c r="X17" s="1116">
        <v>2.9116274156431152</v>
      </c>
      <c r="Y17" s="538">
        <v>8310</v>
      </c>
      <c r="Z17" s="520">
        <v>12.615659440612619</v>
      </c>
      <c r="AA17" s="433"/>
      <c r="AB17" s="756"/>
      <c r="AC17" s="698"/>
      <c r="AD17" s="756"/>
      <c r="AE17" s="756"/>
      <c r="AF17" s="594"/>
      <c r="AG17" s="756"/>
      <c r="AH17" s="756"/>
      <c r="AI17" s="594"/>
      <c r="AJ17" s="594"/>
      <c r="AK17" s="756"/>
      <c r="AL17" s="594"/>
      <c r="AM17" s="594"/>
      <c r="AN17" s="756"/>
      <c r="AO17" s="594"/>
      <c r="AP17" s="594"/>
      <c r="AQ17" s="756"/>
      <c r="AR17" s="594"/>
      <c r="AS17" s="594"/>
      <c r="AT17" s="756"/>
      <c r="AU17" s="594"/>
      <c r="AV17" s="594"/>
      <c r="AW17" s="756"/>
    </row>
    <row r="18" spans="1:49" ht="17.25" customHeight="1" thickBot="1">
      <c r="A18" s="2436"/>
      <c r="B18" s="84" t="s">
        <v>8</v>
      </c>
      <c r="C18" s="544" t="s">
        <v>250</v>
      </c>
      <c r="D18" s="98">
        <v>41330</v>
      </c>
      <c r="E18" s="285">
        <v>100</v>
      </c>
      <c r="F18" s="100">
        <v>62.732192786453091</v>
      </c>
      <c r="G18" s="98">
        <v>24555</v>
      </c>
      <c r="H18" s="285">
        <v>99.999991854334993</v>
      </c>
      <c r="I18" s="100">
        <v>37.267807213546924</v>
      </c>
      <c r="J18" s="1124">
        <v>8945</v>
      </c>
      <c r="K18" s="919">
        <v>100</v>
      </c>
      <c r="L18" s="920">
        <v>13.575326532430573</v>
      </c>
      <c r="M18" s="1124">
        <v>2895</v>
      </c>
      <c r="N18" s="919">
        <v>100</v>
      </c>
      <c r="O18" s="1125">
        <v>4.3971996782753759</v>
      </c>
      <c r="P18" s="1126">
        <v>6485</v>
      </c>
      <c r="Q18" s="919">
        <v>99.999984576890895</v>
      </c>
      <c r="R18" s="1125">
        <v>9.8414357211778629</v>
      </c>
      <c r="S18" s="1126">
        <v>2555</v>
      </c>
      <c r="T18" s="919">
        <v>99.999960896869396</v>
      </c>
      <c r="U18" s="1125">
        <v>3.8816722455440704</v>
      </c>
      <c r="V18" s="1126">
        <v>3670</v>
      </c>
      <c r="W18" s="919">
        <v>100</v>
      </c>
      <c r="X18" s="1125">
        <v>5.5721730361190387</v>
      </c>
      <c r="Y18" s="98">
        <v>65880</v>
      </c>
      <c r="Z18" s="100">
        <v>100.00000151785538</v>
      </c>
      <c r="AA18" s="433"/>
      <c r="AB18" s="756"/>
      <c r="AC18" s="698"/>
      <c r="AD18" s="756"/>
      <c r="AE18" s="756"/>
      <c r="AF18" s="594"/>
      <c r="AG18" s="756"/>
      <c r="AH18" s="756"/>
      <c r="AI18" s="594"/>
      <c r="AJ18" s="594"/>
      <c r="AK18" s="756"/>
      <c r="AL18" s="594"/>
      <c r="AM18" s="594"/>
      <c r="AN18" s="756"/>
      <c r="AO18" s="594"/>
      <c r="AP18" s="594"/>
      <c r="AQ18" s="756"/>
      <c r="AR18" s="594"/>
      <c r="AS18" s="594"/>
      <c r="AT18" s="756"/>
      <c r="AU18" s="594"/>
      <c r="AV18" s="594"/>
      <c r="AW18" s="756"/>
    </row>
    <row r="19" spans="1:49" ht="16.2" thickTop="1">
      <c r="C19" s="393"/>
      <c r="D19" s="408"/>
      <c r="E19" s="408"/>
      <c r="F19" s="408"/>
      <c r="G19" s="408"/>
      <c r="H19" s="408"/>
      <c r="I19" s="408"/>
      <c r="J19" s="408"/>
      <c r="K19" s="408"/>
      <c r="L19" s="408"/>
      <c r="M19" s="408"/>
      <c r="N19" s="408"/>
      <c r="O19" s="408"/>
      <c r="P19" s="408"/>
      <c r="Q19" s="408"/>
      <c r="R19" s="408"/>
      <c r="S19" s="408"/>
      <c r="T19" s="408"/>
      <c r="U19" s="408"/>
      <c r="V19" s="408"/>
      <c r="W19" s="408"/>
      <c r="X19" s="408"/>
      <c r="Y19" s="408"/>
      <c r="Z19" s="408"/>
      <c r="AA19" s="408"/>
      <c r="AG19" s="756"/>
    </row>
    <row r="20" spans="1:49">
      <c r="C20" s="414"/>
      <c r="E20" s="402"/>
      <c r="F20" s="402"/>
      <c r="G20" s="402"/>
      <c r="H20" s="402"/>
      <c r="I20" s="402"/>
      <c r="J20" s="542"/>
      <c r="K20" s="542"/>
      <c r="L20" s="542"/>
      <c r="M20" s="542"/>
      <c r="N20" s="542"/>
    </row>
    <row r="21" spans="1:49">
      <c r="C21" s="414"/>
      <c r="E21" s="542"/>
      <c r="F21" s="542"/>
      <c r="G21" s="542"/>
      <c r="H21" s="542"/>
      <c r="I21" s="542"/>
      <c r="J21" s="402"/>
      <c r="K21" s="402"/>
      <c r="L21" s="402"/>
      <c r="M21" s="402"/>
      <c r="N21" s="402"/>
    </row>
  </sheetData>
  <mergeCells count="11">
    <mergeCell ref="A5:A11"/>
    <mergeCell ref="A12:A18"/>
    <mergeCell ref="A1:Z1"/>
    <mergeCell ref="D3:F3"/>
    <mergeCell ref="G3:I3"/>
    <mergeCell ref="J3:L3"/>
    <mergeCell ref="M3:O3"/>
    <mergeCell ref="P3:R3"/>
    <mergeCell ref="S3:U3"/>
    <mergeCell ref="V3:X3"/>
    <mergeCell ref="Y3:Z3"/>
  </mergeCells>
  <pageMargins left="0.7" right="0.7" top="0.75" bottom="0.75" header="0.3" footer="0.3"/>
  <pageSetup paperSize="9" scale="40" orientation="landscape" r:id="rId1"/>
  <headerFooter>
    <oddHeader>&amp;L35826_ECU_JB&amp;R&amp;A</oddHeader>
    <oddFooter>&amp;L© Higher Education Statistics Agency Ltd 2014&amp;C&amp;P&amp;R&amp;D</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1E8C3-50F9-4691-907D-D7A16A7C208E}">
  <dimension ref="A1:F21"/>
  <sheetViews>
    <sheetView showGridLines="0" zoomScale="80" zoomScaleNormal="80" workbookViewId="0">
      <selection sqref="A1:K1"/>
    </sheetView>
  </sheetViews>
  <sheetFormatPr defaultColWidth="9" defaultRowHeight="15"/>
  <cols>
    <col min="1" max="1" width="5" style="515" customWidth="1"/>
    <col min="2" max="2" width="6.296875" style="515" customWidth="1"/>
    <col min="3" max="3" width="25.5" style="515" customWidth="1"/>
    <col min="4" max="4" width="14" style="515" customWidth="1"/>
    <col min="5" max="5" width="14.296875" style="515" customWidth="1"/>
    <col min="6" max="6" width="11.796875" style="515" customWidth="1"/>
    <col min="7" max="7" width="14.5" style="515" customWidth="1"/>
    <col min="8" max="11" width="9" style="515"/>
    <col min="12" max="12" width="9" style="515" customWidth="1"/>
    <col min="13" max="16384" width="9" style="515"/>
  </cols>
  <sheetData>
    <row r="1" spans="1:6" ht="20.25" customHeight="1" thickBot="1">
      <c r="A1" s="2423" t="s">
        <v>625</v>
      </c>
      <c r="B1" s="2423"/>
      <c r="C1" s="2423"/>
      <c r="D1" s="2423"/>
      <c r="E1" s="2423"/>
      <c r="F1" s="2423"/>
    </row>
    <row r="2" spans="1:6" ht="16.2" thickTop="1" thickBot="1">
      <c r="C2" s="516"/>
      <c r="D2" s="516"/>
      <c r="E2" s="516"/>
      <c r="F2" s="516"/>
    </row>
    <row r="3" spans="1:6" ht="51" thickBot="1">
      <c r="D3" s="1127" t="s">
        <v>12</v>
      </c>
      <c r="E3" s="1127" t="s">
        <v>13</v>
      </c>
      <c r="F3" s="1128" t="s">
        <v>14</v>
      </c>
    </row>
    <row r="4" spans="1:6" ht="16.8" thickTop="1" thickBot="1">
      <c r="C4" s="517"/>
      <c r="D4" s="1129" t="s">
        <v>626</v>
      </c>
      <c r="E4" s="1129" t="s">
        <v>626</v>
      </c>
      <c r="F4" s="1129" t="s">
        <v>626</v>
      </c>
    </row>
    <row r="5" spans="1:6" ht="17.25" customHeight="1">
      <c r="A5" s="2460" t="s">
        <v>385</v>
      </c>
      <c r="B5" s="671" t="s">
        <v>597</v>
      </c>
      <c r="C5" s="786" t="s">
        <v>417</v>
      </c>
      <c r="D5" s="1130">
        <v>48835</v>
      </c>
      <c r="E5" s="1130">
        <v>31406</v>
      </c>
      <c r="F5" s="1130">
        <v>39739</v>
      </c>
    </row>
    <row r="6" spans="1:6" ht="17.25" customHeight="1">
      <c r="A6" s="2460"/>
      <c r="B6" s="671" t="s">
        <v>585</v>
      </c>
      <c r="C6" s="786" t="s">
        <v>418</v>
      </c>
      <c r="D6" s="1130">
        <v>47023</v>
      </c>
      <c r="E6" s="1130">
        <v>31406</v>
      </c>
      <c r="F6" s="1130">
        <v>39698</v>
      </c>
    </row>
    <row r="7" spans="1:6" ht="17.25" customHeight="1">
      <c r="A7" s="2460"/>
      <c r="B7" s="941" t="s">
        <v>434</v>
      </c>
      <c r="C7" s="1131" t="s">
        <v>419</v>
      </c>
      <c r="D7" s="1132">
        <v>47419</v>
      </c>
      <c r="E7" s="1132">
        <v>31406</v>
      </c>
      <c r="F7" s="1132">
        <v>39038</v>
      </c>
    </row>
    <row r="8" spans="1:6" ht="17.25" customHeight="1">
      <c r="A8" s="2460"/>
      <c r="B8" s="941" t="s">
        <v>627</v>
      </c>
      <c r="C8" s="1131" t="s">
        <v>424</v>
      </c>
      <c r="D8" s="1132">
        <v>43136.931900000003</v>
      </c>
      <c r="E8" s="1132">
        <v>30777</v>
      </c>
      <c r="F8" s="1132">
        <v>37181</v>
      </c>
    </row>
    <row r="9" spans="1:6" ht="17.25" customHeight="1">
      <c r="A9" s="2460"/>
      <c r="B9" s="941" t="s">
        <v>445</v>
      </c>
      <c r="C9" s="1131" t="s">
        <v>428</v>
      </c>
      <c r="D9" s="1132">
        <v>51799</v>
      </c>
      <c r="E9" s="1132">
        <v>34693.143499999998</v>
      </c>
      <c r="F9" s="1132">
        <v>45610</v>
      </c>
    </row>
    <row r="10" spans="1:6" ht="17.25" customHeight="1">
      <c r="A10" s="2460"/>
      <c r="B10" s="941" t="s">
        <v>446</v>
      </c>
      <c r="C10" s="1131" t="s">
        <v>429</v>
      </c>
      <c r="D10" s="1132">
        <v>44706</v>
      </c>
      <c r="E10" s="1132">
        <v>31391.3783</v>
      </c>
      <c r="F10" s="1132">
        <v>38587</v>
      </c>
    </row>
    <row r="11" spans="1:6" ht="17.25" customHeight="1">
      <c r="A11" s="2460"/>
      <c r="B11" s="941" t="s">
        <v>447</v>
      </c>
      <c r="C11" s="1131" t="s">
        <v>430</v>
      </c>
      <c r="D11" s="1132">
        <v>47419</v>
      </c>
      <c r="E11" s="1132">
        <v>32706.586200000002</v>
      </c>
      <c r="F11" s="1132">
        <v>42149</v>
      </c>
    </row>
    <row r="12" spans="1:6" ht="17.25" customHeight="1" thickBot="1">
      <c r="A12" s="2460"/>
      <c r="B12" s="216" t="s">
        <v>8</v>
      </c>
      <c r="C12" s="351" t="s">
        <v>582</v>
      </c>
      <c r="D12" s="1133">
        <v>47419</v>
      </c>
      <c r="E12" s="1134">
        <v>31406</v>
      </c>
      <c r="F12" s="1133">
        <v>39739</v>
      </c>
    </row>
    <row r="13" spans="1:6" ht="17.25" customHeight="1" thickTop="1">
      <c r="A13" s="2460" t="s">
        <v>386</v>
      </c>
      <c r="B13" s="671" t="s">
        <v>597</v>
      </c>
      <c r="C13" s="786" t="s">
        <v>417</v>
      </c>
      <c r="D13" s="1130">
        <v>47023</v>
      </c>
      <c r="E13" s="1130">
        <v>31385</v>
      </c>
      <c r="F13" s="1130">
        <v>42149</v>
      </c>
    </row>
    <row r="14" spans="1:6" ht="17.25" customHeight="1">
      <c r="A14" s="2460"/>
      <c r="B14" s="671" t="s">
        <v>585</v>
      </c>
      <c r="C14" s="786" t="s">
        <v>418</v>
      </c>
      <c r="D14" s="1130">
        <v>40927</v>
      </c>
      <c r="E14" s="1130">
        <v>26559</v>
      </c>
      <c r="F14" s="1130">
        <v>38587</v>
      </c>
    </row>
    <row r="15" spans="1:6" ht="17.25" customHeight="1">
      <c r="A15" s="2460"/>
      <c r="B15" s="941" t="s">
        <v>434</v>
      </c>
      <c r="C15" s="1131" t="s">
        <v>419</v>
      </c>
      <c r="D15" s="1132">
        <v>40927</v>
      </c>
      <c r="E15" s="1132">
        <v>27116</v>
      </c>
      <c r="F15" s="1132">
        <v>38587</v>
      </c>
    </row>
    <row r="16" spans="1:6" ht="17.25" customHeight="1">
      <c r="A16" s="2460"/>
      <c r="B16" s="941" t="s">
        <v>627</v>
      </c>
      <c r="C16" s="1131" t="s">
        <v>424</v>
      </c>
      <c r="D16" s="1132">
        <v>39410.393799999998</v>
      </c>
      <c r="E16" s="1132">
        <v>22529</v>
      </c>
      <c r="F16" s="1132">
        <v>35326</v>
      </c>
    </row>
    <row r="17" spans="1:6" ht="17.25" customHeight="1">
      <c r="A17" s="2460"/>
      <c r="B17" s="941" t="s">
        <v>445</v>
      </c>
      <c r="C17" s="1131" t="s">
        <v>428</v>
      </c>
      <c r="D17" s="1132">
        <v>40927</v>
      </c>
      <c r="E17" s="1132">
        <v>30497</v>
      </c>
      <c r="F17" s="1132">
        <v>40927</v>
      </c>
    </row>
    <row r="18" spans="1:6" ht="17.25" customHeight="1">
      <c r="A18" s="2460"/>
      <c r="B18" s="941" t="s">
        <v>446</v>
      </c>
      <c r="C18" s="1131" t="s">
        <v>429</v>
      </c>
      <c r="D18" s="1132">
        <v>40927</v>
      </c>
      <c r="E18" s="1132">
        <v>27924</v>
      </c>
      <c r="F18" s="1132">
        <v>38587</v>
      </c>
    </row>
    <row r="19" spans="1:6" ht="17.25" customHeight="1">
      <c r="A19" s="2460"/>
      <c r="B19" s="941" t="s">
        <v>447</v>
      </c>
      <c r="C19" s="1131" t="s">
        <v>430</v>
      </c>
      <c r="D19" s="1132">
        <v>40336.564100000003</v>
      </c>
      <c r="E19" s="1132">
        <v>26341</v>
      </c>
      <c r="F19" s="1132">
        <v>38587</v>
      </c>
    </row>
    <row r="20" spans="1:6" ht="17.25" customHeight="1" thickBot="1">
      <c r="A20" s="2460"/>
      <c r="B20" s="84" t="s">
        <v>8</v>
      </c>
      <c r="C20" s="76" t="s">
        <v>583</v>
      </c>
      <c r="D20" s="1135">
        <v>43434</v>
      </c>
      <c r="E20" s="1136">
        <v>29614</v>
      </c>
      <c r="F20" s="1135">
        <v>40927</v>
      </c>
    </row>
    <row r="21" spans="1:6" ht="15.6" thickTop="1"/>
  </sheetData>
  <mergeCells count="3">
    <mergeCell ref="A1:F1"/>
    <mergeCell ref="A5:A12"/>
    <mergeCell ref="A13:A20"/>
  </mergeCells>
  <pageMargins left="0.7" right="0.7" top="0.75" bottom="0.75" header="0.3" footer="0.3"/>
  <pageSetup paperSize="9" scale="57" fitToHeight="0" orientation="landscape" r:id="rId1"/>
  <headerFooter>
    <oddHeader>&amp;L35826_ECU_JB&amp;R&amp;A</oddHeader>
    <oddFooter>&amp;L© Higher Education Statistics Agency Ltd 2014&amp;C&amp;P&amp;R&amp;D</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A3BD5-8CA7-4480-9275-92EC75AA5C5B}">
  <dimension ref="A1:J30"/>
  <sheetViews>
    <sheetView showGridLines="0" zoomScale="80" zoomScaleNormal="80" workbookViewId="0">
      <selection sqref="A1:K1"/>
    </sheetView>
  </sheetViews>
  <sheetFormatPr defaultColWidth="9" defaultRowHeight="15"/>
  <cols>
    <col min="1" max="1" width="9" style="515"/>
    <col min="2" max="2" width="38.796875" style="515" customWidth="1"/>
    <col min="3" max="8" width="12.5" style="515" customWidth="1"/>
    <col min="9" max="9" width="9" style="515"/>
    <col min="10" max="10" width="16.796875" style="515" customWidth="1"/>
    <col min="11" max="11" width="11.69921875" style="515" customWidth="1"/>
    <col min="12" max="12" width="10" style="515" customWidth="1"/>
    <col min="13" max="14" width="16.296875" style="515" customWidth="1"/>
    <col min="15" max="15" width="8.296875" style="515" customWidth="1"/>
    <col min="16" max="16384" width="9" style="515"/>
  </cols>
  <sheetData>
    <row r="1" spans="1:10" ht="19.8" thickBot="1">
      <c r="A1" s="2423" t="s">
        <v>628</v>
      </c>
      <c r="B1" s="2423"/>
      <c r="C1" s="2423"/>
      <c r="D1" s="2423"/>
      <c r="E1" s="2423"/>
      <c r="F1" s="2423"/>
      <c r="G1" s="2423"/>
      <c r="H1" s="2423"/>
    </row>
    <row r="2" spans="1:10" ht="19.5" customHeight="1" thickTop="1">
      <c r="B2" s="466"/>
      <c r="C2" s="466"/>
      <c r="D2" s="466"/>
      <c r="E2" s="466"/>
      <c r="F2" s="466"/>
      <c r="G2" s="466"/>
      <c r="H2" s="466"/>
    </row>
    <row r="3" spans="1:10" ht="23.25" customHeight="1" thickBot="1">
      <c r="C3" s="2486" t="s">
        <v>629</v>
      </c>
      <c r="D3" s="2486"/>
      <c r="E3" s="2486"/>
      <c r="F3" s="2486" t="s">
        <v>630</v>
      </c>
      <c r="G3" s="2486"/>
      <c r="H3" s="2486"/>
    </row>
    <row r="4" spans="1:10" ht="34.200000000000003" thickBot="1">
      <c r="B4" s="792"/>
      <c r="C4" s="1127" t="s">
        <v>417</v>
      </c>
      <c r="D4" s="1127" t="s">
        <v>418</v>
      </c>
      <c r="E4" s="1127" t="s">
        <v>631</v>
      </c>
      <c r="F4" s="1127" t="s">
        <v>417</v>
      </c>
      <c r="G4" s="1127" t="s">
        <v>418</v>
      </c>
      <c r="H4" s="1127" t="s">
        <v>631</v>
      </c>
    </row>
    <row r="5" spans="1:10" ht="19.5" customHeight="1" thickTop="1" thickBot="1">
      <c r="B5" s="792"/>
      <c r="C5" s="1137" t="s">
        <v>626</v>
      </c>
      <c r="D5" s="1137" t="s">
        <v>626</v>
      </c>
      <c r="E5" s="1138" t="s">
        <v>15</v>
      </c>
      <c r="F5" s="1137" t="s">
        <v>626</v>
      </c>
      <c r="G5" s="1137" t="s">
        <v>626</v>
      </c>
      <c r="H5" s="1138" t="s">
        <v>15</v>
      </c>
    </row>
    <row r="6" spans="1:10" ht="25.5" customHeight="1">
      <c r="A6" s="2511" t="s">
        <v>12</v>
      </c>
      <c r="B6" s="2511"/>
      <c r="C6" s="1139"/>
      <c r="D6" s="1139"/>
      <c r="E6" s="1139"/>
      <c r="F6" s="1139"/>
      <c r="G6" s="1139"/>
      <c r="H6" s="1139"/>
    </row>
    <row r="7" spans="1:10" ht="17.25" customHeight="1">
      <c r="A7" s="671" t="s">
        <v>632</v>
      </c>
      <c r="B7" s="518" t="s">
        <v>1</v>
      </c>
      <c r="C7" s="1130">
        <v>48706</v>
      </c>
      <c r="D7" s="1130">
        <v>46867</v>
      </c>
      <c r="E7" s="1140">
        <v>3.7757155175953683</v>
      </c>
      <c r="F7" s="1130">
        <v>52616.514900000002</v>
      </c>
      <c r="G7" s="1130">
        <v>51394.528599999998</v>
      </c>
      <c r="H7" s="1140">
        <v>2.3224386912026436</v>
      </c>
      <c r="I7" s="388"/>
      <c r="J7" s="388"/>
    </row>
    <row r="8" spans="1:10" ht="17.25" customHeight="1">
      <c r="A8" s="941" t="s">
        <v>633</v>
      </c>
      <c r="B8" s="721" t="s">
        <v>634</v>
      </c>
      <c r="C8" s="1132">
        <v>50296</v>
      </c>
      <c r="D8" s="1132">
        <v>47023</v>
      </c>
      <c r="E8" s="1141">
        <v>6.5074757435979</v>
      </c>
      <c r="F8" s="1132">
        <v>57328.206299999998</v>
      </c>
      <c r="G8" s="1132">
        <v>52615.545700000002</v>
      </c>
      <c r="H8" s="1141">
        <v>8.2204919779602381</v>
      </c>
      <c r="I8" s="388"/>
      <c r="J8" s="388"/>
    </row>
    <row r="9" spans="1:10" ht="17.25" customHeight="1">
      <c r="A9" s="941" t="s">
        <v>635</v>
      </c>
      <c r="B9" s="721" t="s">
        <v>636</v>
      </c>
      <c r="C9" s="1132">
        <v>47419</v>
      </c>
      <c r="D9" s="1132">
        <v>46042</v>
      </c>
      <c r="E9" s="1141">
        <v>2.9038992808789725</v>
      </c>
      <c r="F9" s="1132">
        <v>51397.325499999999</v>
      </c>
      <c r="G9" s="1132">
        <v>50712.711499999998</v>
      </c>
      <c r="H9" s="1141">
        <v>1.3320031603589986</v>
      </c>
      <c r="I9" s="388"/>
      <c r="J9" s="388"/>
    </row>
    <row r="10" spans="1:10" ht="17.25" customHeight="1">
      <c r="A10" s="671" t="s">
        <v>637</v>
      </c>
      <c r="B10" s="518" t="s">
        <v>2</v>
      </c>
      <c r="C10" s="1130">
        <v>51799</v>
      </c>
      <c r="D10" s="1130">
        <v>51799</v>
      </c>
      <c r="E10" s="1140">
        <v>0</v>
      </c>
      <c r="F10" s="1130">
        <v>55205.168400000002</v>
      </c>
      <c r="G10" s="1130">
        <v>55492.866999999998</v>
      </c>
      <c r="H10" s="1140">
        <v>-0.52114432097266472</v>
      </c>
      <c r="I10" s="388"/>
      <c r="J10" s="388"/>
    </row>
    <row r="11" spans="1:10" ht="17.25" customHeight="1">
      <c r="A11" s="671" t="s">
        <v>638</v>
      </c>
      <c r="B11" s="518" t="s">
        <v>3</v>
      </c>
      <c r="C11" s="1130">
        <v>50296</v>
      </c>
      <c r="D11" s="1130">
        <v>50296</v>
      </c>
      <c r="E11" s="1140">
        <v>0</v>
      </c>
      <c r="F11" s="1130">
        <v>53535.232000000004</v>
      </c>
      <c r="G11" s="1130">
        <v>52976.508199999997</v>
      </c>
      <c r="H11" s="1140">
        <v>1.0436562598626771</v>
      </c>
      <c r="I11" s="388"/>
      <c r="J11" s="388"/>
    </row>
    <row r="12" spans="1:10" ht="17.25" customHeight="1">
      <c r="A12" s="671" t="s">
        <v>639</v>
      </c>
      <c r="B12" s="518" t="s">
        <v>4</v>
      </c>
      <c r="C12" s="1130">
        <v>44706</v>
      </c>
      <c r="D12" s="1130">
        <v>47419</v>
      </c>
      <c r="E12" s="1140">
        <v>-6.0685366617456271</v>
      </c>
      <c r="F12" s="1130">
        <v>50583.628199999999</v>
      </c>
      <c r="G12" s="1130">
        <v>52473.360500000003</v>
      </c>
      <c r="H12" s="1140">
        <v>-3.7358575634952249</v>
      </c>
      <c r="I12" s="388"/>
      <c r="J12" s="388"/>
    </row>
    <row r="13" spans="1:10" ht="17.25" customHeight="1" thickBot="1">
      <c r="A13" s="216" t="s">
        <v>5</v>
      </c>
      <c r="B13" s="216" t="s">
        <v>5</v>
      </c>
      <c r="C13" s="1133">
        <v>48835</v>
      </c>
      <c r="D13" s="1133">
        <v>47023</v>
      </c>
      <c r="E13" s="1142">
        <v>3.7104535681376061</v>
      </c>
      <c r="F13" s="1133">
        <v>52636.915999999997</v>
      </c>
      <c r="G13" s="1133">
        <v>51534.869100000004</v>
      </c>
      <c r="H13" s="1142">
        <v>2.0936768027974777</v>
      </c>
      <c r="I13" s="388"/>
      <c r="J13" s="388"/>
    </row>
    <row r="14" spans="1:10" ht="25.5" customHeight="1" thickTop="1">
      <c r="A14" s="2511" t="s">
        <v>13</v>
      </c>
      <c r="B14" s="2511"/>
      <c r="C14" s="1139"/>
      <c r="D14" s="1139"/>
      <c r="E14" s="1139"/>
      <c r="F14" s="1139"/>
      <c r="G14" s="1139"/>
      <c r="H14" s="1139"/>
      <c r="I14" s="388"/>
      <c r="J14" s="388"/>
    </row>
    <row r="15" spans="1:10" ht="17.25" customHeight="1">
      <c r="A15" s="671" t="s">
        <v>632</v>
      </c>
      <c r="B15" s="518" t="s">
        <v>1</v>
      </c>
      <c r="C15" s="1130">
        <v>31406</v>
      </c>
      <c r="D15" s="1130">
        <v>31701</v>
      </c>
      <c r="E15" s="1140">
        <v>-0.9393109596892314</v>
      </c>
      <c r="F15" s="1130">
        <v>35001.153299999998</v>
      </c>
      <c r="G15" s="1130">
        <v>34061.659099999997</v>
      </c>
      <c r="H15" s="1140">
        <v>2.6841806952686929</v>
      </c>
      <c r="I15" s="388"/>
      <c r="J15" s="388"/>
    </row>
    <row r="16" spans="1:10" ht="17.25" customHeight="1">
      <c r="A16" s="941" t="s">
        <v>633</v>
      </c>
      <c r="B16" s="721" t="s">
        <v>634</v>
      </c>
      <c r="C16" s="1132">
        <v>40927</v>
      </c>
      <c r="D16" s="1132">
        <v>36074</v>
      </c>
      <c r="E16" s="1141">
        <v>11.85769785227356</v>
      </c>
      <c r="F16" s="1132">
        <v>44283.517500000002</v>
      </c>
      <c r="G16" s="1132">
        <v>38012.958299999998</v>
      </c>
      <c r="H16" s="1141">
        <v>14.160029631792467</v>
      </c>
      <c r="I16" s="388"/>
      <c r="J16" s="388"/>
    </row>
    <row r="17" spans="1:10" ht="17.25" customHeight="1">
      <c r="A17" s="941" t="s">
        <v>635</v>
      </c>
      <c r="B17" s="721" t="s">
        <v>636</v>
      </c>
      <c r="C17" s="1132">
        <v>30497</v>
      </c>
      <c r="D17" s="1132">
        <v>27116</v>
      </c>
      <c r="E17" s="1141">
        <v>11.086336360953537</v>
      </c>
      <c r="F17" s="1132">
        <v>33285.811000000002</v>
      </c>
      <c r="G17" s="1132">
        <v>30642.4457</v>
      </c>
      <c r="H17" s="1141">
        <v>7.9414177410308593</v>
      </c>
      <c r="I17" s="388"/>
      <c r="J17" s="388"/>
    </row>
    <row r="18" spans="1:10" ht="17.25" customHeight="1">
      <c r="A18" s="671" t="s">
        <v>637</v>
      </c>
      <c r="B18" s="518" t="s">
        <v>2</v>
      </c>
      <c r="C18" s="1130">
        <v>28756</v>
      </c>
      <c r="D18" s="1130">
        <v>24174</v>
      </c>
      <c r="E18" s="1140">
        <v>15.934065934065933</v>
      </c>
      <c r="F18" s="1130">
        <v>32795.4015</v>
      </c>
      <c r="G18" s="1130">
        <v>28220.208299999998</v>
      </c>
      <c r="H18" s="1140">
        <v>13.950715620908017</v>
      </c>
      <c r="I18" s="388"/>
      <c r="J18" s="388"/>
    </row>
    <row r="19" spans="1:10" ht="17.25" customHeight="1">
      <c r="A19" s="671" t="s">
        <v>638</v>
      </c>
      <c r="B19" s="518" t="s">
        <v>3</v>
      </c>
      <c r="C19" s="1130">
        <v>29614</v>
      </c>
      <c r="D19" s="1130">
        <v>28756</v>
      </c>
      <c r="E19" s="1140">
        <v>2.8972783143107987</v>
      </c>
      <c r="F19" s="1130">
        <v>33075.743000000002</v>
      </c>
      <c r="G19" s="1130">
        <v>30932.487000000001</v>
      </c>
      <c r="H19" s="1140">
        <v>6.4798423424683183</v>
      </c>
      <c r="I19" s="388"/>
      <c r="J19" s="388"/>
    </row>
    <row r="20" spans="1:10" ht="17.25" customHeight="1">
      <c r="A20" s="671" t="s">
        <v>639</v>
      </c>
      <c r="B20" s="518" t="s">
        <v>4</v>
      </c>
      <c r="C20" s="1130">
        <v>29614</v>
      </c>
      <c r="D20" s="1130">
        <v>27924</v>
      </c>
      <c r="E20" s="1140">
        <v>5.7067603160667248</v>
      </c>
      <c r="F20" s="1130">
        <v>32678.694</v>
      </c>
      <c r="G20" s="1130">
        <v>30648.420699999999</v>
      </c>
      <c r="H20" s="1140">
        <v>6.2128348825690551</v>
      </c>
      <c r="I20" s="388"/>
      <c r="J20" s="388"/>
    </row>
    <row r="21" spans="1:10" ht="17.25" customHeight="1" thickBot="1">
      <c r="A21" s="216" t="s">
        <v>5</v>
      </c>
      <c r="B21" s="216" t="s">
        <v>5</v>
      </c>
      <c r="C21" s="1133">
        <v>31406</v>
      </c>
      <c r="D21" s="1133">
        <v>31406</v>
      </c>
      <c r="E21" s="1142">
        <v>0</v>
      </c>
      <c r="F21" s="1133">
        <v>34544.2952</v>
      </c>
      <c r="G21" s="1133">
        <v>33861.364600000001</v>
      </c>
      <c r="H21" s="1142">
        <v>1.9769707155582659</v>
      </c>
      <c r="I21" s="388"/>
      <c r="J21" s="388"/>
    </row>
    <row r="22" spans="1:10" ht="25.5" customHeight="1" thickTop="1">
      <c r="A22" s="2511" t="s">
        <v>14</v>
      </c>
      <c r="B22" s="2511"/>
      <c r="C22" s="1139"/>
      <c r="D22" s="1139"/>
      <c r="E22" s="1139"/>
      <c r="F22" s="1139"/>
      <c r="G22" s="1139"/>
      <c r="H22" s="1139"/>
      <c r="I22" s="388"/>
      <c r="J22" s="388"/>
    </row>
    <row r="23" spans="1:10" ht="17.25" customHeight="1">
      <c r="A23" s="671" t="s">
        <v>632</v>
      </c>
      <c r="B23" s="518" t="s">
        <v>1</v>
      </c>
      <c r="C23" s="1130">
        <v>39739</v>
      </c>
      <c r="D23" s="1130">
        <v>39326</v>
      </c>
      <c r="E23" s="1140">
        <v>1.0392813105513476</v>
      </c>
      <c r="F23" s="1130">
        <v>43690.2523</v>
      </c>
      <c r="G23" s="1130">
        <v>42669.549500000001</v>
      </c>
      <c r="H23" s="1140">
        <v>2.3362254651021988</v>
      </c>
      <c r="I23" s="388"/>
      <c r="J23" s="388"/>
    </row>
    <row r="24" spans="1:10" ht="17.25" customHeight="1">
      <c r="A24" s="941" t="s">
        <v>633</v>
      </c>
      <c r="B24" s="721" t="s">
        <v>634</v>
      </c>
      <c r="C24" s="1132">
        <v>46052</v>
      </c>
      <c r="D24" s="1132">
        <v>40797</v>
      </c>
      <c r="E24" s="1141">
        <v>11.411013636758446</v>
      </c>
      <c r="F24" s="1132">
        <v>51614.234700000001</v>
      </c>
      <c r="G24" s="1132">
        <v>44328.169300000001</v>
      </c>
      <c r="H24" s="1141">
        <v>14.116387547639061</v>
      </c>
      <c r="I24" s="388"/>
      <c r="J24" s="388"/>
    </row>
    <row r="25" spans="1:10" ht="17.25" customHeight="1">
      <c r="A25" s="941" t="s">
        <v>635</v>
      </c>
      <c r="B25" s="721" t="s">
        <v>636</v>
      </c>
      <c r="C25" s="1132">
        <v>38587</v>
      </c>
      <c r="D25" s="1132">
        <v>38587</v>
      </c>
      <c r="E25" s="1141">
        <v>0</v>
      </c>
      <c r="F25" s="1132">
        <v>41945.704400000002</v>
      </c>
      <c r="G25" s="1132">
        <v>41509.941200000001</v>
      </c>
      <c r="H25" s="1141">
        <v>1.0388744359720448</v>
      </c>
      <c r="I25" s="388"/>
      <c r="J25" s="388"/>
    </row>
    <row r="26" spans="1:10" ht="17.25" customHeight="1">
      <c r="A26" s="671" t="s">
        <v>637</v>
      </c>
      <c r="B26" s="518" t="s">
        <v>2</v>
      </c>
      <c r="C26" s="1130">
        <v>40927</v>
      </c>
      <c r="D26" s="1130">
        <v>49565.5</v>
      </c>
      <c r="E26" s="1140">
        <v>-21.107093117013218</v>
      </c>
      <c r="F26" s="1130">
        <v>44230.453699999998</v>
      </c>
      <c r="G26" s="1130">
        <v>49945.885499999997</v>
      </c>
      <c r="H26" s="1140">
        <v>-12.921937990430333</v>
      </c>
      <c r="I26" s="388"/>
      <c r="J26" s="388"/>
    </row>
    <row r="27" spans="1:10" ht="17.25" customHeight="1">
      <c r="A27" s="671" t="s">
        <v>638</v>
      </c>
      <c r="B27" s="518" t="s">
        <v>3</v>
      </c>
      <c r="C27" s="1130">
        <v>37467</v>
      </c>
      <c r="D27" s="1130">
        <v>39739</v>
      </c>
      <c r="E27" s="1140">
        <v>-6.0640029892972489</v>
      </c>
      <c r="F27" s="1130">
        <v>40866.366699999999</v>
      </c>
      <c r="G27" s="1130">
        <v>43787.923000000003</v>
      </c>
      <c r="H27" s="1140">
        <v>-7.1490483150781392</v>
      </c>
      <c r="I27" s="388"/>
      <c r="J27" s="388"/>
    </row>
    <row r="28" spans="1:10" ht="17.25" customHeight="1">
      <c r="A28" s="671" t="s">
        <v>639</v>
      </c>
      <c r="B28" s="518" t="s">
        <v>4</v>
      </c>
      <c r="C28" s="1130">
        <v>37467</v>
      </c>
      <c r="D28" s="1130">
        <v>39739</v>
      </c>
      <c r="E28" s="1140">
        <v>-6.0640029892972489</v>
      </c>
      <c r="F28" s="1130">
        <v>40280.765500000001</v>
      </c>
      <c r="G28" s="1130">
        <v>43959.752399999998</v>
      </c>
      <c r="H28" s="1140">
        <v>-9.1333589477091639</v>
      </c>
      <c r="I28" s="388"/>
      <c r="J28" s="388"/>
    </row>
    <row r="29" spans="1:10" ht="17.25" customHeight="1" thickBot="1">
      <c r="A29" s="84" t="s">
        <v>5</v>
      </c>
      <c r="B29" s="84" t="s">
        <v>5</v>
      </c>
      <c r="C29" s="1135">
        <v>39739</v>
      </c>
      <c r="D29" s="1135">
        <v>39698</v>
      </c>
      <c r="E29" s="1143">
        <v>0.10317320516369309</v>
      </c>
      <c r="F29" s="1135">
        <v>43147.387300000002</v>
      </c>
      <c r="G29" s="1135">
        <v>42778.316899999998</v>
      </c>
      <c r="H29" s="1143">
        <v>0.85537137494302962</v>
      </c>
      <c r="I29" s="388"/>
      <c r="J29" s="388"/>
    </row>
    <row r="30" spans="1:10" ht="15.6" thickTop="1"/>
  </sheetData>
  <mergeCells count="6">
    <mergeCell ref="A22:B22"/>
    <mergeCell ref="A1:H1"/>
    <mergeCell ref="C3:E3"/>
    <mergeCell ref="F3:H3"/>
    <mergeCell ref="A6:B6"/>
    <mergeCell ref="A14:B14"/>
  </mergeCells>
  <pageMargins left="0.75" right="0.75" top="1" bottom="1" header="0.5" footer="0.5"/>
  <pageSetup paperSize="9" scale="52" orientation="landscape" r:id="rId1"/>
  <headerFooter alignWithMargins="0">
    <oddHeader>&amp;L35826_ECU_JB&amp;R&amp;A</oddHeader>
    <oddFooter>&amp;L© Higher Education Statistics Agency Ltd 2014&amp;C&amp;P&amp;R&amp;D</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677A4-0D2F-4E51-ACCB-9F45519B4222}">
  <dimension ref="A1:J30"/>
  <sheetViews>
    <sheetView showGridLines="0" zoomScale="80" zoomScaleNormal="80" workbookViewId="0">
      <selection sqref="A1:K1"/>
    </sheetView>
  </sheetViews>
  <sheetFormatPr defaultColWidth="9" defaultRowHeight="15"/>
  <cols>
    <col min="1" max="1" width="9" style="515"/>
    <col min="2" max="2" width="38.796875" style="515" customWidth="1"/>
    <col min="3" max="8" width="12.5" style="515" customWidth="1"/>
    <col min="9" max="9" width="9" style="515"/>
    <col min="10" max="10" width="16.796875" style="515" customWidth="1"/>
    <col min="11" max="11" width="11.69921875" style="515" customWidth="1"/>
    <col min="12" max="12" width="10" style="515" customWidth="1"/>
    <col min="13" max="14" width="16.296875" style="515" customWidth="1"/>
    <col min="15" max="15" width="8.296875" style="515" customWidth="1"/>
    <col min="16" max="16384" width="9" style="515"/>
  </cols>
  <sheetData>
    <row r="1" spans="1:10" ht="19.8" thickBot="1">
      <c r="A1" s="2427" t="s">
        <v>640</v>
      </c>
      <c r="B1" s="2427"/>
      <c r="C1" s="2427"/>
      <c r="D1" s="2427"/>
      <c r="E1" s="2427"/>
      <c r="F1" s="2427"/>
      <c r="G1" s="2427"/>
      <c r="H1" s="2427"/>
    </row>
    <row r="2" spans="1:10" ht="19.5" customHeight="1" thickTop="1">
      <c r="B2" s="466"/>
      <c r="C2" s="466"/>
      <c r="D2" s="466"/>
      <c r="E2" s="466"/>
      <c r="F2" s="466"/>
      <c r="G2" s="466"/>
      <c r="H2" s="466"/>
    </row>
    <row r="3" spans="1:10" ht="23.25" customHeight="1" thickBot="1">
      <c r="C3" s="2486" t="s">
        <v>629</v>
      </c>
      <c r="D3" s="2486"/>
      <c r="E3" s="2486"/>
      <c r="F3" s="2486" t="s">
        <v>630</v>
      </c>
      <c r="G3" s="2486"/>
      <c r="H3" s="2486"/>
    </row>
    <row r="4" spans="1:10" ht="34.200000000000003" thickBot="1">
      <c r="B4" s="792"/>
      <c r="C4" s="1127" t="s">
        <v>417</v>
      </c>
      <c r="D4" s="1127" t="s">
        <v>419</v>
      </c>
      <c r="E4" s="1127" t="s">
        <v>631</v>
      </c>
      <c r="F4" s="1127" t="s">
        <v>417</v>
      </c>
      <c r="G4" s="1127" t="s">
        <v>419</v>
      </c>
      <c r="H4" s="1127" t="s">
        <v>631</v>
      </c>
    </row>
    <row r="5" spans="1:10" ht="19.5" customHeight="1" thickTop="1" thickBot="1">
      <c r="B5" s="792"/>
      <c r="C5" s="1137" t="s">
        <v>626</v>
      </c>
      <c r="D5" s="1137" t="s">
        <v>626</v>
      </c>
      <c r="E5" s="1138" t="s">
        <v>15</v>
      </c>
      <c r="F5" s="1137" t="s">
        <v>626</v>
      </c>
      <c r="G5" s="1137" t="s">
        <v>626</v>
      </c>
      <c r="H5" s="1138" t="s">
        <v>15</v>
      </c>
    </row>
    <row r="6" spans="1:10" ht="25.5" customHeight="1">
      <c r="A6" s="2511" t="s">
        <v>12</v>
      </c>
      <c r="B6" s="2511"/>
      <c r="C6" s="1139"/>
      <c r="D6" s="1139"/>
      <c r="E6" s="1139"/>
      <c r="F6" s="1139"/>
      <c r="G6" s="1139"/>
      <c r="H6" s="1139"/>
    </row>
    <row r="7" spans="1:10" ht="17.25" customHeight="1">
      <c r="A7" s="671" t="s">
        <v>632</v>
      </c>
      <c r="B7" s="518" t="s">
        <v>1</v>
      </c>
      <c r="C7" s="1130">
        <v>48706</v>
      </c>
      <c r="D7" s="1130">
        <v>47419</v>
      </c>
      <c r="E7" s="1140">
        <v>2.6423849217755513</v>
      </c>
      <c r="F7" s="1130">
        <v>52616.514900000002</v>
      </c>
      <c r="G7" s="1130">
        <v>53009.136100000003</v>
      </c>
      <c r="H7" s="1140">
        <v>-0.74619385329149079</v>
      </c>
      <c r="I7" s="388"/>
      <c r="J7" s="388"/>
    </row>
    <row r="8" spans="1:10" ht="17.25" customHeight="1">
      <c r="A8" s="941" t="s">
        <v>633</v>
      </c>
      <c r="B8" s="721" t="s">
        <v>634</v>
      </c>
      <c r="C8" s="1132">
        <v>50296</v>
      </c>
      <c r="D8" s="1132">
        <v>48167</v>
      </c>
      <c r="E8" s="1141">
        <v>4.2329409893430894</v>
      </c>
      <c r="F8" s="1132">
        <v>57328.206299999998</v>
      </c>
      <c r="G8" s="1132">
        <v>54580.478300000002</v>
      </c>
      <c r="H8" s="1141">
        <v>4.7929774492176911</v>
      </c>
      <c r="I8" s="388"/>
      <c r="J8" s="388"/>
    </row>
    <row r="9" spans="1:10" ht="17.25" customHeight="1">
      <c r="A9" s="941" t="s">
        <v>635</v>
      </c>
      <c r="B9" s="721" t="s">
        <v>636</v>
      </c>
      <c r="C9" s="1132">
        <v>47419</v>
      </c>
      <c r="D9" s="1132">
        <v>47419</v>
      </c>
      <c r="E9" s="1141">
        <v>0</v>
      </c>
      <c r="F9" s="1132">
        <v>51397.325499999999</v>
      </c>
      <c r="G9" s="1132">
        <v>52151.382899999997</v>
      </c>
      <c r="H9" s="1141">
        <v>-1.4671140816461312</v>
      </c>
      <c r="I9" s="388"/>
      <c r="J9" s="388"/>
    </row>
    <row r="10" spans="1:10" ht="17.25" customHeight="1">
      <c r="A10" s="671" t="s">
        <v>637</v>
      </c>
      <c r="B10" s="518" t="s">
        <v>2</v>
      </c>
      <c r="C10" s="1130">
        <v>51799</v>
      </c>
      <c r="D10" s="1130">
        <v>53348</v>
      </c>
      <c r="E10" s="1140">
        <v>-2.9904052201779958</v>
      </c>
      <c r="F10" s="1130">
        <v>55205.168400000002</v>
      </c>
      <c r="G10" s="1130">
        <v>55901.5429</v>
      </c>
      <c r="H10" s="1140">
        <v>-1.2614298990164805</v>
      </c>
      <c r="I10" s="388"/>
      <c r="J10" s="388"/>
    </row>
    <row r="11" spans="1:10" ht="17.25" customHeight="1">
      <c r="A11" s="671" t="s">
        <v>638</v>
      </c>
      <c r="B11" s="518" t="s">
        <v>3</v>
      </c>
      <c r="C11" s="1130">
        <v>50296</v>
      </c>
      <c r="D11" s="1130">
        <v>50296</v>
      </c>
      <c r="E11" s="1140">
        <v>0</v>
      </c>
      <c r="F11" s="1130">
        <v>53535.232000000004</v>
      </c>
      <c r="G11" s="1130">
        <v>56172.855000000003</v>
      </c>
      <c r="H11" s="1140">
        <v>-4.9268918830873831</v>
      </c>
      <c r="I11" s="388"/>
      <c r="J11" s="388"/>
    </row>
    <row r="12" spans="1:10" ht="17.25" customHeight="1">
      <c r="A12" s="671" t="s">
        <v>639</v>
      </c>
      <c r="B12" s="518" t="s">
        <v>4</v>
      </c>
      <c r="C12" s="1130">
        <v>44706</v>
      </c>
      <c r="D12" s="1130">
        <v>45571</v>
      </c>
      <c r="E12" s="1140">
        <v>-1.9348633293070281</v>
      </c>
      <c r="F12" s="1130">
        <v>50583.628199999999</v>
      </c>
      <c r="G12" s="1130">
        <v>53305.512600000002</v>
      </c>
      <c r="H12" s="1140">
        <v>-5.3809592092486609</v>
      </c>
      <c r="I12" s="388"/>
      <c r="J12" s="388"/>
    </row>
    <row r="13" spans="1:10" ht="17.25" customHeight="1" thickBot="1">
      <c r="A13" s="216" t="s">
        <v>5</v>
      </c>
      <c r="B13" s="216" t="s">
        <v>5</v>
      </c>
      <c r="C13" s="1133">
        <v>48835</v>
      </c>
      <c r="D13" s="1133">
        <v>47419</v>
      </c>
      <c r="E13" s="1142">
        <v>2.8995597419883277</v>
      </c>
      <c r="F13" s="1133">
        <v>52636.915999999997</v>
      </c>
      <c r="G13" s="1133">
        <v>53188.640800000001</v>
      </c>
      <c r="H13" s="1142">
        <v>-1.0481708312850313</v>
      </c>
      <c r="I13" s="388"/>
      <c r="J13" s="388"/>
    </row>
    <row r="14" spans="1:10" ht="25.5" customHeight="1" thickTop="1">
      <c r="A14" s="2511" t="s">
        <v>13</v>
      </c>
      <c r="B14" s="2511"/>
      <c r="C14" s="1139"/>
      <c r="D14" s="1139"/>
      <c r="E14" s="1139"/>
      <c r="F14" s="1139"/>
      <c r="G14" s="1139"/>
      <c r="H14" s="1139"/>
      <c r="I14" s="388"/>
      <c r="J14" s="388"/>
    </row>
    <row r="15" spans="1:10" ht="17.25" customHeight="1">
      <c r="A15" s="671" t="s">
        <v>632</v>
      </c>
      <c r="B15" s="518" t="s">
        <v>1</v>
      </c>
      <c r="C15" s="1130">
        <v>31406</v>
      </c>
      <c r="D15" s="1130">
        <v>31453.094799999999</v>
      </c>
      <c r="E15" s="1140">
        <v>-0.14995478570973361</v>
      </c>
      <c r="F15" s="1130">
        <v>35001.153299999998</v>
      </c>
      <c r="G15" s="1130">
        <v>34255.638800000001</v>
      </c>
      <c r="H15" s="1140">
        <v>2.1299712429761497</v>
      </c>
      <c r="I15" s="388"/>
      <c r="J15" s="388"/>
    </row>
    <row r="16" spans="1:10" ht="17.25" customHeight="1">
      <c r="A16" s="941" t="s">
        <v>633</v>
      </c>
      <c r="B16" s="721" t="s">
        <v>634</v>
      </c>
      <c r="C16" s="1132">
        <v>40927</v>
      </c>
      <c r="D16" s="1132">
        <v>36639</v>
      </c>
      <c r="E16" s="1141">
        <v>10.477191096342269</v>
      </c>
      <c r="F16" s="1132">
        <v>44283.517500000002</v>
      </c>
      <c r="G16" s="1132">
        <v>39007.947</v>
      </c>
      <c r="H16" s="1141">
        <v>11.913169499238631</v>
      </c>
      <c r="I16" s="388"/>
      <c r="J16" s="388"/>
    </row>
    <row r="17" spans="1:10" ht="17.25" customHeight="1">
      <c r="A17" s="941" t="s">
        <v>635</v>
      </c>
      <c r="B17" s="721" t="s">
        <v>636</v>
      </c>
      <c r="C17" s="1132">
        <v>30497</v>
      </c>
      <c r="D17" s="1132">
        <v>27116</v>
      </c>
      <c r="E17" s="1141">
        <v>11.086336360953537</v>
      </c>
      <c r="F17" s="1132">
        <v>33285.811000000002</v>
      </c>
      <c r="G17" s="1132">
        <v>30689.011200000001</v>
      </c>
      <c r="H17" s="1141">
        <v>7.8015217955783029</v>
      </c>
      <c r="I17" s="388"/>
      <c r="J17" s="388"/>
    </row>
    <row r="18" spans="1:10" ht="17.25" customHeight="1">
      <c r="A18" s="671" t="s">
        <v>637</v>
      </c>
      <c r="B18" s="518" t="s">
        <v>2</v>
      </c>
      <c r="C18" s="1130">
        <v>28756</v>
      </c>
      <c r="D18" s="1130">
        <v>34841.5</v>
      </c>
      <c r="E18" s="1140">
        <v>-21.162539991653915</v>
      </c>
      <c r="F18" s="1130">
        <v>32795.4015</v>
      </c>
      <c r="G18" s="1130">
        <v>31990.5</v>
      </c>
      <c r="H18" s="1140">
        <v>2.4543120778685998</v>
      </c>
      <c r="I18" s="388"/>
      <c r="J18" s="388"/>
    </row>
    <row r="19" spans="1:10" ht="17.25" customHeight="1">
      <c r="A19" s="671" t="s">
        <v>638</v>
      </c>
      <c r="B19" s="518" t="s">
        <v>3</v>
      </c>
      <c r="C19" s="1130">
        <v>29614</v>
      </c>
      <c r="D19" s="1130">
        <v>27924</v>
      </c>
      <c r="E19" s="1140">
        <v>5.7067603160667248</v>
      </c>
      <c r="F19" s="1130">
        <v>33075.743000000002</v>
      </c>
      <c r="G19" s="1130">
        <v>30969.624100000001</v>
      </c>
      <c r="H19" s="1140">
        <v>6.3675633832322411</v>
      </c>
      <c r="I19" s="388"/>
      <c r="J19" s="388"/>
    </row>
    <row r="20" spans="1:10" ht="17.25" customHeight="1">
      <c r="A20" s="671" t="s">
        <v>639</v>
      </c>
      <c r="B20" s="518" t="s">
        <v>4</v>
      </c>
      <c r="C20" s="1130">
        <v>29614</v>
      </c>
      <c r="D20" s="1130">
        <v>27924</v>
      </c>
      <c r="E20" s="1140">
        <v>5.7067603160667248</v>
      </c>
      <c r="F20" s="1130">
        <v>32678.694</v>
      </c>
      <c r="G20" s="1130">
        <v>31072.469000000001</v>
      </c>
      <c r="H20" s="1140">
        <v>4.9152056076659569</v>
      </c>
      <c r="I20" s="388"/>
      <c r="J20" s="388"/>
    </row>
    <row r="21" spans="1:10" ht="17.25" customHeight="1" thickBot="1">
      <c r="A21" s="84" t="s">
        <v>5</v>
      </c>
      <c r="B21" s="84" t="s">
        <v>5</v>
      </c>
      <c r="C21" s="1144">
        <v>31406</v>
      </c>
      <c r="D21" s="1144">
        <v>31406</v>
      </c>
      <c r="E21" s="1145">
        <v>0</v>
      </c>
      <c r="F21" s="1144">
        <v>34544.2952</v>
      </c>
      <c r="G21" s="1144">
        <v>34091.363100000002</v>
      </c>
      <c r="H21" s="1145">
        <v>1.3111632394804169</v>
      </c>
      <c r="I21" s="388"/>
      <c r="J21" s="388"/>
    </row>
    <row r="22" spans="1:10" ht="25.5" customHeight="1" thickTop="1">
      <c r="A22" s="2511" t="s">
        <v>14</v>
      </c>
      <c r="B22" s="2511"/>
      <c r="C22" s="1139"/>
      <c r="D22" s="1139"/>
      <c r="E22" s="1139"/>
      <c r="F22" s="1139"/>
      <c r="G22" s="1139"/>
      <c r="H22" s="1139"/>
      <c r="I22" s="388"/>
      <c r="J22" s="388"/>
    </row>
    <row r="23" spans="1:10" ht="17.25" customHeight="1">
      <c r="A23" s="671" t="s">
        <v>632</v>
      </c>
      <c r="B23" s="518" t="s">
        <v>1</v>
      </c>
      <c r="C23" s="1130">
        <v>39739</v>
      </c>
      <c r="D23" s="1130">
        <v>38639</v>
      </c>
      <c r="E23" s="1140">
        <v>2.7680616019527418</v>
      </c>
      <c r="F23" s="1130">
        <v>43690.2523</v>
      </c>
      <c r="G23" s="1130">
        <v>43070.149299999997</v>
      </c>
      <c r="H23" s="1140">
        <v>1.4193165920444977</v>
      </c>
      <c r="I23" s="388"/>
      <c r="J23" s="388"/>
    </row>
    <row r="24" spans="1:10" ht="17.25" customHeight="1">
      <c r="A24" s="941" t="s">
        <v>633</v>
      </c>
      <c r="B24" s="721" t="s">
        <v>634</v>
      </c>
      <c r="C24" s="1132">
        <v>46052</v>
      </c>
      <c r="D24" s="1132">
        <v>40927.857100000001</v>
      </c>
      <c r="E24" s="1141">
        <v>11.126862894119688</v>
      </c>
      <c r="F24" s="1132">
        <v>51614.234700000001</v>
      </c>
      <c r="G24" s="1132">
        <v>45581.298000000003</v>
      </c>
      <c r="H24" s="1141">
        <v>11.688513324019116</v>
      </c>
      <c r="I24" s="388"/>
      <c r="J24" s="388"/>
    </row>
    <row r="25" spans="1:10" ht="17.25" customHeight="1">
      <c r="A25" s="941" t="s">
        <v>635</v>
      </c>
      <c r="B25" s="721" t="s">
        <v>636</v>
      </c>
      <c r="C25" s="1132">
        <v>38587</v>
      </c>
      <c r="D25" s="1132">
        <v>37467</v>
      </c>
      <c r="E25" s="1141">
        <v>2.9025319408090811</v>
      </c>
      <c r="F25" s="1132">
        <v>41945.704400000002</v>
      </c>
      <c r="G25" s="1132">
        <v>41442.997100000001</v>
      </c>
      <c r="H25" s="1141">
        <v>1.1984714697031094</v>
      </c>
      <c r="I25" s="388"/>
      <c r="J25" s="388"/>
    </row>
    <row r="26" spans="1:10" ht="17.25" customHeight="1">
      <c r="A26" s="671" t="s">
        <v>637</v>
      </c>
      <c r="B26" s="518" t="s">
        <v>2</v>
      </c>
      <c r="C26" s="1130">
        <v>40927</v>
      </c>
      <c r="D26" s="1130">
        <v>44706</v>
      </c>
      <c r="E26" s="1140">
        <v>-9.2335133286094759</v>
      </c>
      <c r="F26" s="1130">
        <v>44230.453699999998</v>
      </c>
      <c r="G26" s="1130">
        <v>50587.977800000001</v>
      </c>
      <c r="H26" s="1140">
        <v>-14.373635285590577</v>
      </c>
      <c r="I26" s="388"/>
      <c r="J26" s="388"/>
    </row>
    <row r="27" spans="1:10" ht="17.25" customHeight="1">
      <c r="A27" s="671" t="s">
        <v>638</v>
      </c>
      <c r="B27" s="518" t="s">
        <v>3</v>
      </c>
      <c r="C27" s="1130">
        <v>37467</v>
      </c>
      <c r="D27" s="1130">
        <v>40927</v>
      </c>
      <c r="E27" s="1140">
        <v>-9.234793284757254</v>
      </c>
      <c r="F27" s="1130">
        <v>40866.366699999999</v>
      </c>
      <c r="G27" s="1130">
        <v>45105.1656</v>
      </c>
      <c r="H27" s="1140">
        <v>-10.372340979360912</v>
      </c>
      <c r="I27" s="388"/>
      <c r="J27" s="388"/>
    </row>
    <row r="28" spans="1:10" ht="17.25" customHeight="1">
      <c r="A28" s="671" t="s">
        <v>639</v>
      </c>
      <c r="B28" s="518" t="s">
        <v>4</v>
      </c>
      <c r="C28" s="1130">
        <v>37467</v>
      </c>
      <c r="D28" s="1130">
        <v>40927</v>
      </c>
      <c r="E28" s="1140">
        <v>-9.234793284757254</v>
      </c>
      <c r="F28" s="1130">
        <v>40280.765500000001</v>
      </c>
      <c r="G28" s="1130">
        <v>45760.9663</v>
      </c>
      <c r="H28" s="1140">
        <v>-13.605006588069928</v>
      </c>
      <c r="I28" s="388"/>
      <c r="J28" s="388"/>
    </row>
    <row r="29" spans="1:10" ht="17.25" customHeight="1" thickBot="1">
      <c r="A29" s="84" t="s">
        <v>5</v>
      </c>
      <c r="B29" s="84" t="s">
        <v>5</v>
      </c>
      <c r="C29" s="1135">
        <v>39739</v>
      </c>
      <c r="D29" s="1135">
        <v>39038</v>
      </c>
      <c r="E29" s="1143">
        <v>1.764010166335338</v>
      </c>
      <c r="F29" s="1135">
        <v>43147.387300000002</v>
      </c>
      <c r="G29" s="1135">
        <v>43235.152199999997</v>
      </c>
      <c r="H29" s="1143">
        <v>-0.20340721766018652</v>
      </c>
      <c r="I29" s="388"/>
      <c r="J29" s="388"/>
    </row>
    <row r="30" spans="1:10" ht="15.6" thickTop="1"/>
  </sheetData>
  <mergeCells count="6">
    <mergeCell ref="A22:B22"/>
    <mergeCell ref="A1:H1"/>
    <mergeCell ref="C3:E3"/>
    <mergeCell ref="F3:H3"/>
    <mergeCell ref="A6:B6"/>
    <mergeCell ref="A14:B14"/>
  </mergeCells>
  <pageMargins left="0.75" right="0.75" top="1" bottom="1" header="0.5" footer="0.5"/>
  <pageSetup paperSize="9" scale="52" orientation="landscape" r:id="rId1"/>
  <headerFooter alignWithMargins="0">
    <oddHeader>&amp;L35826_ECU_JB&amp;R&amp;A</oddHeader>
    <oddFooter>&amp;L© Higher Education Statistics Agency Ltd 2014&amp;C&amp;P&amp;R&amp;D</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7D428-A2B9-4C21-B1E2-FDD6D51AC8A9}">
  <dimension ref="A1:J30"/>
  <sheetViews>
    <sheetView showGridLines="0" zoomScale="80" zoomScaleNormal="80" workbookViewId="0">
      <selection sqref="A1:K1"/>
    </sheetView>
  </sheetViews>
  <sheetFormatPr defaultColWidth="9" defaultRowHeight="15"/>
  <cols>
    <col min="1" max="1" width="9" style="515"/>
    <col min="2" max="2" width="38.796875" style="515" customWidth="1"/>
    <col min="3" max="8" width="12.5" style="515" customWidth="1"/>
    <col min="9" max="9" width="9" style="515"/>
    <col min="10" max="10" width="16.796875" style="515" customWidth="1"/>
    <col min="11" max="11" width="11.69921875" style="515" customWidth="1"/>
    <col min="12" max="12" width="10" style="515" customWidth="1"/>
    <col min="13" max="14" width="16.296875" style="515" customWidth="1"/>
    <col min="15" max="15" width="8.296875" style="515" customWidth="1"/>
    <col min="16" max="16384" width="9" style="515"/>
  </cols>
  <sheetData>
    <row r="1" spans="1:10" ht="19.8" thickBot="1">
      <c r="A1" s="2427" t="s">
        <v>641</v>
      </c>
      <c r="B1" s="2427"/>
      <c r="C1" s="2427"/>
      <c r="D1" s="2427"/>
      <c r="E1" s="2427"/>
      <c r="F1" s="2427"/>
      <c r="G1" s="2427"/>
      <c r="H1" s="2427"/>
    </row>
    <row r="2" spans="1:10" ht="19.5" customHeight="1" thickTop="1">
      <c r="B2" s="466"/>
      <c r="C2" s="466"/>
      <c r="D2" s="466"/>
      <c r="E2" s="466"/>
      <c r="F2" s="466"/>
      <c r="G2" s="466"/>
      <c r="H2" s="466"/>
    </row>
    <row r="3" spans="1:10" ht="23.25" customHeight="1" thickBot="1">
      <c r="C3" s="2486" t="s">
        <v>629</v>
      </c>
      <c r="D3" s="2486"/>
      <c r="E3" s="2486"/>
      <c r="F3" s="2486" t="s">
        <v>630</v>
      </c>
      <c r="G3" s="2486"/>
      <c r="H3" s="2486"/>
    </row>
    <row r="4" spans="1:10" ht="34.200000000000003" thickBot="1">
      <c r="B4" s="792"/>
      <c r="C4" s="1127" t="s">
        <v>417</v>
      </c>
      <c r="D4" s="1127" t="s">
        <v>424</v>
      </c>
      <c r="E4" s="1127" t="s">
        <v>631</v>
      </c>
      <c r="F4" s="1127" t="s">
        <v>417</v>
      </c>
      <c r="G4" s="1127" t="s">
        <v>424</v>
      </c>
      <c r="H4" s="1127" t="s">
        <v>631</v>
      </c>
    </row>
    <row r="5" spans="1:10" ht="19.5" customHeight="1" thickTop="1" thickBot="1">
      <c r="B5" s="792"/>
      <c r="C5" s="1137" t="s">
        <v>626</v>
      </c>
      <c r="D5" s="1137" t="s">
        <v>626</v>
      </c>
      <c r="E5" s="1138" t="s">
        <v>15</v>
      </c>
      <c r="F5" s="1137" t="s">
        <v>626</v>
      </c>
      <c r="G5" s="1137" t="s">
        <v>626</v>
      </c>
      <c r="H5" s="1138" t="s">
        <v>15</v>
      </c>
    </row>
    <row r="6" spans="1:10" ht="25.5" customHeight="1">
      <c r="A6" s="2511" t="s">
        <v>12</v>
      </c>
      <c r="B6" s="2511"/>
      <c r="C6" s="1139"/>
      <c r="D6" s="1139"/>
      <c r="E6" s="1139"/>
      <c r="F6" s="1139"/>
      <c r="G6" s="1139"/>
      <c r="H6" s="1139"/>
    </row>
    <row r="7" spans="1:10" ht="17.25" customHeight="1">
      <c r="A7" s="671" t="s">
        <v>632</v>
      </c>
      <c r="B7" s="518" t="s">
        <v>1</v>
      </c>
      <c r="C7" s="1130">
        <v>48706</v>
      </c>
      <c r="D7" s="1130">
        <v>42887.256800000003</v>
      </c>
      <c r="E7" s="1140">
        <v>11.946666119163957</v>
      </c>
      <c r="F7" s="1130">
        <v>52616.514900000002</v>
      </c>
      <c r="G7" s="1130">
        <v>46203.134100000003</v>
      </c>
      <c r="H7" s="1140">
        <v>12.188912192662153</v>
      </c>
      <c r="I7" s="388"/>
      <c r="J7" s="388"/>
    </row>
    <row r="8" spans="1:10" ht="17.25" customHeight="1">
      <c r="A8" s="941" t="s">
        <v>633</v>
      </c>
      <c r="B8" s="721" t="s">
        <v>634</v>
      </c>
      <c r="C8" s="1132">
        <v>50296</v>
      </c>
      <c r="D8" s="1132">
        <v>43524.566800000001</v>
      </c>
      <c r="E8" s="1141">
        <v>13.463164466359153</v>
      </c>
      <c r="F8" s="1132">
        <v>57328.206299999998</v>
      </c>
      <c r="G8" s="1132">
        <v>46886.141100000001</v>
      </c>
      <c r="H8" s="1141">
        <v>18.21453325324082</v>
      </c>
      <c r="I8" s="388"/>
      <c r="J8" s="388"/>
    </row>
    <row r="9" spans="1:10" ht="17.25" customHeight="1">
      <c r="A9" s="941" t="s">
        <v>635</v>
      </c>
      <c r="B9" s="721" t="s">
        <v>636</v>
      </c>
      <c r="C9" s="1132">
        <v>47419</v>
      </c>
      <c r="D9" s="1132">
        <v>42149</v>
      </c>
      <c r="E9" s="1141">
        <v>11.113688605833104</v>
      </c>
      <c r="F9" s="1132">
        <v>51397.325499999999</v>
      </c>
      <c r="G9" s="1132">
        <v>45755.9208</v>
      </c>
      <c r="H9" s="1141">
        <v>10.976066643778964</v>
      </c>
      <c r="I9" s="388"/>
      <c r="J9" s="388"/>
    </row>
    <row r="10" spans="1:10" ht="17.25" customHeight="1">
      <c r="A10" s="671" t="s">
        <v>637</v>
      </c>
      <c r="B10" s="518" t="s">
        <v>2</v>
      </c>
      <c r="C10" s="1130">
        <v>51799</v>
      </c>
      <c r="D10" s="1130">
        <v>51799</v>
      </c>
      <c r="E10" s="1140">
        <v>0</v>
      </c>
      <c r="F10" s="1130">
        <v>55205.168400000002</v>
      </c>
      <c r="G10" s="1130">
        <v>58697.666700000002</v>
      </c>
      <c r="H10" s="1140">
        <v>-6.326397330580372</v>
      </c>
      <c r="I10" s="388"/>
      <c r="J10" s="388"/>
    </row>
    <row r="11" spans="1:10" ht="17.25" customHeight="1">
      <c r="A11" s="671" t="s">
        <v>638</v>
      </c>
      <c r="B11" s="518" t="s">
        <v>3</v>
      </c>
      <c r="C11" s="1130">
        <v>50296</v>
      </c>
      <c r="D11" s="1130">
        <v>46042</v>
      </c>
      <c r="E11" s="1140">
        <v>8.4579290599650072</v>
      </c>
      <c r="F11" s="1130">
        <v>53535.232000000004</v>
      </c>
      <c r="G11" s="1130">
        <v>49400.026599999997</v>
      </c>
      <c r="H11" s="1140">
        <v>7.7242691317747649</v>
      </c>
      <c r="I11" s="388"/>
      <c r="J11" s="388"/>
    </row>
    <row r="12" spans="1:10" ht="17.25" customHeight="1">
      <c r="A12" s="671" t="s">
        <v>639</v>
      </c>
      <c r="B12" s="518" t="s">
        <v>4</v>
      </c>
      <c r="C12" s="1130">
        <v>44706</v>
      </c>
      <c r="D12" s="1130">
        <v>40927</v>
      </c>
      <c r="E12" s="1140">
        <v>8.453004071041919</v>
      </c>
      <c r="F12" s="1130">
        <v>50583.628199999999</v>
      </c>
      <c r="G12" s="1130">
        <v>44406.799099999997</v>
      </c>
      <c r="H12" s="1140">
        <v>12.21112308428679</v>
      </c>
      <c r="I12" s="388"/>
      <c r="J12" s="388"/>
    </row>
    <row r="13" spans="1:10" ht="17.25" customHeight="1" thickBot="1">
      <c r="A13" s="216" t="s">
        <v>5</v>
      </c>
      <c r="B13" s="216" t="s">
        <v>5</v>
      </c>
      <c r="C13" s="1133">
        <v>48835</v>
      </c>
      <c r="D13" s="1133">
        <v>43136.931900000003</v>
      </c>
      <c r="E13" s="1142">
        <v>11.668000614313497</v>
      </c>
      <c r="F13" s="1133">
        <v>52636.915999999997</v>
      </c>
      <c r="G13" s="1133">
        <v>46290.135199999997</v>
      </c>
      <c r="H13" s="1142">
        <v>12.057660824961706</v>
      </c>
      <c r="I13" s="388"/>
      <c r="J13" s="388"/>
    </row>
    <row r="14" spans="1:10" ht="25.5" customHeight="1" thickTop="1">
      <c r="A14" s="2511" t="s">
        <v>13</v>
      </c>
      <c r="B14" s="2511"/>
      <c r="C14" s="1139"/>
      <c r="D14" s="1139"/>
      <c r="E14" s="1139"/>
      <c r="F14" s="1139"/>
      <c r="G14" s="1139"/>
      <c r="H14" s="1139"/>
      <c r="I14" s="388"/>
      <c r="J14" s="388"/>
    </row>
    <row r="15" spans="1:10" ht="17.25" customHeight="1">
      <c r="A15" s="671" t="s">
        <v>632</v>
      </c>
      <c r="B15" s="518" t="s">
        <v>1</v>
      </c>
      <c r="C15" s="1130">
        <v>31406</v>
      </c>
      <c r="D15" s="1130">
        <v>31116</v>
      </c>
      <c r="E15" s="1140">
        <v>0.92339043494873585</v>
      </c>
      <c r="F15" s="1130">
        <v>35001.153299999998</v>
      </c>
      <c r="G15" s="1130">
        <v>32996.049500000001</v>
      </c>
      <c r="H15" s="1140">
        <v>5.7286792318354758</v>
      </c>
      <c r="I15" s="388"/>
      <c r="J15" s="388"/>
    </row>
    <row r="16" spans="1:10" ht="17.25" customHeight="1">
      <c r="A16" s="941" t="s">
        <v>633</v>
      </c>
      <c r="B16" s="721" t="s">
        <v>634</v>
      </c>
      <c r="C16" s="1132">
        <v>40927</v>
      </c>
      <c r="D16" s="1132">
        <v>34304</v>
      </c>
      <c r="E16" s="1141">
        <v>16.182471229261857</v>
      </c>
      <c r="F16" s="1132">
        <v>44283.517500000002</v>
      </c>
      <c r="G16" s="1132">
        <v>35929.791899999997</v>
      </c>
      <c r="H16" s="1141">
        <v>18.86418710979769</v>
      </c>
      <c r="I16" s="388"/>
      <c r="J16" s="388"/>
    </row>
    <row r="17" spans="1:10" ht="17.25" customHeight="1">
      <c r="A17" s="941" t="s">
        <v>635</v>
      </c>
      <c r="B17" s="721" t="s">
        <v>636</v>
      </c>
      <c r="C17" s="1132">
        <v>30497</v>
      </c>
      <c r="D17" s="1132">
        <v>25627</v>
      </c>
      <c r="E17" s="1141">
        <v>15.968783814801457</v>
      </c>
      <c r="F17" s="1132">
        <v>33285.811000000002</v>
      </c>
      <c r="G17" s="1132">
        <v>28595.2474</v>
      </c>
      <c r="H17" s="1141">
        <v>14.091781029460273</v>
      </c>
      <c r="I17" s="388"/>
      <c r="J17" s="388"/>
    </row>
    <row r="18" spans="1:10" ht="17.25" customHeight="1">
      <c r="A18" s="671" t="s">
        <v>637</v>
      </c>
      <c r="B18" s="518" t="s">
        <v>2</v>
      </c>
      <c r="C18" s="1130">
        <v>28756</v>
      </c>
      <c r="D18" s="1130">
        <v>31151</v>
      </c>
      <c r="E18" s="1140">
        <v>-8.3286966198358598</v>
      </c>
      <c r="F18" s="1130">
        <v>32795.4015</v>
      </c>
      <c r="G18" s="1130">
        <v>31151</v>
      </c>
      <c r="H18" s="1140">
        <v>5.0141221780742642</v>
      </c>
      <c r="I18" s="388"/>
      <c r="J18" s="388"/>
    </row>
    <row r="19" spans="1:10" ht="17.25" customHeight="1">
      <c r="A19" s="671" t="s">
        <v>638</v>
      </c>
      <c r="B19" s="518" t="s">
        <v>3</v>
      </c>
      <c r="C19" s="1130">
        <v>29614</v>
      </c>
      <c r="D19" s="1130">
        <v>26341</v>
      </c>
      <c r="E19" s="1140">
        <v>11.052205038157629</v>
      </c>
      <c r="F19" s="1130">
        <v>33075.743000000002</v>
      </c>
      <c r="G19" s="1130">
        <v>28566.420300000002</v>
      </c>
      <c r="H19" s="1140">
        <v>13.633322462325337</v>
      </c>
      <c r="I19" s="388"/>
      <c r="J19" s="388"/>
    </row>
    <row r="20" spans="1:10" ht="17.25" customHeight="1">
      <c r="A20" s="671" t="s">
        <v>639</v>
      </c>
      <c r="B20" s="518" t="s">
        <v>4</v>
      </c>
      <c r="C20" s="1130">
        <v>29614</v>
      </c>
      <c r="D20" s="1130">
        <v>27116</v>
      </c>
      <c r="E20" s="1140">
        <v>8.4351995677720009</v>
      </c>
      <c r="F20" s="1130">
        <v>32678.694</v>
      </c>
      <c r="G20" s="1130">
        <v>28384.557700000001</v>
      </c>
      <c r="H20" s="1140">
        <v>13.140477094953667</v>
      </c>
      <c r="I20" s="388"/>
      <c r="J20" s="388"/>
    </row>
    <row r="21" spans="1:10" ht="17.25" customHeight="1" thickBot="1">
      <c r="A21" s="216" t="s">
        <v>5</v>
      </c>
      <c r="B21" s="216" t="s">
        <v>5</v>
      </c>
      <c r="C21" s="1133">
        <v>31406</v>
      </c>
      <c r="D21" s="1133">
        <v>30777</v>
      </c>
      <c r="E21" s="1142">
        <v>2.0028020123543273</v>
      </c>
      <c r="F21" s="1133">
        <v>34544.2952</v>
      </c>
      <c r="G21" s="1133">
        <v>32874.317799999997</v>
      </c>
      <c r="H21" s="1142">
        <v>4.8343073446176534</v>
      </c>
      <c r="I21" s="388"/>
      <c r="J21" s="388"/>
    </row>
    <row r="22" spans="1:10" ht="25.5" customHeight="1" thickTop="1">
      <c r="A22" s="2511" t="s">
        <v>14</v>
      </c>
      <c r="B22" s="2511"/>
      <c r="C22" s="1139"/>
      <c r="D22" s="1139"/>
      <c r="E22" s="1139"/>
      <c r="F22" s="1139"/>
      <c r="G22" s="1139"/>
      <c r="H22" s="1139"/>
      <c r="I22" s="388"/>
      <c r="J22" s="388"/>
    </row>
    <row r="23" spans="1:10" ht="17.25" customHeight="1">
      <c r="A23" s="671" t="s">
        <v>632</v>
      </c>
      <c r="B23" s="518" t="s">
        <v>1</v>
      </c>
      <c r="C23" s="1130">
        <v>39739</v>
      </c>
      <c r="D23" s="1130">
        <v>36822</v>
      </c>
      <c r="E23" s="1140">
        <v>7.3403960844510427</v>
      </c>
      <c r="F23" s="1130">
        <v>43690.2523</v>
      </c>
      <c r="G23" s="1130">
        <v>38433.631300000001</v>
      </c>
      <c r="H23" s="1140">
        <v>12.031564761643638</v>
      </c>
      <c r="I23" s="388"/>
      <c r="J23" s="388"/>
    </row>
    <row r="24" spans="1:10" ht="17.25" customHeight="1">
      <c r="A24" s="941" t="s">
        <v>633</v>
      </c>
      <c r="B24" s="721" t="s">
        <v>634</v>
      </c>
      <c r="C24" s="1132">
        <v>46052</v>
      </c>
      <c r="D24" s="1132">
        <v>37632</v>
      </c>
      <c r="E24" s="1141">
        <v>18.283679319030661</v>
      </c>
      <c r="F24" s="1132">
        <v>51614.234700000001</v>
      </c>
      <c r="G24" s="1132">
        <v>39389.678699999997</v>
      </c>
      <c r="H24" s="1141">
        <v>23.684466254422645</v>
      </c>
      <c r="I24" s="388"/>
      <c r="J24" s="388"/>
    </row>
    <row r="25" spans="1:10" ht="17.25" customHeight="1">
      <c r="A25" s="941" t="s">
        <v>635</v>
      </c>
      <c r="B25" s="721" t="s">
        <v>636</v>
      </c>
      <c r="C25" s="1132">
        <v>38587</v>
      </c>
      <c r="D25" s="1132">
        <v>35326</v>
      </c>
      <c r="E25" s="1141">
        <v>8.4510327312307254</v>
      </c>
      <c r="F25" s="1132">
        <v>41945.704400000002</v>
      </c>
      <c r="G25" s="1132">
        <v>37414.835899999998</v>
      </c>
      <c r="H25" s="1141">
        <v>10.801746125879827</v>
      </c>
      <c r="I25" s="388"/>
      <c r="J25" s="388"/>
    </row>
    <row r="26" spans="1:10" ht="17.25" customHeight="1">
      <c r="A26" s="671" t="s">
        <v>637</v>
      </c>
      <c r="B26" s="518" t="s">
        <v>2</v>
      </c>
      <c r="C26" s="1130">
        <v>40927</v>
      </c>
      <c r="D26" s="1130">
        <v>51047.5</v>
      </c>
      <c r="E26" s="1140">
        <v>-24.728174554694945</v>
      </c>
      <c r="F26" s="1130">
        <v>44230.453699999998</v>
      </c>
      <c r="G26" s="1130">
        <v>51811</v>
      </c>
      <c r="H26" s="1140">
        <v>-17.13874868075342</v>
      </c>
      <c r="I26" s="388"/>
      <c r="J26" s="388"/>
    </row>
    <row r="27" spans="1:10" ht="17.25" customHeight="1">
      <c r="A27" s="671" t="s">
        <v>638</v>
      </c>
      <c r="B27" s="518" t="s">
        <v>3</v>
      </c>
      <c r="C27" s="1130">
        <v>37467</v>
      </c>
      <c r="D27" s="1130">
        <v>39739</v>
      </c>
      <c r="E27" s="1140">
        <v>-6.0640029892972489</v>
      </c>
      <c r="F27" s="1130">
        <v>40866.366699999999</v>
      </c>
      <c r="G27" s="1130">
        <v>41278.450799999999</v>
      </c>
      <c r="H27" s="1140">
        <v>-1.0083697996083416</v>
      </c>
      <c r="I27" s="388"/>
      <c r="J27" s="388"/>
    </row>
    <row r="28" spans="1:10" ht="17.25" customHeight="1">
      <c r="A28" s="671" t="s">
        <v>639</v>
      </c>
      <c r="B28" s="518" t="s">
        <v>4</v>
      </c>
      <c r="C28" s="1130">
        <v>37467</v>
      </c>
      <c r="D28" s="1130">
        <v>36382</v>
      </c>
      <c r="E28" s="1140">
        <v>2.8958817092374622</v>
      </c>
      <c r="F28" s="1130">
        <v>40280.765500000001</v>
      </c>
      <c r="G28" s="1130">
        <v>37897.763500000001</v>
      </c>
      <c r="H28" s="1140">
        <v>5.9159799234699255</v>
      </c>
      <c r="I28" s="388"/>
      <c r="J28" s="388"/>
    </row>
    <row r="29" spans="1:10" ht="17.25" customHeight="1" thickBot="1">
      <c r="A29" s="216" t="s">
        <v>5</v>
      </c>
      <c r="B29" s="216" t="s">
        <v>5</v>
      </c>
      <c r="C29" s="1146">
        <v>39739</v>
      </c>
      <c r="D29" s="1146">
        <v>37181</v>
      </c>
      <c r="E29" s="1147">
        <v>6.4370014343591935</v>
      </c>
      <c r="F29" s="1146">
        <v>43147.387300000002</v>
      </c>
      <c r="G29" s="1146">
        <v>38503.363799999999</v>
      </c>
      <c r="H29" s="1147">
        <v>10.763162709506638</v>
      </c>
      <c r="I29" s="388"/>
      <c r="J29" s="388"/>
    </row>
    <row r="30" spans="1:10" ht="15.6" thickTop="1"/>
  </sheetData>
  <mergeCells count="6">
    <mergeCell ref="A22:B22"/>
    <mergeCell ref="A1:H1"/>
    <mergeCell ref="C3:E3"/>
    <mergeCell ref="F3:H3"/>
    <mergeCell ref="A6:B6"/>
    <mergeCell ref="A14:B14"/>
  </mergeCells>
  <pageMargins left="0.75" right="0.75" top="1" bottom="1" header="0.5" footer="0.5"/>
  <pageSetup paperSize="9" scale="52" orientation="landscape" r:id="rId1"/>
  <headerFooter alignWithMargins="0">
    <oddHeader>&amp;L35826_ECU_JB&amp;R&amp;A</oddHeader>
    <oddFooter>&amp;L© Higher Education Statistics Agency Ltd 2014&amp;C&amp;P&amp;R&amp;D</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ECC63-49DF-4843-B4A8-FB8D546934D5}">
  <dimension ref="A1:J30"/>
  <sheetViews>
    <sheetView showGridLines="0" zoomScale="80" zoomScaleNormal="80" workbookViewId="0">
      <selection sqref="A1:K1"/>
    </sheetView>
  </sheetViews>
  <sheetFormatPr defaultColWidth="9" defaultRowHeight="15"/>
  <cols>
    <col min="1" max="1" width="9" style="515"/>
    <col min="2" max="2" width="38.796875" style="515" customWidth="1"/>
    <col min="3" max="8" width="12.5" style="515" customWidth="1"/>
    <col min="9" max="9" width="9" style="515"/>
    <col min="10" max="10" width="16.796875" style="515" customWidth="1"/>
    <col min="11" max="11" width="11.69921875" style="515" customWidth="1"/>
    <col min="12" max="12" width="10" style="515" customWidth="1"/>
    <col min="13" max="14" width="16.296875" style="515" customWidth="1"/>
    <col min="15" max="15" width="8.296875" style="515" customWidth="1"/>
    <col min="16" max="21" width="9" style="515"/>
    <col min="22" max="23" width="9" style="515" bestFit="1" customWidth="1"/>
    <col min="24" max="16384" width="9" style="515"/>
  </cols>
  <sheetData>
    <row r="1" spans="1:10" ht="19.8" thickBot="1">
      <c r="A1" s="2423" t="s">
        <v>642</v>
      </c>
      <c r="B1" s="2423"/>
      <c r="C1" s="2423"/>
      <c r="D1" s="2423"/>
      <c r="E1" s="2423"/>
      <c r="F1" s="2423"/>
      <c r="G1" s="2423"/>
      <c r="H1" s="2423"/>
    </row>
    <row r="2" spans="1:10" ht="19.5" customHeight="1" thickTop="1">
      <c r="B2" s="466"/>
      <c r="C2" s="466"/>
      <c r="D2" s="466"/>
      <c r="E2" s="466"/>
      <c r="F2" s="466"/>
      <c r="G2" s="466"/>
      <c r="H2" s="466"/>
    </row>
    <row r="3" spans="1:10" ht="23.25" customHeight="1" thickBot="1">
      <c r="C3" s="2486" t="s">
        <v>629</v>
      </c>
      <c r="D3" s="2486"/>
      <c r="E3" s="2486"/>
      <c r="F3" s="2486" t="s">
        <v>630</v>
      </c>
      <c r="G3" s="2486"/>
      <c r="H3" s="2486"/>
    </row>
    <row r="4" spans="1:10" ht="34.200000000000003" thickBot="1">
      <c r="B4" s="792"/>
      <c r="C4" s="1127" t="s">
        <v>417</v>
      </c>
      <c r="D4" s="1127" t="s">
        <v>428</v>
      </c>
      <c r="E4" s="1127" t="s">
        <v>631</v>
      </c>
      <c r="F4" s="1127" t="s">
        <v>417</v>
      </c>
      <c r="G4" s="1127" t="s">
        <v>428</v>
      </c>
      <c r="H4" s="1127" t="s">
        <v>631</v>
      </c>
    </row>
    <row r="5" spans="1:10" ht="19.5" customHeight="1" thickTop="1" thickBot="1">
      <c r="B5" s="792"/>
      <c r="C5" s="1137" t="s">
        <v>626</v>
      </c>
      <c r="D5" s="1137" t="s">
        <v>626</v>
      </c>
      <c r="E5" s="1138" t="s">
        <v>15</v>
      </c>
      <c r="F5" s="1137" t="s">
        <v>626</v>
      </c>
      <c r="G5" s="1137" t="s">
        <v>626</v>
      </c>
      <c r="H5" s="1138" t="s">
        <v>15</v>
      </c>
    </row>
    <row r="6" spans="1:10" ht="25.5" customHeight="1">
      <c r="A6" s="2511" t="s">
        <v>12</v>
      </c>
      <c r="B6" s="2511"/>
      <c r="C6" s="1139"/>
      <c r="D6" s="1139"/>
      <c r="E6" s="1139"/>
      <c r="F6" s="1139"/>
      <c r="G6" s="1139"/>
      <c r="H6" s="1139"/>
    </row>
    <row r="7" spans="1:10" ht="17.25" customHeight="1">
      <c r="A7" s="671" t="s">
        <v>632</v>
      </c>
      <c r="B7" s="518" t="s">
        <v>1</v>
      </c>
      <c r="C7" s="1130">
        <v>48706</v>
      </c>
      <c r="D7" s="1130">
        <v>51799</v>
      </c>
      <c r="E7" s="1140">
        <v>-6.3503469798382133</v>
      </c>
      <c r="F7" s="1130">
        <v>52616.514900000002</v>
      </c>
      <c r="G7" s="1130">
        <v>56573.447500000002</v>
      </c>
      <c r="H7" s="1140">
        <v>-7.520324383932163</v>
      </c>
      <c r="I7" s="388"/>
      <c r="J7" s="388"/>
    </row>
    <row r="8" spans="1:10" ht="17.25" customHeight="1">
      <c r="A8" s="941" t="s">
        <v>633</v>
      </c>
      <c r="B8" s="721" t="s">
        <v>634</v>
      </c>
      <c r="C8" s="1132">
        <v>50296</v>
      </c>
      <c r="D8" s="1132">
        <v>51799</v>
      </c>
      <c r="E8" s="1141">
        <v>-2.9883092094798789</v>
      </c>
      <c r="F8" s="1132">
        <v>57328.206299999998</v>
      </c>
      <c r="G8" s="1132">
        <v>59394.224399999999</v>
      </c>
      <c r="H8" s="1141">
        <v>-3.6038422154505838</v>
      </c>
      <c r="I8" s="388"/>
      <c r="J8" s="388"/>
    </row>
    <row r="9" spans="1:10" ht="17.25" customHeight="1">
      <c r="A9" s="941" t="s">
        <v>635</v>
      </c>
      <c r="B9" s="721" t="s">
        <v>636</v>
      </c>
      <c r="C9" s="1132">
        <v>47419</v>
      </c>
      <c r="D9" s="1132">
        <v>51799</v>
      </c>
      <c r="E9" s="1141">
        <v>-9.2368038128176462</v>
      </c>
      <c r="F9" s="1132">
        <v>51397.325499999999</v>
      </c>
      <c r="G9" s="1132">
        <v>55274.291599999997</v>
      </c>
      <c r="H9" s="1141">
        <v>-7.5431280952546791</v>
      </c>
      <c r="I9" s="388"/>
      <c r="J9" s="388"/>
    </row>
    <row r="10" spans="1:10" ht="17.25" customHeight="1">
      <c r="A10" s="671" t="s">
        <v>637</v>
      </c>
      <c r="B10" s="518" t="s">
        <v>2</v>
      </c>
      <c r="C10" s="1130">
        <v>51799</v>
      </c>
      <c r="D10" s="1130">
        <v>60987.591399999998</v>
      </c>
      <c r="E10" s="1140">
        <v>-17.738935886793179</v>
      </c>
      <c r="F10" s="1130">
        <v>55205.168400000002</v>
      </c>
      <c r="G10" s="1130">
        <v>59127.730799999998</v>
      </c>
      <c r="H10" s="1140">
        <v>-7.1054260202202277</v>
      </c>
      <c r="I10" s="388"/>
      <c r="J10" s="388"/>
    </row>
    <row r="11" spans="1:10" ht="17.25" customHeight="1">
      <c r="A11" s="671" t="s">
        <v>638</v>
      </c>
      <c r="B11" s="518" t="s">
        <v>3</v>
      </c>
      <c r="C11" s="1130">
        <v>50296</v>
      </c>
      <c r="D11" s="1130">
        <v>51293.488499999999</v>
      </c>
      <c r="E11" s="1140">
        <v>-1.9832362414506113</v>
      </c>
      <c r="F11" s="1130">
        <v>53535.232000000004</v>
      </c>
      <c r="G11" s="1130">
        <v>54632.371800000001</v>
      </c>
      <c r="H11" s="1140">
        <v>-2.0493789958732167</v>
      </c>
      <c r="I11" s="388"/>
      <c r="J11" s="388"/>
    </row>
    <row r="12" spans="1:10" ht="17.25" customHeight="1">
      <c r="A12" s="671" t="s">
        <v>639</v>
      </c>
      <c r="B12" s="518" t="s">
        <v>4</v>
      </c>
      <c r="C12" s="1130">
        <v>44706</v>
      </c>
      <c r="D12" s="1130">
        <v>54145.5</v>
      </c>
      <c r="E12" s="1140">
        <v>-21.114615487853978</v>
      </c>
      <c r="F12" s="1130">
        <v>50583.628199999999</v>
      </c>
      <c r="G12" s="1130">
        <v>56139.090499999998</v>
      </c>
      <c r="H12" s="1140">
        <v>-10.982728004473193</v>
      </c>
      <c r="I12" s="388"/>
      <c r="J12" s="388"/>
    </row>
    <row r="13" spans="1:10" ht="17.25" customHeight="1" thickBot="1">
      <c r="A13" s="216" t="s">
        <v>5</v>
      </c>
      <c r="B13" s="216" t="s">
        <v>5</v>
      </c>
      <c r="C13" s="1133">
        <v>48835</v>
      </c>
      <c r="D13" s="1133">
        <v>51799</v>
      </c>
      <c r="E13" s="1142">
        <v>-6.0694174260264155</v>
      </c>
      <c r="F13" s="1133">
        <v>52636.915999999997</v>
      </c>
      <c r="G13" s="1133">
        <v>56440.651899999997</v>
      </c>
      <c r="H13" s="1142">
        <v>-7.2263654276401761</v>
      </c>
      <c r="I13" s="388"/>
      <c r="J13" s="388"/>
    </row>
    <row r="14" spans="1:10" ht="25.5" customHeight="1" thickTop="1">
      <c r="A14" s="2511" t="s">
        <v>13</v>
      </c>
      <c r="B14" s="2511"/>
      <c r="C14" s="1139"/>
      <c r="D14" s="1139"/>
      <c r="E14" s="1139"/>
      <c r="F14" s="1139"/>
      <c r="G14" s="1139"/>
      <c r="H14" s="1139"/>
      <c r="I14" s="388"/>
      <c r="J14" s="388"/>
    </row>
    <row r="15" spans="1:10" ht="17.25" customHeight="1">
      <c r="A15" s="671" t="s">
        <v>632</v>
      </c>
      <c r="B15" s="518" t="s">
        <v>1</v>
      </c>
      <c r="C15" s="1130">
        <v>31406</v>
      </c>
      <c r="D15" s="1130">
        <v>35326</v>
      </c>
      <c r="E15" s="1140">
        <v>-12.481691396548431</v>
      </c>
      <c r="F15" s="1130">
        <v>35001.153299999998</v>
      </c>
      <c r="G15" s="1130">
        <v>36567.249799999998</v>
      </c>
      <c r="H15" s="1140">
        <v>-4.4744139902384292</v>
      </c>
      <c r="I15" s="388"/>
      <c r="J15" s="388"/>
    </row>
    <row r="16" spans="1:10" ht="17.25" customHeight="1">
      <c r="A16" s="941" t="s">
        <v>633</v>
      </c>
      <c r="B16" s="721" t="s">
        <v>634</v>
      </c>
      <c r="C16" s="1132">
        <v>40927</v>
      </c>
      <c r="D16" s="1132">
        <v>40323.9683</v>
      </c>
      <c r="E16" s="1141">
        <v>1.4734324529039498</v>
      </c>
      <c r="F16" s="1132">
        <v>44283.517500000002</v>
      </c>
      <c r="G16" s="1132">
        <v>41200.940999999999</v>
      </c>
      <c r="H16" s="1141">
        <v>6.9610019122803486</v>
      </c>
      <c r="I16" s="388"/>
      <c r="J16" s="388"/>
    </row>
    <row r="17" spans="1:10" ht="17.25" customHeight="1">
      <c r="A17" s="941" t="s">
        <v>635</v>
      </c>
      <c r="B17" s="721" t="s">
        <v>636</v>
      </c>
      <c r="C17" s="1132">
        <v>30497</v>
      </c>
      <c r="D17" s="1132">
        <v>31406</v>
      </c>
      <c r="E17" s="1141">
        <v>-2.9806210446929207</v>
      </c>
      <c r="F17" s="1132">
        <v>33285.811000000002</v>
      </c>
      <c r="G17" s="1132">
        <v>33455.1368</v>
      </c>
      <c r="H17" s="1141">
        <v>-0.50870264209575278</v>
      </c>
      <c r="I17" s="388"/>
      <c r="J17" s="388"/>
    </row>
    <row r="18" spans="1:10" ht="17.25" customHeight="1">
      <c r="A18" s="671" t="s">
        <v>637</v>
      </c>
      <c r="B18" s="518" t="s">
        <v>2</v>
      </c>
      <c r="C18" s="1130">
        <v>28756</v>
      </c>
      <c r="D18" s="1130">
        <v>28741.5</v>
      </c>
      <c r="E18" s="1140">
        <v>5.0424259285018778E-2</v>
      </c>
      <c r="F18" s="1130">
        <v>32795.4015</v>
      </c>
      <c r="G18" s="1130">
        <v>28741.5</v>
      </c>
      <c r="H18" s="1140">
        <v>12.36118880874198</v>
      </c>
      <c r="I18" s="388"/>
      <c r="J18" s="388"/>
    </row>
    <row r="19" spans="1:10" ht="17.25" customHeight="1">
      <c r="A19" s="671" t="s">
        <v>638</v>
      </c>
      <c r="B19" s="518" t="s">
        <v>3</v>
      </c>
      <c r="C19" s="1130">
        <v>29614</v>
      </c>
      <c r="D19" s="1130">
        <v>28756</v>
      </c>
      <c r="E19" s="1140">
        <v>2.8972783143107987</v>
      </c>
      <c r="F19" s="1130">
        <v>33075.743000000002</v>
      </c>
      <c r="G19" s="1130">
        <v>32219.241399999999</v>
      </c>
      <c r="H19" s="1140">
        <v>2.5895158273542127</v>
      </c>
      <c r="I19" s="388"/>
      <c r="J19" s="388"/>
    </row>
    <row r="20" spans="1:10" ht="17.25" customHeight="1">
      <c r="A20" s="671" t="s">
        <v>639</v>
      </c>
      <c r="B20" s="518" t="s">
        <v>4</v>
      </c>
      <c r="C20" s="1130">
        <v>29614</v>
      </c>
      <c r="D20" s="1130">
        <v>27116</v>
      </c>
      <c r="E20" s="1140">
        <v>8.4351995677720009</v>
      </c>
      <c r="F20" s="1130">
        <v>32678.694</v>
      </c>
      <c r="G20" s="1130">
        <v>31406.881000000001</v>
      </c>
      <c r="H20" s="1140">
        <v>3.8918721782455514</v>
      </c>
      <c r="I20" s="388"/>
      <c r="J20" s="388"/>
    </row>
    <row r="21" spans="1:10" ht="17.25" customHeight="1" thickBot="1">
      <c r="A21" s="216" t="s">
        <v>5</v>
      </c>
      <c r="B21" s="216" t="s">
        <v>5</v>
      </c>
      <c r="C21" s="1133">
        <v>31406</v>
      </c>
      <c r="D21" s="1133">
        <v>34693.143499999998</v>
      </c>
      <c r="E21" s="1142">
        <v>-10.466609883461754</v>
      </c>
      <c r="F21" s="1133">
        <v>34544.2952</v>
      </c>
      <c r="G21" s="1133">
        <v>36021.733200000002</v>
      </c>
      <c r="H21" s="1142">
        <v>-4.2769377445570287</v>
      </c>
      <c r="I21" s="388"/>
      <c r="J21" s="388"/>
    </row>
    <row r="22" spans="1:10" ht="25.5" customHeight="1" thickTop="1">
      <c r="A22" s="2511" t="s">
        <v>14</v>
      </c>
      <c r="B22" s="2511"/>
      <c r="C22" s="1139"/>
      <c r="D22" s="1139"/>
      <c r="E22" s="1139"/>
      <c r="F22" s="1139"/>
      <c r="G22" s="1139"/>
      <c r="H22" s="1139"/>
      <c r="I22" s="388"/>
      <c r="J22" s="388"/>
    </row>
    <row r="23" spans="1:10" ht="17.25" customHeight="1">
      <c r="A23" s="671" t="s">
        <v>632</v>
      </c>
      <c r="B23" s="518" t="s">
        <v>1</v>
      </c>
      <c r="C23" s="1130">
        <v>39739</v>
      </c>
      <c r="D23" s="1130">
        <v>46042</v>
      </c>
      <c r="E23" s="1140">
        <v>-15.860992979189209</v>
      </c>
      <c r="F23" s="1130">
        <v>43690.2523</v>
      </c>
      <c r="G23" s="1130">
        <v>49259.234199999999</v>
      </c>
      <c r="H23" s="1140">
        <v>-12.746508904916528</v>
      </c>
      <c r="I23" s="388"/>
      <c r="J23" s="388"/>
    </row>
    <row r="24" spans="1:10" ht="17.25" customHeight="1">
      <c r="A24" s="941" t="s">
        <v>633</v>
      </c>
      <c r="B24" s="721" t="s">
        <v>634</v>
      </c>
      <c r="C24" s="1132">
        <v>46052</v>
      </c>
      <c r="D24" s="1132">
        <v>46149</v>
      </c>
      <c r="E24" s="1141">
        <v>-0.21063146008859548</v>
      </c>
      <c r="F24" s="1132">
        <v>51614.234700000001</v>
      </c>
      <c r="G24" s="1132">
        <v>51691.397199999999</v>
      </c>
      <c r="H24" s="1141">
        <v>-0.1494984870908074</v>
      </c>
      <c r="I24" s="388"/>
      <c r="J24" s="388"/>
    </row>
    <row r="25" spans="1:10" ht="17.25" customHeight="1">
      <c r="A25" s="941" t="s">
        <v>635</v>
      </c>
      <c r="B25" s="721" t="s">
        <v>636</v>
      </c>
      <c r="C25" s="1132">
        <v>38587</v>
      </c>
      <c r="D25" s="1132">
        <v>44706</v>
      </c>
      <c r="E25" s="1141">
        <v>-15.857672273045326</v>
      </c>
      <c r="F25" s="1132">
        <v>41945.704400000002</v>
      </c>
      <c r="G25" s="1132">
        <v>47967.147599999997</v>
      </c>
      <c r="H25" s="1141">
        <v>-14.355327407494901</v>
      </c>
      <c r="I25" s="388"/>
      <c r="J25" s="388"/>
    </row>
    <row r="26" spans="1:10" ht="17.25" customHeight="1">
      <c r="A26" s="671" t="s">
        <v>637</v>
      </c>
      <c r="B26" s="518" t="s">
        <v>2</v>
      </c>
      <c r="C26" s="1130">
        <v>40927</v>
      </c>
      <c r="D26" s="1130">
        <v>60022</v>
      </c>
      <c r="E26" s="1140">
        <v>-46.656241600899165</v>
      </c>
      <c r="F26" s="1130">
        <v>44230.453699999998</v>
      </c>
      <c r="G26" s="1130">
        <v>56957.2857</v>
      </c>
      <c r="H26" s="1140">
        <v>-28.773912396019586</v>
      </c>
      <c r="I26" s="388"/>
      <c r="J26" s="388"/>
    </row>
    <row r="27" spans="1:10" ht="17.25" customHeight="1">
      <c r="A27" s="671" t="s">
        <v>638</v>
      </c>
      <c r="B27" s="518" t="s">
        <v>3</v>
      </c>
      <c r="C27" s="1130">
        <v>37467</v>
      </c>
      <c r="D27" s="1130">
        <v>40927</v>
      </c>
      <c r="E27" s="1140">
        <v>-9.234793284757254</v>
      </c>
      <c r="F27" s="1130">
        <v>40866.366699999999</v>
      </c>
      <c r="G27" s="1130">
        <v>46161.401299999998</v>
      </c>
      <c r="H27" s="1140">
        <v>-12.956949754968061</v>
      </c>
      <c r="I27" s="388"/>
      <c r="J27" s="388"/>
    </row>
    <row r="28" spans="1:10" ht="17.25" customHeight="1">
      <c r="A28" s="671" t="s">
        <v>639</v>
      </c>
      <c r="B28" s="518" t="s">
        <v>4</v>
      </c>
      <c r="C28" s="1130">
        <v>37467</v>
      </c>
      <c r="D28" s="1130">
        <v>42149</v>
      </c>
      <c r="E28" s="1140">
        <v>-12.496330103824699</v>
      </c>
      <c r="F28" s="1130">
        <v>40280.765500000001</v>
      </c>
      <c r="G28" s="1130">
        <v>47027.2238</v>
      </c>
      <c r="H28" s="1140">
        <v>-16.748585128055719</v>
      </c>
      <c r="I28" s="388"/>
      <c r="J28" s="388"/>
    </row>
    <row r="29" spans="1:10" ht="17.25" customHeight="1" thickBot="1">
      <c r="A29" s="84" t="s">
        <v>5</v>
      </c>
      <c r="B29" s="84" t="s">
        <v>5</v>
      </c>
      <c r="C29" s="1135">
        <v>39739</v>
      </c>
      <c r="D29" s="1135">
        <v>45610</v>
      </c>
      <c r="E29" s="1143">
        <v>-14.773899695513224</v>
      </c>
      <c r="F29" s="1135">
        <v>43147.387300000002</v>
      </c>
      <c r="G29" s="1135">
        <v>49004.037199999999</v>
      </c>
      <c r="H29" s="1143">
        <v>-13.573591048003031</v>
      </c>
      <c r="I29" s="388"/>
      <c r="J29" s="388"/>
    </row>
    <row r="30" spans="1:10" ht="15.6" thickTop="1"/>
  </sheetData>
  <mergeCells count="6">
    <mergeCell ref="A22:B22"/>
    <mergeCell ref="A1:H1"/>
    <mergeCell ref="C3:E3"/>
    <mergeCell ref="F3:H3"/>
    <mergeCell ref="A6:B6"/>
    <mergeCell ref="A14:B14"/>
  </mergeCells>
  <pageMargins left="0.75" right="0.75" top="1" bottom="1" header="0.5" footer="0.5"/>
  <pageSetup paperSize="9" scale="52" orientation="landscape" r:id="rId1"/>
  <headerFooter alignWithMargins="0">
    <oddHeader>&amp;L35826_ECU_JB&amp;R&amp;A</oddHeader>
    <oddFooter>&amp;L© Higher Education Statistics Agency Ltd 2014&amp;C&amp;P&amp;R&amp;D</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EA827-9D01-4964-9EA1-4915F9263A69}">
  <dimension ref="A1:J30"/>
  <sheetViews>
    <sheetView showGridLines="0" zoomScale="80" zoomScaleNormal="80" workbookViewId="0">
      <selection sqref="A1:K1"/>
    </sheetView>
  </sheetViews>
  <sheetFormatPr defaultColWidth="9" defaultRowHeight="15"/>
  <cols>
    <col min="1" max="1" width="9" style="515"/>
    <col min="2" max="2" width="38.796875" style="515" customWidth="1"/>
    <col min="3" max="8" width="12.5" style="515" customWidth="1"/>
    <col min="9" max="9" width="9" style="515"/>
    <col min="10" max="10" width="16.796875" style="515" customWidth="1"/>
    <col min="11" max="11" width="11.69921875" style="515" customWidth="1"/>
    <col min="12" max="12" width="10" style="515" customWidth="1"/>
    <col min="13" max="14" width="16.296875" style="515" customWidth="1"/>
    <col min="15" max="15" width="8.296875" style="515" customWidth="1"/>
    <col min="16" max="21" width="9" style="515"/>
    <col min="22" max="23" width="9" style="515" bestFit="1" customWidth="1"/>
    <col min="24" max="16384" width="9" style="515"/>
  </cols>
  <sheetData>
    <row r="1" spans="1:10" ht="19.8" thickBot="1">
      <c r="A1" s="2423" t="s">
        <v>643</v>
      </c>
      <c r="B1" s="2423"/>
      <c r="C1" s="2423"/>
      <c r="D1" s="2423"/>
      <c r="E1" s="2423"/>
      <c r="F1" s="2423"/>
      <c r="G1" s="2423"/>
      <c r="H1" s="2423"/>
    </row>
    <row r="2" spans="1:10" ht="19.5" customHeight="1" thickTop="1">
      <c r="B2" s="466"/>
      <c r="C2" s="466"/>
      <c r="D2" s="466"/>
      <c r="E2" s="466"/>
      <c r="F2" s="466"/>
      <c r="G2" s="466"/>
      <c r="H2" s="466"/>
    </row>
    <row r="3" spans="1:10" ht="23.25" customHeight="1" thickBot="1">
      <c r="C3" s="2486" t="s">
        <v>629</v>
      </c>
      <c r="D3" s="2486"/>
      <c r="E3" s="2486"/>
      <c r="F3" s="2486" t="s">
        <v>630</v>
      </c>
      <c r="G3" s="2486"/>
      <c r="H3" s="2486"/>
    </row>
    <row r="4" spans="1:10" ht="34.200000000000003" thickBot="1">
      <c r="B4" s="792"/>
      <c r="C4" s="1127" t="s">
        <v>417</v>
      </c>
      <c r="D4" s="1127" t="s">
        <v>429</v>
      </c>
      <c r="E4" s="1127" t="s">
        <v>631</v>
      </c>
      <c r="F4" s="1127" t="s">
        <v>417</v>
      </c>
      <c r="G4" s="1127" t="s">
        <v>429</v>
      </c>
      <c r="H4" s="1127" t="s">
        <v>631</v>
      </c>
    </row>
    <row r="5" spans="1:10" ht="19.5" customHeight="1" thickTop="1" thickBot="1">
      <c r="B5" s="792"/>
      <c r="C5" s="1137" t="s">
        <v>626</v>
      </c>
      <c r="D5" s="1137" t="s">
        <v>626</v>
      </c>
      <c r="E5" s="1138" t="s">
        <v>15</v>
      </c>
      <c r="F5" s="1137" t="s">
        <v>626</v>
      </c>
      <c r="G5" s="1137" t="s">
        <v>626</v>
      </c>
      <c r="H5" s="1138" t="s">
        <v>15</v>
      </c>
    </row>
    <row r="6" spans="1:10" ht="25.5" customHeight="1">
      <c r="A6" s="2511" t="s">
        <v>12</v>
      </c>
      <c r="B6" s="2511"/>
      <c r="C6" s="1139"/>
      <c r="D6" s="1139"/>
      <c r="E6" s="1139"/>
      <c r="F6" s="1139"/>
      <c r="G6" s="1139"/>
      <c r="H6" s="1139"/>
    </row>
    <row r="7" spans="1:10" ht="17.25" customHeight="1">
      <c r="A7" s="671" t="s">
        <v>632</v>
      </c>
      <c r="B7" s="518" t="s">
        <v>1</v>
      </c>
      <c r="C7" s="1130">
        <v>48706</v>
      </c>
      <c r="D7" s="1130">
        <v>44706</v>
      </c>
      <c r="E7" s="1140">
        <v>8.2125405494189625</v>
      </c>
      <c r="F7" s="1130">
        <v>52616.514900000002</v>
      </c>
      <c r="G7" s="1130">
        <v>49287.913500000002</v>
      </c>
      <c r="H7" s="1140">
        <v>6.3261533119898807</v>
      </c>
      <c r="I7" s="388"/>
      <c r="J7" s="388"/>
    </row>
    <row r="8" spans="1:10" ht="17.25" customHeight="1">
      <c r="A8" s="941" t="s">
        <v>633</v>
      </c>
      <c r="B8" s="721" t="s">
        <v>634</v>
      </c>
      <c r="C8" s="1132">
        <v>50296</v>
      </c>
      <c r="D8" s="1132">
        <v>46220.66</v>
      </c>
      <c r="E8" s="1141">
        <v>8.1027119452839127</v>
      </c>
      <c r="F8" s="1132">
        <v>57328.206299999998</v>
      </c>
      <c r="G8" s="1132">
        <v>51396.348400000003</v>
      </c>
      <c r="H8" s="1141">
        <v>10.347189076452921</v>
      </c>
      <c r="I8" s="388"/>
      <c r="J8" s="388"/>
    </row>
    <row r="9" spans="1:10" ht="17.25" customHeight="1">
      <c r="A9" s="941" t="s">
        <v>635</v>
      </c>
      <c r="B9" s="721" t="s">
        <v>636</v>
      </c>
      <c r="C9" s="1132">
        <v>47419</v>
      </c>
      <c r="D9" s="1132">
        <v>43434</v>
      </c>
      <c r="E9" s="1141">
        <v>8.403804382209664</v>
      </c>
      <c r="F9" s="1132">
        <v>51397.325499999999</v>
      </c>
      <c r="G9" s="1132">
        <v>48187.156999999999</v>
      </c>
      <c r="H9" s="1141">
        <v>6.2457889953826484</v>
      </c>
      <c r="I9" s="388"/>
      <c r="J9" s="388"/>
    </row>
    <row r="10" spans="1:10" ht="17.25" customHeight="1">
      <c r="A10" s="671" t="s">
        <v>637</v>
      </c>
      <c r="B10" s="518" t="s">
        <v>2</v>
      </c>
      <c r="C10" s="1130">
        <v>51799</v>
      </c>
      <c r="D10" s="1130">
        <v>51799</v>
      </c>
      <c r="E10" s="1140">
        <v>0</v>
      </c>
      <c r="F10" s="1130">
        <v>55205.168400000002</v>
      </c>
      <c r="G10" s="1130">
        <v>52629.428999999996</v>
      </c>
      <c r="H10" s="1140">
        <v>4.665757708294584</v>
      </c>
      <c r="I10" s="388"/>
      <c r="J10" s="388"/>
    </row>
    <row r="11" spans="1:10" ht="17.25" customHeight="1">
      <c r="A11" s="671" t="s">
        <v>638</v>
      </c>
      <c r="B11" s="518" t="s">
        <v>3</v>
      </c>
      <c r="C11" s="1130">
        <v>50296</v>
      </c>
      <c r="D11" s="1130">
        <v>44706</v>
      </c>
      <c r="E11" s="1140">
        <v>11.114203912836011</v>
      </c>
      <c r="F11" s="1130">
        <v>53535.232000000004</v>
      </c>
      <c r="G11" s="1130">
        <v>49595.812299999998</v>
      </c>
      <c r="H11" s="1140">
        <v>7.3585553902148133</v>
      </c>
      <c r="I11" s="388"/>
      <c r="J11" s="388"/>
    </row>
    <row r="12" spans="1:10" ht="17.25" customHeight="1">
      <c r="A12" s="671" t="s">
        <v>639</v>
      </c>
      <c r="B12" s="518" t="s">
        <v>4</v>
      </c>
      <c r="C12" s="1130">
        <v>44706</v>
      </c>
      <c r="D12" s="1130">
        <v>45408.010600000001</v>
      </c>
      <c r="E12" s="1140">
        <v>-1.570282736098066</v>
      </c>
      <c r="F12" s="1130">
        <v>50583.628199999999</v>
      </c>
      <c r="G12" s="1130">
        <v>50027.7598</v>
      </c>
      <c r="H12" s="1140">
        <v>1.098909706125033</v>
      </c>
      <c r="I12" s="388"/>
      <c r="J12" s="388"/>
    </row>
    <row r="13" spans="1:10" ht="17.25" customHeight="1" thickBot="1">
      <c r="A13" s="216" t="s">
        <v>5</v>
      </c>
      <c r="B13" s="216" t="s">
        <v>5</v>
      </c>
      <c r="C13" s="1133">
        <v>48835</v>
      </c>
      <c r="D13" s="1133">
        <v>44706</v>
      </c>
      <c r="E13" s="1142">
        <v>8.4550015357837616</v>
      </c>
      <c r="F13" s="1133">
        <v>52636.915999999997</v>
      </c>
      <c r="G13" s="1133">
        <v>49341.725700000003</v>
      </c>
      <c r="H13" s="1142">
        <v>6.2602267579658255</v>
      </c>
      <c r="I13" s="388"/>
      <c r="J13" s="388"/>
    </row>
    <row r="14" spans="1:10" ht="25.5" customHeight="1" thickTop="1">
      <c r="A14" s="2511" t="s">
        <v>13</v>
      </c>
      <c r="B14" s="2511"/>
      <c r="C14" s="1139"/>
      <c r="D14" s="1139"/>
      <c r="E14" s="1139"/>
      <c r="F14" s="1139"/>
      <c r="G14" s="1139"/>
      <c r="H14" s="1139"/>
      <c r="I14" s="388"/>
      <c r="J14" s="388"/>
    </row>
    <row r="15" spans="1:10" ht="17.25" customHeight="1">
      <c r="A15" s="671" t="s">
        <v>632</v>
      </c>
      <c r="B15" s="518" t="s">
        <v>1</v>
      </c>
      <c r="C15" s="1130">
        <v>31406</v>
      </c>
      <c r="D15" s="1130">
        <v>31406</v>
      </c>
      <c r="E15" s="1140">
        <v>0</v>
      </c>
      <c r="F15" s="1130">
        <v>35001.153299999998</v>
      </c>
      <c r="G15" s="1130">
        <v>33888.374900000003</v>
      </c>
      <c r="H15" s="1140">
        <v>3.1792620959149818</v>
      </c>
      <c r="I15" s="388"/>
      <c r="J15" s="388"/>
    </row>
    <row r="16" spans="1:10" ht="17.25" customHeight="1">
      <c r="A16" s="941" t="s">
        <v>633</v>
      </c>
      <c r="B16" s="721" t="s">
        <v>634</v>
      </c>
      <c r="C16" s="1132">
        <v>40927</v>
      </c>
      <c r="D16" s="1132">
        <v>36734.063900000001</v>
      </c>
      <c r="E16" s="1141">
        <v>10.244914359713635</v>
      </c>
      <c r="F16" s="1132">
        <v>44283.517500000002</v>
      </c>
      <c r="G16" s="1132">
        <v>38571.724800000004</v>
      </c>
      <c r="H16" s="1141">
        <v>12.898236234282875</v>
      </c>
      <c r="I16" s="388"/>
      <c r="J16" s="388"/>
    </row>
    <row r="17" spans="1:10" ht="17.25" customHeight="1">
      <c r="A17" s="941" t="s">
        <v>635</v>
      </c>
      <c r="B17" s="721" t="s">
        <v>636</v>
      </c>
      <c r="C17" s="1132">
        <v>30497</v>
      </c>
      <c r="D17" s="1132">
        <v>27924</v>
      </c>
      <c r="E17" s="1141">
        <v>8.4368954323376073</v>
      </c>
      <c r="F17" s="1132">
        <v>33285.811000000002</v>
      </c>
      <c r="G17" s="1132">
        <v>31247.158899999999</v>
      </c>
      <c r="H17" s="1141">
        <v>6.1246880840608116</v>
      </c>
      <c r="I17" s="388"/>
      <c r="J17" s="388"/>
    </row>
    <row r="18" spans="1:10" ht="17.25" customHeight="1">
      <c r="A18" s="671" t="s">
        <v>637</v>
      </c>
      <c r="B18" s="518" t="s">
        <v>2</v>
      </c>
      <c r="C18" s="1130">
        <v>28756</v>
      </c>
      <c r="D18" s="1130">
        <v>21143</v>
      </c>
      <c r="E18" s="1140">
        <v>26.474474892196408</v>
      </c>
      <c r="F18" s="1130">
        <v>32795.4015</v>
      </c>
      <c r="G18" s="1130">
        <v>21561.75</v>
      </c>
      <c r="H18" s="1140">
        <v>34.253739811662314</v>
      </c>
      <c r="I18" s="388"/>
      <c r="J18" s="388"/>
    </row>
    <row r="19" spans="1:10" ht="17.25" customHeight="1">
      <c r="A19" s="671" t="s">
        <v>638</v>
      </c>
      <c r="B19" s="518" t="s">
        <v>3</v>
      </c>
      <c r="C19" s="1130">
        <v>29614</v>
      </c>
      <c r="D19" s="1130">
        <v>29722.892199999998</v>
      </c>
      <c r="E19" s="1140">
        <v>-0.36770513946106037</v>
      </c>
      <c r="F19" s="1130">
        <v>33075.743000000002</v>
      </c>
      <c r="G19" s="1130">
        <v>31370.3796</v>
      </c>
      <c r="H19" s="1140">
        <v>5.1559337608833209</v>
      </c>
      <c r="I19" s="388"/>
      <c r="J19" s="388"/>
    </row>
    <row r="20" spans="1:10" ht="17.25" customHeight="1">
      <c r="A20" s="671" t="s">
        <v>639</v>
      </c>
      <c r="B20" s="518" t="s">
        <v>4</v>
      </c>
      <c r="C20" s="1130">
        <v>29614</v>
      </c>
      <c r="D20" s="1130">
        <v>27116</v>
      </c>
      <c r="E20" s="1140">
        <v>8.4351995677720009</v>
      </c>
      <c r="F20" s="1130">
        <v>32678.694</v>
      </c>
      <c r="G20" s="1130">
        <v>30212.324400000001</v>
      </c>
      <c r="H20" s="1140">
        <v>7.5473322159080105</v>
      </c>
      <c r="I20" s="388"/>
      <c r="J20" s="388"/>
    </row>
    <row r="21" spans="1:10" ht="17.25" customHeight="1" thickBot="1">
      <c r="A21" s="216" t="s">
        <v>5</v>
      </c>
      <c r="B21" s="216" t="s">
        <v>5</v>
      </c>
      <c r="C21" s="1133">
        <v>31406</v>
      </c>
      <c r="D21" s="1133">
        <v>31391.3783</v>
      </c>
      <c r="E21" s="1142">
        <v>4.6557027319619471E-2</v>
      </c>
      <c r="F21" s="1133">
        <v>34544.2952</v>
      </c>
      <c r="G21" s="1133">
        <v>33590.067999999999</v>
      </c>
      <c r="H21" s="1142">
        <v>2.7623293353514451</v>
      </c>
      <c r="I21" s="388"/>
      <c r="J21" s="388"/>
    </row>
    <row r="22" spans="1:10" ht="25.5" customHeight="1" thickTop="1">
      <c r="A22" s="2511" t="s">
        <v>14</v>
      </c>
      <c r="B22" s="2511"/>
      <c r="C22" s="1139"/>
      <c r="D22" s="1139"/>
      <c r="E22" s="1139"/>
      <c r="F22" s="1139"/>
      <c r="G22" s="1139"/>
      <c r="H22" s="1139"/>
      <c r="I22" s="388"/>
      <c r="J22" s="388"/>
    </row>
    <row r="23" spans="1:10" ht="17.25" customHeight="1">
      <c r="A23" s="671" t="s">
        <v>632</v>
      </c>
      <c r="B23" s="518" t="s">
        <v>1</v>
      </c>
      <c r="C23" s="1130">
        <v>39739</v>
      </c>
      <c r="D23" s="1130">
        <v>38587</v>
      </c>
      <c r="E23" s="1140">
        <v>2.8989154231359624</v>
      </c>
      <c r="F23" s="1130">
        <v>43690.2523</v>
      </c>
      <c r="G23" s="1130">
        <v>41727.720399999998</v>
      </c>
      <c r="H23" s="1140">
        <v>4.4919216454147186</v>
      </c>
      <c r="I23" s="388"/>
      <c r="J23" s="388"/>
    </row>
    <row r="24" spans="1:10" ht="17.25" customHeight="1">
      <c r="A24" s="941" t="s">
        <v>633</v>
      </c>
      <c r="B24" s="721" t="s">
        <v>634</v>
      </c>
      <c r="C24" s="1132">
        <v>46052</v>
      </c>
      <c r="D24" s="1132">
        <v>40928</v>
      </c>
      <c r="E24" s="1141">
        <v>11.126552592721271</v>
      </c>
      <c r="F24" s="1132">
        <v>51614.234700000001</v>
      </c>
      <c r="G24" s="1132">
        <v>44939.894099999998</v>
      </c>
      <c r="H24" s="1141">
        <v>12.931201322258495</v>
      </c>
      <c r="I24" s="388"/>
      <c r="J24" s="388"/>
    </row>
    <row r="25" spans="1:10" ht="17.25" customHeight="1">
      <c r="A25" s="941" t="s">
        <v>635</v>
      </c>
      <c r="B25" s="721" t="s">
        <v>636</v>
      </c>
      <c r="C25" s="1132">
        <v>38587</v>
      </c>
      <c r="D25" s="1132">
        <v>36382</v>
      </c>
      <c r="E25" s="1141">
        <v>5.7143597584678778</v>
      </c>
      <c r="F25" s="1132">
        <v>41945.704400000002</v>
      </c>
      <c r="G25" s="1132">
        <v>39985.591399999998</v>
      </c>
      <c r="H25" s="1141">
        <v>4.672976716061549</v>
      </c>
      <c r="I25" s="388"/>
      <c r="J25" s="388"/>
    </row>
    <row r="26" spans="1:10" ht="17.25" customHeight="1">
      <c r="A26" s="671" t="s">
        <v>637</v>
      </c>
      <c r="B26" s="518" t="s">
        <v>2</v>
      </c>
      <c r="C26" s="1130">
        <v>40927</v>
      </c>
      <c r="D26" s="1130">
        <v>35912</v>
      </c>
      <c r="E26" s="1140">
        <v>12.253524568133505</v>
      </c>
      <c r="F26" s="1130">
        <v>44230.453699999998</v>
      </c>
      <c r="G26" s="1130">
        <v>40794.1227</v>
      </c>
      <c r="H26" s="1140">
        <v>7.7691515970137974</v>
      </c>
      <c r="I26" s="388"/>
      <c r="J26" s="388"/>
    </row>
    <row r="27" spans="1:10" ht="17.25" customHeight="1">
      <c r="A27" s="671" t="s">
        <v>638</v>
      </c>
      <c r="B27" s="518" t="s">
        <v>3</v>
      </c>
      <c r="C27" s="1130">
        <v>37467</v>
      </c>
      <c r="D27" s="1130">
        <v>36382</v>
      </c>
      <c r="E27" s="1140">
        <v>2.8958817092374622</v>
      </c>
      <c r="F27" s="1130">
        <v>40866.366699999999</v>
      </c>
      <c r="G27" s="1130">
        <v>41000.713900000002</v>
      </c>
      <c r="H27" s="1140">
        <v>-0.32874760065225911</v>
      </c>
      <c r="I27" s="388"/>
      <c r="J27" s="388"/>
    </row>
    <row r="28" spans="1:10" ht="17.25" customHeight="1">
      <c r="A28" s="671" t="s">
        <v>639</v>
      </c>
      <c r="B28" s="518" t="s">
        <v>4</v>
      </c>
      <c r="C28" s="1130">
        <v>37467</v>
      </c>
      <c r="D28" s="1130">
        <v>36382</v>
      </c>
      <c r="E28" s="1140">
        <v>2.8958817092374622</v>
      </c>
      <c r="F28" s="1130">
        <v>40280.765500000001</v>
      </c>
      <c r="G28" s="1130">
        <v>39842.2552</v>
      </c>
      <c r="H28" s="1140">
        <v>1.0886344749332078</v>
      </c>
      <c r="I28" s="388"/>
      <c r="J28" s="388"/>
    </row>
    <row r="29" spans="1:10" ht="17.25" customHeight="1" thickBot="1">
      <c r="A29" s="216" t="s">
        <v>5</v>
      </c>
      <c r="B29" s="216" t="s">
        <v>5</v>
      </c>
      <c r="C29" s="1146">
        <v>39739</v>
      </c>
      <c r="D29" s="1146">
        <v>38587</v>
      </c>
      <c r="E29" s="1147">
        <v>2.8989154231359624</v>
      </c>
      <c r="F29" s="1146">
        <v>43147.387300000002</v>
      </c>
      <c r="G29" s="1146">
        <v>41621.638700000003</v>
      </c>
      <c r="H29" s="1147">
        <v>3.5361320707360622</v>
      </c>
      <c r="I29" s="388"/>
      <c r="J29" s="388"/>
    </row>
    <row r="30" spans="1:10" ht="15.6" thickTop="1"/>
  </sheetData>
  <mergeCells count="6">
    <mergeCell ref="A22:B22"/>
    <mergeCell ref="A1:H1"/>
    <mergeCell ref="C3:E3"/>
    <mergeCell ref="F3:H3"/>
    <mergeCell ref="A6:B6"/>
    <mergeCell ref="A14:B14"/>
  </mergeCells>
  <pageMargins left="0.75" right="0.75" top="1" bottom="1" header="0.5" footer="0.5"/>
  <pageSetup paperSize="9" scale="52" orientation="landscape" r:id="rId1"/>
  <headerFooter alignWithMargins="0">
    <oddHeader>&amp;L35826_ECU_JB&amp;R&amp;A</oddHeader>
    <oddFooter>&amp;L© Higher Education Statistics Agency Ltd 2014&amp;C&amp;P&amp;R&amp;D</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047B4-5314-4571-BAB5-53C87BD5A56C}">
  <dimension ref="A1:J30"/>
  <sheetViews>
    <sheetView showGridLines="0" zoomScale="80" zoomScaleNormal="80" workbookViewId="0">
      <selection sqref="A1:K1"/>
    </sheetView>
  </sheetViews>
  <sheetFormatPr defaultColWidth="9" defaultRowHeight="15"/>
  <cols>
    <col min="1" max="1" width="9" style="515"/>
    <col min="2" max="2" width="38.796875" style="515" customWidth="1"/>
    <col min="3" max="8" width="12.5" style="515" customWidth="1"/>
    <col min="9" max="9" width="9" style="515"/>
    <col min="10" max="10" width="16.796875" style="515" customWidth="1"/>
    <col min="11" max="11" width="11.69921875" style="515" customWidth="1"/>
    <col min="12" max="12" width="10" style="515" customWidth="1"/>
    <col min="13" max="14" width="16.296875" style="515" customWidth="1"/>
    <col min="15" max="15" width="8.296875" style="515" customWidth="1"/>
    <col min="16" max="21" width="9" style="515"/>
    <col min="22" max="23" width="9" style="515" bestFit="1" customWidth="1"/>
    <col min="24" max="16384" width="9" style="515"/>
  </cols>
  <sheetData>
    <row r="1" spans="1:10" ht="19.8" thickBot="1">
      <c r="A1" s="2427" t="s">
        <v>644</v>
      </c>
      <c r="B1" s="2427"/>
      <c r="C1" s="2427"/>
      <c r="D1" s="2427"/>
      <c r="E1" s="2427"/>
      <c r="F1" s="2427"/>
      <c r="G1" s="2427"/>
      <c r="H1" s="2427"/>
    </row>
    <row r="2" spans="1:10" ht="19.5" customHeight="1" thickTop="1">
      <c r="B2" s="466"/>
      <c r="C2" s="466"/>
      <c r="D2" s="466"/>
      <c r="E2" s="466"/>
      <c r="F2" s="466"/>
      <c r="G2" s="466"/>
      <c r="H2" s="466"/>
    </row>
    <row r="3" spans="1:10" ht="23.25" customHeight="1" thickBot="1">
      <c r="C3" s="2486" t="s">
        <v>629</v>
      </c>
      <c r="D3" s="2486"/>
      <c r="E3" s="2486"/>
      <c r="F3" s="2486" t="s">
        <v>630</v>
      </c>
      <c r="G3" s="2486"/>
      <c r="H3" s="2486"/>
    </row>
    <row r="4" spans="1:10" ht="34.200000000000003" thickBot="1">
      <c r="B4" s="792"/>
      <c r="C4" s="1127" t="s">
        <v>417</v>
      </c>
      <c r="D4" s="1127" t="s">
        <v>430</v>
      </c>
      <c r="E4" s="1127" t="s">
        <v>631</v>
      </c>
      <c r="F4" s="1127" t="s">
        <v>417</v>
      </c>
      <c r="G4" s="1127" t="s">
        <v>430</v>
      </c>
      <c r="H4" s="1127" t="s">
        <v>631</v>
      </c>
    </row>
    <row r="5" spans="1:10" ht="19.5" customHeight="1" thickTop="1" thickBot="1">
      <c r="B5" s="792"/>
      <c r="C5" s="1137" t="s">
        <v>626</v>
      </c>
      <c r="D5" s="1137" t="s">
        <v>626</v>
      </c>
      <c r="E5" s="1138" t="s">
        <v>15</v>
      </c>
      <c r="F5" s="1137" t="s">
        <v>626</v>
      </c>
      <c r="G5" s="1137" t="s">
        <v>626</v>
      </c>
      <c r="H5" s="1138" t="s">
        <v>15</v>
      </c>
    </row>
    <row r="6" spans="1:10" ht="25.5" customHeight="1">
      <c r="A6" s="2511" t="s">
        <v>12</v>
      </c>
      <c r="B6" s="2511"/>
      <c r="C6" s="1139"/>
      <c r="D6" s="1139"/>
      <c r="E6" s="1139"/>
      <c r="F6" s="1139"/>
      <c r="G6" s="1139"/>
      <c r="H6" s="1139"/>
    </row>
    <row r="7" spans="1:10" ht="17.25" customHeight="1">
      <c r="A7" s="671" t="s">
        <v>632</v>
      </c>
      <c r="B7" s="518" t="s">
        <v>1</v>
      </c>
      <c r="C7" s="1130">
        <v>48706</v>
      </c>
      <c r="D7" s="1130">
        <v>47419</v>
      </c>
      <c r="E7" s="1140">
        <v>2.6423849217755513</v>
      </c>
      <c r="F7" s="1130">
        <v>52616.514900000002</v>
      </c>
      <c r="G7" s="1130">
        <v>52360.464099999997</v>
      </c>
      <c r="H7" s="1140">
        <v>0.48663580339108425</v>
      </c>
      <c r="I7" s="388"/>
      <c r="J7" s="388"/>
    </row>
    <row r="8" spans="1:10" ht="17.25" customHeight="1">
      <c r="A8" s="941" t="s">
        <v>633</v>
      </c>
      <c r="B8" s="721" t="s">
        <v>634</v>
      </c>
      <c r="C8" s="1132">
        <v>50296</v>
      </c>
      <c r="D8" s="1132">
        <v>47120</v>
      </c>
      <c r="E8" s="1141">
        <v>6.3146174646095119</v>
      </c>
      <c r="F8" s="1132">
        <v>57328.206299999998</v>
      </c>
      <c r="G8" s="1132">
        <v>51992.281000000003</v>
      </c>
      <c r="H8" s="1141">
        <v>9.3076787926643973</v>
      </c>
      <c r="I8" s="388"/>
      <c r="J8" s="388"/>
    </row>
    <row r="9" spans="1:10" ht="17.25" customHeight="1">
      <c r="A9" s="941" t="s">
        <v>635</v>
      </c>
      <c r="B9" s="721" t="s">
        <v>636</v>
      </c>
      <c r="C9" s="1132">
        <v>47419</v>
      </c>
      <c r="D9" s="1132">
        <v>48835</v>
      </c>
      <c r="E9" s="1141">
        <v>-2.9861447942807735</v>
      </c>
      <c r="F9" s="1132">
        <v>51397.325499999999</v>
      </c>
      <c r="G9" s="1132">
        <v>52589.921999999999</v>
      </c>
      <c r="H9" s="1141">
        <v>-2.3203473885037065</v>
      </c>
      <c r="I9" s="388"/>
      <c r="J9" s="388"/>
    </row>
    <row r="10" spans="1:10" ht="17.25" customHeight="1">
      <c r="A10" s="671" t="s">
        <v>637</v>
      </c>
      <c r="B10" s="518" t="s">
        <v>2</v>
      </c>
      <c r="C10" s="1130">
        <v>51799</v>
      </c>
      <c r="D10" s="1130">
        <v>36924.5</v>
      </c>
      <c r="E10" s="1140">
        <v>28.715805324427112</v>
      </c>
      <c r="F10" s="1130">
        <v>55205.168400000002</v>
      </c>
      <c r="G10" s="1130">
        <v>49006.136899999998</v>
      </c>
      <c r="H10" s="1140">
        <v>11.229078145516542</v>
      </c>
      <c r="I10" s="388"/>
      <c r="J10" s="388"/>
    </row>
    <row r="11" spans="1:10" ht="17.25" customHeight="1">
      <c r="A11" s="671" t="s">
        <v>638</v>
      </c>
      <c r="B11" s="518" t="s">
        <v>3</v>
      </c>
      <c r="C11" s="1130">
        <v>50296</v>
      </c>
      <c r="D11" s="1130">
        <v>47419</v>
      </c>
      <c r="E11" s="1140">
        <v>5.7201367902020035</v>
      </c>
      <c r="F11" s="1130">
        <v>53535.232000000004</v>
      </c>
      <c r="G11" s="1130">
        <v>50959.066899999998</v>
      </c>
      <c r="H11" s="1140">
        <v>4.8120929036041264</v>
      </c>
      <c r="I11" s="388"/>
      <c r="J11" s="388"/>
    </row>
    <row r="12" spans="1:10" ht="17.25" customHeight="1">
      <c r="A12" s="671" t="s">
        <v>639</v>
      </c>
      <c r="B12" s="518" t="s">
        <v>4</v>
      </c>
      <c r="C12" s="1130">
        <v>44706</v>
      </c>
      <c r="D12" s="1130">
        <v>50296</v>
      </c>
      <c r="E12" s="1140">
        <v>-12.503914463382992</v>
      </c>
      <c r="F12" s="1130">
        <v>50583.628199999999</v>
      </c>
      <c r="G12" s="1130">
        <v>56945.6489</v>
      </c>
      <c r="H12" s="1140">
        <v>-12.577232844677599</v>
      </c>
      <c r="I12" s="388"/>
      <c r="J12" s="388"/>
    </row>
    <row r="13" spans="1:10" ht="17.25" customHeight="1" thickBot="1">
      <c r="A13" s="216" t="s">
        <v>5</v>
      </c>
      <c r="B13" s="216" t="s">
        <v>5</v>
      </c>
      <c r="C13" s="1133">
        <v>48835</v>
      </c>
      <c r="D13" s="1133">
        <v>47419</v>
      </c>
      <c r="E13" s="1142">
        <v>2.8995597419883277</v>
      </c>
      <c r="F13" s="1133">
        <v>52636.915999999997</v>
      </c>
      <c r="G13" s="1133">
        <v>52436.841899999999</v>
      </c>
      <c r="H13" s="1142">
        <v>0.38010224611183147</v>
      </c>
      <c r="I13" s="388"/>
      <c r="J13" s="388"/>
    </row>
    <row r="14" spans="1:10" ht="25.5" customHeight="1" thickTop="1">
      <c r="A14" s="2511" t="s">
        <v>13</v>
      </c>
      <c r="B14" s="2511"/>
      <c r="C14" s="1139"/>
      <c r="D14" s="1139"/>
      <c r="E14" s="1139"/>
      <c r="F14" s="1139"/>
      <c r="G14" s="1139"/>
      <c r="H14" s="1139"/>
      <c r="I14" s="388"/>
      <c r="J14" s="388"/>
    </row>
    <row r="15" spans="1:10" ht="17.25" customHeight="1">
      <c r="A15" s="671" t="s">
        <v>632</v>
      </c>
      <c r="B15" s="518" t="s">
        <v>1</v>
      </c>
      <c r="C15" s="1130">
        <v>31406</v>
      </c>
      <c r="D15" s="1130">
        <v>33180</v>
      </c>
      <c r="E15" s="1140">
        <v>-5.6486021779277849</v>
      </c>
      <c r="F15" s="1130">
        <v>35001.153299999998</v>
      </c>
      <c r="G15" s="1130">
        <v>35184.9084</v>
      </c>
      <c r="H15" s="1140">
        <v>-0.52499727201846835</v>
      </c>
      <c r="I15" s="388"/>
      <c r="J15" s="388"/>
    </row>
    <row r="16" spans="1:10" ht="17.25" customHeight="1">
      <c r="A16" s="941" t="s">
        <v>633</v>
      </c>
      <c r="B16" s="721" t="s">
        <v>634</v>
      </c>
      <c r="C16" s="1132">
        <v>40927</v>
      </c>
      <c r="D16" s="1132">
        <v>35641</v>
      </c>
      <c r="E16" s="1141">
        <v>12.915679136022677</v>
      </c>
      <c r="F16" s="1132">
        <v>44283.517500000002</v>
      </c>
      <c r="G16" s="1132">
        <v>38371.737000000001</v>
      </c>
      <c r="H16" s="1141">
        <v>13.349843991051525</v>
      </c>
      <c r="I16" s="388"/>
      <c r="J16" s="388"/>
    </row>
    <row r="17" spans="1:10" ht="17.25" customHeight="1">
      <c r="A17" s="941" t="s">
        <v>635</v>
      </c>
      <c r="B17" s="721" t="s">
        <v>636</v>
      </c>
      <c r="C17" s="1132">
        <v>30497</v>
      </c>
      <c r="D17" s="1132">
        <v>29614</v>
      </c>
      <c r="E17" s="1141">
        <v>2.8953667573859723</v>
      </c>
      <c r="F17" s="1132">
        <v>33285.811000000002</v>
      </c>
      <c r="G17" s="1132">
        <v>31558.928199999998</v>
      </c>
      <c r="H17" s="1141">
        <v>5.1880448398868904</v>
      </c>
      <c r="I17" s="388"/>
      <c r="J17" s="388"/>
    </row>
    <row r="18" spans="1:10" ht="17.25" customHeight="1">
      <c r="A18" s="671" t="s">
        <v>637</v>
      </c>
      <c r="B18" s="518" t="s">
        <v>2</v>
      </c>
      <c r="C18" s="1130">
        <v>28756</v>
      </c>
      <c r="D18" s="1130">
        <v>32550.5</v>
      </c>
      <c r="E18" s="1140">
        <v>-13.195507024620948</v>
      </c>
      <c r="F18" s="1130">
        <v>32795.4015</v>
      </c>
      <c r="G18" s="1130">
        <v>32550.5</v>
      </c>
      <c r="H18" s="1140">
        <v>0.74675560840442812</v>
      </c>
      <c r="I18" s="388"/>
      <c r="J18" s="388"/>
    </row>
    <row r="19" spans="1:10" ht="17.25" customHeight="1">
      <c r="A19" s="671" t="s">
        <v>638</v>
      </c>
      <c r="B19" s="518" t="s">
        <v>3</v>
      </c>
      <c r="C19" s="1130">
        <v>29614</v>
      </c>
      <c r="D19" s="1130">
        <v>27116</v>
      </c>
      <c r="E19" s="1140">
        <v>8.4351995677720009</v>
      </c>
      <c r="F19" s="1130">
        <v>33075.743000000002</v>
      </c>
      <c r="G19" s="1130">
        <v>29994.3043</v>
      </c>
      <c r="H19" s="1140">
        <v>9.3163098407192315</v>
      </c>
      <c r="I19" s="388"/>
      <c r="J19" s="388"/>
    </row>
    <row r="20" spans="1:10" ht="17.25" customHeight="1">
      <c r="A20" s="671" t="s">
        <v>639</v>
      </c>
      <c r="B20" s="518" t="s">
        <v>4</v>
      </c>
      <c r="C20" s="1130">
        <v>29614</v>
      </c>
      <c r="D20" s="1130">
        <v>32344</v>
      </c>
      <c r="E20" s="1140">
        <v>-9.2186128182616329</v>
      </c>
      <c r="F20" s="1130">
        <v>32678.694</v>
      </c>
      <c r="G20" s="1130">
        <v>32557.724399999999</v>
      </c>
      <c r="H20" s="1140">
        <v>0.37017880824735638</v>
      </c>
      <c r="I20" s="388"/>
      <c r="J20" s="388"/>
    </row>
    <row r="21" spans="1:10" ht="17.25" customHeight="1" thickBot="1">
      <c r="A21" s="216" t="s">
        <v>5</v>
      </c>
      <c r="B21" s="216" t="s">
        <v>5</v>
      </c>
      <c r="C21" s="1133">
        <v>31406</v>
      </c>
      <c r="D21" s="1133">
        <v>32706.586200000002</v>
      </c>
      <c r="E21" s="1142">
        <v>-4.1412029548493967</v>
      </c>
      <c r="F21" s="1133">
        <v>34544.2952</v>
      </c>
      <c r="G21" s="1133">
        <v>34710.395600000003</v>
      </c>
      <c r="H21" s="1142">
        <v>-0.48083308412673298</v>
      </c>
      <c r="I21" s="388"/>
      <c r="J21" s="388"/>
    </row>
    <row r="22" spans="1:10" ht="25.5" customHeight="1" thickTop="1">
      <c r="A22" s="2511" t="s">
        <v>14</v>
      </c>
      <c r="B22" s="2511"/>
      <c r="C22" s="1139"/>
      <c r="D22" s="1139"/>
      <c r="E22" s="1139"/>
      <c r="F22" s="1139"/>
      <c r="G22" s="1139"/>
      <c r="H22" s="1139"/>
      <c r="I22" s="388"/>
      <c r="J22" s="388"/>
    </row>
    <row r="23" spans="1:10" ht="17.25" customHeight="1">
      <c r="A23" s="671" t="s">
        <v>632</v>
      </c>
      <c r="B23" s="518" t="s">
        <v>1</v>
      </c>
      <c r="C23" s="1130">
        <v>39739</v>
      </c>
      <c r="D23" s="1130">
        <v>42587</v>
      </c>
      <c r="E23" s="1140">
        <v>-7.1667631294194623</v>
      </c>
      <c r="F23" s="1130">
        <v>43690.2523</v>
      </c>
      <c r="G23" s="1130">
        <v>46959.517599999999</v>
      </c>
      <c r="H23" s="1140">
        <v>-7.4828254081746257</v>
      </c>
      <c r="I23" s="388"/>
      <c r="J23" s="388"/>
    </row>
    <row r="24" spans="1:10" ht="17.25" customHeight="1">
      <c r="A24" s="941" t="s">
        <v>633</v>
      </c>
      <c r="B24" s="721" t="s">
        <v>634</v>
      </c>
      <c r="C24" s="1132">
        <v>46052</v>
      </c>
      <c r="D24" s="1132">
        <v>43252</v>
      </c>
      <c r="E24" s="1141">
        <v>6.0800833840006954</v>
      </c>
      <c r="F24" s="1132">
        <v>51614.234700000001</v>
      </c>
      <c r="G24" s="1132">
        <v>46697.977099999996</v>
      </c>
      <c r="H24" s="1141">
        <v>9.5250033805112384</v>
      </c>
      <c r="I24" s="388"/>
      <c r="J24" s="388"/>
    </row>
    <row r="25" spans="1:10" ht="17.25" customHeight="1">
      <c r="A25" s="941" t="s">
        <v>635</v>
      </c>
      <c r="B25" s="721" t="s">
        <v>636</v>
      </c>
      <c r="C25" s="1132">
        <v>38587</v>
      </c>
      <c r="D25" s="1132">
        <v>42149</v>
      </c>
      <c r="E25" s="1141">
        <v>-9.231088190323165</v>
      </c>
      <c r="F25" s="1132">
        <v>41945.704400000002</v>
      </c>
      <c r="G25" s="1132">
        <v>47157.279499999997</v>
      </c>
      <c r="H25" s="1141">
        <v>-12.424574040530343</v>
      </c>
      <c r="I25" s="388"/>
      <c r="J25" s="388"/>
    </row>
    <row r="26" spans="1:10" ht="17.25" customHeight="1">
      <c r="A26" s="671" t="s">
        <v>637</v>
      </c>
      <c r="B26" s="518" t="s">
        <v>2</v>
      </c>
      <c r="C26" s="1130">
        <v>40927</v>
      </c>
      <c r="D26" s="1130">
        <v>36924.5</v>
      </c>
      <c r="E26" s="1140">
        <v>9.7796075940088443</v>
      </c>
      <c r="F26" s="1130">
        <v>44230.453699999998</v>
      </c>
      <c r="G26" s="1130">
        <v>46949.1823</v>
      </c>
      <c r="H26" s="1140">
        <v>-6.1467345970272111</v>
      </c>
      <c r="I26" s="388"/>
      <c r="J26" s="388"/>
    </row>
    <row r="27" spans="1:10" ht="17.25" customHeight="1">
      <c r="A27" s="671" t="s">
        <v>638</v>
      </c>
      <c r="B27" s="518" t="s">
        <v>3</v>
      </c>
      <c r="C27" s="1130">
        <v>37467</v>
      </c>
      <c r="D27" s="1130">
        <v>40927</v>
      </c>
      <c r="E27" s="1140">
        <v>-9.234793284757254</v>
      </c>
      <c r="F27" s="1130">
        <v>40866.366699999999</v>
      </c>
      <c r="G27" s="1130">
        <v>44442.992100000003</v>
      </c>
      <c r="H27" s="1140">
        <v>-8.7520024137599801</v>
      </c>
      <c r="I27" s="388"/>
      <c r="J27" s="388"/>
    </row>
    <row r="28" spans="1:10" ht="17.25" customHeight="1">
      <c r="A28" s="671" t="s">
        <v>639</v>
      </c>
      <c r="B28" s="518" t="s">
        <v>4</v>
      </c>
      <c r="C28" s="1130">
        <v>37467</v>
      </c>
      <c r="D28" s="1130">
        <v>42149</v>
      </c>
      <c r="E28" s="1140">
        <v>-12.496330103824699</v>
      </c>
      <c r="F28" s="1130">
        <v>40280.765500000001</v>
      </c>
      <c r="G28" s="1130">
        <v>49050.277699999999</v>
      </c>
      <c r="H28" s="1140">
        <v>-21.770967088497851</v>
      </c>
      <c r="I28" s="388"/>
      <c r="J28" s="388"/>
    </row>
    <row r="29" spans="1:10" ht="17.25" customHeight="1" thickBot="1">
      <c r="A29" s="84" t="s">
        <v>5</v>
      </c>
      <c r="B29" s="84" t="s">
        <v>5</v>
      </c>
      <c r="C29" s="1135">
        <v>39739</v>
      </c>
      <c r="D29" s="1135">
        <v>42149</v>
      </c>
      <c r="E29" s="1143">
        <v>-6.0645713279146429</v>
      </c>
      <c r="F29" s="1135">
        <v>43147.387300000002</v>
      </c>
      <c r="G29" s="1135">
        <v>46876.631800000003</v>
      </c>
      <c r="H29" s="1143">
        <v>-8.6430366549679842</v>
      </c>
      <c r="I29" s="388"/>
      <c r="J29" s="388"/>
    </row>
    <row r="30" spans="1:10" ht="15.6" thickTop="1"/>
  </sheetData>
  <mergeCells count="6">
    <mergeCell ref="A22:B22"/>
    <mergeCell ref="A1:H1"/>
    <mergeCell ref="C3:E3"/>
    <mergeCell ref="F3:H3"/>
    <mergeCell ref="A6:B6"/>
    <mergeCell ref="A14:B14"/>
  </mergeCells>
  <pageMargins left="0.75" right="0.75" top="1" bottom="1" header="0.5" footer="0.5"/>
  <pageSetup paperSize="9" scale="52" orientation="landscape" r:id="rId1"/>
  <headerFooter alignWithMargins="0">
    <oddHeader>&amp;L35826_ECU_JB&amp;R&amp;A</oddHeader>
    <oddFooter>&amp;L© Higher Education Statistics Agency Ltd 2014&amp;C&amp;P&amp;R&amp;D</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9B8E3-A451-4812-99F3-F29A7FAC860A}">
  <dimension ref="A1:J30"/>
  <sheetViews>
    <sheetView showGridLines="0" zoomScale="80" zoomScaleNormal="80" workbookViewId="0">
      <selection sqref="A1:K1"/>
    </sheetView>
  </sheetViews>
  <sheetFormatPr defaultColWidth="9" defaultRowHeight="15"/>
  <cols>
    <col min="1" max="1" width="9" style="515"/>
    <col min="2" max="2" width="28.19921875" style="515" customWidth="1"/>
    <col min="3" max="8" width="12.5" style="515" customWidth="1"/>
    <col min="9" max="9" width="9" style="515"/>
    <col min="10" max="10" width="16.796875" style="515" customWidth="1"/>
    <col min="11" max="11" width="11.69921875" style="515" customWidth="1"/>
    <col min="12" max="12" width="10" style="515" customWidth="1"/>
    <col min="13" max="14" width="16.296875" style="515" customWidth="1"/>
    <col min="15" max="15" width="8.296875" style="515" customWidth="1"/>
    <col min="16" max="21" width="9" style="515"/>
    <col min="22" max="23" width="9" style="515" bestFit="1" customWidth="1"/>
    <col min="24" max="16384" width="9" style="515"/>
  </cols>
  <sheetData>
    <row r="1" spans="1:10" ht="40.5" customHeight="1" thickBot="1">
      <c r="A1" s="2547" t="s">
        <v>645</v>
      </c>
      <c r="B1" s="2547"/>
      <c r="C1" s="2547"/>
      <c r="D1" s="2547"/>
      <c r="E1" s="2547"/>
      <c r="F1" s="2547"/>
      <c r="G1" s="2547"/>
      <c r="H1" s="2547"/>
    </row>
    <row r="2" spans="1:10" ht="19.5" customHeight="1" thickTop="1">
      <c r="B2" s="466"/>
      <c r="C2" s="466"/>
      <c r="D2" s="466"/>
      <c r="E2" s="466"/>
      <c r="F2" s="466"/>
      <c r="G2" s="466"/>
      <c r="H2" s="466"/>
    </row>
    <row r="3" spans="1:10" ht="23.25" customHeight="1" thickBot="1">
      <c r="C3" s="2486" t="s">
        <v>629</v>
      </c>
      <c r="D3" s="2486"/>
      <c r="E3" s="2486"/>
      <c r="F3" s="2486" t="s">
        <v>630</v>
      </c>
      <c r="G3" s="2486"/>
      <c r="H3" s="2486"/>
    </row>
    <row r="4" spans="1:10" ht="34.200000000000003" thickBot="1">
      <c r="B4" s="792"/>
      <c r="C4" s="1127" t="s">
        <v>417</v>
      </c>
      <c r="D4" s="1127" t="s">
        <v>418</v>
      </c>
      <c r="E4" s="1127" t="s">
        <v>631</v>
      </c>
      <c r="F4" s="1127" t="s">
        <v>417</v>
      </c>
      <c r="G4" s="1127" t="s">
        <v>418</v>
      </c>
      <c r="H4" s="1127" t="s">
        <v>631</v>
      </c>
    </row>
    <row r="5" spans="1:10" ht="19.5" customHeight="1" thickTop="1" thickBot="1">
      <c r="B5" s="792"/>
      <c r="C5" s="1137" t="s">
        <v>626</v>
      </c>
      <c r="D5" s="1137" t="s">
        <v>626</v>
      </c>
      <c r="E5" s="1138" t="s">
        <v>15</v>
      </c>
      <c r="F5" s="1137" t="s">
        <v>626</v>
      </c>
      <c r="G5" s="1137" t="s">
        <v>626</v>
      </c>
      <c r="H5" s="1138" t="s">
        <v>15</v>
      </c>
    </row>
    <row r="6" spans="1:10" ht="20.25" customHeight="1">
      <c r="A6" s="2511" t="s">
        <v>12</v>
      </c>
      <c r="B6" s="2511"/>
      <c r="C6" s="1139"/>
      <c r="D6" s="1139"/>
      <c r="E6" s="1139"/>
      <c r="F6" s="1139"/>
      <c r="G6" s="1139"/>
      <c r="H6" s="1139"/>
    </row>
    <row r="7" spans="1:10" ht="17.25" customHeight="1">
      <c r="A7" s="671" t="s">
        <v>632</v>
      </c>
      <c r="B7" s="518" t="s">
        <v>1</v>
      </c>
      <c r="C7" s="1130">
        <v>47286.693899999998</v>
      </c>
      <c r="D7" s="1148">
        <v>40927</v>
      </c>
      <c r="E7" s="1140">
        <v>13.44922508951297</v>
      </c>
      <c r="F7" s="1130">
        <v>52172.872300000003</v>
      </c>
      <c r="G7" s="1130">
        <v>44415.356699999997</v>
      </c>
      <c r="H7" s="1140">
        <v>14.868868164653465</v>
      </c>
      <c r="I7" s="388"/>
      <c r="J7" s="388"/>
    </row>
    <row r="8" spans="1:10" ht="17.25" customHeight="1">
      <c r="A8" s="941" t="s">
        <v>633</v>
      </c>
      <c r="B8" s="721" t="s">
        <v>634</v>
      </c>
      <c r="C8" s="1132">
        <v>48167</v>
      </c>
      <c r="D8" s="1132">
        <v>43121.153700000003</v>
      </c>
      <c r="E8" s="1141">
        <v>10.47573297070608</v>
      </c>
      <c r="F8" s="1132">
        <v>55648.8675</v>
      </c>
      <c r="G8" s="1132">
        <v>46912.772299999997</v>
      </c>
      <c r="H8" s="1141">
        <v>15.698603749663015</v>
      </c>
      <c r="I8" s="388"/>
      <c r="J8" s="388"/>
    </row>
    <row r="9" spans="1:10" ht="17.25" customHeight="1">
      <c r="A9" s="941" t="s">
        <v>635</v>
      </c>
      <c r="B9" s="721" t="s">
        <v>636</v>
      </c>
      <c r="C9" s="1132">
        <v>46042</v>
      </c>
      <c r="D9" s="1132">
        <v>39739</v>
      </c>
      <c r="E9" s="1141">
        <v>13.689674644889449</v>
      </c>
      <c r="F9" s="1132">
        <v>50379.250599999999</v>
      </c>
      <c r="G9" s="1132">
        <v>43441.335500000001</v>
      </c>
      <c r="H9" s="1141">
        <v>13.77137416172681</v>
      </c>
      <c r="I9" s="388"/>
      <c r="J9" s="388"/>
    </row>
    <row r="10" spans="1:10" ht="17.25" customHeight="1">
      <c r="A10" s="671" t="s">
        <v>637</v>
      </c>
      <c r="B10" s="518" t="s">
        <v>2</v>
      </c>
      <c r="C10" s="1130">
        <v>51799</v>
      </c>
      <c r="D10" s="1130">
        <v>38587</v>
      </c>
      <c r="E10" s="1140">
        <v>25.506283905094694</v>
      </c>
      <c r="F10" s="1130">
        <v>51767.755700000002</v>
      </c>
      <c r="G10" s="1130">
        <v>42312.922400000003</v>
      </c>
      <c r="H10" s="1140">
        <v>18.263942819526164</v>
      </c>
      <c r="I10" s="388"/>
      <c r="J10" s="388"/>
    </row>
    <row r="11" spans="1:10" ht="17.25" customHeight="1">
      <c r="A11" s="671" t="s">
        <v>638</v>
      </c>
      <c r="B11" s="518" t="s">
        <v>3</v>
      </c>
      <c r="C11" s="1130">
        <v>44706</v>
      </c>
      <c r="D11" s="1130">
        <v>38587</v>
      </c>
      <c r="E11" s="1140">
        <v>13.687200823155729</v>
      </c>
      <c r="F11" s="1130">
        <v>48211.092900000003</v>
      </c>
      <c r="G11" s="1130">
        <v>41964.558599999997</v>
      </c>
      <c r="H11" s="1140">
        <v>12.956632849947292</v>
      </c>
      <c r="I11" s="388"/>
      <c r="J11" s="388"/>
    </row>
    <row r="12" spans="1:10" ht="17.25" customHeight="1">
      <c r="A12" s="671" t="s">
        <v>639</v>
      </c>
      <c r="B12" s="518" t="s">
        <v>4</v>
      </c>
      <c r="C12" s="1130">
        <v>46042</v>
      </c>
      <c r="D12" s="1130">
        <v>40927</v>
      </c>
      <c r="E12" s="1140">
        <v>11.109421832240129</v>
      </c>
      <c r="F12" s="1130">
        <v>50185.357400000001</v>
      </c>
      <c r="G12" s="1130">
        <v>43932.343999999997</v>
      </c>
      <c r="H12" s="1140">
        <v>12.459836342622129</v>
      </c>
      <c r="I12" s="388"/>
      <c r="J12" s="388"/>
    </row>
    <row r="13" spans="1:10" ht="17.25" customHeight="1" thickBot="1">
      <c r="A13" s="216" t="s">
        <v>5</v>
      </c>
      <c r="B13" s="216" t="s">
        <v>5</v>
      </c>
      <c r="C13" s="1133">
        <v>47023</v>
      </c>
      <c r="D13" s="1133">
        <v>40927</v>
      </c>
      <c r="E13" s="1142">
        <v>12.963868745082193</v>
      </c>
      <c r="F13" s="1133">
        <v>51636.889300000003</v>
      </c>
      <c r="G13" s="1133">
        <v>44089.571000000004</v>
      </c>
      <c r="H13" s="1142">
        <v>14.616136646325826</v>
      </c>
      <c r="I13" s="388"/>
      <c r="J13" s="388"/>
    </row>
    <row r="14" spans="1:10" ht="20.25" customHeight="1" thickTop="1">
      <c r="A14" s="2511" t="s">
        <v>13</v>
      </c>
      <c r="B14" s="2511"/>
      <c r="C14" s="1139"/>
      <c r="D14" s="1139"/>
      <c r="E14" s="1139"/>
      <c r="F14" s="1139"/>
      <c r="G14" s="1139"/>
      <c r="H14" s="1139"/>
      <c r="I14" s="388"/>
      <c r="J14" s="388"/>
    </row>
    <row r="15" spans="1:10" ht="17.25" customHeight="1">
      <c r="A15" s="671" t="s">
        <v>632</v>
      </c>
      <c r="B15" s="518" t="s">
        <v>1</v>
      </c>
      <c r="C15" s="1130">
        <v>32344</v>
      </c>
      <c r="D15" s="1130">
        <v>27116</v>
      </c>
      <c r="E15" s="1140">
        <v>16.163739797180313</v>
      </c>
      <c r="F15" s="1130">
        <v>34595.684300000001</v>
      </c>
      <c r="G15" s="1130">
        <v>29807.358</v>
      </c>
      <c r="H15" s="1140">
        <v>13.840819734847681</v>
      </c>
      <c r="I15" s="388"/>
      <c r="J15" s="388"/>
    </row>
    <row r="16" spans="1:10" ht="17.25" customHeight="1">
      <c r="A16" s="941" t="s">
        <v>633</v>
      </c>
      <c r="B16" s="721" t="s">
        <v>634</v>
      </c>
      <c r="C16" s="1132">
        <v>37309</v>
      </c>
      <c r="D16" s="1132">
        <v>30777</v>
      </c>
      <c r="E16" s="1141">
        <v>17.507839931383849</v>
      </c>
      <c r="F16" s="1132">
        <v>39783.785900000003</v>
      </c>
      <c r="G16" s="1132">
        <v>33434.288999999997</v>
      </c>
      <c r="H16" s="1141">
        <v>15.960011739355368</v>
      </c>
      <c r="I16" s="388"/>
      <c r="J16" s="388"/>
    </row>
    <row r="17" spans="1:10" ht="17.25" customHeight="1">
      <c r="A17" s="941" t="s">
        <v>635</v>
      </c>
      <c r="B17" s="721" t="s">
        <v>636</v>
      </c>
      <c r="C17" s="1132">
        <v>28756</v>
      </c>
      <c r="D17" s="1132">
        <v>24871</v>
      </c>
      <c r="E17" s="1141">
        <v>13.510223953261926</v>
      </c>
      <c r="F17" s="1132">
        <v>31593.554499999998</v>
      </c>
      <c r="G17" s="1132">
        <v>27542.688099999999</v>
      </c>
      <c r="H17" s="1141">
        <v>12.821812752977824</v>
      </c>
      <c r="I17" s="388"/>
      <c r="J17" s="388"/>
    </row>
    <row r="18" spans="1:10" ht="17.25" customHeight="1">
      <c r="A18" s="671" t="s">
        <v>637</v>
      </c>
      <c r="B18" s="518" t="s">
        <v>2</v>
      </c>
      <c r="C18" s="1130">
        <v>28203.847399999999</v>
      </c>
      <c r="D18" s="1130">
        <v>24871</v>
      </c>
      <c r="E18" s="1140">
        <v>11.816995577702633</v>
      </c>
      <c r="F18" s="1130">
        <v>31806.2127</v>
      </c>
      <c r="G18" s="1130">
        <v>29005.48</v>
      </c>
      <c r="H18" s="1140">
        <v>8.8056151998254109</v>
      </c>
      <c r="I18" s="388"/>
      <c r="J18" s="388"/>
    </row>
    <row r="19" spans="1:10" ht="17.25" customHeight="1">
      <c r="A19" s="671" t="s">
        <v>638</v>
      </c>
      <c r="B19" s="518" t="s">
        <v>3</v>
      </c>
      <c r="C19" s="1130">
        <v>26341</v>
      </c>
      <c r="D19" s="1130">
        <v>23487</v>
      </c>
      <c r="E19" s="1140">
        <v>10.834820242207964</v>
      </c>
      <c r="F19" s="1130">
        <v>29569.4074</v>
      </c>
      <c r="G19" s="1130">
        <v>26588.217799999999</v>
      </c>
      <c r="H19" s="1140">
        <v>10.082006580896179</v>
      </c>
      <c r="I19" s="388"/>
      <c r="J19" s="388"/>
    </row>
    <row r="20" spans="1:10" ht="17.25" customHeight="1">
      <c r="A20" s="671" t="s">
        <v>639</v>
      </c>
      <c r="B20" s="518" t="s">
        <v>4</v>
      </c>
      <c r="C20" s="1130">
        <v>27116</v>
      </c>
      <c r="D20" s="1130">
        <v>25627</v>
      </c>
      <c r="E20" s="1140">
        <v>5.4912228942321875</v>
      </c>
      <c r="F20" s="1130">
        <v>30352.0324</v>
      </c>
      <c r="G20" s="1130">
        <v>28301.403200000001</v>
      </c>
      <c r="H20" s="1140">
        <v>6.7561511959904186</v>
      </c>
      <c r="I20" s="388"/>
      <c r="J20" s="388"/>
    </row>
    <row r="21" spans="1:10" ht="17.25" customHeight="1" thickBot="1">
      <c r="A21" s="216" t="s">
        <v>5</v>
      </c>
      <c r="B21" s="216" t="s">
        <v>5</v>
      </c>
      <c r="C21" s="1133">
        <v>31385</v>
      </c>
      <c r="D21" s="1133">
        <v>26559</v>
      </c>
      <c r="E21" s="1142">
        <v>15.376772343476183</v>
      </c>
      <c r="F21" s="1133">
        <v>33575.715900000003</v>
      </c>
      <c r="G21" s="1133">
        <v>29355.739099999999</v>
      </c>
      <c r="H21" s="1142">
        <v>12.568538560930593</v>
      </c>
      <c r="I21" s="388"/>
      <c r="J21" s="388"/>
    </row>
    <row r="22" spans="1:10" ht="20.25" customHeight="1" thickTop="1">
      <c r="A22" s="2511" t="s">
        <v>14</v>
      </c>
      <c r="B22" s="2511"/>
      <c r="C22" s="1139"/>
      <c r="D22" s="1139"/>
      <c r="E22" s="1139"/>
      <c r="F22" s="1139"/>
      <c r="G22" s="1139"/>
      <c r="H22" s="1139"/>
      <c r="I22" s="388"/>
      <c r="J22" s="388"/>
    </row>
    <row r="23" spans="1:10" ht="17.25" customHeight="1">
      <c r="A23" s="671" t="s">
        <v>632</v>
      </c>
      <c r="B23" s="518" t="s">
        <v>1</v>
      </c>
      <c r="C23" s="1130">
        <v>43434</v>
      </c>
      <c r="D23" s="1130">
        <v>38587</v>
      </c>
      <c r="E23" s="1140">
        <v>11.159460330616568</v>
      </c>
      <c r="F23" s="1130">
        <v>47830.390500000001</v>
      </c>
      <c r="G23" s="1130">
        <v>41186.041400000002</v>
      </c>
      <c r="H23" s="1140">
        <v>13.89147993679876</v>
      </c>
      <c r="I23" s="388"/>
      <c r="J23" s="388"/>
    </row>
    <row r="24" spans="1:10" ht="17.25" customHeight="1">
      <c r="A24" s="941" t="s">
        <v>633</v>
      </c>
      <c r="B24" s="721" t="s">
        <v>634</v>
      </c>
      <c r="C24" s="1132">
        <v>45479</v>
      </c>
      <c r="D24" s="1132">
        <v>40382</v>
      </c>
      <c r="E24" s="1141">
        <v>11.207370434706128</v>
      </c>
      <c r="F24" s="1132">
        <v>51506.607600000003</v>
      </c>
      <c r="G24" s="1132">
        <v>43139.389199999998</v>
      </c>
      <c r="H24" s="1141">
        <v>16.244941746076101</v>
      </c>
      <c r="I24" s="388"/>
      <c r="J24" s="388"/>
    </row>
    <row r="25" spans="1:10" ht="17.25" customHeight="1">
      <c r="A25" s="941" t="s">
        <v>635</v>
      </c>
      <c r="B25" s="721" t="s">
        <v>636</v>
      </c>
      <c r="C25" s="1132">
        <v>40927</v>
      </c>
      <c r="D25" s="1132">
        <v>38135</v>
      </c>
      <c r="E25" s="1141">
        <v>6.8219024116109166</v>
      </c>
      <c r="F25" s="1132">
        <v>45878.267500000002</v>
      </c>
      <c r="G25" s="1132">
        <v>40334.749499999998</v>
      </c>
      <c r="H25" s="1141">
        <v>12.083102309824588</v>
      </c>
      <c r="I25" s="388"/>
      <c r="J25" s="388"/>
    </row>
    <row r="26" spans="1:10" ht="17.25" customHeight="1">
      <c r="A26" s="671" t="s">
        <v>637</v>
      </c>
      <c r="B26" s="518" t="s">
        <v>2</v>
      </c>
      <c r="C26" s="1130">
        <v>42149</v>
      </c>
      <c r="D26" s="1130">
        <v>37467</v>
      </c>
      <c r="E26" s="1140">
        <v>11.108211345464898</v>
      </c>
      <c r="F26" s="1130">
        <v>45503.964200000002</v>
      </c>
      <c r="G26" s="1130">
        <v>41396.431900000003</v>
      </c>
      <c r="H26" s="1140">
        <v>9.0267570577949741</v>
      </c>
      <c r="I26" s="388"/>
      <c r="J26" s="388"/>
    </row>
    <row r="27" spans="1:10" ht="17.25" customHeight="1">
      <c r="A27" s="671" t="s">
        <v>638</v>
      </c>
      <c r="B27" s="518" t="s">
        <v>3</v>
      </c>
      <c r="C27" s="1130">
        <v>39739</v>
      </c>
      <c r="D27" s="1130">
        <v>36382</v>
      </c>
      <c r="E27" s="1140">
        <v>8.4476207252321398</v>
      </c>
      <c r="F27" s="1130">
        <v>42316.089200000002</v>
      </c>
      <c r="G27" s="1130">
        <v>38299.393400000001</v>
      </c>
      <c r="H27" s="1140">
        <v>9.4921243336447088</v>
      </c>
      <c r="I27" s="388"/>
      <c r="J27" s="388"/>
    </row>
    <row r="28" spans="1:10" ht="17.25" customHeight="1">
      <c r="A28" s="671" t="s">
        <v>639</v>
      </c>
      <c r="B28" s="518" t="s">
        <v>4</v>
      </c>
      <c r="C28" s="1130">
        <v>40927</v>
      </c>
      <c r="D28" s="1130">
        <v>38587</v>
      </c>
      <c r="E28" s="1140">
        <v>5.7174970068658837</v>
      </c>
      <c r="F28" s="1130">
        <v>45196.11</v>
      </c>
      <c r="G28" s="1130">
        <v>40986.135399999999</v>
      </c>
      <c r="H28" s="1140">
        <v>9.3149047561836653</v>
      </c>
      <c r="I28" s="388"/>
      <c r="J28" s="388"/>
    </row>
    <row r="29" spans="1:10" ht="17.25" customHeight="1" thickBot="1">
      <c r="A29" s="84" t="s">
        <v>5</v>
      </c>
      <c r="B29" s="84" t="s">
        <v>5</v>
      </c>
      <c r="C29" s="1135">
        <v>42149</v>
      </c>
      <c r="D29" s="1135">
        <v>38587</v>
      </c>
      <c r="E29" s="1143">
        <v>8.4509715532990111</v>
      </c>
      <c r="F29" s="1135">
        <v>46970.737000000001</v>
      </c>
      <c r="G29" s="1135">
        <v>40842.948400000001</v>
      </c>
      <c r="H29" s="1143">
        <v>13.045970728541048</v>
      </c>
      <c r="I29" s="388"/>
      <c r="J29" s="388"/>
    </row>
    <row r="30" spans="1:10" ht="15.6" thickTop="1"/>
  </sheetData>
  <mergeCells count="6">
    <mergeCell ref="A22:B22"/>
    <mergeCell ref="A1:H1"/>
    <mergeCell ref="C3:E3"/>
    <mergeCell ref="F3:H3"/>
    <mergeCell ref="A6:B6"/>
    <mergeCell ref="A14:B14"/>
  </mergeCells>
  <pageMargins left="0.75" right="0.75" top="1" bottom="1" header="0.5" footer="0.5"/>
  <pageSetup paperSize="9" scale="52" orientation="landscape" r:id="rId1"/>
  <headerFooter alignWithMargins="0">
    <oddHeader>&amp;L35826_ECU_JB&amp;R&amp;A</oddHeader>
    <oddFooter>&amp;L© Higher Education Statistics Agency Ltd 2014&amp;C&amp;P&amp;R&amp;D</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16CED-50FA-48EE-8149-494962EAD5CB}">
  <dimension ref="A1:J30"/>
  <sheetViews>
    <sheetView showGridLines="0" zoomScale="80" zoomScaleNormal="80" workbookViewId="0">
      <selection sqref="A1:K1"/>
    </sheetView>
  </sheetViews>
  <sheetFormatPr defaultColWidth="9" defaultRowHeight="15"/>
  <cols>
    <col min="1" max="1" width="9" style="515"/>
    <col min="2" max="2" width="38.796875" style="515" customWidth="1"/>
    <col min="3" max="8" width="12.5" style="515" customWidth="1"/>
    <col min="9" max="9" width="9" style="515"/>
    <col min="10" max="10" width="16.796875" style="515" customWidth="1"/>
    <col min="11" max="11" width="11.69921875" style="515" customWidth="1"/>
    <col min="12" max="12" width="10" style="515" customWidth="1"/>
    <col min="13" max="14" width="16.296875" style="515" customWidth="1"/>
    <col min="15" max="15" width="8.296875" style="515" customWidth="1"/>
    <col min="16" max="21" width="9" style="515"/>
    <col min="22" max="22" width="9" style="515" bestFit="1" customWidth="1"/>
    <col min="23" max="16384" width="9" style="515"/>
  </cols>
  <sheetData>
    <row r="1" spans="1:10" ht="41.55" customHeight="1" thickBot="1">
      <c r="A1" s="2423" t="s">
        <v>646</v>
      </c>
      <c r="B1" s="2423"/>
      <c r="C1" s="2423"/>
      <c r="D1" s="2423"/>
      <c r="E1" s="2423"/>
      <c r="F1" s="2423"/>
      <c r="G1" s="2423"/>
      <c r="H1" s="2423"/>
    </row>
    <row r="2" spans="1:10" ht="19.5" customHeight="1" thickTop="1">
      <c r="B2" s="466"/>
      <c r="C2" s="466"/>
      <c r="D2" s="466"/>
      <c r="E2" s="466"/>
      <c r="F2" s="466"/>
      <c r="G2" s="466"/>
      <c r="H2" s="466"/>
    </row>
    <row r="3" spans="1:10" ht="23.25" customHeight="1" thickBot="1">
      <c r="C3" s="2486" t="s">
        <v>629</v>
      </c>
      <c r="D3" s="2486"/>
      <c r="E3" s="2486"/>
      <c r="F3" s="2486" t="s">
        <v>630</v>
      </c>
      <c r="G3" s="2486"/>
      <c r="H3" s="2486"/>
    </row>
    <row r="4" spans="1:10" ht="34.200000000000003" thickBot="1">
      <c r="B4" s="792"/>
      <c r="C4" s="1127" t="s">
        <v>417</v>
      </c>
      <c r="D4" s="1127" t="s">
        <v>419</v>
      </c>
      <c r="E4" s="1127" t="s">
        <v>631</v>
      </c>
      <c r="F4" s="1127" t="s">
        <v>417</v>
      </c>
      <c r="G4" s="1127" t="s">
        <v>419</v>
      </c>
      <c r="H4" s="1127" t="s">
        <v>631</v>
      </c>
    </row>
    <row r="5" spans="1:10" ht="19.5" customHeight="1" thickTop="1" thickBot="1">
      <c r="B5" s="792"/>
      <c r="C5" s="1137" t="s">
        <v>626</v>
      </c>
      <c r="D5" s="1137" t="s">
        <v>626</v>
      </c>
      <c r="E5" s="1138" t="s">
        <v>15</v>
      </c>
      <c r="F5" s="1137" t="s">
        <v>626</v>
      </c>
      <c r="G5" s="1137" t="s">
        <v>626</v>
      </c>
      <c r="H5" s="1138" t="s">
        <v>15</v>
      </c>
    </row>
    <row r="6" spans="1:10" ht="25.5" customHeight="1">
      <c r="A6" s="2511" t="s">
        <v>12</v>
      </c>
      <c r="B6" s="2511"/>
      <c r="C6" s="1139"/>
      <c r="D6" s="1139"/>
      <c r="E6" s="1139"/>
      <c r="F6" s="1139"/>
      <c r="G6" s="1139"/>
      <c r="H6" s="1139"/>
    </row>
    <row r="7" spans="1:10" ht="17.25" customHeight="1">
      <c r="A7" s="671" t="s">
        <v>632</v>
      </c>
      <c r="B7" s="518" t="s">
        <v>1</v>
      </c>
      <c r="C7" s="1130">
        <v>47286.693899999998</v>
      </c>
      <c r="D7" s="1148">
        <v>40927</v>
      </c>
      <c r="E7" s="1140">
        <v>13.44922508951297</v>
      </c>
      <c r="F7" s="1130">
        <v>52172.872300000003</v>
      </c>
      <c r="G7" s="1130">
        <v>44933.088199999998</v>
      </c>
      <c r="H7" s="1140">
        <v>13.876529661565144</v>
      </c>
      <c r="I7" s="388"/>
      <c r="J7" s="388"/>
    </row>
    <row r="8" spans="1:10" ht="17.25" customHeight="1">
      <c r="A8" s="941" t="s">
        <v>633</v>
      </c>
      <c r="B8" s="721" t="s">
        <v>634</v>
      </c>
      <c r="C8" s="1132">
        <v>48167</v>
      </c>
      <c r="D8" s="1132">
        <v>43376</v>
      </c>
      <c r="E8" s="1141">
        <v>9.9466439678618137</v>
      </c>
      <c r="F8" s="1132">
        <v>55648.8675</v>
      </c>
      <c r="G8" s="1132">
        <v>48250.093999999997</v>
      </c>
      <c r="H8" s="1141">
        <v>13.295461044198253</v>
      </c>
      <c r="I8" s="388"/>
      <c r="J8" s="388"/>
    </row>
    <row r="9" spans="1:10" ht="17.25" customHeight="1">
      <c r="A9" s="941" t="s">
        <v>635</v>
      </c>
      <c r="B9" s="721" t="s">
        <v>636</v>
      </c>
      <c r="C9" s="1132">
        <v>46042</v>
      </c>
      <c r="D9" s="1132">
        <v>39739</v>
      </c>
      <c r="E9" s="1141">
        <v>13.689674644889449</v>
      </c>
      <c r="F9" s="1132">
        <v>50379.250599999999</v>
      </c>
      <c r="G9" s="1132">
        <v>43697.157700000003</v>
      </c>
      <c r="H9" s="1141">
        <v>13.263581376099303</v>
      </c>
      <c r="I9" s="388"/>
      <c r="J9" s="388"/>
    </row>
    <row r="10" spans="1:10" ht="17.25" customHeight="1">
      <c r="A10" s="671" t="s">
        <v>637</v>
      </c>
      <c r="B10" s="518" t="s">
        <v>2</v>
      </c>
      <c r="C10" s="1130">
        <v>51799</v>
      </c>
      <c r="D10" s="1130">
        <v>37467</v>
      </c>
      <c r="E10" s="1140">
        <v>27.668487808644954</v>
      </c>
      <c r="F10" s="1130">
        <v>51767.755700000002</v>
      </c>
      <c r="G10" s="1130">
        <v>40914.051399999997</v>
      </c>
      <c r="H10" s="1140">
        <v>20.966148045703292</v>
      </c>
      <c r="I10" s="388"/>
      <c r="J10" s="388"/>
    </row>
    <row r="11" spans="1:10" ht="17.25" customHeight="1">
      <c r="A11" s="671" t="s">
        <v>638</v>
      </c>
      <c r="B11" s="518" t="s">
        <v>3</v>
      </c>
      <c r="C11" s="1130">
        <v>44706</v>
      </c>
      <c r="D11" s="1130">
        <v>39739</v>
      </c>
      <c r="E11" s="1140">
        <v>11.11036549903816</v>
      </c>
      <c r="F11" s="1130">
        <v>48211.092900000003</v>
      </c>
      <c r="G11" s="1130">
        <v>42366.924500000001</v>
      </c>
      <c r="H11" s="1140">
        <v>12.122040900674131</v>
      </c>
      <c r="I11" s="388"/>
      <c r="J11" s="388"/>
    </row>
    <row r="12" spans="1:10" ht="17.25" customHeight="1">
      <c r="A12" s="671" t="s">
        <v>639</v>
      </c>
      <c r="B12" s="518" t="s">
        <v>4</v>
      </c>
      <c r="C12" s="1130">
        <v>46042</v>
      </c>
      <c r="D12" s="1130">
        <v>39739</v>
      </c>
      <c r="E12" s="1140">
        <v>13.689674644889449</v>
      </c>
      <c r="F12" s="1130">
        <v>50185.357400000001</v>
      </c>
      <c r="G12" s="1130">
        <v>42842.519399999997</v>
      </c>
      <c r="H12" s="1140">
        <v>14.631435104614804</v>
      </c>
      <c r="I12" s="388"/>
      <c r="J12" s="388"/>
    </row>
    <row r="13" spans="1:10" ht="17.25" customHeight="1" thickBot="1">
      <c r="A13" s="216" t="s">
        <v>5</v>
      </c>
      <c r="B13" s="216" t="s">
        <v>5</v>
      </c>
      <c r="C13" s="1133">
        <v>47023</v>
      </c>
      <c r="D13" s="1133">
        <v>40927</v>
      </c>
      <c r="E13" s="1142">
        <v>12.963868745082193</v>
      </c>
      <c r="F13" s="1133">
        <v>51636.889300000003</v>
      </c>
      <c r="G13" s="1133">
        <v>44500.095600000001</v>
      </c>
      <c r="H13" s="1142">
        <v>13.821114704521911</v>
      </c>
      <c r="I13" s="388"/>
      <c r="J13" s="388"/>
    </row>
    <row r="14" spans="1:10" ht="25.5" customHeight="1" thickTop="1">
      <c r="A14" s="2511" t="s">
        <v>13</v>
      </c>
      <c r="B14" s="2511"/>
      <c r="C14" s="1139"/>
      <c r="D14" s="1139"/>
      <c r="E14" s="1139"/>
      <c r="F14" s="1139"/>
      <c r="G14" s="1139"/>
      <c r="H14" s="1139"/>
      <c r="I14" s="388"/>
      <c r="J14" s="388"/>
    </row>
    <row r="15" spans="1:10" ht="17.25" customHeight="1">
      <c r="A15" s="671" t="s">
        <v>632</v>
      </c>
      <c r="B15" s="518" t="s">
        <v>1</v>
      </c>
      <c r="C15" s="1130">
        <v>32344</v>
      </c>
      <c r="D15" s="1130">
        <v>27924</v>
      </c>
      <c r="E15" s="1140">
        <v>13.665594855305466</v>
      </c>
      <c r="F15" s="1130">
        <v>34595.684300000001</v>
      </c>
      <c r="G15" s="1130">
        <v>30156.892</v>
      </c>
      <c r="H15" s="1140">
        <v>12.83047984109394</v>
      </c>
      <c r="I15" s="388"/>
      <c r="J15" s="388"/>
    </row>
    <row r="16" spans="1:10" ht="17.25" customHeight="1">
      <c r="A16" s="941" t="s">
        <v>633</v>
      </c>
      <c r="B16" s="721" t="s">
        <v>634</v>
      </c>
      <c r="C16" s="1132">
        <v>37309</v>
      </c>
      <c r="D16" s="1132">
        <v>33719.4473</v>
      </c>
      <c r="E16" s="1141">
        <v>9.6211442279342787</v>
      </c>
      <c r="F16" s="1132">
        <v>39783.785900000003</v>
      </c>
      <c r="G16" s="1132">
        <v>35447.139799999997</v>
      </c>
      <c r="H16" s="1141">
        <v>10.900536492179356</v>
      </c>
      <c r="I16" s="388"/>
      <c r="J16" s="388"/>
    </row>
    <row r="17" spans="1:10" ht="17.25" customHeight="1">
      <c r="A17" s="941" t="s">
        <v>635</v>
      </c>
      <c r="B17" s="721" t="s">
        <v>636</v>
      </c>
      <c r="C17" s="1132">
        <v>28756</v>
      </c>
      <c r="D17" s="1132">
        <v>24871</v>
      </c>
      <c r="E17" s="1141">
        <v>13.510223953261926</v>
      </c>
      <c r="F17" s="1132">
        <v>31593.554499999998</v>
      </c>
      <c r="G17" s="1132">
        <v>27454.174299999999</v>
      </c>
      <c r="H17" s="1141">
        <v>13.101976860501722</v>
      </c>
      <c r="I17" s="388"/>
      <c r="J17" s="388"/>
    </row>
    <row r="18" spans="1:10" ht="17.25" customHeight="1">
      <c r="A18" s="671" t="s">
        <v>637</v>
      </c>
      <c r="B18" s="518" t="s">
        <v>2</v>
      </c>
      <c r="C18" s="1130">
        <v>28203.847399999999</v>
      </c>
      <c r="D18" s="1130">
        <v>24871</v>
      </c>
      <c r="E18" s="1140">
        <v>11.816995577702633</v>
      </c>
      <c r="F18" s="1130">
        <v>31806.2127</v>
      </c>
      <c r="G18" s="1130">
        <v>31694.666700000002</v>
      </c>
      <c r="H18" s="1140">
        <v>0.35070506838432369</v>
      </c>
      <c r="I18" s="388"/>
      <c r="J18" s="388"/>
    </row>
    <row r="19" spans="1:10" ht="17.25" customHeight="1">
      <c r="A19" s="671" t="s">
        <v>638</v>
      </c>
      <c r="B19" s="518" t="s">
        <v>3</v>
      </c>
      <c r="C19" s="1130">
        <v>26341</v>
      </c>
      <c r="D19" s="1130">
        <v>23487</v>
      </c>
      <c r="E19" s="1140">
        <v>10.834820242207964</v>
      </c>
      <c r="F19" s="1130">
        <v>29569.4074</v>
      </c>
      <c r="G19" s="1130">
        <v>25925.709599999998</v>
      </c>
      <c r="H19" s="1140">
        <v>12.322525611385778</v>
      </c>
      <c r="I19" s="388"/>
      <c r="J19" s="388"/>
    </row>
    <row r="20" spans="1:10" ht="17.25" customHeight="1">
      <c r="A20" s="671" t="s">
        <v>639</v>
      </c>
      <c r="B20" s="518" t="s">
        <v>4</v>
      </c>
      <c r="C20" s="1130">
        <v>27116</v>
      </c>
      <c r="D20" s="1130">
        <v>24174</v>
      </c>
      <c r="E20" s="1140">
        <v>10.849682844077298</v>
      </c>
      <c r="F20" s="1130">
        <v>30352.0324</v>
      </c>
      <c r="G20" s="1130">
        <v>26947.864399999999</v>
      </c>
      <c r="H20" s="1140">
        <v>11.215617969622361</v>
      </c>
      <c r="I20" s="388"/>
      <c r="J20" s="388"/>
    </row>
    <row r="21" spans="1:10" ht="17.25" customHeight="1" thickBot="1">
      <c r="A21" s="84" t="s">
        <v>5</v>
      </c>
      <c r="B21" s="84" t="s">
        <v>5</v>
      </c>
      <c r="C21" s="1144">
        <v>31385</v>
      </c>
      <c r="D21" s="1144">
        <v>27116</v>
      </c>
      <c r="E21" s="1145">
        <v>13.602039190696191</v>
      </c>
      <c r="F21" s="1144">
        <v>33575.715900000003</v>
      </c>
      <c r="G21" s="1144">
        <v>29554.7631</v>
      </c>
      <c r="H21" s="1145">
        <v>11.975776814337419</v>
      </c>
      <c r="I21" s="388"/>
      <c r="J21" s="388"/>
    </row>
    <row r="22" spans="1:10" ht="25.5" customHeight="1" thickTop="1">
      <c r="A22" s="2511" t="s">
        <v>14</v>
      </c>
      <c r="B22" s="2511"/>
      <c r="C22" s="1139"/>
      <c r="D22" s="1139"/>
      <c r="E22" s="1139"/>
      <c r="F22" s="1139"/>
      <c r="G22" s="1139"/>
      <c r="H22" s="1139"/>
      <c r="I22" s="388"/>
      <c r="J22" s="388"/>
    </row>
    <row r="23" spans="1:10" ht="17.25" customHeight="1">
      <c r="A23" s="671" t="s">
        <v>632</v>
      </c>
      <c r="B23" s="518" t="s">
        <v>1</v>
      </c>
      <c r="C23" s="1130">
        <v>43434</v>
      </c>
      <c r="D23" s="1130">
        <v>38639</v>
      </c>
      <c r="E23" s="1140">
        <v>11.039738453745914</v>
      </c>
      <c r="F23" s="1130">
        <v>47830.390500000001</v>
      </c>
      <c r="G23" s="1130">
        <v>41901.817499999997</v>
      </c>
      <c r="H23" s="1140">
        <v>12.394991841013725</v>
      </c>
      <c r="I23" s="388"/>
      <c r="J23" s="388"/>
    </row>
    <row r="24" spans="1:10" ht="17.25" customHeight="1">
      <c r="A24" s="941" t="s">
        <v>633</v>
      </c>
      <c r="B24" s="721" t="s">
        <v>634</v>
      </c>
      <c r="C24" s="1132">
        <v>45479</v>
      </c>
      <c r="D24" s="1132">
        <v>40928</v>
      </c>
      <c r="E24" s="1141">
        <v>10.006816332812948</v>
      </c>
      <c r="F24" s="1132">
        <v>51506.607600000003</v>
      </c>
      <c r="G24" s="1132">
        <v>45135.426399999997</v>
      </c>
      <c r="H24" s="1141">
        <v>12.369638570411315</v>
      </c>
      <c r="I24" s="388"/>
      <c r="J24" s="388"/>
    </row>
    <row r="25" spans="1:10" ht="17.25" customHeight="1">
      <c r="A25" s="941" t="s">
        <v>635</v>
      </c>
      <c r="B25" s="721" t="s">
        <v>636</v>
      </c>
      <c r="C25" s="1132">
        <v>40927</v>
      </c>
      <c r="D25" s="1132">
        <v>38587</v>
      </c>
      <c r="E25" s="1141">
        <v>5.7174970068658837</v>
      </c>
      <c r="F25" s="1132">
        <v>45878.267500000002</v>
      </c>
      <c r="G25" s="1132">
        <v>40612.030899999998</v>
      </c>
      <c r="H25" s="1141">
        <v>11.478717237960225</v>
      </c>
      <c r="I25" s="388"/>
      <c r="J25" s="388"/>
    </row>
    <row r="26" spans="1:10" ht="17.25" customHeight="1">
      <c r="A26" s="671" t="s">
        <v>637</v>
      </c>
      <c r="B26" s="518" t="s">
        <v>2</v>
      </c>
      <c r="C26" s="1130">
        <v>42149</v>
      </c>
      <c r="D26" s="1130">
        <v>37467</v>
      </c>
      <c r="E26" s="1140">
        <v>11.108211345464898</v>
      </c>
      <c r="F26" s="1130">
        <v>45503.964200000002</v>
      </c>
      <c r="G26" s="1130">
        <v>40463.103300000002</v>
      </c>
      <c r="H26" s="1140">
        <v>11.077850004110189</v>
      </c>
      <c r="I26" s="388"/>
      <c r="J26" s="388"/>
    </row>
    <row r="27" spans="1:10" ht="17.25" customHeight="1">
      <c r="A27" s="671" t="s">
        <v>638</v>
      </c>
      <c r="B27" s="518" t="s">
        <v>3</v>
      </c>
      <c r="C27" s="1130">
        <v>39739</v>
      </c>
      <c r="D27" s="1130">
        <v>37467</v>
      </c>
      <c r="E27" s="1140">
        <v>5.7173054178514811</v>
      </c>
      <c r="F27" s="1130">
        <v>42316.089200000002</v>
      </c>
      <c r="G27" s="1130">
        <v>38809.6878</v>
      </c>
      <c r="H27" s="1140">
        <v>8.2862132732246963</v>
      </c>
      <c r="I27" s="388"/>
      <c r="J27" s="388"/>
    </row>
    <row r="28" spans="1:10" ht="17.25" customHeight="1">
      <c r="A28" s="671" t="s">
        <v>639</v>
      </c>
      <c r="B28" s="518" t="s">
        <v>4</v>
      </c>
      <c r="C28" s="1130">
        <v>40927</v>
      </c>
      <c r="D28" s="1130">
        <v>38587</v>
      </c>
      <c r="E28" s="1140">
        <v>5.7174970068658837</v>
      </c>
      <c r="F28" s="1130">
        <v>45196.11</v>
      </c>
      <c r="G28" s="1130">
        <v>39827.852400000003</v>
      </c>
      <c r="H28" s="1140">
        <v>11.877698324037173</v>
      </c>
      <c r="I28" s="388"/>
      <c r="J28" s="388"/>
    </row>
    <row r="29" spans="1:10" ht="17.25" customHeight="1" thickBot="1">
      <c r="A29" s="84" t="s">
        <v>5</v>
      </c>
      <c r="B29" s="84" t="s">
        <v>5</v>
      </c>
      <c r="C29" s="1135">
        <v>42149</v>
      </c>
      <c r="D29" s="1135">
        <v>38587</v>
      </c>
      <c r="E29" s="1143">
        <v>8.4509715532990111</v>
      </c>
      <c r="F29" s="1135">
        <v>46970.737000000001</v>
      </c>
      <c r="G29" s="1135">
        <v>41459.8145</v>
      </c>
      <c r="H29" s="1143">
        <v>11.732671982557992</v>
      </c>
      <c r="I29" s="388"/>
      <c r="J29" s="388"/>
    </row>
    <row r="30" spans="1:10" ht="15.6" thickTop="1"/>
  </sheetData>
  <mergeCells count="6">
    <mergeCell ref="A22:B22"/>
    <mergeCell ref="A1:H1"/>
    <mergeCell ref="C3:E3"/>
    <mergeCell ref="F3:H3"/>
    <mergeCell ref="A6:B6"/>
    <mergeCell ref="A14:B14"/>
  </mergeCells>
  <pageMargins left="0.75" right="0.75" top="1" bottom="1" header="0.5" footer="0.5"/>
  <pageSetup paperSize="9" scale="52" orientation="landscape" r:id="rId1"/>
  <headerFooter alignWithMargins="0">
    <oddHeader>&amp;L35826_ECU_JB&amp;R&amp;A</oddHeader>
    <oddFooter>&amp;L© Higher Education Statistics Agency Ltd 2014&amp;C&amp;P&amp;R&amp;D</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34F00-A1E2-44E0-9DFA-9E1402E05417}">
  <dimension ref="A1:J30"/>
  <sheetViews>
    <sheetView showGridLines="0" zoomScale="80" zoomScaleNormal="80" workbookViewId="0">
      <selection sqref="A1:K1"/>
    </sheetView>
  </sheetViews>
  <sheetFormatPr defaultColWidth="9" defaultRowHeight="15"/>
  <cols>
    <col min="1" max="1" width="9" style="515"/>
    <col min="2" max="2" width="38.796875" style="515" customWidth="1"/>
    <col min="3" max="8" width="12.5" style="515" customWidth="1"/>
    <col min="9" max="9" width="9" style="515"/>
    <col min="10" max="10" width="16.796875" style="515" customWidth="1"/>
    <col min="11" max="11" width="11.69921875" style="515" customWidth="1"/>
    <col min="12" max="12" width="10" style="515" customWidth="1"/>
    <col min="13" max="14" width="16.296875" style="515" customWidth="1"/>
    <col min="15" max="15" width="8.296875" style="515" customWidth="1"/>
    <col min="16" max="21" width="9" style="515"/>
    <col min="22" max="23" width="9" style="515" bestFit="1" customWidth="1"/>
    <col min="24" max="16384" width="9" style="515"/>
  </cols>
  <sheetData>
    <row r="1" spans="1:10" ht="41.55" customHeight="1" thickBot="1">
      <c r="A1" s="2423" t="s">
        <v>647</v>
      </c>
      <c r="B1" s="2423"/>
      <c r="C1" s="2423"/>
      <c r="D1" s="2423"/>
      <c r="E1" s="2423"/>
      <c r="F1" s="2423"/>
      <c r="G1" s="2423"/>
      <c r="H1" s="2423"/>
    </row>
    <row r="2" spans="1:10" ht="19.5" customHeight="1" thickTop="1">
      <c r="B2" s="466"/>
      <c r="C2" s="466"/>
      <c r="D2" s="466"/>
      <c r="E2" s="466"/>
      <c r="F2" s="466"/>
      <c r="G2" s="466"/>
      <c r="H2" s="466"/>
    </row>
    <row r="3" spans="1:10" ht="23.25" customHeight="1" thickBot="1">
      <c r="C3" s="2486" t="s">
        <v>629</v>
      </c>
      <c r="D3" s="2486"/>
      <c r="E3" s="2486"/>
      <c r="F3" s="2486" t="s">
        <v>630</v>
      </c>
      <c r="G3" s="2486"/>
      <c r="H3" s="2486"/>
    </row>
    <row r="4" spans="1:10" ht="34.200000000000003" thickBot="1">
      <c r="B4" s="792"/>
      <c r="C4" s="1127" t="s">
        <v>417</v>
      </c>
      <c r="D4" s="1127" t="s">
        <v>424</v>
      </c>
      <c r="E4" s="1127" t="s">
        <v>631</v>
      </c>
      <c r="F4" s="1127" t="s">
        <v>417</v>
      </c>
      <c r="G4" s="1127" t="s">
        <v>424</v>
      </c>
      <c r="H4" s="1127" t="s">
        <v>631</v>
      </c>
    </row>
    <row r="5" spans="1:10" ht="19.5" customHeight="1" thickTop="1" thickBot="1">
      <c r="B5" s="792"/>
      <c r="C5" s="1137" t="s">
        <v>626</v>
      </c>
      <c r="D5" s="1137" t="s">
        <v>626</v>
      </c>
      <c r="E5" s="1138" t="s">
        <v>15</v>
      </c>
      <c r="F5" s="1137" t="s">
        <v>626</v>
      </c>
      <c r="G5" s="1137" t="s">
        <v>626</v>
      </c>
      <c r="H5" s="1138" t="s">
        <v>15</v>
      </c>
    </row>
    <row r="6" spans="1:10" ht="25.5" customHeight="1">
      <c r="A6" s="2511" t="s">
        <v>12</v>
      </c>
      <c r="B6" s="2511"/>
      <c r="C6" s="1139"/>
      <c r="D6" s="1139"/>
      <c r="E6" s="1139"/>
      <c r="F6" s="1139"/>
      <c r="G6" s="1139"/>
      <c r="H6" s="1139"/>
    </row>
    <row r="7" spans="1:10" ht="17.25" customHeight="1">
      <c r="A7" s="671" t="s">
        <v>632</v>
      </c>
      <c r="B7" s="518" t="s">
        <v>1</v>
      </c>
      <c r="C7" s="1130">
        <v>47286.693899999998</v>
      </c>
      <c r="D7" s="1130">
        <v>39739</v>
      </c>
      <c r="E7" s="1140">
        <v>15.961559748629412</v>
      </c>
      <c r="F7" s="1130">
        <v>52172.872300000003</v>
      </c>
      <c r="G7" s="1130">
        <v>42355.467400000001</v>
      </c>
      <c r="H7" s="1140">
        <v>18.817068080033618</v>
      </c>
      <c r="I7" s="388"/>
      <c r="J7" s="388"/>
    </row>
    <row r="8" spans="1:10" ht="17.25" customHeight="1">
      <c r="A8" s="941" t="s">
        <v>633</v>
      </c>
      <c r="B8" s="721" t="s">
        <v>634</v>
      </c>
      <c r="C8" s="1132">
        <v>48167</v>
      </c>
      <c r="D8" s="1132">
        <v>42976.374799999998</v>
      </c>
      <c r="E8" s="1141">
        <v>10.77630992173065</v>
      </c>
      <c r="F8" s="1132">
        <v>55648.8675</v>
      </c>
      <c r="G8" s="1132">
        <v>45050.706700000002</v>
      </c>
      <c r="H8" s="1141">
        <v>19.04470167339883</v>
      </c>
      <c r="I8" s="388"/>
      <c r="J8" s="388"/>
    </row>
    <row r="9" spans="1:10" ht="17.25" customHeight="1">
      <c r="A9" s="941" t="s">
        <v>635</v>
      </c>
      <c r="B9" s="721" t="s">
        <v>636</v>
      </c>
      <c r="C9" s="1132">
        <v>46042</v>
      </c>
      <c r="D9" s="1132">
        <v>38587</v>
      </c>
      <c r="E9" s="1141">
        <v>16.191737978367577</v>
      </c>
      <c r="F9" s="1132">
        <v>50379.250599999999</v>
      </c>
      <c r="G9" s="1132">
        <v>41487.504999999997</v>
      </c>
      <c r="H9" s="1141">
        <v>17.649618630889286</v>
      </c>
      <c r="I9" s="388"/>
      <c r="J9" s="388"/>
    </row>
    <row r="10" spans="1:10" ht="17.25" customHeight="1">
      <c r="A10" s="671" t="s">
        <v>637</v>
      </c>
      <c r="B10" s="518" t="s">
        <v>2</v>
      </c>
      <c r="C10" s="1130">
        <v>51799</v>
      </c>
      <c r="D10" s="1130">
        <v>36382</v>
      </c>
      <c r="E10" s="1140">
        <v>29.76312284020927</v>
      </c>
      <c r="F10" s="1130">
        <v>51767.755700000002</v>
      </c>
      <c r="G10" s="1130">
        <v>38443.758600000001</v>
      </c>
      <c r="H10" s="1140">
        <v>25.738023446900172</v>
      </c>
      <c r="I10" s="388"/>
      <c r="J10" s="388"/>
    </row>
    <row r="11" spans="1:10" ht="17.25" customHeight="1">
      <c r="A11" s="671" t="s">
        <v>638</v>
      </c>
      <c r="B11" s="518" t="s">
        <v>3</v>
      </c>
      <c r="C11" s="1130">
        <v>44706</v>
      </c>
      <c r="D11" s="1130">
        <v>38587</v>
      </c>
      <c r="E11" s="1140">
        <v>13.687200823155729</v>
      </c>
      <c r="F11" s="1130">
        <v>48211.092900000003</v>
      </c>
      <c r="G11" s="1130">
        <v>40003.660600000003</v>
      </c>
      <c r="H11" s="1140">
        <v>17.023949896808915</v>
      </c>
      <c r="I11" s="388"/>
      <c r="J11" s="388"/>
    </row>
    <row r="12" spans="1:10" ht="17.25" customHeight="1">
      <c r="A12" s="671" t="s">
        <v>639</v>
      </c>
      <c r="B12" s="518" t="s">
        <v>4</v>
      </c>
      <c r="C12" s="1130">
        <v>46042</v>
      </c>
      <c r="D12" s="1130">
        <v>38587</v>
      </c>
      <c r="E12" s="1140">
        <v>16.191737978367577</v>
      </c>
      <c r="F12" s="1130">
        <v>50185.357400000001</v>
      </c>
      <c r="G12" s="1130">
        <v>41057.106399999997</v>
      </c>
      <c r="H12" s="1140">
        <v>18.189072416569068</v>
      </c>
      <c r="I12" s="388"/>
      <c r="J12" s="388"/>
    </row>
    <row r="13" spans="1:10" ht="17.25" customHeight="1" thickBot="1">
      <c r="A13" s="216" t="s">
        <v>5</v>
      </c>
      <c r="B13" s="216" t="s">
        <v>5</v>
      </c>
      <c r="C13" s="1133">
        <v>47023</v>
      </c>
      <c r="D13" s="1133">
        <v>39410.393799999998</v>
      </c>
      <c r="E13" s="1142">
        <v>16.189112136614</v>
      </c>
      <c r="F13" s="1133">
        <v>51636.889300000003</v>
      </c>
      <c r="G13" s="1133">
        <v>42053.916799999999</v>
      </c>
      <c r="H13" s="1142">
        <v>18.558384577205743</v>
      </c>
      <c r="I13" s="388"/>
      <c r="J13" s="388"/>
    </row>
    <row r="14" spans="1:10" ht="25.5" customHeight="1" thickTop="1">
      <c r="A14" s="2511" t="s">
        <v>13</v>
      </c>
      <c r="B14" s="2511"/>
      <c r="C14" s="1139"/>
      <c r="D14" s="1139"/>
      <c r="E14" s="1139"/>
      <c r="F14" s="1139"/>
      <c r="G14" s="1139"/>
      <c r="H14" s="1139"/>
      <c r="I14" s="388"/>
      <c r="J14" s="388"/>
    </row>
    <row r="15" spans="1:10" ht="17.25" customHeight="1">
      <c r="A15" s="671" t="s">
        <v>632</v>
      </c>
      <c r="B15" s="518" t="s">
        <v>1</v>
      </c>
      <c r="C15" s="1130">
        <v>32344</v>
      </c>
      <c r="D15" s="1130">
        <v>22781</v>
      </c>
      <c r="E15" s="1140">
        <v>29.566534751422214</v>
      </c>
      <c r="F15" s="1130">
        <v>34595.684300000001</v>
      </c>
      <c r="G15" s="1130">
        <v>26556.099399999999</v>
      </c>
      <c r="H15" s="1140">
        <v>23.238693099069589</v>
      </c>
      <c r="I15" s="388"/>
      <c r="J15" s="388"/>
    </row>
    <row r="16" spans="1:10" ht="17.25" customHeight="1">
      <c r="A16" s="941" t="s">
        <v>633</v>
      </c>
      <c r="B16" s="721" t="s">
        <v>634</v>
      </c>
      <c r="C16" s="1132">
        <v>37309</v>
      </c>
      <c r="D16" s="1132">
        <v>27116</v>
      </c>
      <c r="E16" s="1141">
        <v>27.320485673698037</v>
      </c>
      <c r="F16" s="1132">
        <v>39783.785900000003</v>
      </c>
      <c r="G16" s="1132">
        <v>30157.3076</v>
      </c>
      <c r="H16" s="1141">
        <v>24.19698900501071</v>
      </c>
      <c r="I16" s="388"/>
      <c r="J16" s="388"/>
    </row>
    <row r="17" spans="1:10" ht="17.25" customHeight="1">
      <c r="A17" s="941" t="s">
        <v>635</v>
      </c>
      <c r="B17" s="721" t="s">
        <v>636</v>
      </c>
      <c r="C17" s="1132">
        <v>28756</v>
      </c>
      <c r="D17" s="1132">
        <v>19623</v>
      </c>
      <c r="E17" s="1141">
        <v>31.760328279315619</v>
      </c>
      <c r="F17" s="1132">
        <v>31593.554499999998</v>
      </c>
      <c r="G17" s="1132">
        <v>23991.340199999999</v>
      </c>
      <c r="H17" s="1141">
        <v>24.062548264393612</v>
      </c>
      <c r="I17" s="388"/>
      <c r="J17" s="388"/>
    </row>
    <row r="18" spans="1:10" ht="17.25" customHeight="1">
      <c r="A18" s="671" t="s">
        <v>637</v>
      </c>
      <c r="B18" s="518" t="s">
        <v>2</v>
      </c>
      <c r="C18" s="1130">
        <v>28203.847399999999</v>
      </c>
      <c r="D18" s="1130">
        <v>28756</v>
      </c>
      <c r="E18" s="1140">
        <v>-1.9577208462700775</v>
      </c>
      <c r="F18" s="1130">
        <v>31806.2127</v>
      </c>
      <c r="G18" s="1130">
        <v>29298.333299999998</v>
      </c>
      <c r="H18" s="1140">
        <v>7.8848727563216023</v>
      </c>
      <c r="I18" s="388"/>
      <c r="J18" s="388"/>
    </row>
    <row r="19" spans="1:10" ht="17.25" customHeight="1">
      <c r="A19" s="671" t="s">
        <v>638</v>
      </c>
      <c r="B19" s="518" t="s">
        <v>3</v>
      </c>
      <c r="C19" s="1130">
        <v>26341</v>
      </c>
      <c r="D19" s="1130">
        <v>20600</v>
      </c>
      <c r="E19" s="1140">
        <v>21.794920466193389</v>
      </c>
      <c r="F19" s="1130">
        <v>29569.4074</v>
      </c>
      <c r="G19" s="1130">
        <v>24137.737799999999</v>
      </c>
      <c r="H19" s="1140">
        <v>18.369220344943407</v>
      </c>
      <c r="I19" s="388"/>
      <c r="J19" s="388"/>
    </row>
    <row r="20" spans="1:10" ht="17.25" customHeight="1">
      <c r="A20" s="671" t="s">
        <v>639</v>
      </c>
      <c r="B20" s="518" t="s">
        <v>4</v>
      </c>
      <c r="C20" s="1130">
        <v>27116</v>
      </c>
      <c r="D20" s="1130">
        <v>22847</v>
      </c>
      <c r="E20" s="1140">
        <v>15.743472488567637</v>
      </c>
      <c r="F20" s="1130">
        <v>30352.0324</v>
      </c>
      <c r="G20" s="1130">
        <v>25630.5717</v>
      </c>
      <c r="H20" s="1140">
        <v>15.555665722075334</v>
      </c>
      <c r="I20" s="388"/>
      <c r="J20" s="388"/>
    </row>
    <row r="21" spans="1:10" ht="17.25" customHeight="1" thickBot="1">
      <c r="A21" s="216" t="s">
        <v>5</v>
      </c>
      <c r="B21" s="216" t="s">
        <v>5</v>
      </c>
      <c r="C21" s="1133">
        <v>31385</v>
      </c>
      <c r="D21" s="1133">
        <v>22529</v>
      </c>
      <c r="E21" s="1142">
        <v>28.217301258563012</v>
      </c>
      <c r="F21" s="1133">
        <v>33575.715900000003</v>
      </c>
      <c r="G21" s="1133">
        <v>26359.390899999999</v>
      </c>
      <c r="H21" s="1142">
        <v>21.492691388897544</v>
      </c>
      <c r="I21" s="388"/>
      <c r="J21" s="388"/>
    </row>
    <row r="22" spans="1:10" ht="25.5" customHeight="1" thickTop="1">
      <c r="A22" s="2511" t="s">
        <v>14</v>
      </c>
      <c r="B22" s="2511"/>
      <c r="C22" s="1139"/>
      <c r="D22" s="1139"/>
      <c r="E22" s="1139"/>
      <c r="F22" s="1139"/>
      <c r="G22" s="1139"/>
      <c r="H22" s="1139"/>
      <c r="I22" s="388"/>
      <c r="J22" s="388"/>
    </row>
    <row r="23" spans="1:10" ht="17.25" customHeight="1">
      <c r="A23" s="671" t="s">
        <v>632</v>
      </c>
      <c r="B23" s="518" t="s">
        <v>1</v>
      </c>
      <c r="C23" s="1130">
        <v>43434</v>
      </c>
      <c r="D23" s="1130">
        <v>35330.123299999999</v>
      </c>
      <c r="E23" s="1140">
        <v>18.657910162545473</v>
      </c>
      <c r="F23" s="1130">
        <v>47830.390500000001</v>
      </c>
      <c r="G23" s="1130">
        <v>36198.077499999999</v>
      </c>
      <c r="H23" s="1140">
        <v>24.319920616161394</v>
      </c>
      <c r="I23" s="388"/>
      <c r="J23" s="388"/>
    </row>
    <row r="24" spans="1:10" ht="17.25" customHeight="1">
      <c r="A24" s="941" t="s">
        <v>633</v>
      </c>
      <c r="B24" s="721" t="s">
        <v>634</v>
      </c>
      <c r="C24" s="1132">
        <v>45479</v>
      </c>
      <c r="D24" s="1132">
        <v>36382</v>
      </c>
      <c r="E24" s="1141">
        <v>20.002638580443723</v>
      </c>
      <c r="F24" s="1132">
        <v>51506.607600000003</v>
      </c>
      <c r="G24" s="1132">
        <v>37281.719599999997</v>
      </c>
      <c r="H24" s="1141">
        <v>27.617598329267572</v>
      </c>
      <c r="I24" s="388"/>
      <c r="J24" s="388"/>
    </row>
    <row r="25" spans="1:10" ht="17.25" customHeight="1">
      <c r="A25" s="941" t="s">
        <v>635</v>
      </c>
      <c r="B25" s="721" t="s">
        <v>636</v>
      </c>
      <c r="C25" s="1132">
        <v>40927</v>
      </c>
      <c r="D25" s="1132">
        <v>35326</v>
      </c>
      <c r="E25" s="1141">
        <v>13.685342194639235</v>
      </c>
      <c r="F25" s="1132">
        <v>45878.267500000002</v>
      </c>
      <c r="G25" s="1132">
        <v>35709.481299999999</v>
      </c>
      <c r="H25" s="1141">
        <v>22.164712736809431</v>
      </c>
      <c r="I25" s="388"/>
      <c r="J25" s="388"/>
    </row>
    <row r="26" spans="1:10" ht="17.25" customHeight="1">
      <c r="A26" s="671" t="s">
        <v>637</v>
      </c>
      <c r="B26" s="518" t="s">
        <v>2</v>
      </c>
      <c r="C26" s="1130">
        <v>42149</v>
      </c>
      <c r="D26" s="1130">
        <v>35854</v>
      </c>
      <c r="E26" s="1140">
        <v>14.935111153289521</v>
      </c>
      <c r="F26" s="1130">
        <v>45503.964200000002</v>
      </c>
      <c r="G26" s="1130">
        <v>37586.375</v>
      </c>
      <c r="H26" s="1140">
        <v>17.399778984530762</v>
      </c>
      <c r="I26" s="388"/>
      <c r="J26" s="388"/>
    </row>
    <row r="27" spans="1:10" ht="17.25" customHeight="1">
      <c r="A27" s="671" t="s">
        <v>638</v>
      </c>
      <c r="B27" s="518" t="s">
        <v>3</v>
      </c>
      <c r="C27" s="1130">
        <v>39739</v>
      </c>
      <c r="D27" s="1130">
        <v>34304</v>
      </c>
      <c r="E27" s="1140">
        <v>13.676740733284682</v>
      </c>
      <c r="F27" s="1130">
        <v>42316.089200000002</v>
      </c>
      <c r="G27" s="1130">
        <v>34760.895100000002</v>
      </c>
      <c r="H27" s="1140">
        <v>17.854187952699561</v>
      </c>
      <c r="I27" s="388"/>
      <c r="J27" s="388"/>
    </row>
    <row r="28" spans="1:10" ht="17.25" customHeight="1">
      <c r="A28" s="671" t="s">
        <v>639</v>
      </c>
      <c r="B28" s="518" t="s">
        <v>4</v>
      </c>
      <c r="C28" s="1130">
        <v>40927</v>
      </c>
      <c r="D28" s="1130">
        <v>37467</v>
      </c>
      <c r="E28" s="1140">
        <v>8.4540767708358793</v>
      </c>
      <c r="F28" s="1130">
        <v>45196.11</v>
      </c>
      <c r="G28" s="1130">
        <v>37101.584699999999</v>
      </c>
      <c r="H28" s="1140">
        <v>17.909783164967074</v>
      </c>
      <c r="I28" s="388"/>
      <c r="J28" s="388"/>
    </row>
    <row r="29" spans="1:10" ht="17.25" customHeight="1" thickBot="1">
      <c r="A29" s="216" t="s">
        <v>5</v>
      </c>
      <c r="B29" s="216" t="s">
        <v>5</v>
      </c>
      <c r="C29" s="1146">
        <v>42149</v>
      </c>
      <c r="D29" s="1146">
        <v>35326</v>
      </c>
      <c r="E29" s="1147">
        <v>16.187809912453439</v>
      </c>
      <c r="F29" s="1146">
        <v>46970.737000000001</v>
      </c>
      <c r="G29" s="1146">
        <v>36103.6613</v>
      </c>
      <c r="H29" s="1147">
        <v>23.135842428872259</v>
      </c>
      <c r="I29" s="388"/>
      <c r="J29" s="388"/>
    </row>
    <row r="30" spans="1:10" ht="15.6" thickTop="1"/>
  </sheetData>
  <mergeCells count="6">
    <mergeCell ref="A22:B22"/>
    <mergeCell ref="A1:H1"/>
    <mergeCell ref="C3:E3"/>
    <mergeCell ref="F3:H3"/>
    <mergeCell ref="A6:B6"/>
    <mergeCell ref="A14:B14"/>
  </mergeCells>
  <pageMargins left="0.75" right="0.75" top="1" bottom="1" header="0.5" footer="0.5"/>
  <pageSetup paperSize="9" scale="52" orientation="landscape" r:id="rId1"/>
  <headerFooter alignWithMargins="0">
    <oddHeader>&amp;L35826_ECU_JB&amp;R&amp;A</oddHeader>
    <oddFooter>&amp;L© Higher Education Statistics Agency Ltd 2014&amp;C&amp;P&amp;R&amp;D</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EC6D5-3291-4F4E-8070-698454BEBBD8}">
  <dimension ref="A1:J30"/>
  <sheetViews>
    <sheetView showGridLines="0" zoomScale="80" zoomScaleNormal="80" workbookViewId="0">
      <selection sqref="A1:K1"/>
    </sheetView>
  </sheetViews>
  <sheetFormatPr defaultColWidth="9" defaultRowHeight="15"/>
  <cols>
    <col min="1" max="1" width="9" style="515"/>
    <col min="2" max="2" width="38.796875" style="515" customWidth="1"/>
    <col min="3" max="8" width="12.5" style="515" customWidth="1"/>
    <col min="9" max="9" width="9" style="515"/>
    <col min="10" max="10" width="16.796875" style="515" customWidth="1"/>
    <col min="11" max="11" width="11.69921875" style="515" customWidth="1"/>
    <col min="12" max="12" width="10" style="515" customWidth="1"/>
    <col min="13" max="14" width="16.296875" style="515" customWidth="1"/>
    <col min="15" max="15" width="8.296875" style="515" customWidth="1"/>
    <col min="16" max="16384" width="9" style="515"/>
  </cols>
  <sheetData>
    <row r="1" spans="1:10" ht="41.55" customHeight="1" thickBot="1">
      <c r="A1" s="2423" t="s">
        <v>648</v>
      </c>
      <c r="B1" s="2423"/>
      <c r="C1" s="2423"/>
      <c r="D1" s="2423"/>
      <c r="E1" s="2423"/>
      <c r="F1" s="2423"/>
      <c r="G1" s="2423"/>
      <c r="H1" s="2423"/>
    </row>
    <row r="2" spans="1:10" ht="19.5" customHeight="1" thickTop="1">
      <c r="B2" s="466"/>
      <c r="C2" s="466"/>
      <c r="D2" s="466"/>
      <c r="E2" s="466"/>
      <c r="F2" s="466"/>
      <c r="G2" s="466"/>
      <c r="H2" s="466"/>
    </row>
    <row r="3" spans="1:10" ht="23.25" customHeight="1" thickBot="1">
      <c r="C3" s="2486" t="s">
        <v>629</v>
      </c>
      <c r="D3" s="2486"/>
      <c r="E3" s="2486"/>
      <c r="F3" s="2486" t="s">
        <v>630</v>
      </c>
      <c r="G3" s="2486"/>
      <c r="H3" s="2486"/>
    </row>
    <row r="4" spans="1:10" ht="34.200000000000003" thickBot="1">
      <c r="B4" s="792"/>
      <c r="C4" s="1127" t="s">
        <v>417</v>
      </c>
      <c r="D4" s="1127" t="s">
        <v>428</v>
      </c>
      <c r="E4" s="1127" t="s">
        <v>631</v>
      </c>
      <c r="F4" s="1127" t="s">
        <v>417</v>
      </c>
      <c r="G4" s="1127" t="s">
        <v>428</v>
      </c>
      <c r="H4" s="1127" t="s">
        <v>631</v>
      </c>
    </row>
    <row r="5" spans="1:10" ht="19.5" customHeight="1" thickTop="1" thickBot="1">
      <c r="B5" s="792"/>
      <c r="C5" s="1137" t="s">
        <v>626</v>
      </c>
      <c r="D5" s="1137" t="s">
        <v>626</v>
      </c>
      <c r="E5" s="1138" t="s">
        <v>15</v>
      </c>
      <c r="F5" s="1137" t="s">
        <v>626</v>
      </c>
      <c r="G5" s="1137" t="s">
        <v>626</v>
      </c>
      <c r="H5" s="1138" t="s">
        <v>15</v>
      </c>
    </row>
    <row r="6" spans="1:10" ht="25.5" customHeight="1">
      <c r="A6" s="2511" t="s">
        <v>12</v>
      </c>
      <c r="B6" s="2511"/>
      <c r="C6" s="1139"/>
      <c r="D6" s="1139"/>
      <c r="E6" s="1139"/>
      <c r="F6" s="1139"/>
      <c r="G6" s="1139"/>
      <c r="H6" s="1139"/>
    </row>
    <row r="7" spans="1:10" ht="17.25" customHeight="1">
      <c r="A7" s="671" t="s">
        <v>632</v>
      </c>
      <c r="B7" s="518" t="s">
        <v>1</v>
      </c>
      <c r="C7" s="1130">
        <v>47286.693899999998</v>
      </c>
      <c r="D7" s="1148">
        <v>40927</v>
      </c>
      <c r="E7" s="1140">
        <v>13.44922508951297</v>
      </c>
      <c r="F7" s="1130">
        <v>52172.872300000003</v>
      </c>
      <c r="G7" s="1130">
        <v>44954.093999999997</v>
      </c>
      <c r="H7" s="1140">
        <v>13.836267741770477</v>
      </c>
      <c r="I7" s="388"/>
      <c r="J7" s="388"/>
    </row>
    <row r="8" spans="1:10" ht="17.25" customHeight="1">
      <c r="A8" s="941" t="s">
        <v>633</v>
      </c>
      <c r="B8" s="721" t="s">
        <v>634</v>
      </c>
      <c r="C8" s="1132">
        <v>48167</v>
      </c>
      <c r="D8" s="1132">
        <v>43306.819799999997</v>
      </c>
      <c r="E8" s="1141">
        <v>10.090269686714976</v>
      </c>
      <c r="F8" s="1132">
        <v>55648.8675</v>
      </c>
      <c r="G8" s="1132">
        <v>46559.984100000001</v>
      </c>
      <c r="H8" s="1141">
        <v>16.332557711080099</v>
      </c>
      <c r="I8" s="388"/>
      <c r="J8" s="388"/>
    </row>
    <row r="9" spans="1:10" ht="17.25" customHeight="1">
      <c r="A9" s="941" t="s">
        <v>635</v>
      </c>
      <c r="B9" s="721" t="s">
        <v>636</v>
      </c>
      <c r="C9" s="1132">
        <v>46042</v>
      </c>
      <c r="D9" s="1132">
        <v>40927</v>
      </c>
      <c r="E9" s="1141">
        <v>11.109421832240129</v>
      </c>
      <c r="F9" s="1132">
        <v>50379.250599999999</v>
      </c>
      <c r="G9" s="1132">
        <v>44319.454400000002</v>
      </c>
      <c r="H9" s="1141">
        <v>12.028357166551416</v>
      </c>
      <c r="I9" s="388"/>
      <c r="J9" s="388"/>
    </row>
    <row r="10" spans="1:10" ht="17.25" customHeight="1">
      <c r="A10" s="671" t="s">
        <v>637</v>
      </c>
      <c r="B10" s="518" t="s">
        <v>2</v>
      </c>
      <c r="C10" s="1130">
        <v>51799</v>
      </c>
      <c r="D10" s="1130">
        <v>42149</v>
      </c>
      <c r="E10" s="1140">
        <v>18.629703276125024</v>
      </c>
      <c r="F10" s="1130">
        <v>51767.755700000002</v>
      </c>
      <c r="G10" s="1130">
        <v>46860.843399999998</v>
      </c>
      <c r="H10" s="1140">
        <v>9.4787039415734284</v>
      </c>
      <c r="I10" s="388"/>
      <c r="J10" s="388"/>
    </row>
    <row r="11" spans="1:10" ht="17.25" customHeight="1">
      <c r="A11" s="671" t="s">
        <v>638</v>
      </c>
      <c r="B11" s="518" t="s">
        <v>3</v>
      </c>
      <c r="C11" s="1130">
        <v>44706</v>
      </c>
      <c r="D11" s="1130">
        <v>38587</v>
      </c>
      <c r="E11" s="1140">
        <v>13.687200823155729</v>
      </c>
      <c r="F11" s="1130">
        <v>48211.092900000003</v>
      </c>
      <c r="G11" s="1130">
        <v>41951.169199999997</v>
      </c>
      <c r="H11" s="1140">
        <v>12.984405296483137</v>
      </c>
      <c r="I11" s="388"/>
      <c r="J11" s="388"/>
    </row>
    <row r="12" spans="1:10" ht="17.25" customHeight="1">
      <c r="A12" s="671" t="s">
        <v>639</v>
      </c>
      <c r="B12" s="518" t="s">
        <v>4</v>
      </c>
      <c r="C12" s="1130">
        <v>46042</v>
      </c>
      <c r="D12" s="1130">
        <v>40927</v>
      </c>
      <c r="E12" s="1140">
        <v>11.109421832240129</v>
      </c>
      <c r="F12" s="1130">
        <v>50185.357400000001</v>
      </c>
      <c r="G12" s="1130">
        <v>45404.850200000001</v>
      </c>
      <c r="H12" s="1140">
        <v>9.5257012157892902</v>
      </c>
      <c r="I12" s="388"/>
      <c r="J12" s="388"/>
    </row>
    <row r="13" spans="1:10" ht="17.25" customHeight="1" thickBot="1">
      <c r="A13" s="216" t="s">
        <v>5</v>
      </c>
      <c r="B13" s="216" t="s">
        <v>5</v>
      </c>
      <c r="C13" s="1133">
        <v>47023</v>
      </c>
      <c r="D13" s="1133">
        <v>40927</v>
      </c>
      <c r="E13" s="1142">
        <v>12.963868745082193</v>
      </c>
      <c r="F13" s="1133">
        <v>51636.889300000003</v>
      </c>
      <c r="G13" s="1133">
        <v>44657.076300000001</v>
      </c>
      <c r="H13" s="1142">
        <v>13.517105880349769</v>
      </c>
      <c r="I13" s="388"/>
      <c r="J13" s="388"/>
    </row>
    <row r="14" spans="1:10" ht="25.5" customHeight="1" thickTop="1">
      <c r="A14" s="2511" t="s">
        <v>13</v>
      </c>
      <c r="B14" s="2511"/>
      <c r="C14" s="1139"/>
      <c r="D14" s="1139"/>
      <c r="E14" s="1139"/>
      <c r="F14" s="1139"/>
      <c r="G14" s="1139"/>
      <c r="H14" s="1139"/>
      <c r="I14" s="388"/>
      <c r="J14" s="388"/>
    </row>
    <row r="15" spans="1:10" ht="17.25" customHeight="1">
      <c r="A15" s="671" t="s">
        <v>632</v>
      </c>
      <c r="B15" s="518" t="s">
        <v>1</v>
      </c>
      <c r="C15" s="1130">
        <v>32344</v>
      </c>
      <c r="D15" s="1130">
        <v>31406</v>
      </c>
      <c r="E15" s="1140">
        <v>2.9000742023250061</v>
      </c>
      <c r="F15" s="1130">
        <v>34595.684300000001</v>
      </c>
      <c r="G15" s="1130">
        <v>33533.1656</v>
      </c>
      <c r="H15" s="1140">
        <v>3.0712463750861563</v>
      </c>
      <c r="I15" s="388"/>
      <c r="J15" s="388"/>
    </row>
    <row r="16" spans="1:10" ht="17.25" customHeight="1">
      <c r="A16" s="941" t="s">
        <v>633</v>
      </c>
      <c r="B16" s="721" t="s">
        <v>634</v>
      </c>
      <c r="C16" s="1132">
        <v>37309</v>
      </c>
      <c r="D16" s="1132">
        <v>34753.790800000002</v>
      </c>
      <c r="E16" s="1141">
        <v>6.8487742903856912</v>
      </c>
      <c r="F16" s="1132">
        <v>39783.785900000003</v>
      </c>
      <c r="G16" s="1132">
        <v>37145.686999999998</v>
      </c>
      <c r="H16" s="1141">
        <v>6.6310906323271874</v>
      </c>
      <c r="I16" s="388"/>
      <c r="J16" s="388"/>
    </row>
    <row r="17" spans="1:10" ht="17.25" customHeight="1">
      <c r="A17" s="941" t="s">
        <v>635</v>
      </c>
      <c r="B17" s="721" t="s">
        <v>636</v>
      </c>
      <c r="C17" s="1132">
        <v>28756</v>
      </c>
      <c r="D17" s="1132">
        <v>30497</v>
      </c>
      <c r="E17" s="1141">
        <v>-6.0543886493253583</v>
      </c>
      <c r="F17" s="1132">
        <v>31593.554499999998</v>
      </c>
      <c r="G17" s="1132">
        <v>32100.458699999999</v>
      </c>
      <c r="H17" s="1141">
        <v>-1.6044544782069421</v>
      </c>
      <c r="I17" s="388"/>
      <c r="J17" s="388"/>
    </row>
    <row r="18" spans="1:10" ht="17.25" customHeight="1">
      <c r="A18" s="671" t="s">
        <v>637</v>
      </c>
      <c r="B18" s="518" t="s">
        <v>2</v>
      </c>
      <c r="C18" s="1130">
        <v>28203.847399999999</v>
      </c>
      <c r="D18" s="1130">
        <v>22847</v>
      </c>
      <c r="E18" s="1140">
        <v>18.993321457270397</v>
      </c>
      <c r="F18" s="1130">
        <v>31806.2127</v>
      </c>
      <c r="G18" s="1130">
        <v>26041.571400000001</v>
      </c>
      <c r="H18" s="1140">
        <v>18.124261930751658</v>
      </c>
      <c r="I18" s="388"/>
      <c r="J18" s="388"/>
    </row>
    <row r="19" spans="1:10" ht="17.25" customHeight="1">
      <c r="A19" s="671" t="s">
        <v>638</v>
      </c>
      <c r="B19" s="518" t="s">
        <v>3</v>
      </c>
      <c r="C19" s="1130">
        <v>26341</v>
      </c>
      <c r="D19" s="1130">
        <v>28756</v>
      </c>
      <c r="E19" s="1140">
        <v>-9.1682168482593678</v>
      </c>
      <c r="F19" s="1130">
        <v>29569.4074</v>
      </c>
      <c r="G19" s="1130">
        <v>29400.3024</v>
      </c>
      <c r="H19" s="1140">
        <v>0.57189174511491747</v>
      </c>
      <c r="I19" s="388"/>
      <c r="J19" s="388"/>
    </row>
    <row r="20" spans="1:10" ht="17.25" customHeight="1">
      <c r="A20" s="671" t="s">
        <v>639</v>
      </c>
      <c r="B20" s="518" t="s">
        <v>4</v>
      </c>
      <c r="C20" s="1130">
        <v>27116</v>
      </c>
      <c r="D20" s="1130">
        <v>26341</v>
      </c>
      <c r="E20" s="1140">
        <v>2.8580911638884792</v>
      </c>
      <c r="F20" s="1130">
        <v>30352.0324</v>
      </c>
      <c r="G20" s="1130">
        <v>30943.7667</v>
      </c>
      <c r="H20" s="1140">
        <v>-1.9495705994304355</v>
      </c>
      <c r="I20" s="388"/>
      <c r="J20" s="388"/>
    </row>
    <row r="21" spans="1:10" ht="17.25" customHeight="1" thickBot="1">
      <c r="A21" s="216" t="s">
        <v>5</v>
      </c>
      <c r="B21" s="216" t="s">
        <v>5</v>
      </c>
      <c r="C21" s="1133">
        <v>31385</v>
      </c>
      <c r="D21" s="1133">
        <v>30497</v>
      </c>
      <c r="E21" s="1142">
        <v>2.8293770909670224</v>
      </c>
      <c r="F21" s="1133">
        <v>33575.715900000003</v>
      </c>
      <c r="G21" s="1133">
        <v>32833.640599999999</v>
      </c>
      <c r="H21" s="1142">
        <v>2.2101548101316997</v>
      </c>
      <c r="I21" s="388"/>
      <c r="J21" s="388"/>
    </row>
    <row r="22" spans="1:10" ht="25.5" customHeight="1" thickTop="1">
      <c r="A22" s="2511" t="s">
        <v>14</v>
      </c>
      <c r="B22" s="2511"/>
      <c r="C22" s="1139"/>
      <c r="D22" s="1139"/>
      <c r="E22" s="1139"/>
      <c r="F22" s="1139"/>
      <c r="G22" s="1139"/>
      <c r="H22" s="1139"/>
      <c r="I22" s="388"/>
      <c r="J22" s="388"/>
    </row>
    <row r="23" spans="1:10" ht="17.25" customHeight="1">
      <c r="A23" s="671" t="s">
        <v>632</v>
      </c>
      <c r="B23" s="518" t="s">
        <v>1</v>
      </c>
      <c r="C23" s="1130">
        <v>43434</v>
      </c>
      <c r="D23" s="1130">
        <v>40927</v>
      </c>
      <c r="E23" s="1140">
        <v>5.7719758714371228</v>
      </c>
      <c r="F23" s="1130">
        <v>47830.390500000001</v>
      </c>
      <c r="G23" s="1130">
        <v>43486.5651</v>
      </c>
      <c r="H23" s="1140">
        <v>9.081726815506558</v>
      </c>
      <c r="I23" s="388"/>
      <c r="J23" s="388"/>
    </row>
    <row r="24" spans="1:10" ht="17.25" customHeight="1">
      <c r="A24" s="941" t="s">
        <v>633</v>
      </c>
      <c r="B24" s="721" t="s">
        <v>634</v>
      </c>
      <c r="C24" s="1132">
        <v>45479</v>
      </c>
      <c r="D24" s="1132">
        <v>41963.084199999998</v>
      </c>
      <c r="E24" s="1141">
        <v>7.7308555597088819</v>
      </c>
      <c r="F24" s="1132">
        <v>51506.607600000003</v>
      </c>
      <c r="G24" s="1132">
        <v>45347.623899999999</v>
      </c>
      <c r="H24" s="1141">
        <v>11.957657448206712</v>
      </c>
      <c r="I24" s="388"/>
      <c r="J24" s="388"/>
    </row>
    <row r="25" spans="1:10" ht="17.25" customHeight="1">
      <c r="A25" s="941" t="s">
        <v>635</v>
      </c>
      <c r="B25" s="721" t="s">
        <v>636</v>
      </c>
      <c r="C25" s="1132">
        <v>40927</v>
      </c>
      <c r="D25" s="1132">
        <v>39745.233699999997</v>
      </c>
      <c r="E25" s="1141">
        <v>2.8874979842158059</v>
      </c>
      <c r="F25" s="1132">
        <v>45878.267500000002</v>
      </c>
      <c r="G25" s="1132">
        <v>42750.749600000003</v>
      </c>
      <c r="H25" s="1141">
        <v>6.8169921630105117</v>
      </c>
      <c r="I25" s="388"/>
      <c r="J25" s="388"/>
    </row>
    <row r="26" spans="1:10" ht="17.25" customHeight="1">
      <c r="A26" s="671" t="s">
        <v>637</v>
      </c>
      <c r="B26" s="518" t="s">
        <v>2</v>
      </c>
      <c r="C26" s="1130">
        <v>42149</v>
      </c>
      <c r="D26" s="1130">
        <v>40927</v>
      </c>
      <c r="E26" s="1140">
        <v>2.8992384160952809</v>
      </c>
      <c r="F26" s="1130">
        <v>45503.964200000002</v>
      </c>
      <c r="G26" s="1130">
        <v>45241.566700000003</v>
      </c>
      <c r="H26" s="1140">
        <v>0.5766475616205744</v>
      </c>
      <c r="I26" s="388"/>
      <c r="J26" s="388"/>
    </row>
    <row r="27" spans="1:10" ht="17.25" customHeight="1">
      <c r="A27" s="671" t="s">
        <v>638</v>
      </c>
      <c r="B27" s="518" t="s">
        <v>3</v>
      </c>
      <c r="C27" s="1130">
        <v>39739</v>
      </c>
      <c r="D27" s="1130">
        <v>37467</v>
      </c>
      <c r="E27" s="1140">
        <v>5.7173054178514811</v>
      </c>
      <c r="F27" s="1130">
        <v>42316.089200000002</v>
      </c>
      <c r="G27" s="1130">
        <v>39994.4755</v>
      </c>
      <c r="H27" s="1140">
        <v>5.4863616744621133</v>
      </c>
      <c r="I27" s="388"/>
      <c r="J27" s="388"/>
    </row>
    <row r="28" spans="1:10" ht="17.25" customHeight="1">
      <c r="A28" s="671" t="s">
        <v>639</v>
      </c>
      <c r="B28" s="518" t="s">
        <v>4</v>
      </c>
      <c r="C28" s="1130">
        <v>40927</v>
      </c>
      <c r="D28" s="1130">
        <v>40927</v>
      </c>
      <c r="E28" s="1140">
        <v>0</v>
      </c>
      <c r="F28" s="1130">
        <v>45196.11</v>
      </c>
      <c r="G28" s="1130">
        <v>43574.333299999998</v>
      </c>
      <c r="H28" s="1140">
        <v>3.5883103656487303</v>
      </c>
      <c r="I28" s="388"/>
      <c r="J28" s="388"/>
    </row>
    <row r="29" spans="1:10" ht="17.25" customHeight="1" thickBot="1">
      <c r="A29" s="84" t="s">
        <v>5</v>
      </c>
      <c r="B29" s="84" t="s">
        <v>5</v>
      </c>
      <c r="C29" s="1135">
        <v>42149</v>
      </c>
      <c r="D29" s="1135">
        <v>40927</v>
      </c>
      <c r="E29" s="1143">
        <v>2.8992384160952809</v>
      </c>
      <c r="F29" s="1135">
        <v>46970.737000000001</v>
      </c>
      <c r="G29" s="1135">
        <v>43108.471899999997</v>
      </c>
      <c r="H29" s="1143">
        <v>8.2227049151900768</v>
      </c>
      <c r="I29" s="388"/>
      <c r="J29" s="388"/>
    </row>
    <row r="30" spans="1:10" ht="15.6" thickTop="1"/>
  </sheetData>
  <mergeCells count="6">
    <mergeCell ref="A22:B22"/>
    <mergeCell ref="A1:H1"/>
    <mergeCell ref="C3:E3"/>
    <mergeCell ref="F3:H3"/>
    <mergeCell ref="A6:B6"/>
    <mergeCell ref="A14:B14"/>
  </mergeCells>
  <pageMargins left="0.75" right="0.75" top="1" bottom="1" header="0.5" footer="0.5"/>
  <pageSetup paperSize="9" scale="52" orientation="landscape" r:id="rId1"/>
  <headerFooter alignWithMargins="0">
    <oddHeader>&amp;L35826_ECU_JB&amp;R&amp;A</oddHeader>
    <oddFooter>&amp;L© Higher Education Statistics Agency Ltd 2014&amp;C&amp;P&amp;R&amp;D</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2DAF9-12E7-484F-96C4-DFB33E133D7A}">
  <dimension ref="A1:J30"/>
  <sheetViews>
    <sheetView showGridLines="0" zoomScale="80" zoomScaleNormal="80" workbookViewId="0">
      <selection sqref="A1:K1"/>
    </sheetView>
  </sheetViews>
  <sheetFormatPr defaultColWidth="9" defaultRowHeight="15"/>
  <cols>
    <col min="1" max="1" width="9" style="515"/>
    <col min="2" max="2" width="38.796875" style="515" customWidth="1"/>
    <col min="3" max="8" width="12.5" style="515" customWidth="1"/>
    <col min="9" max="9" width="9" style="515"/>
    <col min="10" max="10" width="16.796875" style="515" customWidth="1"/>
    <col min="11" max="11" width="11.69921875" style="515" customWidth="1"/>
    <col min="12" max="12" width="10" style="515" customWidth="1"/>
    <col min="13" max="14" width="16.296875" style="515" customWidth="1"/>
    <col min="15" max="15" width="8.296875" style="515" customWidth="1"/>
    <col min="16" max="21" width="9" style="515"/>
    <col min="22" max="22" width="9" style="515" bestFit="1" customWidth="1"/>
    <col min="23" max="16384" width="9" style="515"/>
  </cols>
  <sheetData>
    <row r="1" spans="1:10" ht="41.55" customHeight="1" thickBot="1">
      <c r="A1" s="2423" t="s">
        <v>649</v>
      </c>
      <c r="B1" s="2423"/>
      <c r="C1" s="2423"/>
      <c r="D1" s="2423"/>
      <c r="E1" s="2423"/>
      <c r="F1" s="2423"/>
      <c r="G1" s="2423"/>
      <c r="H1" s="2423"/>
    </row>
    <row r="2" spans="1:10" ht="19.5" customHeight="1" thickTop="1">
      <c r="B2" s="466"/>
      <c r="C2" s="466"/>
      <c r="D2" s="466"/>
      <c r="E2" s="466"/>
      <c r="F2" s="466"/>
      <c r="G2" s="466"/>
      <c r="H2" s="466"/>
    </row>
    <row r="3" spans="1:10" ht="23.25" customHeight="1" thickBot="1">
      <c r="C3" s="2486" t="s">
        <v>629</v>
      </c>
      <c r="D3" s="2486"/>
      <c r="E3" s="2486"/>
      <c r="F3" s="2486" t="s">
        <v>630</v>
      </c>
      <c r="G3" s="2486"/>
      <c r="H3" s="2486"/>
    </row>
    <row r="4" spans="1:10" ht="34.200000000000003" thickBot="1">
      <c r="B4" s="792"/>
      <c r="C4" s="1127" t="s">
        <v>417</v>
      </c>
      <c r="D4" s="1127" t="s">
        <v>429</v>
      </c>
      <c r="E4" s="1127" t="s">
        <v>631</v>
      </c>
      <c r="F4" s="1127" t="s">
        <v>417</v>
      </c>
      <c r="G4" s="1127" t="s">
        <v>429</v>
      </c>
      <c r="H4" s="1127" t="s">
        <v>631</v>
      </c>
    </row>
    <row r="5" spans="1:10" ht="19.5" customHeight="1" thickTop="1" thickBot="1">
      <c r="B5" s="792"/>
      <c r="C5" s="1137" t="s">
        <v>626</v>
      </c>
      <c r="D5" s="1137" t="s">
        <v>626</v>
      </c>
      <c r="E5" s="1138" t="s">
        <v>15</v>
      </c>
      <c r="F5" s="1137" t="s">
        <v>626</v>
      </c>
      <c r="G5" s="1137" t="s">
        <v>626</v>
      </c>
      <c r="H5" s="1138" t="s">
        <v>15</v>
      </c>
    </row>
    <row r="6" spans="1:10" ht="25.5" customHeight="1">
      <c r="A6" s="2511" t="s">
        <v>12</v>
      </c>
      <c r="B6" s="2511"/>
      <c r="C6" s="1139"/>
      <c r="D6" s="1139"/>
      <c r="E6" s="1139"/>
      <c r="F6" s="1139"/>
      <c r="G6" s="1139"/>
      <c r="H6" s="1139"/>
    </row>
    <row r="7" spans="1:10" ht="17.25" customHeight="1">
      <c r="A7" s="671" t="s">
        <v>632</v>
      </c>
      <c r="B7" s="518" t="s">
        <v>1</v>
      </c>
      <c r="C7" s="1130">
        <v>47286.693899999998</v>
      </c>
      <c r="D7" s="1148">
        <v>40927</v>
      </c>
      <c r="E7" s="1140">
        <v>13.44922508951297</v>
      </c>
      <c r="F7" s="1130">
        <v>52172.872300000003</v>
      </c>
      <c r="G7" s="1130">
        <v>44416.698499999999</v>
      </c>
      <c r="H7" s="1140">
        <v>14.866296330018242</v>
      </c>
      <c r="I7" s="388"/>
      <c r="J7" s="388"/>
    </row>
    <row r="8" spans="1:10" ht="17.25" customHeight="1">
      <c r="A8" s="941" t="s">
        <v>633</v>
      </c>
      <c r="B8" s="721" t="s">
        <v>634</v>
      </c>
      <c r="C8" s="1132">
        <v>48167</v>
      </c>
      <c r="D8" s="1132">
        <v>43459.381099999999</v>
      </c>
      <c r="E8" s="1141">
        <v>9.7735356156704825</v>
      </c>
      <c r="F8" s="1132">
        <v>55648.8675</v>
      </c>
      <c r="G8" s="1132">
        <v>47178.733</v>
      </c>
      <c r="H8" s="1141">
        <v>15.220677222227389</v>
      </c>
      <c r="I8" s="388"/>
      <c r="J8" s="388"/>
    </row>
    <row r="9" spans="1:10" ht="17.25" customHeight="1">
      <c r="A9" s="941" t="s">
        <v>635</v>
      </c>
      <c r="B9" s="721" t="s">
        <v>636</v>
      </c>
      <c r="C9" s="1132">
        <v>46042</v>
      </c>
      <c r="D9" s="1132">
        <v>39739</v>
      </c>
      <c r="E9" s="1141">
        <v>13.689674644889449</v>
      </c>
      <c r="F9" s="1132">
        <v>50379.250599999999</v>
      </c>
      <c r="G9" s="1132">
        <v>43131.5798</v>
      </c>
      <c r="H9" s="1141">
        <v>14.386221933995976</v>
      </c>
      <c r="I9" s="388"/>
      <c r="J9" s="388"/>
    </row>
    <row r="10" spans="1:10" ht="17.25" customHeight="1">
      <c r="A10" s="671" t="s">
        <v>637</v>
      </c>
      <c r="B10" s="518" t="s">
        <v>2</v>
      </c>
      <c r="C10" s="1130">
        <v>51799</v>
      </c>
      <c r="D10" s="1130">
        <v>38587</v>
      </c>
      <c r="E10" s="1140">
        <v>25.506283905094694</v>
      </c>
      <c r="F10" s="1130">
        <v>51767.755700000002</v>
      </c>
      <c r="G10" s="1130">
        <v>43578.782599999999</v>
      </c>
      <c r="H10" s="1140">
        <v>15.818675137195493</v>
      </c>
      <c r="I10" s="388"/>
      <c r="J10" s="388"/>
    </row>
    <row r="11" spans="1:10" ht="17.25" customHeight="1">
      <c r="A11" s="671" t="s">
        <v>638</v>
      </c>
      <c r="B11" s="518" t="s">
        <v>3</v>
      </c>
      <c r="C11" s="1130">
        <v>44706</v>
      </c>
      <c r="D11" s="1130">
        <v>37467.243799999997</v>
      </c>
      <c r="E11" s="1140">
        <v>16.191912047599882</v>
      </c>
      <c r="F11" s="1130">
        <v>48211.092900000003</v>
      </c>
      <c r="G11" s="1130">
        <v>42158.655899999998</v>
      </c>
      <c r="H11" s="1140">
        <v>12.554034011537633</v>
      </c>
      <c r="I11" s="388"/>
      <c r="J11" s="388"/>
    </row>
    <row r="12" spans="1:10" ht="17.25" customHeight="1">
      <c r="A12" s="671" t="s">
        <v>639</v>
      </c>
      <c r="B12" s="518" t="s">
        <v>4</v>
      </c>
      <c r="C12" s="1130">
        <v>46042</v>
      </c>
      <c r="D12" s="1130">
        <v>39368.436199999996</v>
      </c>
      <c r="E12" s="1140">
        <v>14.494513270492169</v>
      </c>
      <c r="F12" s="1130">
        <v>50185.357400000001</v>
      </c>
      <c r="G12" s="1130">
        <v>40445.081400000003</v>
      </c>
      <c r="H12" s="1140">
        <v>19.408601441981556</v>
      </c>
      <c r="I12" s="388"/>
      <c r="J12" s="388"/>
    </row>
    <row r="13" spans="1:10" ht="17.25" customHeight="1" thickBot="1">
      <c r="A13" s="216" t="s">
        <v>5</v>
      </c>
      <c r="B13" s="216" t="s">
        <v>5</v>
      </c>
      <c r="C13" s="1133">
        <v>47023</v>
      </c>
      <c r="D13" s="1133">
        <v>40927</v>
      </c>
      <c r="E13" s="1142">
        <v>12.963868745082193</v>
      </c>
      <c r="F13" s="1133">
        <v>51636.889300000003</v>
      </c>
      <c r="G13" s="1133">
        <v>44075.064200000001</v>
      </c>
      <c r="H13" s="1142">
        <v>14.644230515256854</v>
      </c>
      <c r="I13" s="388"/>
      <c r="J13" s="388"/>
    </row>
    <row r="14" spans="1:10" ht="25.5" customHeight="1" thickTop="1">
      <c r="A14" s="2511" t="s">
        <v>13</v>
      </c>
      <c r="B14" s="2511"/>
      <c r="C14" s="1139"/>
      <c r="D14" s="1139"/>
      <c r="E14" s="1139"/>
      <c r="F14" s="1139"/>
      <c r="G14" s="1139"/>
      <c r="H14" s="1139"/>
      <c r="I14" s="388"/>
      <c r="J14" s="388"/>
    </row>
    <row r="15" spans="1:10" ht="17.25" customHeight="1">
      <c r="A15" s="671" t="s">
        <v>632</v>
      </c>
      <c r="B15" s="518" t="s">
        <v>1</v>
      </c>
      <c r="C15" s="1130">
        <v>32344</v>
      </c>
      <c r="D15" s="1130">
        <v>28900</v>
      </c>
      <c r="E15" s="1140">
        <v>10.648033638387336</v>
      </c>
      <c r="F15" s="1130">
        <v>34595.684300000001</v>
      </c>
      <c r="G15" s="1130">
        <v>31539.616999999998</v>
      </c>
      <c r="H15" s="1140">
        <v>8.833666284785707</v>
      </c>
      <c r="I15" s="388"/>
      <c r="J15" s="388"/>
    </row>
    <row r="16" spans="1:10" ht="17.25" customHeight="1">
      <c r="A16" s="941" t="s">
        <v>633</v>
      </c>
      <c r="B16" s="721" t="s">
        <v>634</v>
      </c>
      <c r="C16" s="1132">
        <v>37309</v>
      </c>
      <c r="D16" s="1132">
        <v>32404</v>
      </c>
      <c r="E16" s="1141">
        <v>13.146961859068856</v>
      </c>
      <c r="F16" s="1132">
        <v>39783.785900000003</v>
      </c>
      <c r="G16" s="1132">
        <v>35137.657500000001</v>
      </c>
      <c r="H16" s="1141">
        <v>11.678447123354344</v>
      </c>
      <c r="I16" s="388"/>
      <c r="J16" s="388"/>
    </row>
    <row r="17" spans="1:10" ht="17.25" customHeight="1">
      <c r="A17" s="941" t="s">
        <v>635</v>
      </c>
      <c r="B17" s="721" t="s">
        <v>636</v>
      </c>
      <c r="C17" s="1132">
        <v>28756</v>
      </c>
      <c r="D17" s="1132">
        <v>26341</v>
      </c>
      <c r="E17" s="1141">
        <v>8.398247322297955</v>
      </c>
      <c r="F17" s="1132">
        <v>31593.554499999998</v>
      </c>
      <c r="G17" s="1132">
        <v>28644.706999999999</v>
      </c>
      <c r="H17" s="1141">
        <v>9.3336996949805062</v>
      </c>
      <c r="I17" s="388"/>
      <c r="J17" s="388"/>
    </row>
    <row r="18" spans="1:10" ht="17.25" customHeight="1">
      <c r="A18" s="671" t="s">
        <v>637</v>
      </c>
      <c r="B18" s="518" t="s">
        <v>2</v>
      </c>
      <c r="C18" s="1130">
        <v>28203.847399999999</v>
      </c>
      <c r="D18" s="1130">
        <v>30712.5</v>
      </c>
      <c r="E18" s="1140">
        <v>-8.8947176760004787</v>
      </c>
      <c r="F18" s="1130">
        <v>31806.2127</v>
      </c>
      <c r="G18" s="1130">
        <v>30712.5</v>
      </c>
      <c r="H18" s="1140">
        <v>3.4386763061544894</v>
      </c>
      <c r="I18" s="388"/>
      <c r="J18" s="388"/>
    </row>
    <row r="19" spans="1:10" ht="17.25" customHeight="1">
      <c r="A19" s="671" t="s">
        <v>638</v>
      </c>
      <c r="B19" s="518" t="s">
        <v>3</v>
      </c>
      <c r="C19" s="1130">
        <v>26341</v>
      </c>
      <c r="D19" s="1130">
        <v>23487</v>
      </c>
      <c r="E19" s="1140">
        <v>10.834820242207964</v>
      </c>
      <c r="F19" s="1130">
        <v>29569.4074</v>
      </c>
      <c r="G19" s="1130">
        <v>26338.741399999999</v>
      </c>
      <c r="H19" s="1140">
        <v>10.925704246612671</v>
      </c>
      <c r="I19" s="388"/>
      <c r="J19" s="388"/>
    </row>
    <row r="20" spans="1:10" ht="17.25" customHeight="1">
      <c r="A20" s="671" t="s">
        <v>639</v>
      </c>
      <c r="B20" s="518" t="s">
        <v>4</v>
      </c>
      <c r="C20" s="1130">
        <v>27116</v>
      </c>
      <c r="D20" s="1130">
        <v>29601.099200000001</v>
      </c>
      <c r="E20" s="1140">
        <v>-9.1646968579436514</v>
      </c>
      <c r="F20" s="1130">
        <v>30352.0324</v>
      </c>
      <c r="G20" s="1130">
        <v>30085.503499999999</v>
      </c>
      <c r="H20" s="1140">
        <v>0.87812538049346966</v>
      </c>
      <c r="I20" s="388"/>
      <c r="J20" s="388"/>
    </row>
    <row r="21" spans="1:10" ht="17.25" customHeight="1" thickBot="1">
      <c r="A21" s="216" t="s">
        <v>5</v>
      </c>
      <c r="B21" s="216" t="s">
        <v>5</v>
      </c>
      <c r="C21" s="1133">
        <v>31385</v>
      </c>
      <c r="D21" s="1133">
        <v>27924</v>
      </c>
      <c r="E21" s="1142">
        <v>11.027560936753227</v>
      </c>
      <c r="F21" s="1133">
        <v>33575.715900000003</v>
      </c>
      <c r="G21" s="1133">
        <v>30792.592799999999</v>
      </c>
      <c r="H21" s="1142">
        <v>8.2890953339285431</v>
      </c>
      <c r="I21" s="388"/>
      <c r="J21" s="388"/>
    </row>
    <row r="22" spans="1:10" ht="25.5" customHeight="1" thickTop="1">
      <c r="A22" s="2511" t="s">
        <v>14</v>
      </c>
      <c r="B22" s="2511"/>
      <c r="C22" s="1139"/>
      <c r="D22" s="1139"/>
      <c r="E22" s="1139"/>
      <c r="F22" s="1139"/>
      <c r="G22" s="1139"/>
      <c r="H22" s="1139"/>
      <c r="I22" s="388"/>
      <c r="J22" s="388"/>
    </row>
    <row r="23" spans="1:10" ht="17.25" customHeight="1">
      <c r="A23" s="671" t="s">
        <v>632</v>
      </c>
      <c r="B23" s="518" t="s">
        <v>1</v>
      </c>
      <c r="C23" s="1130">
        <v>43434</v>
      </c>
      <c r="D23" s="1130">
        <v>38587</v>
      </c>
      <c r="E23" s="1140">
        <v>11.159460330616568</v>
      </c>
      <c r="F23" s="1130">
        <v>47830.390500000001</v>
      </c>
      <c r="G23" s="1130">
        <v>41092.838300000003</v>
      </c>
      <c r="H23" s="1140">
        <v>14.086341611616152</v>
      </c>
      <c r="I23" s="388"/>
      <c r="J23" s="388"/>
    </row>
    <row r="24" spans="1:10" ht="17.25" customHeight="1">
      <c r="A24" s="941" t="s">
        <v>633</v>
      </c>
      <c r="B24" s="721" t="s">
        <v>634</v>
      </c>
      <c r="C24" s="1132">
        <v>45479</v>
      </c>
      <c r="D24" s="1132">
        <v>41344</v>
      </c>
      <c r="E24" s="1141">
        <v>9.0921084456562369</v>
      </c>
      <c r="F24" s="1132">
        <v>51506.607600000003</v>
      </c>
      <c r="G24" s="1132">
        <v>43226.890399999997</v>
      </c>
      <c r="H24" s="1141">
        <v>16.075058299898608</v>
      </c>
      <c r="I24" s="388"/>
      <c r="J24" s="388"/>
    </row>
    <row r="25" spans="1:10" ht="17.25" customHeight="1">
      <c r="A25" s="941" t="s">
        <v>635</v>
      </c>
      <c r="B25" s="721" t="s">
        <v>636</v>
      </c>
      <c r="C25" s="1132">
        <v>40927</v>
      </c>
      <c r="D25" s="1132">
        <v>37467</v>
      </c>
      <c r="E25" s="1141">
        <v>8.4540767708358793</v>
      </c>
      <c r="F25" s="1132">
        <v>45878.267500000002</v>
      </c>
      <c r="G25" s="1132">
        <v>39940.405599999998</v>
      </c>
      <c r="H25" s="1141">
        <v>12.942646319414749</v>
      </c>
      <c r="I25" s="388"/>
      <c r="J25" s="388"/>
    </row>
    <row r="26" spans="1:10" ht="17.25" customHeight="1">
      <c r="A26" s="671" t="s">
        <v>637</v>
      </c>
      <c r="B26" s="518" t="s">
        <v>2</v>
      </c>
      <c r="C26" s="1130">
        <v>42149</v>
      </c>
      <c r="D26" s="1130">
        <v>38587</v>
      </c>
      <c r="E26" s="1140">
        <v>8.4509715532990111</v>
      </c>
      <c r="F26" s="1130">
        <v>45503.964200000002</v>
      </c>
      <c r="G26" s="1130">
        <v>42549.48</v>
      </c>
      <c r="H26" s="1140">
        <v>6.4928061806096418</v>
      </c>
      <c r="I26" s="388"/>
      <c r="J26" s="388"/>
    </row>
    <row r="27" spans="1:10" ht="17.25" customHeight="1">
      <c r="A27" s="671" t="s">
        <v>638</v>
      </c>
      <c r="B27" s="518" t="s">
        <v>3</v>
      </c>
      <c r="C27" s="1130">
        <v>39739</v>
      </c>
      <c r="D27" s="1130">
        <v>34304</v>
      </c>
      <c r="E27" s="1140">
        <v>13.676740733284682</v>
      </c>
      <c r="F27" s="1130">
        <v>42316.089200000002</v>
      </c>
      <c r="G27" s="1130">
        <v>37268.992700000003</v>
      </c>
      <c r="H27" s="1140">
        <v>11.927133616118759</v>
      </c>
      <c r="I27" s="388"/>
      <c r="J27" s="388"/>
    </row>
    <row r="28" spans="1:10" ht="17.25" customHeight="1">
      <c r="A28" s="671" t="s">
        <v>639</v>
      </c>
      <c r="B28" s="518" t="s">
        <v>4</v>
      </c>
      <c r="C28" s="1130">
        <v>40927</v>
      </c>
      <c r="D28" s="1130">
        <v>37467</v>
      </c>
      <c r="E28" s="1140">
        <v>8.4540767708358793</v>
      </c>
      <c r="F28" s="1130">
        <v>45196.11</v>
      </c>
      <c r="G28" s="1130">
        <v>37981.962599999999</v>
      </c>
      <c r="H28" s="1140">
        <v>15.961876807539413</v>
      </c>
      <c r="I28" s="388"/>
      <c r="J28" s="388"/>
    </row>
    <row r="29" spans="1:10" ht="17.25" customHeight="1" thickBot="1">
      <c r="A29" s="216" t="s">
        <v>5</v>
      </c>
      <c r="B29" s="216" t="s">
        <v>5</v>
      </c>
      <c r="C29" s="1146">
        <v>42149</v>
      </c>
      <c r="D29" s="1146">
        <v>38587</v>
      </c>
      <c r="E29" s="1147">
        <v>8.4509715532990111</v>
      </c>
      <c r="F29" s="1146">
        <v>46970.737000000001</v>
      </c>
      <c r="G29" s="1146">
        <v>40590.052300000003</v>
      </c>
      <c r="H29" s="1147">
        <v>13.584382761547891</v>
      </c>
      <c r="I29" s="388"/>
      <c r="J29" s="388"/>
    </row>
    <row r="30" spans="1:10" ht="15.6" thickTop="1"/>
  </sheetData>
  <mergeCells count="6">
    <mergeCell ref="A22:B22"/>
    <mergeCell ref="A1:H1"/>
    <mergeCell ref="C3:E3"/>
    <mergeCell ref="F3:H3"/>
    <mergeCell ref="A6:B6"/>
    <mergeCell ref="A14:B14"/>
  </mergeCells>
  <pageMargins left="0.75" right="0.75" top="1" bottom="1" header="0.5" footer="0.5"/>
  <pageSetup paperSize="9" scale="52" orientation="landscape" r:id="rId1"/>
  <headerFooter alignWithMargins="0">
    <oddHeader>&amp;L35826_ECU_JB&amp;R&amp;A</oddHeader>
    <oddFooter>&amp;L© Higher Education Statistics Agency Ltd 2014&amp;C&amp;P&amp;R&amp;D</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4005C-E57A-41DB-B291-F1B91126664C}">
  <dimension ref="A1:J30"/>
  <sheetViews>
    <sheetView showGridLines="0" zoomScale="80" zoomScaleNormal="80" workbookViewId="0">
      <selection sqref="A1:K1"/>
    </sheetView>
  </sheetViews>
  <sheetFormatPr defaultColWidth="9" defaultRowHeight="15"/>
  <cols>
    <col min="1" max="1" width="9" style="515"/>
    <col min="2" max="2" width="38.796875" style="515" customWidth="1"/>
    <col min="3" max="8" width="12.5" style="515" customWidth="1"/>
    <col min="9" max="9" width="9" style="515"/>
    <col min="10" max="10" width="16.796875" style="515" customWidth="1"/>
    <col min="11" max="11" width="11.69921875" style="515" customWidth="1"/>
    <col min="12" max="12" width="10" style="515" customWidth="1"/>
    <col min="13" max="14" width="16.296875" style="515" customWidth="1"/>
    <col min="15" max="15" width="8.296875" style="515" customWidth="1"/>
    <col min="16" max="16384" width="9" style="515"/>
  </cols>
  <sheetData>
    <row r="1" spans="1:10" ht="39" customHeight="1" thickBot="1">
      <c r="A1" s="2423" t="s">
        <v>650</v>
      </c>
      <c r="B1" s="2423"/>
      <c r="C1" s="2423"/>
      <c r="D1" s="2423"/>
      <c r="E1" s="2423"/>
      <c r="F1" s="2423"/>
      <c r="G1" s="2423"/>
      <c r="H1" s="2423"/>
    </row>
    <row r="2" spans="1:10" ht="19.5" customHeight="1" thickTop="1">
      <c r="B2" s="466"/>
      <c r="C2" s="466"/>
      <c r="D2" s="466"/>
      <c r="E2" s="466"/>
      <c r="F2" s="466"/>
      <c r="G2" s="466"/>
      <c r="H2" s="466"/>
    </row>
    <row r="3" spans="1:10" ht="23.25" customHeight="1" thickBot="1">
      <c r="C3" s="2486" t="s">
        <v>629</v>
      </c>
      <c r="D3" s="2486"/>
      <c r="E3" s="2486"/>
      <c r="F3" s="2486" t="s">
        <v>630</v>
      </c>
      <c r="G3" s="2486"/>
      <c r="H3" s="2486"/>
    </row>
    <row r="4" spans="1:10" ht="34.200000000000003" thickBot="1">
      <c r="B4" s="792"/>
      <c r="C4" s="1127" t="s">
        <v>417</v>
      </c>
      <c r="D4" s="1127" t="s">
        <v>430</v>
      </c>
      <c r="E4" s="1127" t="s">
        <v>631</v>
      </c>
      <c r="F4" s="1127" t="s">
        <v>417</v>
      </c>
      <c r="G4" s="1127" t="s">
        <v>430</v>
      </c>
      <c r="H4" s="1127" t="s">
        <v>631</v>
      </c>
    </row>
    <row r="5" spans="1:10" ht="19.5" customHeight="1" thickTop="1" thickBot="1">
      <c r="B5" s="792"/>
      <c r="C5" s="1137" t="s">
        <v>626</v>
      </c>
      <c r="D5" s="1137" t="s">
        <v>626</v>
      </c>
      <c r="E5" s="1138" t="s">
        <v>15</v>
      </c>
      <c r="F5" s="1137" t="s">
        <v>626</v>
      </c>
      <c r="G5" s="1137" t="s">
        <v>626</v>
      </c>
      <c r="H5" s="1138" t="s">
        <v>15</v>
      </c>
    </row>
    <row r="6" spans="1:10" ht="25.5" customHeight="1">
      <c r="A6" s="2511" t="s">
        <v>12</v>
      </c>
      <c r="B6" s="2511"/>
      <c r="C6" s="1139"/>
      <c r="D6" s="1139"/>
      <c r="E6" s="1139"/>
      <c r="F6" s="1139"/>
      <c r="G6" s="1139"/>
      <c r="H6" s="1139"/>
    </row>
    <row r="7" spans="1:10" ht="17.25" customHeight="1">
      <c r="A7" s="671" t="s">
        <v>632</v>
      </c>
      <c r="B7" s="518" t="s">
        <v>1</v>
      </c>
      <c r="C7" s="1130">
        <v>47286.693899999998</v>
      </c>
      <c r="D7" s="1148">
        <v>40611</v>
      </c>
      <c r="E7" s="1140">
        <v>14.11748919075943</v>
      </c>
      <c r="F7" s="1130">
        <v>52172.872300000003</v>
      </c>
      <c r="G7" s="1130">
        <v>43853.527699999999</v>
      </c>
      <c r="H7" s="1140">
        <v>15.945728562082643</v>
      </c>
      <c r="I7" s="388"/>
      <c r="J7" s="388"/>
    </row>
    <row r="8" spans="1:10" ht="17.25" customHeight="1">
      <c r="A8" s="941" t="s">
        <v>633</v>
      </c>
      <c r="B8" s="721" t="s">
        <v>634</v>
      </c>
      <c r="C8" s="1132">
        <v>48167</v>
      </c>
      <c r="D8" s="1132">
        <v>42048</v>
      </c>
      <c r="E8" s="1141">
        <v>12.703718313368073</v>
      </c>
      <c r="F8" s="1132">
        <v>55648.8675</v>
      </c>
      <c r="G8" s="1132">
        <v>45550.587800000001</v>
      </c>
      <c r="H8" s="1141">
        <v>18.146424453291882</v>
      </c>
      <c r="I8" s="388"/>
      <c r="J8" s="388"/>
    </row>
    <row r="9" spans="1:10" ht="17.25" customHeight="1">
      <c r="A9" s="941" t="s">
        <v>635</v>
      </c>
      <c r="B9" s="721" t="s">
        <v>636</v>
      </c>
      <c r="C9" s="1132">
        <v>46042</v>
      </c>
      <c r="D9" s="1132">
        <v>39739</v>
      </c>
      <c r="E9" s="1141">
        <v>13.689674644889449</v>
      </c>
      <c r="F9" s="1132">
        <v>50379.250599999999</v>
      </c>
      <c r="G9" s="1132">
        <v>43117.202299999997</v>
      </c>
      <c r="H9" s="1141">
        <v>14.414760468866527</v>
      </c>
      <c r="I9" s="388"/>
      <c r="J9" s="388"/>
    </row>
    <row r="10" spans="1:10" ht="17.25" customHeight="1">
      <c r="A10" s="671" t="s">
        <v>637</v>
      </c>
      <c r="B10" s="518" t="s">
        <v>2</v>
      </c>
      <c r="C10" s="1130">
        <v>51799</v>
      </c>
      <c r="D10" s="1130">
        <v>38587</v>
      </c>
      <c r="E10" s="1140">
        <v>25.506283905094694</v>
      </c>
      <c r="F10" s="1130">
        <v>51767.755700000002</v>
      </c>
      <c r="G10" s="1130">
        <v>40542.063399999999</v>
      </c>
      <c r="H10" s="1140">
        <v>21.68471889153194</v>
      </c>
      <c r="I10" s="388"/>
      <c r="J10" s="388"/>
    </row>
    <row r="11" spans="1:10" ht="17.25" customHeight="1">
      <c r="A11" s="671" t="s">
        <v>638</v>
      </c>
      <c r="B11" s="518" t="s">
        <v>3</v>
      </c>
      <c r="C11" s="1130">
        <v>44706</v>
      </c>
      <c r="D11" s="1130">
        <v>38736</v>
      </c>
      <c r="E11" s="1140">
        <v>13.353912226546772</v>
      </c>
      <c r="F11" s="1130">
        <v>48211.092900000003</v>
      </c>
      <c r="G11" s="1130">
        <v>42128.431799999998</v>
      </c>
      <c r="H11" s="1140">
        <v>12.616725185252967</v>
      </c>
      <c r="I11" s="388"/>
      <c r="J11" s="388"/>
    </row>
    <row r="12" spans="1:10" ht="17.25" customHeight="1">
      <c r="A12" s="671" t="s">
        <v>639</v>
      </c>
      <c r="B12" s="518" t="s">
        <v>4</v>
      </c>
      <c r="C12" s="1130">
        <v>46042</v>
      </c>
      <c r="D12" s="1130">
        <v>40927</v>
      </c>
      <c r="E12" s="1140">
        <v>11.109421832240129</v>
      </c>
      <c r="F12" s="1130">
        <v>50185.357400000001</v>
      </c>
      <c r="G12" s="1130">
        <v>46591.666700000002</v>
      </c>
      <c r="H12" s="1140">
        <v>7.1608351243902852</v>
      </c>
      <c r="I12" s="388"/>
      <c r="J12" s="388"/>
    </row>
    <row r="13" spans="1:10" ht="17.25" customHeight="1" thickBot="1">
      <c r="A13" s="216" t="s">
        <v>5</v>
      </c>
      <c r="B13" s="216" t="s">
        <v>5</v>
      </c>
      <c r="C13" s="1133">
        <v>47023</v>
      </c>
      <c r="D13" s="1133">
        <v>40336.564100000003</v>
      </c>
      <c r="E13" s="1142">
        <v>14.219500882546832</v>
      </c>
      <c r="F13" s="1133">
        <v>51636.889300000003</v>
      </c>
      <c r="G13" s="1133">
        <v>43703.620799999997</v>
      </c>
      <c r="H13" s="1142">
        <v>15.363567805003322</v>
      </c>
      <c r="I13" s="388"/>
      <c r="J13" s="388"/>
    </row>
    <row r="14" spans="1:10" ht="25.5" customHeight="1" thickTop="1">
      <c r="A14" s="2511" t="s">
        <v>13</v>
      </c>
      <c r="B14" s="2511"/>
      <c r="C14" s="1139"/>
      <c r="D14" s="1139"/>
      <c r="E14" s="1139"/>
      <c r="F14" s="1139"/>
      <c r="G14" s="1139"/>
      <c r="H14" s="1139"/>
      <c r="I14" s="388"/>
      <c r="J14" s="388"/>
    </row>
    <row r="15" spans="1:10" ht="17.25" customHeight="1">
      <c r="A15" s="671" t="s">
        <v>632</v>
      </c>
      <c r="B15" s="518" t="s">
        <v>1</v>
      </c>
      <c r="C15" s="1130">
        <v>32344</v>
      </c>
      <c r="D15" s="1130">
        <v>26796.349600000001</v>
      </c>
      <c r="E15" s="1140">
        <v>17.152023250061831</v>
      </c>
      <c r="F15" s="1130">
        <v>34595.684300000001</v>
      </c>
      <c r="G15" s="1130">
        <v>30072.8253</v>
      </c>
      <c r="H15" s="1140">
        <v>13.073477491526306</v>
      </c>
      <c r="I15" s="388"/>
      <c r="J15" s="388"/>
    </row>
    <row r="16" spans="1:10" ht="17.25" customHeight="1">
      <c r="A16" s="941" t="s">
        <v>633</v>
      </c>
      <c r="B16" s="721" t="s">
        <v>634</v>
      </c>
      <c r="C16" s="1132">
        <v>37309</v>
      </c>
      <c r="D16" s="1132">
        <v>27788.7405</v>
      </c>
      <c r="E16" s="1141">
        <v>25.517326918437909</v>
      </c>
      <c r="F16" s="1132">
        <v>39783.785900000003</v>
      </c>
      <c r="G16" s="1132">
        <v>31868.365300000001</v>
      </c>
      <c r="H16" s="1141">
        <v>19.896096917211693</v>
      </c>
      <c r="I16" s="388"/>
      <c r="J16" s="388"/>
    </row>
    <row r="17" spans="1:10" ht="17.25" customHeight="1">
      <c r="A17" s="941" t="s">
        <v>635</v>
      </c>
      <c r="B17" s="721" t="s">
        <v>636</v>
      </c>
      <c r="C17" s="1132">
        <v>28756</v>
      </c>
      <c r="D17" s="1132">
        <v>25627</v>
      </c>
      <c r="E17" s="1141">
        <v>10.881207400194743</v>
      </c>
      <c r="F17" s="1132">
        <v>31593.554499999998</v>
      </c>
      <c r="G17" s="1132">
        <v>28403.9287</v>
      </c>
      <c r="H17" s="1141">
        <v>10.095811789711721</v>
      </c>
      <c r="I17" s="388"/>
      <c r="J17" s="388"/>
    </row>
    <row r="18" spans="1:10" ht="17.25" customHeight="1">
      <c r="A18" s="671" t="s">
        <v>637</v>
      </c>
      <c r="B18" s="518" t="s">
        <v>2</v>
      </c>
      <c r="C18" s="1130">
        <v>28203.847399999999</v>
      </c>
      <c r="D18" s="1130">
        <v>24522.5</v>
      </c>
      <c r="E18" s="1140">
        <v>13.05264259797406</v>
      </c>
      <c r="F18" s="1130">
        <v>31806.2127</v>
      </c>
      <c r="G18" s="1130">
        <v>27068.5</v>
      </c>
      <c r="H18" s="1140">
        <v>14.895557495910225</v>
      </c>
      <c r="I18" s="388"/>
      <c r="J18" s="388"/>
    </row>
    <row r="19" spans="1:10" ht="17.25" customHeight="1">
      <c r="A19" s="671" t="s">
        <v>638</v>
      </c>
      <c r="B19" s="518" t="s">
        <v>3</v>
      </c>
      <c r="C19" s="1130">
        <v>26341</v>
      </c>
      <c r="D19" s="1130">
        <v>24871</v>
      </c>
      <c r="E19" s="1140">
        <v>5.5806537337230937</v>
      </c>
      <c r="F19" s="1130">
        <v>29569.4074</v>
      </c>
      <c r="G19" s="1130">
        <v>27428.338</v>
      </c>
      <c r="H19" s="1140">
        <v>7.2408262060740523</v>
      </c>
      <c r="I19" s="388"/>
      <c r="J19" s="388"/>
    </row>
    <row r="20" spans="1:10" ht="17.25" customHeight="1">
      <c r="A20" s="671" t="s">
        <v>639</v>
      </c>
      <c r="B20" s="518" t="s">
        <v>4</v>
      </c>
      <c r="C20" s="1130">
        <v>27116</v>
      </c>
      <c r="D20" s="1130">
        <v>27924</v>
      </c>
      <c r="E20" s="1140">
        <v>-2.9797905295766336</v>
      </c>
      <c r="F20" s="1130">
        <v>30352.0324</v>
      </c>
      <c r="G20" s="1130">
        <v>29633.243900000001</v>
      </c>
      <c r="H20" s="1140">
        <v>2.3681725511073148</v>
      </c>
      <c r="I20" s="388"/>
      <c r="J20" s="388"/>
    </row>
    <row r="21" spans="1:10" ht="17.25" customHeight="1" thickBot="1">
      <c r="A21" s="216" t="s">
        <v>5</v>
      </c>
      <c r="B21" s="216" t="s">
        <v>5</v>
      </c>
      <c r="C21" s="1133">
        <v>31385</v>
      </c>
      <c r="D21" s="1133">
        <v>26341</v>
      </c>
      <c r="E21" s="1142">
        <v>16.071371674366734</v>
      </c>
      <c r="F21" s="1133">
        <v>33575.715900000003</v>
      </c>
      <c r="G21" s="1133">
        <v>29496.096699999998</v>
      </c>
      <c r="H21" s="1142">
        <v>12.150505478872022</v>
      </c>
      <c r="I21" s="388"/>
      <c r="J21" s="388"/>
    </row>
    <row r="22" spans="1:10" ht="25.5" customHeight="1" thickTop="1">
      <c r="A22" s="2511" t="s">
        <v>14</v>
      </c>
      <c r="B22" s="2511"/>
      <c r="C22" s="1139"/>
      <c r="D22" s="1139"/>
      <c r="E22" s="1139"/>
      <c r="F22" s="1139"/>
      <c r="G22" s="1139"/>
      <c r="H22" s="1139"/>
      <c r="I22" s="388"/>
      <c r="J22" s="388"/>
    </row>
    <row r="23" spans="1:10" ht="17.25" customHeight="1">
      <c r="A23" s="671" t="s">
        <v>632</v>
      </c>
      <c r="B23" s="518" t="s">
        <v>1</v>
      </c>
      <c r="C23" s="1130">
        <v>43434</v>
      </c>
      <c r="D23" s="1130">
        <v>38587</v>
      </c>
      <c r="E23" s="1140">
        <v>11.159460330616568</v>
      </c>
      <c r="F23" s="1130">
        <v>47830.390500000001</v>
      </c>
      <c r="G23" s="1130">
        <v>41073.094400000002</v>
      </c>
      <c r="H23" s="1140">
        <v>14.127620597201688</v>
      </c>
      <c r="I23" s="388"/>
      <c r="J23" s="388"/>
    </row>
    <row r="24" spans="1:10" ht="17.25" customHeight="1">
      <c r="A24" s="941" t="s">
        <v>633</v>
      </c>
      <c r="B24" s="721" t="s">
        <v>634</v>
      </c>
      <c r="C24" s="1132">
        <v>45479</v>
      </c>
      <c r="D24" s="1132">
        <v>39326</v>
      </c>
      <c r="E24" s="1141">
        <v>13.529321225180851</v>
      </c>
      <c r="F24" s="1132">
        <v>51506.607600000003</v>
      </c>
      <c r="G24" s="1132">
        <v>41624.7264</v>
      </c>
      <c r="H24" s="1141">
        <v>19.185657259244547</v>
      </c>
      <c r="I24" s="388"/>
      <c r="J24" s="388"/>
    </row>
    <row r="25" spans="1:10" ht="17.25" customHeight="1">
      <c r="A25" s="941" t="s">
        <v>635</v>
      </c>
      <c r="B25" s="721" t="s">
        <v>636</v>
      </c>
      <c r="C25" s="1132">
        <v>40927</v>
      </c>
      <c r="D25" s="1132">
        <v>38587</v>
      </c>
      <c r="E25" s="1141">
        <v>5.7174970068658837</v>
      </c>
      <c r="F25" s="1132">
        <v>45878.267500000002</v>
      </c>
      <c r="G25" s="1132">
        <v>40790.519699999997</v>
      </c>
      <c r="H25" s="1141">
        <v>11.089668545134151</v>
      </c>
      <c r="I25" s="388"/>
      <c r="J25" s="388"/>
    </row>
    <row r="26" spans="1:10" ht="17.25" customHeight="1">
      <c r="A26" s="671" t="s">
        <v>637</v>
      </c>
      <c r="B26" s="518" t="s">
        <v>2</v>
      </c>
      <c r="C26" s="1130">
        <v>42149</v>
      </c>
      <c r="D26" s="1130">
        <v>36924.5</v>
      </c>
      <c r="E26" s="1140">
        <v>12.39531186979525</v>
      </c>
      <c r="F26" s="1130">
        <v>45503.964200000002</v>
      </c>
      <c r="G26" s="1130">
        <v>38857.867899999997</v>
      </c>
      <c r="H26" s="1140">
        <v>14.605532543909666</v>
      </c>
      <c r="I26" s="388"/>
      <c r="J26" s="388"/>
    </row>
    <row r="27" spans="1:10" ht="17.25" customHeight="1">
      <c r="A27" s="671" t="s">
        <v>638</v>
      </c>
      <c r="B27" s="518" t="s">
        <v>3</v>
      </c>
      <c r="C27" s="1130">
        <v>39739</v>
      </c>
      <c r="D27" s="1130">
        <v>36382</v>
      </c>
      <c r="E27" s="1140">
        <v>8.4476207252321398</v>
      </c>
      <c r="F27" s="1130">
        <v>42316.089200000002</v>
      </c>
      <c r="G27" s="1130">
        <v>37962.257299999997</v>
      </c>
      <c r="H27" s="1140">
        <v>10.288833354666444</v>
      </c>
      <c r="I27" s="388"/>
      <c r="J27" s="388"/>
    </row>
    <row r="28" spans="1:10" ht="17.25" customHeight="1">
      <c r="A28" s="671" t="s">
        <v>639</v>
      </c>
      <c r="B28" s="518" t="s">
        <v>4</v>
      </c>
      <c r="C28" s="1130">
        <v>40927</v>
      </c>
      <c r="D28" s="1130">
        <v>40927</v>
      </c>
      <c r="E28" s="1140">
        <v>0</v>
      </c>
      <c r="F28" s="1130">
        <v>45196.11</v>
      </c>
      <c r="G28" s="1130">
        <v>43166.566500000001</v>
      </c>
      <c r="H28" s="1140">
        <v>4.4905269502176184</v>
      </c>
      <c r="I28" s="388"/>
      <c r="J28" s="388"/>
    </row>
    <row r="29" spans="1:10" ht="17.25" customHeight="1" thickBot="1">
      <c r="A29" s="84" t="s">
        <v>5</v>
      </c>
      <c r="B29" s="84" t="s">
        <v>5</v>
      </c>
      <c r="C29" s="1135">
        <v>42149</v>
      </c>
      <c r="D29" s="1135">
        <v>38587</v>
      </c>
      <c r="E29" s="1143">
        <v>8.4509715532990111</v>
      </c>
      <c r="F29" s="1135">
        <v>46970.737000000001</v>
      </c>
      <c r="G29" s="1135">
        <v>40663.352400000003</v>
      </c>
      <c r="H29" s="1143">
        <v>13.428327939585017</v>
      </c>
      <c r="I29" s="388"/>
      <c r="J29" s="388"/>
    </row>
    <row r="30" spans="1:10" ht="15.6" thickTop="1"/>
  </sheetData>
  <mergeCells count="6">
    <mergeCell ref="A22:B22"/>
    <mergeCell ref="A1:H1"/>
    <mergeCell ref="C3:E3"/>
    <mergeCell ref="F3:H3"/>
    <mergeCell ref="A6:B6"/>
    <mergeCell ref="A14:B14"/>
  </mergeCells>
  <pageMargins left="0.75" right="0.75" top="1" bottom="1" header="0.5" footer="0.5"/>
  <pageSetup paperSize="9" scale="52" orientation="landscape" r:id="rId1"/>
  <headerFooter alignWithMargins="0">
    <oddHeader>&amp;L35826_ECU_JB&amp;R&amp;A</oddHeader>
    <oddFooter>&amp;L© Higher Education Statistics Agency Ltd 2014&amp;C&amp;P&amp;R&amp;D</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9E3A5-3459-4B63-BBC9-73833612FD46}">
  <dimension ref="A1:K44"/>
  <sheetViews>
    <sheetView showGridLines="0" topLeftCell="A26" zoomScale="80" zoomScaleNormal="80" workbookViewId="0">
      <selection sqref="A1:K1"/>
    </sheetView>
  </sheetViews>
  <sheetFormatPr defaultColWidth="9" defaultRowHeight="15"/>
  <cols>
    <col min="1" max="1" width="7.296875" style="515" customWidth="1"/>
    <col min="2" max="2" width="9" style="515" customWidth="1"/>
    <col min="3" max="3" width="51.296875" style="515" customWidth="1"/>
    <col min="4" max="9" width="12.5" style="515" customWidth="1"/>
    <col min="10" max="12" width="9" style="515"/>
    <col min="13" max="13" width="10" style="515" bestFit="1" customWidth="1"/>
    <col min="14" max="16384" width="9" style="515"/>
  </cols>
  <sheetData>
    <row r="1" spans="1:11" ht="20.25" customHeight="1" thickBot="1">
      <c r="A1" s="2423" t="s">
        <v>651</v>
      </c>
      <c r="B1" s="2423"/>
      <c r="C1" s="2423"/>
      <c r="D1" s="2423"/>
      <c r="E1" s="2423"/>
      <c r="F1" s="2423"/>
      <c r="G1" s="2423"/>
      <c r="H1" s="2423"/>
      <c r="I1" s="2423"/>
    </row>
    <row r="2" spans="1:11" ht="19.5" customHeight="1" thickTop="1">
      <c r="C2" s="466"/>
      <c r="D2" s="466"/>
      <c r="E2" s="466"/>
      <c r="F2" s="466"/>
      <c r="G2" s="466"/>
      <c r="H2" s="466"/>
      <c r="I2" s="466"/>
    </row>
    <row r="3" spans="1:11" ht="24" customHeight="1" thickBot="1">
      <c r="C3" s="466"/>
      <c r="D3" s="2485" t="s">
        <v>629</v>
      </c>
      <c r="E3" s="2485"/>
      <c r="F3" s="2485"/>
      <c r="G3" s="2485" t="s">
        <v>630</v>
      </c>
      <c r="H3" s="2485"/>
      <c r="I3" s="2485"/>
    </row>
    <row r="4" spans="1:11" ht="34.200000000000003" thickBot="1">
      <c r="C4" s="792"/>
      <c r="D4" s="1127" t="s">
        <v>417</v>
      </c>
      <c r="E4" s="1127" t="s">
        <v>418</v>
      </c>
      <c r="F4" s="1127" t="s">
        <v>631</v>
      </c>
      <c r="G4" s="1127" t="s">
        <v>417</v>
      </c>
      <c r="H4" s="1127" t="s">
        <v>418</v>
      </c>
      <c r="I4" s="1127" t="s">
        <v>631</v>
      </c>
    </row>
    <row r="5" spans="1:11" ht="17.25" customHeight="1" thickTop="1" thickBot="1">
      <c r="C5" s="792"/>
      <c r="D5" s="1137" t="s">
        <v>626</v>
      </c>
      <c r="E5" s="1137" t="s">
        <v>626</v>
      </c>
      <c r="F5" s="1138" t="s">
        <v>15</v>
      </c>
      <c r="G5" s="1137" t="s">
        <v>626</v>
      </c>
      <c r="H5" s="1137" t="s">
        <v>626</v>
      </c>
      <c r="I5" s="1138" t="s">
        <v>15</v>
      </c>
    </row>
    <row r="6" spans="1:11" ht="30" customHeight="1">
      <c r="A6" s="2460" t="s">
        <v>385</v>
      </c>
      <c r="B6" s="515" t="s">
        <v>12</v>
      </c>
      <c r="D6" s="1149"/>
      <c r="E6" s="1149"/>
      <c r="F6" s="1150"/>
      <c r="G6" s="1149"/>
      <c r="H6" s="1149"/>
      <c r="I6" s="1150"/>
    </row>
    <row r="7" spans="1:11" ht="17.25" customHeight="1">
      <c r="A7" s="2460"/>
      <c r="B7" s="671" t="s">
        <v>323</v>
      </c>
      <c r="C7" s="1151" t="s">
        <v>91</v>
      </c>
      <c r="D7" s="1130">
        <v>69365.7166</v>
      </c>
      <c r="E7" s="1130">
        <v>75662.058399999994</v>
      </c>
      <c r="F7" s="1152">
        <v>-9.0770226397401554</v>
      </c>
      <c r="G7" s="1130">
        <v>77468.023400000005</v>
      </c>
      <c r="H7" s="1130">
        <v>81524.636400000003</v>
      </c>
      <c r="I7" s="1152">
        <v>-5.2364999414713314</v>
      </c>
      <c r="J7" s="388"/>
      <c r="K7" s="388"/>
    </row>
    <row r="8" spans="1:11" ht="17.25" customHeight="1">
      <c r="A8" s="2460"/>
      <c r="B8" s="671" t="s">
        <v>324</v>
      </c>
      <c r="C8" s="1151" t="s">
        <v>93</v>
      </c>
      <c r="D8" s="1130">
        <v>48835</v>
      </c>
      <c r="E8" s="1130">
        <v>47120</v>
      </c>
      <c r="F8" s="1152">
        <v>3.511825534964677</v>
      </c>
      <c r="G8" s="1130">
        <v>52718.625999999997</v>
      </c>
      <c r="H8" s="1130">
        <v>51607.232100000001</v>
      </c>
      <c r="I8" s="1152">
        <v>2.1081617339571701</v>
      </c>
      <c r="J8" s="388"/>
      <c r="K8" s="388"/>
    </row>
    <row r="9" spans="1:11" ht="17.25" customHeight="1">
      <c r="A9" s="2460"/>
      <c r="B9" s="671" t="s">
        <v>325</v>
      </c>
      <c r="C9" s="1151" t="s">
        <v>95</v>
      </c>
      <c r="D9" s="1130">
        <v>33309</v>
      </c>
      <c r="E9" s="1130">
        <v>31406</v>
      </c>
      <c r="F9" s="1152">
        <v>5.7131706145486207</v>
      </c>
      <c r="G9" s="1130">
        <v>35368.779499999997</v>
      </c>
      <c r="H9" s="1130">
        <v>35416.478300000002</v>
      </c>
      <c r="I9" s="1152">
        <v>-0.13486131179620031</v>
      </c>
      <c r="J9" s="388"/>
      <c r="K9" s="388"/>
    </row>
    <row r="10" spans="1:11" ht="17.25" customHeight="1">
      <c r="A10" s="2460"/>
      <c r="B10" s="671" t="s">
        <v>334</v>
      </c>
      <c r="C10" s="1151" t="s">
        <v>97</v>
      </c>
      <c r="D10" s="1130" t="s">
        <v>98</v>
      </c>
      <c r="E10" s="1153" t="s">
        <v>98</v>
      </c>
      <c r="F10" s="1154" t="s">
        <v>98</v>
      </c>
      <c r="G10" s="1153" t="s">
        <v>98</v>
      </c>
      <c r="H10" s="1153" t="s">
        <v>98</v>
      </c>
      <c r="I10" s="1154" t="s">
        <v>98</v>
      </c>
      <c r="J10" s="388"/>
      <c r="K10" s="388"/>
    </row>
    <row r="11" spans="1:11" ht="17.25" customHeight="1" thickBot="1">
      <c r="A11" s="2460"/>
      <c r="B11" s="84" t="s">
        <v>8</v>
      </c>
      <c r="C11" s="1155" t="s">
        <v>243</v>
      </c>
      <c r="D11" s="1144">
        <v>48835</v>
      </c>
      <c r="E11" s="1144">
        <v>47023</v>
      </c>
      <c r="F11" s="1156">
        <v>3.7104535681376061</v>
      </c>
      <c r="G11" s="1144">
        <v>52636.915999999997</v>
      </c>
      <c r="H11" s="1144">
        <v>51534.869100000004</v>
      </c>
      <c r="I11" s="1156">
        <v>2.0936768027974777</v>
      </c>
      <c r="J11" s="388"/>
      <c r="K11" s="388"/>
    </row>
    <row r="12" spans="1:11" ht="20.25" customHeight="1" thickTop="1">
      <c r="A12" s="2460"/>
      <c r="B12" s="515" t="s">
        <v>13</v>
      </c>
      <c r="D12" s="1149"/>
      <c r="E12" s="1149"/>
      <c r="F12" s="1150"/>
      <c r="G12" s="1149"/>
      <c r="H12" s="1149"/>
      <c r="I12" s="1150"/>
      <c r="J12" s="388"/>
      <c r="K12" s="388"/>
    </row>
    <row r="13" spans="1:11" ht="17.25" customHeight="1">
      <c r="A13" s="2460"/>
      <c r="B13" s="671" t="s">
        <v>323</v>
      </c>
      <c r="C13" s="1151" t="s">
        <v>91</v>
      </c>
      <c r="D13" s="1130">
        <v>58279</v>
      </c>
      <c r="E13" s="1130">
        <v>54943</v>
      </c>
      <c r="F13" s="1152">
        <v>5.7241888158684944</v>
      </c>
      <c r="G13" s="1130">
        <v>63670.516100000001</v>
      </c>
      <c r="H13" s="1130">
        <v>58373.8344</v>
      </c>
      <c r="I13" s="1152">
        <v>8.3188923609180563</v>
      </c>
      <c r="J13" s="388"/>
      <c r="K13" s="388"/>
    </row>
    <row r="14" spans="1:11" ht="17.25" customHeight="1">
      <c r="A14" s="2460"/>
      <c r="B14" s="671" t="s">
        <v>324</v>
      </c>
      <c r="C14" s="1151" t="s">
        <v>93</v>
      </c>
      <c r="D14" s="1130">
        <v>40927</v>
      </c>
      <c r="E14" s="1130">
        <v>40927</v>
      </c>
      <c r="F14" s="1152">
        <v>0</v>
      </c>
      <c r="G14" s="1130">
        <v>43448.1734</v>
      </c>
      <c r="H14" s="1130">
        <v>42701.445</v>
      </c>
      <c r="I14" s="1152">
        <v>1.7186646562223487</v>
      </c>
      <c r="J14" s="388"/>
      <c r="K14" s="388"/>
    </row>
    <row r="15" spans="1:11" ht="17.25" customHeight="1">
      <c r="A15" s="2460"/>
      <c r="B15" s="671" t="s">
        <v>325</v>
      </c>
      <c r="C15" s="1151" t="s">
        <v>95</v>
      </c>
      <c r="D15" s="1130">
        <v>33729.107000000004</v>
      </c>
      <c r="E15" s="1130">
        <v>34304</v>
      </c>
      <c r="F15" s="1152">
        <v>-1.704441804522119</v>
      </c>
      <c r="G15" s="1130">
        <v>35264.415000000001</v>
      </c>
      <c r="H15" s="1130">
        <v>35754.765500000001</v>
      </c>
      <c r="I15" s="1152">
        <v>-1.3904966238628953</v>
      </c>
      <c r="J15" s="388"/>
      <c r="K15" s="388"/>
    </row>
    <row r="16" spans="1:11" ht="17.25" customHeight="1">
      <c r="A16" s="2460"/>
      <c r="B16" s="671" t="s">
        <v>326</v>
      </c>
      <c r="C16" s="1151" t="s">
        <v>101</v>
      </c>
      <c r="D16" s="1130">
        <v>26341</v>
      </c>
      <c r="E16" s="1130">
        <v>27924</v>
      </c>
      <c r="F16" s="1152">
        <v>-6.0096427622337796</v>
      </c>
      <c r="G16" s="1130">
        <v>27987.3753</v>
      </c>
      <c r="H16" s="1130">
        <v>29666.917000000001</v>
      </c>
      <c r="I16" s="1152">
        <v>-6.0010689891309728</v>
      </c>
      <c r="J16" s="388"/>
      <c r="K16" s="388"/>
    </row>
    <row r="17" spans="1:11" ht="17.25" customHeight="1">
      <c r="A17" s="2460"/>
      <c r="B17" s="671" t="s">
        <v>327</v>
      </c>
      <c r="C17" s="1151" t="s">
        <v>103</v>
      </c>
      <c r="D17" s="1130">
        <v>26341</v>
      </c>
      <c r="E17" s="1130">
        <v>26354.521799999999</v>
      </c>
      <c r="F17" s="1152">
        <v>-5.1333662351462056E-2</v>
      </c>
      <c r="G17" s="1130">
        <v>27737.6908</v>
      </c>
      <c r="H17" s="1130">
        <v>28204.287199999999</v>
      </c>
      <c r="I17" s="1152">
        <v>-1.6821746387049585</v>
      </c>
      <c r="J17" s="388"/>
      <c r="K17" s="388"/>
    </row>
    <row r="18" spans="1:11" ht="17.25" customHeight="1">
      <c r="A18" s="2460"/>
      <c r="B18" s="671" t="s">
        <v>328</v>
      </c>
      <c r="C18" s="1151" t="s">
        <v>105</v>
      </c>
      <c r="D18" s="1130">
        <v>21686</v>
      </c>
      <c r="E18" s="1130">
        <v>20600</v>
      </c>
      <c r="F18" s="1152">
        <v>5.0078391589043623</v>
      </c>
      <c r="G18" s="1130">
        <v>23529.181799999998</v>
      </c>
      <c r="H18" s="1130">
        <v>22925.9594</v>
      </c>
      <c r="I18" s="1152">
        <v>2.5637202565199217</v>
      </c>
      <c r="J18" s="388"/>
      <c r="K18" s="388"/>
    </row>
    <row r="19" spans="1:11" ht="17.25" customHeight="1">
      <c r="A19" s="2460"/>
      <c r="B19" s="671" t="s">
        <v>329</v>
      </c>
      <c r="C19" s="1151" t="s">
        <v>107</v>
      </c>
      <c r="D19" s="1130">
        <v>21686</v>
      </c>
      <c r="E19" s="1130">
        <v>21686</v>
      </c>
      <c r="F19" s="1152">
        <v>0</v>
      </c>
      <c r="G19" s="1130">
        <v>24805.663400000001</v>
      </c>
      <c r="H19" s="1130">
        <v>24868.177599999999</v>
      </c>
      <c r="I19" s="1152">
        <v>-0.25201583602879091</v>
      </c>
      <c r="J19" s="388"/>
      <c r="K19" s="388"/>
    </row>
    <row r="20" spans="1:11" ht="17.25" customHeight="1">
      <c r="A20" s="2460"/>
      <c r="B20" s="671" t="s">
        <v>330</v>
      </c>
      <c r="C20" s="1151" t="s">
        <v>109</v>
      </c>
      <c r="D20" s="1130">
        <v>24174</v>
      </c>
      <c r="E20" s="1130">
        <v>25627</v>
      </c>
      <c r="F20" s="1152">
        <v>-6.0105898899644243</v>
      </c>
      <c r="G20" s="1130">
        <v>24804.0177</v>
      </c>
      <c r="H20" s="1130">
        <v>25372.525099999999</v>
      </c>
      <c r="I20" s="1152">
        <v>-2.2919972355930009</v>
      </c>
      <c r="J20" s="388"/>
      <c r="K20" s="388"/>
    </row>
    <row r="21" spans="1:11" ht="17.25" customHeight="1">
      <c r="A21" s="2460"/>
      <c r="B21" s="671" t="s">
        <v>331</v>
      </c>
      <c r="C21" s="1151" t="s">
        <v>111</v>
      </c>
      <c r="D21" s="1130">
        <v>18533</v>
      </c>
      <c r="E21" s="1130">
        <v>19100</v>
      </c>
      <c r="F21" s="1152">
        <v>-3.0594075433011385</v>
      </c>
      <c r="G21" s="1130">
        <v>19685.8848</v>
      </c>
      <c r="H21" s="1130">
        <v>20727.159500000002</v>
      </c>
      <c r="I21" s="1152">
        <v>-5.2894483056204908</v>
      </c>
      <c r="J21" s="388"/>
      <c r="K21" s="388"/>
    </row>
    <row r="22" spans="1:11" ht="17.25" customHeight="1" thickBot="1">
      <c r="A22" s="2460"/>
      <c r="B22" s="84" t="s">
        <v>8</v>
      </c>
      <c r="C22" s="1155" t="s">
        <v>312</v>
      </c>
      <c r="D22" s="1144">
        <v>31406</v>
      </c>
      <c r="E22" s="1144">
        <v>31406</v>
      </c>
      <c r="F22" s="1156">
        <v>0</v>
      </c>
      <c r="G22" s="1144">
        <v>34544.2952</v>
      </c>
      <c r="H22" s="1144">
        <v>33861.364600000001</v>
      </c>
      <c r="I22" s="1156">
        <v>1.9769707155582659</v>
      </c>
      <c r="J22" s="388"/>
      <c r="K22" s="388"/>
    </row>
    <row r="23" spans="1:11" ht="20.25" customHeight="1" thickTop="1">
      <c r="A23" s="2460"/>
      <c r="B23" s="516" t="s">
        <v>14</v>
      </c>
      <c r="D23" s="1149"/>
      <c r="E23" s="1149"/>
      <c r="F23" s="1150"/>
      <c r="G23" s="1149"/>
      <c r="H23" s="1149"/>
      <c r="I23" s="1150"/>
      <c r="J23" s="388"/>
      <c r="K23" s="388"/>
    </row>
    <row r="24" spans="1:11" ht="17.25" customHeight="1" thickBot="1">
      <c r="A24" s="2460"/>
      <c r="B24" s="84" t="s">
        <v>8</v>
      </c>
      <c r="C24" s="1155" t="s">
        <v>14</v>
      </c>
      <c r="D24" s="1135">
        <v>39739</v>
      </c>
      <c r="E24" s="1135">
        <v>39698</v>
      </c>
      <c r="F24" s="1157">
        <v>0.10317320516369309</v>
      </c>
      <c r="G24" s="1135">
        <v>43147.387300000002</v>
      </c>
      <c r="H24" s="1135">
        <v>42778.316899999998</v>
      </c>
      <c r="I24" s="1157">
        <v>0.85537137494302962</v>
      </c>
      <c r="J24" s="388"/>
      <c r="K24" s="388"/>
    </row>
    <row r="25" spans="1:11" ht="30" customHeight="1" thickTop="1">
      <c r="A25" s="2460" t="s">
        <v>386</v>
      </c>
      <c r="B25" s="515" t="s">
        <v>12</v>
      </c>
      <c r="D25" s="1149"/>
      <c r="E25" s="1149"/>
      <c r="F25" s="1150"/>
      <c r="G25" s="1149"/>
      <c r="H25" s="1149"/>
      <c r="I25" s="1150"/>
      <c r="J25" s="388"/>
      <c r="K25" s="388"/>
    </row>
    <row r="26" spans="1:11">
      <c r="A26" s="2460"/>
      <c r="B26" s="671" t="s">
        <v>323</v>
      </c>
      <c r="C26" s="1151" t="s">
        <v>91</v>
      </c>
      <c r="D26" s="1130">
        <v>65619.060299999997</v>
      </c>
      <c r="E26" s="1130">
        <v>64043</v>
      </c>
      <c r="F26" s="1152">
        <v>2.4018330844643283</v>
      </c>
      <c r="G26" s="1130">
        <v>76382.136400000003</v>
      </c>
      <c r="H26" s="1130">
        <v>62127.125</v>
      </c>
      <c r="I26" s="1152">
        <v>18.662755549738723</v>
      </c>
      <c r="J26" s="388"/>
      <c r="K26" s="388"/>
    </row>
    <row r="27" spans="1:11">
      <c r="A27" s="2460"/>
      <c r="B27" s="671" t="s">
        <v>324</v>
      </c>
      <c r="C27" s="1151" t="s">
        <v>93</v>
      </c>
      <c r="D27" s="1130">
        <v>47120</v>
      </c>
      <c r="E27" s="1130">
        <v>40927</v>
      </c>
      <c r="F27" s="1152">
        <v>13.143039049235995</v>
      </c>
      <c r="G27" s="1130">
        <v>51664.199500000002</v>
      </c>
      <c r="H27" s="1130">
        <v>44113.5697</v>
      </c>
      <c r="I27" s="1152">
        <v>14.614820074779253</v>
      </c>
      <c r="J27" s="388"/>
      <c r="K27" s="388"/>
    </row>
    <row r="28" spans="1:11">
      <c r="A28" s="2460"/>
      <c r="B28" s="671" t="s">
        <v>325</v>
      </c>
      <c r="C28" s="1151" t="s">
        <v>95</v>
      </c>
      <c r="D28" s="1130">
        <v>34304</v>
      </c>
      <c r="E28" s="1130">
        <v>34304</v>
      </c>
      <c r="F28" s="1152">
        <v>0</v>
      </c>
      <c r="G28" s="1130">
        <v>35612.6005</v>
      </c>
      <c r="H28" s="1130">
        <v>34818.936000000002</v>
      </c>
      <c r="I28" s="1152">
        <v>2.2286058553909842</v>
      </c>
      <c r="J28" s="388"/>
      <c r="K28" s="388"/>
    </row>
    <row r="29" spans="1:11">
      <c r="A29" s="2460"/>
      <c r="B29" s="671" t="s">
        <v>334</v>
      </c>
      <c r="C29" s="1151" t="s">
        <v>97</v>
      </c>
      <c r="D29" s="1153" t="s">
        <v>98</v>
      </c>
      <c r="E29" s="1153" t="s">
        <v>98</v>
      </c>
      <c r="F29" s="1154" t="s">
        <v>98</v>
      </c>
      <c r="G29" s="1153" t="s">
        <v>98</v>
      </c>
      <c r="H29" s="1153" t="s">
        <v>98</v>
      </c>
      <c r="I29" s="1154" t="s">
        <v>98</v>
      </c>
      <c r="J29" s="388"/>
      <c r="K29" s="388"/>
    </row>
    <row r="30" spans="1:11" ht="16.2" thickBot="1">
      <c r="A30" s="2460"/>
      <c r="B30" s="84" t="s">
        <v>8</v>
      </c>
      <c r="C30" s="1155" t="s">
        <v>243</v>
      </c>
      <c r="D30" s="1144">
        <v>47023</v>
      </c>
      <c r="E30" s="1144">
        <v>40927</v>
      </c>
      <c r="F30" s="1156">
        <v>12.963868745082193</v>
      </c>
      <c r="G30" s="1144">
        <v>51636.889300000003</v>
      </c>
      <c r="H30" s="1144">
        <v>44089.571000000004</v>
      </c>
      <c r="I30" s="1156">
        <v>14.616136646325826</v>
      </c>
      <c r="J30" s="388"/>
      <c r="K30" s="388"/>
    </row>
    <row r="31" spans="1:11" ht="15.6" thickTop="1">
      <c r="A31" s="2460"/>
      <c r="B31" s="515" t="s">
        <v>13</v>
      </c>
      <c r="D31" s="1149"/>
      <c r="E31" s="1149"/>
      <c r="F31" s="1150"/>
      <c r="G31" s="1149"/>
      <c r="H31" s="1149"/>
      <c r="I31" s="1150"/>
      <c r="J31" s="388"/>
      <c r="K31" s="388"/>
    </row>
    <row r="32" spans="1:11">
      <c r="A32" s="2460"/>
      <c r="B32" s="671" t="s">
        <v>323</v>
      </c>
      <c r="C32" s="1151" t="s">
        <v>91</v>
      </c>
      <c r="D32" s="1130">
        <v>58279</v>
      </c>
      <c r="E32" s="1130">
        <v>50494.196799999998</v>
      </c>
      <c r="F32" s="1152">
        <v>13.357818768338515</v>
      </c>
      <c r="G32" s="1130">
        <v>64906.878599999996</v>
      </c>
      <c r="H32" s="1130">
        <v>54282.242100000003</v>
      </c>
      <c r="I32" s="1152">
        <v>16.369045514384041</v>
      </c>
      <c r="J32" s="388"/>
      <c r="K32" s="388"/>
    </row>
    <row r="33" spans="1:11">
      <c r="A33" s="2460"/>
      <c r="B33" s="671" t="s">
        <v>324</v>
      </c>
      <c r="C33" s="1151" t="s">
        <v>93</v>
      </c>
      <c r="D33" s="1130">
        <v>40927</v>
      </c>
      <c r="E33" s="1130">
        <v>38587</v>
      </c>
      <c r="F33" s="1152">
        <v>5.7174970068658837</v>
      </c>
      <c r="G33" s="1130">
        <v>42660.662499999999</v>
      </c>
      <c r="H33" s="1130">
        <v>39417.437599999997</v>
      </c>
      <c r="I33" s="1152">
        <v>7.6023781862271864</v>
      </c>
      <c r="J33" s="388"/>
      <c r="K33" s="388"/>
    </row>
    <row r="34" spans="1:11">
      <c r="A34" s="2460"/>
      <c r="B34" s="671" t="s">
        <v>325</v>
      </c>
      <c r="C34" s="1151" t="s">
        <v>95</v>
      </c>
      <c r="D34" s="1130">
        <v>33309</v>
      </c>
      <c r="E34" s="1130">
        <v>32344</v>
      </c>
      <c r="F34" s="1152">
        <v>2.8971148938725269</v>
      </c>
      <c r="G34" s="1130">
        <v>35014.186800000003</v>
      </c>
      <c r="H34" s="1130">
        <v>33606.684300000001</v>
      </c>
      <c r="I34" s="1152">
        <v>4.019806337470051</v>
      </c>
      <c r="J34" s="388"/>
      <c r="K34" s="388"/>
    </row>
    <row r="35" spans="1:11">
      <c r="A35" s="2460"/>
      <c r="B35" s="671" t="s">
        <v>326</v>
      </c>
      <c r="C35" s="1151" t="s">
        <v>101</v>
      </c>
      <c r="D35" s="1130">
        <v>27116</v>
      </c>
      <c r="E35" s="1130">
        <v>25627</v>
      </c>
      <c r="F35" s="1152">
        <v>5.4912228942321875</v>
      </c>
      <c r="G35" s="1130">
        <v>28414.441500000001</v>
      </c>
      <c r="H35" s="1130">
        <v>26773.4463</v>
      </c>
      <c r="I35" s="1152">
        <v>5.7752153953122791</v>
      </c>
      <c r="J35" s="388"/>
      <c r="K35" s="388"/>
    </row>
    <row r="36" spans="1:11">
      <c r="A36" s="2460"/>
      <c r="B36" s="671" t="s">
        <v>327</v>
      </c>
      <c r="C36" s="1151" t="s">
        <v>103</v>
      </c>
      <c r="D36" s="1130">
        <v>24174</v>
      </c>
      <c r="E36" s="1130">
        <v>23877.8043</v>
      </c>
      <c r="F36" s="1152">
        <v>1.2252655745842649</v>
      </c>
      <c r="G36" s="1130">
        <v>25999.4215</v>
      </c>
      <c r="H36" s="1130">
        <v>27186.710999999999</v>
      </c>
      <c r="I36" s="1152">
        <v>-4.5665996837660368</v>
      </c>
      <c r="J36" s="388"/>
      <c r="K36" s="388"/>
    </row>
    <row r="37" spans="1:11">
      <c r="A37" s="2460"/>
      <c r="B37" s="671" t="s">
        <v>328</v>
      </c>
      <c r="C37" s="1151" t="s">
        <v>105</v>
      </c>
      <c r="D37" s="1130">
        <v>21173</v>
      </c>
      <c r="E37" s="1130">
        <v>20092</v>
      </c>
      <c r="F37" s="1152">
        <v>5.1055589666084167</v>
      </c>
      <c r="G37" s="1130">
        <v>23690.055199999999</v>
      </c>
      <c r="H37" s="1130">
        <v>21994.975299999998</v>
      </c>
      <c r="I37" s="1152">
        <v>7.1552382874988014</v>
      </c>
      <c r="J37" s="388"/>
      <c r="K37" s="388"/>
    </row>
    <row r="38" spans="1:11">
      <c r="A38" s="2460"/>
      <c r="B38" s="671" t="s">
        <v>329</v>
      </c>
      <c r="C38" s="1151" t="s">
        <v>107</v>
      </c>
      <c r="D38" s="1130">
        <v>20501.478500000001</v>
      </c>
      <c r="E38" s="1130">
        <v>20988</v>
      </c>
      <c r="F38" s="1152">
        <v>-2.3731044568322179</v>
      </c>
      <c r="G38" s="1130">
        <v>22875.052899999999</v>
      </c>
      <c r="H38" s="1130">
        <v>21277.483400000001</v>
      </c>
      <c r="I38" s="1152">
        <v>6.9838942317811989</v>
      </c>
      <c r="J38" s="388"/>
      <c r="K38" s="388"/>
    </row>
    <row r="39" spans="1:11">
      <c r="A39" s="2460"/>
      <c r="B39" s="671" t="s">
        <v>330</v>
      </c>
      <c r="C39" s="1151" t="s">
        <v>109</v>
      </c>
      <c r="D39" s="1130">
        <v>25225.643400000001</v>
      </c>
      <c r="E39" s="1130">
        <v>25634.814699999999</v>
      </c>
      <c r="F39" s="1152">
        <v>-1.6220450496021763</v>
      </c>
      <c r="G39" s="1130">
        <v>24792.279900000001</v>
      </c>
      <c r="H39" s="1130">
        <v>26143.801500000001</v>
      </c>
      <c r="I39" s="1152">
        <v>-5.4513808550539959</v>
      </c>
      <c r="J39" s="388"/>
      <c r="K39" s="388"/>
    </row>
    <row r="40" spans="1:11">
      <c r="A40" s="2460"/>
      <c r="B40" s="671" t="s">
        <v>331</v>
      </c>
      <c r="C40" s="1151" t="s">
        <v>111</v>
      </c>
      <c r="D40" s="1130">
        <v>18576</v>
      </c>
      <c r="E40" s="1130">
        <v>18852</v>
      </c>
      <c r="F40" s="1152">
        <v>-1.4857881136950903</v>
      </c>
      <c r="G40" s="1130">
        <v>19562.760600000001</v>
      </c>
      <c r="H40" s="1130">
        <v>19902.907299999999</v>
      </c>
      <c r="I40" s="1152">
        <v>-1.7387459109426382</v>
      </c>
      <c r="J40" s="388"/>
      <c r="K40" s="388"/>
    </row>
    <row r="41" spans="1:11" ht="16.2" thickBot="1">
      <c r="A41" s="2460"/>
      <c r="B41" s="84" t="s">
        <v>8</v>
      </c>
      <c r="C41" s="1155" t="s">
        <v>312</v>
      </c>
      <c r="D41" s="1144">
        <v>31385</v>
      </c>
      <c r="E41" s="1144">
        <v>26559</v>
      </c>
      <c r="F41" s="1156">
        <v>15.376772343476183</v>
      </c>
      <c r="G41" s="1144">
        <v>33575.715900000003</v>
      </c>
      <c r="H41" s="1144">
        <v>29355.739099999999</v>
      </c>
      <c r="I41" s="1156">
        <v>12.568538560930593</v>
      </c>
      <c r="J41" s="388"/>
      <c r="K41" s="388"/>
    </row>
    <row r="42" spans="1:11" ht="15.6" thickTop="1">
      <c r="A42" s="2460"/>
      <c r="B42" s="516" t="s">
        <v>14</v>
      </c>
      <c r="D42" s="1149"/>
      <c r="E42" s="1149"/>
      <c r="F42" s="1150"/>
      <c r="G42" s="1149"/>
      <c r="H42" s="1149"/>
      <c r="I42" s="1150"/>
      <c r="J42" s="388"/>
      <c r="K42" s="388"/>
    </row>
    <row r="43" spans="1:11" ht="16.2" thickBot="1">
      <c r="A43" s="2460"/>
      <c r="B43" s="84" t="s">
        <v>8</v>
      </c>
      <c r="C43" s="1155" t="s">
        <v>14</v>
      </c>
      <c r="D43" s="1135">
        <v>42149</v>
      </c>
      <c r="E43" s="1135">
        <v>38587</v>
      </c>
      <c r="F43" s="1157">
        <v>8.4509715532990111</v>
      </c>
      <c r="G43" s="1135">
        <v>46970.737000000001</v>
      </c>
      <c r="H43" s="1135">
        <v>40842.948400000001</v>
      </c>
      <c r="I43" s="1157">
        <v>13.045970728541048</v>
      </c>
      <c r="J43" s="388"/>
      <c r="K43" s="388"/>
    </row>
    <row r="44" spans="1:11" ht="15.6" thickTop="1"/>
  </sheetData>
  <mergeCells count="5">
    <mergeCell ref="A1:I1"/>
    <mergeCell ref="D3:F3"/>
    <mergeCell ref="G3:I3"/>
    <mergeCell ref="A6:A24"/>
    <mergeCell ref="A25:A43"/>
  </mergeCells>
  <pageMargins left="0.75" right="0.75" top="1" bottom="1" header="0.5" footer="0.5"/>
  <pageSetup paperSize="9" scale="38" orientation="landscape" r:id="rId1"/>
  <headerFooter alignWithMargins="0">
    <oddHeader>&amp;L35826_ECU_JB&amp;R&amp;A</oddHeader>
    <oddFooter>&amp;L© Higher Education Statistics Agency Ltd 2014&amp;C&amp;P&amp;R&amp;D</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0E433-2440-4666-8BF3-17646948F279}">
  <dimension ref="A1:K38"/>
  <sheetViews>
    <sheetView showGridLines="0" topLeftCell="A19" zoomScale="80" zoomScaleNormal="80" workbookViewId="0">
      <selection sqref="A1:K1"/>
    </sheetView>
  </sheetViews>
  <sheetFormatPr defaultColWidth="9" defaultRowHeight="15"/>
  <cols>
    <col min="1" max="2" width="9" style="515"/>
    <col min="3" max="3" width="34" style="515" customWidth="1"/>
    <col min="4" max="9" width="12.5" style="515" customWidth="1"/>
    <col min="10" max="10" width="9" style="515"/>
    <col min="11" max="11" width="16.796875" style="515" customWidth="1"/>
    <col min="12" max="12" width="11.69921875" style="515" customWidth="1"/>
    <col min="13" max="13" width="10" style="515" customWidth="1"/>
    <col min="14" max="15" width="16.296875" style="515" customWidth="1"/>
    <col min="16" max="16" width="8.296875" style="515" customWidth="1"/>
    <col min="17" max="22" width="9" style="515"/>
    <col min="23" max="23" width="11.19921875" style="515" bestFit="1" customWidth="1"/>
    <col min="24" max="16384" width="9" style="515"/>
  </cols>
  <sheetData>
    <row r="1" spans="1:11" ht="40.5" customHeight="1" thickBot="1">
      <c r="A1" s="2423" t="s">
        <v>652</v>
      </c>
      <c r="B1" s="2423"/>
      <c r="C1" s="2423"/>
      <c r="D1" s="2423"/>
      <c r="E1" s="2423"/>
      <c r="F1" s="2423"/>
      <c r="G1" s="2423"/>
      <c r="H1" s="2423"/>
      <c r="I1" s="2423"/>
    </row>
    <row r="2" spans="1:11" ht="19.5" customHeight="1" thickTop="1">
      <c r="C2" s="466"/>
      <c r="D2" s="466"/>
      <c r="E2" s="466"/>
      <c r="F2" s="466"/>
      <c r="G2" s="466"/>
      <c r="H2" s="466"/>
      <c r="I2" s="466"/>
    </row>
    <row r="3" spans="1:11" ht="23.25" customHeight="1" thickBot="1">
      <c r="D3" s="2486" t="s">
        <v>629</v>
      </c>
      <c r="E3" s="2486"/>
      <c r="F3" s="2486"/>
      <c r="G3" s="2486" t="s">
        <v>630</v>
      </c>
      <c r="H3" s="2486"/>
      <c r="I3" s="2486"/>
    </row>
    <row r="4" spans="1:11" ht="34.200000000000003" thickBot="1">
      <c r="C4" s="792"/>
      <c r="D4" s="1127" t="s">
        <v>417</v>
      </c>
      <c r="E4" s="1127" t="s">
        <v>418</v>
      </c>
      <c r="F4" s="1127" t="s">
        <v>631</v>
      </c>
      <c r="G4" s="1127" t="s">
        <v>417</v>
      </c>
      <c r="H4" s="1127" t="s">
        <v>418</v>
      </c>
      <c r="I4" s="1127" t="s">
        <v>631</v>
      </c>
    </row>
    <row r="5" spans="1:11" ht="19.5" customHeight="1" thickTop="1" thickBot="1">
      <c r="C5" s="792"/>
      <c r="D5" s="1137" t="s">
        <v>626</v>
      </c>
      <c r="E5" s="1137" t="s">
        <v>626</v>
      </c>
      <c r="F5" s="1138" t="s">
        <v>15</v>
      </c>
      <c r="G5" s="1137" t="s">
        <v>626</v>
      </c>
      <c r="H5" s="1137" t="s">
        <v>626</v>
      </c>
      <c r="I5" s="1138" t="s">
        <v>15</v>
      </c>
    </row>
    <row r="6" spans="1:11" ht="25.5" customHeight="1">
      <c r="A6" s="2460" t="s">
        <v>385</v>
      </c>
      <c r="B6" s="2511" t="s">
        <v>370</v>
      </c>
      <c r="C6" s="2511"/>
      <c r="D6" s="1139"/>
      <c r="E6" s="1139"/>
      <c r="F6" s="1139"/>
      <c r="G6" s="1139"/>
      <c r="H6" s="1139"/>
      <c r="I6" s="1139"/>
    </row>
    <row r="7" spans="1:11" ht="17.25" customHeight="1">
      <c r="A7" s="2460"/>
      <c r="B7" s="671" t="s">
        <v>632</v>
      </c>
      <c r="C7" s="518" t="s">
        <v>1</v>
      </c>
      <c r="D7" s="1130">
        <v>81851.582500000004</v>
      </c>
      <c r="E7" s="1130">
        <v>82172.226699999999</v>
      </c>
      <c r="F7" s="1140">
        <v>-0.39173854702197741</v>
      </c>
      <c r="G7" s="1130">
        <v>87353.563599999994</v>
      </c>
      <c r="H7" s="1130">
        <v>88121.392000000007</v>
      </c>
      <c r="I7" s="1140">
        <v>-0.87898921160900778</v>
      </c>
      <c r="J7" s="388"/>
      <c r="K7" s="388"/>
    </row>
    <row r="8" spans="1:11" ht="17.25" customHeight="1">
      <c r="A8" s="2460"/>
      <c r="B8" s="941" t="s">
        <v>633</v>
      </c>
      <c r="C8" s="721" t="s">
        <v>634</v>
      </c>
      <c r="D8" s="1132">
        <v>91305</v>
      </c>
      <c r="E8" s="1132">
        <v>89803.474199999997</v>
      </c>
      <c r="F8" s="1141">
        <v>1.6445165105963562</v>
      </c>
      <c r="G8" s="1132">
        <v>95914.814400000003</v>
      </c>
      <c r="H8" s="1132">
        <v>94658.173699999999</v>
      </c>
      <c r="I8" s="1141">
        <v>1.3101633025732087</v>
      </c>
      <c r="J8" s="388"/>
      <c r="K8" s="388"/>
    </row>
    <row r="9" spans="1:11" ht="17.25" customHeight="1">
      <c r="A9" s="2460"/>
      <c r="B9" s="941" t="s">
        <v>635</v>
      </c>
      <c r="C9" s="721" t="s">
        <v>636</v>
      </c>
      <c r="D9" s="1132">
        <v>79002.289300000004</v>
      </c>
      <c r="E9" s="1132">
        <v>79341.073999999993</v>
      </c>
      <c r="F9" s="1141">
        <v>-0.42882896559301253</v>
      </c>
      <c r="G9" s="1132">
        <v>84693.167499999996</v>
      </c>
      <c r="H9" s="1132">
        <v>85337.907099999997</v>
      </c>
      <c r="I9" s="1141">
        <v>-0.76126518706482527</v>
      </c>
      <c r="J9" s="388"/>
      <c r="K9" s="388"/>
    </row>
    <row r="10" spans="1:11" ht="17.25" customHeight="1">
      <c r="A10" s="2460"/>
      <c r="B10" s="671" t="s">
        <v>637</v>
      </c>
      <c r="C10" s="518" t="s">
        <v>2</v>
      </c>
      <c r="D10" s="1130">
        <v>83795</v>
      </c>
      <c r="E10" s="1130">
        <v>82485</v>
      </c>
      <c r="F10" s="1140">
        <v>1.5633391013783637</v>
      </c>
      <c r="G10" s="1130">
        <v>85396.660399999993</v>
      </c>
      <c r="H10" s="1130">
        <v>80789.470600000001</v>
      </c>
      <c r="I10" s="1140">
        <v>5.3950468067718411</v>
      </c>
      <c r="J10" s="388"/>
      <c r="K10" s="388"/>
    </row>
    <row r="11" spans="1:11" ht="17.25" customHeight="1">
      <c r="A11" s="2460"/>
      <c r="B11" s="671" t="s">
        <v>638</v>
      </c>
      <c r="C11" s="518" t="s">
        <v>3</v>
      </c>
      <c r="D11" s="1130">
        <v>78331</v>
      </c>
      <c r="E11" s="1130">
        <v>79558.002200000003</v>
      </c>
      <c r="F11" s="1140">
        <v>-1.5664324469239543</v>
      </c>
      <c r="G11" s="1130">
        <v>84577.589200000002</v>
      </c>
      <c r="H11" s="1130">
        <v>84221.383100000006</v>
      </c>
      <c r="I11" s="1140">
        <v>0.42115896583157258</v>
      </c>
      <c r="J11" s="388"/>
      <c r="K11" s="388"/>
    </row>
    <row r="12" spans="1:11" ht="17.25" customHeight="1">
      <c r="A12" s="2460"/>
      <c r="B12" s="671" t="s">
        <v>639</v>
      </c>
      <c r="C12" s="518" t="s">
        <v>4</v>
      </c>
      <c r="D12" s="1130">
        <v>75739</v>
      </c>
      <c r="E12" s="1130">
        <v>73366</v>
      </c>
      <c r="F12" s="1140">
        <v>3.1331282430451948</v>
      </c>
      <c r="G12" s="1130">
        <v>84324.838399999993</v>
      </c>
      <c r="H12" s="1130">
        <v>82310.764599999995</v>
      </c>
      <c r="I12" s="1140">
        <v>2.388470394032796</v>
      </c>
      <c r="J12" s="388"/>
      <c r="K12" s="388"/>
    </row>
    <row r="13" spans="1:11" ht="17.25" customHeight="1" thickBot="1">
      <c r="A13" s="2460"/>
      <c r="B13" s="216" t="s">
        <v>5</v>
      </c>
      <c r="C13" s="216" t="s">
        <v>5</v>
      </c>
      <c r="D13" s="1133">
        <v>80986.263200000001</v>
      </c>
      <c r="E13" s="1133">
        <v>81793.374299999996</v>
      </c>
      <c r="F13" s="1142">
        <v>-0.99660247072616459</v>
      </c>
      <c r="G13" s="1133">
        <v>86852.858999999997</v>
      </c>
      <c r="H13" s="1133">
        <v>87508.232799999998</v>
      </c>
      <c r="I13" s="1142">
        <v>-0.75457942035045866</v>
      </c>
      <c r="J13" s="388"/>
      <c r="K13" s="388"/>
    </row>
    <row r="14" spans="1:11" ht="15.6" thickTop="1">
      <c r="A14" s="2460"/>
      <c r="B14" s="2511" t="s">
        <v>372</v>
      </c>
      <c r="C14" s="2511"/>
      <c r="D14" s="1139"/>
      <c r="E14" s="1139"/>
      <c r="F14" s="1139"/>
      <c r="G14" s="1139"/>
      <c r="H14" s="1139"/>
      <c r="I14" s="1139"/>
      <c r="J14" s="388"/>
      <c r="K14" s="388"/>
    </row>
    <row r="15" spans="1:11" ht="17.25" customHeight="1">
      <c r="A15" s="2460"/>
      <c r="B15" s="671" t="s">
        <v>632</v>
      </c>
      <c r="C15" s="518" t="s">
        <v>1</v>
      </c>
      <c r="D15" s="1130">
        <v>38587</v>
      </c>
      <c r="E15" s="1130">
        <v>38587</v>
      </c>
      <c r="F15" s="1140">
        <v>0</v>
      </c>
      <c r="G15" s="1130">
        <v>41125.436999999998</v>
      </c>
      <c r="H15" s="1130">
        <v>40639.7788</v>
      </c>
      <c r="I15" s="1140">
        <v>1.1809192447000576</v>
      </c>
      <c r="J15" s="388"/>
      <c r="K15" s="388"/>
    </row>
    <row r="16" spans="1:11" ht="17.25" customHeight="1">
      <c r="A16" s="2460"/>
      <c r="B16" s="941" t="s">
        <v>633</v>
      </c>
      <c r="C16" s="721" t="s">
        <v>634</v>
      </c>
      <c r="D16" s="1132">
        <v>44802</v>
      </c>
      <c r="E16" s="1132">
        <v>40297</v>
      </c>
      <c r="F16" s="1141">
        <v>10.055354671666443</v>
      </c>
      <c r="G16" s="1132">
        <v>48130.868900000001</v>
      </c>
      <c r="H16" s="1132">
        <v>42716.550300000003</v>
      </c>
      <c r="I16" s="1141">
        <v>11.249160307596272</v>
      </c>
      <c r="J16" s="388"/>
      <c r="K16" s="388"/>
    </row>
    <row r="17" spans="1:11" ht="17.25" customHeight="1">
      <c r="A17" s="2460"/>
      <c r="B17" s="941" t="s">
        <v>635</v>
      </c>
      <c r="C17" s="721" t="s">
        <v>636</v>
      </c>
      <c r="D17" s="1132">
        <v>37467</v>
      </c>
      <c r="E17" s="1132">
        <v>37456</v>
      </c>
      <c r="F17" s="1141">
        <v>2.9359169402407456E-2</v>
      </c>
      <c r="G17" s="1132">
        <v>39617.678500000002</v>
      </c>
      <c r="H17" s="1132">
        <v>39157.354700000004</v>
      </c>
      <c r="I17" s="1141">
        <v>1.1619151283687617</v>
      </c>
      <c r="J17" s="388"/>
      <c r="K17" s="388"/>
    </row>
    <row r="18" spans="1:11" ht="17.25" customHeight="1">
      <c r="A18" s="2460"/>
      <c r="B18" s="671" t="s">
        <v>637</v>
      </c>
      <c r="C18" s="518" t="s">
        <v>2</v>
      </c>
      <c r="D18" s="1130">
        <v>39739</v>
      </c>
      <c r="E18" s="1130">
        <v>40927</v>
      </c>
      <c r="F18" s="1140">
        <v>-2.9895065301089612</v>
      </c>
      <c r="G18" s="1130">
        <v>41474.7186</v>
      </c>
      <c r="H18" s="1130">
        <v>44754.391000000003</v>
      </c>
      <c r="I18" s="1140">
        <v>-7.9076423197239079</v>
      </c>
      <c r="J18" s="388"/>
      <c r="K18" s="388"/>
    </row>
    <row r="19" spans="1:11" ht="17.25" customHeight="1">
      <c r="A19" s="2460"/>
      <c r="B19" s="671" t="s">
        <v>638</v>
      </c>
      <c r="C19" s="518" t="s">
        <v>3</v>
      </c>
      <c r="D19" s="1130">
        <v>35408.710500000001</v>
      </c>
      <c r="E19" s="1130">
        <v>38587</v>
      </c>
      <c r="F19" s="1140">
        <v>-8.9760102955457768</v>
      </c>
      <c r="G19" s="1130">
        <v>38547.161500000002</v>
      </c>
      <c r="H19" s="1130">
        <v>40538.3629</v>
      </c>
      <c r="I19" s="1140">
        <v>-5.1656239331656053</v>
      </c>
      <c r="J19" s="388"/>
      <c r="K19" s="388"/>
    </row>
    <row r="20" spans="1:11" ht="17.25" customHeight="1">
      <c r="A20" s="2460"/>
      <c r="B20" s="671" t="s">
        <v>639</v>
      </c>
      <c r="C20" s="518" t="s">
        <v>4</v>
      </c>
      <c r="D20" s="1130">
        <v>36382</v>
      </c>
      <c r="E20" s="1130">
        <v>38587</v>
      </c>
      <c r="F20" s="1140">
        <v>-6.0606893518773024</v>
      </c>
      <c r="G20" s="1130">
        <v>38094.9908</v>
      </c>
      <c r="H20" s="1130">
        <v>40943.380499999999</v>
      </c>
      <c r="I20" s="1140">
        <v>-7.4770714999096404</v>
      </c>
      <c r="J20" s="388"/>
      <c r="K20" s="388"/>
    </row>
    <row r="21" spans="1:11" ht="17.25" customHeight="1" thickBot="1">
      <c r="A21" s="2460"/>
      <c r="B21" s="216" t="s">
        <v>5</v>
      </c>
      <c r="C21" s="216" t="s">
        <v>5</v>
      </c>
      <c r="D21" s="1146">
        <v>38587</v>
      </c>
      <c r="E21" s="1146">
        <v>38587</v>
      </c>
      <c r="F21" s="1147">
        <v>0</v>
      </c>
      <c r="G21" s="1146">
        <v>40630.030400000003</v>
      </c>
      <c r="H21" s="1146">
        <v>40654.255100000002</v>
      </c>
      <c r="I21" s="1147">
        <v>-5.9622647981082598E-2</v>
      </c>
      <c r="J21" s="388"/>
      <c r="K21" s="388"/>
    </row>
    <row r="22" spans="1:11" ht="15.6" thickTop="1">
      <c r="A22" s="2460" t="s">
        <v>386</v>
      </c>
      <c r="B22" s="2511" t="s">
        <v>370</v>
      </c>
      <c r="C22" s="2511"/>
      <c r="D22" s="1139"/>
      <c r="E22" s="1139"/>
      <c r="F22" s="1139"/>
      <c r="G22" s="1139"/>
      <c r="H22" s="1139"/>
      <c r="I22" s="1139"/>
      <c r="J22" s="388"/>
      <c r="K22" s="388"/>
    </row>
    <row r="23" spans="1:11">
      <c r="A23" s="2460"/>
      <c r="B23" s="671" t="s">
        <v>632</v>
      </c>
      <c r="C23" s="518" t="s">
        <v>1</v>
      </c>
      <c r="D23" s="1130">
        <v>82664</v>
      </c>
      <c r="E23" s="1130">
        <v>77564.685400000002</v>
      </c>
      <c r="F23" s="1140">
        <v>6.1687247169263504</v>
      </c>
      <c r="G23" s="1130">
        <v>90559.446599999996</v>
      </c>
      <c r="H23" s="1130">
        <v>87125.534799999994</v>
      </c>
      <c r="I23" s="1140">
        <v>3.7918869084608584</v>
      </c>
      <c r="J23" s="388"/>
      <c r="K23" s="388"/>
    </row>
    <row r="24" spans="1:11" ht="15.6">
      <c r="A24" s="2460"/>
      <c r="B24" s="941" t="s">
        <v>633</v>
      </c>
      <c r="C24" s="721" t="s">
        <v>634</v>
      </c>
      <c r="D24" s="1132">
        <v>90604.843800000002</v>
      </c>
      <c r="E24" s="1132">
        <v>88642.84</v>
      </c>
      <c r="F24" s="1141">
        <v>2.1654513353953884</v>
      </c>
      <c r="G24" s="1132">
        <v>99734.687999999995</v>
      </c>
      <c r="H24" s="1132">
        <v>98639.728000000003</v>
      </c>
      <c r="I24" s="1141">
        <v>1.097872788251959</v>
      </c>
      <c r="J24" s="388"/>
      <c r="K24" s="388"/>
    </row>
    <row r="25" spans="1:11" ht="15.6">
      <c r="A25" s="2460"/>
      <c r="B25" s="941" t="s">
        <v>635</v>
      </c>
      <c r="C25" s="721" t="s">
        <v>636</v>
      </c>
      <c r="D25" s="1132">
        <v>78004.865999999995</v>
      </c>
      <c r="E25" s="1132">
        <v>75653.342699999994</v>
      </c>
      <c r="F25" s="1141">
        <v>3.0145853977878776</v>
      </c>
      <c r="G25" s="1132">
        <v>85899.373399999997</v>
      </c>
      <c r="H25" s="1132">
        <v>82726.102599999998</v>
      </c>
      <c r="I25" s="1141">
        <v>3.6941722324600779</v>
      </c>
      <c r="J25" s="388"/>
      <c r="K25" s="388"/>
    </row>
    <row r="26" spans="1:11">
      <c r="A26" s="2460"/>
      <c r="B26" s="671" t="s">
        <v>637</v>
      </c>
      <c r="C26" s="518" t="s">
        <v>2</v>
      </c>
      <c r="D26" s="1130">
        <v>83795</v>
      </c>
      <c r="E26" s="1130">
        <v>78356</v>
      </c>
      <c r="F26" s="1140">
        <v>6.4908407422877259</v>
      </c>
      <c r="G26" s="1130">
        <v>86787.9283</v>
      </c>
      <c r="H26" s="1130">
        <v>82078.3704</v>
      </c>
      <c r="I26" s="1140">
        <v>5.4265126409291184</v>
      </c>
      <c r="J26" s="388"/>
      <c r="K26" s="388"/>
    </row>
    <row r="27" spans="1:11">
      <c r="A27" s="2460"/>
      <c r="B27" s="671" t="s">
        <v>638</v>
      </c>
      <c r="C27" s="518" t="s">
        <v>3</v>
      </c>
      <c r="D27" s="1130">
        <v>75355</v>
      </c>
      <c r="E27" s="1130">
        <v>73782</v>
      </c>
      <c r="F27" s="1140">
        <v>2.0874527237741356</v>
      </c>
      <c r="G27" s="1130">
        <v>83627.938200000004</v>
      </c>
      <c r="H27" s="1130">
        <v>84176.095199999996</v>
      </c>
      <c r="I27" s="1140">
        <v>-0.65547114014583219</v>
      </c>
      <c r="J27" s="388"/>
      <c r="K27" s="388"/>
    </row>
    <row r="28" spans="1:11">
      <c r="A28" s="2460"/>
      <c r="B28" s="671" t="s">
        <v>639</v>
      </c>
      <c r="C28" s="518" t="s">
        <v>4</v>
      </c>
      <c r="D28" s="1130">
        <v>74834</v>
      </c>
      <c r="E28" s="1130">
        <v>73366</v>
      </c>
      <c r="F28" s="1140">
        <v>1.9616751743859744</v>
      </c>
      <c r="G28" s="1130">
        <v>80914.274099999995</v>
      </c>
      <c r="H28" s="1130">
        <v>78681.804099999994</v>
      </c>
      <c r="I28" s="1140">
        <v>2.7590558338828393</v>
      </c>
      <c r="J28" s="388"/>
      <c r="K28" s="388"/>
    </row>
    <row r="29" spans="1:11" ht="16.2" thickBot="1">
      <c r="A29" s="2460"/>
      <c r="B29" s="216" t="s">
        <v>5</v>
      </c>
      <c r="C29" s="216" t="s">
        <v>5</v>
      </c>
      <c r="D29" s="1133">
        <v>81651</v>
      </c>
      <c r="E29" s="1133">
        <v>76847.310299999997</v>
      </c>
      <c r="F29" s="1142">
        <v>5.8831976338317995</v>
      </c>
      <c r="G29" s="1133">
        <v>89430.232600000003</v>
      </c>
      <c r="H29" s="1133">
        <v>86351.353499999997</v>
      </c>
      <c r="I29" s="1142">
        <v>3.4427721034463747</v>
      </c>
      <c r="J29" s="388"/>
      <c r="K29" s="388"/>
    </row>
    <row r="30" spans="1:11" ht="15.6" thickTop="1">
      <c r="A30" s="2460"/>
      <c r="B30" s="2511" t="s">
        <v>372</v>
      </c>
      <c r="C30" s="2511"/>
      <c r="D30" s="1139"/>
      <c r="E30" s="1139"/>
      <c r="F30" s="1139"/>
      <c r="G30" s="1139"/>
      <c r="H30" s="1139"/>
      <c r="I30" s="1139"/>
      <c r="J30" s="388"/>
      <c r="K30" s="388"/>
    </row>
    <row r="31" spans="1:11">
      <c r="A31" s="2460"/>
      <c r="B31" s="671" t="s">
        <v>632</v>
      </c>
      <c r="C31" s="518" t="s">
        <v>1</v>
      </c>
      <c r="D31" s="1130">
        <v>41344</v>
      </c>
      <c r="E31" s="1130">
        <v>38587</v>
      </c>
      <c r="F31" s="1140">
        <v>6.6684404024767803</v>
      </c>
      <c r="G31" s="1130">
        <v>43908.769500000002</v>
      </c>
      <c r="H31" s="1130">
        <v>39791.642200000002</v>
      </c>
      <c r="I31" s="1140">
        <v>9.3765490285488422</v>
      </c>
      <c r="J31" s="388"/>
      <c r="K31" s="388"/>
    </row>
    <row r="32" spans="1:11" ht="15.6">
      <c r="A32" s="2460"/>
      <c r="B32" s="941" t="s">
        <v>633</v>
      </c>
      <c r="C32" s="721" t="s">
        <v>634</v>
      </c>
      <c r="D32" s="1132">
        <v>44388</v>
      </c>
      <c r="E32" s="1132">
        <v>40000</v>
      </c>
      <c r="F32" s="1141">
        <v>9.8855546544111021</v>
      </c>
      <c r="G32" s="1132">
        <v>47219.445599999999</v>
      </c>
      <c r="H32" s="1132">
        <v>41609.188199999997</v>
      </c>
      <c r="I32" s="1141">
        <v>11.881243688299472</v>
      </c>
      <c r="J32" s="388"/>
      <c r="K32" s="388"/>
    </row>
    <row r="33" spans="1:11" ht="15.6">
      <c r="A33" s="2460"/>
      <c r="B33" s="941" t="s">
        <v>635</v>
      </c>
      <c r="C33" s="721" t="s">
        <v>636</v>
      </c>
      <c r="D33" s="1132">
        <v>40927</v>
      </c>
      <c r="E33" s="1132">
        <v>37467</v>
      </c>
      <c r="F33" s="1141">
        <v>8.4540767708358793</v>
      </c>
      <c r="G33" s="1132">
        <v>42143.611799999999</v>
      </c>
      <c r="H33" s="1132">
        <v>38996.4516</v>
      </c>
      <c r="I33" s="1141">
        <v>7.4677040376496597</v>
      </c>
      <c r="J33" s="388"/>
      <c r="K33" s="388"/>
    </row>
    <row r="34" spans="1:11">
      <c r="A34" s="2460"/>
      <c r="B34" s="671" t="s">
        <v>637</v>
      </c>
      <c r="C34" s="518" t="s">
        <v>2</v>
      </c>
      <c r="D34" s="1130">
        <v>40927</v>
      </c>
      <c r="E34" s="1130">
        <v>37467</v>
      </c>
      <c r="F34" s="1140">
        <v>8.4540767708358793</v>
      </c>
      <c r="G34" s="1130">
        <v>42012.061800000003</v>
      </c>
      <c r="H34" s="1130">
        <v>39825.0265</v>
      </c>
      <c r="I34" s="1140">
        <v>5.2057318929298608</v>
      </c>
      <c r="J34" s="388"/>
      <c r="K34" s="388"/>
    </row>
    <row r="35" spans="1:11">
      <c r="A35" s="2460"/>
      <c r="B35" s="671" t="s">
        <v>638</v>
      </c>
      <c r="C35" s="518" t="s">
        <v>3</v>
      </c>
      <c r="D35" s="1130">
        <v>38587</v>
      </c>
      <c r="E35" s="1130">
        <v>36382</v>
      </c>
      <c r="F35" s="1140">
        <v>5.7143597584678778</v>
      </c>
      <c r="G35" s="1130">
        <v>39394.284399999997</v>
      </c>
      <c r="H35" s="1130">
        <v>36960.579100000003</v>
      </c>
      <c r="I35" s="1140">
        <v>6.1778131956624511</v>
      </c>
      <c r="J35" s="388"/>
      <c r="K35" s="388"/>
    </row>
    <row r="36" spans="1:11">
      <c r="A36" s="2460"/>
      <c r="B36" s="671" t="s">
        <v>639</v>
      </c>
      <c r="C36" s="518" t="s">
        <v>4</v>
      </c>
      <c r="D36" s="1130">
        <v>40927</v>
      </c>
      <c r="E36" s="1130">
        <v>38587</v>
      </c>
      <c r="F36" s="1140">
        <v>5.7174970068658837</v>
      </c>
      <c r="G36" s="1130">
        <v>41790.776599999997</v>
      </c>
      <c r="H36" s="1130">
        <v>39287.267800000001</v>
      </c>
      <c r="I36" s="1140">
        <v>5.9905773562484983</v>
      </c>
      <c r="J36" s="388"/>
      <c r="K36" s="388"/>
    </row>
    <row r="37" spans="1:11" ht="16.2" thickBot="1">
      <c r="A37" s="2460"/>
      <c r="B37" s="84" t="s">
        <v>5</v>
      </c>
      <c r="C37" s="84" t="s">
        <v>5</v>
      </c>
      <c r="D37" s="1135">
        <v>40927</v>
      </c>
      <c r="E37" s="1135">
        <v>38587</v>
      </c>
      <c r="F37" s="1143">
        <v>5.7174970068658837</v>
      </c>
      <c r="G37" s="1135">
        <v>43196.627</v>
      </c>
      <c r="H37" s="1135">
        <v>39443.463600000003</v>
      </c>
      <c r="I37" s="1143">
        <v>8.6885566319796155</v>
      </c>
      <c r="J37" s="388"/>
      <c r="K37" s="388"/>
    </row>
    <row r="38" spans="1:11" ht="15.6" thickTop="1"/>
  </sheetData>
  <mergeCells count="9">
    <mergeCell ref="A22:A37"/>
    <mergeCell ref="B22:C22"/>
    <mergeCell ref="B30:C30"/>
    <mergeCell ref="A1:I1"/>
    <mergeCell ref="D3:F3"/>
    <mergeCell ref="G3:I3"/>
    <mergeCell ref="A6:A21"/>
    <mergeCell ref="B6:C6"/>
    <mergeCell ref="B14:C14"/>
  </mergeCells>
  <pageMargins left="0.75" right="0.75" top="1" bottom="1" header="0.5" footer="0.5"/>
  <pageSetup paperSize="9" scale="52" orientation="landscape" r:id="rId1"/>
  <headerFooter alignWithMargins="0">
    <oddHeader>&amp;L35826_ECU_JB&amp;R&amp;A</oddHeader>
    <oddFooter>&amp;L© Higher Education Statistics Agency Ltd 2014&amp;C&amp;P&amp;R&amp;D</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EA59C-7788-42CA-A23A-869DD190B6F2}">
  <dimension ref="A1:U32"/>
  <sheetViews>
    <sheetView showGridLines="0" zoomScale="70" zoomScaleNormal="70" workbookViewId="0">
      <selection sqref="A1:K1"/>
    </sheetView>
  </sheetViews>
  <sheetFormatPr defaultColWidth="9" defaultRowHeight="15"/>
  <cols>
    <col min="1" max="1" width="6.69921875" style="515" customWidth="1"/>
    <col min="2" max="2" width="13.296875" style="515" customWidth="1"/>
    <col min="3" max="4" width="11.5" style="515" customWidth="1"/>
    <col min="5" max="5" width="12.5" style="515" customWidth="1"/>
    <col min="6" max="6" width="11.5" style="515" customWidth="1"/>
    <col min="7" max="8" width="13" style="515" customWidth="1"/>
    <col min="9" max="9" width="15.5" style="515" customWidth="1"/>
    <col min="10" max="16" width="9" style="515"/>
    <col min="17" max="17" width="11.19921875" style="515" customWidth="1"/>
    <col min="18" max="16384" width="9" style="515"/>
  </cols>
  <sheetData>
    <row r="1" spans="1:21" ht="24" customHeight="1" thickBot="1">
      <c r="A1" s="2371" t="s">
        <v>653</v>
      </c>
      <c r="B1" s="2371"/>
      <c r="C1" s="2371"/>
      <c r="D1" s="2371"/>
      <c r="E1" s="2371"/>
      <c r="F1" s="2371"/>
      <c r="G1" s="2371"/>
      <c r="H1" s="2371"/>
      <c r="I1" s="2371"/>
    </row>
    <row r="2" spans="1:21" ht="20.25" customHeight="1" thickTop="1" thickBot="1"/>
    <row r="3" spans="1:21" s="1158" customFormat="1" ht="25.5" customHeight="1" thickBot="1">
      <c r="C3" s="2382" t="s">
        <v>654</v>
      </c>
      <c r="D3" s="2384"/>
      <c r="E3" s="2382" t="s">
        <v>655</v>
      </c>
      <c r="F3" s="2384"/>
      <c r="G3" s="2487" t="s">
        <v>656</v>
      </c>
      <c r="H3" s="2488"/>
      <c r="I3" s="300" t="s">
        <v>14</v>
      </c>
    </row>
    <row r="4" spans="1:21" s="1158" customFormat="1" ht="15.75" customHeight="1" thickTop="1" thickBot="1">
      <c r="B4" s="1159"/>
      <c r="C4" s="92" t="s">
        <v>6</v>
      </c>
      <c r="D4" s="93" t="s">
        <v>15</v>
      </c>
      <c r="E4" s="92" t="s">
        <v>6</v>
      </c>
      <c r="F4" s="48" t="s">
        <v>7</v>
      </c>
      <c r="G4" s="92" t="s">
        <v>6</v>
      </c>
      <c r="H4" s="48" t="s">
        <v>7</v>
      </c>
      <c r="I4" s="1160" t="s">
        <v>6</v>
      </c>
    </row>
    <row r="5" spans="1:21" ht="19.5" customHeight="1">
      <c r="A5" s="2548" t="s">
        <v>385</v>
      </c>
      <c r="B5" s="2549"/>
      <c r="C5" s="1161"/>
      <c r="D5" s="1162"/>
      <c r="E5" s="1161"/>
      <c r="F5" s="1162"/>
      <c r="G5" s="1161"/>
      <c r="H5" s="1162"/>
      <c r="I5" s="1163"/>
    </row>
    <row r="6" spans="1:21">
      <c r="A6" s="671" t="s">
        <v>585</v>
      </c>
      <c r="B6" s="1164" t="s">
        <v>418</v>
      </c>
      <c r="C6" s="521">
        <v>2680</v>
      </c>
      <c r="D6" s="457">
        <v>16.0735930481388</v>
      </c>
      <c r="E6" s="521">
        <v>1235</v>
      </c>
      <c r="F6" s="457">
        <v>46.055093747165408</v>
      </c>
      <c r="G6" s="521">
        <v>1445</v>
      </c>
      <c r="H6" s="457">
        <v>53.944906252834592</v>
      </c>
      <c r="I6" s="1165">
        <v>16665</v>
      </c>
      <c r="J6" s="412"/>
      <c r="K6" s="390"/>
      <c r="L6" s="390"/>
      <c r="M6" s="390"/>
      <c r="N6" s="390"/>
      <c r="O6" s="390"/>
      <c r="P6" s="390"/>
      <c r="Q6" s="390"/>
      <c r="R6" s="376"/>
      <c r="S6" s="376"/>
      <c r="T6" s="376"/>
      <c r="U6" s="376"/>
    </row>
    <row r="7" spans="1:21" ht="15.6">
      <c r="A7" s="941" t="s">
        <v>434</v>
      </c>
      <c r="B7" s="1166" t="s">
        <v>419</v>
      </c>
      <c r="C7" s="719">
        <v>1090</v>
      </c>
      <c r="D7" s="720">
        <v>16.089275749551962</v>
      </c>
      <c r="E7" s="719">
        <v>505</v>
      </c>
      <c r="F7" s="720">
        <v>46.30062798236586</v>
      </c>
      <c r="G7" s="719">
        <v>585</v>
      </c>
      <c r="H7" s="720">
        <v>53.699372017634147</v>
      </c>
      <c r="I7" s="1167">
        <v>6775</v>
      </c>
      <c r="J7" s="412"/>
      <c r="K7" s="390"/>
      <c r="L7" s="390"/>
      <c r="M7" s="390"/>
      <c r="N7" s="390"/>
      <c r="O7" s="390"/>
      <c r="P7" s="390"/>
      <c r="Q7" s="390"/>
      <c r="R7" s="376"/>
      <c r="S7" s="376"/>
      <c r="T7" s="376"/>
      <c r="U7" s="376"/>
    </row>
    <row r="8" spans="1:21" ht="15.6">
      <c r="A8" s="941" t="s">
        <v>440</v>
      </c>
      <c r="B8" s="1166" t="s">
        <v>424</v>
      </c>
      <c r="C8" s="719">
        <v>495</v>
      </c>
      <c r="D8" s="720">
        <v>18.16288767056334</v>
      </c>
      <c r="E8" s="719">
        <v>235</v>
      </c>
      <c r="F8" s="720">
        <v>47.535409851915119</v>
      </c>
      <c r="G8" s="719">
        <v>260</v>
      </c>
      <c r="H8" s="720">
        <v>52.464590148084888</v>
      </c>
      <c r="I8" s="1167">
        <v>2735</v>
      </c>
      <c r="J8" s="412"/>
      <c r="K8" s="390"/>
      <c r="L8" s="390"/>
      <c r="M8" s="390"/>
      <c r="N8" s="390"/>
      <c r="O8" s="390"/>
      <c r="P8" s="376"/>
      <c r="Q8" s="390"/>
      <c r="R8" s="376"/>
      <c r="S8" s="376"/>
      <c r="T8" s="376"/>
      <c r="U8" s="376"/>
    </row>
    <row r="9" spans="1:21" ht="15.6">
      <c r="A9" s="941" t="s">
        <v>445</v>
      </c>
      <c r="B9" s="1166" t="s">
        <v>657</v>
      </c>
      <c r="C9" s="719">
        <v>250</v>
      </c>
      <c r="D9" s="720">
        <v>12.145225101822236</v>
      </c>
      <c r="E9" s="719">
        <v>125</v>
      </c>
      <c r="F9" s="720">
        <v>49.992401155024439</v>
      </c>
      <c r="G9" s="719">
        <v>125</v>
      </c>
      <c r="H9" s="720">
        <v>50.007598844975561</v>
      </c>
      <c r="I9" s="1167">
        <v>2060</v>
      </c>
      <c r="J9" s="412"/>
      <c r="K9" s="390"/>
      <c r="L9" s="390"/>
      <c r="M9" s="390"/>
      <c r="N9" s="390"/>
      <c r="O9" s="390"/>
      <c r="P9" s="376"/>
      <c r="Q9" s="390"/>
      <c r="R9" s="376"/>
      <c r="S9" s="376"/>
      <c r="T9" s="376"/>
      <c r="U9" s="376"/>
    </row>
    <row r="10" spans="1:21" ht="15.6">
      <c r="A10" s="941" t="s">
        <v>446</v>
      </c>
      <c r="B10" s="1166" t="s">
        <v>658</v>
      </c>
      <c r="C10" s="719">
        <v>555</v>
      </c>
      <c r="D10" s="720">
        <v>17.827767358817734</v>
      </c>
      <c r="E10" s="719">
        <v>245</v>
      </c>
      <c r="F10" s="720">
        <v>44.170852278258735</v>
      </c>
      <c r="G10" s="719">
        <v>310</v>
      </c>
      <c r="H10" s="720">
        <v>55.829147721741265</v>
      </c>
      <c r="I10" s="1167">
        <v>3110</v>
      </c>
      <c r="J10" s="412"/>
      <c r="K10" s="390"/>
      <c r="L10" s="390"/>
      <c r="M10" s="390"/>
      <c r="N10" s="390"/>
      <c r="O10" s="390"/>
      <c r="P10" s="376"/>
      <c r="Q10" s="390"/>
      <c r="R10" s="376"/>
      <c r="S10" s="376"/>
      <c r="T10" s="376"/>
      <c r="U10" s="376"/>
    </row>
    <row r="11" spans="1:21" ht="15.6">
      <c r="A11" s="941" t="s">
        <v>447</v>
      </c>
      <c r="B11" s="1166" t="s">
        <v>430</v>
      </c>
      <c r="C11" s="719">
        <v>290</v>
      </c>
      <c r="D11" s="720">
        <v>14.469935447128377</v>
      </c>
      <c r="E11" s="719">
        <v>125</v>
      </c>
      <c r="F11" s="720">
        <v>42.780105349164685</v>
      </c>
      <c r="G11" s="719">
        <v>165</v>
      </c>
      <c r="H11" s="720">
        <v>57.219894650835322</v>
      </c>
      <c r="I11" s="1167">
        <v>1990</v>
      </c>
      <c r="J11" s="412"/>
      <c r="K11" s="390"/>
      <c r="L11" s="390"/>
      <c r="M11" s="390"/>
      <c r="N11" s="390"/>
      <c r="O11" s="390"/>
      <c r="P11" s="376"/>
      <c r="Q11" s="390"/>
      <c r="R11" s="376"/>
      <c r="S11" s="376"/>
      <c r="T11" s="376"/>
      <c r="U11" s="376"/>
    </row>
    <row r="12" spans="1:21">
      <c r="A12" s="671" t="s">
        <v>597</v>
      </c>
      <c r="B12" s="1164" t="s">
        <v>417</v>
      </c>
      <c r="C12" s="521">
        <v>16830</v>
      </c>
      <c r="D12" s="457">
        <v>13.593386053935442</v>
      </c>
      <c r="E12" s="521">
        <v>8340</v>
      </c>
      <c r="F12" s="457">
        <v>49.544326416446893</v>
      </c>
      <c r="G12" s="521">
        <v>8490</v>
      </c>
      <c r="H12" s="457">
        <v>50.455673583553121</v>
      </c>
      <c r="I12" s="1165">
        <v>123805</v>
      </c>
      <c r="J12" s="412"/>
      <c r="K12" s="390"/>
      <c r="L12" s="390"/>
      <c r="M12" s="390"/>
      <c r="N12" s="390"/>
      <c r="O12" s="390"/>
      <c r="P12" s="376"/>
      <c r="Q12" s="390"/>
      <c r="R12" s="376"/>
      <c r="S12" s="376"/>
      <c r="T12" s="376"/>
      <c r="U12" s="376"/>
    </row>
    <row r="13" spans="1:21" ht="16.2" thickBot="1">
      <c r="A13" s="2550" t="s">
        <v>14</v>
      </c>
      <c r="B13" s="2550"/>
      <c r="C13" s="96">
        <v>19510</v>
      </c>
      <c r="D13" s="97">
        <v>13.887662319388912</v>
      </c>
      <c r="E13" s="96">
        <v>9570</v>
      </c>
      <c r="F13" s="97">
        <v>49.065170988090955</v>
      </c>
      <c r="G13" s="96">
        <v>9935</v>
      </c>
      <c r="H13" s="97">
        <v>50.934834137981454</v>
      </c>
      <c r="I13" s="1169">
        <v>140470</v>
      </c>
      <c r="J13" s="412"/>
      <c r="K13" s="390"/>
      <c r="L13" s="390"/>
      <c r="M13" s="390"/>
      <c r="N13" s="390"/>
      <c r="O13" s="390"/>
      <c r="P13" s="376"/>
      <c r="Q13" s="390"/>
      <c r="R13" s="376"/>
      <c r="S13" s="376"/>
      <c r="T13" s="376"/>
      <c r="U13" s="376"/>
    </row>
    <row r="14" spans="1:21" ht="19.5" customHeight="1" thickTop="1">
      <c r="A14" s="2548" t="s">
        <v>386</v>
      </c>
      <c r="B14" s="2549"/>
      <c r="C14" s="1161"/>
      <c r="D14" s="1162"/>
      <c r="E14" s="1161"/>
      <c r="F14" s="1162"/>
      <c r="G14" s="1161"/>
      <c r="H14" s="1162"/>
      <c r="I14" s="1163"/>
      <c r="J14" s="412"/>
      <c r="K14" s="390"/>
      <c r="L14" s="390"/>
      <c r="M14" s="390"/>
      <c r="N14" s="390"/>
      <c r="O14" s="390"/>
      <c r="P14" s="376"/>
      <c r="Q14" s="390"/>
      <c r="R14" s="376"/>
      <c r="S14" s="376"/>
      <c r="T14" s="376"/>
      <c r="U14" s="376"/>
    </row>
    <row r="15" spans="1:21">
      <c r="A15" s="671" t="s">
        <v>585</v>
      </c>
      <c r="B15" s="1164" t="s">
        <v>418</v>
      </c>
      <c r="C15" s="521">
        <v>4980</v>
      </c>
      <c r="D15" s="457">
        <v>22.456174543157285</v>
      </c>
      <c r="E15" s="521">
        <v>2520</v>
      </c>
      <c r="F15" s="457">
        <v>50.538219289988092</v>
      </c>
      <c r="G15" s="521">
        <v>2465</v>
      </c>
      <c r="H15" s="457">
        <v>49.461800781587144</v>
      </c>
      <c r="I15" s="1165">
        <v>22185</v>
      </c>
      <c r="J15" s="412"/>
      <c r="K15" s="390"/>
      <c r="L15" s="390"/>
      <c r="M15" s="390"/>
      <c r="N15" s="390"/>
      <c r="O15" s="390"/>
      <c r="P15" s="390"/>
      <c r="Q15" s="390"/>
      <c r="R15" s="376"/>
      <c r="S15" s="376"/>
      <c r="T15" s="376"/>
      <c r="U15" s="376"/>
    </row>
    <row r="16" spans="1:21" ht="15.6">
      <c r="A16" s="941" t="s">
        <v>434</v>
      </c>
      <c r="B16" s="1166" t="s">
        <v>419</v>
      </c>
      <c r="C16" s="719">
        <v>1785</v>
      </c>
      <c r="D16" s="720">
        <v>22.183601827147442</v>
      </c>
      <c r="E16" s="719">
        <v>935</v>
      </c>
      <c r="F16" s="720">
        <v>52.416193161151547</v>
      </c>
      <c r="G16" s="719">
        <v>850</v>
      </c>
      <c r="H16" s="720">
        <v>47.583862797743286</v>
      </c>
      <c r="I16" s="1167">
        <v>8055</v>
      </c>
      <c r="J16" s="412"/>
      <c r="K16" s="390"/>
      <c r="L16" s="390"/>
      <c r="M16" s="390"/>
      <c r="N16" s="390"/>
      <c r="O16" s="390"/>
      <c r="P16" s="376"/>
      <c r="Q16" s="390"/>
      <c r="R16" s="376"/>
      <c r="S16" s="376"/>
      <c r="T16" s="376"/>
      <c r="U16" s="376"/>
    </row>
    <row r="17" spans="1:21" ht="15.6">
      <c r="A17" s="941" t="s">
        <v>440</v>
      </c>
      <c r="B17" s="1166" t="s">
        <v>424</v>
      </c>
      <c r="C17" s="719">
        <v>540</v>
      </c>
      <c r="D17" s="720">
        <v>22.015346957996165</v>
      </c>
      <c r="E17" s="719">
        <v>265</v>
      </c>
      <c r="F17" s="720">
        <v>49.204191825791163</v>
      </c>
      <c r="G17" s="719">
        <v>275</v>
      </c>
      <c r="H17" s="720">
        <v>50.795808174208837</v>
      </c>
      <c r="I17" s="1167">
        <v>2445</v>
      </c>
      <c r="J17" s="412"/>
      <c r="K17" s="390"/>
      <c r="L17" s="390"/>
      <c r="M17" s="390"/>
      <c r="N17" s="390"/>
      <c r="O17" s="390"/>
      <c r="P17" s="376"/>
      <c r="Q17" s="390"/>
      <c r="R17" s="376"/>
      <c r="S17" s="376"/>
      <c r="T17" s="376"/>
      <c r="U17" s="376"/>
    </row>
    <row r="18" spans="1:21" ht="15.6">
      <c r="A18" s="941" t="s">
        <v>445</v>
      </c>
      <c r="B18" s="1166" t="s">
        <v>657</v>
      </c>
      <c r="C18" s="719">
        <v>1435</v>
      </c>
      <c r="D18" s="720">
        <v>23.591402347506786</v>
      </c>
      <c r="E18" s="719">
        <v>740</v>
      </c>
      <c r="F18" s="720">
        <v>51.383679224143094</v>
      </c>
      <c r="G18" s="719">
        <v>700</v>
      </c>
      <c r="H18" s="720">
        <v>48.616320775856913</v>
      </c>
      <c r="I18" s="1167">
        <v>6090</v>
      </c>
      <c r="J18" s="412"/>
      <c r="K18" s="390"/>
      <c r="L18" s="390"/>
      <c r="M18" s="390"/>
      <c r="N18" s="390"/>
      <c r="O18" s="390"/>
      <c r="P18" s="376"/>
      <c r="Q18" s="390"/>
      <c r="R18" s="376"/>
      <c r="S18" s="376"/>
      <c r="T18" s="376"/>
      <c r="U18" s="376"/>
    </row>
    <row r="19" spans="1:21" ht="15.6">
      <c r="A19" s="941" t="s">
        <v>446</v>
      </c>
      <c r="B19" s="1166" t="s">
        <v>658</v>
      </c>
      <c r="C19" s="719">
        <v>510</v>
      </c>
      <c r="D19" s="720">
        <v>22.343223685130052</v>
      </c>
      <c r="E19" s="719">
        <v>245</v>
      </c>
      <c r="F19" s="720">
        <v>47.541682223990279</v>
      </c>
      <c r="G19" s="719">
        <v>270</v>
      </c>
      <c r="H19" s="720">
        <v>52.458317776009736</v>
      </c>
      <c r="I19" s="1167">
        <v>2290</v>
      </c>
      <c r="J19" s="412"/>
      <c r="K19" s="390"/>
      <c r="L19" s="390"/>
      <c r="M19" s="390"/>
      <c r="N19" s="390"/>
      <c r="O19" s="390"/>
      <c r="P19" s="376"/>
      <c r="Q19" s="390"/>
      <c r="R19" s="376"/>
      <c r="S19" s="376"/>
      <c r="T19" s="376"/>
      <c r="U19" s="376"/>
    </row>
    <row r="20" spans="1:21" ht="15.6">
      <c r="A20" s="941" t="s">
        <v>447</v>
      </c>
      <c r="B20" s="1166" t="s">
        <v>430</v>
      </c>
      <c r="C20" s="719">
        <v>710</v>
      </c>
      <c r="D20" s="720">
        <v>21.432469696534</v>
      </c>
      <c r="E20" s="719">
        <v>335</v>
      </c>
      <c r="F20" s="720">
        <v>47.262296679504615</v>
      </c>
      <c r="G20" s="719">
        <v>375</v>
      </c>
      <c r="H20" s="720">
        <v>52.737703320495385</v>
      </c>
      <c r="I20" s="1167">
        <v>3305</v>
      </c>
      <c r="J20" s="412"/>
      <c r="K20" s="390"/>
      <c r="L20" s="390"/>
      <c r="M20" s="390"/>
      <c r="N20" s="390"/>
      <c r="O20" s="390"/>
      <c r="P20" s="376"/>
      <c r="Q20" s="390"/>
      <c r="R20" s="376"/>
      <c r="S20" s="376"/>
      <c r="T20" s="376"/>
      <c r="U20" s="376"/>
    </row>
    <row r="21" spans="1:21">
      <c r="A21" s="671" t="s">
        <v>597</v>
      </c>
      <c r="B21" s="1164" t="s">
        <v>417</v>
      </c>
      <c r="C21" s="521">
        <v>7515</v>
      </c>
      <c r="D21" s="457">
        <v>17.957041967827152</v>
      </c>
      <c r="E21" s="521">
        <v>3675</v>
      </c>
      <c r="F21" s="457">
        <v>48.887342135724666</v>
      </c>
      <c r="G21" s="521">
        <v>3840</v>
      </c>
      <c r="H21" s="457">
        <v>51.112657864275334</v>
      </c>
      <c r="I21" s="1165">
        <v>41860</v>
      </c>
      <c r="J21" s="412"/>
      <c r="K21" s="390"/>
      <c r="L21" s="390"/>
      <c r="M21" s="390"/>
      <c r="N21" s="390"/>
      <c r="O21" s="390"/>
      <c r="P21" s="376"/>
      <c r="Q21" s="390"/>
      <c r="R21" s="376"/>
      <c r="S21" s="376"/>
      <c r="T21" s="376"/>
      <c r="U21" s="376"/>
    </row>
    <row r="22" spans="1:21" ht="16.2" thickBot="1">
      <c r="A22" s="2550" t="s">
        <v>14</v>
      </c>
      <c r="B22" s="2550"/>
      <c r="C22" s="96">
        <v>12500</v>
      </c>
      <c r="D22" s="97">
        <v>19.515582577017437</v>
      </c>
      <c r="E22" s="96">
        <v>6195</v>
      </c>
      <c r="F22" s="97">
        <v>49.545383303340245</v>
      </c>
      <c r="G22" s="96">
        <v>6305</v>
      </c>
      <c r="H22" s="97">
        <v>50.454616696659762</v>
      </c>
      <c r="I22" s="1169">
        <v>64045</v>
      </c>
      <c r="J22" s="412"/>
      <c r="K22" s="390"/>
      <c r="L22" s="390"/>
      <c r="M22" s="390"/>
      <c r="N22" s="390"/>
      <c r="O22" s="390"/>
      <c r="P22" s="376"/>
      <c r="Q22" s="390"/>
      <c r="R22" s="376"/>
      <c r="S22" s="376"/>
      <c r="T22" s="376"/>
      <c r="U22" s="376"/>
    </row>
    <row r="23" spans="1:21" s="1158" customFormat="1" ht="19.5" customHeight="1" thickTop="1">
      <c r="A23" s="2551" t="s">
        <v>243</v>
      </c>
      <c r="B23" s="2552"/>
      <c r="C23" s="782"/>
      <c r="D23" s="531"/>
      <c r="E23" s="782"/>
      <c r="F23" s="531"/>
      <c r="G23" s="782"/>
      <c r="H23" s="531"/>
      <c r="I23" s="1170"/>
      <c r="J23" s="412"/>
      <c r="K23" s="390"/>
      <c r="L23" s="390"/>
      <c r="M23" s="390"/>
      <c r="N23" s="390"/>
      <c r="O23" s="390"/>
      <c r="P23" s="1171"/>
      <c r="Q23" s="390"/>
      <c r="R23" s="1171"/>
      <c r="S23" s="1171"/>
      <c r="T23" s="1171"/>
      <c r="U23" s="1171"/>
    </row>
    <row r="24" spans="1:21" s="1158" customFormat="1" ht="15.75" customHeight="1">
      <c r="A24" s="671" t="s">
        <v>585</v>
      </c>
      <c r="B24" s="1164" t="s">
        <v>418</v>
      </c>
      <c r="C24" s="538">
        <v>7660</v>
      </c>
      <c r="D24" s="457">
        <v>19.718226409991413</v>
      </c>
      <c r="E24" s="536">
        <v>3750</v>
      </c>
      <c r="F24" s="537">
        <v>48.970569615709437</v>
      </c>
      <c r="G24" s="536">
        <v>3910</v>
      </c>
      <c r="H24" s="537">
        <v>51.029456490100024</v>
      </c>
      <c r="I24" s="1172">
        <v>38855</v>
      </c>
      <c r="J24" s="412"/>
      <c r="K24" s="390"/>
      <c r="L24" s="390"/>
      <c r="M24" s="390"/>
      <c r="N24" s="390"/>
      <c r="O24" s="390"/>
      <c r="P24" s="390"/>
      <c r="Q24" s="390"/>
      <c r="R24" s="1171"/>
      <c r="S24" s="1171"/>
      <c r="T24" s="1171"/>
      <c r="U24" s="1171"/>
    </row>
    <row r="25" spans="1:21" s="1158" customFormat="1" ht="15.75" customHeight="1">
      <c r="A25" s="941" t="s">
        <v>434</v>
      </c>
      <c r="B25" s="1166" t="s">
        <v>419</v>
      </c>
      <c r="C25" s="1173">
        <v>2875</v>
      </c>
      <c r="D25" s="720">
        <v>19.39940792774847</v>
      </c>
      <c r="E25" s="1173">
        <v>1440</v>
      </c>
      <c r="F25" s="720">
        <v>50.099020431088171</v>
      </c>
      <c r="G25" s="1173">
        <v>1435</v>
      </c>
      <c r="H25" s="720">
        <v>49.900979568911822</v>
      </c>
      <c r="I25" s="1174">
        <v>14830</v>
      </c>
      <c r="J25" s="412"/>
      <c r="K25" s="390"/>
      <c r="L25" s="390"/>
      <c r="M25" s="390"/>
      <c r="N25" s="390"/>
      <c r="O25" s="390"/>
      <c r="P25" s="1171"/>
      <c r="Q25" s="390"/>
      <c r="R25" s="1171"/>
      <c r="S25" s="1171"/>
      <c r="T25" s="1171"/>
      <c r="U25" s="1171"/>
    </row>
    <row r="26" spans="1:21" s="1158" customFormat="1" ht="15.75" customHeight="1">
      <c r="A26" s="941" t="s">
        <v>440</v>
      </c>
      <c r="B26" s="1166" t="s">
        <v>424</v>
      </c>
      <c r="C26" s="1173">
        <v>1035</v>
      </c>
      <c r="D26" s="720">
        <v>19.982354496996983</v>
      </c>
      <c r="E26" s="1173">
        <v>500</v>
      </c>
      <c r="F26" s="720">
        <v>48.403739357940331</v>
      </c>
      <c r="G26" s="1173">
        <v>535</v>
      </c>
      <c r="H26" s="720">
        <v>51.596260642059654</v>
      </c>
      <c r="I26" s="1174">
        <v>5180</v>
      </c>
      <c r="J26" s="412"/>
      <c r="K26" s="390"/>
      <c r="L26" s="390"/>
      <c r="M26" s="390"/>
      <c r="N26" s="390"/>
      <c r="O26" s="390"/>
      <c r="P26" s="1171"/>
      <c r="Q26" s="390"/>
      <c r="R26" s="1171"/>
      <c r="S26" s="1171"/>
      <c r="T26" s="1171"/>
      <c r="U26" s="1171"/>
    </row>
    <row r="27" spans="1:21" s="1158" customFormat="1" ht="15.75" customHeight="1">
      <c r="A27" s="941" t="s">
        <v>445</v>
      </c>
      <c r="B27" s="1166" t="s">
        <v>657</v>
      </c>
      <c r="C27" s="1173">
        <v>1685</v>
      </c>
      <c r="D27" s="720">
        <v>20.699949066191007</v>
      </c>
      <c r="E27" s="1173">
        <v>865</v>
      </c>
      <c r="F27" s="720">
        <v>51.17750235180376</v>
      </c>
      <c r="G27" s="1173">
        <v>825</v>
      </c>
      <c r="H27" s="720">
        <v>48.822556924913599</v>
      </c>
      <c r="I27" s="1174">
        <v>8150</v>
      </c>
      <c r="J27" s="412"/>
      <c r="K27" s="390"/>
      <c r="L27" s="390"/>
      <c r="M27" s="390"/>
      <c r="N27" s="390"/>
      <c r="O27" s="390"/>
      <c r="P27" s="1171"/>
      <c r="Q27" s="390"/>
      <c r="R27" s="1171"/>
      <c r="S27" s="1171"/>
      <c r="T27" s="1171"/>
      <c r="U27" s="1171"/>
    </row>
    <row r="28" spans="1:21" s="1158" customFormat="1" ht="15.75" customHeight="1">
      <c r="A28" s="941" t="s">
        <v>446</v>
      </c>
      <c r="B28" s="1166" t="s">
        <v>658</v>
      </c>
      <c r="C28" s="1173">
        <v>1065</v>
      </c>
      <c r="D28" s="720">
        <v>19.741950248656732</v>
      </c>
      <c r="E28" s="1173">
        <v>490</v>
      </c>
      <c r="F28" s="720">
        <v>45.788185817841793</v>
      </c>
      <c r="G28" s="1173">
        <v>580</v>
      </c>
      <c r="H28" s="720">
        <v>54.211907970816718</v>
      </c>
      <c r="I28" s="1174">
        <v>5400</v>
      </c>
      <c r="J28" s="412"/>
      <c r="K28" s="390"/>
      <c r="L28" s="390"/>
      <c r="M28" s="390"/>
      <c r="N28" s="390"/>
      <c r="O28" s="390"/>
      <c r="P28" s="1171"/>
      <c r="Q28" s="390"/>
      <c r="R28" s="1171"/>
      <c r="S28" s="1171"/>
      <c r="T28" s="1171"/>
      <c r="U28" s="1171"/>
    </row>
    <row r="29" spans="1:21" s="1158" customFormat="1" ht="15.75" customHeight="1">
      <c r="A29" s="941" t="s">
        <v>447</v>
      </c>
      <c r="B29" s="1166" t="s">
        <v>430</v>
      </c>
      <c r="C29" s="1173">
        <v>995</v>
      </c>
      <c r="D29" s="720">
        <v>18.817017548302527</v>
      </c>
      <c r="E29" s="1173">
        <v>460</v>
      </c>
      <c r="F29" s="720">
        <v>45.967547545778125</v>
      </c>
      <c r="G29" s="1173">
        <v>540</v>
      </c>
      <c r="H29" s="720">
        <v>54.032452454221868</v>
      </c>
      <c r="I29" s="1174">
        <v>5290</v>
      </c>
      <c r="J29" s="412"/>
      <c r="K29" s="390"/>
      <c r="L29" s="390"/>
      <c r="M29" s="390"/>
      <c r="N29" s="390"/>
      <c r="O29" s="390"/>
      <c r="P29" s="1171"/>
      <c r="Q29" s="390"/>
      <c r="R29" s="1171"/>
      <c r="S29" s="1171"/>
      <c r="T29" s="1171"/>
      <c r="U29" s="1171"/>
    </row>
    <row r="30" spans="1:21" s="1158" customFormat="1" ht="15.75" customHeight="1">
      <c r="A30" s="671" t="s">
        <v>597</v>
      </c>
      <c r="B30" s="1164" t="s">
        <v>417</v>
      </c>
      <c r="C30" s="538">
        <v>24345</v>
      </c>
      <c r="D30" s="457">
        <v>14.695996396078591</v>
      </c>
      <c r="E30" s="538">
        <v>12015</v>
      </c>
      <c r="F30" s="457">
        <v>49.341480443542743</v>
      </c>
      <c r="G30" s="538">
        <v>12335</v>
      </c>
      <c r="H30" s="457">
        <v>50.658519556457257</v>
      </c>
      <c r="I30" s="1172">
        <v>165665</v>
      </c>
      <c r="J30" s="412"/>
      <c r="K30" s="390"/>
      <c r="L30" s="390"/>
      <c r="M30" s="390"/>
      <c r="N30" s="390"/>
      <c r="O30" s="390"/>
      <c r="P30" s="1171"/>
      <c r="Q30" s="390"/>
      <c r="R30" s="1171"/>
      <c r="S30" s="1171"/>
      <c r="T30" s="1171"/>
      <c r="U30" s="1171"/>
    </row>
    <row r="31" spans="1:21" ht="16.2" thickBot="1">
      <c r="A31" s="2550" t="s">
        <v>14</v>
      </c>
      <c r="B31" s="2550"/>
      <c r="C31" s="98">
        <v>32005</v>
      </c>
      <c r="D31" s="100">
        <v>15.650092470539912</v>
      </c>
      <c r="E31" s="98">
        <v>15765</v>
      </c>
      <c r="F31" s="100">
        <v>49.252697151232425</v>
      </c>
      <c r="G31" s="98">
        <v>16245</v>
      </c>
      <c r="H31" s="100">
        <v>50.747302848767575</v>
      </c>
      <c r="I31" s="1136">
        <v>204515</v>
      </c>
      <c r="J31" s="412"/>
      <c r="K31" s="390"/>
      <c r="L31" s="390"/>
      <c r="M31" s="390"/>
      <c r="N31" s="390"/>
      <c r="O31" s="390"/>
      <c r="P31" s="376"/>
      <c r="Q31" s="390"/>
      <c r="R31" s="376"/>
      <c r="S31" s="376"/>
      <c r="T31" s="376"/>
      <c r="U31" s="376"/>
    </row>
    <row r="32" spans="1:21" ht="15.6" thickTop="1">
      <c r="K32" s="376"/>
      <c r="L32" s="390"/>
      <c r="M32" s="376"/>
      <c r="N32" s="390"/>
      <c r="O32" s="376"/>
      <c r="P32" s="376"/>
      <c r="Q32" s="376"/>
      <c r="R32" s="376"/>
      <c r="S32" s="376"/>
      <c r="T32" s="376"/>
      <c r="U32" s="376"/>
    </row>
  </sheetData>
  <mergeCells count="10">
    <mergeCell ref="A14:B14"/>
    <mergeCell ref="A22:B22"/>
    <mergeCell ref="A23:B23"/>
    <mergeCell ref="A31:B31"/>
    <mergeCell ref="A1:I1"/>
    <mergeCell ref="C3:D3"/>
    <mergeCell ref="E3:F3"/>
    <mergeCell ref="G3:H3"/>
    <mergeCell ref="A5:B5"/>
    <mergeCell ref="A13:B13"/>
  </mergeCells>
  <pageMargins left="0.75" right="0.75" top="1" bottom="1" header="0.5" footer="0.5"/>
  <pageSetup paperSize="9" scale="62" orientation="landscape" r:id="rId1"/>
  <headerFooter alignWithMargins="0">
    <oddHeader>&amp;L35826_ECU_JB&amp;R&amp;A</oddHeader>
    <oddFooter>&amp;L© Higher Education Statistics Agency Ltd 2014&amp;C&amp;P&amp;R&amp;D</oddFooter>
  </headerFooter>
  <colBreaks count="1" manualBreakCount="1">
    <brk id="19" max="16" man="1"/>
  </colBreak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62137-CAB1-4CA0-8DC9-C692D616DB19}">
  <dimension ref="A1:S34"/>
  <sheetViews>
    <sheetView showGridLines="0" topLeftCell="A13" zoomScale="70" zoomScaleNormal="70" workbookViewId="0">
      <selection sqref="A1:K1"/>
    </sheetView>
  </sheetViews>
  <sheetFormatPr defaultColWidth="9" defaultRowHeight="15"/>
  <cols>
    <col min="1" max="1" width="10.19921875" style="515" customWidth="1"/>
    <col min="2" max="2" width="40.5" style="515" customWidth="1"/>
    <col min="3" max="4" width="7.5" style="515" customWidth="1"/>
    <col min="5" max="5" width="8.69921875" style="515" customWidth="1"/>
    <col min="6" max="7" width="7.5" style="515" customWidth="1"/>
    <col min="8" max="8" width="8.3984375" style="515" customWidth="1"/>
    <col min="9" max="10" width="7.5" style="515" customWidth="1"/>
    <col min="11" max="16384" width="9" style="515"/>
  </cols>
  <sheetData>
    <row r="1" spans="1:19" ht="24" customHeight="1" thickBot="1">
      <c r="A1" s="2371" t="s">
        <v>659</v>
      </c>
      <c r="B1" s="2371"/>
      <c r="C1" s="2371"/>
      <c r="D1" s="2371"/>
      <c r="E1" s="2371"/>
      <c r="F1" s="2371"/>
      <c r="G1" s="2371"/>
      <c r="H1" s="2371"/>
      <c r="I1" s="2371"/>
      <c r="J1" s="2371"/>
    </row>
    <row r="2" spans="1:19" ht="18" customHeight="1" thickTop="1" thickBot="1">
      <c r="B2" s="667"/>
      <c r="C2" s="667"/>
      <c r="D2" s="667"/>
      <c r="E2" s="667"/>
      <c r="F2" s="667"/>
      <c r="G2" s="667"/>
      <c r="H2" s="667"/>
    </row>
    <row r="3" spans="1:19" ht="22.5" customHeight="1" thickBot="1">
      <c r="B3" s="517"/>
      <c r="C3" s="2553" t="s">
        <v>417</v>
      </c>
      <c r="D3" s="2554"/>
      <c r="E3" s="2555"/>
      <c r="F3" s="2553" t="s">
        <v>418</v>
      </c>
      <c r="G3" s="2554"/>
      <c r="H3" s="2555"/>
      <c r="I3" s="2433" t="s">
        <v>289</v>
      </c>
      <c r="J3" s="2435"/>
    </row>
    <row r="4" spans="1:19" ht="16.8" thickTop="1" thickBot="1">
      <c r="B4" s="517"/>
      <c r="C4" s="92" t="s">
        <v>6</v>
      </c>
      <c r="D4" s="90" t="s">
        <v>34</v>
      </c>
      <c r="E4" s="48" t="s">
        <v>7</v>
      </c>
      <c r="F4" s="92" t="s">
        <v>6</v>
      </c>
      <c r="G4" s="90" t="s">
        <v>34</v>
      </c>
      <c r="H4" s="48" t="s">
        <v>7</v>
      </c>
      <c r="I4" s="92" t="s">
        <v>6</v>
      </c>
      <c r="J4" s="93" t="s">
        <v>34</v>
      </c>
    </row>
    <row r="5" spans="1:19" s="516" customFormat="1" ht="20.25" customHeight="1">
      <c r="A5" s="516" t="s">
        <v>258</v>
      </c>
      <c r="C5" s="669"/>
      <c r="D5" s="394"/>
      <c r="E5" s="670"/>
      <c r="F5" s="669"/>
      <c r="G5" s="394"/>
      <c r="H5" s="670"/>
      <c r="I5" s="669"/>
      <c r="J5" s="670"/>
    </row>
    <row r="6" spans="1:19">
      <c r="A6" s="671" t="s">
        <v>260</v>
      </c>
      <c r="B6" s="518" t="s">
        <v>391</v>
      </c>
      <c r="C6" s="450">
        <v>2015</v>
      </c>
      <c r="D6" s="519">
        <v>24.188121934925984</v>
      </c>
      <c r="E6" s="520">
        <v>85.79522854788533</v>
      </c>
      <c r="F6" s="450">
        <v>335</v>
      </c>
      <c r="G6" s="519">
        <v>27.063565459203648</v>
      </c>
      <c r="H6" s="520">
        <v>14.204771452114681</v>
      </c>
      <c r="I6" s="521">
        <v>2350</v>
      </c>
      <c r="J6" s="452">
        <v>24.558769094984175</v>
      </c>
      <c r="K6" s="412"/>
      <c r="L6" s="383"/>
      <c r="M6" s="383"/>
      <c r="N6" s="376"/>
      <c r="O6" s="383"/>
      <c r="P6" s="383"/>
      <c r="Q6" s="376"/>
      <c r="R6" s="383"/>
      <c r="S6" s="383"/>
    </row>
    <row r="7" spans="1:19">
      <c r="A7" s="671" t="s">
        <v>262</v>
      </c>
      <c r="B7" s="518" t="s">
        <v>392</v>
      </c>
      <c r="C7" s="450">
        <v>275</v>
      </c>
      <c r="D7" s="519">
        <v>3.3035216343703269</v>
      </c>
      <c r="E7" s="520">
        <v>84.119421946958866</v>
      </c>
      <c r="F7" s="450">
        <v>50</v>
      </c>
      <c r="G7" s="519">
        <v>4.2146249105405342</v>
      </c>
      <c r="H7" s="520">
        <v>15.88057805304113</v>
      </c>
      <c r="I7" s="521">
        <v>325</v>
      </c>
      <c r="J7" s="452">
        <v>3.4209636355715278</v>
      </c>
      <c r="K7" s="412"/>
      <c r="L7" s="376"/>
      <c r="M7" s="376"/>
      <c r="N7" s="376"/>
      <c r="O7" s="376"/>
      <c r="P7" s="376"/>
      <c r="Q7" s="376"/>
      <c r="R7" s="376"/>
    </row>
    <row r="8" spans="1:19">
      <c r="A8" s="671" t="s">
        <v>264</v>
      </c>
      <c r="B8" s="518" t="s">
        <v>393</v>
      </c>
      <c r="C8" s="450">
        <v>255</v>
      </c>
      <c r="D8" s="519">
        <v>3.0478694249984111</v>
      </c>
      <c r="E8" s="520">
        <v>84.392019340612634</v>
      </c>
      <c r="F8" s="450">
        <v>45</v>
      </c>
      <c r="G8" s="519">
        <v>3.8093725152962521</v>
      </c>
      <c r="H8" s="520">
        <v>15.607980659387371</v>
      </c>
      <c r="I8" s="521">
        <v>300</v>
      </c>
      <c r="J8" s="452">
        <v>3.1460278327053879</v>
      </c>
      <c r="K8" s="412"/>
      <c r="L8" s="376"/>
      <c r="M8" s="376"/>
      <c r="N8" s="376"/>
      <c r="O8" s="376"/>
      <c r="P8" s="376"/>
      <c r="Q8" s="376"/>
      <c r="R8" s="376"/>
    </row>
    <row r="9" spans="1:19">
      <c r="A9" s="671" t="s">
        <v>266</v>
      </c>
      <c r="B9" s="518" t="s">
        <v>394</v>
      </c>
      <c r="C9" s="450">
        <v>360</v>
      </c>
      <c r="D9" s="519">
        <v>4.2918412212202366</v>
      </c>
      <c r="E9" s="520">
        <v>80.262375826793374</v>
      </c>
      <c r="F9" s="450">
        <v>90</v>
      </c>
      <c r="G9" s="519">
        <v>7.1324421562993647</v>
      </c>
      <c r="H9" s="520">
        <v>19.737624173206626</v>
      </c>
      <c r="I9" s="521">
        <v>445</v>
      </c>
      <c r="J9" s="452">
        <v>4.6579971413613626</v>
      </c>
      <c r="K9" s="412"/>
      <c r="L9" s="376"/>
      <c r="M9" s="376"/>
      <c r="N9" s="376"/>
      <c r="O9" s="376"/>
      <c r="P9" s="376"/>
      <c r="Q9" s="376"/>
      <c r="R9" s="376"/>
    </row>
    <row r="10" spans="1:19">
      <c r="A10" s="671" t="s">
        <v>268</v>
      </c>
      <c r="B10" s="518" t="s">
        <v>395</v>
      </c>
      <c r="C10" s="450">
        <v>490</v>
      </c>
      <c r="D10" s="519">
        <v>5.8886840675518632</v>
      </c>
      <c r="E10" s="520">
        <v>77.322548945498539</v>
      </c>
      <c r="F10" s="450">
        <v>145</v>
      </c>
      <c r="G10" s="519">
        <v>11.671268983035324</v>
      </c>
      <c r="H10" s="520">
        <v>22.677451054501475</v>
      </c>
      <c r="I10" s="521">
        <v>635</v>
      </c>
      <c r="J10" s="452">
        <v>6.6340642701617227</v>
      </c>
      <c r="K10" s="412"/>
      <c r="L10" s="376"/>
      <c r="M10" s="376"/>
      <c r="N10" s="376"/>
      <c r="O10" s="376"/>
      <c r="P10" s="376"/>
      <c r="Q10" s="376"/>
      <c r="R10" s="376"/>
    </row>
    <row r="11" spans="1:19">
      <c r="A11" s="671" t="s">
        <v>271</v>
      </c>
      <c r="B11" s="518" t="s">
        <v>396</v>
      </c>
      <c r="C11" s="450">
        <v>305</v>
      </c>
      <c r="D11" s="519">
        <v>3.6563447107121831</v>
      </c>
      <c r="E11" s="520">
        <v>87.638776296347402</v>
      </c>
      <c r="F11" s="450">
        <v>45</v>
      </c>
      <c r="G11" s="519">
        <v>3.4851705991008259</v>
      </c>
      <c r="H11" s="520">
        <v>12.361223703652598</v>
      </c>
      <c r="I11" s="521">
        <v>350</v>
      </c>
      <c r="J11" s="452">
        <v>3.6342802195098485</v>
      </c>
      <c r="K11" s="412"/>
      <c r="L11" s="376"/>
      <c r="M11" s="376"/>
      <c r="N11" s="376"/>
      <c r="O11" s="376"/>
      <c r="P11" s="376"/>
      <c r="Q11" s="376"/>
      <c r="R11" s="376"/>
    </row>
    <row r="12" spans="1:19">
      <c r="A12" s="671" t="s">
        <v>273</v>
      </c>
      <c r="B12" s="518" t="s">
        <v>397</v>
      </c>
      <c r="C12" s="450">
        <v>695</v>
      </c>
      <c r="D12" s="519">
        <v>8.3442693535174968</v>
      </c>
      <c r="E12" s="520">
        <v>86.77793257939264</v>
      </c>
      <c r="F12" s="450">
        <v>105</v>
      </c>
      <c r="G12" s="519">
        <v>8.5918370820530736</v>
      </c>
      <c r="H12" s="520">
        <v>13.221942692359024</v>
      </c>
      <c r="I12" s="521">
        <v>800</v>
      </c>
      <c r="J12" s="452">
        <v>8.3761914955657257</v>
      </c>
      <c r="K12" s="412"/>
      <c r="L12" s="376"/>
      <c r="M12" s="376"/>
      <c r="N12" s="376"/>
      <c r="O12" s="376"/>
      <c r="P12" s="376"/>
      <c r="Q12" s="376"/>
      <c r="R12" s="376"/>
    </row>
    <row r="13" spans="1:19">
      <c r="A13" s="671" t="s">
        <v>398</v>
      </c>
      <c r="B13" s="518" t="s">
        <v>399</v>
      </c>
      <c r="C13" s="450">
        <v>380</v>
      </c>
      <c r="D13" s="519">
        <v>4.5572920726946515</v>
      </c>
      <c r="E13" s="520">
        <v>84.631900610714908</v>
      </c>
      <c r="F13" s="450">
        <v>70</v>
      </c>
      <c r="G13" s="519">
        <v>5.5924830543710931</v>
      </c>
      <c r="H13" s="520">
        <v>15.368099389285092</v>
      </c>
      <c r="I13" s="521">
        <v>450</v>
      </c>
      <c r="J13" s="452">
        <v>4.6907290865802267</v>
      </c>
      <c r="K13" s="412"/>
      <c r="L13" s="376"/>
      <c r="M13" s="376"/>
      <c r="N13" s="376"/>
      <c r="O13" s="376"/>
      <c r="P13" s="376"/>
      <c r="Q13" s="376"/>
      <c r="R13" s="376"/>
    </row>
    <row r="14" spans="1:19">
      <c r="A14" s="671" t="s">
        <v>277</v>
      </c>
      <c r="B14" s="518" t="s">
        <v>400</v>
      </c>
      <c r="C14" s="450">
        <v>60</v>
      </c>
      <c r="D14" s="519">
        <v>0.71828724053687443</v>
      </c>
      <c r="E14" s="520">
        <v>85.691801402203467</v>
      </c>
      <c r="F14" s="450">
        <v>10</v>
      </c>
      <c r="G14" s="519">
        <v>0.81050479048856428</v>
      </c>
      <c r="H14" s="520">
        <v>14.308198597796537</v>
      </c>
      <c r="I14" s="521">
        <v>70</v>
      </c>
      <c r="J14" s="452">
        <v>0.73017416257465118</v>
      </c>
      <c r="K14" s="412"/>
      <c r="L14" s="376"/>
      <c r="M14" s="376"/>
      <c r="N14" s="376"/>
      <c r="O14" s="376"/>
      <c r="P14" s="376"/>
      <c r="Q14" s="376"/>
      <c r="R14" s="376"/>
    </row>
    <row r="15" spans="1:19" ht="16.2" thickBot="1">
      <c r="A15" s="173" t="s">
        <v>8</v>
      </c>
      <c r="B15" s="173" t="s">
        <v>278</v>
      </c>
      <c r="C15" s="675">
        <v>4835</v>
      </c>
      <c r="D15" s="545">
        <v>57.996231660528039</v>
      </c>
      <c r="E15" s="97">
        <v>84.412940800851317</v>
      </c>
      <c r="F15" s="675">
        <v>895</v>
      </c>
      <c r="G15" s="545">
        <v>72.371269550388689</v>
      </c>
      <c r="H15" s="97">
        <v>15.587041742812657</v>
      </c>
      <c r="I15" s="96">
        <v>5730</v>
      </c>
      <c r="J15" s="1175">
        <v>59.849196939014639</v>
      </c>
      <c r="K15" s="412"/>
      <c r="L15" s="376"/>
      <c r="M15" s="376"/>
      <c r="N15" s="376"/>
      <c r="O15" s="376"/>
      <c r="P15" s="376"/>
      <c r="Q15" s="376"/>
      <c r="R15" s="376"/>
    </row>
    <row r="16" spans="1:19" s="516" customFormat="1" ht="20.25" customHeight="1" thickTop="1">
      <c r="A16" s="516" t="s">
        <v>279</v>
      </c>
      <c r="C16" s="669"/>
      <c r="D16" s="394"/>
      <c r="E16" s="670"/>
      <c r="F16" s="669"/>
      <c r="G16" s="394"/>
      <c r="H16" s="670"/>
      <c r="I16" s="669"/>
      <c r="J16" s="688"/>
      <c r="K16" s="412"/>
      <c r="L16" s="376"/>
      <c r="M16" s="1176"/>
      <c r="N16" s="1176"/>
      <c r="O16" s="376"/>
      <c r="P16" s="1176"/>
      <c r="Q16" s="1176"/>
      <c r="R16" s="376"/>
    </row>
    <row r="17" spans="1:19">
      <c r="A17" s="671" t="s">
        <v>260</v>
      </c>
      <c r="B17" s="518" t="s">
        <v>401</v>
      </c>
      <c r="C17" s="450">
        <v>160</v>
      </c>
      <c r="D17" s="519">
        <v>1.9121144558155601</v>
      </c>
      <c r="E17" s="520">
        <v>83.33507568788157</v>
      </c>
      <c r="F17" s="450">
        <v>30</v>
      </c>
      <c r="G17" s="519">
        <v>2.5840513730356407</v>
      </c>
      <c r="H17" s="520">
        <v>16.664924312118423</v>
      </c>
      <c r="I17" s="521">
        <v>190</v>
      </c>
      <c r="J17" s="452">
        <v>1.9987277062595745</v>
      </c>
      <c r="K17" s="412"/>
      <c r="L17" s="383"/>
      <c r="M17" s="383"/>
      <c r="N17" s="376"/>
      <c r="O17" s="383"/>
      <c r="P17" s="383"/>
      <c r="Q17" s="376"/>
      <c r="R17" s="383"/>
      <c r="S17" s="383"/>
    </row>
    <row r="18" spans="1:19">
      <c r="A18" s="671" t="s">
        <v>262</v>
      </c>
      <c r="B18" s="518" t="s">
        <v>402</v>
      </c>
      <c r="C18" s="450">
        <v>30</v>
      </c>
      <c r="D18" s="519">
        <v>0.38465367137249357</v>
      </c>
      <c r="E18" s="520">
        <v>74.461367013372964</v>
      </c>
      <c r="F18" s="450">
        <v>10</v>
      </c>
      <c r="G18" s="519">
        <v>0.89155526953742059</v>
      </c>
      <c r="H18" s="520">
        <v>25.538632986627043</v>
      </c>
      <c r="I18" s="521">
        <v>45</v>
      </c>
      <c r="J18" s="452">
        <v>0.44999372629010409</v>
      </c>
      <c r="K18" s="412"/>
      <c r="L18" s="376"/>
      <c r="M18" s="376"/>
      <c r="N18" s="376"/>
      <c r="O18" s="376"/>
      <c r="P18" s="376"/>
      <c r="Q18" s="376"/>
      <c r="R18" s="376"/>
    </row>
    <row r="19" spans="1:19">
      <c r="A19" s="671" t="s">
        <v>264</v>
      </c>
      <c r="B19" s="518" t="s">
        <v>403</v>
      </c>
      <c r="C19" s="450">
        <v>50</v>
      </c>
      <c r="D19" s="519">
        <v>0.60076350251682387</v>
      </c>
      <c r="E19" s="520">
        <v>84.769254201147376</v>
      </c>
      <c r="F19" s="450">
        <v>10</v>
      </c>
      <c r="G19" s="519">
        <v>0.72945431143970774</v>
      </c>
      <c r="H19" s="520">
        <v>15.230745798852615</v>
      </c>
      <c r="I19" s="521">
        <v>60</v>
      </c>
      <c r="J19" s="452">
        <v>0.61735185921732305</v>
      </c>
      <c r="K19" s="412"/>
      <c r="L19" s="376"/>
      <c r="M19" s="376"/>
      <c r="N19" s="376"/>
      <c r="O19" s="376"/>
      <c r="P19" s="376"/>
      <c r="Q19" s="376"/>
      <c r="R19" s="376"/>
    </row>
    <row r="20" spans="1:19" s="376" customFormat="1">
      <c r="A20" s="683" t="s">
        <v>266</v>
      </c>
      <c r="B20" s="684" t="s">
        <v>404</v>
      </c>
      <c r="C20" s="601">
        <v>5</v>
      </c>
      <c r="D20" s="672">
        <v>4.7973767943688399E-2</v>
      </c>
      <c r="E20" s="673" t="s">
        <v>98</v>
      </c>
      <c r="F20" s="601">
        <v>0</v>
      </c>
      <c r="G20" s="672">
        <v>0</v>
      </c>
      <c r="H20" s="673" t="s">
        <v>98</v>
      </c>
      <c r="I20" s="593">
        <v>5</v>
      </c>
      <c r="J20" s="674">
        <v>4.1789907716391538E-2</v>
      </c>
      <c r="K20" s="412"/>
    </row>
    <row r="21" spans="1:19" s="376" customFormat="1">
      <c r="A21" s="683" t="s">
        <v>268</v>
      </c>
      <c r="B21" s="684" t="s">
        <v>405</v>
      </c>
      <c r="C21" s="601">
        <v>0</v>
      </c>
      <c r="D21" s="672">
        <v>0</v>
      </c>
      <c r="E21" s="673" t="s">
        <v>98</v>
      </c>
      <c r="F21" s="601">
        <v>0</v>
      </c>
      <c r="G21" s="672">
        <v>0</v>
      </c>
      <c r="H21" s="673" t="s">
        <v>98</v>
      </c>
      <c r="I21" s="593">
        <v>0</v>
      </c>
      <c r="J21" s="674">
        <v>0</v>
      </c>
      <c r="K21" s="412"/>
    </row>
    <row r="22" spans="1:19" s="376" customFormat="1">
      <c r="A22" s="683" t="s">
        <v>271</v>
      </c>
      <c r="B22" s="684" t="s">
        <v>406</v>
      </c>
      <c r="C22" s="601">
        <v>5</v>
      </c>
      <c r="D22" s="672">
        <v>4.7973767943688399E-2</v>
      </c>
      <c r="E22" s="673" t="s">
        <v>98</v>
      </c>
      <c r="F22" s="601">
        <v>0</v>
      </c>
      <c r="G22" s="672">
        <v>0.16210095809771286</v>
      </c>
      <c r="H22" s="673" t="s">
        <v>98</v>
      </c>
      <c r="I22" s="593">
        <v>5</v>
      </c>
      <c r="J22" s="674">
        <v>6.2684861574587303E-2</v>
      </c>
      <c r="K22" s="412"/>
    </row>
    <row r="23" spans="1:19" s="376" customFormat="1">
      <c r="A23" s="683" t="s">
        <v>273</v>
      </c>
      <c r="B23" s="684" t="s">
        <v>407</v>
      </c>
      <c r="C23" s="601">
        <v>25</v>
      </c>
      <c r="D23" s="672">
        <v>0.31182949163397455</v>
      </c>
      <c r="E23" s="673">
        <v>78.787878787878782</v>
      </c>
      <c r="F23" s="601">
        <v>5</v>
      </c>
      <c r="G23" s="672">
        <v>0.56735335334199499</v>
      </c>
      <c r="H23" s="673">
        <v>21.212121212121211</v>
      </c>
      <c r="I23" s="593">
        <v>35</v>
      </c>
      <c r="J23" s="674">
        <v>0.34476673866023017</v>
      </c>
      <c r="K23" s="412"/>
    </row>
    <row r="24" spans="1:19" s="376" customFormat="1">
      <c r="A24" s="683" t="s">
        <v>398</v>
      </c>
      <c r="B24" s="684" t="s">
        <v>408</v>
      </c>
      <c r="C24" s="601">
        <v>10</v>
      </c>
      <c r="D24" s="672">
        <v>0.14411319890283994</v>
      </c>
      <c r="E24" s="673" t="s">
        <v>98</v>
      </c>
      <c r="F24" s="601">
        <v>0</v>
      </c>
      <c r="G24" s="672">
        <v>8.1050479048856428E-2</v>
      </c>
      <c r="H24" s="673" t="s">
        <v>98</v>
      </c>
      <c r="I24" s="593">
        <v>15</v>
      </c>
      <c r="J24" s="674">
        <v>0.13598435970913805</v>
      </c>
      <c r="K24" s="412"/>
    </row>
    <row r="25" spans="1:19" s="376" customFormat="1">
      <c r="A25" s="683" t="s">
        <v>277</v>
      </c>
      <c r="B25" s="684" t="s">
        <v>409</v>
      </c>
      <c r="C25" s="601">
        <v>0</v>
      </c>
      <c r="D25" s="672">
        <v>1.19934419859221E-2</v>
      </c>
      <c r="E25" s="673" t="s">
        <v>98</v>
      </c>
      <c r="F25" s="601">
        <v>0</v>
      </c>
      <c r="G25" s="672">
        <v>0</v>
      </c>
      <c r="H25" s="673" t="s">
        <v>98</v>
      </c>
      <c r="I25" s="593">
        <v>0</v>
      </c>
      <c r="J25" s="674">
        <v>1.0447476929097884E-2</v>
      </c>
      <c r="K25" s="412"/>
    </row>
    <row r="26" spans="1:19" ht="16.2" thickBot="1">
      <c r="A26" s="84" t="s">
        <v>8</v>
      </c>
      <c r="B26" s="544" t="s">
        <v>280</v>
      </c>
      <c r="C26" s="685">
        <v>290</v>
      </c>
      <c r="D26" s="545">
        <v>3.4614152981149915</v>
      </c>
      <c r="E26" s="97">
        <v>82.344197140582793</v>
      </c>
      <c r="F26" s="685">
        <v>60</v>
      </c>
      <c r="G26" s="545">
        <v>5.0155657445013331</v>
      </c>
      <c r="H26" s="97">
        <v>17.655802859417218</v>
      </c>
      <c r="I26" s="96">
        <v>350</v>
      </c>
      <c r="J26" s="421">
        <v>3.661746636356447</v>
      </c>
      <c r="K26" s="412"/>
      <c r="L26" s="376"/>
      <c r="M26" s="376"/>
      <c r="N26" s="376"/>
      <c r="O26" s="376"/>
      <c r="P26" s="376"/>
      <c r="Q26" s="376"/>
      <c r="R26" s="376"/>
    </row>
    <row r="27" spans="1:19" s="516" customFormat="1" ht="20.25" customHeight="1" thickTop="1">
      <c r="A27" s="516" t="s">
        <v>281</v>
      </c>
      <c r="C27" s="669"/>
      <c r="D27" s="394"/>
      <c r="E27" s="670"/>
      <c r="F27" s="669"/>
      <c r="G27" s="394"/>
      <c r="H27" s="670"/>
      <c r="I27" s="669"/>
      <c r="J27" s="1177"/>
      <c r="K27" s="412"/>
      <c r="L27" s="376"/>
      <c r="M27" s="1176"/>
      <c r="N27" s="1176"/>
      <c r="O27" s="376"/>
      <c r="P27" s="1176"/>
      <c r="Q27" s="1176"/>
      <c r="R27" s="376"/>
    </row>
    <row r="28" spans="1:19">
      <c r="A28" s="671" t="s">
        <v>282</v>
      </c>
      <c r="B28" s="518" t="s">
        <v>298</v>
      </c>
      <c r="C28" s="450">
        <v>1610</v>
      </c>
      <c r="D28" s="519">
        <v>19.307426699080946</v>
      </c>
      <c r="E28" s="520">
        <v>89.146277173070359</v>
      </c>
      <c r="F28" s="450">
        <v>195</v>
      </c>
      <c r="G28" s="519">
        <v>15.885893893575858</v>
      </c>
      <c r="H28" s="520">
        <v>10.853722826929637</v>
      </c>
      <c r="I28" s="521">
        <v>1805</v>
      </c>
      <c r="J28" s="452">
        <v>18.866388157826691</v>
      </c>
      <c r="K28" s="412"/>
      <c r="L28" s="383"/>
      <c r="M28" s="383"/>
      <c r="N28" s="376"/>
      <c r="O28" s="383"/>
      <c r="P28" s="383"/>
      <c r="Q28" s="376"/>
      <c r="R28" s="383"/>
      <c r="S28" s="383"/>
    </row>
    <row r="29" spans="1:19">
      <c r="A29" s="671" t="s">
        <v>283</v>
      </c>
      <c r="B29" s="518" t="s">
        <v>284</v>
      </c>
      <c r="C29" s="450">
        <v>1495</v>
      </c>
      <c r="D29" s="519">
        <v>17.951628049782382</v>
      </c>
      <c r="E29" s="520">
        <v>95.349687569077844</v>
      </c>
      <c r="F29" s="450">
        <v>75</v>
      </c>
      <c r="G29" s="519">
        <v>5.9166849705665188</v>
      </c>
      <c r="H29" s="520">
        <v>4.6503124309221571</v>
      </c>
      <c r="I29" s="521">
        <v>1570</v>
      </c>
      <c r="J29" s="452">
        <v>16.400313466097778</v>
      </c>
      <c r="K29" s="412"/>
      <c r="L29" s="376"/>
      <c r="M29" s="376"/>
      <c r="N29" s="376"/>
      <c r="O29" s="376"/>
      <c r="P29" s="376"/>
      <c r="Q29" s="376"/>
      <c r="R29" s="376"/>
    </row>
    <row r="30" spans="1:19">
      <c r="A30" s="671" t="s">
        <v>285</v>
      </c>
      <c r="B30" s="518" t="s">
        <v>286</v>
      </c>
      <c r="C30" s="450">
        <v>105</v>
      </c>
      <c r="D30" s="519">
        <v>1.2832982924936647</v>
      </c>
      <c r="E30" s="520">
        <v>91.452991452991455</v>
      </c>
      <c r="F30" s="450">
        <v>10</v>
      </c>
      <c r="G30" s="519">
        <v>0.81050479048856428</v>
      </c>
      <c r="H30" s="520">
        <v>8.5470085470085468</v>
      </c>
      <c r="I30" s="521">
        <v>115</v>
      </c>
      <c r="J30" s="452">
        <v>1.2223548007044525</v>
      </c>
      <c r="K30" s="412"/>
      <c r="L30" s="376"/>
      <c r="M30" s="376"/>
      <c r="N30" s="376"/>
      <c r="O30" s="376"/>
      <c r="P30" s="376"/>
      <c r="Q30" s="376"/>
      <c r="R30" s="376"/>
    </row>
    <row r="31" spans="1:19" ht="16.2" thickBot="1">
      <c r="A31" s="84" t="s">
        <v>8</v>
      </c>
      <c r="B31" s="544" t="s">
        <v>411</v>
      </c>
      <c r="C31" s="685">
        <v>3215</v>
      </c>
      <c r="D31" s="545">
        <v>38.542353041356989</v>
      </c>
      <c r="E31" s="97">
        <v>92.011725298407882</v>
      </c>
      <c r="F31" s="685">
        <v>280</v>
      </c>
      <c r="G31" s="545">
        <v>22.613083654630941</v>
      </c>
      <c r="H31" s="97">
        <v>7.988274701592128</v>
      </c>
      <c r="I31" s="96">
        <v>3495</v>
      </c>
      <c r="J31" s="421">
        <v>36.489056424628927</v>
      </c>
      <c r="K31" s="412"/>
      <c r="L31" s="376"/>
      <c r="M31" s="376"/>
      <c r="N31" s="376"/>
      <c r="O31" s="376"/>
      <c r="P31" s="376"/>
      <c r="Q31" s="376"/>
      <c r="R31" s="376"/>
    </row>
    <row r="32" spans="1:19" s="516" customFormat="1" ht="20.25" customHeight="1" thickTop="1">
      <c r="A32" s="516" t="s">
        <v>288</v>
      </c>
      <c r="C32" s="669"/>
      <c r="D32" s="687"/>
      <c r="E32" s="566"/>
      <c r="F32" s="669"/>
      <c r="G32" s="687"/>
      <c r="H32" s="566"/>
      <c r="I32" s="404"/>
      <c r="J32" s="688"/>
      <c r="K32" s="412"/>
      <c r="L32" s="376"/>
      <c r="M32" s="1176"/>
      <c r="N32" s="1176"/>
      <c r="O32" s="376"/>
      <c r="P32" s="1176"/>
      <c r="Q32" s="1176"/>
      <c r="R32" s="376"/>
    </row>
    <row r="33" spans="1:19" ht="16.2" thickBot="1">
      <c r="A33" s="84" t="s">
        <v>413</v>
      </c>
      <c r="B33" s="84" t="s">
        <v>289</v>
      </c>
      <c r="C33" s="98">
        <v>8340</v>
      </c>
      <c r="D33" s="285">
        <v>100.00000000000001</v>
      </c>
      <c r="E33" s="100">
        <v>87.109913412355951</v>
      </c>
      <c r="F33" s="98">
        <v>1235</v>
      </c>
      <c r="G33" s="285">
        <v>99.999918949520946</v>
      </c>
      <c r="H33" s="100">
        <v>12.89008658764404</v>
      </c>
      <c r="I33" s="98">
        <v>9570</v>
      </c>
      <c r="J33" s="46">
        <v>99.999999999999986</v>
      </c>
      <c r="K33" s="412"/>
      <c r="L33" s="388"/>
      <c r="M33" s="388"/>
      <c r="O33" s="388"/>
      <c r="P33" s="388"/>
      <c r="R33" s="388"/>
      <c r="S33" s="388"/>
    </row>
    <row r="34" spans="1:19" ht="15.6" thickTop="1"/>
  </sheetData>
  <mergeCells count="4">
    <mergeCell ref="A1:J1"/>
    <mergeCell ref="C3:E3"/>
    <mergeCell ref="F3:H3"/>
    <mergeCell ref="I3:J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BD610-C1F6-47C4-AF2E-7C1062B72C64}">
  <dimension ref="A1:S34"/>
  <sheetViews>
    <sheetView showGridLines="0" zoomScale="60" zoomScaleNormal="60" workbookViewId="0">
      <selection sqref="A1:K1"/>
    </sheetView>
  </sheetViews>
  <sheetFormatPr defaultColWidth="9" defaultRowHeight="15"/>
  <cols>
    <col min="1" max="1" width="10.19921875" style="515" customWidth="1"/>
    <col min="2" max="2" width="40.5" style="515" customWidth="1"/>
    <col min="3" max="10" width="7.5" style="515" customWidth="1"/>
    <col min="11" max="16384" width="9" style="515"/>
  </cols>
  <sheetData>
    <row r="1" spans="1:19" ht="24" customHeight="1" thickBot="1">
      <c r="A1" s="2371" t="s">
        <v>660</v>
      </c>
      <c r="B1" s="2371"/>
      <c r="C1" s="2371"/>
      <c r="D1" s="2371"/>
      <c r="E1" s="2371"/>
      <c r="F1" s="2371"/>
      <c r="G1" s="2371"/>
      <c r="H1" s="2371"/>
      <c r="I1" s="2371"/>
      <c r="J1" s="2371"/>
    </row>
    <row r="2" spans="1:19" ht="18" customHeight="1" thickTop="1" thickBot="1">
      <c r="B2" s="667"/>
      <c r="C2" s="667"/>
      <c r="D2" s="667"/>
      <c r="E2" s="667"/>
      <c r="F2" s="667"/>
      <c r="G2" s="667"/>
      <c r="H2" s="667"/>
    </row>
    <row r="3" spans="1:19" ht="22.5" customHeight="1" thickBot="1">
      <c r="B3" s="517"/>
      <c r="C3" s="2553" t="s">
        <v>417</v>
      </c>
      <c r="D3" s="2554"/>
      <c r="E3" s="2555"/>
      <c r="F3" s="2553" t="s">
        <v>418</v>
      </c>
      <c r="G3" s="2554"/>
      <c r="H3" s="2555"/>
      <c r="I3" s="2433" t="s">
        <v>289</v>
      </c>
      <c r="J3" s="2435"/>
    </row>
    <row r="4" spans="1:19" ht="16.8" thickTop="1" thickBot="1">
      <c r="B4" s="517"/>
      <c r="C4" s="92" t="s">
        <v>6</v>
      </c>
      <c r="D4" s="90" t="s">
        <v>34</v>
      </c>
      <c r="E4" s="48" t="s">
        <v>7</v>
      </c>
      <c r="F4" s="92" t="s">
        <v>6</v>
      </c>
      <c r="G4" s="90" t="s">
        <v>34</v>
      </c>
      <c r="H4" s="48" t="s">
        <v>7</v>
      </c>
      <c r="I4" s="92" t="s">
        <v>6</v>
      </c>
      <c r="J4" s="93" t="s">
        <v>34</v>
      </c>
    </row>
    <row r="5" spans="1:19" s="516" customFormat="1" ht="20.25" customHeight="1">
      <c r="A5" s="516" t="s">
        <v>258</v>
      </c>
      <c r="C5" s="669"/>
      <c r="D5" s="394"/>
      <c r="E5" s="670"/>
      <c r="F5" s="669"/>
      <c r="G5" s="394"/>
      <c r="H5" s="670"/>
      <c r="I5" s="669"/>
      <c r="J5" s="670"/>
    </row>
    <row r="6" spans="1:19">
      <c r="A6" s="671" t="s">
        <v>260</v>
      </c>
      <c r="B6" s="518" t="s">
        <v>391</v>
      </c>
      <c r="C6" s="450">
        <v>845</v>
      </c>
      <c r="D6" s="519">
        <v>22.940866567576673</v>
      </c>
      <c r="E6" s="520">
        <v>53.97000688209215</v>
      </c>
      <c r="F6" s="450">
        <v>720</v>
      </c>
      <c r="G6" s="519">
        <v>28.555553658029968</v>
      </c>
      <c r="H6" s="520">
        <v>46.029993117907843</v>
      </c>
      <c r="I6" s="521">
        <v>1560</v>
      </c>
      <c r="J6" s="1178">
        <v>25.223760402010569</v>
      </c>
      <c r="K6" s="412"/>
      <c r="L6" s="383"/>
      <c r="M6" s="383"/>
      <c r="N6" s="383"/>
      <c r="O6" s="383"/>
      <c r="P6" s="376"/>
      <c r="Q6" s="376"/>
      <c r="R6" s="383"/>
      <c r="S6" s="383"/>
    </row>
    <row r="7" spans="1:19">
      <c r="A7" s="671" t="s">
        <v>262</v>
      </c>
      <c r="B7" s="518" t="s">
        <v>392</v>
      </c>
      <c r="C7" s="450">
        <v>90</v>
      </c>
      <c r="D7" s="519">
        <v>2.3947050893469912</v>
      </c>
      <c r="E7" s="520">
        <v>46.315789473684212</v>
      </c>
      <c r="F7" s="450">
        <v>100</v>
      </c>
      <c r="G7" s="519">
        <v>4.0509964855619707</v>
      </c>
      <c r="H7" s="520">
        <v>53.684210526315788</v>
      </c>
      <c r="I7" s="521">
        <v>190</v>
      </c>
      <c r="J7" s="1178">
        <v>3.0681419800464198</v>
      </c>
      <c r="K7" s="412"/>
      <c r="L7" s="383"/>
      <c r="M7" s="390"/>
      <c r="N7" s="376"/>
      <c r="O7" s="383"/>
      <c r="P7" s="376"/>
      <c r="Q7" s="376"/>
      <c r="R7" s="383"/>
    </row>
    <row r="8" spans="1:19">
      <c r="A8" s="671" t="s">
        <v>264</v>
      </c>
      <c r="B8" s="518" t="s">
        <v>393</v>
      </c>
      <c r="C8" s="450">
        <v>130</v>
      </c>
      <c r="D8" s="519">
        <v>3.510419960520021</v>
      </c>
      <c r="E8" s="520">
        <v>55.603448275862064</v>
      </c>
      <c r="F8" s="450">
        <v>105</v>
      </c>
      <c r="G8" s="519">
        <v>4.0907121373812059</v>
      </c>
      <c r="H8" s="520">
        <v>44.396551724137936</v>
      </c>
      <c r="I8" s="521">
        <v>230</v>
      </c>
      <c r="J8" s="1178">
        <v>3.7463628387935226</v>
      </c>
      <c r="K8" s="412"/>
      <c r="L8" s="383"/>
      <c r="M8" s="390"/>
      <c r="N8" s="376"/>
      <c r="O8" s="383"/>
      <c r="P8" s="376"/>
      <c r="Q8" s="376"/>
      <c r="R8" s="383"/>
    </row>
    <row r="9" spans="1:19">
      <c r="A9" s="671" t="s">
        <v>266</v>
      </c>
      <c r="B9" s="518" t="s">
        <v>394</v>
      </c>
      <c r="C9" s="450">
        <v>250</v>
      </c>
      <c r="D9" s="519">
        <v>6.7740764466059682</v>
      </c>
      <c r="E9" s="520">
        <v>56.739741889015008</v>
      </c>
      <c r="F9" s="450">
        <v>190</v>
      </c>
      <c r="G9" s="519">
        <v>7.5377924213798897</v>
      </c>
      <c r="H9" s="520">
        <v>43.260258110984992</v>
      </c>
      <c r="I9" s="521">
        <v>440</v>
      </c>
      <c r="J9" s="1178">
        <v>7.0845982017781335</v>
      </c>
      <c r="K9" s="412"/>
      <c r="L9" s="383"/>
      <c r="M9" s="390"/>
      <c r="N9" s="376"/>
      <c r="O9" s="383"/>
      <c r="P9" s="376"/>
      <c r="Q9" s="376"/>
      <c r="R9" s="383"/>
    </row>
    <row r="10" spans="1:19">
      <c r="A10" s="671" t="s">
        <v>268</v>
      </c>
      <c r="B10" s="518" t="s">
        <v>395</v>
      </c>
      <c r="C10" s="450">
        <v>70</v>
      </c>
      <c r="D10" s="519">
        <v>1.9048790483441977</v>
      </c>
      <c r="E10" s="520">
        <v>57.851239669421481</v>
      </c>
      <c r="F10" s="450">
        <v>50</v>
      </c>
      <c r="G10" s="519">
        <v>2.0254982427809853</v>
      </c>
      <c r="H10" s="520">
        <v>42.148760330578511</v>
      </c>
      <c r="I10" s="521">
        <v>120</v>
      </c>
      <c r="J10" s="1178">
        <v>1.9539219978190354</v>
      </c>
      <c r="K10" s="412"/>
      <c r="L10" s="383"/>
      <c r="M10" s="390"/>
      <c r="N10" s="376"/>
      <c r="O10" s="383"/>
      <c r="P10" s="376"/>
      <c r="Q10" s="376"/>
      <c r="R10" s="383"/>
    </row>
    <row r="11" spans="1:19">
      <c r="A11" s="671" t="s">
        <v>271</v>
      </c>
      <c r="B11" s="518" t="s">
        <v>396</v>
      </c>
      <c r="C11" s="450">
        <v>65</v>
      </c>
      <c r="D11" s="519">
        <v>1.7143911435097778</v>
      </c>
      <c r="E11" s="520">
        <v>71.590909090909093</v>
      </c>
      <c r="F11" s="450">
        <v>25</v>
      </c>
      <c r="G11" s="519">
        <v>0.99289129548087507</v>
      </c>
      <c r="H11" s="520">
        <v>28.40909090909091</v>
      </c>
      <c r="I11" s="521">
        <v>90</v>
      </c>
      <c r="J11" s="1178">
        <v>1.4210341802320259</v>
      </c>
      <c r="K11" s="412"/>
      <c r="L11" s="383"/>
      <c r="M11" s="390"/>
      <c r="N11" s="376"/>
      <c r="O11" s="383"/>
      <c r="P11" s="376"/>
      <c r="Q11" s="376"/>
      <c r="R11" s="383"/>
    </row>
    <row r="12" spans="1:19">
      <c r="A12" s="671" t="s">
        <v>273</v>
      </c>
      <c r="B12" s="518" t="s">
        <v>397</v>
      </c>
      <c r="C12" s="450">
        <v>325</v>
      </c>
      <c r="D12" s="519">
        <v>8.8328697220563779</v>
      </c>
      <c r="E12" s="520">
        <v>56.81687695173013</v>
      </c>
      <c r="F12" s="450">
        <v>245</v>
      </c>
      <c r="G12" s="519">
        <v>9.7978513038052757</v>
      </c>
      <c r="H12" s="520">
        <v>43.18312304826987</v>
      </c>
      <c r="I12" s="521">
        <v>570</v>
      </c>
      <c r="J12" s="1178">
        <v>9.225224713140836</v>
      </c>
      <c r="K12" s="412"/>
      <c r="L12" s="383"/>
      <c r="M12" s="390"/>
      <c r="N12" s="376"/>
      <c r="O12" s="383"/>
      <c r="P12" s="376"/>
      <c r="Q12" s="376"/>
      <c r="R12" s="383"/>
    </row>
    <row r="13" spans="1:19">
      <c r="A13" s="671" t="s">
        <v>398</v>
      </c>
      <c r="B13" s="518" t="s">
        <v>399</v>
      </c>
      <c r="C13" s="450">
        <v>55</v>
      </c>
      <c r="D13" s="519">
        <v>1.4694781230083811</v>
      </c>
      <c r="E13" s="520">
        <v>83.07692307692308</v>
      </c>
      <c r="F13" s="450">
        <v>10</v>
      </c>
      <c r="G13" s="519">
        <v>0.43687217001158507</v>
      </c>
      <c r="H13" s="520">
        <v>16.923076923076923</v>
      </c>
      <c r="I13" s="521">
        <v>65</v>
      </c>
      <c r="J13" s="1178">
        <v>1.0496275194895646</v>
      </c>
      <c r="K13" s="412"/>
      <c r="L13" s="383"/>
      <c r="M13" s="390"/>
      <c r="N13" s="376"/>
      <c r="O13" s="383"/>
      <c r="P13" s="376"/>
      <c r="Q13" s="376"/>
      <c r="R13" s="383"/>
    </row>
    <row r="14" spans="1:19" s="376" customFormat="1">
      <c r="A14" s="683" t="s">
        <v>277</v>
      </c>
      <c r="B14" s="684" t="s">
        <v>400</v>
      </c>
      <c r="C14" s="601">
        <v>10</v>
      </c>
      <c r="D14" s="672">
        <v>0.24491302050139685</v>
      </c>
      <c r="E14" s="673" t="s">
        <v>98</v>
      </c>
      <c r="F14" s="601">
        <v>5</v>
      </c>
      <c r="G14" s="672">
        <v>0.27800956273464505</v>
      </c>
      <c r="H14" s="673" t="s">
        <v>98</v>
      </c>
      <c r="I14" s="593">
        <v>15</v>
      </c>
      <c r="J14" s="1179">
        <v>0.2583698509512774</v>
      </c>
      <c r="K14" s="412"/>
      <c r="L14" s="383"/>
      <c r="M14" s="390"/>
      <c r="O14" s="383"/>
      <c r="R14" s="383"/>
    </row>
    <row r="15" spans="1:19" s="376" customFormat="1" ht="16.2" thickBot="1">
      <c r="A15" s="1180" t="s">
        <v>8</v>
      </c>
      <c r="B15" s="1180" t="s">
        <v>278</v>
      </c>
      <c r="C15" s="678">
        <v>1830</v>
      </c>
      <c r="D15" s="676">
        <v>49.786599121469791</v>
      </c>
      <c r="E15" s="677">
        <v>55.710209288013935</v>
      </c>
      <c r="F15" s="678">
        <v>1455</v>
      </c>
      <c r="G15" s="676">
        <v>57.766177277166406</v>
      </c>
      <c r="H15" s="677">
        <v>44.289790711986065</v>
      </c>
      <c r="I15" s="608">
        <v>3285</v>
      </c>
      <c r="J15" s="679">
        <v>53.031041684261396</v>
      </c>
      <c r="K15" s="412"/>
      <c r="L15" s="383"/>
      <c r="M15" s="390"/>
      <c r="O15" s="383"/>
      <c r="R15" s="383"/>
    </row>
    <row r="16" spans="1:19" s="1176" customFormat="1" ht="20.25" customHeight="1" thickTop="1">
      <c r="A16" s="1176" t="s">
        <v>279</v>
      </c>
      <c r="C16" s="682"/>
      <c r="D16" s="680"/>
      <c r="E16" s="681"/>
      <c r="F16" s="682"/>
      <c r="G16" s="680"/>
      <c r="H16" s="681"/>
      <c r="I16" s="682"/>
      <c r="J16" s="658"/>
      <c r="K16" s="412"/>
      <c r="L16" s="383"/>
      <c r="M16" s="390"/>
      <c r="O16" s="383"/>
      <c r="R16" s="383"/>
    </row>
    <row r="17" spans="1:18" s="376" customFormat="1">
      <c r="A17" s="683" t="s">
        <v>260</v>
      </c>
      <c r="B17" s="684" t="s">
        <v>401</v>
      </c>
      <c r="C17" s="601">
        <v>570</v>
      </c>
      <c r="D17" s="672">
        <v>15.514205771565814</v>
      </c>
      <c r="E17" s="673">
        <v>65.82428138624104</v>
      </c>
      <c r="F17" s="601">
        <v>295</v>
      </c>
      <c r="G17" s="672">
        <v>11.755832938493562</v>
      </c>
      <c r="H17" s="673">
        <v>34.17571861375896</v>
      </c>
      <c r="I17" s="593">
        <v>865</v>
      </c>
      <c r="J17" s="674">
        <v>13.986076771694551</v>
      </c>
      <c r="K17" s="412"/>
      <c r="L17" s="383"/>
      <c r="M17" s="390"/>
      <c r="O17" s="383"/>
      <c r="R17" s="383"/>
    </row>
    <row r="18" spans="1:18" s="376" customFormat="1">
      <c r="A18" s="683" t="s">
        <v>262</v>
      </c>
      <c r="B18" s="684" t="s">
        <v>402</v>
      </c>
      <c r="C18" s="601">
        <v>110</v>
      </c>
      <c r="D18" s="672">
        <v>3.0205939195172276</v>
      </c>
      <c r="E18" s="673">
        <v>57.512953367875653</v>
      </c>
      <c r="F18" s="601">
        <v>80</v>
      </c>
      <c r="G18" s="672">
        <v>3.2566834491772707</v>
      </c>
      <c r="H18" s="673">
        <v>42.487046632124354</v>
      </c>
      <c r="I18" s="593">
        <v>195</v>
      </c>
      <c r="J18" s="674">
        <v>3.116586327099784</v>
      </c>
      <c r="K18" s="412"/>
      <c r="L18" s="383"/>
      <c r="M18" s="390"/>
      <c r="O18" s="383"/>
      <c r="R18" s="383"/>
    </row>
    <row r="19" spans="1:18" s="376" customFormat="1">
      <c r="A19" s="683" t="s">
        <v>264</v>
      </c>
      <c r="B19" s="684" t="s">
        <v>403</v>
      </c>
      <c r="C19" s="601">
        <v>200</v>
      </c>
      <c r="D19" s="672">
        <v>5.3790246692721784</v>
      </c>
      <c r="E19" s="673">
        <v>64.247059320629134</v>
      </c>
      <c r="F19" s="601">
        <v>110</v>
      </c>
      <c r="G19" s="672">
        <v>4.3687217001158505</v>
      </c>
      <c r="H19" s="673">
        <v>35.75294067937088</v>
      </c>
      <c r="I19" s="593">
        <v>310</v>
      </c>
      <c r="J19" s="674">
        <v>4.9682423082891667</v>
      </c>
      <c r="K19" s="412"/>
      <c r="L19" s="383"/>
      <c r="M19" s="390"/>
      <c r="O19" s="383"/>
      <c r="R19" s="383"/>
    </row>
    <row r="20" spans="1:18" s="376" customFormat="1">
      <c r="A20" s="683" t="s">
        <v>266</v>
      </c>
      <c r="B20" s="684" t="s">
        <v>404</v>
      </c>
      <c r="C20" s="601">
        <v>25</v>
      </c>
      <c r="D20" s="672">
        <v>0.65310138800372486</v>
      </c>
      <c r="E20" s="673">
        <v>54.54545454545454</v>
      </c>
      <c r="F20" s="601">
        <v>20</v>
      </c>
      <c r="G20" s="672">
        <v>0.79431303638470008</v>
      </c>
      <c r="H20" s="673">
        <v>45.454545454545453</v>
      </c>
      <c r="I20" s="593">
        <v>45</v>
      </c>
      <c r="J20" s="674">
        <v>0.71051709011601294</v>
      </c>
      <c r="K20" s="412"/>
      <c r="L20" s="383"/>
      <c r="M20" s="390"/>
      <c r="O20" s="383"/>
      <c r="R20" s="383"/>
    </row>
    <row r="21" spans="1:18" s="376" customFormat="1">
      <c r="A21" s="683" t="s">
        <v>268</v>
      </c>
      <c r="B21" s="684" t="s">
        <v>405</v>
      </c>
      <c r="C21" s="601">
        <v>5</v>
      </c>
      <c r="D21" s="672">
        <v>8.1637673500465607E-2</v>
      </c>
      <c r="E21" s="673" t="s">
        <v>98</v>
      </c>
      <c r="F21" s="601">
        <v>0</v>
      </c>
      <c r="G21" s="672">
        <v>3.9715651819235004E-2</v>
      </c>
      <c r="H21" s="673" t="s">
        <v>98</v>
      </c>
      <c r="I21" s="593">
        <v>5</v>
      </c>
      <c r="J21" s="674">
        <v>6.4592462737819351E-2</v>
      </c>
      <c r="K21" s="412"/>
      <c r="L21" s="383"/>
      <c r="M21" s="390"/>
      <c r="O21" s="383"/>
      <c r="R21" s="383"/>
    </row>
    <row r="22" spans="1:18">
      <c r="A22" s="671" t="s">
        <v>271</v>
      </c>
      <c r="B22" s="518" t="s">
        <v>406</v>
      </c>
      <c r="C22" s="450">
        <v>50</v>
      </c>
      <c r="D22" s="519">
        <v>1.3062027760074497</v>
      </c>
      <c r="E22" s="520">
        <v>85.714285714285708</v>
      </c>
      <c r="F22" s="450">
        <v>10</v>
      </c>
      <c r="G22" s="519">
        <v>0.31772521455388003</v>
      </c>
      <c r="H22" s="520">
        <v>14.285714285714285</v>
      </c>
      <c r="I22" s="521">
        <v>55</v>
      </c>
      <c r="J22" s="452">
        <v>0.90429447832947096</v>
      </c>
      <c r="K22" s="412"/>
      <c r="L22" s="383"/>
      <c r="M22" s="390"/>
      <c r="N22" s="376"/>
      <c r="O22" s="383"/>
      <c r="P22" s="376"/>
      <c r="Q22" s="376"/>
      <c r="R22" s="383"/>
    </row>
    <row r="23" spans="1:18">
      <c r="A23" s="671" t="s">
        <v>273</v>
      </c>
      <c r="B23" s="518" t="s">
        <v>407</v>
      </c>
      <c r="C23" s="450">
        <v>130</v>
      </c>
      <c r="D23" s="519">
        <v>3.5648450761869981</v>
      </c>
      <c r="E23" s="520">
        <v>68.229166666666657</v>
      </c>
      <c r="F23" s="450">
        <v>60</v>
      </c>
      <c r="G23" s="519">
        <v>2.4226547609733355</v>
      </c>
      <c r="H23" s="520">
        <v>31.770833333333332</v>
      </c>
      <c r="I23" s="521">
        <v>190</v>
      </c>
      <c r="J23" s="452">
        <v>3.1004382114153293</v>
      </c>
      <c r="K23" s="412"/>
      <c r="L23" s="383"/>
      <c r="M23" s="390"/>
      <c r="N23" s="376"/>
      <c r="O23" s="383"/>
      <c r="P23" s="376"/>
      <c r="Q23" s="376"/>
      <c r="R23" s="383"/>
    </row>
    <row r="24" spans="1:18" s="376" customFormat="1">
      <c r="A24" s="683" t="s">
        <v>398</v>
      </c>
      <c r="B24" s="684" t="s">
        <v>408</v>
      </c>
      <c r="C24" s="601">
        <v>30</v>
      </c>
      <c r="D24" s="672">
        <v>0.81637673500465613</v>
      </c>
      <c r="E24" s="673">
        <v>78.94736842105263</v>
      </c>
      <c r="F24" s="601">
        <v>10</v>
      </c>
      <c r="G24" s="672">
        <v>0.31772521455388003</v>
      </c>
      <c r="H24" s="673">
        <v>21.052631578947366</v>
      </c>
      <c r="I24" s="593">
        <v>40</v>
      </c>
      <c r="J24" s="674">
        <v>0.61362839600928387</v>
      </c>
      <c r="K24" s="412"/>
      <c r="L24" s="383"/>
      <c r="M24" s="390"/>
      <c r="O24" s="383"/>
      <c r="R24" s="383"/>
    </row>
    <row r="25" spans="1:18" s="376" customFormat="1">
      <c r="A25" s="683" t="s">
        <v>277</v>
      </c>
      <c r="B25" s="684" t="s">
        <v>409</v>
      </c>
      <c r="C25" s="601">
        <v>5</v>
      </c>
      <c r="D25" s="672">
        <v>8.1637673500465607E-2</v>
      </c>
      <c r="E25" s="673" t="s">
        <v>98</v>
      </c>
      <c r="F25" s="601">
        <v>0</v>
      </c>
      <c r="G25" s="672">
        <v>3.9715651819235004E-2</v>
      </c>
      <c r="H25" s="673" t="s">
        <v>98</v>
      </c>
      <c r="I25" s="593">
        <v>5</v>
      </c>
      <c r="J25" s="674">
        <v>6.4592462737819351E-2</v>
      </c>
      <c r="K25" s="412"/>
      <c r="L25" s="383"/>
      <c r="M25" s="390"/>
      <c r="O25" s="383"/>
      <c r="R25" s="383"/>
    </row>
    <row r="26" spans="1:18" s="376" customFormat="1" ht="16.2" thickBot="1">
      <c r="A26" s="1181" t="s">
        <v>8</v>
      </c>
      <c r="B26" s="170" t="s">
        <v>280</v>
      </c>
      <c r="C26" s="686">
        <v>1120</v>
      </c>
      <c r="D26" s="676">
        <v>30.417625682558985</v>
      </c>
      <c r="E26" s="677">
        <v>65.567384394106227</v>
      </c>
      <c r="F26" s="686">
        <v>585</v>
      </c>
      <c r="G26" s="676">
        <v>23.31308761789095</v>
      </c>
      <c r="H26" s="677">
        <v>34.432615605893787</v>
      </c>
      <c r="I26" s="608">
        <v>1705</v>
      </c>
      <c r="J26" s="59">
        <v>27.528968508429237</v>
      </c>
      <c r="K26" s="412"/>
      <c r="L26" s="383"/>
      <c r="M26" s="390"/>
      <c r="O26" s="383"/>
      <c r="R26" s="383"/>
    </row>
    <row r="27" spans="1:18" s="1176" customFormat="1" ht="20.25" customHeight="1" thickTop="1">
      <c r="A27" s="1176" t="s">
        <v>281</v>
      </c>
      <c r="C27" s="682"/>
      <c r="D27" s="680"/>
      <c r="E27" s="681"/>
      <c r="F27" s="682"/>
      <c r="G27" s="680"/>
      <c r="H27" s="681"/>
      <c r="I27" s="682"/>
      <c r="J27" s="681"/>
      <c r="K27" s="412"/>
      <c r="L27" s="383"/>
      <c r="M27" s="390"/>
      <c r="O27" s="383"/>
      <c r="R27" s="383"/>
    </row>
    <row r="28" spans="1:18" s="376" customFormat="1">
      <c r="A28" s="683" t="s">
        <v>282</v>
      </c>
      <c r="B28" s="684" t="s">
        <v>298</v>
      </c>
      <c r="C28" s="601">
        <v>595</v>
      </c>
      <c r="D28" s="672">
        <v>16.149238021168106</v>
      </c>
      <c r="E28" s="673">
        <v>56.688707307800321</v>
      </c>
      <c r="F28" s="601">
        <v>455</v>
      </c>
      <c r="G28" s="672">
        <v>18.007314828752069</v>
      </c>
      <c r="H28" s="673">
        <v>43.311292692199679</v>
      </c>
      <c r="I28" s="593">
        <v>1045</v>
      </c>
      <c r="J28" s="674">
        <v>16.904719496734288</v>
      </c>
      <c r="K28" s="412"/>
      <c r="L28" s="383"/>
      <c r="M28" s="390"/>
      <c r="O28" s="383"/>
      <c r="R28" s="383"/>
    </row>
    <row r="29" spans="1:18" s="376" customFormat="1">
      <c r="A29" s="683" t="s">
        <v>283</v>
      </c>
      <c r="B29" s="684" t="s">
        <v>284</v>
      </c>
      <c r="C29" s="601">
        <v>125</v>
      </c>
      <c r="D29" s="672">
        <v>3.3471446135190903</v>
      </c>
      <c r="E29" s="673">
        <v>86.013986013986013</v>
      </c>
      <c r="F29" s="601">
        <v>20</v>
      </c>
      <c r="G29" s="672">
        <v>0.79431303638470008</v>
      </c>
      <c r="H29" s="673">
        <v>13.986013986013987</v>
      </c>
      <c r="I29" s="593">
        <v>145</v>
      </c>
      <c r="J29" s="674">
        <v>2.309180542877042</v>
      </c>
      <c r="K29" s="412"/>
      <c r="L29" s="383"/>
      <c r="M29" s="390"/>
      <c r="O29" s="383"/>
      <c r="R29" s="383"/>
    </row>
    <row r="30" spans="1:18" s="376" customFormat="1">
      <c r="A30" s="683" t="s">
        <v>285</v>
      </c>
      <c r="B30" s="684" t="s">
        <v>286</v>
      </c>
      <c r="C30" s="601">
        <v>10</v>
      </c>
      <c r="D30" s="672">
        <v>0.2993381361683739</v>
      </c>
      <c r="E30" s="673" t="s">
        <v>98</v>
      </c>
      <c r="F30" s="601">
        <v>5</v>
      </c>
      <c r="G30" s="672">
        <v>0.11914695545770503</v>
      </c>
      <c r="H30" s="673" t="s">
        <v>98</v>
      </c>
      <c r="I30" s="593">
        <v>15</v>
      </c>
      <c r="J30" s="674">
        <v>0.22607361958236774</v>
      </c>
      <c r="K30" s="412"/>
      <c r="L30" s="383"/>
      <c r="M30" s="390"/>
      <c r="O30" s="383"/>
      <c r="R30" s="383"/>
    </row>
    <row r="31" spans="1:18" s="376" customFormat="1" ht="16.2" thickBot="1">
      <c r="A31" s="1181" t="s">
        <v>8</v>
      </c>
      <c r="B31" s="170" t="s">
        <v>411</v>
      </c>
      <c r="C31" s="686">
        <v>725</v>
      </c>
      <c r="D31" s="676">
        <v>19.795720770855567</v>
      </c>
      <c r="E31" s="677">
        <v>60.426596580648486</v>
      </c>
      <c r="F31" s="686">
        <v>475</v>
      </c>
      <c r="G31" s="676">
        <v>18.920774820594474</v>
      </c>
      <c r="H31" s="677">
        <v>39.573403419351514</v>
      </c>
      <c r="I31" s="608">
        <v>1205</v>
      </c>
      <c r="J31" s="59">
        <v>19.439973659193697</v>
      </c>
      <c r="K31" s="412"/>
      <c r="L31" s="383"/>
      <c r="M31" s="390"/>
      <c r="O31" s="383"/>
      <c r="R31" s="383"/>
    </row>
    <row r="32" spans="1:18" s="516" customFormat="1" ht="20.25" customHeight="1" thickTop="1">
      <c r="A32" s="516" t="s">
        <v>412</v>
      </c>
      <c r="C32" s="669"/>
      <c r="D32" s="687"/>
      <c r="E32" s="566"/>
      <c r="F32" s="669"/>
      <c r="G32" s="687"/>
      <c r="H32" s="566"/>
      <c r="I32" s="404"/>
      <c r="J32" s="688"/>
      <c r="K32" s="412"/>
      <c r="L32" s="383"/>
      <c r="M32" s="390"/>
      <c r="N32" s="1176"/>
      <c r="O32" s="383"/>
      <c r="P32" s="1176"/>
      <c r="Q32" s="1176"/>
      <c r="R32" s="383"/>
    </row>
    <row r="33" spans="1:18" ht="16.2" thickBot="1">
      <c r="A33" s="84" t="s">
        <v>413</v>
      </c>
      <c r="B33" s="84" t="s">
        <v>289</v>
      </c>
      <c r="C33" s="98">
        <v>3675</v>
      </c>
      <c r="D33" s="285">
        <v>99.999945574884336</v>
      </c>
      <c r="E33" s="100">
        <v>59.340675666226851</v>
      </c>
      <c r="F33" s="98">
        <v>2520</v>
      </c>
      <c r="G33" s="285">
        <v>100.00003971565179</v>
      </c>
      <c r="H33" s="100">
        <v>40.659324333773156</v>
      </c>
      <c r="I33" s="98">
        <v>6195</v>
      </c>
      <c r="J33" s="46">
        <v>99.999983851884323</v>
      </c>
      <c r="K33" s="412"/>
      <c r="L33" s="383"/>
      <c r="M33" s="390"/>
      <c r="N33" s="376"/>
      <c r="O33" s="383"/>
      <c r="P33" s="376"/>
      <c r="Q33" s="376"/>
      <c r="R33" s="383"/>
    </row>
    <row r="34" spans="1:18" ht="15.6" thickTop="1"/>
  </sheetData>
  <mergeCells count="4">
    <mergeCell ref="A1:J1"/>
    <mergeCell ref="C3:E3"/>
    <mergeCell ref="F3:H3"/>
    <mergeCell ref="I3:J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D289E-E005-48D9-BCFC-3D90FC186553}">
  <sheetPr>
    <tabColor theme="2"/>
  </sheetPr>
  <dimension ref="A1:K9"/>
  <sheetViews>
    <sheetView showGridLines="0" zoomScale="70" zoomScaleNormal="70" workbookViewId="0">
      <selection activeCell="M35" sqref="M35"/>
    </sheetView>
  </sheetViews>
  <sheetFormatPr defaultColWidth="9" defaultRowHeight="15"/>
  <cols>
    <col min="1" max="1" width="13.296875" style="515" customWidth="1"/>
    <col min="2" max="2" width="12.5" style="515" customWidth="1"/>
    <col min="3" max="3" width="10.5" style="412" customWidth="1"/>
    <col min="4" max="4" width="12.5" style="515" customWidth="1"/>
    <col min="5" max="5" width="10.5" style="412" customWidth="1"/>
    <col min="6" max="6" width="12.5" style="412" customWidth="1"/>
    <col min="7" max="7" width="10.5" style="388" customWidth="1"/>
    <col min="8" max="8" width="12.5" style="388" customWidth="1"/>
    <col min="9" max="9" width="10.5" style="412" customWidth="1"/>
    <col min="10" max="10" width="12.5" style="412" customWidth="1"/>
    <col min="11" max="11" width="10.5" style="412" customWidth="1"/>
    <col min="12" max="16384" width="9" style="515"/>
  </cols>
  <sheetData>
    <row r="1" spans="1:11" ht="19.8" thickBot="1">
      <c r="A1" s="2427" t="s">
        <v>853</v>
      </c>
      <c r="B1" s="2427"/>
      <c r="C1" s="2427"/>
      <c r="D1" s="2427"/>
      <c r="E1" s="2427"/>
      <c r="F1" s="2427"/>
      <c r="G1" s="2427"/>
      <c r="H1" s="2427"/>
      <c r="I1" s="2427"/>
      <c r="J1" s="2427"/>
      <c r="K1" s="2427"/>
    </row>
    <row r="2" spans="1:11" ht="16.2" thickTop="1" thickBot="1">
      <c r="A2" s="466"/>
      <c r="B2" s="466"/>
      <c r="C2" s="1853"/>
      <c r="D2" s="466"/>
      <c r="E2" s="466"/>
      <c r="F2" s="466"/>
      <c r="G2" s="466"/>
      <c r="H2" s="466"/>
    </row>
    <row r="3" spans="1:11" ht="17.399999999999999" thickBot="1">
      <c r="A3" s="792"/>
      <c r="B3" s="2373" t="s">
        <v>1</v>
      </c>
      <c r="C3" s="2375"/>
      <c r="D3" s="2373" t="s">
        <v>2</v>
      </c>
      <c r="E3" s="2375"/>
      <c r="F3" s="2373" t="s">
        <v>3</v>
      </c>
      <c r="G3" s="2375"/>
      <c r="H3" s="2373" t="s">
        <v>4</v>
      </c>
      <c r="I3" s="2375"/>
      <c r="J3" s="2373" t="s">
        <v>5</v>
      </c>
      <c r="K3" s="2375"/>
    </row>
    <row r="4" spans="1:11" ht="15.75" customHeight="1" thickTop="1" thickBot="1">
      <c r="A4" s="792"/>
      <c r="B4" s="92" t="s">
        <v>6</v>
      </c>
      <c r="C4" s="794" t="s">
        <v>15</v>
      </c>
      <c r="D4" s="92" t="s">
        <v>6</v>
      </c>
      <c r="E4" s="794" t="s">
        <v>15</v>
      </c>
      <c r="F4" s="92" t="s">
        <v>6</v>
      </c>
      <c r="G4" s="794" t="s">
        <v>15</v>
      </c>
      <c r="H4" s="92" t="s">
        <v>6</v>
      </c>
      <c r="I4" s="794" t="s">
        <v>15</v>
      </c>
      <c r="J4" s="92" t="s">
        <v>6</v>
      </c>
      <c r="K4" s="794" t="s">
        <v>15</v>
      </c>
    </row>
    <row r="5" spans="1:11">
      <c r="A5" s="518" t="s">
        <v>789</v>
      </c>
      <c r="B5" s="450">
        <v>188480</v>
      </c>
      <c r="C5" s="1211">
        <v>54.514813806040216</v>
      </c>
      <c r="D5" s="450">
        <v>3210</v>
      </c>
      <c r="E5" s="1211">
        <v>53.366583541147129</v>
      </c>
      <c r="F5" s="450">
        <v>29055</v>
      </c>
      <c r="G5" s="1211">
        <v>54.793202097074889</v>
      </c>
      <c r="H5" s="450">
        <v>11405</v>
      </c>
      <c r="I5" s="1211">
        <v>55.353849140860113</v>
      </c>
      <c r="J5" s="450">
        <v>232145</v>
      </c>
      <c r="K5" s="1211">
        <v>54.573915032590023</v>
      </c>
    </row>
    <row r="6" spans="1:11">
      <c r="A6" s="376" t="s">
        <v>788</v>
      </c>
      <c r="B6" s="450">
        <v>157260</v>
      </c>
      <c r="C6" s="1211">
        <v>45.4851859047223</v>
      </c>
      <c r="D6" s="450">
        <v>2805</v>
      </c>
      <c r="E6" s="1211">
        <v>46.633416458852864</v>
      </c>
      <c r="F6" s="450">
        <v>23970</v>
      </c>
      <c r="G6" s="1211">
        <v>45.20679601695106</v>
      </c>
      <c r="H6" s="450">
        <v>9200</v>
      </c>
      <c r="I6" s="1211">
        <v>44.646150859139887</v>
      </c>
      <c r="J6" s="450">
        <v>193230</v>
      </c>
      <c r="K6" s="1211">
        <v>45.426084967409977</v>
      </c>
    </row>
    <row r="7" spans="1:11" ht="16.2" thickBot="1">
      <c r="A7" s="84" t="s">
        <v>14</v>
      </c>
      <c r="B7" s="479">
        <v>345735</v>
      </c>
      <c r="C7" s="1854">
        <v>99.999999710762523</v>
      </c>
      <c r="D7" s="479">
        <v>6015</v>
      </c>
      <c r="E7" s="1854">
        <v>100</v>
      </c>
      <c r="F7" s="479">
        <v>53025</v>
      </c>
      <c r="G7" s="1854">
        <v>99.999998114025942</v>
      </c>
      <c r="H7" s="479">
        <v>20600</v>
      </c>
      <c r="I7" s="46">
        <v>100</v>
      </c>
      <c r="J7" s="479">
        <v>425375</v>
      </c>
      <c r="K7" s="1854">
        <v>100</v>
      </c>
    </row>
    <row r="8" spans="1:11" ht="15.6" thickTop="1"/>
    <row r="9" spans="1:11">
      <c r="B9" s="388"/>
      <c r="C9" s="388"/>
      <c r="D9" s="388"/>
      <c r="E9" s="388"/>
      <c r="F9" s="388"/>
      <c r="I9" s="388"/>
      <c r="J9" s="388"/>
      <c r="K9" s="388"/>
    </row>
  </sheetData>
  <mergeCells count="6">
    <mergeCell ref="A1:K1"/>
    <mergeCell ref="B3:C3"/>
    <mergeCell ref="D3:E3"/>
    <mergeCell ref="F3:G3"/>
    <mergeCell ref="H3:I3"/>
    <mergeCell ref="J3:K3"/>
  </mergeCells>
  <pageMargins left="0.75" right="0.75" top="1" bottom="1" header="0.5" footer="0.5"/>
  <pageSetup paperSize="9" scale="64" orientation="landscape" r:id="rId1"/>
  <headerFooter alignWithMargins="0">
    <oddHeader>&amp;L35826_ECU_JB&amp;R&amp;A</oddHeader>
    <oddFooter>&amp;L© Higher Education Statistics Agency Ltd 2014&amp;C&amp;P&amp;R&amp;D</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9825F-4639-45C8-AF37-FADAF661C215}">
  <sheetPr>
    <tabColor theme="2"/>
  </sheetPr>
  <dimension ref="A1:AC69"/>
  <sheetViews>
    <sheetView showGridLines="0" zoomScale="60" zoomScaleNormal="60" workbookViewId="0">
      <selection activeCell="A20" sqref="A20:XFD57"/>
    </sheetView>
  </sheetViews>
  <sheetFormatPr defaultColWidth="9" defaultRowHeight="15"/>
  <cols>
    <col min="1" max="1" width="9" style="23"/>
    <col min="2" max="2" width="50" style="23" customWidth="1"/>
    <col min="3" max="3" width="12.5" style="1855" customWidth="1"/>
    <col min="4" max="4" width="9.5" style="23" customWidth="1"/>
    <col min="5" max="5" width="12.5" style="1855" customWidth="1"/>
    <col min="6" max="6" width="9.5" style="23" customWidth="1"/>
    <col min="7" max="7" width="16.5" style="1855" customWidth="1"/>
    <col min="8" max="8" width="12.5" style="1855" customWidth="1"/>
    <col min="9" max="9" width="9.5" style="23" customWidth="1"/>
    <col min="10" max="10" width="12.5" style="1855" customWidth="1"/>
    <col min="11" max="11" width="9.5" style="23" customWidth="1"/>
    <col min="12" max="12" width="16.5" style="1855" customWidth="1"/>
    <col min="13" max="13" width="12.5" style="1855" customWidth="1"/>
    <col min="14" max="14" width="9.5" style="23" customWidth="1"/>
    <col min="15" max="15" width="12.5" style="1855" customWidth="1"/>
    <col min="16" max="16" width="9.5" style="23" customWidth="1"/>
    <col min="17" max="17" width="16.5" style="1855" customWidth="1"/>
    <col min="18" max="18" width="12.5" style="1855" customWidth="1"/>
    <col min="19" max="19" width="9.5" style="23" customWidth="1"/>
    <col min="20" max="20" width="12.5" style="1855" customWidth="1"/>
    <col min="21" max="21" width="9.5" style="23" customWidth="1"/>
    <col min="22" max="22" width="16.5" style="1855" customWidth="1"/>
    <col min="23" max="23" width="12.5" style="1855" customWidth="1"/>
    <col min="24" max="24" width="9.5" style="23" customWidth="1"/>
    <col min="25" max="25" width="12.5" style="1855" customWidth="1"/>
    <col min="26" max="26" width="9.5" style="23" customWidth="1"/>
    <col min="27" max="27" width="16.5" style="1855" customWidth="1"/>
    <col min="28" max="16384" width="9" style="23"/>
  </cols>
  <sheetData>
    <row r="1" spans="1:29" ht="19.8" thickBot="1">
      <c r="A1" s="2371" t="s">
        <v>854</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c r="AA1" s="2371"/>
    </row>
    <row r="2" spans="1:29" ht="16.2" thickTop="1" thickBot="1"/>
    <row r="3" spans="1:29" ht="17.399999999999999" thickBot="1">
      <c r="C3" s="2373" t="s">
        <v>1</v>
      </c>
      <c r="D3" s="2374"/>
      <c r="E3" s="2374"/>
      <c r="F3" s="2374"/>
      <c r="G3" s="2374"/>
      <c r="H3" s="2399" t="s">
        <v>2</v>
      </c>
      <c r="I3" s="2400"/>
      <c r="J3" s="2400"/>
      <c r="K3" s="2400"/>
      <c r="L3" s="2401"/>
      <c r="M3" s="2400" t="s">
        <v>3</v>
      </c>
      <c r="N3" s="2400"/>
      <c r="O3" s="2400"/>
      <c r="P3" s="2400"/>
      <c r="Q3" s="2400"/>
      <c r="R3" s="2399" t="s">
        <v>4</v>
      </c>
      <c r="S3" s="2400"/>
      <c r="T3" s="2400"/>
      <c r="U3" s="2400"/>
      <c r="V3" s="2401"/>
      <c r="W3" s="2374" t="s">
        <v>5</v>
      </c>
      <c r="X3" s="2374"/>
      <c r="Y3" s="2374"/>
      <c r="Z3" s="2374"/>
      <c r="AA3" s="2375"/>
    </row>
    <row r="4" spans="1:29" ht="18" thickTop="1" thickBot="1">
      <c r="C4" s="2373" t="s">
        <v>789</v>
      </c>
      <c r="D4" s="2374"/>
      <c r="E4" s="2373" t="s">
        <v>788</v>
      </c>
      <c r="F4" s="2375"/>
      <c r="G4" s="1856" t="s">
        <v>14</v>
      </c>
      <c r="H4" s="2399" t="s">
        <v>789</v>
      </c>
      <c r="I4" s="2400"/>
      <c r="J4" s="2399" t="s">
        <v>788</v>
      </c>
      <c r="K4" s="2401"/>
      <c r="L4" s="1857" t="s">
        <v>14</v>
      </c>
      <c r="M4" s="2400" t="s">
        <v>789</v>
      </c>
      <c r="N4" s="2400"/>
      <c r="O4" s="2399" t="s">
        <v>788</v>
      </c>
      <c r="P4" s="2401"/>
      <c r="Q4" s="1858" t="s">
        <v>14</v>
      </c>
      <c r="R4" s="372" t="s">
        <v>789</v>
      </c>
      <c r="S4" s="373"/>
      <c r="T4" s="2399" t="s">
        <v>788</v>
      </c>
      <c r="U4" s="2401"/>
      <c r="V4" s="1859" t="s">
        <v>14</v>
      </c>
      <c r="W4" s="2374" t="s">
        <v>789</v>
      </c>
      <c r="X4" s="2374"/>
      <c r="Y4" s="2373" t="s">
        <v>788</v>
      </c>
      <c r="Z4" s="2375"/>
      <c r="AA4" s="1860" t="s">
        <v>14</v>
      </c>
    </row>
    <row r="5" spans="1:29" ht="16.8" thickTop="1" thickBot="1">
      <c r="C5" s="28" t="s">
        <v>6</v>
      </c>
      <c r="D5" s="33" t="s">
        <v>15</v>
      </c>
      <c r="E5" s="28" t="s">
        <v>6</v>
      </c>
      <c r="F5" s="29" t="s">
        <v>15</v>
      </c>
      <c r="G5" s="33" t="s">
        <v>6</v>
      </c>
      <c r="H5" s="377" t="s">
        <v>6</v>
      </c>
      <c r="I5" s="50" t="s">
        <v>15</v>
      </c>
      <c r="J5" s="377" t="s">
        <v>6</v>
      </c>
      <c r="K5" s="53" t="s">
        <v>15</v>
      </c>
      <c r="L5" s="53" t="s">
        <v>6</v>
      </c>
      <c r="M5" s="50" t="s">
        <v>6</v>
      </c>
      <c r="N5" s="50" t="s">
        <v>15</v>
      </c>
      <c r="O5" s="377" t="s">
        <v>6</v>
      </c>
      <c r="P5" s="53" t="s">
        <v>15</v>
      </c>
      <c r="Q5" s="50" t="s">
        <v>6</v>
      </c>
      <c r="R5" s="377" t="s">
        <v>6</v>
      </c>
      <c r="S5" s="53" t="s">
        <v>15</v>
      </c>
      <c r="T5" s="377" t="s">
        <v>6</v>
      </c>
      <c r="U5" s="53" t="s">
        <v>15</v>
      </c>
      <c r="V5" s="1861" t="s">
        <v>6</v>
      </c>
      <c r="W5" s="33" t="s">
        <v>6</v>
      </c>
      <c r="X5" s="33" t="s">
        <v>15</v>
      </c>
      <c r="Y5" s="28" t="s">
        <v>6</v>
      </c>
      <c r="Z5" s="29" t="s">
        <v>15</v>
      </c>
      <c r="AA5" s="29" t="s">
        <v>6</v>
      </c>
    </row>
    <row r="6" spans="1:29" ht="24" customHeight="1">
      <c r="A6" s="23" t="s">
        <v>165</v>
      </c>
      <c r="C6" s="1862"/>
      <c r="D6" s="1863"/>
      <c r="E6" s="1862"/>
      <c r="F6" s="1864"/>
      <c r="G6" s="1865"/>
      <c r="H6" s="1866"/>
      <c r="I6" s="1867"/>
      <c r="J6" s="1866"/>
      <c r="K6" s="1868"/>
      <c r="L6" s="1869"/>
      <c r="M6" s="1870"/>
      <c r="N6" s="1867"/>
      <c r="O6" s="1866"/>
      <c r="P6" s="1868"/>
      <c r="Q6" s="1870"/>
      <c r="R6" s="1866"/>
      <c r="S6" s="1868"/>
      <c r="T6" s="1866"/>
      <c r="U6" s="1868"/>
      <c r="V6" s="1871"/>
      <c r="W6" s="1865"/>
      <c r="X6" s="1863"/>
      <c r="Y6" s="1862"/>
      <c r="Z6" s="1864"/>
      <c r="AA6" s="1872"/>
    </row>
    <row r="7" spans="1:29">
      <c r="A7" s="1873" t="s">
        <v>119</v>
      </c>
      <c r="B7" s="120" t="s">
        <v>120</v>
      </c>
      <c r="C7" s="1874">
        <v>595</v>
      </c>
      <c r="D7" s="1875">
        <v>57.724918024551087</v>
      </c>
      <c r="E7" s="1874">
        <v>440</v>
      </c>
      <c r="F7" s="72">
        <v>42.275081975448906</v>
      </c>
      <c r="G7" s="1876">
        <v>1035</v>
      </c>
      <c r="H7" s="1877">
        <v>0</v>
      </c>
      <c r="I7" s="1878" t="s">
        <v>98</v>
      </c>
      <c r="J7" s="1877">
        <v>0</v>
      </c>
      <c r="K7" s="101" t="s">
        <v>98</v>
      </c>
      <c r="L7" s="1879">
        <v>0</v>
      </c>
      <c r="M7" s="1880">
        <v>195</v>
      </c>
      <c r="N7" s="1875">
        <v>55.54404383662569</v>
      </c>
      <c r="O7" s="1874">
        <v>155</v>
      </c>
      <c r="P7" s="72">
        <v>44.455956163374324</v>
      </c>
      <c r="Q7" s="1876">
        <v>345</v>
      </c>
      <c r="R7" s="1874">
        <v>50</v>
      </c>
      <c r="S7" s="72">
        <v>45.76980648399617</v>
      </c>
      <c r="T7" s="1874">
        <v>60</v>
      </c>
      <c r="U7" s="72">
        <v>54.230193516003844</v>
      </c>
      <c r="V7" s="1881">
        <v>110</v>
      </c>
      <c r="W7" s="1880">
        <v>840</v>
      </c>
      <c r="X7" s="1875">
        <v>56.32502401103001</v>
      </c>
      <c r="Y7" s="1874">
        <v>655</v>
      </c>
      <c r="Z7" s="72">
        <v>43.674975988969983</v>
      </c>
      <c r="AA7" s="1879">
        <v>1495</v>
      </c>
      <c r="AB7" s="183"/>
      <c r="AC7" s="183"/>
    </row>
    <row r="8" spans="1:29">
      <c r="A8" s="1873" t="s">
        <v>121</v>
      </c>
      <c r="B8" s="120" t="s">
        <v>122</v>
      </c>
      <c r="C8" s="1874">
        <v>740</v>
      </c>
      <c r="D8" s="1875">
        <v>53.54563019676236</v>
      </c>
      <c r="E8" s="1874">
        <v>640</v>
      </c>
      <c r="F8" s="72">
        <v>46.454369803237647</v>
      </c>
      <c r="G8" s="1876">
        <v>1380</v>
      </c>
      <c r="H8" s="1874">
        <v>85</v>
      </c>
      <c r="I8" s="1882">
        <v>54.37806900172216</v>
      </c>
      <c r="J8" s="1874">
        <v>70</v>
      </c>
      <c r="K8" s="122">
        <v>45.621930998277833</v>
      </c>
      <c r="L8" s="1879">
        <v>155</v>
      </c>
      <c r="M8" s="1880">
        <v>20</v>
      </c>
      <c r="N8" s="1875">
        <v>56.25</v>
      </c>
      <c r="O8" s="1874">
        <v>15</v>
      </c>
      <c r="P8" s="72">
        <v>43.75</v>
      </c>
      <c r="Q8" s="1876">
        <v>30</v>
      </c>
      <c r="R8" s="1874">
        <v>70</v>
      </c>
      <c r="S8" s="72">
        <v>51.699722020335223</v>
      </c>
      <c r="T8" s="1874">
        <v>65</v>
      </c>
      <c r="U8" s="72">
        <v>48.300277979664777</v>
      </c>
      <c r="V8" s="1881">
        <v>135</v>
      </c>
      <c r="W8" s="1880">
        <v>910</v>
      </c>
      <c r="X8" s="1875">
        <v>53.528140357797803</v>
      </c>
      <c r="Y8" s="1874">
        <v>790</v>
      </c>
      <c r="Z8" s="72">
        <v>46.471859642202205</v>
      </c>
      <c r="AA8" s="1879">
        <v>1705</v>
      </c>
      <c r="AB8" s="183"/>
      <c r="AC8" s="183"/>
    </row>
    <row r="9" spans="1:29">
      <c r="A9" s="1873" t="s">
        <v>123</v>
      </c>
      <c r="B9" s="120" t="s">
        <v>124</v>
      </c>
      <c r="C9" s="1874">
        <v>330</v>
      </c>
      <c r="D9" s="1875">
        <v>47.911390214211949</v>
      </c>
      <c r="E9" s="1874">
        <v>360</v>
      </c>
      <c r="F9" s="72">
        <v>52.088609785788051</v>
      </c>
      <c r="G9" s="1876">
        <v>695</v>
      </c>
      <c r="H9" s="1874">
        <v>10</v>
      </c>
      <c r="I9" s="1878" t="s">
        <v>98</v>
      </c>
      <c r="J9" s="1874">
        <v>10</v>
      </c>
      <c r="K9" s="101" t="s">
        <v>98</v>
      </c>
      <c r="L9" s="1879">
        <v>20</v>
      </c>
      <c r="M9" s="1880">
        <v>35</v>
      </c>
      <c r="N9" s="1875">
        <v>49.353920280332893</v>
      </c>
      <c r="O9" s="1874">
        <v>35</v>
      </c>
      <c r="P9" s="72">
        <v>50.6460797196671</v>
      </c>
      <c r="Q9" s="1876">
        <v>75</v>
      </c>
      <c r="R9" s="1874">
        <v>10</v>
      </c>
      <c r="S9" s="72">
        <v>33.333333333333329</v>
      </c>
      <c r="T9" s="1874">
        <v>20</v>
      </c>
      <c r="U9" s="72">
        <v>66.666666666666657</v>
      </c>
      <c r="V9" s="1881">
        <v>35</v>
      </c>
      <c r="W9" s="1880">
        <v>385</v>
      </c>
      <c r="X9" s="1875">
        <v>47.317531537608076</v>
      </c>
      <c r="Y9" s="1874">
        <v>430</v>
      </c>
      <c r="Z9" s="72">
        <v>52.682468462391917</v>
      </c>
      <c r="AA9" s="1879">
        <v>820</v>
      </c>
      <c r="AB9" s="183"/>
      <c r="AC9" s="183"/>
    </row>
    <row r="10" spans="1:29">
      <c r="A10" s="1873" t="s">
        <v>125</v>
      </c>
      <c r="B10" s="120" t="s">
        <v>126</v>
      </c>
      <c r="C10" s="1874">
        <v>1785</v>
      </c>
      <c r="D10" s="1875">
        <v>38.553416251951042</v>
      </c>
      <c r="E10" s="1874">
        <v>2840</v>
      </c>
      <c r="F10" s="72">
        <v>61.446583748048965</v>
      </c>
      <c r="G10" s="1876">
        <v>4625</v>
      </c>
      <c r="H10" s="1874">
        <v>35</v>
      </c>
      <c r="I10" s="1882">
        <v>40.134179944890377</v>
      </c>
      <c r="J10" s="1874">
        <v>50</v>
      </c>
      <c r="K10" s="122">
        <v>59.865820055109623</v>
      </c>
      <c r="L10" s="1879">
        <v>85</v>
      </c>
      <c r="M10" s="1880">
        <v>170</v>
      </c>
      <c r="N10" s="1875">
        <v>38.573751577185966</v>
      </c>
      <c r="O10" s="1874">
        <v>275</v>
      </c>
      <c r="P10" s="72">
        <v>61.426023512159801</v>
      </c>
      <c r="Q10" s="1876">
        <v>445</v>
      </c>
      <c r="R10" s="1874">
        <v>55</v>
      </c>
      <c r="S10" s="72">
        <v>45.557282946663477</v>
      </c>
      <c r="T10" s="1874">
        <v>65</v>
      </c>
      <c r="U10" s="72">
        <v>54.442717053336523</v>
      </c>
      <c r="V10" s="1881">
        <v>115</v>
      </c>
      <c r="W10" s="1880">
        <v>2040</v>
      </c>
      <c r="X10" s="1875">
        <v>38.735766744161289</v>
      </c>
      <c r="Y10" s="1874">
        <v>3230</v>
      </c>
      <c r="Z10" s="72">
        <v>61.264214279113091</v>
      </c>
      <c r="AA10" s="1879">
        <v>5270</v>
      </c>
      <c r="AB10" s="183"/>
      <c r="AC10" s="183"/>
    </row>
    <row r="11" spans="1:29">
      <c r="A11" s="1873" t="s">
        <v>127</v>
      </c>
      <c r="B11" s="120" t="s">
        <v>128</v>
      </c>
      <c r="C11" s="1874">
        <v>5435</v>
      </c>
      <c r="D11" s="1875">
        <v>47.531056790246559</v>
      </c>
      <c r="E11" s="1874">
        <v>6000</v>
      </c>
      <c r="F11" s="72">
        <v>52.468943209753448</v>
      </c>
      <c r="G11" s="1876">
        <v>11435</v>
      </c>
      <c r="H11" s="1874">
        <v>105</v>
      </c>
      <c r="I11" s="1882">
        <v>46.480400856930288</v>
      </c>
      <c r="J11" s="1874">
        <v>120</v>
      </c>
      <c r="K11" s="122">
        <v>53.519599143069705</v>
      </c>
      <c r="L11" s="1879">
        <v>225</v>
      </c>
      <c r="M11" s="1880">
        <v>1330</v>
      </c>
      <c r="N11" s="1875">
        <v>51.635674316447933</v>
      </c>
      <c r="O11" s="1874">
        <v>1245</v>
      </c>
      <c r="P11" s="72">
        <v>48.364286878439103</v>
      </c>
      <c r="Q11" s="1876">
        <v>2575</v>
      </c>
      <c r="R11" s="1874">
        <v>225</v>
      </c>
      <c r="S11" s="72">
        <v>44.477509084074676</v>
      </c>
      <c r="T11" s="1874">
        <v>285</v>
      </c>
      <c r="U11" s="72">
        <v>55.522490915925324</v>
      </c>
      <c r="V11" s="1881">
        <v>510</v>
      </c>
      <c r="W11" s="1880">
        <v>7095</v>
      </c>
      <c r="X11" s="1875">
        <v>48.126807270775849</v>
      </c>
      <c r="Y11" s="1874">
        <v>7650</v>
      </c>
      <c r="Z11" s="72">
        <v>51.873192729224151</v>
      </c>
      <c r="AA11" s="1879">
        <v>14745</v>
      </c>
      <c r="AB11" s="183"/>
      <c r="AC11" s="183"/>
    </row>
    <row r="12" spans="1:29">
      <c r="A12" s="1873" t="s">
        <v>129</v>
      </c>
      <c r="B12" s="120" t="s">
        <v>130</v>
      </c>
      <c r="C12" s="1874">
        <v>360</v>
      </c>
      <c r="D12" s="1875">
        <v>28.025195410075348</v>
      </c>
      <c r="E12" s="1874">
        <v>920</v>
      </c>
      <c r="F12" s="72">
        <v>71.974882894903743</v>
      </c>
      <c r="G12" s="1876">
        <v>1275</v>
      </c>
      <c r="H12" s="1877">
        <v>0</v>
      </c>
      <c r="I12" s="1878" t="s">
        <v>98</v>
      </c>
      <c r="J12" s="1877">
        <v>0</v>
      </c>
      <c r="K12" s="101" t="s">
        <v>98</v>
      </c>
      <c r="L12" s="1879">
        <v>0</v>
      </c>
      <c r="M12" s="1880">
        <v>35</v>
      </c>
      <c r="N12" s="1875">
        <v>35.262842522755591</v>
      </c>
      <c r="O12" s="1874">
        <v>70</v>
      </c>
      <c r="P12" s="72">
        <v>64.737157477244395</v>
      </c>
      <c r="Q12" s="1876">
        <v>105</v>
      </c>
      <c r="R12" s="1877">
        <v>0</v>
      </c>
      <c r="S12" s="1878" t="s">
        <v>98</v>
      </c>
      <c r="T12" s="1877">
        <v>0</v>
      </c>
      <c r="U12" s="101" t="s">
        <v>98</v>
      </c>
      <c r="V12" s="1879">
        <v>0</v>
      </c>
      <c r="W12" s="1880">
        <v>395</v>
      </c>
      <c r="X12" s="1875">
        <v>28.575717805987271</v>
      </c>
      <c r="Y12" s="1874">
        <v>985</v>
      </c>
      <c r="Z12" s="72">
        <v>71.424282194012719</v>
      </c>
      <c r="AA12" s="1879">
        <v>1380</v>
      </c>
      <c r="AB12" s="183"/>
      <c r="AC12" s="183"/>
    </row>
    <row r="13" spans="1:29">
      <c r="A13" s="1873" t="s">
        <v>131</v>
      </c>
      <c r="B13" s="120" t="s">
        <v>132</v>
      </c>
      <c r="C13" s="1874">
        <v>970</v>
      </c>
      <c r="D13" s="1875">
        <v>29.470366638857609</v>
      </c>
      <c r="E13" s="1874">
        <v>2320</v>
      </c>
      <c r="F13" s="72">
        <v>70.529633361142388</v>
      </c>
      <c r="G13" s="1876">
        <v>3290</v>
      </c>
      <c r="H13" s="1874">
        <v>25</v>
      </c>
      <c r="I13" s="1882">
        <v>32.335329341317362</v>
      </c>
      <c r="J13" s="1874">
        <v>55</v>
      </c>
      <c r="K13" s="122">
        <v>67.664670658682638</v>
      </c>
      <c r="L13" s="1879">
        <v>85</v>
      </c>
      <c r="M13" s="1880">
        <v>265</v>
      </c>
      <c r="N13" s="1875">
        <v>36.063741562728268</v>
      </c>
      <c r="O13" s="1874">
        <v>465</v>
      </c>
      <c r="P13" s="72">
        <v>63.936121134232934</v>
      </c>
      <c r="Q13" s="1876">
        <v>730</v>
      </c>
      <c r="R13" s="1874">
        <v>50</v>
      </c>
      <c r="S13" s="72">
        <v>26.771983211984434</v>
      </c>
      <c r="T13" s="1874">
        <v>145</v>
      </c>
      <c r="U13" s="72">
        <v>73.228016788015552</v>
      </c>
      <c r="V13" s="1881">
        <v>195</v>
      </c>
      <c r="W13" s="1880">
        <v>1310</v>
      </c>
      <c r="X13" s="1875">
        <v>30.520358011374686</v>
      </c>
      <c r="Y13" s="1874">
        <v>2985</v>
      </c>
      <c r="Z13" s="72">
        <v>69.479641988625318</v>
      </c>
      <c r="AA13" s="1879">
        <v>4300</v>
      </c>
      <c r="AB13" s="183"/>
      <c r="AC13" s="183"/>
    </row>
    <row r="14" spans="1:29">
      <c r="A14" s="1873" t="s">
        <v>133</v>
      </c>
      <c r="B14" s="120" t="s">
        <v>134</v>
      </c>
      <c r="C14" s="1874">
        <v>415</v>
      </c>
      <c r="D14" s="1875">
        <v>25.052705275009192</v>
      </c>
      <c r="E14" s="1874">
        <v>1240</v>
      </c>
      <c r="F14" s="72">
        <v>74.947234161618198</v>
      </c>
      <c r="G14" s="1876">
        <v>1650</v>
      </c>
      <c r="H14" s="1874">
        <v>40</v>
      </c>
      <c r="I14" s="1882">
        <v>32.108913434369377</v>
      </c>
      <c r="J14" s="1874">
        <v>80</v>
      </c>
      <c r="K14" s="122">
        <v>67.891086565630616</v>
      </c>
      <c r="L14" s="1879">
        <v>115</v>
      </c>
      <c r="M14" s="1880">
        <v>115</v>
      </c>
      <c r="N14" s="1875">
        <v>25.372040977712263</v>
      </c>
      <c r="O14" s="1874">
        <v>335</v>
      </c>
      <c r="P14" s="72">
        <v>74.627959022287726</v>
      </c>
      <c r="Q14" s="1876">
        <v>445</v>
      </c>
      <c r="R14" s="1874">
        <v>20</v>
      </c>
      <c r="S14" s="72">
        <v>22.992571630703925</v>
      </c>
      <c r="T14" s="1874">
        <v>65</v>
      </c>
      <c r="U14" s="72">
        <v>77.007428369296065</v>
      </c>
      <c r="V14" s="1881">
        <v>85</v>
      </c>
      <c r="W14" s="1880">
        <v>585</v>
      </c>
      <c r="X14" s="1875">
        <v>25.397189920457624</v>
      </c>
      <c r="Y14" s="1874">
        <v>1715</v>
      </c>
      <c r="Z14" s="72">
        <v>74.602810079542365</v>
      </c>
      <c r="AA14" s="1879">
        <v>2300</v>
      </c>
      <c r="AB14" s="183"/>
      <c r="AC14" s="183"/>
    </row>
    <row r="15" spans="1:29">
      <c r="A15" s="1873" t="s">
        <v>135</v>
      </c>
      <c r="B15" s="120" t="s">
        <v>136</v>
      </c>
      <c r="C15" s="1874">
        <v>700</v>
      </c>
      <c r="D15" s="1875">
        <v>48.611338170095507</v>
      </c>
      <c r="E15" s="1874">
        <v>740</v>
      </c>
      <c r="F15" s="72">
        <v>51.388661829904493</v>
      </c>
      <c r="G15" s="1876">
        <v>1435</v>
      </c>
      <c r="H15" s="1874">
        <v>35</v>
      </c>
      <c r="I15" s="1882">
        <v>68.289371605896036</v>
      </c>
      <c r="J15" s="1874">
        <v>15</v>
      </c>
      <c r="K15" s="122">
        <v>31.710628394103956</v>
      </c>
      <c r="L15" s="1879">
        <v>50</v>
      </c>
      <c r="M15" s="1880">
        <v>95</v>
      </c>
      <c r="N15" s="1875">
        <v>47.459487179487184</v>
      </c>
      <c r="O15" s="1874">
        <v>100</v>
      </c>
      <c r="P15" s="72">
        <v>52.540512820512816</v>
      </c>
      <c r="Q15" s="1876">
        <v>195</v>
      </c>
      <c r="R15" s="1874">
        <v>45</v>
      </c>
      <c r="S15" s="72">
        <v>50.588235294117645</v>
      </c>
      <c r="T15" s="1874">
        <v>40</v>
      </c>
      <c r="U15" s="72">
        <v>49.411764705882355</v>
      </c>
      <c r="V15" s="1881">
        <v>85</v>
      </c>
      <c r="W15" s="1880">
        <v>870</v>
      </c>
      <c r="X15" s="1875">
        <v>49.152893998551747</v>
      </c>
      <c r="Y15" s="1874">
        <v>900</v>
      </c>
      <c r="Z15" s="72">
        <v>50.84710600144826</v>
      </c>
      <c r="AA15" s="1879">
        <v>1770</v>
      </c>
      <c r="AB15" s="183"/>
      <c r="AC15" s="183"/>
    </row>
    <row r="16" spans="1:29">
      <c r="A16" s="1873" t="s">
        <v>137</v>
      </c>
      <c r="B16" s="120" t="s">
        <v>138</v>
      </c>
      <c r="C16" s="1874">
        <v>12390</v>
      </c>
      <c r="D16" s="1875">
        <v>55.432882029468665</v>
      </c>
      <c r="E16" s="1874">
        <v>9960</v>
      </c>
      <c r="F16" s="72">
        <v>44.567117970531328</v>
      </c>
      <c r="G16" s="1876">
        <v>22350</v>
      </c>
      <c r="H16" s="1874">
        <v>225</v>
      </c>
      <c r="I16" s="1882">
        <v>55.753095536888218</v>
      </c>
      <c r="J16" s="1874">
        <v>175</v>
      </c>
      <c r="K16" s="122">
        <v>44.246904463111775</v>
      </c>
      <c r="L16" s="1879">
        <v>400</v>
      </c>
      <c r="M16" s="1880">
        <v>1400</v>
      </c>
      <c r="N16" s="1875">
        <v>54.075570113000225</v>
      </c>
      <c r="O16" s="1874">
        <v>1190</v>
      </c>
      <c r="P16" s="72">
        <v>45.924429886999761</v>
      </c>
      <c r="Q16" s="1876">
        <v>2590</v>
      </c>
      <c r="R16" s="1874">
        <v>495</v>
      </c>
      <c r="S16" s="72">
        <v>57.450696903733068</v>
      </c>
      <c r="T16" s="1874">
        <v>365</v>
      </c>
      <c r="U16" s="72">
        <v>42.549303096266932</v>
      </c>
      <c r="V16" s="1881">
        <v>860</v>
      </c>
      <c r="W16" s="1880">
        <v>14510</v>
      </c>
      <c r="X16" s="1875">
        <v>55.369876822277234</v>
      </c>
      <c r="Y16" s="1874">
        <v>11695</v>
      </c>
      <c r="Z16" s="72">
        <v>44.630119361465333</v>
      </c>
      <c r="AA16" s="1879">
        <v>26205</v>
      </c>
      <c r="AB16" s="183"/>
      <c r="AC16" s="183"/>
    </row>
    <row r="17" spans="1:29">
      <c r="A17" s="1873" t="s">
        <v>139</v>
      </c>
      <c r="B17" s="120" t="s">
        <v>140</v>
      </c>
      <c r="C17" s="1874">
        <v>1095</v>
      </c>
      <c r="D17" s="1875">
        <v>38.72156975342125</v>
      </c>
      <c r="E17" s="1874">
        <v>1735</v>
      </c>
      <c r="F17" s="72">
        <v>61.27843024657875</v>
      </c>
      <c r="G17" s="1876">
        <v>2830</v>
      </c>
      <c r="H17" s="1874">
        <v>10</v>
      </c>
      <c r="I17" s="1882">
        <v>26.735368461987168</v>
      </c>
      <c r="J17" s="1874">
        <v>30</v>
      </c>
      <c r="K17" s="122">
        <v>73.264631538012836</v>
      </c>
      <c r="L17" s="1879">
        <v>40</v>
      </c>
      <c r="M17" s="1880">
        <v>285</v>
      </c>
      <c r="N17" s="1875">
        <v>41.486868087606176</v>
      </c>
      <c r="O17" s="1874">
        <v>400</v>
      </c>
      <c r="P17" s="72">
        <v>58.51313191239381</v>
      </c>
      <c r="Q17" s="1876">
        <v>690</v>
      </c>
      <c r="R17" s="1874">
        <v>70</v>
      </c>
      <c r="S17" s="72">
        <v>36.890180931923332</v>
      </c>
      <c r="T17" s="1874">
        <v>120</v>
      </c>
      <c r="U17" s="72">
        <v>63.109819068076675</v>
      </c>
      <c r="V17" s="1881">
        <v>195</v>
      </c>
      <c r="W17" s="1880">
        <v>1465</v>
      </c>
      <c r="X17" s="1875">
        <v>39.002549736934235</v>
      </c>
      <c r="Y17" s="1874">
        <v>2290</v>
      </c>
      <c r="Z17" s="72">
        <v>60.99745026306578</v>
      </c>
      <c r="AA17" s="1879">
        <v>3750</v>
      </c>
      <c r="AB17" s="183"/>
      <c r="AC17" s="183"/>
    </row>
    <row r="18" spans="1:29">
      <c r="A18" s="1873" t="s">
        <v>141</v>
      </c>
      <c r="B18" s="120" t="s">
        <v>142</v>
      </c>
      <c r="C18" s="1874">
        <v>550</v>
      </c>
      <c r="D18" s="1875">
        <v>15.767902544221551</v>
      </c>
      <c r="E18" s="1874">
        <v>2945</v>
      </c>
      <c r="F18" s="72">
        <v>84.232097455778444</v>
      </c>
      <c r="G18" s="1876">
        <v>3495</v>
      </c>
      <c r="H18" s="1874">
        <v>40</v>
      </c>
      <c r="I18" s="1882">
        <v>20.655313107887707</v>
      </c>
      <c r="J18" s="1874">
        <v>145</v>
      </c>
      <c r="K18" s="122">
        <v>79.344686892112293</v>
      </c>
      <c r="L18" s="1879">
        <v>185</v>
      </c>
      <c r="M18" s="1880">
        <v>135</v>
      </c>
      <c r="N18" s="1875">
        <v>16.736732366589763</v>
      </c>
      <c r="O18" s="1874">
        <v>665</v>
      </c>
      <c r="P18" s="72">
        <v>83.263393086767309</v>
      </c>
      <c r="Q18" s="1876">
        <v>795</v>
      </c>
      <c r="R18" s="1874">
        <v>15</v>
      </c>
      <c r="S18" s="72">
        <v>8.2278442438611137</v>
      </c>
      <c r="T18" s="1874">
        <v>150</v>
      </c>
      <c r="U18" s="72">
        <v>91.772155756138886</v>
      </c>
      <c r="V18" s="1881">
        <v>165</v>
      </c>
      <c r="W18" s="1880">
        <v>735</v>
      </c>
      <c r="X18" s="1875">
        <v>15.862060049772147</v>
      </c>
      <c r="Y18" s="1874">
        <v>3905</v>
      </c>
      <c r="Z18" s="72">
        <v>84.137918403843884</v>
      </c>
      <c r="AA18" s="1879">
        <v>4640</v>
      </c>
      <c r="AB18" s="183"/>
      <c r="AC18" s="183"/>
    </row>
    <row r="19" spans="1:29">
      <c r="A19" s="1873" t="s">
        <v>143</v>
      </c>
      <c r="B19" s="120" t="s">
        <v>144</v>
      </c>
      <c r="C19" s="1874">
        <v>1075</v>
      </c>
      <c r="D19" s="1875">
        <v>25.879209891261507</v>
      </c>
      <c r="E19" s="1874">
        <v>3085</v>
      </c>
      <c r="F19" s="72">
        <v>74.120790108738504</v>
      </c>
      <c r="G19" s="1876">
        <v>4160</v>
      </c>
      <c r="H19" s="1877">
        <v>0</v>
      </c>
      <c r="I19" s="1878" t="s">
        <v>98</v>
      </c>
      <c r="J19" s="1877">
        <v>0</v>
      </c>
      <c r="K19" s="101" t="s">
        <v>98</v>
      </c>
      <c r="L19" s="1879">
        <v>0</v>
      </c>
      <c r="M19" s="1880">
        <v>30</v>
      </c>
      <c r="N19" s="1875">
        <v>22.184577111008792</v>
      </c>
      <c r="O19" s="1874">
        <v>115</v>
      </c>
      <c r="P19" s="72">
        <v>77.815422888991208</v>
      </c>
      <c r="Q19" s="1876">
        <v>145</v>
      </c>
      <c r="R19" s="1874">
        <v>75</v>
      </c>
      <c r="S19" s="72">
        <v>17.570699710216385</v>
      </c>
      <c r="T19" s="1874">
        <v>340</v>
      </c>
      <c r="U19" s="72">
        <v>82.429300289783626</v>
      </c>
      <c r="V19" s="1881">
        <v>415</v>
      </c>
      <c r="W19" s="1880">
        <v>1180</v>
      </c>
      <c r="X19" s="1875">
        <v>25.0369514385212</v>
      </c>
      <c r="Y19" s="1874">
        <v>3540</v>
      </c>
      <c r="Z19" s="72">
        <v>74.963069749230257</v>
      </c>
      <c r="AA19" s="1879">
        <v>4720</v>
      </c>
      <c r="AB19" s="183"/>
      <c r="AC19" s="183"/>
    </row>
    <row r="20" spans="1:29">
      <c r="A20" s="1873" t="s">
        <v>145</v>
      </c>
      <c r="B20" s="120" t="s">
        <v>146</v>
      </c>
      <c r="C20" s="1874">
        <v>1145</v>
      </c>
      <c r="D20" s="1875">
        <v>44.00541049183002</v>
      </c>
      <c r="E20" s="1874">
        <v>1455</v>
      </c>
      <c r="F20" s="72">
        <v>55.994589508169987</v>
      </c>
      <c r="G20" s="1876">
        <v>2600</v>
      </c>
      <c r="H20" s="1874">
        <v>10</v>
      </c>
      <c r="I20" s="1882">
        <v>31.948881789137378</v>
      </c>
      <c r="J20" s="1874">
        <v>20</v>
      </c>
      <c r="K20" s="122">
        <v>68.051118210862626</v>
      </c>
      <c r="L20" s="1879">
        <v>30</v>
      </c>
      <c r="M20" s="1880">
        <v>115</v>
      </c>
      <c r="N20" s="1875">
        <v>51.656134772317962</v>
      </c>
      <c r="O20" s="1874">
        <v>110</v>
      </c>
      <c r="P20" s="72">
        <v>48.344314348976226</v>
      </c>
      <c r="Q20" s="1876">
        <v>225</v>
      </c>
      <c r="R20" s="1874">
        <v>50</v>
      </c>
      <c r="S20" s="72">
        <v>35.250027157185784</v>
      </c>
      <c r="T20" s="1874">
        <v>90</v>
      </c>
      <c r="U20" s="72">
        <v>64.749972842814202</v>
      </c>
      <c r="V20" s="1881">
        <v>140</v>
      </c>
      <c r="W20" s="1880">
        <v>1315</v>
      </c>
      <c r="X20" s="1875">
        <v>44.057201638654142</v>
      </c>
      <c r="Y20" s="1874">
        <v>1670</v>
      </c>
      <c r="Z20" s="72">
        <v>55.942798361345858</v>
      </c>
      <c r="AA20" s="1879">
        <v>2990</v>
      </c>
      <c r="AB20" s="183"/>
      <c r="AC20" s="183"/>
    </row>
    <row r="21" spans="1:29">
      <c r="A21" s="1873" t="s">
        <v>147</v>
      </c>
      <c r="B21" s="120" t="s">
        <v>148</v>
      </c>
      <c r="C21" s="1874">
        <v>1790</v>
      </c>
      <c r="D21" s="1875">
        <v>24.776449367399643</v>
      </c>
      <c r="E21" s="1874">
        <v>5435</v>
      </c>
      <c r="F21" s="72">
        <v>75.223564475816246</v>
      </c>
      <c r="G21" s="1876">
        <v>7225</v>
      </c>
      <c r="H21" s="1874">
        <v>40</v>
      </c>
      <c r="I21" s="1882">
        <v>22.481852381709324</v>
      </c>
      <c r="J21" s="1874">
        <v>145</v>
      </c>
      <c r="K21" s="122">
        <v>77.518147618290683</v>
      </c>
      <c r="L21" s="1879">
        <v>190</v>
      </c>
      <c r="M21" s="1880">
        <v>390</v>
      </c>
      <c r="N21" s="1875">
        <v>25.13563865399075</v>
      </c>
      <c r="O21" s="1874">
        <v>1165</v>
      </c>
      <c r="P21" s="72">
        <v>74.864361346009247</v>
      </c>
      <c r="Q21" s="1876">
        <v>1555</v>
      </c>
      <c r="R21" s="1874">
        <v>95</v>
      </c>
      <c r="S21" s="72">
        <v>24.815944564364976</v>
      </c>
      <c r="T21" s="1874">
        <v>285</v>
      </c>
      <c r="U21" s="72">
        <v>75.183793154999975</v>
      </c>
      <c r="V21" s="1881">
        <v>380</v>
      </c>
      <c r="W21" s="1880">
        <v>2315</v>
      </c>
      <c r="X21" s="1875">
        <v>24.791425661755397</v>
      </c>
      <c r="Y21" s="1874">
        <v>7030</v>
      </c>
      <c r="Z21" s="72">
        <v>75.208585036696221</v>
      </c>
      <c r="AA21" s="1879">
        <v>9345</v>
      </c>
      <c r="AB21" s="183"/>
      <c r="AC21" s="183"/>
    </row>
    <row r="22" spans="1:29">
      <c r="A22" s="1873" t="s">
        <v>149</v>
      </c>
      <c r="B22" s="120" t="s">
        <v>150</v>
      </c>
      <c r="C22" s="1874">
        <v>1165</v>
      </c>
      <c r="D22" s="1875">
        <v>25.234139389630666</v>
      </c>
      <c r="E22" s="1874">
        <v>3455</v>
      </c>
      <c r="F22" s="72">
        <v>74.765838968369138</v>
      </c>
      <c r="G22" s="1876">
        <v>4620</v>
      </c>
      <c r="H22" s="1874">
        <v>10</v>
      </c>
      <c r="I22" s="1882">
        <v>48</v>
      </c>
      <c r="J22" s="1874">
        <v>15</v>
      </c>
      <c r="K22" s="122">
        <v>52</v>
      </c>
      <c r="L22" s="1879">
        <v>25</v>
      </c>
      <c r="M22" s="1880">
        <v>195</v>
      </c>
      <c r="N22" s="1875">
        <v>28.711726224416356</v>
      </c>
      <c r="O22" s="1874">
        <v>485</v>
      </c>
      <c r="P22" s="72">
        <v>71.288273775583662</v>
      </c>
      <c r="Q22" s="1876">
        <v>680</v>
      </c>
      <c r="R22" s="1874">
        <v>30</v>
      </c>
      <c r="S22" s="72">
        <v>23.406456953642383</v>
      </c>
      <c r="T22" s="1874">
        <v>95</v>
      </c>
      <c r="U22" s="72">
        <v>76.59354304635761</v>
      </c>
      <c r="V22" s="1881">
        <v>125</v>
      </c>
      <c r="W22" s="1880">
        <v>1405</v>
      </c>
      <c r="X22" s="1875">
        <v>25.731438525717426</v>
      </c>
      <c r="Y22" s="1874">
        <v>4050</v>
      </c>
      <c r="Z22" s="72">
        <v>74.268561474282563</v>
      </c>
      <c r="AA22" s="1879">
        <v>5455</v>
      </c>
      <c r="AB22" s="183"/>
      <c r="AC22" s="183"/>
    </row>
    <row r="23" spans="1:29" s="77" customFormat="1">
      <c r="A23" s="1883" t="s">
        <v>151</v>
      </c>
      <c r="B23" s="155" t="s">
        <v>152</v>
      </c>
      <c r="C23" s="1884">
        <v>755</v>
      </c>
      <c r="D23" s="1885">
        <v>17.602067200354121</v>
      </c>
      <c r="E23" s="1884">
        <v>3530</v>
      </c>
      <c r="F23" s="1886">
        <v>82.397932799645872</v>
      </c>
      <c r="G23" s="1887">
        <v>4285</v>
      </c>
      <c r="H23" s="1888">
        <v>50</v>
      </c>
      <c r="I23" s="1889">
        <v>33.9696232735282</v>
      </c>
      <c r="J23" s="1888">
        <v>100</v>
      </c>
      <c r="K23" s="265">
        <v>66.0303767264718</v>
      </c>
      <c r="L23" s="1890">
        <v>155</v>
      </c>
      <c r="M23" s="1891">
        <v>165</v>
      </c>
      <c r="N23" s="1885">
        <v>19.385235362704794</v>
      </c>
      <c r="O23" s="1884">
        <v>685</v>
      </c>
      <c r="P23" s="1886">
        <v>80.614764637295195</v>
      </c>
      <c r="Q23" s="1887">
        <v>850</v>
      </c>
      <c r="R23" s="1884">
        <v>25</v>
      </c>
      <c r="S23" s="1886">
        <v>16.736303979157963</v>
      </c>
      <c r="T23" s="1884">
        <v>135</v>
      </c>
      <c r="U23" s="1886">
        <v>83.263696020842033</v>
      </c>
      <c r="V23" s="1892">
        <v>165</v>
      </c>
      <c r="W23" s="1891">
        <v>1000</v>
      </c>
      <c r="X23" s="1885">
        <v>18.312960462894907</v>
      </c>
      <c r="Y23" s="1884">
        <v>4450</v>
      </c>
      <c r="Z23" s="1886">
        <v>81.687039537105093</v>
      </c>
      <c r="AA23" s="1890">
        <v>5450</v>
      </c>
      <c r="AB23" s="181"/>
      <c r="AC23" s="183"/>
    </row>
    <row r="24" spans="1:29" s="77" customFormat="1">
      <c r="A24" s="1883" t="s">
        <v>153</v>
      </c>
      <c r="B24" s="155" t="s">
        <v>154</v>
      </c>
      <c r="C24" s="1884">
        <v>320</v>
      </c>
      <c r="D24" s="1885">
        <v>29.03074240583452</v>
      </c>
      <c r="E24" s="1884">
        <v>785</v>
      </c>
      <c r="F24" s="1886">
        <v>70.969257594165484</v>
      </c>
      <c r="G24" s="1887">
        <v>1105</v>
      </c>
      <c r="H24" s="1884">
        <v>0</v>
      </c>
      <c r="I24" s="1889" t="s">
        <v>98</v>
      </c>
      <c r="J24" s="1884">
        <v>0</v>
      </c>
      <c r="K24" s="265" t="s">
        <v>98</v>
      </c>
      <c r="L24" s="1890">
        <v>0</v>
      </c>
      <c r="M24" s="1891">
        <v>10</v>
      </c>
      <c r="N24" s="1885">
        <v>18.018018018018019</v>
      </c>
      <c r="O24" s="1884">
        <v>45</v>
      </c>
      <c r="P24" s="1886">
        <v>81.981981981981974</v>
      </c>
      <c r="Q24" s="1887">
        <v>55</v>
      </c>
      <c r="R24" s="1888">
        <v>0</v>
      </c>
      <c r="S24" s="1889" t="s">
        <v>98</v>
      </c>
      <c r="T24" s="1888">
        <v>0</v>
      </c>
      <c r="U24" s="265" t="s">
        <v>98</v>
      </c>
      <c r="V24" s="1890">
        <v>0</v>
      </c>
      <c r="W24" s="1891">
        <v>330</v>
      </c>
      <c r="X24" s="1885">
        <v>28.503885016610671</v>
      </c>
      <c r="Y24" s="1884">
        <v>830</v>
      </c>
      <c r="Z24" s="1886">
        <v>71.496114983389333</v>
      </c>
      <c r="AA24" s="1890">
        <v>1160</v>
      </c>
      <c r="AB24" s="181"/>
      <c r="AC24" s="183"/>
    </row>
    <row r="25" spans="1:29" s="77" customFormat="1">
      <c r="A25" s="1883" t="s">
        <v>155</v>
      </c>
      <c r="B25" s="155" t="s">
        <v>156</v>
      </c>
      <c r="C25" s="1884">
        <v>7945</v>
      </c>
      <c r="D25" s="1885">
        <v>75.125229370937291</v>
      </c>
      <c r="E25" s="1884">
        <v>2630</v>
      </c>
      <c r="F25" s="1886">
        <v>24.874770629062706</v>
      </c>
      <c r="G25" s="1887">
        <v>10580</v>
      </c>
      <c r="H25" s="1884">
        <v>265</v>
      </c>
      <c r="I25" s="1893">
        <v>82.334238901063856</v>
      </c>
      <c r="J25" s="1884">
        <v>55</v>
      </c>
      <c r="K25" s="11">
        <v>17.665761098936141</v>
      </c>
      <c r="L25" s="1890">
        <v>320</v>
      </c>
      <c r="M25" s="1891">
        <v>885</v>
      </c>
      <c r="N25" s="1885">
        <v>78.006731340328656</v>
      </c>
      <c r="O25" s="1884">
        <v>250</v>
      </c>
      <c r="P25" s="1886">
        <v>21.993268659671354</v>
      </c>
      <c r="Q25" s="1887">
        <v>1135</v>
      </c>
      <c r="R25" s="1884">
        <v>515</v>
      </c>
      <c r="S25" s="1886">
        <v>64.803822410446969</v>
      </c>
      <c r="T25" s="1884">
        <v>280</v>
      </c>
      <c r="U25" s="1886">
        <v>35.196177589553024</v>
      </c>
      <c r="V25" s="1892">
        <v>790</v>
      </c>
      <c r="W25" s="1891">
        <v>9610</v>
      </c>
      <c r="X25" s="1885">
        <v>74.923041384225201</v>
      </c>
      <c r="Y25" s="1884">
        <v>3215</v>
      </c>
      <c r="Z25" s="1886">
        <v>25.076950819536652</v>
      </c>
      <c r="AA25" s="1890">
        <v>12825</v>
      </c>
      <c r="AB25" s="181"/>
      <c r="AC25" s="183"/>
    </row>
    <row r="26" spans="1:29">
      <c r="A26" s="1873" t="s">
        <v>157</v>
      </c>
      <c r="B26" s="120" t="s">
        <v>158</v>
      </c>
      <c r="C26" s="1874">
        <v>1090</v>
      </c>
      <c r="D26" s="1875">
        <v>54.086837361403909</v>
      </c>
      <c r="E26" s="1874">
        <v>925</v>
      </c>
      <c r="F26" s="72">
        <v>45.913162638596098</v>
      </c>
      <c r="G26" s="1876">
        <v>2015</v>
      </c>
      <c r="H26" s="1874">
        <v>70</v>
      </c>
      <c r="I26" s="1882">
        <v>50.624011249780274</v>
      </c>
      <c r="J26" s="1874">
        <v>70</v>
      </c>
      <c r="K26" s="122">
        <v>49.375988750219719</v>
      </c>
      <c r="L26" s="1879">
        <v>140</v>
      </c>
      <c r="M26" s="1880">
        <v>80</v>
      </c>
      <c r="N26" s="1875">
        <v>53.316421399351853</v>
      </c>
      <c r="O26" s="1874">
        <v>70</v>
      </c>
      <c r="P26" s="72">
        <v>46.683578600648147</v>
      </c>
      <c r="Q26" s="1876">
        <v>150</v>
      </c>
      <c r="R26" s="1874">
        <v>30</v>
      </c>
      <c r="S26" s="72">
        <v>49.504950495049506</v>
      </c>
      <c r="T26" s="1874">
        <v>30</v>
      </c>
      <c r="U26" s="72">
        <v>50.495049504950494</v>
      </c>
      <c r="V26" s="1881">
        <v>60</v>
      </c>
      <c r="W26" s="1880">
        <v>1275</v>
      </c>
      <c r="X26" s="1875">
        <v>53.712990224099435</v>
      </c>
      <c r="Y26" s="1874">
        <v>1095</v>
      </c>
      <c r="Z26" s="72">
        <v>46.287009775900565</v>
      </c>
      <c r="AA26" s="1879">
        <v>2370</v>
      </c>
      <c r="AB26" s="183"/>
      <c r="AC26" s="183"/>
    </row>
    <row r="27" spans="1:29">
      <c r="A27" s="1873" t="s">
        <v>159</v>
      </c>
      <c r="B27" s="120" t="s">
        <v>160</v>
      </c>
      <c r="C27" s="1874">
        <v>995</v>
      </c>
      <c r="D27" s="1875">
        <v>22.219215004152648</v>
      </c>
      <c r="E27" s="1874">
        <v>3475</v>
      </c>
      <c r="F27" s="72">
        <v>77.780784995847355</v>
      </c>
      <c r="G27" s="1876">
        <v>4465</v>
      </c>
      <c r="H27" s="1874">
        <v>10</v>
      </c>
      <c r="I27" s="1882">
        <v>11.464968152866243</v>
      </c>
      <c r="J27" s="1874">
        <v>70</v>
      </c>
      <c r="K27" s="122">
        <v>88.535031847133766</v>
      </c>
      <c r="L27" s="1879">
        <v>80</v>
      </c>
      <c r="M27" s="1880">
        <v>195</v>
      </c>
      <c r="N27" s="1875">
        <v>20.087466888277152</v>
      </c>
      <c r="O27" s="1874">
        <v>770</v>
      </c>
      <c r="P27" s="72">
        <v>79.912533111722851</v>
      </c>
      <c r="Q27" s="1876">
        <v>965</v>
      </c>
      <c r="R27" s="1874">
        <v>45</v>
      </c>
      <c r="S27" s="72">
        <v>23.421347710550975</v>
      </c>
      <c r="T27" s="1874">
        <v>150</v>
      </c>
      <c r="U27" s="72">
        <v>76.578652289449025</v>
      </c>
      <c r="V27" s="1881">
        <v>195</v>
      </c>
      <c r="W27" s="1880">
        <v>1240</v>
      </c>
      <c r="X27" s="1875">
        <v>21.75256233508998</v>
      </c>
      <c r="Y27" s="1874">
        <v>4465</v>
      </c>
      <c r="Z27" s="72">
        <v>78.247455198037557</v>
      </c>
      <c r="AA27" s="1879">
        <v>5705</v>
      </c>
      <c r="AB27" s="183"/>
      <c r="AC27" s="183"/>
    </row>
    <row r="28" spans="1:29">
      <c r="A28" s="1873" t="s">
        <v>161</v>
      </c>
      <c r="B28" s="120" t="s">
        <v>162</v>
      </c>
      <c r="C28" s="1874">
        <v>5150</v>
      </c>
      <c r="D28" s="1875">
        <v>65.239516967316177</v>
      </c>
      <c r="E28" s="1874">
        <v>2745</v>
      </c>
      <c r="F28" s="72">
        <v>34.76047036237587</v>
      </c>
      <c r="G28" s="1876">
        <v>7890</v>
      </c>
      <c r="H28" s="1874">
        <v>70</v>
      </c>
      <c r="I28" s="1882">
        <v>58.78888476964039</v>
      </c>
      <c r="J28" s="1874">
        <v>50</v>
      </c>
      <c r="K28" s="122">
        <v>41.21111523035961</v>
      </c>
      <c r="L28" s="1879">
        <v>120</v>
      </c>
      <c r="M28" s="1880">
        <v>510</v>
      </c>
      <c r="N28" s="1875">
        <v>63.620475400883933</v>
      </c>
      <c r="O28" s="1874">
        <v>290</v>
      </c>
      <c r="P28" s="72">
        <v>36.379524599116074</v>
      </c>
      <c r="Q28" s="1876">
        <v>805</v>
      </c>
      <c r="R28" s="1874">
        <v>325</v>
      </c>
      <c r="S28" s="72">
        <v>65.456131862525794</v>
      </c>
      <c r="T28" s="1874">
        <v>170</v>
      </c>
      <c r="U28" s="72">
        <v>34.544070579327851</v>
      </c>
      <c r="V28" s="1881">
        <v>495</v>
      </c>
      <c r="W28" s="1880">
        <v>6055</v>
      </c>
      <c r="X28" s="1875">
        <v>65.028952526965213</v>
      </c>
      <c r="Y28" s="1874">
        <v>3255</v>
      </c>
      <c r="Z28" s="72">
        <v>34.971047473034794</v>
      </c>
      <c r="AA28" s="1879">
        <v>9310</v>
      </c>
      <c r="AB28" s="183"/>
      <c r="AC28" s="183"/>
    </row>
    <row r="29" spans="1:29">
      <c r="A29" s="1873" t="s">
        <v>163</v>
      </c>
      <c r="B29" s="120" t="s">
        <v>164</v>
      </c>
      <c r="C29" s="1874">
        <v>630</v>
      </c>
      <c r="D29" s="1875">
        <v>60.591438821197016</v>
      </c>
      <c r="E29" s="1874">
        <v>410</v>
      </c>
      <c r="F29" s="72">
        <v>39.40865727896243</v>
      </c>
      <c r="G29" s="1876">
        <v>1040</v>
      </c>
      <c r="H29" s="1877">
        <v>0</v>
      </c>
      <c r="I29" s="1878" t="s">
        <v>98</v>
      </c>
      <c r="J29" s="1877">
        <v>0</v>
      </c>
      <c r="K29" s="101" t="s">
        <v>98</v>
      </c>
      <c r="L29" s="1879">
        <v>0</v>
      </c>
      <c r="M29" s="1880">
        <v>280</v>
      </c>
      <c r="N29" s="1875">
        <v>56.398390463556957</v>
      </c>
      <c r="O29" s="1874">
        <v>215</v>
      </c>
      <c r="P29" s="72">
        <v>43.601609536443036</v>
      </c>
      <c r="Q29" s="1876">
        <v>495</v>
      </c>
      <c r="R29" s="1877">
        <v>0</v>
      </c>
      <c r="S29" s="1878" t="s">
        <v>98</v>
      </c>
      <c r="T29" s="1877">
        <v>0</v>
      </c>
      <c r="U29" s="101" t="s">
        <v>98</v>
      </c>
      <c r="V29" s="1879">
        <v>0</v>
      </c>
      <c r="W29" s="1880">
        <v>910</v>
      </c>
      <c r="X29" s="1875">
        <v>59.262921143808057</v>
      </c>
      <c r="Y29" s="1874">
        <v>625</v>
      </c>
      <c r="Z29" s="72">
        <v>40.73707885619195</v>
      </c>
      <c r="AA29" s="1879">
        <v>1540</v>
      </c>
      <c r="AB29" s="183"/>
      <c r="AC29" s="183"/>
    </row>
    <row r="30" spans="1:29" ht="16.2" thickBot="1">
      <c r="A30" s="83" t="s">
        <v>165</v>
      </c>
      <c r="B30" s="84" t="s">
        <v>855</v>
      </c>
      <c r="C30" s="419">
        <v>47420</v>
      </c>
      <c r="D30" s="1894">
        <v>44.9572493692922</v>
      </c>
      <c r="E30" s="419">
        <v>58060</v>
      </c>
      <c r="F30" s="1895">
        <v>55.0427506307078</v>
      </c>
      <c r="G30" s="1896">
        <v>105485</v>
      </c>
      <c r="H30" s="251">
        <v>1130</v>
      </c>
      <c r="I30" s="370">
        <v>46.888361478096137</v>
      </c>
      <c r="J30" s="251">
        <v>1280</v>
      </c>
      <c r="K30" s="59">
        <v>53.111638521903856</v>
      </c>
      <c r="L30" s="1897">
        <v>2415</v>
      </c>
      <c r="M30" s="831">
        <v>6935</v>
      </c>
      <c r="N30" s="1898">
        <v>43.113007944658477</v>
      </c>
      <c r="O30" s="251">
        <v>9150</v>
      </c>
      <c r="P30" s="1899">
        <v>56.886992055341523</v>
      </c>
      <c r="Q30" s="831">
        <v>16085</v>
      </c>
      <c r="R30" s="251">
        <v>2295</v>
      </c>
      <c r="S30" s="1899">
        <v>43.621682716732977</v>
      </c>
      <c r="T30" s="251">
        <v>2965</v>
      </c>
      <c r="U30" s="1899">
        <v>56.378317283267009</v>
      </c>
      <c r="V30" s="1900">
        <v>5255</v>
      </c>
      <c r="W30" s="1896">
        <v>57780</v>
      </c>
      <c r="X30" s="1894">
        <v>44.709446430165087</v>
      </c>
      <c r="Y30" s="419">
        <v>71455</v>
      </c>
      <c r="Z30" s="1895">
        <v>55.29055356983492</v>
      </c>
      <c r="AA30" s="1901">
        <v>129240</v>
      </c>
      <c r="AB30" s="183"/>
      <c r="AC30" s="183"/>
    </row>
    <row r="31" spans="1:29" ht="30" customHeight="1" thickTop="1">
      <c r="A31" s="23" t="s">
        <v>229</v>
      </c>
      <c r="C31" s="1902"/>
      <c r="D31" s="1903"/>
      <c r="E31" s="1902"/>
      <c r="F31" s="1904"/>
      <c r="G31" s="1905"/>
      <c r="H31" s="1906"/>
      <c r="I31" s="1907"/>
      <c r="J31" s="1906"/>
      <c r="K31" s="1908"/>
      <c r="L31" s="1909"/>
      <c r="M31" s="1910"/>
      <c r="N31" s="1907"/>
      <c r="O31" s="1906"/>
      <c r="P31" s="1908"/>
      <c r="Q31" s="1910"/>
      <c r="R31" s="1906"/>
      <c r="S31" s="1908"/>
      <c r="T31" s="1906"/>
      <c r="U31" s="1908"/>
      <c r="V31" s="1911"/>
      <c r="W31" s="1905"/>
      <c r="X31" s="1903"/>
      <c r="Y31" s="1902"/>
      <c r="Z31" s="1904"/>
      <c r="AA31" s="1912"/>
      <c r="AB31" s="183"/>
      <c r="AC31" s="183"/>
    </row>
    <row r="32" spans="1:29">
      <c r="A32" s="171" t="s">
        <v>169</v>
      </c>
      <c r="B32" s="120" t="s">
        <v>170</v>
      </c>
      <c r="C32" s="1913">
        <v>485</v>
      </c>
      <c r="D32" s="1914">
        <v>54.24064902156065</v>
      </c>
      <c r="E32" s="1913">
        <v>410</v>
      </c>
      <c r="F32" s="1915">
        <v>45.759350978439343</v>
      </c>
      <c r="G32" s="1916">
        <v>895</v>
      </c>
      <c r="H32" s="1913">
        <v>5</v>
      </c>
      <c r="I32" s="1917" t="s">
        <v>98</v>
      </c>
      <c r="J32" s="1913">
        <v>10</v>
      </c>
      <c r="K32" s="1918" t="s">
        <v>98</v>
      </c>
      <c r="L32" s="1919">
        <v>15</v>
      </c>
      <c r="M32" s="1920">
        <v>35</v>
      </c>
      <c r="N32" s="1914">
        <v>41.991401078277477</v>
      </c>
      <c r="O32" s="1913">
        <v>50</v>
      </c>
      <c r="P32" s="1915">
        <v>58.008598921722509</v>
      </c>
      <c r="Q32" s="1916">
        <v>90</v>
      </c>
      <c r="R32" s="1913">
        <v>25</v>
      </c>
      <c r="S32" s="1918">
        <v>67.857628779014391</v>
      </c>
      <c r="T32" s="1913">
        <v>10</v>
      </c>
      <c r="U32" s="1918">
        <v>32.142371220985602</v>
      </c>
      <c r="V32" s="1921">
        <v>35</v>
      </c>
      <c r="W32" s="1920">
        <v>555</v>
      </c>
      <c r="X32" s="1914">
        <v>53.528532233948354</v>
      </c>
      <c r="Y32" s="1913">
        <v>480</v>
      </c>
      <c r="Z32" s="1915">
        <v>46.471467766051653</v>
      </c>
      <c r="AA32" s="1919">
        <v>1035</v>
      </c>
      <c r="AB32" s="183"/>
      <c r="AC32" s="183"/>
    </row>
    <row r="33" spans="1:29">
      <c r="A33" s="171" t="s">
        <v>171</v>
      </c>
      <c r="B33" s="120" t="s">
        <v>172</v>
      </c>
      <c r="C33" s="1874">
        <v>155</v>
      </c>
      <c r="D33" s="1875">
        <v>48.009000261993926</v>
      </c>
      <c r="E33" s="1874">
        <v>170</v>
      </c>
      <c r="F33" s="72">
        <v>51.991307966156555</v>
      </c>
      <c r="G33" s="1876">
        <v>325</v>
      </c>
      <c r="H33" s="1877">
        <v>0</v>
      </c>
      <c r="I33" s="1878" t="s">
        <v>98</v>
      </c>
      <c r="J33" s="1877">
        <v>0</v>
      </c>
      <c r="K33" s="101" t="s">
        <v>98</v>
      </c>
      <c r="L33" s="1879">
        <v>0</v>
      </c>
      <c r="M33" s="1880">
        <v>50</v>
      </c>
      <c r="N33" s="1875">
        <v>54.331764833144035</v>
      </c>
      <c r="O33" s="1874">
        <v>40</v>
      </c>
      <c r="P33" s="72">
        <v>45.667153442587491</v>
      </c>
      <c r="Q33" s="1876">
        <v>90</v>
      </c>
      <c r="R33" s="1877">
        <v>0</v>
      </c>
      <c r="S33" s="1878" t="s">
        <v>98</v>
      </c>
      <c r="T33" s="1877">
        <v>0</v>
      </c>
      <c r="U33" s="101" t="s">
        <v>98</v>
      </c>
      <c r="V33" s="1879">
        <v>0</v>
      </c>
      <c r="W33" s="1880">
        <v>205</v>
      </c>
      <c r="X33" s="1875">
        <v>49.411101516023798</v>
      </c>
      <c r="Y33" s="1874">
        <v>210</v>
      </c>
      <c r="Z33" s="72">
        <v>50.588898483976209</v>
      </c>
      <c r="AA33" s="1879">
        <v>415</v>
      </c>
      <c r="AB33" s="183"/>
      <c r="AC33" s="183"/>
    </row>
    <row r="34" spans="1:29">
      <c r="A34" s="171" t="s">
        <v>173</v>
      </c>
      <c r="B34" s="120" t="s">
        <v>174</v>
      </c>
      <c r="C34" s="1874">
        <v>5455</v>
      </c>
      <c r="D34" s="1875">
        <v>55.329370090779584</v>
      </c>
      <c r="E34" s="1874">
        <v>4405</v>
      </c>
      <c r="F34" s="72">
        <v>44.670629909220423</v>
      </c>
      <c r="G34" s="1876">
        <v>9855</v>
      </c>
      <c r="H34" s="1874">
        <v>15</v>
      </c>
      <c r="I34" s="1875">
        <v>47.052913596785004</v>
      </c>
      <c r="J34" s="1874">
        <v>15</v>
      </c>
      <c r="K34" s="72">
        <v>52.947086403215003</v>
      </c>
      <c r="L34" s="1879">
        <v>30</v>
      </c>
      <c r="M34" s="1880">
        <v>450</v>
      </c>
      <c r="N34" s="1875">
        <v>54.890384779247967</v>
      </c>
      <c r="O34" s="1874">
        <v>370</v>
      </c>
      <c r="P34" s="72">
        <v>45.109615220752033</v>
      </c>
      <c r="Q34" s="1876">
        <v>820</v>
      </c>
      <c r="R34" s="1874">
        <v>155</v>
      </c>
      <c r="S34" s="72">
        <v>44.739906832298139</v>
      </c>
      <c r="T34" s="1874">
        <v>195</v>
      </c>
      <c r="U34" s="72">
        <v>55.260093167701861</v>
      </c>
      <c r="V34" s="1881">
        <v>350</v>
      </c>
      <c r="W34" s="1880">
        <v>6075</v>
      </c>
      <c r="X34" s="1875">
        <v>54.938899563628382</v>
      </c>
      <c r="Y34" s="1874">
        <v>4985</v>
      </c>
      <c r="Z34" s="72">
        <v>45.061091392962624</v>
      </c>
      <c r="AA34" s="1879">
        <v>11060</v>
      </c>
      <c r="AB34" s="183"/>
      <c r="AC34" s="183"/>
    </row>
    <row r="35" spans="1:29">
      <c r="A35" s="171" t="s">
        <v>175</v>
      </c>
      <c r="B35" s="120" t="s">
        <v>176</v>
      </c>
      <c r="C35" s="1874">
        <v>7255</v>
      </c>
      <c r="D35" s="1875">
        <v>45.072117169330667</v>
      </c>
      <c r="E35" s="1874">
        <v>8840</v>
      </c>
      <c r="F35" s="72">
        <v>54.927889043569387</v>
      </c>
      <c r="G35" s="1876">
        <v>16095</v>
      </c>
      <c r="H35" s="1874">
        <v>100</v>
      </c>
      <c r="I35" s="1875">
        <v>43.838251669172415</v>
      </c>
      <c r="J35" s="1874">
        <v>130</v>
      </c>
      <c r="K35" s="72">
        <v>56.161748330827585</v>
      </c>
      <c r="L35" s="1879">
        <v>230</v>
      </c>
      <c r="M35" s="1880">
        <v>705</v>
      </c>
      <c r="N35" s="1875">
        <v>46.501662113681988</v>
      </c>
      <c r="O35" s="1874">
        <v>815</v>
      </c>
      <c r="P35" s="72">
        <v>53.498337886318005</v>
      </c>
      <c r="Q35" s="1876">
        <v>1520</v>
      </c>
      <c r="R35" s="1874">
        <v>370</v>
      </c>
      <c r="S35" s="72">
        <v>44.680417615454807</v>
      </c>
      <c r="T35" s="1874">
        <v>460</v>
      </c>
      <c r="U35" s="72">
        <v>55.3195823845452</v>
      </c>
      <c r="V35" s="1881">
        <v>830</v>
      </c>
      <c r="W35" s="1880">
        <v>8435</v>
      </c>
      <c r="X35" s="1875">
        <v>45.155756636537184</v>
      </c>
      <c r="Y35" s="1874">
        <v>10240</v>
      </c>
      <c r="Z35" s="72">
        <v>54.844243363462816</v>
      </c>
      <c r="AA35" s="1879">
        <v>18675</v>
      </c>
      <c r="AB35" s="183"/>
      <c r="AC35" s="183"/>
    </row>
    <row r="36" spans="1:29">
      <c r="A36" s="171" t="s">
        <v>177</v>
      </c>
      <c r="B36" s="120" t="s">
        <v>178</v>
      </c>
      <c r="C36" s="1874">
        <v>195</v>
      </c>
      <c r="D36" s="1875">
        <v>47.087502212223107</v>
      </c>
      <c r="E36" s="1874">
        <v>220</v>
      </c>
      <c r="F36" s="72">
        <v>52.912497787776893</v>
      </c>
      <c r="G36" s="1876">
        <v>410</v>
      </c>
      <c r="H36" s="1874">
        <v>15</v>
      </c>
      <c r="I36" s="1875">
        <v>62.99212598425197</v>
      </c>
      <c r="J36" s="1874">
        <v>10</v>
      </c>
      <c r="K36" s="72">
        <v>37.00787401574803</v>
      </c>
      <c r="L36" s="1879">
        <v>25</v>
      </c>
      <c r="M36" s="1880">
        <v>25</v>
      </c>
      <c r="N36" s="1875">
        <v>62.332132328856858</v>
      </c>
      <c r="O36" s="1874">
        <v>15</v>
      </c>
      <c r="P36" s="72">
        <v>37.667867671143149</v>
      </c>
      <c r="Q36" s="1876">
        <v>45</v>
      </c>
      <c r="R36" s="1874">
        <v>20</v>
      </c>
      <c r="S36" s="72">
        <v>66.267934972799281</v>
      </c>
      <c r="T36" s="1874">
        <v>10</v>
      </c>
      <c r="U36" s="72">
        <v>33.732065027200711</v>
      </c>
      <c r="V36" s="1881">
        <v>30</v>
      </c>
      <c r="W36" s="1880">
        <v>260</v>
      </c>
      <c r="X36" s="1875">
        <v>50.326429778051192</v>
      </c>
      <c r="Y36" s="1874">
        <v>255</v>
      </c>
      <c r="Z36" s="72">
        <v>49.673570221948815</v>
      </c>
      <c r="AA36" s="1879">
        <v>510</v>
      </c>
      <c r="AB36" s="183"/>
      <c r="AC36" s="183"/>
    </row>
    <row r="37" spans="1:29">
      <c r="A37" s="171" t="s">
        <v>179</v>
      </c>
      <c r="B37" s="120" t="s">
        <v>180</v>
      </c>
      <c r="C37" s="1874">
        <v>275</v>
      </c>
      <c r="D37" s="1875">
        <v>49.452333535371032</v>
      </c>
      <c r="E37" s="1874">
        <v>280</v>
      </c>
      <c r="F37" s="72">
        <v>50.547666464628968</v>
      </c>
      <c r="G37" s="1876">
        <v>555</v>
      </c>
      <c r="H37" s="1877">
        <v>0</v>
      </c>
      <c r="I37" s="1878" t="s">
        <v>98</v>
      </c>
      <c r="J37" s="1877">
        <v>0</v>
      </c>
      <c r="K37" s="101" t="s">
        <v>98</v>
      </c>
      <c r="L37" s="1879">
        <v>0</v>
      </c>
      <c r="M37" s="1880">
        <v>30</v>
      </c>
      <c r="N37" s="1875">
        <v>39.510318293109478</v>
      </c>
      <c r="O37" s="1874">
        <v>45</v>
      </c>
      <c r="P37" s="72">
        <v>60.491080797481636</v>
      </c>
      <c r="Q37" s="1876">
        <v>70</v>
      </c>
      <c r="R37" s="1877">
        <v>5</v>
      </c>
      <c r="S37" s="1878" t="s">
        <v>98</v>
      </c>
      <c r="T37" s="1877">
        <v>10</v>
      </c>
      <c r="U37" s="101" t="s">
        <v>98</v>
      </c>
      <c r="V37" s="1879">
        <v>15</v>
      </c>
      <c r="W37" s="1880">
        <v>305</v>
      </c>
      <c r="X37" s="1875">
        <v>47.959544666169926</v>
      </c>
      <c r="Y37" s="1874">
        <v>330</v>
      </c>
      <c r="Z37" s="72">
        <v>52.040298797172326</v>
      </c>
      <c r="AA37" s="1879">
        <v>640</v>
      </c>
      <c r="AB37" s="183"/>
      <c r="AC37" s="183"/>
    </row>
    <row r="38" spans="1:29">
      <c r="A38" s="171" t="s">
        <v>181</v>
      </c>
      <c r="B38" s="120" t="s">
        <v>182</v>
      </c>
      <c r="C38" s="1874">
        <v>235</v>
      </c>
      <c r="D38" s="1875">
        <v>61.558434125185691</v>
      </c>
      <c r="E38" s="1874">
        <v>150</v>
      </c>
      <c r="F38" s="72">
        <v>38.441565874814302</v>
      </c>
      <c r="G38" s="1876">
        <v>385</v>
      </c>
      <c r="H38" s="1877">
        <v>0</v>
      </c>
      <c r="I38" s="1878" t="s">
        <v>98</v>
      </c>
      <c r="J38" s="1877">
        <v>0</v>
      </c>
      <c r="K38" s="101" t="s">
        <v>98</v>
      </c>
      <c r="L38" s="1879">
        <v>0</v>
      </c>
      <c r="M38" s="1880">
        <v>140</v>
      </c>
      <c r="N38" s="1875">
        <v>59.053248869707311</v>
      </c>
      <c r="O38" s="1874">
        <v>95</v>
      </c>
      <c r="P38" s="72">
        <v>40.946751130292704</v>
      </c>
      <c r="Q38" s="1876">
        <v>235</v>
      </c>
      <c r="R38" s="1874">
        <v>165</v>
      </c>
      <c r="S38" s="72">
        <v>76.306530821666797</v>
      </c>
      <c r="T38" s="1874">
        <v>50</v>
      </c>
      <c r="U38" s="72">
        <v>23.69392728871949</v>
      </c>
      <c r="V38" s="1881">
        <v>220</v>
      </c>
      <c r="W38" s="1880">
        <v>540</v>
      </c>
      <c r="X38" s="1875">
        <v>64.706838774775804</v>
      </c>
      <c r="Y38" s="1874">
        <v>295</v>
      </c>
      <c r="Z38" s="72">
        <v>35.293041672494866</v>
      </c>
      <c r="AA38" s="1879">
        <v>835</v>
      </c>
      <c r="AB38" s="183"/>
      <c r="AC38" s="183"/>
    </row>
    <row r="39" spans="1:29">
      <c r="A39" s="171" t="s">
        <v>183</v>
      </c>
      <c r="B39" s="120" t="s">
        <v>184</v>
      </c>
      <c r="C39" s="1874">
        <v>870</v>
      </c>
      <c r="D39" s="1875">
        <v>31.576357749687684</v>
      </c>
      <c r="E39" s="1874">
        <v>1890</v>
      </c>
      <c r="F39" s="72">
        <v>68.423642250312326</v>
      </c>
      <c r="G39" s="1876">
        <v>2760</v>
      </c>
      <c r="H39" s="1877">
        <v>0</v>
      </c>
      <c r="I39" s="1878" t="s">
        <v>98</v>
      </c>
      <c r="J39" s="1877">
        <v>5</v>
      </c>
      <c r="K39" s="101" t="s">
        <v>98</v>
      </c>
      <c r="L39" s="1879">
        <v>5</v>
      </c>
      <c r="M39" s="1880">
        <v>85</v>
      </c>
      <c r="N39" s="1875">
        <v>29.176462344305659</v>
      </c>
      <c r="O39" s="1874">
        <v>200</v>
      </c>
      <c r="P39" s="72">
        <v>70.823537655694338</v>
      </c>
      <c r="Q39" s="1876">
        <v>285</v>
      </c>
      <c r="R39" s="1874">
        <v>25</v>
      </c>
      <c r="S39" s="72">
        <v>28.801843317972352</v>
      </c>
      <c r="T39" s="1874">
        <v>60</v>
      </c>
      <c r="U39" s="72">
        <v>71.198156682027644</v>
      </c>
      <c r="V39" s="1881">
        <v>85</v>
      </c>
      <c r="W39" s="1880">
        <v>980</v>
      </c>
      <c r="X39" s="1875">
        <v>31.220980790721377</v>
      </c>
      <c r="Y39" s="1874">
        <v>2160</v>
      </c>
      <c r="Z39" s="72">
        <v>68.77901920927863</v>
      </c>
      <c r="AA39" s="1879">
        <v>3140</v>
      </c>
      <c r="AB39" s="183"/>
      <c r="AC39" s="183"/>
    </row>
    <row r="40" spans="1:29">
      <c r="A40" s="1922" t="s">
        <v>185</v>
      </c>
      <c r="B40" s="120" t="s">
        <v>186</v>
      </c>
      <c r="C40" s="1874">
        <v>5635</v>
      </c>
      <c r="D40" s="1875">
        <v>69.689950230343598</v>
      </c>
      <c r="E40" s="1874">
        <v>2450</v>
      </c>
      <c r="F40" s="72">
        <v>30.310049769656388</v>
      </c>
      <c r="G40" s="1876">
        <v>8085</v>
      </c>
      <c r="H40" s="1874">
        <v>120</v>
      </c>
      <c r="I40" s="1875">
        <v>64.098969425211095</v>
      </c>
      <c r="J40" s="1874">
        <v>65</v>
      </c>
      <c r="K40" s="72">
        <v>35.901030574788905</v>
      </c>
      <c r="L40" s="1879">
        <v>185</v>
      </c>
      <c r="M40" s="1880">
        <v>800</v>
      </c>
      <c r="N40" s="1875">
        <v>68.22555041402201</v>
      </c>
      <c r="O40" s="1874">
        <v>370</v>
      </c>
      <c r="P40" s="72">
        <v>31.774449585977983</v>
      </c>
      <c r="Q40" s="1876">
        <v>1170</v>
      </c>
      <c r="R40" s="1874">
        <v>305</v>
      </c>
      <c r="S40" s="72">
        <v>71.353519083681846</v>
      </c>
      <c r="T40" s="1874">
        <v>120</v>
      </c>
      <c r="U40" s="72">
        <v>28.646480916318151</v>
      </c>
      <c r="V40" s="1881">
        <v>425</v>
      </c>
      <c r="W40" s="1880">
        <v>6855</v>
      </c>
      <c r="X40" s="1875">
        <v>69.481848644058985</v>
      </c>
      <c r="Y40" s="1874">
        <v>3010</v>
      </c>
      <c r="Z40" s="72">
        <v>30.518151355941018</v>
      </c>
      <c r="AA40" s="1879">
        <v>9865</v>
      </c>
      <c r="AB40" s="183"/>
      <c r="AC40" s="183"/>
    </row>
    <row r="41" spans="1:29">
      <c r="A41" s="1922" t="s">
        <v>187</v>
      </c>
      <c r="B41" s="120" t="s">
        <v>188</v>
      </c>
      <c r="C41" s="1874">
        <v>2660</v>
      </c>
      <c r="D41" s="1875">
        <v>59.17435441195984</v>
      </c>
      <c r="E41" s="1874">
        <v>1835</v>
      </c>
      <c r="F41" s="72">
        <v>40.825645588040153</v>
      </c>
      <c r="G41" s="1876">
        <v>4490</v>
      </c>
      <c r="H41" s="1874">
        <v>25</v>
      </c>
      <c r="I41" s="1875">
        <v>44.642857142857146</v>
      </c>
      <c r="J41" s="1874">
        <v>30</v>
      </c>
      <c r="K41" s="72">
        <v>55.357142857142861</v>
      </c>
      <c r="L41" s="1879">
        <v>55</v>
      </c>
      <c r="M41" s="1880">
        <v>225</v>
      </c>
      <c r="N41" s="1875">
        <v>57.169978354203025</v>
      </c>
      <c r="O41" s="1874">
        <v>165</v>
      </c>
      <c r="P41" s="72">
        <v>42.830021645796975</v>
      </c>
      <c r="Q41" s="1876">
        <v>390</v>
      </c>
      <c r="R41" s="1874">
        <v>130</v>
      </c>
      <c r="S41" s="72">
        <v>58.026444068055518</v>
      </c>
      <c r="T41" s="1874">
        <v>95</v>
      </c>
      <c r="U41" s="72">
        <v>41.973555931944489</v>
      </c>
      <c r="V41" s="1881">
        <v>225</v>
      </c>
      <c r="W41" s="1880">
        <v>3035</v>
      </c>
      <c r="X41" s="1875">
        <v>58.815381172392478</v>
      </c>
      <c r="Y41" s="1874">
        <v>2125</v>
      </c>
      <c r="Z41" s="72">
        <v>41.18461882760753</v>
      </c>
      <c r="AA41" s="1879">
        <v>5160</v>
      </c>
      <c r="AB41" s="183"/>
      <c r="AC41" s="183"/>
    </row>
    <row r="42" spans="1:29">
      <c r="A42" s="1922" t="s">
        <v>189</v>
      </c>
      <c r="B42" s="120" t="s">
        <v>190</v>
      </c>
      <c r="C42" s="1874">
        <v>1515</v>
      </c>
      <c r="D42" s="1875">
        <v>66.555839218436105</v>
      </c>
      <c r="E42" s="1874">
        <v>760</v>
      </c>
      <c r="F42" s="72">
        <v>33.44416078156388</v>
      </c>
      <c r="G42" s="1876">
        <v>2280</v>
      </c>
      <c r="H42" s="1877">
        <v>5</v>
      </c>
      <c r="I42" s="1878" t="s">
        <v>98</v>
      </c>
      <c r="J42" s="1877">
        <v>5</v>
      </c>
      <c r="K42" s="101" t="s">
        <v>98</v>
      </c>
      <c r="L42" s="1879">
        <v>15</v>
      </c>
      <c r="M42" s="1880">
        <v>25</v>
      </c>
      <c r="N42" s="1875">
        <v>75.974025974025977</v>
      </c>
      <c r="O42" s="1874">
        <v>5</v>
      </c>
      <c r="P42" s="72">
        <v>24.025974025974026</v>
      </c>
      <c r="Q42" s="1876">
        <v>30</v>
      </c>
      <c r="R42" s="1874">
        <v>105</v>
      </c>
      <c r="S42" s="72">
        <v>62.322265131343059</v>
      </c>
      <c r="T42" s="1874">
        <v>65</v>
      </c>
      <c r="U42" s="72">
        <v>37.677734868656934</v>
      </c>
      <c r="V42" s="1881">
        <v>170</v>
      </c>
      <c r="W42" s="1880">
        <v>1655</v>
      </c>
      <c r="X42" s="1875">
        <v>66.312828989600732</v>
      </c>
      <c r="Y42" s="1874">
        <v>840</v>
      </c>
      <c r="Z42" s="72">
        <v>33.687130889716265</v>
      </c>
      <c r="AA42" s="1879">
        <v>2490</v>
      </c>
      <c r="AB42" s="183"/>
      <c r="AC42" s="183"/>
    </row>
    <row r="43" spans="1:29">
      <c r="A43" s="1922" t="s">
        <v>191</v>
      </c>
      <c r="B43" s="120" t="s">
        <v>192</v>
      </c>
      <c r="C43" s="1874">
        <v>1445</v>
      </c>
      <c r="D43" s="1875">
        <v>47.305431617370367</v>
      </c>
      <c r="E43" s="1874">
        <v>1610</v>
      </c>
      <c r="F43" s="72">
        <v>52.694568382629626</v>
      </c>
      <c r="G43" s="1876">
        <v>3050</v>
      </c>
      <c r="H43" s="1874">
        <v>15</v>
      </c>
      <c r="I43" s="1875">
        <v>36.263736263736263</v>
      </c>
      <c r="J43" s="1874">
        <v>30</v>
      </c>
      <c r="K43" s="72">
        <v>63.73626373626373</v>
      </c>
      <c r="L43" s="1879">
        <v>45</v>
      </c>
      <c r="M43" s="1880">
        <v>230</v>
      </c>
      <c r="N43" s="1875">
        <v>49.027642831975562</v>
      </c>
      <c r="O43" s="1874">
        <v>240</v>
      </c>
      <c r="P43" s="72">
        <v>50.972357168024431</v>
      </c>
      <c r="Q43" s="1876">
        <v>470</v>
      </c>
      <c r="R43" s="1874">
        <v>70</v>
      </c>
      <c r="S43" s="72">
        <v>46.583432190479897</v>
      </c>
      <c r="T43" s="1874">
        <v>80</v>
      </c>
      <c r="U43" s="72">
        <v>53.416567809520096</v>
      </c>
      <c r="V43" s="1881">
        <v>155</v>
      </c>
      <c r="W43" s="1880">
        <v>1760</v>
      </c>
      <c r="X43" s="1875">
        <v>47.357243329480006</v>
      </c>
      <c r="Y43" s="1874">
        <v>1960</v>
      </c>
      <c r="Z43" s="72">
        <v>52.642729780580787</v>
      </c>
      <c r="AA43" s="1879">
        <v>3720</v>
      </c>
      <c r="AB43" s="183"/>
      <c r="AC43" s="183"/>
    </row>
    <row r="44" spans="1:29">
      <c r="A44" s="1922" t="s">
        <v>193</v>
      </c>
      <c r="B44" s="120" t="s">
        <v>194</v>
      </c>
      <c r="C44" s="1874">
        <v>3315</v>
      </c>
      <c r="D44" s="1875">
        <v>54.955687870458391</v>
      </c>
      <c r="E44" s="1874">
        <v>2720</v>
      </c>
      <c r="F44" s="72">
        <v>45.044295563949895</v>
      </c>
      <c r="G44" s="1876">
        <v>6035</v>
      </c>
      <c r="H44" s="1874">
        <v>50</v>
      </c>
      <c r="I44" s="1875">
        <v>48.060612914169397</v>
      </c>
      <c r="J44" s="1874">
        <v>55</v>
      </c>
      <c r="K44" s="72">
        <v>51.939387085830603</v>
      </c>
      <c r="L44" s="1879">
        <v>105</v>
      </c>
      <c r="M44" s="1880">
        <v>340</v>
      </c>
      <c r="N44" s="1875">
        <v>48.731312694273967</v>
      </c>
      <c r="O44" s="1874">
        <v>360</v>
      </c>
      <c r="P44" s="72">
        <v>51.268687305726026</v>
      </c>
      <c r="Q44" s="1876">
        <v>705</v>
      </c>
      <c r="R44" s="1874">
        <v>175</v>
      </c>
      <c r="S44" s="72">
        <v>58.671480530952721</v>
      </c>
      <c r="T44" s="1874">
        <v>125</v>
      </c>
      <c r="U44" s="72">
        <v>41.328519469047279</v>
      </c>
      <c r="V44" s="1881">
        <v>300</v>
      </c>
      <c r="W44" s="1880">
        <v>3885</v>
      </c>
      <c r="X44" s="1875">
        <v>54.396559446824</v>
      </c>
      <c r="Y44" s="1874">
        <v>3260</v>
      </c>
      <c r="Z44" s="72">
        <v>45.603426555807509</v>
      </c>
      <c r="AA44" s="1879">
        <v>7145</v>
      </c>
      <c r="AB44" s="183"/>
      <c r="AC44" s="183"/>
    </row>
    <row r="45" spans="1:29">
      <c r="A45" s="1922" t="s">
        <v>195</v>
      </c>
      <c r="B45" s="120" t="s">
        <v>196</v>
      </c>
      <c r="C45" s="1874">
        <v>1930</v>
      </c>
      <c r="D45" s="1875">
        <v>44.006626024920507</v>
      </c>
      <c r="E45" s="1874">
        <v>2455</v>
      </c>
      <c r="F45" s="72">
        <v>55.993373975079486</v>
      </c>
      <c r="G45" s="1876">
        <v>4390</v>
      </c>
      <c r="H45" s="1874">
        <v>25</v>
      </c>
      <c r="I45" s="1875">
        <v>54.796425861923623</v>
      </c>
      <c r="J45" s="1874">
        <v>20</v>
      </c>
      <c r="K45" s="72">
        <v>45.203574138076377</v>
      </c>
      <c r="L45" s="1879">
        <v>45</v>
      </c>
      <c r="M45" s="1880">
        <v>90</v>
      </c>
      <c r="N45" s="1875">
        <v>53.501744140823668</v>
      </c>
      <c r="O45" s="1874">
        <v>80</v>
      </c>
      <c r="P45" s="72">
        <v>46.498255859176332</v>
      </c>
      <c r="Q45" s="1876">
        <v>165</v>
      </c>
      <c r="R45" s="1874">
        <v>85</v>
      </c>
      <c r="S45" s="72">
        <v>44.203784210282031</v>
      </c>
      <c r="T45" s="1874">
        <v>110</v>
      </c>
      <c r="U45" s="72">
        <v>55.796215789717962</v>
      </c>
      <c r="V45" s="1881">
        <v>195</v>
      </c>
      <c r="W45" s="1880">
        <v>2130</v>
      </c>
      <c r="X45" s="1875">
        <v>44.452101610735653</v>
      </c>
      <c r="Y45" s="1874">
        <v>2665</v>
      </c>
      <c r="Z45" s="72">
        <v>55.547898389264347</v>
      </c>
      <c r="AA45" s="1879">
        <v>4795</v>
      </c>
      <c r="AB45" s="183"/>
      <c r="AC45" s="183"/>
    </row>
    <row r="46" spans="1:29">
      <c r="A46" s="1922" t="s">
        <v>197</v>
      </c>
      <c r="B46" s="120" t="s">
        <v>198</v>
      </c>
      <c r="C46" s="1874">
        <v>2880</v>
      </c>
      <c r="D46" s="1875">
        <v>66.14343002705391</v>
      </c>
      <c r="E46" s="1874">
        <v>1475</v>
      </c>
      <c r="F46" s="72">
        <v>33.85656997294609</v>
      </c>
      <c r="G46" s="1876">
        <v>4355</v>
      </c>
      <c r="H46" s="1874">
        <v>25</v>
      </c>
      <c r="I46" s="1875">
        <v>51.353560118500361</v>
      </c>
      <c r="J46" s="1874">
        <v>25</v>
      </c>
      <c r="K46" s="72">
        <v>48.646439881499639</v>
      </c>
      <c r="L46" s="1879">
        <v>50</v>
      </c>
      <c r="M46" s="1880">
        <v>390</v>
      </c>
      <c r="N46" s="1875">
        <v>64.527552126422492</v>
      </c>
      <c r="O46" s="1874">
        <v>215</v>
      </c>
      <c r="P46" s="72">
        <v>35.472447873577487</v>
      </c>
      <c r="Q46" s="1876">
        <v>610</v>
      </c>
      <c r="R46" s="1874">
        <v>200</v>
      </c>
      <c r="S46" s="72">
        <v>67.780686063472501</v>
      </c>
      <c r="T46" s="1874">
        <v>95</v>
      </c>
      <c r="U46" s="72">
        <v>32.219313936527513</v>
      </c>
      <c r="V46" s="1881">
        <v>295</v>
      </c>
      <c r="W46" s="1880">
        <v>3500</v>
      </c>
      <c r="X46" s="1875">
        <v>65.913484802575937</v>
      </c>
      <c r="Y46" s="1874">
        <v>1810</v>
      </c>
      <c r="Z46" s="72">
        <v>34.086515197424056</v>
      </c>
      <c r="AA46" s="1879">
        <v>5305</v>
      </c>
      <c r="AB46" s="183"/>
      <c r="AC46" s="183"/>
    </row>
    <row r="47" spans="1:29">
      <c r="A47" s="1922" t="s">
        <v>199</v>
      </c>
      <c r="B47" s="120" t="s">
        <v>200</v>
      </c>
      <c r="C47" s="1874">
        <v>3470</v>
      </c>
      <c r="D47" s="1875">
        <v>41.879183527573396</v>
      </c>
      <c r="E47" s="1874">
        <v>4815</v>
      </c>
      <c r="F47" s="72">
        <v>58.120816472426604</v>
      </c>
      <c r="G47" s="1876">
        <v>8280</v>
      </c>
      <c r="H47" s="1874">
        <v>25</v>
      </c>
      <c r="I47" s="1875">
        <v>33.122847301951772</v>
      </c>
      <c r="J47" s="1874">
        <v>45</v>
      </c>
      <c r="K47" s="72">
        <v>66.877152698048221</v>
      </c>
      <c r="L47" s="1879">
        <v>70</v>
      </c>
      <c r="M47" s="1880">
        <v>270</v>
      </c>
      <c r="N47" s="1875">
        <v>45.906830959167543</v>
      </c>
      <c r="O47" s="1874">
        <v>315</v>
      </c>
      <c r="P47" s="72">
        <v>54.093169040832457</v>
      </c>
      <c r="Q47" s="1876">
        <v>585</v>
      </c>
      <c r="R47" s="1874">
        <v>215</v>
      </c>
      <c r="S47" s="72">
        <v>40.471584335382417</v>
      </c>
      <c r="T47" s="1874">
        <v>315</v>
      </c>
      <c r="U47" s="72">
        <v>59.528415664617583</v>
      </c>
      <c r="V47" s="1881">
        <v>530</v>
      </c>
      <c r="W47" s="1880">
        <v>3975</v>
      </c>
      <c r="X47" s="1875">
        <v>41.984642979435684</v>
      </c>
      <c r="Y47" s="1874">
        <v>5490</v>
      </c>
      <c r="Z47" s="72">
        <v>58.015357020564316</v>
      </c>
      <c r="AA47" s="1879">
        <v>9465</v>
      </c>
      <c r="AB47" s="183"/>
      <c r="AC47" s="183"/>
    </row>
    <row r="48" spans="1:29">
      <c r="A48" s="1922" t="s">
        <v>201</v>
      </c>
      <c r="B48" s="120" t="s">
        <v>202</v>
      </c>
      <c r="C48" s="1874">
        <v>310</v>
      </c>
      <c r="D48" s="1875">
        <v>30.380770555278602</v>
      </c>
      <c r="E48" s="1874">
        <v>715</v>
      </c>
      <c r="F48" s="72">
        <v>69.619229444721384</v>
      </c>
      <c r="G48" s="1876">
        <v>1025</v>
      </c>
      <c r="H48" s="1877">
        <v>0</v>
      </c>
      <c r="I48" s="1878" t="s">
        <v>98</v>
      </c>
      <c r="J48" s="1877">
        <v>5</v>
      </c>
      <c r="K48" s="101" t="s">
        <v>98</v>
      </c>
      <c r="L48" s="1879">
        <v>5</v>
      </c>
      <c r="M48" s="1880">
        <v>80</v>
      </c>
      <c r="N48" s="1875">
        <v>38.10025504731486</v>
      </c>
      <c r="O48" s="1874">
        <v>130</v>
      </c>
      <c r="P48" s="72">
        <v>61.899744952685154</v>
      </c>
      <c r="Q48" s="1876">
        <v>210</v>
      </c>
      <c r="R48" s="1877">
        <v>10</v>
      </c>
      <c r="S48" s="1878" t="s">
        <v>98</v>
      </c>
      <c r="T48" s="1877">
        <v>15</v>
      </c>
      <c r="U48" s="101" t="s">
        <v>98</v>
      </c>
      <c r="V48" s="1879">
        <v>20</v>
      </c>
      <c r="W48" s="1880">
        <v>400</v>
      </c>
      <c r="X48" s="1875">
        <v>31.781301818631029</v>
      </c>
      <c r="Y48" s="1874">
        <v>860</v>
      </c>
      <c r="Z48" s="72">
        <v>68.218698181368964</v>
      </c>
      <c r="AA48" s="1879">
        <v>1265</v>
      </c>
      <c r="AB48" s="183"/>
      <c r="AC48" s="183"/>
    </row>
    <row r="49" spans="1:29">
      <c r="A49" s="1922" t="s">
        <v>203</v>
      </c>
      <c r="B49" s="120" t="s">
        <v>204</v>
      </c>
      <c r="C49" s="1874">
        <v>1425</v>
      </c>
      <c r="D49" s="1875">
        <v>41.16314495747406</v>
      </c>
      <c r="E49" s="1874">
        <v>2040</v>
      </c>
      <c r="F49" s="72">
        <v>58.83688389322932</v>
      </c>
      <c r="G49" s="1876">
        <v>3465</v>
      </c>
      <c r="H49" s="1874">
        <v>20</v>
      </c>
      <c r="I49" s="1875">
        <v>41.27405975678505</v>
      </c>
      <c r="J49" s="1874">
        <v>30</v>
      </c>
      <c r="K49" s="72">
        <v>58.72594024321495</v>
      </c>
      <c r="L49" s="1879">
        <v>50</v>
      </c>
      <c r="M49" s="1880">
        <v>155</v>
      </c>
      <c r="N49" s="1875">
        <v>40.835939858059042</v>
      </c>
      <c r="O49" s="1874">
        <v>220</v>
      </c>
      <c r="P49" s="72">
        <v>59.164060141940965</v>
      </c>
      <c r="Q49" s="1876">
        <v>375</v>
      </c>
      <c r="R49" s="1874">
        <v>45</v>
      </c>
      <c r="S49" s="72">
        <v>41.249245904682354</v>
      </c>
      <c r="T49" s="1874">
        <v>65</v>
      </c>
      <c r="U49" s="72">
        <v>58.751682212631671</v>
      </c>
      <c r="V49" s="1881">
        <v>110</v>
      </c>
      <c r="W49" s="1880">
        <v>1645</v>
      </c>
      <c r="X49" s="1875">
        <v>41.13617751657489</v>
      </c>
      <c r="Y49" s="1874">
        <v>2355</v>
      </c>
      <c r="Z49" s="72">
        <v>58.863822483425096</v>
      </c>
      <c r="AA49" s="1879">
        <v>4000</v>
      </c>
      <c r="AB49" s="183"/>
      <c r="AC49" s="183"/>
    </row>
    <row r="50" spans="1:29">
      <c r="A50" s="1922" t="s">
        <v>205</v>
      </c>
      <c r="B50" s="120" t="s">
        <v>206</v>
      </c>
      <c r="C50" s="1874">
        <v>1655</v>
      </c>
      <c r="D50" s="1875">
        <v>66.95098755571253</v>
      </c>
      <c r="E50" s="1874">
        <v>815</v>
      </c>
      <c r="F50" s="72">
        <v>33.04901244428747</v>
      </c>
      <c r="G50" s="1876">
        <v>2470</v>
      </c>
      <c r="H50" s="1874">
        <v>70</v>
      </c>
      <c r="I50" s="1875">
        <v>63.451100682358771</v>
      </c>
      <c r="J50" s="1874">
        <v>40</v>
      </c>
      <c r="K50" s="72">
        <v>36.547980934363146</v>
      </c>
      <c r="L50" s="1879">
        <v>110</v>
      </c>
      <c r="M50" s="1880">
        <v>245</v>
      </c>
      <c r="N50" s="1875">
        <v>66.479185859206225</v>
      </c>
      <c r="O50" s="1874">
        <v>125</v>
      </c>
      <c r="P50" s="72">
        <v>33.520814140793775</v>
      </c>
      <c r="Q50" s="1876">
        <v>370</v>
      </c>
      <c r="R50" s="1874">
        <v>145</v>
      </c>
      <c r="S50" s="72">
        <v>65.095432703103256</v>
      </c>
      <c r="T50" s="1874">
        <v>80</v>
      </c>
      <c r="U50" s="72">
        <v>34.904567296896758</v>
      </c>
      <c r="V50" s="1881">
        <v>225</v>
      </c>
      <c r="W50" s="1880">
        <v>2115</v>
      </c>
      <c r="X50" s="1875">
        <v>66.64537432225238</v>
      </c>
      <c r="Y50" s="1874">
        <v>1060</v>
      </c>
      <c r="Z50" s="72">
        <v>33.35462567774762</v>
      </c>
      <c r="AA50" s="1879">
        <v>3170</v>
      </c>
      <c r="AB50" s="183"/>
      <c r="AC50" s="183"/>
    </row>
    <row r="51" spans="1:29">
      <c r="A51" s="1922" t="s">
        <v>207</v>
      </c>
      <c r="B51" s="120" t="s">
        <v>208</v>
      </c>
      <c r="C51" s="1874">
        <v>1865</v>
      </c>
      <c r="D51" s="1875">
        <v>57.714002194362891</v>
      </c>
      <c r="E51" s="1874">
        <v>1365</v>
      </c>
      <c r="F51" s="72">
        <v>42.285997805637102</v>
      </c>
      <c r="G51" s="1876">
        <v>3235</v>
      </c>
      <c r="H51" s="1874">
        <v>30</v>
      </c>
      <c r="I51" s="1875">
        <v>51.243798979078292</v>
      </c>
      <c r="J51" s="1874">
        <v>25</v>
      </c>
      <c r="K51" s="72">
        <v>48.756201020921708</v>
      </c>
      <c r="L51" s="1879">
        <v>55</v>
      </c>
      <c r="M51" s="1880">
        <v>230</v>
      </c>
      <c r="N51" s="1875">
        <v>57.042836041358939</v>
      </c>
      <c r="O51" s="1874">
        <v>175</v>
      </c>
      <c r="P51" s="72">
        <v>42.957163958641061</v>
      </c>
      <c r="Q51" s="1876">
        <v>405</v>
      </c>
      <c r="R51" s="1874">
        <v>70</v>
      </c>
      <c r="S51" s="72">
        <v>52.212389380530979</v>
      </c>
      <c r="T51" s="1874">
        <v>65</v>
      </c>
      <c r="U51" s="72">
        <v>47.787610619469028</v>
      </c>
      <c r="V51" s="1881">
        <v>135</v>
      </c>
      <c r="W51" s="1880">
        <v>2195</v>
      </c>
      <c r="X51" s="1875">
        <v>57.354073412675113</v>
      </c>
      <c r="Y51" s="1874">
        <v>1635</v>
      </c>
      <c r="Z51" s="72">
        <v>42.645926587324901</v>
      </c>
      <c r="AA51" s="1879">
        <v>3830</v>
      </c>
      <c r="AB51" s="183"/>
      <c r="AC51" s="183"/>
    </row>
    <row r="52" spans="1:29">
      <c r="A52" s="1922" t="s">
        <v>209</v>
      </c>
      <c r="B52" s="120" t="s">
        <v>210</v>
      </c>
      <c r="C52" s="1874">
        <v>1010</v>
      </c>
      <c r="D52" s="1875">
        <v>38.50755929468464</v>
      </c>
      <c r="E52" s="1874">
        <v>1610</v>
      </c>
      <c r="F52" s="72">
        <v>61.492440705315367</v>
      </c>
      <c r="G52" s="1876">
        <v>2620</v>
      </c>
      <c r="H52" s="1874">
        <v>10</v>
      </c>
      <c r="I52" s="1875">
        <v>33.271177410761851</v>
      </c>
      <c r="J52" s="1874">
        <v>25</v>
      </c>
      <c r="K52" s="72">
        <v>66.728822589238149</v>
      </c>
      <c r="L52" s="1879">
        <v>40</v>
      </c>
      <c r="M52" s="1880">
        <v>55</v>
      </c>
      <c r="N52" s="1875">
        <v>36.809360505603955</v>
      </c>
      <c r="O52" s="1874">
        <v>95</v>
      </c>
      <c r="P52" s="72">
        <v>63.190639494396052</v>
      </c>
      <c r="Q52" s="1876">
        <v>150</v>
      </c>
      <c r="R52" s="1874">
        <v>120</v>
      </c>
      <c r="S52" s="72">
        <v>34.107185302218923</v>
      </c>
      <c r="T52" s="1874">
        <v>235</v>
      </c>
      <c r="U52" s="72">
        <v>65.892814697781063</v>
      </c>
      <c r="V52" s="1881">
        <v>360</v>
      </c>
      <c r="W52" s="1880">
        <v>1200</v>
      </c>
      <c r="X52" s="1875">
        <v>37.867114201170168</v>
      </c>
      <c r="Y52" s="1874">
        <v>1970</v>
      </c>
      <c r="Z52" s="72">
        <v>62.132885798829832</v>
      </c>
      <c r="AA52" s="1879">
        <v>3170</v>
      </c>
      <c r="AB52" s="183"/>
      <c r="AC52" s="183"/>
    </row>
    <row r="53" spans="1:29">
      <c r="A53" s="1922" t="s">
        <v>211</v>
      </c>
      <c r="B53" s="120" t="s">
        <v>212</v>
      </c>
      <c r="C53" s="1874">
        <v>235</v>
      </c>
      <c r="D53" s="1875">
        <v>38.417116287589479</v>
      </c>
      <c r="E53" s="1874">
        <v>375</v>
      </c>
      <c r="F53" s="72">
        <v>61.582883712410521</v>
      </c>
      <c r="G53" s="1876">
        <v>610</v>
      </c>
      <c r="H53" s="1877">
        <v>0</v>
      </c>
      <c r="I53" s="1878" t="s">
        <v>98</v>
      </c>
      <c r="J53" s="1877">
        <v>0</v>
      </c>
      <c r="K53" s="101" t="s">
        <v>98</v>
      </c>
      <c r="L53" s="1879">
        <v>0</v>
      </c>
      <c r="M53" s="1880">
        <v>65</v>
      </c>
      <c r="N53" s="1875">
        <v>33.399625525024035</v>
      </c>
      <c r="O53" s="1874">
        <v>130</v>
      </c>
      <c r="P53" s="72">
        <v>66.600374474975965</v>
      </c>
      <c r="Q53" s="1876">
        <v>200</v>
      </c>
      <c r="R53" s="1874">
        <v>15</v>
      </c>
      <c r="S53" s="72">
        <v>38.106125559683719</v>
      </c>
      <c r="T53" s="1874">
        <v>25</v>
      </c>
      <c r="U53" s="72">
        <v>61.893874440316274</v>
      </c>
      <c r="V53" s="1881">
        <v>40</v>
      </c>
      <c r="W53" s="1880">
        <v>315</v>
      </c>
      <c r="X53" s="1875">
        <v>37.236718881273362</v>
      </c>
      <c r="Y53" s="1874">
        <v>535</v>
      </c>
      <c r="Z53" s="72">
        <v>62.763281118726646</v>
      </c>
      <c r="AA53" s="1879">
        <v>850</v>
      </c>
      <c r="AB53" s="183"/>
      <c r="AC53" s="183"/>
    </row>
    <row r="54" spans="1:29">
      <c r="A54" s="1922" t="s">
        <v>213</v>
      </c>
      <c r="B54" s="120" t="s">
        <v>214</v>
      </c>
      <c r="C54" s="1874">
        <v>835</v>
      </c>
      <c r="D54" s="1875">
        <v>59.185476277380047</v>
      </c>
      <c r="E54" s="1874">
        <v>575</v>
      </c>
      <c r="F54" s="72">
        <v>40.814523722619967</v>
      </c>
      <c r="G54" s="1876">
        <v>1410</v>
      </c>
      <c r="H54" s="1874">
        <v>20</v>
      </c>
      <c r="I54" s="1875">
        <v>45.616113744075825</v>
      </c>
      <c r="J54" s="1874">
        <v>25</v>
      </c>
      <c r="K54" s="72">
        <v>54.38388625592416</v>
      </c>
      <c r="L54" s="1879">
        <v>40</v>
      </c>
      <c r="M54" s="1880">
        <v>65</v>
      </c>
      <c r="N54" s="1875">
        <v>70.590252843010106</v>
      </c>
      <c r="O54" s="1874">
        <v>25</v>
      </c>
      <c r="P54" s="72">
        <v>29.410818979839011</v>
      </c>
      <c r="Q54" s="1876">
        <v>95</v>
      </c>
      <c r="R54" s="1874">
        <v>65</v>
      </c>
      <c r="S54" s="72">
        <v>58.823688773298656</v>
      </c>
      <c r="T54" s="1874">
        <v>45</v>
      </c>
      <c r="U54" s="72">
        <v>41.175408178008951</v>
      </c>
      <c r="V54" s="1881">
        <v>110</v>
      </c>
      <c r="W54" s="1880">
        <v>985</v>
      </c>
      <c r="X54" s="1875">
        <v>59.458291451819292</v>
      </c>
      <c r="Y54" s="1874">
        <v>670</v>
      </c>
      <c r="Z54" s="72">
        <v>40.541708548180715</v>
      </c>
      <c r="AA54" s="1879">
        <v>1655</v>
      </c>
      <c r="AB54" s="183"/>
      <c r="AC54" s="183"/>
    </row>
    <row r="55" spans="1:29">
      <c r="A55" s="171" t="s">
        <v>215</v>
      </c>
      <c r="B55" s="120" t="s">
        <v>216</v>
      </c>
      <c r="C55" s="1874">
        <v>515</v>
      </c>
      <c r="D55" s="1875">
        <v>50.067470072029785</v>
      </c>
      <c r="E55" s="1874">
        <v>510</v>
      </c>
      <c r="F55" s="72">
        <v>49.932529927970222</v>
      </c>
      <c r="G55" s="1876">
        <v>1025</v>
      </c>
      <c r="H55" s="1874">
        <v>25</v>
      </c>
      <c r="I55" s="1923">
        <v>56.291466483642182</v>
      </c>
      <c r="J55" s="1874">
        <v>20</v>
      </c>
      <c r="K55" s="1924">
        <v>43.708533516357811</v>
      </c>
      <c r="L55" s="1879">
        <v>45</v>
      </c>
      <c r="M55" s="1880">
        <v>230</v>
      </c>
      <c r="N55" s="1875">
        <v>46.881737927667707</v>
      </c>
      <c r="O55" s="1874">
        <v>260</v>
      </c>
      <c r="P55" s="72">
        <v>53.118262072332293</v>
      </c>
      <c r="Q55" s="1876">
        <v>490</v>
      </c>
      <c r="R55" s="1874">
        <v>15</v>
      </c>
      <c r="S55" s="72">
        <v>49.032839905460875</v>
      </c>
      <c r="T55" s="1874">
        <v>15</v>
      </c>
      <c r="U55" s="72">
        <v>50.967160094539125</v>
      </c>
      <c r="V55" s="1881">
        <v>30</v>
      </c>
      <c r="W55" s="1880">
        <v>785</v>
      </c>
      <c r="X55" s="1875">
        <v>49.234660106520813</v>
      </c>
      <c r="Y55" s="1874">
        <v>810</v>
      </c>
      <c r="Z55" s="72">
        <v>50.765339893479187</v>
      </c>
      <c r="AA55" s="1879">
        <v>1595</v>
      </c>
      <c r="AB55" s="183"/>
      <c r="AC55" s="183"/>
    </row>
    <row r="56" spans="1:29">
      <c r="A56" s="171" t="s">
        <v>217</v>
      </c>
      <c r="B56" s="120" t="s">
        <v>218</v>
      </c>
      <c r="C56" s="1877">
        <v>0</v>
      </c>
      <c r="D56" s="1878" t="s">
        <v>98</v>
      </c>
      <c r="E56" s="1877">
        <v>0</v>
      </c>
      <c r="F56" s="101" t="s">
        <v>98</v>
      </c>
      <c r="G56" s="1879">
        <v>0</v>
      </c>
      <c r="H56" s="1877">
        <v>0</v>
      </c>
      <c r="I56" s="1878" t="s">
        <v>98</v>
      </c>
      <c r="J56" s="1877">
        <v>0</v>
      </c>
      <c r="K56" s="101" t="s">
        <v>98</v>
      </c>
      <c r="L56" s="1879">
        <v>0</v>
      </c>
      <c r="M56" s="1877">
        <v>0</v>
      </c>
      <c r="N56" s="1878" t="s">
        <v>98</v>
      </c>
      <c r="O56" s="1877">
        <v>0</v>
      </c>
      <c r="P56" s="101" t="s">
        <v>98</v>
      </c>
      <c r="Q56" s="1879">
        <v>0</v>
      </c>
      <c r="R56" s="1877">
        <v>0</v>
      </c>
      <c r="S56" s="1878" t="s">
        <v>98</v>
      </c>
      <c r="T56" s="1877">
        <v>0</v>
      </c>
      <c r="U56" s="101" t="s">
        <v>98</v>
      </c>
      <c r="V56" s="1879">
        <v>0</v>
      </c>
      <c r="W56" s="1877">
        <v>0</v>
      </c>
      <c r="X56" s="1878" t="s">
        <v>98</v>
      </c>
      <c r="Y56" s="1877">
        <v>0</v>
      </c>
      <c r="Z56" s="101" t="s">
        <v>98</v>
      </c>
      <c r="AA56" s="1879">
        <v>5</v>
      </c>
      <c r="AB56" s="183"/>
      <c r="AC56" s="183"/>
    </row>
    <row r="57" spans="1:29">
      <c r="A57" s="171" t="s">
        <v>219</v>
      </c>
      <c r="B57" s="120" t="s">
        <v>220</v>
      </c>
      <c r="C57" s="1874">
        <v>25</v>
      </c>
      <c r="D57" s="1875">
        <v>70.169884984699806</v>
      </c>
      <c r="E57" s="1874">
        <v>10</v>
      </c>
      <c r="F57" s="72">
        <v>29.830115015300201</v>
      </c>
      <c r="G57" s="1876">
        <v>40</v>
      </c>
      <c r="H57" s="1877">
        <v>0</v>
      </c>
      <c r="I57" s="1878" t="s">
        <v>98</v>
      </c>
      <c r="J57" s="1877">
        <v>0</v>
      </c>
      <c r="K57" s="101" t="s">
        <v>98</v>
      </c>
      <c r="L57" s="1879">
        <v>0</v>
      </c>
      <c r="M57" s="1877">
        <v>0</v>
      </c>
      <c r="N57" s="1878" t="s">
        <v>98</v>
      </c>
      <c r="O57" s="1877">
        <v>0</v>
      </c>
      <c r="P57" s="101" t="s">
        <v>98</v>
      </c>
      <c r="Q57" s="1879">
        <v>0</v>
      </c>
      <c r="R57" s="1877">
        <v>0</v>
      </c>
      <c r="S57" s="1878" t="s">
        <v>98</v>
      </c>
      <c r="T57" s="1877">
        <v>0</v>
      </c>
      <c r="U57" s="101" t="s">
        <v>98</v>
      </c>
      <c r="V57" s="1879">
        <v>0</v>
      </c>
      <c r="W57" s="1880">
        <v>25</v>
      </c>
      <c r="X57" s="1875">
        <v>66.653302595970729</v>
      </c>
      <c r="Y57" s="1874">
        <v>15</v>
      </c>
      <c r="Z57" s="72">
        <v>33.346697404029271</v>
      </c>
      <c r="AA57" s="1879">
        <v>40</v>
      </c>
      <c r="AB57" s="183"/>
      <c r="AC57" s="183"/>
    </row>
    <row r="58" spans="1:29">
      <c r="A58" s="171" t="s">
        <v>221</v>
      </c>
      <c r="B58" s="120" t="s">
        <v>222</v>
      </c>
      <c r="C58" s="1874">
        <v>190</v>
      </c>
      <c r="D58" s="1875">
        <v>65.60876875279223</v>
      </c>
      <c r="E58" s="1874">
        <v>100</v>
      </c>
      <c r="F58" s="72">
        <v>34.391231247207756</v>
      </c>
      <c r="G58" s="1876">
        <v>295</v>
      </c>
      <c r="H58" s="1877">
        <v>10</v>
      </c>
      <c r="I58" s="1878" t="s">
        <v>98</v>
      </c>
      <c r="J58" s="1877">
        <v>5</v>
      </c>
      <c r="K58" s="101" t="s">
        <v>98</v>
      </c>
      <c r="L58" s="1879">
        <v>15</v>
      </c>
      <c r="M58" s="1880">
        <v>35</v>
      </c>
      <c r="N58" s="1875">
        <v>64.423076923076934</v>
      </c>
      <c r="O58" s="1874">
        <v>20</v>
      </c>
      <c r="P58" s="72">
        <v>35.57692307692308</v>
      </c>
      <c r="Q58" s="1876">
        <v>50</v>
      </c>
      <c r="R58" s="1874">
        <v>20</v>
      </c>
      <c r="S58" s="1924">
        <v>82.564728445645542</v>
      </c>
      <c r="T58" s="1874">
        <v>5</v>
      </c>
      <c r="U58" s="1924">
        <v>17.435271554354458</v>
      </c>
      <c r="V58" s="1881">
        <v>25</v>
      </c>
      <c r="W58" s="1880">
        <v>255</v>
      </c>
      <c r="X58" s="1875">
        <v>66.266353029634516</v>
      </c>
      <c r="Y58" s="1874">
        <v>130</v>
      </c>
      <c r="Z58" s="72">
        <v>33.733385896254369</v>
      </c>
      <c r="AA58" s="1879">
        <v>385</v>
      </c>
      <c r="AB58" s="183"/>
      <c r="AC58" s="183"/>
    </row>
    <row r="59" spans="1:29" ht="16.2" thickBot="1">
      <c r="A59" s="84" t="s">
        <v>223</v>
      </c>
      <c r="B59" s="84" t="s">
        <v>856</v>
      </c>
      <c r="C59" s="419">
        <v>45840</v>
      </c>
      <c r="D59" s="1894">
        <v>51.834407375612969</v>
      </c>
      <c r="E59" s="419">
        <v>42595</v>
      </c>
      <c r="F59" s="1895">
        <v>48.165592624387031</v>
      </c>
      <c r="G59" s="1896">
        <v>88440</v>
      </c>
      <c r="H59" s="419">
        <v>615</v>
      </c>
      <c r="I59" s="1894">
        <v>49.632542880760489</v>
      </c>
      <c r="J59" s="419">
        <v>625</v>
      </c>
      <c r="K59" s="1895">
        <v>50.367457119239504</v>
      </c>
      <c r="L59" s="1901">
        <v>1240</v>
      </c>
      <c r="M59" s="1896">
        <v>5050</v>
      </c>
      <c r="N59" s="1894">
        <v>52.463972390083121</v>
      </c>
      <c r="O59" s="419">
        <v>4575</v>
      </c>
      <c r="P59" s="1895">
        <v>47.536027609916871</v>
      </c>
      <c r="Q59" s="1896">
        <v>9630</v>
      </c>
      <c r="R59" s="419">
        <v>2565</v>
      </c>
      <c r="S59" s="1895">
        <v>52.191533801861148</v>
      </c>
      <c r="T59" s="419">
        <v>2350</v>
      </c>
      <c r="U59" s="1895">
        <v>47.808466198138852</v>
      </c>
      <c r="V59" s="1925">
        <v>4910</v>
      </c>
      <c r="W59" s="1896">
        <v>54070</v>
      </c>
      <c r="X59" s="1894">
        <v>51.88323337535904</v>
      </c>
      <c r="Y59" s="419">
        <v>50145</v>
      </c>
      <c r="Z59" s="1895">
        <v>48.116766624640967</v>
      </c>
      <c r="AA59" s="1901">
        <v>104220</v>
      </c>
      <c r="AB59" s="183"/>
      <c r="AC59" s="183"/>
    </row>
    <row r="60" spans="1:29" ht="30" customHeight="1" thickTop="1">
      <c r="A60" s="23" t="s">
        <v>857</v>
      </c>
      <c r="C60" s="1926"/>
      <c r="D60" s="1927"/>
      <c r="E60" s="1926"/>
      <c r="F60" s="1928"/>
      <c r="G60" s="1929"/>
      <c r="H60" s="1926"/>
      <c r="I60" s="1927"/>
      <c r="J60" s="1926"/>
      <c r="K60" s="1928"/>
      <c r="L60" s="1930"/>
      <c r="M60" s="1929"/>
      <c r="N60" s="1927"/>
      <c r="O60" s="1926"/>
      <c r="P60" s="1928"/>
      <c r="Q60" s="1929"/>
      <c r="R60" s="1926"/>
      <c r="S60" s="1928"/>
      <c r="T60" s="1926"/>
      <c r="U60" s="1928"/>
      <c r="V60" s="1931"/>
      <c r="W60" s="1929"/>
      <c r="X60" s="1927"/>
      <c r="Y60" s="1926"/>
      <c r="Z60" s="1928"/>
      <c r="AA60" s="1930"/>
    </row>
    <row r="61" spans="1:29" ht="16.2" thickBot="1">
      <c r="A61" s="84" t="s">
        <v>8</v>
      </c>
      <c r="B61" s="84" t="s">
        <v>857</v>
      </c>
      <c r="C61" s="219">
        <v>93265</v>
      </c>
      <c r="D61" s="1932">
        <v>48.093590517830648</v>
      </c>
      <c r="E61" s="219">
        <v>100660</v>
      </c>
      <c r="F61" s="1933">
        <v>51.906409482169359</v>
      </c>
      <c r="G61" s="1934">
        <v>193920</v>
      </c>
      <c r="H61" s="253">
        <v>1745</v>
      </c>
      <c r="I61" s="1935">
        <v>47.819035539179126</v>
      </c>
      <c r="J61" s="253">
        <v>1905</v>
      </c>
      <c r="K61" s="1936">
        <v>52.180964460820874</v>
      </c>
      <c r="L61" s="1937">
        <v>3655</v>
      </c>
      <c r="M61" s="1938">
        <v>11985</v>
      </c>
      <c r="N61" s="1935">
        <v>46.61432604744914</v>
      </c>
      <c r="O61" s="253">
        <v>13730</v>
      </c>
      <c r="P61" s="1936">
        <v>53.385673952550846</v>
      </c>
      <c r="Q61" s="1938">
        <v>25715</v>
      </c>
      <c r="R61" s="253">
        <v>4855</v>
      </c>
      <c r="S61" s="1936">
        <v>47.761742328978471</v>
      </c>
      <c r="T61" s="253">
        <v>5310</v>
      </c>
      <c r="U61" s="1936">
        <v>52.238257671021501</v>
      </c>
      <c r="V61" s="1939">
        <v>10165</v>
      </c>
      <c r="W61" s="1934">
        <v>111855</v>
      </c>
      <c r="X61" s="1932">
        <v>47.911897132947544</v>
      </c>
      <c r="Y61" s="219">
        <v>121605</v>
      </c>
      <c r="Z61" s="1933">
        <v>52.088102867052456</v>
      </c>
      <c r="AA61" s="1940">
        <v>233460</v>
      </c>
    </row>
    <row r="62" spans="1:29" ht="15.6" thickTop="1">
      <c r="H62" s="1941"/>
      <c r="I62" s="77"/>
      <c r="J62" s="1941"/>
      <c r="K62" s="77"/>
      <c r="L62" s="1941"/>
      <c r="M62" s="1941"/>
      <c r="N62" s="77"/>
      <c r="O62" s="1941"/>
      <c r="P62" s="77"/>
      <c r="Q62" s="1941"/>
      <c r="R62" s="1941"/>
      <c r="S62" s="77"/>
      <c r="T62" s="1941"/>
      <c r="U62" s="77"/>
      <c r="V62" s="1941"/>
    </row>
    <row r="66" ht="15.75" customHeight="1"/>
    <row r="67" ht="15.75" customHeight="1"/>
    <row r="68" ht="15.75" customHeight="1"/>
    <row r="69" ht="15.75" customHeight="1"/>
  </sheetData>
  <mergeCells count="15">
    <mergeCell ref="A1:AA1"/>
    <mergeCell ref="C3:G3"/>
    <mergeCell ref="H3:L3"/>
    <mergeCell ref="M3:Q3"/>
    <mergeCell ref="R3:V3"/>
    <mergeCell ref="W3:AA3"/>
    <mergeCell ref="T4:U4"/>
    <mergeCell ref="W4:X4"/>
    <mergeCell ref="Y4:Z4"/>
    <mergeCell ref="C4:D4"/>
    <mergeCell ref="E4:F4"/>
    <mergeCell ref="H4:I4"/>
    <mergeCell ref="J4:K4"/>
    <mergeCell ref="M4:N4"/>
    <mergeCell ref="O4:P4"/>
  </mergeCells>
  <pageMargins left="0.7" right="0.7" top="0.75" bottom="0.75" header="0.3" footer="0.3"/>
  <pageSetup paperSize="9" scale="33" orientation="landscape"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3E402-958C-49FE-B536-ACF50D0D2F4A}">
  <sheetPr>
    <tabColor theme="2"/>
  </sheetPr>
  <dimension ref="A1:AC72"/>
  <sheetViews>
    <sheetView showGridLines="0" topLeftCell="A17" zoomScale="70" zoomScaleNormal="70" workbookViewId="0">
      <selection activeCell="A20" sqref="A20:XFD57"/>
    </sheetView>
  </sheetViews>
  <sheetFormatPr defaultColWidth="9" defaultRowHeight="15"/>
  <cols>
    <col min="1" max="1" width="9" style="23"/>
    <col min="2" max="2" width="53.5" style="23" customWidth="1"/>
    <col min="3" max="3" width="12.5" style="1855" customWidth="1"/>
    <col min="4" max="4" width="9.5" style="23" customWidth="1"/>
    <col min="5" max="5" width="12.5" style="1855" customWidth="1"/>
    <col min="6" max="6" width="9.5" style="23" customWidth="1"/>
    <col min="7" max="8" width="12.5" style="1855" customWidth="1"/>
    <col min="9" max="9" width="9.5" style="23" customWidth="1"/>
    <col min="10" max="10" width="12.5" style="1855" customWidth="1"/>
    <col min="11" max="11" width="9.5" style="23" customWidth="1"/>
    <col min="12" max="13" width="12.5" style="1855" customWidth="1"/>
    <col min="14" max="14" width="9.5" style="23" customWidth="1"/>
    <col min="15" max="15" width="12.5" style="1855" customWidth="1"/>
    <col min="16" max="16" width="9.5" style="23" customWidth="1"/>
    <col min="17" max="18" width="12.5" style="1855" customWidth="1"/>
    <col min="19" max="19" width="9.5" style="23" customWidth="1"/>
    <col min="20" max="20" width="12.5" style="1855" customWidth="1"/>
    <col min="21" max="21" width="9.5" style="23" customWidth="1"/>
    <col min="22" max="23" width="12.5" style="1855" customWidth="1"/>
    <col min="24" max="24" width="9.5" style="23" customWidth="1"/>
    <col min="25" max="25" width="12.5" style="1855" customWidth="1"/>
    <col min="26" max="26" width="9.5" style="23" customWidth="1"/>
    <col min="27" max="27" width="13.5" style="1855" customWidth="1"/>
    <col min="28" max="16384" width="9" style="23"/>
  </cols>
  <sheetData>
    <row r="1" spans="1:29" ht="19.8" thickBot="1">
      <c r="A1" s="2371" t="s">
        <v>858</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c r="AA1" s="2371"/>
    </row>
    <row r="2" spans="1:29" ht="16.2" thickTop="1" thickBot="1"/>
    <row r="3" spans="1:29" ht="17.399999999999999" thickBot="1">
      <c r="C3" s="2373" t="s">
        <v>1</v>
      </c>
      <c r="D3" s="2374"/>
      <c r="E3" s="2374"/>
      <c r="F3" s="2374"/>
      <c r="G3" s="2374"/>
      <c r="H3" s="2557" t="s">
        <v>2</v>
      </c>
      <c r="I3" s="2558"/>
      <c r="J3" s="2558"/>
      <c r="K3" s="2558"/>
      <c r="L3" s="2559"/>
      <c r="M3" s="2400" t="s">
        <v>3</v>
      </c>
      <c r="N3" s="2400"/>
      <c r="O3" s="2400"/>
      <c r="P3" s="2400"/>
      <c r="Q3" s="2400"/>
      <c r="R3" s="2557" t="s">
        <v>4</v>
      </c>
      <c r="S3" s="2558"/>
      <c r="T3" s="2558"/>
      <c r="U3" s="2558"/>
      <c r="V3" s="2559"/>
      <c r="W3" s="2374" t="s">
        <v>5</v>
      </c>
      <c r="X3" s="2374"/>
      <c r="Y3" s="2374"/>
      <c r="Z3" s="2374"/>
      <c r="AA3" s="2375"/>
    </row>
    <row r="4" spans="1:29" ht="18" thickTop="1" thickBot="1">
      <c r="C4" s="2373" t="s">
        <v>789</v>
      </c>
      <c r="D4" s="2374"/>
      <c r="E4" s="2373" t="s">
        <v>788</v>
      </c>
      <c r="F4" s="2375"/>
      <c r="G4" s="1856" t="s">
        <v>14</v>
      </c>
      <c r="H4" s="2556" t="s">
        <v>789</v>
      </c>
      <c r="I4" s="2400"/>
      <c r="J4" s="2399" t="s">
        <v>788</v>
      </c>
      <c r="K4" s="2401"/>
      <c r="L4" s="1943" t="s">
        <v>14</v>
      </c>
      <c r="M4" s="2400" t="s">
        <v>789</v>
      </c>
      <c r="N4" s="2400"/>
      <c r="O4" s="2399" t="s">
        <v>788</v>
      </c>
      <c r="P4" s="2401"/>
      <c r="Q4" s="1858" t="s">
        <v>14</v>
      </c>
      <c r="R4" s="1942" t="s">
        <v>789</v>
      </c>
      <c r="S4" s="373"/>
      <c r="T4" s="2399" t="s">
        <v>788</v>
      </c>
      <c r="U4" s="2401"/>
      <c r="V4" s="1944" t="s">
        <v>14</v>
      </c>
      <c r="W4" s="2374" t="s">
        <v>789</v>
      </c>
      <c r="X4" s="2374"/>
      <c r="Y4" s="2373" t="s">
        <v>788</v>
      </c>
      <c r="Z4" s="2375"/>
      <c r="AA4" s="1860" t="s">
        <v>14</v>
      </c>
    </row>
    <row r="5" spans="1:29" ht="16.8" thickTop="1" thickBot="1">
      <c r="C5" s="28" t="s">
        <v>6</v>
      </c>
      <c r="D5" s="33" t="s">
        <v>15</v>
      </c>
      <c r="E5" s="28" t="s">
        <v>6</v>
      </c>
      <c r="F5" s="29" t="s">
        <v>15</v>
      </c>
      <c r="G5" s="33" t="s">
        <v>6</v>
      </c>
      <c r="H5" s="1945" t="s">
        <v>6</v>
      </c>
      <c r="I5" s="50" t="s">
        <v>15</v>
      </c>
      <c r="J5" s="377" t="s">
        <v>6</v>
      </c>
      <c r="K5" s="53" t="s">
        <v>15</v>
      </c>
      <c r="L5" s="1946" t="s">
        <v>6</v>
      </c>
      <c r="M5" s="50" t="s">
        <v>6</v>
      </c>
      <c r="N5" s="50" t="s">
        <v>15</v>
      </c>
      <c r="O5" s="377" t="s">
        <v>6</v>
      </c>
      <c r="P5" s="53" t="s">
        <v>15</v>
      </c>
      <c r="Q5" s="50" t="s">
        <v>6</v>
      </c>
      <c r="R5" s="1945" t="s">
        <v>6</v>
      </c>
      <c r="S5" s="53" t="s">
        <v>15</v>
      </c>
      <c r="T5" s="377" t="s">
        <v>6</v>
      </c>
      <c r="U5" s="53" t="s">
        <v>15</v>
      </c>
      <c r="V5" s="1947" t="s">
        <v>6</v>
      </c>
      <c r="W5" s="33" t="s">
        <v>6</v>
      </c>
      <c r="X5" s="33" t="s">
        <v>15</v>
      </c>
      <c r="Y5" s="28" t="s">
        <v>6</v>
      </c>
      <c r="Z5" s="29" t="s">
        <v>15</v>
      </c>
      <c r="AA5" s="29" t="s">
        <v>6</v>
      </c>
    </row>
    <row r="6" spans="1:29" ht="30" customHeight="1">
      <c r="A6" s="23" t="s">
        <v>165</v>
      </c>
      <c r="C6" s="1862"/>
      <c r="D6" s="1863"/>
      <c r="E6" s="1862"/>
      <c r="F6" s="1864"/>
      <c r="G6" s="1865"/>
      <c r="H6" s="1948"/>
      <c r="I6" s="1867"/>
      <c r="J6" s="1866"/>
      <c r="K6" s="1868"/>
      <c r="L6" s="1949"/>
      <c r="M6" s="1870"/>
      <c r="N6" s="1867"/>
      <c r="O6" s="1866"/>
      <c r="P6" s="1868"/>
      <c r="Q6" s="1870"/>
      <c r="R6" s="1948"/>
      <c r="S6" s="1868"/>
      <c r="T6" s="1866"/>
      <c r="U6" s="1868"/>
      <c r="V6" s="1950"/>
      <c r="W6" s="1865"/>
      <c r="X6" s="1863"/>
      <c r="Y6" s="1862"/>
      <c r="Z6" s="1864"/>
      <c r="AA6" s="1872"/>
    </row>
    <row r="7" spans="1:29">
      <c r="A7" s="1883" t="s">
        <v>119</v>
      </c>
      <c r="B7" s="120" t="s">
        <v>120</v>
      </c>
      <c r="C7" s="1877">
        <v>150</v>
      </c>
      <c r="D7" s="1923">
        <v>60.862188071893442</v>
      </c>
      <c r="E7" s="1877">
        <v>95</v>
      </c>
      <c r="F7" s="1924">
        <v>39.137811928106558</v>
      </c>
      <c r="G7" s="1951">
        <v>250</v>
      </c>
      <c r="H7" s="660">
        <v>0</v>
      </c>
      <c r="I7" s="1952" t="s">
        <v>98</v>
      </c>
      <c r="J7" s="1888">
        <v>0</v>
      </c>
      <c r="K7" s="1952" t="s">
        <v>98</v>
      </c>
      <c r="L7" s="1953">
        <v>0</v>
      </c>
      <c r="M7" s="1954">
        <v>145</v>
      </c>
      <c r="N7" s="1955">
        <v>53.395179520300616</v>
      </c>
      <c r="O7" s="1888">
        <v>125</v>
      </c>
      <c r="P7" s="1952">
        <v>46.604820479699377</v>
      </c>
      <c r="Q7" s="1956">
        <v>275</v>
      </c>
      <c r="R7" s="660">
        <v>55</v>
      </c>
      <c r="S7" s="1952">
        <v>55.736753219337132</v>
      </c>
      <c r="T7" s="1888">
        <v>40</v>
      </c>
      <c r="U7" s="1952">
        <v>44.263246780662875</v>
      </c>
      <c r="V7" s="1953">
        <v>95</v>
      </c>
      <c r="W7" s="1957">
        <v>350</v>
      </c>
      <c r="X7" s="1923">
        <v>56.762533406422165</v>
      </c>
      <c r="Y7" s="1877">
        <v>265</v>
      </c>
      <c r="Z7" s="1924">
        <v>43.237466593577835</v>
      </c>
      <c r="AA7" s="1958">
        <v>615</v>
      </c>
      <c r="AB7" s="183"/>
      <c r="AC7" s="183"/>
    </row>
    <row r="8" spans="1:29">
      <c r="A8" s="1883" t="s">
        <v>121</v>
      </c>
      <c r="B8" s="120" t="s">
        <v>122</v>
      </c>
      <c r="C8" s="1877">
        <v>270</v>
      </c>
      <c r="D8" s="1923">
        <v>71.917200670910034</v>
      </c>
      <c r="E8" s="1877">
        <v>105</v>
      </c>
      <c r="F8" s="1924">
        <v>28.082799329089976</v>
      </c>
      <c r="G8" s="1951">
        <v>370</v>
      </c>
      <c r="H8" s="660">
        <v>5</v>
      </c>
      <c r="I8" s="1952" t="s">
        <v>98</v>
      </c>
      <c r="J8" s="1888">
        <v>0</v>
      </c>
      <c r="K8" s="1952" t="s">
        <v>98</v>
      </c>
      <c r="L8" s="1959">
        <v>5</v>
      </c>
      <c r="M8" s="1954">
        <v>5</v>
      </c>
      <c r="N8" s="1952" t="s">
        <v>98</v>
      </c>
      <c r="O8" s="1888">
        <v>0</v>
      </c>
      <c r="P8" s="1952" t="s">
        <v>98</v>
      </c>
      <c r="Q8" s="1960">
        <v>5</v>
      </c>
      <c r="R8" s="660">
        <v>20</v>
      </c>
      <c r="S8" s="1952">
        <v>84.086569064290259</v>
      </c>
      <c r="T8" s="1888">
        <v>5</v>
      </c>
      <c r="U8" s="1952">
        <v>15.913430935709741</v>
      </c>
      <c r="V8" s="1953">
        <v>25</v>
      </c>
      <c r="W8" s="1957">
        <v>300</v>
      </c>
      <c r="X8" s="1923">
        <v>72.998371223642764</v>
      </c>
      <c r="Y8" s="1877">
        <v>110</v>
      </c>
      <c r="Z8" s="1924">
        <v>27.001628776357229</v>
      </c>
      <c r="AA8" s="1958">
        <v>410</v>
      </c>
      <c r="AB8" s="183"/>
      <c r="AC8" s="183"/>
    </row>
    <row r="9" spans="1:29">
      <c r="A9" s="1883" t="s">
        <v>123</v>
      </c>
      <c r="B9" s="120" t="s">
        <v>124</v>
      </c>
      <c r="C9" s="1877">
        <v>125</v>
      </c>
      <c r="D9" s="1923">
        <v>57.58090097108991</v>
      </c>
      <c r="E9" s="1877">
        <v>90</v>
      </c>
      <c r="F9" s="1924">
        <v>42.418635280150625</v>
      </c>
      <c r="G9" s="1951">
        <v>215</v>
      </c>
      <c r="H9" s="660">
        <v>5</v>
      </c>
      <c r="I9" s="1952" t="s">
        <v>98</v>
      </c>
      <c r="J9" s="1888">
        <v>5</v>
      </c>
      <c r="K9" s="1952" t="s">
        <v>98</v>
      </c>
      <c r="L9" s="1959">
        <v>10</v>
      </c>
      <c r="M9" s="1954">
        <v>5</v>
      </c>
      <c r="N9" s="1952" t="s">
        <v>98</v>
      </c>
      <c r="O9" s="1888">
        <v>5</v>
      </c>
      <c r="P9" s="1952" t="s">
        <v>98</v>
      </c>
      <c r="Q9" s="1960">
        <v>5</v>
      </c>
      <c r="R9" s="660">
        <v>0</v>
      </c>
      <c r="S9" s="1952" t="s">
        <v>98</v>
      </c>
      <c r="T9" s="1888">
        <v>0</v>
      </c>
      <c r="U9" s="1952" t="s">
        <v>98</v>
      </c>
      <c r="V9" s="1953">
        <v>0</v>
      </c>
      <c r="W9" s="1957">
        <v>135</v>
      </c>
      <c r="X9" s="1923">
        <v>57.765710988433682</v>
      </c>
      <c r="Y9" s="1877">
        <v>100</v>
      </c>
      <c r="Z9" s="1924">
        <v>42.234289011566318</v>
      </c>
      <c r="AA9" s="1958">
        <v>230</v>
      </c>
      <c r="AB9" s="183"/>
      <c r="AC9" s="183"/>
    </row>
    <row r="10" spans="1:29">
      <c r="A10" s="1883" t="s">
        <v>125</v>
      </c>
      <c r="B10" s="120" t="s">
        <v>126</v>
      </c>
      <c r="C10" s="1877">
        <v>395</v>
      </c>
      <c r="D10" s="1923">
        <v>64.187629845750138</v>
      </c>
      <c r="E10" s="1877">
        <v>220</v>
      </c>
      <c r="F10" s="1924">
        <v>35.81253233473403</v>
      </c>
      <c r="G10" s="1951">
        <v>615</v>
      </c>
      <c r="H10" s="660">
        <v>5</v>
      </c>
      <c r="I10" s="1952" t="s">
        <v>98</v>
      </c>
      <c r="J10" s="1888">
        <v>5</v>
      </c>
      <c r="K10" s="1952" t="s">
        <v>98</v>
      </c>
      <c r="L10" s="1959">
        <v>10</v>
      </c>
      <c r="M10" s="1954">
        <v>45</v>
      </c>
      <c r="N10" s="1955">
        <v>51.806428761179504</v>
      </c>
      <c r="O10" s="1888">
        <v>45</v>
      </c>
      <c r="P10" s="1952">
        <v>48.19357123882051</v>
      </c>
      <c r="Q10" s="1956">
        <v>90</v>
      </c>
      <c r="R10" s="660">
        <v>30</v>
      </c>
      <c r="S10" s="1952">
        <v>70.57620021887044</v>
      </c>
      <c r="T10" s="1888">
        <v>10</v>
      </c>
      <c r="U10" s="1952">
        <v>29.42142075462721</v>
      </c>
      <c r="V10" s="1953">
        <v>40</v>
      </c>
      <c r="W10" s="1957">
        <v>475</v>
      </c>
      <c r="X10" s="1923">
        <v>63.022439604745692</v>
      </c>
      <c r="Y10" s="1877">
        <v>280</v>
      </c>
      <c r="Z10" s="1924">
        <v>36.977560395254308</v>
      </c>
      <c r="AA10" s="1958">
        <v>755</v>
      </c>
      <c r="AB10" s="183"/>
      <c r="AC10" s="183"/>
    </row>
    <row r="11" spans="1:29">
      <c r="A11" s="1883" t="s">
        <v>127</v>
      </c>
      <c r="B11" s="120" t="s">
        <v>128</v>
      </c>
      <c r="C11" s="1877">
        <v>2220</v>
      </c>
      <c r="D11" s="1923">
        <v>64.438270154943439</v>
      </c>
      <c r="E11" s="1877">
        <v>1225</v>
      </c>
      <c r="F11" s="1924">
        <v>35.561700809313272</v>
      </c>
      <c r="G11" s="1951">
        <v>3445</v>
      </c>
      <c r="H11" s="660">
        <v>35</v>
      </c>
      <c r="I11" s="1955">
        <v>70</v>
      </c>
      <c r="J11" s="1888">
        <v>15</v>
      </c>
      <c r="K11" s="1952">
        <v>30</v>
      </c>
      <c r="L11" s="1959">
        <v>50</v>
      </c>
      <c r="M11" s="1954">
        <v>580</v>
      </c>
      <c r="N11" s="1955">
        <v>65.604708274693138</v>
      </c>
      <c r="O11" s="1888">
        <v>305</v>
      </c>
      <c r="P11" s="1952">
        <v>34.395178502079347</v>
      </c>
      <c r="Q11" s="1956">
        <v>885</v>
      </c>
      <c r="R11" s="660">
        <v>155</v>
      </c>
      <c r="S11" s="1952">
        <v>57.683193857044316</v>
      </c>
      <c r="T11" s="1888">
        <v>115</v>
      </c>
      <c r="U11" s="1952">
        <v>42.316806142955699</v>
      </c>
      <c r="V11" s="1953">
        <v>265</v>
      </c>
      <c r="W11" s="1957">
        <v>2990</v>
      </c>
      <c r="X11" s="1923">
        <v>64.33206796020545</v>
      </c>
      <c r="Y11" s="1877">
        <v>1655</v>
      </c>
      <c r="Z11" s="1924">
        <v>35.667932039794543</v>
      </c>
      <c r="AA11" s="1958">
        <v>4645</v>
      </c>
      <c r="AB11" s="183"/>
      <c r="AC11" s="183"/>
    </row>
    <row r="12" spans="1:29">
      <c r="A12" s="1883" t="s">
        <v>129</v>
      </c>
      <c r="B12" s="120" t="s">
        <v>130</v>
      </c>
      <c r="C12" s="1877">
        <v>195</v>
      </c>
      <c r="D12" s="1923">
        <v>51.934412375104301</v>
      </c>
      <c r="E12" s="1877">
        <v>180</v>
      </c>
      <c r="F12" s="1924">
        <v>48.065587624895706</v>
      </c>
      <c r="G12" s="1951">
        <v>375</v>
      </c>
      <c r="H12" s="660">
        <v>0</v>
      </c>
      <c r="I12" s="1952" t="s">
        <v>98</v>
      </c>
      <c r="J12" s="1888">
        <v>0</v>
      </c>
      <c r="K12" s="1952" t="s">
        <v>98</v>
      </c>
      <c r="L12" s="1953">
        <v>0</v>
      </c>
      <c r="M12" s="1954">
        <v>15</v>
      </c>
      <c r="N12" s="1955" t="s">
        <v>98</v>
      </c>
      <c r="O12" s="1888">
        <v>5</v>
      </c>
      <c r="P12" s="1952" t="s">
        <v>98</v>
      </c>
      <c r="Q12" s="1956">
        <v>20</v>
      </c>
      <c r="R12" s="660">
        <v>0</v>
      </c>
      <c r="S12" s="1952" t="s">
        <v>98</v>
      </c>
      <c r="T12" s="1888">
        <v>0</v>
      </c>
      <c r="U12" s="1952" t="s">
        <v>98</v>
      </c>
      <c r="V12" s="1953">
        <v>0</v>
      </c>
      <c r="W12" s="1957">
        <v>205</v>
      </c>
      <c r="X12" s="1923">
        <v>52.527733192466322</v>
      </c>
      <c r="Y12" s="1877">
        <v>185</v>
      </c>
      <c r="Z12" s="1924">
        <v>47.472266807533678</v>
      </c>
      <c r="AA12" s="1958">
        <v>395</v>
      </c>
      <c r="AB12" s="183"/>
      <c r="AC12" s="183"/>
    </row>
    <row r="13" spans="1:29">
      <c r="A13" s="1883" t="s">
        <v>131</v>
      </c>
      <c r="B13" s="120" t="s">
        <v>132</v>
      </c>
      <c r="C13" s="1877">
        <v>520</v>
      </c>
      <c r="D13" s="1923">
        <v>51.050012443353232</v>
      </c>
      <c r="E13" s="1877">
        <v>500</v>
      </c>
      <c r="F13" s="1924">
        <v>48.949987556646768</v>
      </c>
      <c r="G13" s="1951">
        <v>1015</v>
      </c>
      <c r="H13" s="660">
        <v>15</v>
      </c>
      <c r="I13" s="1955">
        <v>42.5</v>
      </c>
      <c r="J13" s="1888">
        <v>25</v>
      </c>
      <c r="K13" s="1952">
        <v>57.499999999999993</v>
      </c>
      <c r="L13" s="1959">
        <v>40</v>
      </c>
      <c r="M13" s="1954">
        <v>95</v>
      </c>
      <c r="N13" s="1955">
        <v>52.21279318883726</v>
      </c>
      <c r="O13" s="1888">
        <v>85</v>
      </c>
      <c r="P13" s="1952">
        <v>47.787763278706763</v>
      </c>
      <c r="Q13" s="1956">
        <v>180</v>
      </c>
      <c r="R13" s="660">
        <v>25</v>
      </c>
      <c r="S13" s="1952">
        <v>43.377399154886554</v>
      </c>
      <c r="T13" s="1888">
        <v>35</v>
      </c>
      <c r="U13" s="1952">
        <v>56.624297860064146</v>
      </c>
      <c r="V13" s="1953">
        <v>60</v>
      </c>
      <c r="W13" s="1957">
        <v>655</v>
      </c>
      <c r="X13" s="1923">
        <v>50.598190296778981</v>
      </c>
      <c r="Y13" s="1877">
        <v>640</v>
      </c>
      <c r="Z13" s="1924">
        <v>49.401809703221019</v>
      </c>
      <c r="AA13" s="1958">
        <v>1295</v>
      </c>
      <c r="AB13" s="183"/>
      <c r="AC13" s="183"/>
    </row>
    <row r="14" spans="1:29">
      <c r="A14" s="1883" t="s">
        <v>133</v>
      </c>
      <c r="B14" s="120" t="s">
        <v>134</v>
      </c>
      <c r="C14" s="1877">
        <v>260</v>
      </c>
      <c r="D14" s="1923">
        <v>48.934550702574789</v>
      </c>
      <c r="E14" s="1877">
        <v>270</v>
      </c>
      <c r="F14" s="1924">
        <v>51.065449297425211</v>
      </c>
      <c r="G14" s="1951">
        <v>530</v>
      </c>
      <c r="H14" s="660">
        <v>5</v>
      </c>
      <c r="I14" s="1952" t="s">
        <v>98</v>
      </c>
      <c r="J14" s="1888">
        <v>10</v>
      </c>
      <c r="K14" s="1952" t="s">
        <v>98</v>
      </c>
      <c r="L14" s="1953">
        <v>15</v>
      </c>
      <c r="M14" s="1954">
        <v>105</v>
      </c>
      <c r="N14" s="1955">
        <v>49.681351377291492</v>
      </c>
      <c r="O14" s="1888">
        <v>105</v>
      </c>
      <c r="P14" s="1952">
        <v>50.318648622708515</v>
      </c>
      <c r="Q14" s="1956">
        <v>210</v>
      </c>
      <c r="R14" s="660">
        <v>15</v>
      </c>
      <c r="S14" s="1952">
        <v>47.745938385396123</v>
      </c>
      <c r="T14" s="1888">
        <v>15</v>
      </c>
      <c r="U14" s="1952">
        <v>52.254061614603884</v>
      </c>
      <c r="V14" s="1953">
        <v>30</v>
      </c>
      <c r="W14" s="1957">
        <v>380</v>
      </c>
      <c r="X14" s="1923">
        <v>48.887111736668693</v>
      </c>
      <c r="Y14" s="1877">
        <v>400</v>
      </c>
      <c r="Z14" s="1924">
        <v>51.1128882633313</v>
      </c>
      <c r="AA14" s="1958">
        <v>780</v>
      </c>
      <c r="AB14" s="183"/>
      <c r="AC14" s="183"/>
    </row>
    <row r="15" spans="1:29">
      <c r="A15" s="1883" t="s">
        <v>135</v>
      </c>
      <c r="B15" s="120" t="s">
        <v>136</v>
      </c>
      <c r="C15" s="1877">
        <v>250</v>
      </c>
      <c r="D15" s="1923">
        <v>77.608894190446009</v>
      </c>
      <c r="E15" s="1877">
        <v>70</v>
      </c>
      <c r="F15" s="1924">
        <v>22.391416447666796</v>
      </c>
      <c r="G15" s="1951">
        <v>320</v>
      </c>
      <c r="H15" s="660">
        <v>10</v>
      </c>
      <c r="I15" s="1952" t="s">
        <v>98</v>
      </c>
      <c r="J15" s="1888">
        <v>5</v>
      </c>
      <c r="K15" s="1952" t="s">
        <v>98</v>
      </c>
      <c r="L15" s="1953">
        <v>10</v>
      </c>
      <c r="M15" s="1954">
        <v>50</v>
      </c>
      <c r="N15" s="1955">
        <v>80.831973898858081</v>
      </c>
      <c r="O15" s="1888">
        <v>10</v>
      </c>
      <c r="P15" s="1952">
        <v>19.168026101141926</v>
      </c>
      <c r="Q15" s="1956">
        <v>60</v>
      </c>
      <c r="R15" s="660">
        <v>25</v>
      </c>
      <c r="S15" s="1952">
        <v>87.096774193548384</v>
      </c>
      <c r="T15" s="1888">
        <v>5</v>
      </c>
      <c r="U15" s="1952">
        <v>12.903225806451612</v>
      </c>
      <c r="V15" s="1953">
        <v>30</v>
      </c>
      <c r="W15" s="1957">
        <v>335</v>
      </c>
      <c r="X15" s="1923">
        <v>78.718777798172894</v>
      </c>
      <c r="Y15" s="1877">
        <v>90</v>
      </c>
      <c r="Z15" s="1924">
        <v>21.281222201827092</v>
      </c>
      <c r="AA15" s="1958">
        <v>425</v>
      </c>
      <c r="AB15" s="183"/>
      <c r="AC15" s="183"/>
    </row>
    <row r="16" spans="1:29">
      <c r="A16" s="1883" t="s">
        <v>137</v>
      </c>
      <c r="B16" s="120" t="s">
        <v>138</v>
      </c>
      <c r="C16" s="1877">
        <v>8550</v>
      </c>
      <c r="D16" s="1923">
        <v>72.295386578911149</v>
      </c>
      <c r="E16" s="1877">
        <v>3275</v>
      </c>
      <c r="F16" s="1924">
        <v>27.704621875594981</v>
      </c>
      <c r="G16" s="1951">
        <v>11830</v>
      </c>
      <c r="H16" s="660">
        <v>175</v>
      </c>
      <c r="I16" s="1955">
        <v>69.703185899357777</v>
      </c>
      <c r="J16" s="1888">
        <v>75</v>
      </c>
      <c r="K16" s="1952">
        <v>30.296814100642226</v>
      </c>
      <c r="L16" s="1959">
        <v>255</v>
      </c>
      <c r="M16" s="1954">
        <v>1100</v>
      </c>
      <c r="N16" s="1955">
        <v>71.667691506840399</v>
      </c>
      <c r="O16" s="1888">
        <v>435</v>
      </c>
      <c r="P16" s="1952">
        <v>28.332373562376979</v>
      </c>
      <c r="Q16" s="1956">
        <v>1535</v>
      </c>
      <c r="R16" s="660">
        <v>400</v>
      </c>
      <c r="S16" s="1952">
        <v>70.984569228745812</v>
      </c>
      <c r="T16" s="1888">
        <v>165</v>
      </c>
      <c r="U16" s="1952">
        <v>29.015430771254184</v>
      </c>
      <c r="V16" s="1953">
        <v>565</v>
      </c>
      <c r="W16" s="1957">
        <v>10230</v>
      </c>
      <c r="X16" s="1923">
        <v>72.129010065671807</v>
      </c>
      <c r="Y16" s="1877">
        <v>3950</v>
      </c>
      <c r="Z16" s="1924">
        <v>27.870989934328193</v>
      </c>
      <c r="AA16" s="1958">
        <v>14180</v>
      </c>
      <c r="AB16" s="183"/>
      <c r="AC16" s="183"/>
    </row>
    <row r="17" spans="1:29">
      <c r="A17" s="1883" t="s">
        <v>139</v>
      </c>
      <c r="B17" s="120" t="s">
        <v>140</v>
      </c>
      <c r="C17" s="1877">
        <v>575</v>
      </c>
      <c r="D17" s="1923">
        <v>60.059923345622892</v>
      </c>
      <c r="E17" s="1877">
        <v>385</v>
      </c>
      <c r="F17" s="1924">
        <v>39.940076654377101</v>
      </c>
      <c r="G17" s="1951">
        <v>960</v>
      </c>
      <c r="H17" s="660">
        <v>0</v>
      </c>
      <c r="I17" s="1952" t="s">
        <v>98</v>
      </c>
      <c r="J17" s="1888">
        <v>0</v>
      </c>
      <c r="K17" s="1952" t="s">
        <v>98</v>
      </c>
      <c r="L17" s="1953">
        <v>0</v>
      </c>
      <c r="M17" s="1954">
        <v>140</v>
      </c>
      <c r="N17" s="1955">
        <v>56.478466472494027</v>
      </c>
      <c r="O17" s="1888">
        <v>105</v>
      </c>
      <c r="P17" s="1952">
        <v>43.52112445593481</v>
      </c>
      <c r="Q17" s="1956">
        <v>245</v>
      </c>
      <c r="R17" s="660">
        <v>35</v>
      </c>
      <c r="S17" s="1952">
        <v>56.86863901458841</v>
      </c>
      <c r="T17" s="1888">
        <v>25</v>
      </c>
      <c r="U17" s="1952">
        <v>43.131360985411597</v>
      </c>
      <c r="V17" s="1953">
        <v>60</v>
      </c>
      <c r="W17" s="1957">
        <v>750</v>
      </c>
      <c r="X17" s="1923">
        <v>59.213819009909443</v>
      </c>
      <c r="Y17" s="1877">
        <v>515</v>
      </c>
      <c r="Z17" s="1924">
        <v>40.786260006431931</v>
      </c>
      <c r="AA17" s="1958">
        <v>1265</v>
      </c>
      <c r="AB17" s="183"/>
      <c r="AC17" s="183"/>
    </row>
    <row r="18" spans="1:29">
      <c r="A18" s="1883" t="s">
        <v>141</v>
      </c>
      <c r="B18" s="120" t="s">
        <v>142</v>
      </c>
      <c r="C18" s="1877">
        <v>430</v>
      </c>
      <c r="D18" s="1923">
        <v>48.887048477714337</v>
      </c>
      <c r="E18" s="1877">
        <v>450</v>
      </c>
      <c r="F18" s="1924">
        <v>51.112951522285655</v>
      </c>
      <c r="G18" s="1951">
        <v>885</v>
      </c>
      <c r="H18" s="660">
        <v>30</v>
      </c>
      <c r="I18" s="1955">
        <v>53.365384615384613</v>
      </c>
      <c r="J18" s="1888">
        <v>25</v>
      </c>
      <c r="K18" s="1952">
        <v>46.634615384615387</v>
      </c>
      <c r="L18" s="1959">
        <v>50</v>
      </c>
      <c r="M18" s="1954">
        <v>75</v>
      </c>
      <c r="N18" s="1955">
        <v>44.501912051420007</v>
      </c>
      <c r="O18" s="1888">
        <v>95</v>
      </c>
      <c r="P18" s="1952">
        <v>55.498087948579986</v>
      </c>
      <c r="Q18" s="1956">
        <v>175</v>
      </c>
      <c r="R18" s="660">
        <v>25</v>
      </c>
      <c r="S18" s="1952">
        <v>44.514174813632494</v>
      </c>
      <c r="T18" s="1888">
        <v>30</v>
      </c>
      <c r="U18" s="1952">
        <v>55.485825186367506</v>
      </c>
      <c r="V18" s="1953">
        <v>55</v>
      </c>
      <c r="W18" s="1957">
        <v>560</v>
      </c>
      <c r="X18" s="1923">
        <v>48.228036781901835</v>
      </c>
      <c r="Y18" s="1877">
        <v>600</v>
      </c>
      <c r="Z18" s="1924">
        <v>51.771963218098172</v>
      </c>
      <c r="AA18" s="1958">
        <v>1165</v>
      </c>
      <c r="AB18" s="183"/>
      <c r="AC18" s="183"/>
    </row>
    <row r="19" spans="1:29">
      <c r="A19" s="1883" t="s">
        <v>143</v>
      </c>
      <c r="B19" s="120" t="s">
        <v>144</v>
      </c>
      <c r="C19" s="1877">
        <v>600</v>
      </c>
      <c r="D19" s="1923">
        <v>44.478963688302642</v>
      </c>
      <c r="E19" s="1877">
        <v>745</v>
      </c>
      <c r="F19" s="1924">
        <v>55.521036311697344</v>
      </c>
      <c r="G19" s="1951">
        <v>1345</v>
      </c>
      <c r="H19" s="660">
        <v>0</v>
      </c>
      <c r="I19" s="1952" t="s">
        <v>98</v>
      </c>
      <c r="J19" s="1888">
        <v>0</v>
      </c>
      <c r="K19" s="1952" t="s">
        <v>98</v>
      </c>
      <c r="L19" s="1953">
        <v>0</v>
      </c>
      <c r="M19" s="1954">
        <v>75</v>
      </c>
      <c r="N19" s="1955">
        <v>43.6716030444274</v>
      </c>
      <c r="O19" s="1888">
        <v>95</v>
      </c>
      <c r="P19" s="1952">
        <v>56.3283969555726</v>
      </c>
      <c r="Q19" s="1956">
        <v>170</v>
      </c>
      <c r="R19" s="660">
        <v>95</v>
      </c>
      <c r="S19" s="1952">
        <v>43.391806898087168</v>
      </c>
      <c r="T19" s="1888">
        <v>120</v>
      </c>
      <c r="U19" s="1952">
        <v>56.608193101912839</v>
      </c>
      <c r="V19" s="1953">
        <v>215</v>
      </c>
      <c r="W19" s="1957">
        <v>765</v>
      </c>
      <c r="X19" s="1923">
        <v>44.264210757714245</v>
      </c>
      <c r="Y19" s="1877">
        <v>965</v>
      </c>
      <c r="Z19" s="1924">
        <v>55.735789242285762</v>
      </c>
      <c r="AA19" s="1958">
        <v>1730</v>
      </c>
      <c r="AB19" s="183"/>
      <c r="AC19" s="183"/>
    </row>
    <row r="20" spans="1:29">
      <c r="A20" s="1883" t="s">
        <v>145</v>
      </c>
      <c r="B20" s="120" t="s">
        <v>146</v>
      </c>
      <c r="C20" s="1877">
        <v>370</v>
      </c>
      <c r="D20" s="1923">
        <v>65.456800957178942</v>
      </c>
      <c r="E20" s="1877">
        <v>195</v>
      </c>
      <c r="F20" s="1924">
        <v>34.543199042821072</v>
      </c>
      <c r="G20" s="1951">
        <v>570</v>
      </c>
      <c r="H20" s="660">
        <v>5</v>
      </c>
      <c r="I20" s="1952" t="s">
        <v>98</v>
      </c>
      <c r="J20" s="1888">
        <v>5</v>
      </c>
      <c r="K20" s="1952" t="s">
        <v>98</v>
      </c>
      <c r="L20" s="1953">
        <v>15</v>
      </c>
      <c r="M20" s="1954">
        <v>25</v>
      </c>
      <c r="N20" s="1955">
        <v>71.828752642706135</v>
      </c>
      <c r="O20" s="1888">
        <v>10</v>
      </c>
      <c r="P20" s="1952">
        <v>28.171247357293865</v>
      </c>
      <c r="Q20" s="1956">
        <v>40</v>
      </c>
      <c r="R20" s="660">
        <v>25</v>
      </c>
      <c r="S20" s="1952">
        <v>68.391994478950991</v>
      </c>
      <c r="T20" s="1888">
        <v>10</v>
      </c>
      <c r="U20" s="1952">
        <v>31.608005521048998</v>
      </c>
      <c r="V20" s="1953">
        <v>35</v>
      </c>
      <c r="W20" s="1957">
        <v>430</v>
      </c>
      <c r="X20" s="1923">
        <v>65.718812159507209</v>
      </c>
      <c r="Y20" s="1877">
        <v>225</v>
      </c>
      <c r="Z20" s="1924">
        <v>34.281187840492784</v>
      </c>
      <c r="AA20" s="1958">
        <v>655</v>
      </c>
      <c r="AB20" s="183"/>
      <c r="AC20" s="183"/>
    </row>
    <row r="21" spans="1:29">
      <c r="A21" s="1883" t="s">
        <v>147</v>
      </c>
      <c r="B21" s="120" t="s">
        <v>148</v>
      </c>
      <c r="C21" s="1877">
        <v>660</v>
      </c>
      <c r="D21" s="1923">
        <v>52.798978942685906</v>
      </c>
      <c r="E21" s="1877">
        <v>590</v>
      </c>
      <c r="F21" s="1924">
        <v>47.200941337036603</v>
      </c>
      <c r="G21" s="1951">
        <v>1255</v>
      </c>
      <c r="H21" s="660">
        <v>0</v>
      </c>
      <c r="I21" s="1952" t="s">
        <v>98</v>
      </c>
      <c r="J21" s="1888">
        <v>5</v>
      </c>
      <c r="K21" s="1952" t="s">
        <v>98</v>
      </c>
      <c r="L21" s="1953">
        <v>5</v>
      </c>
      <c r="M21" s="1954">
        <v>195</v>
      </c>
      <c r="N21" s="1955">
        <v>47.050945872301739</v>
      </c>
      <c r="O21" s="1888">
        <v>215</v>
      </c>
      <c r="P21" s="1952">
        <v>52.949054127698261</v>
      </c>
      <c r="Q21" s="1956">
        <v>410</v>
      </c>
      <c r="R21" s="660">
        <v>100</v>
      </c>
      <c r="S21" s="1952">
        <v>61.332148533810596</v>
      </c>
      <c r="T21" s="1888">
        <v>60</v>
      </c>
      <c r="U21" s="1952">
        <v>38.668477240585226</v>
      </c>
      <c r="V21" s="1953">
        <v>160</v>
      </c>
      <c r="W21" s="1957">
        <v>955</v>
      </c>
      <c r="X21" s="1923">
        <v>52.208472018222494</v>
      </c>
      <c r="Y21" s="1877">
        <v>875</v>
      </c>
      <c r="Z21" s="1924">
        <v>47.791527981777506</v>
      </c>
      <c r="AA21" s="1958">
        <v>1830</v>
      </c>
      <c r="AB21" s="183"/>
      <c r="AC21" s="183"/>
    </row>
    <row r="22" spans="1:29">
      <c r="A22" s="1883" t="s">
        <v>149</v>
      </c>
      <c r="B22" s="120" t="s">
        <v>150</v>
      </c>
      <c r="C22" s="1877">
        <v>465</v>
      </c>
      <c r="D22" s="1923">
        <v>73.778633190841219</v>
      </c>
      <c r="E22" s="1877">
        <v>165</v>
      </c>
      <c r="F22" s="1924">
        <v>26.221366809158798</v>
      </c>
      <c r="G22" s="1951">
        <v>630</v>
      </c>
      <c r="H22" s="660">
        <v>5</v>
      </c>
      <c r="I22" s="1952" t="s">
        <v>98</v>
      </c>
      <c r="J22" s="1888">
        <v>5</v>
      </c>
      <c r="K22" s="1952" t="s">
        <v>98</v>
      </c>
      <c r="L22" s="1953">
        <v>10</v>
      </c>
      <c r="M22" s="1954">
        <v>75</v>
      </c>
      <c r="N22" s="1955">
        <v>59.541304649889248</v>
      </c>
      <c r="O22" s="1888">
        <v>50</v>
      </c>
      <c r="P22" s="1952">
        <v>40.458695350110752</v>
      </c>
      <c r="Q22" s="1956">
        <v>120</v>
      </c>
      <c r="R22" s="660">
        <v>15</v>
      </c>
      <c r="S22" s="1952">
        <v>62.342521188058328</v>
      </c>
      <c r="T22" s="1888">
        <v>10</v>
      </c>
      <c r="U22" s="1952">
        <v>37.657478811941672</v>
      </c>
      <c r="V22" s="1953">
        <v>25</v>
      </c>
      <c r="W22" s="1957">
        <v>560</v>
      </c>
      <c r="X22" s="1923">
        <v>71.10656076724058</v>
      </c>
      <c r="Y22" s="1877">
        <v>225</v>
      </c>
      <c r="Z22" s="1924">
        <v>28.893566495328827</v>
      </c>
      <c r="AA22" s="1958">
        <v>785</v>
      </c>
      <c r="AB22" s="183"/>
      <c r="AC22" s="183"/>
    </row>
    <row r="23" spans="1:29">
      <c r="A23" s="1883" t="s">
        <v>151</v>
      </c>
      <c r="B23" s="120" t="s">
        <v>152</v>
      </c>
      <c r="C23" s="1877">
        <v>615</v>
      </c>
      <c r="D23" s="1923">
        <v>42.435104197727199</v>
      </c>
      <c r="E23" s="1877">
        <v>835</v>
      </c>
      <c r="F23" s="1924">
        <v>57.564964825674494</v>
      </c>
      <c r="G23" s="1951">
        <v>1450</v>
      </c>
      <c r="H23" s="660">
        <v>20</v>
      </c>
      <c r="I23" s="1955">
        <v>40</v>
      </c>
      <c r="J23" s="1888">
        <v>30</v>
      </c>
      <c r="K23" s="1952">
        <v>60</v>
      </c>
      <c r="L23" s="1959">
        <v>50</v>
      </c>
      <c r="M23" s="1954">
        <v>110</v>
      </c>
      <c r="N23" s="1955">
        <v>44.043813049365802</v>
      </c>
      <c r="O23" s="1888">
        <v>140</v>
      </c>
      <c r="P23" s="1952">
        <v>55.956186950634191</v>
      </c>
      <c r="Q23" s="1956">
        <v>250</v>
      </c>
      <c r="R23" s="660">
        <v>20</v>
      </c>
      <c r="S23" s="1952">
        <v>31.747655288386522</v>
      </c>
      <c r="T23" s="1888">
        <v>40</v>
      </c>
      <c r="U23" s="1952">
        <v>68.252344711613461</v>
      </c>
      <c r="V23" s="1953">
        <v>60</v>
      </c>
      <c r="W23" s="1957">
        <v>765</v>
      </c>
      <c r="X23" s="1923">
        <v>42.248679870636458</v>
      </c>
      <c r="Y23" s="1877">
        <v>1045</v>
      </c>
      <c r="Z23" s="1924">
        <v>57.751375498111088</v>
      </c>
      <c r="AA23" s="1958">
        <v>1805</v>
      </c>
      <c r="AB23" s="181"/>
      <c r="AC23" s="183"/>
    </row>
    <row r="24" spans="1:29">
      <c r="A24" s="1883" t="s">
        <v>153</v>
      </c>
      <c r="B24" s="120" t="s">
        <v>154</v>
      </c>
      <c r="C24" s="1877">
        <v>200</v>
      </c>
      <c r="D24" s="1923">
        <v>49.236322837142374</v>
      </c>
      <c r="E24" s="1877">
        <v>210</v>
      </c>
      <c r="F24" s="1924">
        <v>50.763677162857633</v>
      </c>
      <c r="G24" s="1951">
        <v>410</v>
      </c>
      <c r="H24" s="660">
        <v>0</v>
      </c>
      <c r="I24" s="1952" t="s">
        <v>98</v>
      </c>
      <c r="J24" s="1888">
        <v>0</v>
      </c>
      <c r="K24" s="1952" t="s">
        <v>98</v>
      </c>
      <c r="L24" s="1953">
        <v>0</v>
      </c>
      <c r="M24" s="1954">
        <v>5</v>
      </c>
      <c r="N24" s="1952" t="s">
        <v>98</v>
      </c>
      <c r="O24" s="1888">
        <v>10</v>
      </c>
      <c r="P24" s="1952" t="s">
        <v>98</v>
      </c>
      <c r="Q24" s="1960">
        <v>15</v>
      </c>
      <c r="R24" s="660">
        <v>0</v>
      </c>
      <c r="S24" s="1952" t="s">
        <v>98</v>
      </c>
      <c r="T24" s="1888">
        <v>0</v>
      </c>
      <c r="U24" s="1952" t="s">
        <v>98</v>
      </c>
      <c r="V24" s="1953">
        <v>0</v>
      </c>
      <c r="W24" s="1957">
        <v>210</v>
      </c>
      <c r="X24" s="1923">
        <v>49.144937810447274</v>
      </c>
      <c r="Y24" s="1877">
        <v>215</v>
      </c>
      <c r="Z24" s="1924">
        <v>50.855297711433877</v>
      </c>
      <c r="AA24" s="1958">
        <v>425</v>
      </c>
      <c r="AB24" s="181"/>
      <c r="AC24" s="183"/>
    </row>
    <row r="25" spans="1:29">
      <c r="A25" s="1883" t="s">
        <v>155</v>
      </c>
      <c r="B25" s="120" t="s">
        <v>156</v>
      </c>
      <c r="C25" s="1877">
        <v>935</v>
      </c>
      <c r="D25" s="1923">
        <v>77.790770203175285</v>
      </c>
      <c r="E25" s="1877">
        <v>265</v>
      </c>
      <c r="F25" s="1924">
        <v>22.209229796824708</v>
      </c>
      <c r="G25" s="1951">
        <v>1200</v>
      </c>
      <c r="H25" s="660">
        <v>35</v>
      </c>
      <c r="I25" s="1955">
        <v>82.562474445005648</v>
      </c>
      <c r="J25" s="1888">
        <v>5</v>
      </c>
      <c r="K25" s="1952">
        <v>17.437525554994348</v>
      </c>
      <c r="L25" s="1959">
        <v>40</v>
      </c>
      <c r="M25" s="1954">
        <v>175</v>
      </c>
      <c r="N25" s="1955">
        <v>83.878390661627506</v>
      </c>
      <c r="O25" s="1888">
        <v>35</v>
      </c>
      <c r="P25" s="1952">
        <v>16.12160933837248</v>
      </c>
      <c r="Q25" s="1956">
        <v>210</v>
      </c>
      <c r="R25" s="660">
        <v>150</v>
      </c>
      <c r="S25" s="1952">
        <v>77.278444419649645</v>
      </c>
      <c r="T25" s="1888">
        <v>45</v>
      </c>
      <c r="U25" s="1952">
        <v>22.721048414091104</v>
      </c>
      <c r="V25" s="1953">
        <v>195</v>
      </c>
      <c r="W25" s="1957">
        <v>1295</v>
      </c>
      <c r="X25" s="1923">
        <v>78.620959634369598</v>
      </c>
      <c r="Y25" s="1877">
        <v>355</v>
      </c>
      <c r="Z25" s="1924">
        <v>21.379040365630402</v>
      </c>
      <c r="AA25" s="1958">
        <v>1650</v>
      </c>
      <c r="AB25" s="181"/>
      <c r="AC25" s="183"/>
    </row>
    <row r="26" spans="1:29">
      <c r="A26" s="1883" t="s">
        <v>157</v>
      </c>
      <c r="B26" s="120" t="s">
        <v>158</v>
      </c>
      <c r="C26" s="1877">
        <v>380</v>
      </c>
      <c r="D26" s="1923">
        <v>65.330138224678947</v>
      </c>
      <c r="E26" s="1877">
        <v>200</v>
      </c>
      <c r="F26" s="1924">
        <v>34.669861775321067</v>
      </c>
      <c r="G26" s="1951">
        <v>580</v>
      </c>
      <c r="H26" s="660">
        <v>40</v>
      </c>
      <c r="I26" s="1955">
        <v>62.295081967213115</v>
      </c>
      <c r="J26" s="1888">
        <v>25</v>
      </c>
      <c r="K26" s="1952">
        <v>37.704918032786885</v>
      </c>
      <c r="L26" s="1959">
        <v>60</v>
      </c>
      <c r="M26" s="1954">
        <v>60</v>
      </c>
      <c r="N26" s="1955">
        <v>63.189621963789314</v>
      </c>
      <c r="O26" s="1888">
        <v>35</v>
      </c>
      <c r="P26" s="1952">
        <v>36.810378036210686</v>
      </c>
      <c r="Q26" s="1956">
        <v>95</v>
      </c>
      <c r="R26" s="660">
        <v>20</v>
      </c>
      <c r="S26" s="1952">
        <v>57.46152374183319</v>
      </c>
      <c r="T26" s="1888">
        <v>15</v>
      </c>
      <c r="U26" s="1952">
        <v>42.538476258166803</v>
      </c>
      <c r="V26" s="1953">
        <v>35</v>
      </c>
      <c r="W26" s="1957">
        <v>500</v>
      </c>
      <c r="X26" s="1923">
        <v>64.452594579355619</v>
      </c>
      <c r="Y26" s="1877">
        <v>275</v>
      </c>
      <c r="Z26" s="1924">
        <v>35.547405420644381</v>
      </c>
      <c r="AA26" s="1958">
        <v>775</v>
      </c>
      <c r="AB26" s="183"/>
      <c r="AC26" s="183"/>
    </row>
    <row r="27" spans="1:29">
      <c r="A27" s="1883" t="s">
        <v>159</v>
      </c>
      <c r="B27" s="120" t="s">
        <v>160</v>
      </c>
      <c r="C27" s="1877">
        <v>580</v>
      </c>
      <c r="D27" s="1923">
        <v>40.533776174812878</v>
      </c>
      <c r="E27" s="1877">
        <v>855</v>
      </c>
      <c r="F27" s="1924">
        <v>59.466223825187129</v>
      </c>
      <c r="G27" s="1951">
        <v>1435</v>
      </c>
      <c r="H27" s="660">
        <v>10</v>
      </c>
      <c r="I27" s="1952" t="s">
        <v>98</v>
      </c>
      <c r="J27" s="1888">
        <v>10</v>
      </c>
      <c r="K27" s="1952" t="s">
        <v>98</v>
      </c>
      <c r="L27" s="1953">
        <v>15</v>
      </c>
      <c r="M27" s="1954">
        <v>120</v>
      </c>
      <c r="N27" s="1955">
        <v>39.765302431378174</v>
      </c>
      <c r="O27" s="1888">
        <v>185</v>
      </c>
      <c r="P27" s="1952">
        <v>60.234697568621833</v>
      </c>
      <c r="Q27" s="1956">
        <v>305</v>
      </c>
      <c r="R27" s="660">
        <v>45</v>
      </c>
      <c r="S27" s="1952">
        <v>50.171230928515357</v>
      </c>
      <c r="T27" s="1888">
        <v>45</v>
      </c>
      <c r="U27" s="1952">
        <v>49.828769071484643</v>
      </c>
      <c r="V27" s="1953">
        <v>90</v>
      </c>
      <c r="W27" s="1957">
        <v>755</v>
      </c>
      <c r="X27" s="1923">
        <v>40.964794273400948</v>
      </c>
      <c r="Y27" s="1877">
        <v>1090</v>
      </c>
      <c r="Z27" s="1924">
        <v>59.035205726599052</v>
      </c>
      <c r="AA27" s="1958">
        <v>1850</v>
      </c>
      <c r="AB27" s="183"/>
      <c r="AC27" s="183"/>
    </row>
    <row r="28" spans="1:29">
      <c r="A28" s="1883" t="s">
        <v>161</v>
      </c>
      <c r="B28" s="120" t="s">
        <v>162</v>
      </c>
      <c r="C28" s="1877">
        <v>625</v>
      </c>
      <c r="D28" s="1923">
        <v>68.570721622275499</v>
      </c>
      <c r="E28" s="1877">
        <v>285</v>
      </c>
      <c r="F28" s="1924">
        <v>31.429278377724501</v>
      </c>
      <c r="G28" s="1951">
        <v>910</v>
      </c>
      <c r="H28" s="660">
        <v>10</v>
      </c>
      <c r="I28" s="1952" t="s">
        <v>98</v>
      </c>
      <c r="J28" s="1888">
        <v>10</v>
      </c>
      <c r="K28" s="1952" t="s">
        <v>98</v>
      </c>
      <c r="L28" s="1953">
        <v>20</v>
      </c>
      <c r="M28" s="1954">
        <v>95</v>
      </c>
      <c r="N28" s="1955">
        <v>69.309778142974537</v>
      </c>
      <c r="O28" s="1888">
        <v>45</v>
      </c>
      <c r="P28" s="1952">
        <v>30.690221857025474</v>
      </c>
      <c r="Q28" s="1956">
        <v>140</v>
      </c>
      <c r="R28" s="660">
        <v>80</v>
      </c>
      <c r="S28" s="1952">
        <v>71.322515065708274</v>
      </c>
      <c r="T28" s="1888">
        <v>30</v>
      </c>
      <c r="U28" s="1952">
        <v>28.67748493429173</v>
      </c>
      <c r="V28" s="1953">
        <v>110</v>
      </c>
      <c r="W28" s="1957">
        <v>810</v>
      </c>
      <c r="X28" s="1923">
        <v>68.711278748912449</v>
      </c>
      <c r="Y28" s="1877">
        <v>370</v>
      </c>
      <c r="Z28" s="1924">
        <v>31.288636452289651</v>
      </c>
      <c r="AA28" s="1958">
        <v>1180</v>
      </c>
      <c r="AB28" s="183"/>
      <c r="AC28" s="183"/>
    </row>
    <row r="29" spans="1:29">
      <c r="A29" s="1883" t="s">
        <v>163</v>
      </c>
      <c r="B29" s="120" t="s">
        <v>164</v>
      </c>
      <c r="C29" s="1877">
        <v>765</v>
      </c>
      <c r="D29" s="1923">
        <v>83.215569200551016</v>
      </c>
      <c r="E29" s="1877">
        <v>155</v>
      </c>
      <c r="F29" s="1924">
        <v>16.78453943794786</v>
      </c>
      <c r="G29" s="1951">
        <v>920</v>
      </c>
      <c r="H29" s="660">
        <v>0</v>
      </c>
      <c r="I29" s="1952" t="s">
        <v>98</v>
      </c>
      <c r="J29" s="1888">
        <v>0</v>
      </c>
      <c r="K29" s="1952" t="s">
        <v>98</v>
      </c>
      <c r="L29" s="1953">
        <v>0</v>
      </c>
      <c r="M29" s="1954">
        <v>515</v>
      </c>
      <c r="N29" s="1955">
        <v>79.31273091038527</v>
      </c>
      <c r="O29" s="1888">
        <v>135</v>
      </c>
      <c r="P29" s="1952">
        <v>20.687269089614706</v>
      </c>
      <c r="Q29" s="1956">
        <v>650</v>
      </c>
      <c r="R29" s="660">
        <v>0</v>
      </c>
      <c r="S29" s="1952" t="s">
        <v>98</v>
      </c>
      <c r="T29" s="1888">
        <v>0</v>
      </c>
      <c r="U29" s="1952" t="s">
        <v>98</v>
      </c>
      <c r="V29" s="1953">
        <v>0</v>
      </c>
      <c r="W29" s="1957">
        <v>1285</v>
      </c>
      <c r="X29" s="1923">
        <v>81.609367094400653</v>
      </c>
      <c r="Y29" s="1877">
        <v>290</v>
      </c>
      <c r="Z29" s="1924">
        <v>18.390696468207253</v>
      </c>
      <c r="AA29" s="1958">
        <v>1575</v>
      </c>
      <c r="AB29" s="183"/>
      <c r="AC29" s="183"/>
    </row>
    <row r="30" spans="1:29" ht="16.2" thickBot="1">
      <c r="A30" s="83" t="s">
        <v>165</v>
      </c>
      <c r="B30" s="84" t="s">
        <v>855</v>
      </c>
      <c r="C30" s="96">
        <v>20135</v>
      </c>
      <c r="D30" s="1961">
        <v>63.904357048535822</v>
      </c>
      <c r="E30" s="96">
        <v>11375</v>
      </c>
      <c r="F30" s="1962">
        <v>36.095642951464185</v>
      </c>
      <c r="G30" s="588">
        <v>31510</v>
      </c>
      <c r="H30" s="1963">
        <v>415</v>
      </c>
      <c r="I30" s="1964">
        <v>62.516363702250835</v>
      </c>
      <c r="J30" s="608">
        <v>250</v>
      </c>
      <c r="K30" s="1965">
        <v>37.483636297749172</v>
      </c>
      <c r="L30" s="1966">
        <v>660</v>
      </c>
      <c r="M30" s="607">
        <v>3810</v>
      </c>
      <c r="N30" s="1964">
        <v>62.584721624604022</v>
      </c>
      <c r="O30" s="608">
        <v>2275</v>
      </c>
      <c r="P30" s="1965">
        <v>37.415278375395985</v>
      </c>
      <c r="Q30" s="607">
        <v>6085</v>
      </c>
      <c r="R30" s="1963">
        <v>1330</v>
      </c>
      <c r="S30" s="1965">
        <v>61.788306778914169</v>
      </c>
      <c r="T30" s="608">
        <v>825</v>
      </c>
      <c r="U30" s="1965">
        <v>38.211693221085838</v>
      </c>
      <c r="V30" s="1967">
        <v>2155</v>
      </c>
      <c r="W30" s="588">
        <v>25690</v>
      </c>
      <c r="X30" s="1961">
        <v>63.570044386601168</v>
      </c>
      <c r="Y30" s="96">
        <v>14720</v>
      </c>
      <c r="Z30" s="1962">
        <v>36.429955613398832</v>
      </c>
      <c r="AA30" s="1968">
        <v>40415</v>
      </c>
      <c r="AB30" s="183"/>
      <c r="AC30" s="183"/>
    </row>
    <row r="31" spans="1:29" ht="30" customHeight="1" thickTop="1">
      <c r="A31" s="23" t="s">
        <v>229</v>
      </c>
      <c r="C31" s="1969"/>
      <c r="D31" s="1970"/>
      <c r="E31" s="1969"/>
      <c r="F31" s="1971"/>
      <c r="G31" s="1972"/>
      <c r="H31" s="1973"/>
      <c r="I31" s="1974"/>
      <c r="J31" s="1975"/>
      <c r="K31" s="1976"/>
      <c r="L31" s="1977"/>
      <c r="M31" s="1978"/>
      <c r="N31" s="1974"/>
      <c r="O31" s="1975"/>
      <c r="P31" s="1976"/>
      <c r="Q31" s="1978"/>
      <c r="R31" s="1973"/>
      <c r="S31" s="1976"/>
      <c r="T31" s="1975"/>
      <c r="U31" s="1976"/>
      <c r="V31" s="1979"/>
      <c r="W31" s="1972"/>
      <c r="X31" s="1970"/>
      <c r="Y31" s="1969"/>
      <c r="Z31" s="1971"/>
      <c r="AA31" s="1980"/>
      <c r="AB31" s="183"/>
      <c r="AC31" s="183"/>
    </row>
    <row r="32" spans="1:29">
      <c r="A32" s="171" t="s">
        <v>169</v>
      </c>
      <c r="B32" s="120" t="s">
        <v>170</v>
      </c>
      <c r="C32" s="1981">
        <v>210</v>
      </c>
      <c r="D32" s="1917">
        <v>76.98992944405714</v>
      </c>
      <c r="E32" s="1981">
        <v>65</v>
      </c>
      <c r="F32" s="1918">
        <v>23.010070555942868</v>
      </c>
      <c r="G32" s="1982">
        <v>275</v>
      </c>
      <c r="H32" s="1983">
        <v>0</v>
      </c>
      <c r="I32" s="1984" t="s">
        <v>98</v>
      </c>
      <c r="J32" s="1985">
        <v>0</v>
      </c>
      <c r="K32" s="1952" t="s">
        <v>98</v>
      </c>
      <c r="L32" s="1986">
        <v>5</v>
      </c>
      <c r="M32" s="1954">
        <v>10</v>
      </c>
      <c r="N32" s="1952" t="s">
        <v>98</v>
      </c>
      <c r="O32" s="1888">
        <v>0</v>
      </c>
      <c r="P32" s="1952" t="s">
        <v>98</v>
      </c>
      <c r="Q32" s="1960">
        <v>10</v>
      </c>
      <c r="R32" s="660">
        <v>0</v>
      </c>
      <c r="S32" s="1952" t="s">
        <v>98</v>
      </c>
      <c r="T32" s="1888">
        <v>0</v>
      </c>
      <c r="U32" s="1952" t="s">
        <v>98</v>
      </c>
      <c r="V32" s="1953">
        <v>0</v>
      </c>
      <c r="W32" s="1987">
        <v>220</v>
      </c>
      <c r="X32" s="1917">
        <v>77.27557106510767</v>
      </c>
      <c r="Y32" s="1981">
        <v>65</v>
      </c>
      <c r="Z32" s="1918">
        <v>22.72442893489232</v>
      </c>
      <c r="AA32" s="1988">
        <v>290</v>
      </c>
      <c r="AB32" s="183"/>
      <c r="AC32" s="183"/>
    </row>
    <row r="33" spans="1:29">
      <c r="A33" s="171" t="s">
        <v>171</v>
      </c>
      <c r="B33" s="120" t="s">
        <v>172</v>
      </c>
      <c r="C33" s="1877">
        <v>40</v>
      </c>
      <c r="D33" s="1923">
        <v>73.967495219885279</v>
      </c>
      <c r="E33" s="1877">
        <v>15</v>
      </c>
      <c r="F33" s="1924">
        <v>26.032504780114724</v>
      </c>
      <c r="G33" s="1951">
        <v>50</v>
      </c>
      <c r="H33" s="660">
        <v>0</v>
      </c>
      <c r="I33" s="1952" t="s">
        <v>98</v>
      </c>
      <c r="J33" s="1888">
        <v>0</v>
      </c>
      <c r="K33" s="1952" t="s">
        <v>98</v>
      </c>
      <c r="L33" s="1953">
        <v>0</v>
      </c>
      <c r="M33" s="1954">
        <v>10</v>
      </c>
      <c r="N33" s="1952" t="s">
        <v>98</v>
      </c>
      <c r="O33" s="1888">
        <v>5</v>
      </c>
      <c r="P33" s="1952" t="s">
        <v>98</v>
      </c>
      <c r="Q33" s="1960">
        <v>15</v>
      </c>
      <c r="R33" s="660">
        <v>0</v>
      </c>
      <c r="S33" s="1952" t="s">
        <v>98</v>
      </c>
      <c r="T33" s="1888">
        <v>0</v>
      </c>
      <c r="U33" s="1952" t="s">
        <v>98</v>
      </c>
      <c r="V33" s="1953">
        <v>0</v>
      </c>
      <c r="W33" s="1957">
        <v>50</v>
      </c>
      <c r="X33" s="1923">
        <v>75.199738145894401</v>
      </c>
      <c r="Y33" s="1877">
        <v>15</v>
      </c>
      <c r="Z33" s="1924">
        <v>24.801749661523818</v>
      </c>
      <c r="AA33" s="1958">
        <v>65</v>
      </c>
      <c r="AB33" s="183"/>
      <c r="AC33" s="183"/>
    </row>
    <row r="34" spans="1:29">
      <c r="A34" s="171" t="s">
        <v>173</v>
      </c>
      <c r="B34" s="120" t="s">
        <v>174</v>
      </c>
      <c r="C34" s="1877">
        <v>785</v>
      </c>
      <c r="D34" s="1923">
        <v>63.103453528936825</v>
      </c>
      <c r="E34" s="1877">
        <v>460</v>
      </c>
      <c r="F34" s="1924">
        <v>36.896546471063175</v>
      </c>
      <c r="G34" s="1951">
        <v>1245</v>
      </c>
      <c r="H34" s="660">
        <v>0</v>
      </c>
      <c r="I34" s="1952" t="s">
        <v>98</v>
      </c>
      <c r="J34" s="1888">
        <v>0</v>
      </c>
      <c r="K34" s="1952" t="s">
        <v>98</v>
      </c>
      <c r="L34" s="1953">
        <v>0</v>
      </c>
      <c r="M34" s="1954">
        <v>200</v>
      </c>
      <c r="N34" s="1955">
        <v>63.940656430775</v>
      </c>
      <c r="O34" s="1888">
        <v>110</v>
      </c>
      <c r="P34" s="1952">
        <v>36.059343569224986</v>
      </c>
      <c r="Q34" s="1956">
        <v>310</v>
      </c>
      <c r="R34" s="660">
        <v>45</v>
      </c>
      <c r="S34" s="1952">
        <v>60.845419820429335</v>
      </c>
      <c r="T34" s="1888">
        <v>30</v>
      </c>
      <c r="U34" s="1952">
        <v>39.155989682438999</v>
      </c>
      <c r="V34" s="1953">
        <v>70</v>
      </c>
      <c r="W34" s="1957">
        <v>1030</v>
      </c>
      <c r="X34" s="1923">
        <v>63.163882225610699</v>
      </c>
      <c r="Y34" s="1877">
        <v>600</v>
      </c>
      <c r="Z34" s="1924">
        <v>36.836056314482967</v>
      </c>
      <c r="AA34" s="1958">
        <v>1625</v>
      </c>
      <c r="AB34" s="183"/>
      <c r="AC34" s="183"/>
    </row>
    <row r="35" spans="1:29">
      <c r="A35" s="171" t="s">
        <v>175</v>
      </c>
      <c r="B35" s="120" t="s">
        <v>176</v>
      </c>
      <c r="C35" s="1877">
        <v>3030</v>
      </c>
      <c r="D35" s="1923">
        <v>74.193773534632399</v>
      </c>
      <c r="E35" s="1877">
        <v>1055</v>
      </c>
      <c r="F35" s="1924">
        <v>25.806226465367605</v>
      </c>
      <c r="G35" s="1951">
        <v>4085</v>
      </c>
      <c r="H35" s="660">
        <v>35</v>
      </c>
      <c r="I35" s="1955">
        <v>80</v>
      </c>
      <c r="J35" s="1888">
        <v>10</v>
      </c>
      <c r="K35" s="1952">
        <v>20</v>
      </c>
      <c r="L35" s="1959">
        <v>45</v>
      </c>
      <c r="M35" s="1954">
        <v>440</v>
      </c>
      <c r="N35" s="1955">
        <v>72.951544334619939</v>
      </c>
      <c r="O35" s="1888">
        <v>165</v>
      </c>
      <c r="P35" s="1952">
        <v>27.048455665380068</v>
      </c>
      <c r="Q35" s="1956">
        <v>605</v>
      </c>
      <c r="R35" s="660">
        <v>185</v>
      </c>
      <c r="S35" s="1952">
        <v>71.415493763588501</v>
      </c>
      <c r="T35" s="1888">
        <v>75</v>
      </c>
      <c r="U35" s="1952">
        <v>28.584124804516147</v>
      </c>
      <c r="V35" s="1953">
        <v>260</v>
      </c>
      <c r="W35" s="1957">
        <v>3695</v>
      </c>
      <c r="X35" s="1923">
        <v>73.950263087591324</v>
      </c>
      <c r="Y35" s="1877">
        <v>1300</v>
      </c>
      <c r="Z35" s="1924">
        <v>26.049736912408672</v>
      </c>
      <c r="AA35" s="1958">
        <v>4995</v>
      </c>
      <c r="AB35" s="183"/>
      <c r="AC35" s="183"/>
    </row>
    <row r="36" spans="1:29">
      <c r="A36" s="171" t="s">
        <v>177</v>
      </c>
      <c r="B36" s="120" t="s">
        <v>178</v>
      </c>
      <c r="C36" s="1877">
        <v>35</v>
      </c>
      <c r="D36" s="1923">
        <v>72.192373214519719</v>
      </c>
      <c r="E36" s="1877">
        <v>15</v>
      </c>
      <c r="F36" s="1924">
        <v>27.807626785480277</v>
      </c>
      <c r="G36" s="1951">
        <v>45</v>
      </c>
      <c r="H36" s="660">
        <v>0</v>
      </c>
      <c r="I36" s="1952" t="s">
        <v>98</v>
      </c>
      <c r="J36" s="1888">
        <v>0</v>
      </c>
      <c r="K36" s="1952" t="s">
        <v>98</v>
      </c>
      <c r="L36" s="1953">
        <v>0</v>
      </c>
      <c r="M36" s="1954">
        <v>0</v>
      </c>
      <c r="N36" s="1952" t="s">
        <v>98</v>
      </c>
      <c r="O36" s="1888">
        <v>0</v>
      </c>
      <c r="P36" s="1952" t="s">
        <v>98</v>
      </c>
      <c r="Q36" s="1960">
        <v>0</v>
      </c>
      <c r="R36" s="660">
        <v>5</v>
      </c>
      <c r="S36" s="1952" t="s">
        <v>98</v>
      </c>
      <c r="T36" s="1888">
        <v>0</v>
      </c>
      <c r="U36" s="1952" t="s">
        <v>98</v>
      </c>
      <c r="V36" s="1953">
        <v>5</v>
      </c>
      <c r="W36" s="1957">
        <v>35</v>
      </c>
      <c r="X36" s="1923">
        <v>72.962117035520208</v>
      </c>
      <c r="Y36" s="1877">
        <v>15</v>
      </c>
      <c r="Z36" s="1924">
        <v>27.037882964479799</v>
      </c>
      <c r="AA36" s="1958">
        <v>50</v>
      </c>
      <c r="AB36" s="183"/>
      <c r="AC36" s="183"/>
    </row>
    <row r="37" spans="1:29">
      <c r="A37" s="171" t="s">
        <v>179</v>
      </c>
      <c r="B37" s="120" t="s">
        <v>180</v>
      </c>
      <c r="C37" s="1877">
        <v>40</v>
      </c>
      <c r="D37" s="1923">
        <v>67.314289715045859</v>
      </c>
      <c r="E37" s="1877">
        <v>20</v>
      </c>
      <c r="F37" s="1924">
        <v>32.685710284954141</v>
      </c>
      <c r="G37" s="1951">
        <v>55</v>
      </c>
      <c r="H37" s="660">
        <v>0</v>
      </c>
      <c r="I37" s="1952" t="s">
        <v>98</v>
      </c>
      <c r="J37" s="1888">
        <v>0</v>
      </c>
      <c r="K37" s="1952" t="s">
        <v>98</v>
      </c>
      <c r="L37" s="1953">
        <v>0</v>
      </c>
      <c r="M37" s="1954">
        <v>5</v>
      </c>
      <c r="N37" s="1952" t="s">
        <v>98</v>
      </c>
      <c r="O37" s="1888">
        <v>0</v>
      </c>
      <c r="P37" s="1952" t="s">
        <v>98</v>
      </c>
      <c r="Q37" s="1960">
        <v>5</v>
      </c>
      <c r="R37" s="660">
        <v>5</v>
      </c>
      <c r="S37" s="1952" t="s">
        <v>98</v>
      </c>
      <c r="T37" s="1888">
        <v>0</v>
      </c>
      <c r="U37" s="1952" t="s">
        <v>98</v>
      </c>
      <c r="V37" s="1953">
        <v>5</v>
      </c>
      <c r="W37" s="1957">
        <v>45</v>
      </c>
      <c r="X37" s="1923">
        <v>70.333358081520529</v>
      </c>
      <c r="Y37" s="1877">
        <v>20</v>
      </c>
      <c r="Z37" s="1924">
        <v>29.666641918479471</v>
      </c>
      <c r="AA37" s="1958">
        <v>65</v>
      </c>
      <c r="AB37" s="183"/>
      <c r="AC37" s="183"/>
    </row>
    <row r="38" spans="1:29">
      <c r="A38" s="171" t="s">
        <v>181</v>
      </c>
      <c r="B38" s="120" t="s">
        <v>182</v>
      </c>
      <c r="C38" s="1877">
        <v>310</v>
      </c>
      <c r="D38" s="1923">
        <v>70.858176903782947</v>
      </c>
      <c r="E38" s="1877">
        <v>125</v>
      </c>
      <c r="F38" s="1924">
        <v>29.141823096217056</v>
      </c>
      <c r="G38" s="1951">
        <v>435</v>
      </c>
      <c r="H38" s="660">
        <v>0</v>
      </c>
      <c r="I38" s="1952" t="s">
        <v>98</v>
      </c>
      <c r="J38" s="1888">
        <v>0</v>
      </c>
      <c r="K38" s="1952" t="s">
        <v>98</v>
      </c>
      <c r="L38" s="1959">
        <v>0</v>
      </c>
      <c r="M38" s="1954">
        <v>60</v>
      </c>
      <c r="N38" s="1955">
        <v>74.453195454818726</v>
      </c>
      <c r="O38" s="1888">
        <v>20</v>
      </c>
      <c r="P38" s="1952">
        <v>25.546804545181264</v>
      </c>
      <c r="Q38" s="1956">
        <v>85</v>
      </c>
      <c r="R38" s="660">
        <v>40</v>
      </c>
      <c r="S38" s="1952">
        <v>84.701794260987384</v>
      </c>
      <c r="T38" s="1888">
        <v>5</v>
      </c>
      <c r="U38" s="1952">
        <v>15.29820573901261</v>
      </c>
      <c r="V38" s="1953">
        <v>45</v>
      </c>
      <c r="W38" s="1957">
        <v>410</v>
      </c>
      <c r="X38" s="1923">
        <v>72.507060286089683</v>
      </c>
      <c r="Y38" s="1877">
        <v>155</v>
      </c>
      <c r="Z38" s="1924">
        <v>27.492939713910314</v>
      </c>
      <c r="AA38" s="1958">
        <v>565</v>
      </c>
      <c r="AB38" s="183"/>
      <c r="AC38" s="183"/>
    </row>
    <row r="39" spans="1:29">
      <c r="A39" s="171" t="s">
        <v>183</v>
      </c>
      <c r="B39" s="120" t="s">
        <v>184</v>
      </c>
      <c r="C39" s="1877">
        <v>315</v>
      </c>
      <c r="D39" s="1923">
        <v>73.298392845946807</v>
      </c>
      <c r="E39" s="1877">
        <v>115</v>
      </c>
      <c r="F39" s="1924">
        <v>26.701607154053182</v>
      </c>
      <c r="G39" s="1951">
        <v>430</v>
      </c>
      <c r="H39" s="660">
        <v>0</v>
      </c>
      <c r="I39" s="1952" t="s">
        <v>98</v>
      </c>
      <c r="J39" s="1888">
        <v>0</v>
      </c>
      <c r="K39" s="1952" t="s">
        <v>98</v>
      </c>
      <c r="L39" s="1953">
        <v>0</v>
      </c>
      <c r="M39" s="1954">
        <v>45</v>
      </c>
      <c r="N39" s="1955">
        <v>72.753740522194022</v>
      </c>
      <c r="O39" s="1888">
        <v>20</v>
      </c>
      <c r="P39" s="1952">
        <v>27.246259477805978</v>
      </c>
      <c r="Q39" s="1956">
        <v>65</v>
      </c>
      <c r="R39" s="660">
        <v>20</v>
      </c>
      <c r="S39" s="1952">
        <v>79.373669589060867</v>
      </c>
      <c r="T39" s="1888">
        <v>5</v>
      </c>
      <c r="U39" s="1952">
        <v>20.626330410939133</v>
      </c>
      <c r="V39" s="1953">
        <v>30</v>
      </c>
      <c r="W39" s="1957">
        <v>385</v>
      </c>
      <c r="X39" s="1923">
        <v>73.553624120233764</v>
      </c>
      <c r="Y39" s="1877">
        <v>140</v>
      </c>
      <c r="Z39" s="1924">
        <v>26.446375879766236</v>
      </c>
      <c r="AA39" s="1958">
        <v>525</v>
      </c>
      <c r="AB39" s="183"/>
      <c r="AC39" s="183"/>
    </row>
    <row r="40" spans="1:29">
      <c r="A40" s="1922" t="s">
        <v>185</v>
      </c>
      <c r="B40" s="120" t="s">
        <v>186</v>
      </c>
      <c r="C40" s="1877">
        <v>735</v>
      </c>
      <c r="D40" s="1923">
        <v>73.402168856872791</v>
      </c>
      <c r="E40" s="1877">
        <v>265</v>
      </c>
      <c r="F40" s="1924">
        <v>26.597831143127227</v>
      </c>
      <c r="G40" s="1951">
        <v>1005</v>
      </c>
      <c r="H40" s="660">
        <v>25</v>
      </c>
      <c r="I40" s="1955">
        <v>71.641791044776113</v>
      </c>
      <c r="J40" s="1888">
        <v>10</v>
      </c>
      <c r="K40" s="1952">
        <v>28.35820895522388</v>
      </c>
      <c r="L40" s="1959">
        <v>35</v>
      </c>
      <c r="M40" s="1954">
        <v>260</v>
      </c>
      <c r="N40" s="1955">
        <v>82.641740807684698</v>
      </c>
      <c r="O40" s="1888">
        <v>55</v>
      </c>
      <c r="P40" s="1952">
        <v>17.358259192315309</v>
      </c>
      <c r="Q40" s="1956">
        <v>315</v>
      </c>
      <c r="R40" s="660">
        <v>50</v>
      </c>
      <c r="S40" s="1952">
        <v>75.841046967461139</v>
      </c>
      <c r="T40" s="1888">
        <v>15</v>
      </c>
      <c r="U40" s="1952">
        <v>24.157462475219486</v>
      </c>
      <c r="V40" s="1953">
        <v>65</v>
      </c>
      <c r="W40" s="1957">
        <v>1070</v>
      </c>
      <c r="X40" s="1923">
        <v>75.516869229087163</v>
      </c>
      <c r="Y40" s="1877">
        <v>345</v>
      </c>
      <c r="Z40" s="1924">
        <v>24.483060232635236</v>
      </c>
      <c r="AA40" s="1958">
        <v>1420</v>
      </c>
      <c r="AB40" s="183"/>
      <c r="AC40" s="183"/>
    </row>
    <row r="41" spans="1:29">
      <c r="A41" s="1922" t="s">
        <v>187</v>
      </c>
      <c r="B41" s="120" t="s">
        <v>188</v>
      </c>
      <c r="C41" s="1877">
        <v>345</v>
      </c>
      <c r="D41" s="1923">
        <v>79.832776846451182</v>
      </c>
      <c r="E41" s="1877">
        <v>85</v>
      </c>
      <c r="F41" s="1924">
        <v>20.166992246128835</v>
      </c>
      <c r="G41" s="1951">
        <v>435</v>
      </c>
      <c r="H41" s="660">
        <v>15</v>
      </c>
      <c r="I41" s="1952" t="s">
        <v>98</v>
      </c>
      <c r="J41" s="1888">
        <v>5</v>
      </c>
      <c r="K41" s="1952" t="s">
        <v>98</v>
      </c>
      <c r="L41" s="1959">
        <v>15</v>
      </c>
      <c r="M41" s="1954">
        <v>50</v>
      </c>
      <c r="N41" s="1955">
        <v>83.167257974163547</v>
      </c>
      <c r="O41" s="1888">
        <v>10</v>
      </c>
      <c r="P41" s="1952">
        <v>16.834439559320309</v>
      </c>
      <c r="Q41" s="1956">
        <v>60</v>
      </c>
      <c r="R41" s="660">
        <v>40</v>
      </c>
      <c r="S41" s="1952">
        <v>59.903374064720559</v>
      </c>
      <c r="T41" s="1888">
        <v>25</v>
      </c>
      <c r="U41" s="1952">
        <v>40.098194538124893</v>
      </c>
      <c r="V41" s="1953">
        <v>65</v>
      </c>
      <c r="W41" s="1957">
        <v>445</v>
      </c>
      <c r="X41" s="1923">
        <v>77.857473351550013</v>
      </c>
      <c r="Y41" s="1877">
        <v>125</v>
      </c>
      <c r="Z41" s="1924">
        <v>22.14252664844998</v>
      </c>
      <c r="AA41" s="1958">
        <v>575</v>
      </c>
      <c r="AB41" s="183"/>
      <c r="AC41" s="183"/>
    </row>
    <row r="42" spans="1:29">
      <c r="A42" s="1922" t="s">
        <v>189</v>
      </c>
      <c r="B42" s="120" t="s">
        <v>190</v>
      </c>
      <c r="C42" s="1877">
        <v>415</v>
      </c>
      <c r="D42" s="1923">
        <v>79.520298385597457</v>
      </c>
      <c r="E42" s="1877">
        <v>105</v>
      </c>
      <c r="F42" s="1924">
        <v>20.479893280382413</v>
      </c>
      <c r="G42" s="1951">
        <v>520</v>
      </c>
      <c r="H42" s="660">
        <v>0</v>
      </c>
      <c r="I42" s="1952" t="s">
        <v>98</v>
      </c>
      <c r="J42" s="1888">
        <v>0</v>
      </c>
      <c r="K42" s="1952" t="s">
        <v>98</v>
      </c>
      <c r="L42" s="1953">
        <v>0</v>
      </c>
      <c r="M42" s="1954">
        <v>5</v>
      </c>
      <c r="N42" s="1952" t="s">
        <v>98</v>
      </c>
      <c r="O42" s="1888">
        <v>0</v>
      </c>
      <c r="P42" s="1952" t="s">
        <v>98</v>
      </c>
      <c r="Q42" s="1960">
        <v>5</v>
      </c>
      <c r="R42" s="660">
        <v>35</v>
      </c>
      <c r="S42" s="1952">
        <v>74.820544687051367</v>
      </c>
      <c r="T42" s="1888">
        <v>10</v>
      </c>
      <c r="U42" s="1952">
        <v>25.17945531294864</v>
      </c>
      <c r="V42" s="1953">
        <v>45</v>
      </c>
      <c r="W42" s="1957">
        <v>455</v>
      </c>
      <c r="X42" s="1923">
        <v>79.044509258016333</v>
      </c>
      <c r="Y42" s="1877">
        <v>120</v>
      </c>
      <c r="Z42" s="1924">
        <v>20.955490741983677</v>
      </c>
      <c r="AA42" s="1958">
        <v>575</v>
      </c>
      <c r="AB42" s="183"/>
      <c r="AC42" s="183"/>
    </row>
    <row r="43" spans="1:29">
      <c r="A43" s="1922" t="s">
        <v>191</v>
      </c>
      <c r="B43" s="120" t="s">
        <v>192</v>
      </c>
      <c r="C43" s="1877">
        <v>250</v>
      </c>
      <c r="D43" s="1923">
        <v>76.749717049876736</v>
      </c>
      <c r="E43" s="1877">
        <v>75</v>
      </c>
      <c r="F43" s="1924">
        <v>23.250282950123253</v>
      </c>
      <c r="G43" s="1951">
        <v>320</v>
      </c>
      <c r="H43" s="660">
        <v>10</v>
      </c>
      <c r="I43" s="1952" t="s">
        <v>98</v>
      </c>
      <c r="J43" s="1888">
        <v>0</v>
      </c>
      <c r="K43" s="1952" t="s">
        <v>98</v>
      </c>
      <c r="L43" s="1959">
        <v>10</v>
      </c>
      <c r="M43" s="1954">
        <v>80</v>
      </c>
      <c r="N43" s="1955">
        <v>76.581080564371206</v>
      </c>
      <c r="O43" s="1888">
        <v>25</v>
      </c>
      <c r="P43" s="1952">
        <v>23.418919435628798</v>
      </c>
      <c r="Q43" s="1956">
        <v>105</v>
      </c>
      <c r="R43" s="660">
        <v>30</v>
      </c>
      <c r="S43" s="1952">
        <v>90.403780328961318</v>
      </c>
      <c r="T43" s="1888">
        <v>5</v>
      </c>
      <c r="U43" s="1952">
        <v>9.5962196710386838</v>
      </c>
      <c r="V43" s="1953">
        <v>35</v>
      </c>
      <c r="W43" s="1957">
        <v>365</v>
      </c>
      <c r="X43" s="1923">
        <v>77.775441681479634</v>
      </c>
      <c r="Y43" s="1877">
        <v>105</v>
      </c>
      <c r="Z43" s="1924">
        <v>22.224558318520359</v>
      </c>
      <c r="AA43" s="1958">
        <v>470</v>
      </c>
      <c r="AB43" s="183"/>
      <c r="AC43" s="183"/>
    </row>
    <row r="44" spans="1:29">
      <c r="A44" s="1922" t="s">
        <v>193</v>
      </c>
      <c r="B44" s="120" t="s">
        <v>194</v>
      </c>
      <c r="C44" s="1877">
        <v>625</v>
      </c>
      <c r="D44" s="1923">
        <v>80.040917722408651</v>
      </c>
      <c r="E44" s="1877">
        <v>155</v>
      </c>
      <c r="F44" s="1924">
        <v>19.959082277591346</v>
      </c>
      <c r="G44" s="1951">
        <v>785</v>
      </c>
      <c r="H44" s="660">
        <v>20</v>
      </c>
      <c r="I44" s="1955" t="s">
        <v>98</v>
      </c>
      <c r="J44" s="1888">
        <v>5</v>
      </c>
      <c r="K44" s="1952" t="s">
        <v>98</v>
      </c>
      <c r="L44" s="1959">
        <v>20</v>
      </c>
      <c r="M44" s="1954">
        <v>95</v>
      </c>
      <c r="N44" s="1955">
        <v>83.50594888945308</v>
      </c>
      <c r="O44" s="1888">
        <v>20</v>
      </c>
      <c r="P44" s="1952">
        <v>16.494051110546913</v>
      </c>
      <c r="Q44" s="1956">
        <v>115</v>
      </c>
      <c r="R44" s="660">
        <v>55</v>
      </c>
      <c r="S44" s="1952">
        <v>78.723719936497574</v>
      </c>
      <c r="T44" s="1888">
        <v>15</v>
      </c>
      <c r="U44" s="1952">
        <v>21.276280063502426</v>
      </c>
      <c r="V44" s="1953">
        <v>65</v>
      </c>
      <c r="W44" s="1957">
        <v>795</v>
      </c>
      <c r="X44" s="1923">
        <v>80.391981893551602</v>
      </c>
      <c r="Y44" s="1877">
        <v>195</v>
      </c>
      <c r="Z44" s="1924">
        <v>19.608119509049168</v>
      </c>
      <c r="AA44" s="1958">
        <v>985</v>
      </c>
      <c r="AB44" s="183"/>
      <c r="AC44" s="183"/>
    </row>
    <row r="45" spans="1:29">
      <c r="A45" s="1922" t="s">
        <v>195</v>
      </c>
      <c r="B45" s="120" t="s">
        <v>196</v>
      </c>
      <c r="C45" s="1877">
        <v>275</v>
      </c>
      <c r="D45" s="1923">
        <v>58.282736641310166</v>
      </c>
      <c r="E45" s="1877">
        <v>195</v>
      </c>
      <c r="F45" s="1924">
        <v>41.717263358689834</v>
      </c>
      <c r="G45" s="1951">
        <v>475</v>
      </c>
      <c r="H45" s="660">
        <v>0</v>
      </c>
      <c r="I45" s="1952" t="s">
        <v>98</v>
      </c>
      <c r="J45" s="1888">
        <v>0</v>
      </c>
      <c r="K45" s="1952" t="s">
        <v>98</v>
      </c>
      <c r="L45" s="1953">
        <v>0</v>
      </c>
      <c r="M45" s="1954">
        <v>5</v>
      </c>
      <c r="N45" s="1952" t="s">
        <v>98</v>
      </c>
      <c r="O45" s="1888">
        <v>10</v>
      </c>
      <c r="P45" s="1952" t="s">
        <v>98</v>
      </c>
      <c r="Q45" s="1960">
        <v>20</v>
      </c>
      <c r="R45" s="660">
        <v>30</v>
      </c>
      <c r="S45" s="1952">
        <v>74.900118646940612</v>
      </c>
      <c r="T45" s="1888">
        <v>10</v>
      </c>
      <c r="U45" s="1952">
        <v>25.099881353059395</v>
      </c>
      <c r="V45" s="1953">
        <v>40</v>
      </c>
      <c r="W45" s="1957">
        <v>315</v>
      </c>
      <c r="X45" s="1923">
        <v>58.741522230595336</v>
      </c>
      <c r="Y45" s="1877">
        <v>220</v>
      </c>
      <c r="Z45" s="1924">
        <v>41.258477769404678</v>
      </c>
      <c r="AA45" s="1958">
        <v>535</v>
      </c>
      <c r="AB45" s="183"/>
      <c r="AC45" s="183"/>
    </row>
    <row r="46" spans="1:29">
      <c r="A46" s="1922" t="s">
        <v>197</v>
      </c>
      <c r="B46" s="120" t="s">
        <v>198</v>
      </c>
      <c r="C46" s="1877">
        <v>465</v>
      </c>
      <c r="D46" s="1923">
        <v>78.908734145793673</v>
      </c>
      <c r="E46" s="1877">
        <v>125</v>
      </c>
      <c r="F46" s="1924">
        <v>21.09143471807333</v>
      </c>
      <c r="G46" s="1951">
        <v>590</v>
      </c>
      <c r="H46" s="660">
        <v>10</v>
      </c>
      <c r="I46" s="1955" t="s">
        <v>98</v>
      </c>
      <c r="J46" s="1888">
        <v>0</v>
      </c>
      <c r="K46" s="1952" t="s">
        <v>98</v>
      </c>
      <c r="L46" s="1959">
        <v>10</v>
      </c>
      <c r="M46" s="1954">
        <v>80</v>
      </c>
      <c r="N46" s="1955">
        <v>72.072980238302833</v>
      </c>
      <c r="O46" s="1888">
        <v>30</v>
      </c>
      <c r="P46" s="1952">
        <v>27.927019761697185</v>
      </c>
      <c r="Q46" s="1956">
        <v>110</v>
      </c>
      <c r="R46" s="660">
        <v>60</v>
      </c>
      <c r="S46" s="1952">
        <v>76.455973334317306</v>
      </c>
      <c r="T46" s="1888">
        <v>20</v>
      </c>
      <c r="U46" s="1952">
        <v>23.544026665682694</v>
      </c>
      <c r="V46" s="1953">
        <v>80</v>
      </c>
      <c r="W46" s="1957">
        <v>620</v>
      </c>
      <c r="X46" s="1923">
        <v>77.904319715236653</v>
      </c>
      <c r="Y46" s="1877">
        <v>175</v>
      </c>
      <c r="Z46" s="1924">
        <v>22.09568028476335</v>
      </c>
      <c r="AA46" s="1958">
        <v>795</v>
      </c>
      <c r="AB46" s="183"/>
      <c r="AC46" s="183"/>
    </row>
    <row r="47" spans="1:29">
      <c r="A47" s="1922" t="s">
        <v>199</v>
      </c>
      <c r="B47" s="120" t="s">
        <v>200</v>
      </c>
      <c r="C47" s="1877">
        <v>350</v>
      </c>
      <c r="D47" s="1923">
        <v>59.76688889607528</v>
      </c>
      <c r="E47" s="1877">
        <v>235</v>
      </c>
      <c r="F47" s="1924">
        <v>40.233281307709731</v>
      </c>
      <c r="G47" s="1951">
        <v>590</v>
      </c>
      <c r="H47" s="660">
        <v>10</v>
      </c>
      <c r="I47" s="1952" t="s">
        <v>98</v>
      </c>
      <c r="J47" s="1888">
        <v>5</v>
      </c>
      <c r="K47" s="1952" t="s">
        <v>98</v>
      </c>
      <c r="L47" s="1959">
        <v>15</v>
      </c>
      <c r="M47" s="1954">
        <v>30</v>
      </c>
      <c r="N47" s="1955">
        <v>56.628524108856851</v>
      </c>
      <c r="O47" s="1888">
        <v>25</v>
      </c>
      <c r="P47" s="1952">
        <v>43.371475891143149</v>
      </c>
      <c r="Q47" s="1956">
        <v>55</v>
      </c>
      <c r="R47" s="660">
        <v>10</v>
      </c>
      <c r="S47" s="1952" t="s">
        <v>98</v>
      </c>
      <c r="T47" s="1888">
        <v>10</v>
      </c>
      <c r="U47" s="1952" t="s">
        <v>98</v>
      </c>
      <c r="V47" s="1953">
        <v>20</v>
      </c>
      <c r="W47" s="1957">
        <v>405</v>
      </c>
      <c r="X47" s="1923">
        <v>59.43641590814314</v>
      </c>
      <c r="Y47" s="1877">
        <v>275</v>
      </c>
      <c r="Z47" s="1924">
        <v>40.563584091856875</v>
      </c>
      <c r="AA47" s="1958">
        <v>680</v>
      </c>
      <c r="AB47" s="183"/>
      <c r="AC47" s="183"/>
    </row>
    <row r="48" spans="1:29">
      <c r="A48" s="1922" t="s">
        <v>201</v>
      </c>
      <c r="B48" s="120" t="s">
        <v>202</v>
      </c>
      <c r="C48" s="1877">
        <v>105</v>
      </c>
      <c r="D48" s="1923">
        <v>77.60041232024507</v>
      </c>
      <c r="E48" s="1877">
        <v>30</v>
      </c>
      <c r="F48" s="1924">
        <v>22.39958767975493</v>
      </c>
      <c r="G48" s="1951">
        <v>140</v>
      </c>
      <c r="H48" s="660">
        <v>0</v>
      </c>
      <c r="I48" s="1952" t="s">
        <v>98</v>
      </c>
      <c r="J48" s="1888">
        <v>0</v>
      </c>
      <c r="K48" s="1952" t="s">
        <v>98</v>
      </c>
      <c r="L48" s="1959">
        <v>0</v>
      </c>
      <c r="M48" s="1954">
        <v>55</v>
      </c>
      <c r="N48" s="1955">
        <v>67.253360385493281</v>
      </c>
      <c r="O48" s="1888">
        <v>25</v>
      </c>
      <c r="P48" s="1952">
        <v>32.746639614506719</v>
      </c>
      <c r="Q48" s="1956">
        <v>80</v>
      </c>
      <c r="R48" s="660">
        <v>0</v>
      </c>
      <c r="S48" s="1952" t="s">
        <v>98</v>
      </c>
      <c r="T48" s="1888">
        <v>0</v>
      </c>
      <c r="U48" s="1952" t="s">
        <v>98</v>
      </c>
      <c r="V48" s="1953">
        <v>0</v>
      </c>
      <c r="W48" s="1957">
        <v>160</v>
      </c>
      <c r="X48" s="1923">
        <v>73.158202892716986</v>
      </c>
      <c r="Y48" s="1877">
        <v>60</v>
      </c>
      <c r="Z48" s="1924">
        <v>26.841797107283021</v>
      </c>
      <c r="AA48" s="1958">
        <v>220</v>
      </c>
      <c r="AB48" s="183"/>
      <c r="AC48" s="183"/>
    </row>
    <row r="49" spans="1:29">
      <c r="A49" s="1922" t="s">
        <v>203</v>
      </c>
      <c r="B49" s="120" t="s">
        <v>204</v>
      </c>
      <c r="C49" s="1877">
        <v>510</v>
      </c>
      <c r="D49" s="1923">
        <v>72.915508734725989</v>
      </c>
      <c r="E49" s="1877">
        <v>190</v>
      </c>
      <c r="F49" s="1924">
        <v>27.084491265274014</v>
      </c>
      <c r="G49" s="1951">
        <v>700</v>
      </c>
      <c r="H49" s="660">
        <v>5</v>
      </c>
      <c r="I49" s="1952" t="s">
        <v>98</v>
      </c>
      <c r="J49" s="1888">
        <v>5</v>
      </c>
      <c r="K49" s="1952" t="s">
        <v>98</v>
      </c>
      <c r="L49" s="1959">
        <v>10</v>
      </c>
      <c r="M49" s="1954">
        <v>55</v>
      </c>
      <c r="N49" s="1955">
        <v>72.638265782174685</v>
      </c>
      <c r="O49" s="1888">
        <v>20</v>
      </c>
      <c r="P49" s="1952">
        <v>27.363012385444229</v>
      </c>
      <c r="Q49" s="1956">
        <v>80</v>
      </c>
      <c r="R49" s="660">
        <v>25</v>
      </c>
      <c r="S49" s="1952">
        <v>85.601521294535544</v>
      </c>
      <c r="T49" s="1888">
        <v>5</v>
      </c>
      <c r="U49" s="1952">
        <v>14.402066664274695</v>
      </c>
      <c r="V49" s="1953">
        <v>30</v>
      </c>
      <c r="W49" s="1957">
        <v>595</v>
      </c>
      <c r="X49" s="1923">
        <v>73.219979136813222</v>
      </c>
      <c r="Y49" s="1877">
        <v>220</v>
      </c>
      <c r="Z49" s="1924">
        <v>26.78002086318677</v>
      </c>
      <c r="AA49" s="1958">
        <v>815</v>
      </c>
      <c r="AB49" s="183"/>
      <c r="AC49" s="183"/>
    </row>
    <row r="50" spans="1:29">
      <c r="A50" s="1922" t="s">
        <v>205</v>
      </c>
      <c r="B50" s="120" t="s">
        <v>206</v>
      </c>
      <c r="C50" s="1877">
        <v>320</v>
      </c>
      <c r="D50" s="1923">
        <v>79.892181949171487</v>
      </c>
      <c r="E50" s="1877">
        <v>80</v>
      </c>
      <c r="F50" s="1924">
        <v>20.107818050828509</v>
      </c>
      <c r="G50" s="1951">
        <v>405</v>
      </c>
      <c r="H50" s="660">
        <v>5</v>
      </c>
      <c r="I50" s="1955" t="s">
        <v>98</v>
      </c>
      <c r="J50" s="1888">
        <v>0</v>
      </c>
      <c r="K50" s="1952" t="s">
        <v>98</v>
      </c>
      <c r="L50" s="1959">
        <v>10</v>
      </c>
      <c r="M50" s="1954">
        <v>55</v>
      </c>
      <c r="N50" s="1955">
        <v>87.700009505402235</v>
      </c>
      <c r="O50" s="1888">
        <v>10</v>
      </c>
      <c r="P50" s="1952">
        <v>12.299990494597763</v>
      </c>
      <c r="Q50" s="1956">
        <v>65</v>
      </c>
      <c r="R50" s="660">
        <v>35</v>
      </c>
      <c r="S50" s="1952">
        <v>78.157378885466258</v>
      </c>
      <c r="T50" s="1888">
        <v>10</v>
      </c>
      <c r="U50" s="1952">
        <v>21.842621114533745</v>
      </c>
      <c r="V50" s="1953">
        <v>45</v>
      </c>
      <c r="W50" s="1957">
        <v>420</v>
      </c>
      <c r="X50" s="1923">
        <v>80.646931823633821</v>
      </c>
      <c r="Y50" s="1877">
        <v>100</v>
      </c>
      <c r="Z50" s="1924">
        <v>19.353068176366165</v>
      </c>
      <c r="AA50" s="1958">
        <v>520</v>
      </c>
      <c r="AB50" s="183"/>
      <c r="AC50" s="183"/>
    </row>
    <row r="51" spans="1:29">
      <c r="A51" s="1922" t="s">
        <v>207</v>
      </c>
      <c r="B51" s="120" t="s">
        <v>208</v>
      </c>
      <c r="C51" s="1877">
        <v>320</v>
      </c>
      <c r="D51" s="1923">
        <v>80.600905682131369</v>
      </c>
      <c r="E51" s="1877">
        <v>75</v>
      </c>
      <c r="F51" s="1924">
        <v>19.399094317868641</v>
      </c>
      <c r="G51" s="1951">
        <v>395</v>
      </c>
      <c r="H51" s="660">
        <v>10</v>
      </c>
      <c r="I51" s="1952" t="s">
        <v>98</v>
      </c>
      <c r="J51" s="1888">
        <v>0</v>
      </c>
      <c r="K51" s="1952" t="s">
        <v>98</v>
      </c>
      <c r="L51" s="1959">
        <v>10</v>
      </c>
      <c r="M51" s="1954">
        <v>85</v>
      </c>
      <c r="N51" s="1955">
        <v>77.309591447185653</v>
      </c>
      <c r="O51" s="1888">
        <v>25</v>
      </c>
      <c r="P51" s="1952">
        <v>22.690408552814347</v>
      </c>
      <c r="Q51" s="1956">
        <v>110</v>
      </c>
      <c r="R51" s="660">
        <v>30</v>
      </c>
      <c r="S51" s="1952">
        <v>78.998827791986344</v>
      </c>
      <c r="T51" s="1888">
        <v>10</v>
      </c>
      <c r="U51" s="1952">
        <v>21.003836317135548</v>
      </c>
      <c r="V51" s="1953">
        <v>40</v>
      </c>
      <c r="W51" s="1957">
        <v>445</v>
      </c>
      <c r="X51" s="1923">
        <v>80.143779094180886</v>
      </c>
      <c r="Y51" s="1877">
        <v>110</v>
      </c>
      <c r="Z51" s="1924">
        <v>19.856220905819104</v>
      </c>
      <c r="AA51" s="1958">
        <v>555</v>
      </c>
      <c r="AB51" s="183"/>
      <c r="AC51" s="183"/>
    </row>
    <row r="52" spans="1:29">
      <c r="A52" s="1922" t="s">
        <v>209</v>
      </c>
      <c r="B52" s="120" t="s">
        <v>210</v>
      </c>
      <c r="C52" s="1877">
        <v>190</v>
      </c>
      <c r="D52" s="1923">
        <v>54.173808056331843</v>
      </c>
      <c r="E52" s="1877">
        <v>165</v>
      </c>
      <c r="F52" s="1924">
        <v>45.826191943668157</v>
      </c>
      <c r="G52" s="1951">
        <v>355</v>
      </c>
      <c r="H52" s="660">
        <v>0</v>
      </c>
      <c r="I52" s="1952" t="s">
        <v>98</v>
      </c>
      <c r="J52" s="1888">
        <v>0</v>
      </c>
      <c r="K52" s="1952" t="s">
        <v>98</v>
      </c>
      <c r="L52" s="1953">
        <v>0</v>
      </c>
      <c r="M52" s="1954">
        <v>10</v>
      </c>
      <c r="N52" s="1952" t="s">
        <v>98</v>
      </c>
      <c r="O52" s="1888">
        <v>10</v>
      </c>
      <c r="P52" s="1952" t="s">
        <v>98</v>
      </c>
      <c r="Q52" s="1960">
        <v>20</v>
      </c>
      <c r="R52" s="660">
        <v>30</v>
      </c>
      <c r="S52" s="1952">
        <v>51.084904097790442</v>
      </c>
      <c r="T52" s="1888">
        <v>30</v>
      </c>
      <c r="U52" s="1952">
        <v>48.916752244343591</v>
      </c>
      <c r="V52" s="1953">
        <v>60</v>
      </c>
      <c r="W52" s="1957">
        <v>235</v>
      </c>
      <c r="X52" s="1923">
        <v>54.050782362615656</v>
      </c>
      <c r="Y52" s="1877">
        <v>200</v>
      </c>
      <c r="Z52" s="1924">
        <v>45.948987936087917</v>
      </c>
      <c r="AA52" s="1958">
        <v>435</v>
      </c>
      <c r="AB52" s="183"/>
      <c r="AC52" s="183"/>
    </row>
    <row r="53" spans="1:29">
      <c r="A53" s="1922" t="s">
        <v>211</v>
      </c>
      <c r="B53" s="120" t="s">
        <v>212</v>
      </c>
      <c r="C53" s="1877">
        <v>35</v>
      </c>
      <c r="D53" s="1923">
        <v>84.678506671625826</v>
      </c>
      <c r="E53" s="1877">
        <v>5</v>
      </c>
      <c r="F53" s="1924">
        <v>15.321493328374169</v>
      </c>
      <c r="G53" s="1951">
        <v>45</v>
      </c>
      <c r="H53" s="660">
        <v>0</v>
      </c>
      <c r="I53" s="1952" t="s">
        <v>98</v>
      </c>
      <c r="J53" s="1888">
        <v>0</v>
      </c>
      <c r="K53" s="1952" t="s">
        <v>98</v>
      </c>
      <c r="L53" s="1959">
        <v>0</v>
      </c>
      <c r="M53" s="1954">
        <v>35</v>
      </c>
      <c r="N53" s="1955">
        <v>77.073700103802963</v>
      </c>
      <c r="O53" s="1888">
        <v>10</v>
      </c>
      <c r="P53" s="1952">
        <v>22.92629989619704</v>
      </c>
      <c r="Q53" s="1956">
        <v>40</v>
      </c>
      <c r="R53" s="660">
        <v>0</v>
      </c>
      <c r="S53" s="1952" t="s">
        <v>98</v>
      </c>
      <c r="T53" s="1888">
        <v>0</v>
      </c>
      <c r="U53" s="1952" t="s">
        <v>98</v>
      </c>
      <c r="V53" s="1953">
        <v>0</v>
      </c>
      <c r="W53" s="1957">
        <v>70</v>
      </c>
      <c r="X53" s="1923">
        <v>80.044961955268619</v>
      </c>
      <c r="Y53" s="1877">
        <v>15</v>
      </c>
      <c r="Z53" s="1924">
        <v>19.955038044731381</v>
      </c>
      <c r="AA53" s="1958">
        <v>85</v>
      </c>
      <c r="AB53" s="183"/>
      <c r="AC53" s="183"/>
    </row>
    <row r="54" spans="1:29">
      <c r="A54" s="1922" t="s">
        <v>213</v>
      </c>
      <c r="B54" s="120" t="s">
        <v>214</v>
      </c>
      <c r="C54" s="1877">
        <v>15520</v>
      </c>
      <c r="D54" s="1923">
        <v>58.101350166684028</v>
      </c>
      <c r="E54" s="1877">
        <v>11190</v>
      </c>
      <c r="F54" s="1924">
        <v>41.898653577299804</v>
      </c>
      <c r="G54" s="1951">
        <v>26710</v>
      </c>
      <c r="H54" s="660">
        <v>220</v>
      </c>
      <c r="I54" s="1955">
        <v>53.304715197783025</v>
      </c>
      <c r="J54" s="1888">
        <v>190</v>
      </c>
      <c r="K54" s="1952">
        <v>46.695042138546391</v>
      </c>
      <c r="L54" s="1959">
        <v>410</v>
      </c>
      <c r="M54" s="1954">
        <v>1885</v>
      </c>
      <c r="N54" s="1955">
        <v>58.708234339471886</v>
      </c>
      <c r="O54" s="1888">
        <v>1325</v>
      </c>
      <c r="P54" s="1952">
        <v>41.291765660528114</v>
      </c>
      <c r="Q54" s="1956">
        <v>3215</v>
      </c>
      <c r="R54" s="660">
        <v>1605</v>
      </c>
      <c r="S54" s="1952">
        <v>66.522161528406983</v>
      </c>
      <c r="T54" s="1888">
        <v>810</v>
      </c>
      <c r="U54" s="1952">
        <v>33.477879900818429</v>
      </c>
      <c r="V54" s="1953">
        <v>2415</v>
      </c>
      <c r="W54" s="1957">
        <v>19230</v>
      </c>
      <c r="X54" s="1923">
        <v>58.721196774166948</v>
      </c>
      <c r="Y54" s="1877">
        <v>13520</v>
      </c>
      <c r="Z54" s="1924">
        <v>41.278803225833052</v>
      </c>
      <c r="AA54" s="1958">
        <v>32750</v>
      </c>
      <c r="AB54" s="183"/>
      <c r="AC54" s="183"/>
    </row>
    <row r="55" spans="1:29">
      <c r="A55" s="171" t="s">
        <v>215</v>
      </c>
      <c r="B55" s="120" t="s">
        <v>216</v>
      </c>
      <c r="C55" s="1877">
        <v>29690</v>
      </c>
      <c r="D55" s="1923">
        <v>68.205838005328076</v>
      </c>
      <c r="E55" s="1877">
        <v>13840</v>
      </c>
      <c r="F55" s="1924">
        <v>31.794159697393269</v>
      </c>
      <c r="G55" s="1951">
        <v>43530</v>
      </c>
      <c r="H55" s="660">
        <v>430</v>
      </c>
      <c r="I55" s="1955">
        <v>74.249208897676027</v>
      </c>
      <c r="J55" s="1888">
        <v>150</v>
      </c>
      <c r="K55" s="1952">
        <v>25.750791102323962</v>
      </c>
      <c r="L55" s="1959">
        <v>580</v>
      </c>
      <c r="M55" s="1954">
        <v>6070</v>
      </c>
      <c r="N55" s="1955">
        <v>66.34414499283406</v>
      </c>
      <c r="O55" s="1888">
        <v>3080</v>
      </c>
      <c r="P55" s="1952">
        <v>33.655855007165933</v>
      </c>
      <c r="Q55" s="1956">
        <v>9145</v>
      </c>
      <c r="R55" s="660">
        <v>1600</v>
      </c>
      <c r="S55" s="1952">
        <v>64.336944904584882</v>
      </c>
      <c r="T55" s="1888">
        <v>885</v>
      </c>
      <c r="U55" s="1952">
        <v>35.663095350714229</v>
      </c>
      <c r="V55" s="1953">
        <v>2485</v>
      </c>
      <c r="W55" s="1957">
        <v>37785</v>
      </c>
      <c r="X55" s="1923">
        <v>67.790665439222494</v>
      </c>
      <c r="Y55" s="1877">
        <v>17955</v>
      </c>
      <c r="Z55" s="1924">
        <v>32.209336354866849</v>
      </c>
      <c r="AA55" s="1958">
        <v>55740</v>
      </c>
      <c r="AB55" s="183"/>
      <c r="AC55" s="183"/>
    </row>
    <row r="56" spans="1:29">
      <c r="A56" s="171" t="s">
        <v>217</v>
      </c>
      <c r="B56" s="120" t="s">
        <v>218</v>
      </c>
      <c r="C56" s="1877">
        <v>6505</v>
      </c>
      <c r="D56" s="1923">
        <v>41.043371999639142</v>
      </c>
      <c r="E56" s="1877">
        <v>9345</v>
      </c>
      <c r="F56" s="1924">
        <v>58.956628000360858</v>
      </c>
      <c r="G56" s="1951">
        <v>15850</v>
      </c>
      <c r="H56" s="660">
        <v>70</v>
      </c>
      <c r="I56" s="1955">
        <v>33.335493757146764</v>
      </c>
      <c r="J56" s="1888">
        <v>145</v>
      </c>
      <c r="K56" s="1952">
        <v>66.664506242853236</v>
      </c>
      <c r="L56" s="1959">
        <v>215</v>
      </c>
      <c r="M56" s="1954">
        <v>1370</v>
      </c>
      <c r="N56" s="1955">
        <v>45.553998377466165</v>
      </c>
      <c r="O56" s="1888">
        <v>1640</v>
      </c>
      <c r="P56" s="1952">
        <v>54.446001622533835</v>
      </c>
      <c r="Q56" s="1956">
        <v>3015</v>
      </c>
      <c r="R56" s="660">
        <v>280</v>
      </c>
      <c r="S56" s="1952">
        <v>33.308008983812996</v>
      </c>
      <c r="T56" s="1888">
        <v>560</v>
      </c>
      <c r="U56" s="1952">
        <v>66.691991016187018</v>
      </c>
      <c r="V56" s="1953">
        <v>840</v>
      </c>
      <c r="W56" s="1957">
        <v>8230</v>
      </c>
      <c r="X56" s="1923">
        <v>41.314800114888101</v>
      </c>
      <c r="Y56" s="1877">
        <v>11690</v>
      </c>
      <c r="Z56" s="1924">
        <v>58.685199885111906</v>
      </c>
      <c r="AA56" s="1958">
        <v>19920</v>
      </c>
      <c r="AB56" s="183"/>
      <c r="AC56" s="183"/>
    </row>
    <row r="57" spans="1:29">
      <c r="A57" s="171" t="s">
        <v>219</v>
      </c>
      <c r="B57" s="120" t="s">
        <v>220</v>
      </c>
      <c r="C57" s="1877">
        <v>4810</v>
      </c>
      <c r="D57" s="1923">
        <v>65.053900144924185</v>
      </c>
      <c r="E57" s="1877">
        <v>2585</v>
      </c>
      <c r="F57" s="1924">
        <v>34.946099855075815</v>
      </c>
      <c r="G57" s="1951">
        <v>7400</v>
      </c>
      <c r="H57" s="660">
        <v>75</v>
      </c>
      <c r="I57" s="1955">
        <v>62.390912276802879</v>
      </c>
      <c r="J57" s="1888">
        <v>45</v>
      </c>
      <c r="K57" s="1952">
        <v>37.609087723197113</v>
      </c>
      <c r="L57" s="1959">
        <v>115</v>
      </c>
      <c r="M57" s="1954">
        <v>1035</v>
      </c>
      <c r="N57" s="1955">
        <v>63.381877251044941</v>
      </c>
      <c r="O57" s="1888">
        <v>595</v>
      </c>
      <c r="P57" s="1952">
        <v>36.618122748955059</v>
      </c>
      <c r="Q57" s="1956">
        <v>1630</v>
      </c>
      <c r="R57" s="660">
        <v>445</v>
      </c>
      <c r="S57" s="1952">
        <v>62.464369936734229</v>
      </c>
      <c r="T57" s="1888">
        <v>265</v>
      </c>
      <c r="U57" s="1952">
        <v>37.535630063265771</v>
      </c>
      <c r="V57" s="1953">
        <v>710</v>
      </c>
      <c r="W57" s="1957">
        <v>6360</v>
      </c>
      <c r="X57" s="1923">
        <v>64.558975463156784</v>
      </c>
      <c r="Y57" s="1877">
        <v>3495</v>
      </c>
      <c r="Z57" s="1924">
        <v>35.441024536843216</v>
      </c>
      <c r="AA57" s="1958">
        <v>9855</v>
      </c>
      <c r="AB57" s="183"/>
      <c r="AC57" s="183"/>
    </row>
    <row r="58" spans="1:29">
      <c r="A58" s="171" t="s">
        <v>221</v>
      </c>
      <c r="B58" s="120" t="s">
        <v>222</v>
      </c>
      <c r="C58" s="1877">
        <v>8835</v>
      </c>
      <c r="D58" s="1923">
        <v>65.746109951384767</v>
      </c>
      <c r="E58" s="1877">
        <v>4605</v>
      </c>
      <c r="F58" s="1924">
        <v>34.253897490444132</v>
      </c>
      <c r="G58" s="1951">
        <v>13440</v>
      </c>
      <c r="H58" s="660">
        <v>110</v>
      </c>
      <c r="I58" s="1955">
        <v>58.51063829787234</v>
      </c>
      <c r="J58" s="1888">
        <v>80</v>
      </c>
      <c r="K58" s="1952">
        <v>41.48936170212766</v>
      </c>
      <c r="L58" s="1959">
        <v>190</v>
      </c>
      <c r="M58" s="1954">
        <v>1225</v>
      </c>
      <c r="N58" s="1955">
        <v>62.635444958931899</v>
      </c>
      <c r="O58" s="1888">
        <v>730</v>
      </c>
      <c r="P58" s="1952">
        <v>37.364555041068101</v>
      </c>
      <c r="Q58" s="1956">
        <v>1955</v>
      </c>
      <c r="R58" s="660">
        <v>555</v>
      </c>
      <c r="S58" s="1952">
        <v>68.143305964429402</v>
      </c>
      <c r="T58" s="1888">
        <v>260</v>
      </c>
      <c r="U58" s="1952">
        <v>31.856694035570598</v>
      </c>
      <c r="V58" s="1953">
        <v>815</v>
      </c>
      <c r="W58" s="1957">
        <v>10725</v>
      </c>
      <c r="X58" s="1923">
        <v>65.411549831306417</v>
      </c>
      <c r="Y58" s="1877">
        <v>5670</v>
      </c>
      <c r="Z58" s="1924">
        <v>34.588456266970361</v>
      </c>
      <c r="AA58" s="1958">
        <v>16400</v>
      </c>
      <c r="AB58" s="183"/>
      <c r="AC58" s="183"/>
    </row>
    <row r="59" spans="1:29" ht="16.2" thickBot="1">
      <c r="A59" s="84" t="s">
        <v>223</v>
      </c>
      <c r="B59" s="84" t="s">
        <v>856</v>
      </c>
      <c r="C59" s="96">
        <v>75075</v>
      </c>
      <c r="D59" s="1961">
        <v>62.406038855572397</v>
      </c>
      <c r="E59" s="96">
        <v>45225</v>
      </c>
      <c r="F59" s="1962">
        <v>37.593961975650664</v>
      </c>
      <c r="G59" s="588">
        <v>120305</v>
      </c>
      <c r="H59" s="1963">
        <v>1050</v>
      </c>
      <c r="I59" s="1964">
        <v>61.721443873607527</v>
      </c>
      <c r="J59" s="608">
        <v>650</v>
      </c>
      <c r="K59" s="1965">
        <v>38.278556126392473</v>
      </c>
      <c r="L59" s="1966">
        <v>1700</v>
      </c>
      <c r="M59" s="607">
        <v>13260</v>
      </c>
      <c r="N59" s="1964">
        <v>62.470110135495382</v>
      </c>
      <c r="O59" s="608">
        <v>7965</v>
      </c>
      <c r="P59" s="1965">
        <v>37.529889864504625</v>
      </c>
      <c r="Q59" s="607">
        <v>21220</v>
      </c>
      <c r="R59" s="1963">
        <v>5215</v>
      </c>
      <c r="S59" s="1965">
        <v>63.001890463288511</v>
      </c>
      <c r="T59" s="608">
        <v>3065</v>
      </c>
      <c r="U59" s="1965">
        <v>36.998109536711475</v>
      </c>
      <c r="V59" s="1967">
        <v>8280</v>
      </c>
      <c r="W59" s="588">
        <v>94600</v>
      </c>
      <c r="X59" s="1961">
        <v>62.439891366490542</v>
      </c>
      <c r="Y59" s="96">
        <v>56905</v>
      </c>
      <c r="Z59" s="1962">
        <v>37.560108633509465</v>
      </c>
      <c r="AA59" s="1968">
        <v>151505</v>
      </c>
      <c r="AB59" s="183"/>
      <c r="AC59" s="183"/>
    </row>
    <row r="60" spans="1:29" ht="30" customHeight="1" thickTop="1">
      <c r="A60" s="23" t="s">
        <v>857</v>
      </c>
      <c r="C60" s="1989"/>
      <c r="D60" s="1990"/>
      <c r="E60" s="1989"/>
      <c r="F60" s="1991"/>
      <c r="G60" s="1992"/>
      <c r="H60" s="1993"/>
      <c r="I60" s="1994"/>
      <c r="J60" s="1995"/>
      <c r="K60" s="1996"/>
      <c r="L60" s="1997"/>
      <c r="M60" s="1998"/>
      <c r="N60" s="1994"/>
      <c r="O60" s="1995"/>
      <c r="P60" s="1996"/>
      <c r="Q60" s="1998"/>
      <c r="R60" s="1993"/>
      <c r="S60" s="1996"/>
      <c r="T60" s="1995"/>
      <c r="U60" s="1996"/>
      <c r="V60" s="1999"/>
      <c r="W60" s="1992"/>
      <c r="X60" s="1990"/>
      <c r="Y60" s="1989"/>
      <c r="Z60" s="1991"/>
      <c r="AA60" s="2000"/>
    </row>
    <row r="61" spans="1:29" ht="16.2" thickBot="1">
      <c r="A61" s="84" t="s">
        <v>8</v>
      </c>
      <c r="B61" s="84" t="s">
        <v>857</v>
      </c>
      <c r="C61" s="2001">
        <v>95215</v>
      </c>
      <c r="D61" s="2002">
        <v>62.71702391859003</v>
      </c>
      <c r="E61" s="2001">
        <v>56600</v>
      </c>
      <c r="F61" s="2003">
        <v>37.282976740107635</v>
      </c>
      <c r="G61" s="2004">
        <v>151815</v>
      </c>
      <c r="H61" s="2005">
        <v>1465</v>
      </c>
      <c r="I61" s="2006">
        <v>61.944303223050824</v>
      </c>
      <c r="J61" s="2007">
        <v>900</v>
      </c>
      <c r="K61" s="2008">
        <v>38.055696776949169</v>
      </c>
      <c r="L61" s="2009">
        <v>2360</v>
      </c>
      <c r="M61" s="2010">
        <v>17065</v>
      </c>
      <c r="N61" s="2011">
        <v>62.495647151758696</v>
      </c>
      <c r="O61" s="2012">
        <v>10240</v>
      </c>
      <c r="P61" s="2013">
        <v>37.504352848241318</v>
      </c>
      <c r="Q61" s="2010">
        <v>27305</v>
      </c>
      <c r="R61" s="2005">
        <v>6550</v>
      </c>
      <c r="S61" s="2008">
        <v>62.751151834813903</v>
      </c>
      <c r="T61" s="2007">
        <v>3885</v>
      </c>
      <c r="U61" s="2008">
        <v>37.248848165186104</v>
      </c>
      <c r="V61" s="2014">
        <v>10435</v>
      </c>
      <c r="W61" s="2004">
        <v>120290</v>
      </c>
      <c r="X61" s="2002">
        <v>62.677869539293376</v>
      </c>
      <c r="Y61" s="2001">
        <v>71630</v>
      </c>
      <c r="Z61" s="2003">
        <v>37.322130460706617</v>
      </c>
      <c r="AA61" s="2015">
        <v>191920</v>
      </c>
    </row>
    <row r="62" spans="1:29" ht="15.6" thickTop="1">
      <c r="C62" s="2016"/>
      <c r="D62" s="169"/>
      <c r="E62" s="2016"/>
      <c r="F62" s="169"/>
      <c r="G62" s="2016"/>
      <c r="H62" s="2016"/>
      <c r="I62" s="169"/>
      <c r="J62" s="2016"/>
      <c r="K62" s="169"/>
      <c r="L62" s="2016"/>
      <c r="M62" s="2016"/>
      <c r="N62" s="169"/>
      <c r="O62" s="2016"/>
      <c r="P62" s="169"/>
      <c r="Q62" s="2016"/>
      <c r="R62" s="2016"/>
      <c r="S62" s="169"/>
      <c r="T62" s="2016"/>
      <c r="U62" s="169"/>
      <c r="V62" s="2016"/>
      <c r="W62" s="2016"/>
      <c r="X62" s="169"/>
      <c r="Y62" s="2016"/>
      <c r="Z62" s="169"/>
      <c r="AA62" s="2016"/>
    </row>
    <row r="66" spans="1:14" ht="15.75" customHeight="1">
      <c r="A66" s="77"/>
      <c r="B66" s="77"/>
      <c r="C66" s="1941"/>
      <c r="D66" s="77"/>
      <c r="E66" s="1941"/>
      <c r="F66" s="77"/>
      <c r="I66" s="77"/>
      <c r="J66" s="1941"/>
      <c r="K66" s="77"/>
      <c r="L66" s="1941"/>
      <c r="M66" s="1941"/>
      <c r="N66" s="77"/>
    </row>
    <row r="67" spans="1:14" ht="15.75" customHeight="1">
      <c r="A67" s="77"/>
      <c r="B67" s="77"/>
      <c r="C67" s="1941"/>
      <c r="D67" s="77"/>
      <c r="E67" s="1941"/>
      <c r="F67" s="77"/>
      <c r="I67" s="77"/>
      <c r="J67" s="1941"/>
      <c r="K67" s="77"/>
      <c r="L67" s="1941"/>
      <c r="M67" s="1941"/>
      <c r="N67" s="77"/>
    </row>
    <row r="68" spans="1:14" ht="15.75" customHeight="1">
      <c r="A68" s="77"/>
      <c r="B68" s="77"/>
      <c r="C68" s="1941"/>
      <c r="D68" s="77"/>
      <c r="E68" s="1941"/>
      <c r="F68" s="77"/>
      <c r="I68" s="77"/>
      <c r="J68" s="1941"/>
      <c r="K68" s="77"/>
      <c r="L68" s="1941"/>
      <c r="M68" s="1941"/>
      <c r="N68" s="77"/>
    </row>
    <row r="69" spans="1:14" ht="15.75" customHeight="1">
      <c r="A69" s="77"/>
      <c r="B69" s="77"/>
      <c r="C69" s="1941"/>
      <c r="D69" s="77"/>
      <c r="E69" s="1941"/>
      <c r="F69" s="77"/>
      <c r="I69" s="77"/>
      <c r="J69" s="1941"/>
      <c r="K69" s="77"/>
      <c r="L69" s="1941"/>
      <c r="M69" s="1941"/>
      <c r="N69" s="77"/>
    </row>
    <row r="70" spans="1:14">
      <c r="A70" s="77"/>
      <c r="B70" s="77"/>
      <c r="C70" s="1941"/>
      <c r="D70" s="77"/>
      <c r="E70" s="1941"/>
      <c r="F70" s="77"/>
      <c r="I70" s="77"/>
      <c r="J70" s="1941"/>
      <c r="K70" s="77"/>
      <c r="L70" s="1941"/>
      <c r="M70" s="1941"/>
      <c r="N70" s="77"/>
    </row>
    <row r="71" spans="1:14">
      <c r="A71" s="77"/>
      <c r="B71" s="77"/>
      <c r="C71" s="1941"/>
      <c r="D71" s="77"/>
      <c r="E71" s="1941"/>
      <c r="F71" s="77"/>
      <c r="K71" s="77"/>
      <c r="L71" s="1941"/>
      <c r="M71" s="1941"/>
      <c r="N71" s="77"/>
    </row>
    <row r="72" spans="1:14">
      <c r="K72" s="77"/>
      <c r="L72" s="1941"/>
      <c r="M72" s="1941"/>
      <c r="N72" s="77"/>
    </row>
  </sheetData>
  <mergeCells count="15">
    <mergeCell ref="A1:AA1"/>
    <mergeCell ref="C3:G3"/>
    <mergeCell ref="H3:L3"/>
    <mergeCell ref="M3:Q3"/>
    <mergeCell ref="R3:V3"/>
    <mergeCell ref="W3:AA3"/>
    <mergeCell ref="T4:U4"/>
    <mergeCell ref="W4:X4"/>
    <mergeCell ref="Y4:Z4"/>
    <mergeCell ref="C4:D4"/>
    <mergeCell ref="E4:F4"/>
    <mergeCell ref="H4:I4"/>
    <mergeCell ref="J4:K4"/>
    <mergeCell ref="M4:N4"/>
    <mergeCell ref="O4:P4"/>
  </mergeCells>
  <pageMargins left="0.7" right="0.7" top="0.75" bottom="0.75" header="0.3" footer="0.3"/>
  <pageSetup paperSize="9" scale="33" orientation="landscape"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C9470-1549-4E4C-A652-75EAC2FB0C6F}">
  <sheetPr>
    <tabColor theme="2"/>
  </sheetPr>
  <dimension ref="A1:K10"/>
  <sheetViews>
    <sheetView showGridLines="0" zoomScale="70" zoomScaleNormal="70" workbookViewId="0">
      <selection activeCell="A20" sqref="A20:XFD57"/>
    </sheetView>
  </sheetViews>
  <sheetFormatPr defaultColWidth="9" defaultRowHeight="15"/>
  <cols>
    <col min="1" max="1" width="21.796875" style="515" customWidth="1"/>
    <col min="2" max="2" width="12.5" style="515" customWidth="1"/>
    <col min="3" max="3" width="10.5" style="412" customWidth="1"/>
    <col min="4" max="4" width="12.5" style="515" customWidth="1"/>
    <col min="5" max="5" width="10.5" style="412" customWidth="1"/>
    <col min="6" max="6" width="12.5" style="412" customWidth="1"/>
    <col min="7" max="7" width="10.5" style="388" customWidth="1"/>
    <col min="8" max="8" width="12.5" style="388" customWidth="1"/>
    <col min="9" max="9" width="10.5" style="412" customWidth="1"/>
    <col min="10" max="10" width="12.5" style="412" customWidth="1"/>
    <col min="11" max="11" width="10.5" style="412" customWidth="1"/>
    <col min="12" max="16384" width="9" style="515"/>
  </cols>
  <sheetData>
    <row r="1" spans="1:11" ht="19.8" thickBot="1">
      <c r="A1" s="2427" t="s">
        <v>853</v>
      </c>
      <c r="B1" s="2427"/>
      <c r="C1" s="2427"/>
      <c r="D1" s="2427"/>
      <c r="E1" s="2427"/>
      <c r="F1" s="2427"/>
      <c r="G1" s="2427"/>
      <c r="H1" s="2427"/>
      <c r="I1" s="2427"/>
      <c r="J1" s="2427"/>
      <c r="K1" s="2427"/>
    </row>
    <row r="2" spans="1:11" ht="16.2" thickTop="1" thickBot="1">
      <c r="A2" s="466"/>
      <c r="B2" s="466"/>
      <c r="C2" s="1853"/>
      <c r="D2" s="466"/>
      <c r="E2" s="466"/>
      <c r="F2" s="466"/>
      <c r="G2" s="466"/>
      <c r="H2" s="466"/>
    </row>
    <row r="3" spans="1:11" ht="17.399999999999999" thickBot="1">
      <c r="A3" s="792"/>
      <c r="B3" s="2373" t="s">
        <v>1</v>
      </c>
      <c r="C3" s="2375"/>
      <c r="D3" s="2373" t="s">
        <v>2</v>
      </c>
      <c r="E3" s="2375"/>
      <c r="F3" s="2373" t="s">
        <v>3</v>
      </c>
      <c r="G3" s="2375"/>
      <c r="H3" s="2373" t="s">
        <v>4</v>
      </c>
      <c r="I3" s="2375"/>
      <c r="J3" s="2373" t="s">
        <v>5</v>
      </c>
      <c r="K3" s="2375"/>
    </row>
    <row r="4" spans="1:11" ht="15.75" customHeight="1" thickTop="1" thickBot="1">
      <c r="A4" s="792"/>
      <c r="B4" s="92" t="s">
        <v>6</v>
      </c>
      <c r="C4" s="794" t="s">
        <v>15</v>
      </c>
      <c r="D4" s="92" t="s">
        <v>6</v>
      </c>
      <c r="E4" s="794" t="s">
        <v>15</v>
      </c>
      <c r="F4" s="92" t="s">
        <v>6</v>
      </c>
      <c r="G4" s="794" t="s">
        <v>15</v>
      </c>
      <c r="H4" s="92" t="s">
        <v>6</v>
      </c>
      <c r="I4" s="794" t="s">
        <v>15</v>
      </c>
      <c r="J4" s="92" t="s">
        <v>6</v>
      </c>
      <c r="K4" s="794" t="s">
        <v>15</v>
      </c>
    </row>
    <row r="5" spans="1:11">
      <c r="A5" s="518" t="s">
        <v>789</v>
      </c>
      <c r="B5" s="450">
        <v>188480</v>
      </c>
      <c r="C5" s="1211">
        <v>54.438919169558829</v>
      </c>
      <c r="D5" s="450">
        <v>3210</v>
      </c>
      <c r="E5" s="1211">
        <v>53.304549983394224</v>
      </c>
      <c r="F5" s="450">
        <v>29055</v>
      </c>
      <c r="G5" s="1211">
        <v>54.692117141848172</v>
      </c>
      <c r="H5" s="450">
        <v>11405</v>
      </c>
      <c r="I5" s="1211">
        <v>55.297483392328949</v>
      </c>
      <c r="J5" s="450">
        <v>232145</v>
      </c>
      <c r="K5" s="1211">
        <v>54.496022698431801</v>
      </c>
    </row>
    <row r="6" spans="1:11">
      <c r="A6" s="518" t="s">
        <v>788</v>
      </c>
      <c r="B6" s="450">
        <v>157260</v>
      </c>
      <c r="C6" s="452">
        <v>45.421862169236206</v>
      </c>
      <c r="D6" s="450">
        <v>2805</v>
      </c>
      <c r="E6" s="1211">
        <v>46.579209564928597</v>
      </c>
      <c r="F6" s="450">
        <v>23970</v>
      </c>
      <c r="G6" s="452">
        <v>45.123396493352843</v>
      </c>
      <c r="H6" s="450">
        <v>9200</v>
      </c>
      <c r="I6" s="452">
        <v>44.600688551617132</v>
      </c>
      <c r="J6" s="450">
        <v>193230</v>
      </c>
      <c r="K6" s="452">
        <v>45.36124916100561</v>
      </c>
    </row>
    <row r="7" spans="1:11">
      <c r="A7" s="515" t="s">
        <v>430</v>
      </c>
      <c r="B7" s="450">
        <v>480</v>
      </c>
      <c r="C7" s="1211">
        <v>0.13921837237016493</v>
      </c>
      <c r="D7" s="450">
        <v>5</v>
      </c>
      <c r="E7" s="1211">
        <v>0.11624045167718366</v>
      </c>
      <c r="F7" s="601">
        <v>100</v>
      </c>
      <c r="G7" s="1214">
        <v>0.18448448230425785</v>
      </c>
      <c r="H7" s="450">
        <v>20</v>
      </c>
      <c r="I7" s="1211">
        <v>0.1018280560539204</v>
      </c>
      <c r="J7" s="450">
        <v>610</v>
      </c>
      <c r="K7" s="1211">
        <v>0.14272814056259786</v>
      </c>
    </row>
    <row r="8" spans="1:11" ht="16.2" thickBot="1">
      <c r="A8" s="84" t="s">
        <v>14</v>
      </c>
      <c r="B8" s="479">
        <v>346220</v>
      </c>
      <c r="C8" s="1854">
        <v>99.999999711165202</v>
      </c>
      <c r="D8" s="479">
        <v>6020</v>
      </c>
      <c r="E8" s="1854">
        <v>100</v>
      </c>
      <c r="F8" s="479">
        <v>53120</v>
      </c>
      <c r="G8" s="1854">
        <v>99.999998117505271</v>
      </c>
      <c r="H8" s="479">
        <v>20625</v>
      </c>
      <c r="I8" s="46">
        <v>100</v>
      </c>
      <c r="J8" s="479">
        <v>425985</v>
      </c>
      <c r="K8" s="1854">
        <v>100.00000000000001</v>
      </c>
    </row>
    <row r="9" spans="1:11" ht="15.6" thickTop="1"/>
    <row r="10" spans="1:11">
      <c r="B10" s="388"/>
      <c r="C10" s="388"/>
      <c r="D10" s="388"/>
      <c r="E10" s="388"/>
      <c r="F10" s="388"/>
      <c r="I10" s="388"/>
      <c r="J10" s="388"/>
      <c r="K10" s="388"/>
    </row>
  </sheetData>
  <mergeCells count="6">
    <mergeCell ref="A1:K1"/>
    <mergeCell ref="B3:C3"/>
    <mergeCell ref="D3:E3"/>
    <mergeCell ref="F3:G3"/>
    <mergeCell ref="H3:I3"/>
    <mergeCell ref="J3:K3"/>
  </mergeCells>
  <pageMargins left="0.75" right="0.75" top="1" bottom="1" header="0.5" footer="0.5"/>
  <pageSetup paperSize="9" scale="64" orientation="landscape" r:id="rId1"/>
  <headerFooter alignWithMargins="0">
    <oddHeader>&amp;L35826_ECU_JB&amp;R&amp;A</oddHeader>
    <oddFooter>&amp;L© Higher Education Statistics Agency Ltd 2014&amp;C&amp;P&amp;R&amp;D</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2FDCC-7840-4EAC-91CC-DC18BA04B54B}">
  <sheetPr>
    <tabColor theme="2"/>
  </sheetPr>
  <dimension ref="A1:I65"/>
  <sheetViews>
    <sheetView showGridLines="0" zoomScale="70" zoomScaleNormal="70" workbookViewId="0">
      <selection activeCell="A20" sqref="A20:XFD57"/>
    </sheetView>
  </sheetViews>
  <sheetFormatPr defaultColWidth="9" defaultRowHeight="15"/>
  <cols>
    <col min="1" max="1" width="16.296875" style="515" customWidth="1"/>
    <col min="2" max="2" width="13.69921875" style="388" customWidth="1"/>
    <col min="3" max="3" width="13" style="412" customWidth="1"/>
    <col min="4" max="4" width="13.5" style="388" customWidth="1"/>
    <col min="5" max="5" width="12.69921875" style="412" customWidth="1"/>
    <col min="6" max="6" width="15" style="388" customWidth="1"/>
    <col min="7" max="16384" width="9" style="515"/>
  </cols>
  <sheetData>
    <row r="1" spans="1:9" ht="22.5" customHeight="1" thickBot="1">
      <c r="A1" s="2427" t="s">
        <v>859</v>
      </c>
      <c r="B1" s="2427"/>
      <c r="C1" s="2427"/>
      <c r="D1" s="2427"/>
      <c r="E1" s="2427"/>
      <c r="F1" s="2427"/>
    </row>
    <row r="2" spans="1:9" ht="19.5" customHeight="1" thickTop="1" thickBot="1">
      <c r="A2" s="943"/>
      <c r="B2" s="943"/>
      <c r="C2" s="943"/>
    </row>
    <row r="3" spans="1:9" ht="15.75" customHeight="1" thickBot="1">
      <c r="B3" s="2433" t="s">
        <v>789</v>
      </c>
      <c r="C3" s="2435"/>
      <c r="D3" s="2433" t="s">
        <v>788</v>
      </c>
      <c r="E3" s="2435"/>
      <c r="F3" s="2017" t="s">
        <v>14</v>
      </c>
    </row>
    <row r="4" spans="1:9" ht="15" customHeight="1" thickTop="1" thickBot="1">
      <c r="A4" s="517"/>
      <c r="B4" s="495" t="s">
        <v>6</v>
      </c>
      <c r="C4" s="794" t="s">
        <v>15</v>
      </c>
      <c r="D4" s="495" t="s">
        <v>6</v>
      </c>
      <c r="E4" s="794" t="s">
        <v>15</v>
      </c>
      <c r="F4" s="2018" t="s">
        <v>6</v>
      </c>
    </row>
    <row r="5" spans="1:9" ht="20.25" customHeight="1">
      <c r="A5" s="2019" t="s">
        <v>14</v>
      </c>
      <c r="B5" s="529"/>
      <c r="C5" s="790"/>
      <c r="D5" s="529"/>
      <c r="E5" s="790"/>
      <c r="F5" s="2020"/>
      <c r="I5" s="2021"/>
    </row>
    <row r="6" spans="1:9">
      <c r="A6" s="518" t="s">
        <v>16</v>
      </c>
      <c r="B6" s="450">
        <v>177045</v>
      </c>
      <c r="C6" s="954">
        <v>52.4</v>
      </c>
      <c r="D6" s="450">
        <v>161060</v>
      </c>
      <c r="E6" s="954">
        <v>47.6</v>
      </c>
      <c r="F6" s="2022">
        <v>338105</v>
      </c>
      <c r="G6" s="412"/>
    </row>
    <row r="7" spans="1:9">
      <c r="A7" s="518" t="s">
        <v>17</v>
      </c>
      <c r="B7" s="450">
        <v>182630</v>
      </c>
      <c r="C7" s="954">
        <v>52.7</v>
      </c>
      <c r="D7" s="450">
        <v>163675</v>
      </c>
      <c r="E7" s="954">
        <v>47.3</v>
      </c>
      <c r="F7" s="2022">
        <v>346305</v>
      </c>
      <c r="G7" s="412"/>
    </row>
    <row r="8" spans="1:9">
      <c r="A8" s="518" t="s">
        <v>18</v>
      </c>
      <c r="B8" s="450">
        <v>188270</v>
      </c>
      <c r="C8" s="954">
        <v>53</v>
      </c>
      <c r="D8" s="450">
        <v>167140</v>
      </c>
      <c r="E8" s="954">
        <v>47</v>
      </c>
      <c r="F8" s="2022">
        <v>355410</v>
      </c>
      <c r="G8" s="412"/>
    </row>
    <row r="9" spans="1:9">
      <c r="A9" s="518" t="s">
        <v>19</v>
      </c>
      <c r="B9" s="450">
        <v>193500</v>
      </c>
      <c r="C9" s="954">
        <v>53.1</v>
      </c>
      <c r="D9" s="450">
        <v>170660</v>
      </c>
      <c r="E9" s="954">
        <v>46.9</v>
      </c>
      <c r="F9" s="2022">
        <v>364160</v>
      </c>
      <c r="G9" s="412"/>
    </row>
    <row r="10" spans="1:9">
      <c r="A10" s="518" t="s">
        <v>20</v>
      </c>
      <c r="B10" s="450">
        <v>198185</v>
      </c>
      <c r="C10" s="954">
        <v>53.2</v>
      </c>
      <c r="D10" s="450">
        <v>174265</v>
      </c>
      <c r="E10" s="954">
        <v>46.8</v>
      </c>
      <c r="F10" s="2022">
        <v>372455</v>
      </c>
      <c r="G10" s="412"/>
    </row>
    <row r="11" spans="1:9">
      <c r="A11" s="518" t="s">
        <v>21</v>
      </c>
      <c r="B11" s="450">
        <v>205010</v>
      </c>
      <c r="C11" s="954">
        <v>53.6</v>
      </c>
      <c r="D11" s="450">
        <v>177745</v>
      </c>
      <c r="E11" s="954">
        <v>46.4</v>
      </c>
      <c r="F11" s="2022">
        <v>382755</v>
      </c>
      <c r="G11" s="412"/>
    </row>
    <row r="12" spans="1:9">
      <c r="A12" s="518" t="s">
        <v>22</v>
      </c>
      <c r="B12" s="450">
        <v>208390</v>
      </c>
      <c r="C12" s="954">
        <v>53.8</v>
      </c>
      <c r="D12" s="450">
        <v>179035</v>
      </c>
      <c r="E12" s="954">
        <v>46.2</v>
      </c>
      <c r="F12" s="2022">
        <v>387425</v>
      </c>
      <c r="G12" s="412"/>
    </row>
    <row r="13" spans="1:9">
      <c r="A13" s="518" t="s">
        <v>23</v>
      </c>
      <c r="B13" s="450">
        <v>205195</v>
      </c>
      <c r="C13" s="954">
        <v>53.7</v>
      </c>
      <c r="D13" s="450">
        <v>176590</v>
      </c>
      <c r="E13" s="954">
        <v>46.3</v>
      </c>
      <c r="F13" s="2022">
        <v>381785</v>
      </c>
      <c r="G13" s="412"/>
    </row>
    <row r="14" spans="1:9">
      <c r="A14" s="518" t="s">
        <v>24</v>
      </c>
      <c r="B14" s="450">
        <v>203420</v>
      </c>
      <c r="C14" s="954">
        <v>53.8</v>
      </c>
      <c r="D14" s="450">
        <v>174825</v>
      </c>
      <c r="E14" s="954">
        <v>46.2</v>
      </c>
      <c r="F14" s="2022">
        <v>378245</v>
      </c>
      <c r="G14" s="412"/>
    </row>
    <row r="15" spans="1:9">
      <c r="A15" s="518" t="s">
        <v>25</v>
      </c>
      <c r="B15" s="450">
        <v>206040</v>
      </c>
      <c r="C15" s="954">
        <v>53.9</v>
      </c>
      <c r="D15" s="450">
        <v>176475</v>
      </c>
      <c r="E15" s="954">
        <v>46.1</v>
      </c>
      <c r="F15" s="2022">
        <v>382515</v>
      </c>
      <c r="G15" s="412"/>
    </row>
    <row r="16" spans="1:9">
      <c r="A16" s="518" t="s">
        <v>26</v>
      </c>
      <c r="B16" s="450">
        <v>212905</v>
      </c>
      <c r="C16" s="452">
        <v>53.8</v>
      </c>
      <c r="D16" s="450">
        <v>182870</v>
      </c>
      <c r="E16" s="452">
        <v>46.2</v>
      </c>
      <c r="F16" s="2022">
        <v>395780</v>
      </c>
      <c r="G16" s="412"/>
    </row>
    <row r="17" spans="1:7">
      <c r="A17" s="518" t="s">
        <v>27</v>
      </c>
      <c r="B17" s="450">
        <v>218030</v>
      </c>
      <c r="C17" s="452">
        <v>53.989510443391474</v>
      </c>
      <c r="D17" s="450">
        <v>185805</v>
      </c>
      <c r="E17" s="452">
        <v>46.010489556608533</v>
      </c>
      <c r="F17" s="2022">
        <v>403835</v>
      </c>
      <c r="G17" s="412"/>
    </row>
    <row r="18" spans="1:7">
      <c r="A18" s="684" t="s">
        <v>28</v>
      </c>
      <c r="B18" s="601">
        <v>222000</v>
      </c>
      <c r="C18" s="674">
        <v>54.129554247881892</v>
      </c>
      <c r="D18" s="601">
        <v>188130</v>
      </c>
      <c r="E18" s="674">
        <v>45.870445508292377</v>
      </c>
      <c r="F18" s="2023">
        <v>410130</v>
      </c>
      <c r="G18" s="412"/>
    </row>
    <row r="19" spans="1:7">
      <c r="A19" s="1846" t="s">
        <v>29</v>
      </c>
      <c r="B19" s="2024">
        <v>227670</v>
      </c>
      <c r="C19" s="1800">
        <v>54.244855858679294</v>
      </c>
      <c r="D19" s="2024">
        <v>192040</v>
      </c>
      <c r="E19" s="1800">
        <v>45.755144141320713</v>
      </c>
      <c r="F19" s="2025">
        <v>419710</v>
      </c>
      <c r="G19" s="412"/>
    </row>
    <row r="20" spans="1:7">
      <c r="A20" s="1846" t="s">
        <v>30</v>
      </c>
      <c r="B20" s="2024">
        <v>233550</v>
      </c>
      <c r="C20" s="1800">
        <v>54.380874881262386</v>
      </c>
      <c r="D20" s="2024">
        <v>195920</v>
      </c>
      <c r="E20" s="1800">
        <v>45.619125118737614</v>
      </c>
      <c r="F20" s="2025">
        <v>429470</v>
      </c>
      <c r="G20" s="412"/>
    </row>
    <row r="21" spans="1:7">
      <c r="A21" s="1846" t="s">
        <v>31</v>
      </c>
      <c r="B21" s="2024">
        <v>240215</v>
      </c>
      <c r="C21" s="1800">
        <v>54.620138610979737</v>
      </c>
      <c r="D21" s="2024">
        <v>199575</v>
      </c>
      <c r="E21" s="1800">
        <v>45.379861389020263</v>
      </c>
      <c r="F21" s="2025">
        <v>439790</v>
      </c>
      <c r="G21" s="412"/>
    </row>
    <row r="22" spans="1:7">
      <c r="A22" s="2026" t="s">
        <v>32</v>
      </c>
      <c r="B22" s="2024">
        <v>227180</v>
      </c>
      <c r="C22" s="1800">
        <v>54.210772386897396</v>
      </c>
      <c r="D22" s="2024">
        <v>191890</v>
      </c>
      <c r="E22" s="1800">
        <v>45.789227613102611</v>
      </c>
      <c r="F22" s="2025">
        <v>419070</v>
      </c>
      <c r="G22" s="412"/>
    </row>
    <row r="23" spans="1:7">
      <c r="A23" s="2026" t="s">
        <v>10</v>
      </c>
      <c r="B23" s="2024">
        <v>224985</v>
      </c>
      <c r="C23" s="1800">
        <v>54.2</v>
      </c>
      <c r="D23" s="2024">
        <v>190195</v>
      </c>
      <c r="E23" s="1800">
        <v>45.8</v>
      </c>
      <c r="F23" s="2025">
        <v>415180</v>
      </c>
      <c r="G23" s="412"/>
    </row>
    <row r="24" spans="1:7" s="376" customFormat="1" ht="16.2" thickBot="1">
      <c r="A24" s="2027" t="s">
        <v>290</v>
      </c>
      <c r="B24" s="2028">
        <v>232145</v>
      </c>
      <c r="C24" s="2029">
        <v>54.573915032590023</v>
      </c>
      <c r="D24" s="2028">
        <v>193230</v>
      </c>
      <c r="E24" s="2029">
        <v>45.426084967409977</v>
      </c>
      <c r="F24" s="2030">
        <v>425375</v>
      </c>
      <c r="G24" s="412"/>
    </row>
    <row r="25" spans="1:7" ht="20.25" customHeight="1" thickTop="1">
      <c r="A25" s="728" t="s">
        <v>12</v>
      </c>
      <c r="B25" s="2031"/>
      <c r="C25" s="960"/>
      <c r="D25" s="958"/>
      <c r="E25" s="960"/>
      <c r="F25" s="2032"/>
      <c r="G25" s="412"/>
    </row>
    <row r="26" spans="1:7">
      <c r="A26" s="518" t="s">
        <v>16</v>
      </c>
      <c r="B26" s="440">
        <v>60145</v>
      </c>
      <c r="C26" s="954">
        <v>40</v>
      </c>
      <c r="D26" s="440">
        <v>90085</v>
      </c>
      <c r="E26" s="954">
        <v>60</v>
      </c>
      <c r="F26" s="2033">
        <v>150230</v>
      </c>
      <c r="G26" s="412"/>
    </row>
    <row r="27" spans="1:7">
      <c r="A27" s="518" t="s">
        <v>17</v>
      </c>
      <c r="B27" s="440">
        <v>66220</v>
      </c>
      <c r="C27" s="954">
        <v>41.2</v>
      </c>
      <c r="D27" s="440">
        <v>94435</v>
      </c>
      <c r="E27" s="954">
        <v>58.8</v>
      </c>
      <c r="F27" s="2033">
        <v>160655</v>
      </c>
      <c r="G27" s="412"/>
    </row>
    <row r="28" spans="1:7">
      <c r="A28" s="518" t="s">
        <v>18</v>
      </c>
      <c r="B28" s="440">
        <v>69125</v>
      </c>
      <c r="C28" s="954">
        <v>41.9</v>
      </c>
      <c r="D28" s="440">
        <v>95750</v>
      </c>
      <c r="E28" s="954">
        <v>58.1</v>
      </c>
      <c r="F28" s="2033">
        <v>164875</v>
      </c>
      <c r="G28" s="412"/>
    </row>
    <row r="29" spans="1:7">
      <c r="A29" s="518" t="s">
        <v>19</v>
      </c>
      <c r="B29" s="440">
        <v>71920</v>
      </c>
      <c r="C29" s="954">
        <v>42.3</v>
      </c>
      <c r="D29" s="440">
        <v>98075</v>
      </c>
      <c r="E29" s="954">
        <v>57.7</v>
      </c>
      <c r="F29" s="2033">
        <v>169995</v>
      </c>
      <c r="G29" s="412"/>
    </row>
    <row r="30" spans="1:7">
      <c r="A30" s="518" t="s">
        <v>20</v>
      </c>
      <c r="B30" s="440">
        <v>74590</v>
      </c>
      <c r="C30" s="954">
        <v>42.6</v>
      </c>
      <c r="D30" s="440">
        <v>100355</v>
      </c>
      <c r="E30" s="954">
        <v>57.4</v>
      </c>
      <c r="F30" s="2033">
        <v>174940</v>
      </c>
      <c r="G30" s="412"/>
    </row>
    <row r="31" spans="1:7">
      <c r="A31" s="518" t="s">
        <v>21</v>
      </c>
      <c r="B31" s="440">
        <v>77745</v>
      </c>
      <c r="C31" s="954">
        <v>43.4</v>
      </c>
      <c r="D31" s="440">
        <v>101290</v>
      </c>
      <c r="E31" s="954">
        <v>56.6</v>
      </c>
      <c r="F31" s="2033">
        <v>179035</v>
      </c>
      <c r="G31" s="412"/>
    </row>
    <row r="32" spans="1:7">
      <c r="A32" s="518" t="s">
        <v>22</v>
      </c>
      <c r="B32" s="440">
        <v>79900</v>
      </c>
      <c r="C32" s="954">
        <v>44</v>
      </c>
      <c r="D32" s="440">
        <v>101690</v>
      </c>
      <c r="E32" s="954">
        <v>56</v>
      </c>
      <c r="F32" s="2033">
        <v>181590</v>
      </c>
      <c r="G32" s="412"/>
    </row>
    <row r="33" spans="1:7">
      <c r="A33" s="518" t="s">
        <v>23</v>
      </c>
      <c r="B33" s="440">
        <v>80090</v>
      </c>
      <c r="C33" s="954">
        <v>44.2</v>
      </c>
      <c r="D33" s="440">
        <v>101090</v>
      </c>
      <c r="E33" s="954">
        <v>55.8</v>
      </c>
      <c r="F33" s="2033">
        <v>181180</v>
      </c>
      <c r="G33" s="412"/>
    </row>
    <row r="34" spans="1:7">
      <c r="A34" s="518" t="s">
        <v>24</v>
      </c>
      <c r="B34" s="440">
        <v>80775</v>
      </c>
      <c r="C34" s="954">
        <v>44.5</v>
      </c>
      <c r="D34" s="440">
        <v>100610</v>
      </c>
      <c r="E34" s="954">
        <v>55.5</v>
      </c>
      <c r="F34" s="2033">
        <v>181385</v>
      </c>
      <c r="G34" s="412"/>
    </row>
    <row r="35" spans="1:7">
      <c r="A35" s="518" t="s">
        <v>25</v>
      </c>
      <c r="B35" s="440">
        <v>82670</v>
      </c>
      <c r="C35" s="954">
        <v>44.5</v>
      </c>
      <c r="D35" s="440">
        <v>102915</v>
      </c>
      <c r="E35" s="954">
        <v>55.5</v>
      </c>
      <c r="F35" s="2033">
        <v>185585</v>
      </c>
      <c r="G35" s="412"/>
    </row>
    <row r="36" spans="1:7">
      <c r="A36" s="518" t="s">
        <v>26</v>
      </c>
      <c r="B36" s="700">
        <v>86590</v>
      </c>
      <c r="C36" s="452">
        <v>44.6</v>
      </c>
      <c r="D36" s="700">
        <v>107655</v>
      </c>
      <c r="E36" s="452">
        <v>55.4</v>
      </c>
      <c r="F36" s="732">
        <v>194245</v>
      </c>
      <c r="G36" s="412"/>
    </row>
    <row r="37" spans="1:7">
      <c r="A37" s="518" t="s">
        <v>27</v>
      </c>
      <c r="B37" s="700">
        <v>89225</v>
      </c>
      <c r="C37" s="452">
        <v>44.986865787173421</v>
      </c>
      <c r="D37" s="700">
        <v>109110</v>
      </c>
      <c r="E37" s="452">
        <v>55.013134212826564</v>
      </c>
      <c r="F37" s="732">
        <v>198335</v>
      </c>
      <c r="G37" s="412"/>
    </row>
    <row r="38" spans="1:7">
      <c r="A38" s="684" t="s">
        <v>28</v>
      </c>
      <c r="B38" s="601">
        <v>91150</v>
      </c>
      <c r="C38" s="674">
        <v>45.261732266895351</v>
      </c>
      <c r="D38" s="601">
        <v>110230</v>
      </c>
      <c r="E38" s="674">
        <v>54.738268229680628</v>
      </c>
      <c r="F38" s="2023">
        <v>201380</v>
      </c>
      <c r="G38" s="412"/>
    </row>
    <row r="39" spans="1:7">
      <c r="A39" s="518" t="s">
        <v>29</v>
      </c>
      <c r="B39" s="440">
        <v>94475</v>
      </c>
      <c r="C39" s="954">
        <v>45.668510857552391</v>
      </c>
      <c r="D39" s="440">
        <v>112395</v>
      </c>
      <c r="E39" s="954">
        <v>54.331488659055069</v>
      </c>
      <c r="F39" s="2033">
        <v>206870</v>
      </c>
      <c r="G39" s="412"/>
    </row>
    <row r="40" spans="1:7">
      <c r="A40" s="518" t="s">
        <v>30</v>
      </c>
      <c r="B40" s="440">
        <v>97200</v>
      </c>
      <c r="C40" s="954">
        <v>45.860829557703333</v>
      </c>
      <c r="D40" s="440">
        <v>114745</v>
      </c>
      <c r="E40" s="954">
        <v>54.139170914119205</v>
      </c>
      <c r="F40" s="2033">
        <v>211945</v>
      </c>
      <c r="G40" s="412"/>
    </row>
    <row r="41" spans="1:7">
      <c r="A41" s="1846" t="s">
        <v>31</v>
      </c>
      <c r="B41" s="2024">
        <v>100365</v>
      </c>
      <c r="C41" s="1800">
        <v>46.250722589474599</v>
      </c>
      <c r="D41" s="2024">
        <v>116640</v>
      </c>
      <c r="E41" s="1800">
        <v>53.749277871345825</v>
      </c>
      <c r="F41" s="2025">
        <v>217005</v>
      </c>
      <c r="G41" s="412"/>
    </row>
    <row r="42" spans="1:7">
      <c r="A42" s="2026" t="s">
        <v>32</v>
      </c>
      <c r="B42" s="2024">
        <v>104275</v>
      </c>
      <c r="C42" s="1800">
        <v>46.739544125935154</v>
      </c>
      <c r="D42" s="2024">
        <v>118825</v>
      </c>
      <c r="E42" s="1800">
        <v>53.260455425835694</v>
      </c>
      <c r="F42" s="2025">
        <v>223100</v>
      </c>
      <c r="G42" s="412"/>
    </row>
    <row r="43" spans="1:7">
      <c r="A43" s="2026" t="s">
        <v>10</v>
      </c>
      <c r="B43" s="2024">
        <v>105390</v>
      </c>
      <c r="C43" s="1800">
        <v>47</v>
      </c>
      <c r="D43" s="2024">
        <v>118645</v>
      </c>
      <c r="E43" s="1800">
        <v>53</v>
      </c>
      <c r="F43" s="2025">
        <v>224035</v>
      </c>
      <c r="G43" s="412"/>
    </row>
    <row r="44" spans="1:7" s="376" customFormat="1" ht="16.2" thickBot="1">
      <c r="A44" s="2027" t="s">
        <v>290</v>
      </c>
      <c r="B44" s="2028">
        <v>111855</v>
      </c>
      <c r="C44" s="2029">
        <v>47.911897132947544</v>
      </c>
      <c r="D44" s="2028">
        <v>121605</v>
      </c>
      <c r="E44" s="2029">
        <v>52.088102867052456</v>
      </c>
      <c r="F44" s="2030">
        <v>233460</v>
      </c>
      <c r="G44" s="412"/>
    </row>
    <row r="45" spans="1:7" ht="20.25" customHeight="1" thickTop="1">
      <c r="A45" s="728" t="s">
        <v>13</v>
      </c>
      <c r="B45" s="2034"/>
      <c r="C45" s="2035"/>
      <c r="D45" s="729"/>
      <c r="E45" s="730"/>
      <c r="F45" s="731"/>
      <c r="G45" s="412"/>
    </row>
    <row r="46" spans="1:7">
      <c r="A46" s="518" t="s">
        <v>16</v>
      </c>
      <c r="B46" s="700">
        <v>116900</v>
      </c>
      <c r="C46" s="452">
        <v>62.2</v>
      </c>
      <c r="D46" s="700">
        <v>70975</v>
      </c>
      <c r="E46" s="452">
        <v>37.799999999999997</v>
      </c>
      <c r="F46" s="732">
        <v>187875</v>
      </c>
      <c r="G46" s="412"/>
    </row>
    <row r="47" spans="1:7" s="23" customFormat="1">
      <c r="A47" s="518" t="s">
        <v>17</v>
      </c>
      <c r="B47" s="700">
        <v>116410</v>
      </c>
      <c r="C47" s="452">
        <v>62.7</v>
      </c>
      <c r="D47" s="700">
        <v>69240</v>
      </c>
      <c r="E47" s="452">
        <v>37.299999999999997</v>
      </c>
      <c r="F47" s="732">
        <v>185650</v>
      </c>
      <c r="G47" s="412"/>
    </row>
    <row r="48" spans="1:7">
      <c r="A48" s="518" t="s">
        <v>18</v>
      </c>
      <c r="B48" s="700">
        <v>119145</v>
      </c>
      <c r="C48" s="452">
        <v>62.5</v>
      </c>
      <c r="D48" s="700">
        <v>71390</v>
      </c>
      <c r="E48" s="452">
        <v>37.5</v>
      </c>
      <c r="F48" s="732">
        <v>190535</v>
      </c>
      <c r="G48" s="412"/>
    </row>
    <row r="49" spans="1:7">
      <c r="A49" s="518" t="s">
        <v>19</v>
      </c>
      <c r="B49" s="700">
        <v>121585</v>
      </c>
      <c r="C49" s="452">
        <v>62.6</v>
      </c>
      <c r="D49" s="700">
        <v>72585</v>
      </c>
      <c r="E49" s="452">
        <v>37.4</v>
      </c>
      <c r="F49" s="732">
        <v>194165</v>
      </c>
      <c r="G49" s="412"/>
    </row>
    <row r="50" spans="1:7">
      <c r="A50" s="518" t="s">
        <v>20</v>
      </c>
      <c r="B50" s="700">
        <v>123600</v>
      </c>
      <c r="C50" s="452">
        <v>62.6</v>
      </c>
      <c r="D50" s="700">
        <v>73915</v>
      </c>
      <c r="E50" s="452">
        <v>37.4</v>
      </c>
      <c r="F50" s="732">
        <v>197510</v>
      </c>
      <c r="G50" s="412"/>
    </row>
    <row r="51" spans="1:7">
      <c r="A51" s="518" t="s">
        <v>21</v>
      </c>
      <c r="B51" s="700">
        <v>127260</v>
      </c>
      <c r="C51" s="452">
        <v>62.5</v>
      </c>
      <c r="D51" s="700">
        <v>76455</v>
      </c>
      <c r="E51" s="452">
        <v>37.5</v>
      </c>
      <c r="F51" s="732">
        <v>203715</v>
      </c>
      <c r="G51" s="412"/>
    </row>
    <row r="52" spans="1:7">
      <c r="A52" s="518" t="s">
        <v>22</v>
      </c>
      <c r="B52" s="700">
        <v>128490</v>
      </c>
      <c r="C52" s="452">
        <v>62.4</v>
      </c>
      <c r="D52" s="700">
        <v>77345</v>
      </c>
      <c r="E52" s="452">
        <v>37.6</v>
      </c>
      <c r="F52" s="732">
        <v>205835</v>
      </c>
      <c r="G52" s="412"/>
    </row>
    <row r="53" spans="1:7">
      <c r="A53" s="518" t="s">
        <v>23</v>
      </c>
      <c r="B53" s="700">
        <v>125105</v>
      </c>
      <c r="C53" s="452">
        <v>62.4</v>
      </c>
      <c r="D53" s="700">
        <v>75500</v>
      </c>
      <c r="E53" s="452">
        <v>37.6</v>
      </c>
      <c r="F53" s="732">
        <v>200605</v>
      </c>
      <c r="G53" s="412"/>
    </row>
    <row r="54" spans="1:7">
      <c r="A54" s="518" t="s">
        <v>24</v>
      </c>
      <c r="B54" s="700">
        <v>122645</v>
      </c>
      <c r="C54" s="452">
        <v>62.3</v>
      </c>
      <c r="D54" s="700">
        <v>74215</v>
      </c>
      <c r="E54" s="452">
        <v>37.700000000000003</v>
      </c>
      <c r="F54" s="732">
        <v>196860</v>
      </c>
      <c r="G54" s="412"/>
    </row>
    <row r="55" spans="1:7">
      <c r="A55" s="518" t="s">
        <v>25</v>
      </c>
      <c r="B55" s="700">
        <v>123375</v>
      </c>
      <c r="C55" s="452">
        <v>62.6</v>
      </c>
      <c r="D55" s="700">
        <v>73560</v>
      </c>
      <c r="E55" s="452">
        <v>37.4</v>
      </c>
      <c r="F55" s="732">
        <v>196935</v>
      </c>
      <c r="G55" s="412"/>
    </row>
    <row r="56" spans="1:7">
      <c r="A56" s="518" t="s">
        <v>26</v>
      </c>
      <c r="B56" s="700">
        <v>126315</v>
      </c>
      <c r="C56" s="452">
        <v>62.7</v>
      </c>
      <c r="D56" s="700">
        <v>75220</v>
      </c>
      <c r="E56" s="452">
        <v>37.299999999999997</v>
      </c>
      <c r="F56" s="732">
        <v>201535</v>
      </c>
      <c r="G56" s="412"/>
    </row>
    <row r="57" spans="1:7">
      <c r="A57" s="518" t="s">
        <v>26</v>
      </c>
      <c r="B57" s="700">
        <v>128805</v>
      </c>
      <c r="C57" s="452">
        <v>62.678400094177853</v>
      </c>
      <c r="D57" s="700">
        <v>76695</v>
      </c>
      <c r="E57" s="452">
        <v>37.321599905822154</v>
      </c>
      <c r="F57" s="732">
        <v>205500</v>
      </c>
      <c r="G57" s="412"/>
    </row>
    <row r="58" spans="1:7">
      <c r="A58" s="518" t="s">
        <v>28</v>
      </c>
      <c r="B58" s="746">
        <v>130855</v>
      </c>
      <c r="C58" s="747">
        <v>62.684256751602852</v>
      </c>
      <c r="D58" s="746">
        <v>77895</v>
      </c>
      <c r="E58" s="747">
        <v>37.315743727439191</v>
      </c>
      <c r="F58" s="748">
        <v>208750</v>
      </c>
      <c r="G58" s="412"/>
    </row>
    <row r="59" spans="1:7">
      <c r="A59" s="518" t="s">
        <v>29</v>
      </c>
      <c r="B59" s="700">
        <v>133195</v>
      </c>
      <c r="C59" s="452">
        <v>62.580815211325216</v>
      </c>
      <c r="D59" s="700">
        <v>79640</v>
      </c>
      <c r="E59" s="452">
        <v>37.419184788674784</v>
      </c>
      <c r="F59" s="732">
        <v>212835</v>
      </c>
      <c r="G59" s="412"/>
    </row>
    <row r="60" spans="1:7">
      <c r="A60" s="749" t="s">
        <v>30</v>
      </c>
      <c r="B60" s="746">
        <v>136350</v>
      </c>
      <c r="C60" s="747">
        <v>62.682331080257946</v>
      </c>
      <c r="D60" s="746">
        <v>81175</v>
      </c>
      <c r="E60" s="747">
        <v>37.317668919742061</v>
      </c>
      <c r="F60" s="748">
        <v>217525</v>
      </c>
      <c r="G60" s="412"/>
    </row>
    <row r="61" spans="1:7">
      <c r="A61" s="749" t="s">
        <v>31</v>
      </c>
      <c r="B61" s="746">
        <v>139850</v>
      </c>
      <c r="C61" s="747">
        <v>62.772288838472889</v>
      </c>
      <c r="D61" s="746">
        <v>82940</v>
      </c>
      <c r="E61" s="747">
        <v>37.227711161527118</v>
      </c>
      <c r="F61" s="748">
        <v>222790</v>
      </c>
      <c r="G61" s="412"/>
    </row>
    <row r="62" spans="1:7">
      <c r="A62" s="2026" t="s">
        <v>32</v>
      </c>
      <c r="B62" s="2036">
        <v>122905</v>
      </c>
      <c r="C62" s="1800">
        <v>62.716414729907456</v>
      </c>
      <c r="D62" s="2036">
        <v>73065</v>
      </c>
      <c r="E62" s="1800">
        <v>37.283585780380385</v>
      </c>
      <c r="F62" s="2037">
        <v>195970</v>
      </c>
      <c r="G62" s="412"/>
    </row>
    <row r="63" spans="1:7">
      <c r="A63" s="2026" t="s">
        <v>10</v>
      </c>
      <c r="B63" s="2036">
        <v>119595</v>
      </c>
      <c r="C63" s="1800">
        <v>62.56838265333856</v>
      </c>
      <c r="D63" s="2036">
        <v>71550</v>
      </c>
      <c r="E63" s="1800">
        <v>37.431617346661447</v>
      </c>
      <c r="F63" s="2037">
        <v>191145</v>
      </c>
      <c r="G63" s="412"/>
    </row>
    <row r="64" spans="1:7" s="376" customFormat="1" ht="16.2" thickBot="1">
      <c r="A64" s="2027" t="s">
        <v>290</v>
      </c>
      <c r="B64" s="2038">
        <v>120290</v>
      </c>
      <c r="C64" s="2039">
        <v>62.677869539293376</v>
      </c>
      <c r="D64" s="2038">
        <v>71630</v>
      </c>
      <c r="E64" s="2039">
        <v>37.322130460706617</v>
      </c>
      <c r="F64" s="2040">
        <v>191920</v>
      </c>
      <c r="G64" s="412"/>
    </row>
    <row r="65" ht="15.6" thickTop="1"/>
  </sheetData>
  <mergeCells count="3">
    <mergeCell ref="A1:F1"/>
    <mergeCell ref="B3:C3"/>
    <mergeCell ref="D3:E3"/>
  </mergeCells>
  <pageMargins left="0.75" right="0.75" top="1" bottom="1" header="0.5" footer="0.5"/>
  <pageSetup paperSize="9" scale="56" orientation="landscape" r:id="rId1"/>
  <headerFooter alignWithMargins="0">
    <oddHeader>&amp;L35826_ECU_JB&amp;R&amp;A</oddHeader>
    <oddFooter>&amp;L© Higher Education Statistics Agency Ltd 2014&amp;C&amp;P&amp;R&amp;D</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5838B-8C1D-4E83-88E8-C740D2C7AD3B}">
  <sheetPr>
    <tabColor theme="2"/>
  </sheetPr>
  <dimension ref="A1:DB29"/>
  <sheetViews>
    <sheetView showGridLines="0" zoomScale="70" zoomScaleNormal="70" workbookViewId="0">
      <selection activeCell="A20" sqref="A20:XFD57"/>
    </sheetView>
  </sheetViews>
  <sheetFormatPr defaultColWidth="8.796875" defaultRowHeight="13.8"/>
  <cols>
    <col min="1" max="1" width="56.5" customWidth="1"/>
    <col min="2" max="2" width="13" customWidth="1"/>
    <col min="3" max="3" width="9" customWidth="1"/>
    <col min="4" max="4" width="13" customWidth="1"/>
    <col min="5" max="5" width="9" customWidth="1"/>
    <col min="6" max="7" width="13" customWidth="1"/>
    <col min="9" max="9" width="13" customWidth="1"/>
    <col min="11" max="12" width="13" customWidth="1"/>
    <col min="14" max="14" width="13" customWidth="1"/>
    <col min="16" max="17" width="13" customWidth="1"/>
    <col min="19" max="19" width="13" customWidth="1"/>
    <col min="21" max="22" width="13" customWidth="1"/>
    <col min="24" max="24" width="13" customWidth="1"/>
    <col min="26" max="27" width="13" customWidth="1"/>
    <col min="29" max="29" width="13" customWidth="1"/>
    <col min="31" max="32" width="13" customWidth="1"/>
    <col min="34" max="34" width="13" customWidth="1"/>
    <col min="36" max="37" width="13" customWidth="1"/>
    <col min="39" max="39" width="13" customWidth="1"/>
    <col min="41" max="42" width="13" customWidth="1"/>
    <col min="44" max="44" width="13" customWidth="1"/>
    <col min="46" max="47" width="13" customWidth="1"/>
    <col min="49" max="49" width="13" customWidth="1"/>
    <col min="51" max="52" width="13" customWidth="1"/>
    <col min="54" max="54" width="13" customWidth="1"/>
    <col min="56" max="57" width="13" customWidth="1"/>
    <col min="59" max="59" width="13" customWidth="1"/>
    <col min="61" max="62" width="13" customWidth="1"/>
    <col min="64" max="64" width="13" customWidth="1"/>
    <col min="66" max="67" width="13" customWidth="1"/>
    <col min="69" max="69" width="13" customWidth="1"/>
    <col min="71" max="72" width="13" customWidth="1"/>
    <col min="74" max="74" width="13" customWidth="1"/>
    <col min="76" max="77" width="13" customWidth="1"/>
    <col min="79" max="79" width="13" customWidth="1"/>
    <col min="81" max="82" width="13" customWidth="1"/>
    <col min="84" max="84" width="13" customWidth="1"/>
    <col min="86" max="87" width="13" customWidth="1"/>
    <col min="89" max="89" width="13" customWidth="1"/>
    <col min="91" max="92" width="13" customWidth="1"/>
    <col min="94" max="94" width="13" customWidth="1"/>
    <col min="96" max="96" width="13" customWidth="1"/>
  </cols>
  <sheetData>
    <row r="1" spans="1:106" ht="19.8" thickBot="1">
      <c r="A1" s="2376" t="s">
        <v>860</v>
      </c>
      <c r="B1" s="2376"/>
      <c r="C1" s="2376"/>
      <c r="D1" s="2376"/>
      <c r="E1" s="2376"/>
      <c r="F1" s="2376"/>
      <c r="G1" s="2376"/>
      <c r="H1" s="2376"/>
      <c r="I1" s="2376"/>
      <c r="J1" s="2376"/>
      <c r="K1" s="2376"/>
      <c r="L1" s="2376"/>
      <c r="M1" s="2376"/>
      <c r="N1" s="2376"/>
      <c r="O1" s="2376"/>
      <c r="P1" s="2376"/>
      <c r="Q1" s="2376"/>
      <c r="R1" s="2376"/>
      <c r="S1" s="2376"/>
      <c r="T1" s="2376"/>
      <c r="U1" s="2376"/>
      <c r="V1" s="2376"/>
      <c r="W1" s="2376"/>
      <c r="X1" s="2376"/>
      <c r="Y1" s="2376"/>
      <c r="Z1" s="2376"/>
      <c r="AA1" s="2376"/>
      <c r="AB1" s="2376"/>
      <c r="AC1" s="2376"/>
      <c r="AD1" s="2376"/>
      <c r="AE1" s="2376"/>
      <c r="AF1" s="2376"/>
      <c r="AG1" s="2376"/>
      <c r="AH1" s="2376"/>
      <c r="AI1" s="2376"/>
      <c r="AJ1" s="2376"/>
      <c r="AK1" s="2376"/>
      <c r="AL1" s="2376"/>
      <c r="AM1" s="2376"/>
      <c r="AN1" s="2376"/>
      <c r="AO1" s="2376"/>
      <c r="AP1" s="2376"/>
      <c r="AQ1" s="2376"/>
      <c r="AR1" s="2376"/>
      <c r="AS1" s="2376"/>
      <c r="AT1" s="2376"/>
      <c r="AU1" s="2376"/>
      <c r="AV1" s="2376"/>
      <c r="AW1" s="2376"/>
      <c r="AX1" s="2376"/>
      <c r="AY1" s="2376"/>
      <c r="AZ1" s="2376"/>
      <c r="BA1" s="2376"/>
      <c r="BB1" s="2376"/>
      <c r="BC1" s="2376"/>
      <c r="BD1" s="2376"/>
      <c r="BE1" s="2376"/>
      <c r="BF1" s="2376"/>
      <c r="BG1" s="2376"/>
      <c r="BH1" s="2376"/>
      <c r="BI1" s="2376"/>
      <c r="BJ1" s="2376"/>
      <c r="BK1" s="2376"/>
      <c r="BL1" s="2376"/>
      <c r="BM1" s="2376"/>
      <c r="BN1" s="2376"/>
      <c r="BO1" s="2376"/>
      <c r="BP1" s="2376"/>
      <c r="BQ1" s="2376"/>
      <c r="BR1" s="2376"/>
      <c r="BS1" s="2376"/>
      <c r="BT1" s="2376"/>
      <c r="BU1" s="2376"/>
      <c r="BV1" s="2376"/>
      <c r="BW1" s="2376"/>
      <c r="BX1" s="2376"/>
      <c r="BY1" s="2376"/>
      <c r="BZ1" s="2376"/>
      <c r="CA1" s="2376"/>
      <c r="CB1" s="2376"/>
      <c r="CC1" s="2376"/>
      <c r="CD1" s="2376"/>
      <c r="CE1" s="2376"/>
      <c r="CF1" s="2376"/>
      <c r="CG1" s="2376"/>
      <c r="CH1" s="2376"/>
      <c r="CI1" s="2376"/>
      <c r="CJ1" s="2376"/>
      <c r="CK1" s="2376"/>
      <c r="CL1" s="2376"/>
      <c r="CM1" s="2376"/>
      <c r="CN1" s="2376"/>
      <c r="CO1" s="2376"/>
      <c r="CP1" s="2376"/>
      <c r="CQ1" s="2376"/>
      <c r="CR1" s="2376"/>
      <c r="CS1" s="2376"/>
      <c r="CT1" s="2376"/>
      <c r="CU1" s="2376"/>
      <c r="CV1" s="2376"/>
      <c r="CW1" s="2376"/>
      <c r="CX1" s="2376"/>
      <c r="CY1" s="2376"/>
      <c r="CZ1" s="2376"/>
      <c r="DA1" s="2376"/>
      <c r="DB1" s="2376"/>
    </row>
    <row r="2" spans="1:106" ht="18" thickTop="1" thickBot="1">
      <c r="A2" s="2041"/>
      <c r="G2" s="2042"/>
      <c r="I2" s="2042"/>
      <c r="K2" s="2043"/>
      <c r="L2" s="2042"/>
      <c r="N2" s="2042"/>
      <c r="P2" s="2044"/>
      <c r="Q2" s="2042"/>
      <c r="S2" s="2042"/>
      <c r="U2" s="2043"/>
      <c r="V2" s="2042"/>
      <c r="X2" s="2042"/>
      <c r="Z2" s="2043"/>
      <c r="AA2" s="2045"/>
      <c r="AB2" s="2041"/>
      <c r="AC2" s="2045"/>
      <c r="AD2" s="2041"/>
      <c r="AE2" s="2046"/>
      <c r="AF2" s="2045"/>
      <c r="AG2" s="2041"/>
      <c r="AH2" s="2045"/>
      <c r="AI2" s="2041"/>
      <c r="AJ2" s="2047"/>
      <c r="AK2" s="2045"/>
      <c r="AL2" s="2041"/>
      <c r="AM2" s="2045"/>
      <c r="AN2" s="2041"/>
      <c r="AO2" s="2047"/>
      <c r="AP2" s="2045"/>
      <c r="AQ2" s="2041"/>
      <c r="AR2" s="2045"/>
      <c r="AS2" s="2041"/>
      <c r="AT2" s="2047"/>
      <c r="AU2" s="2045"/>
      <c r="AV2" s="2041"/>
      <c r="AW2" s="2045"/>
      <c r="AX2" s="2041"/>
      <c r="AY2" s="2047"/>
      <c r="AZ2" s="2045"/>
      <c r="BA2" s="2041"/>
      <c r="BB2" s="2045"/>
      <c r="BC2" s="2041"/>
      <c r="BD2" s="2047"/>
      <c r="BE2" s="2045"/>
      <c r="BF2" s="2041"/>
      <c r="BG2" s="2045"/>
      <c r="BH2" s="2041"/>
      <c r="BI2" s="2047"/>
      <c r="BJ2" s="2045"/>
      <c r="BK2" s="2041"/>
      <c r="BL2" s="2045"/>
      <c r="BM2" s="2041"/>
      <c r="BN2" s="2047"/>
      <c r="BO2" s="2045"/>
      <c r="BP2" s="2041"/>
      <c r="BQ2" s="2045"/>
      <c r="BR2" s="2041"/>
      <c r="BS2" s="2046"/>
    </row>
    <row r="3" spans="1:106" ht="17.399999999999999" thickBot="1">
      <c r="A3" s="2571" t="s">
        <v>165</v>
      </c>
      <c r="B3" s="2574" t="s">
        <v>290</v>
      </c>
      <c r="C3" s="2575"/>
      <c r="D3" s="2575"/>
      <c r="E3" s="2575"/>
      <c r="F3" s="2575"/>
      <c r="G3" s="2574" t="s">
        <v>10</v>
      </c>
      <c r="H3" s="2575"/>
      <c r="I3" s="2575"/>
      <c r="J3" s="2575"/>
      <c r="K3" s="2575"/>
      <c r="L3" s="2574" t="s">
        <v>32</v>
      </c>
      <c r="M3" s="2575"/>
      <c r="N3" s="2575"/>
      <c r="O3" s="2575"/>
      <c r="P3" s="2576"/>
      <c r="Q3" s="2574" t="s">
        <v>31</v>
      </c>
      <c r="R3" s="2575"/>
      <c r="S3" s="2575"/>
      <c r="T3" s="2575"/>
      <c r="U3" s="2576"/>
      <c r="V3" s="2574" t="s">
        <v>30</v>
      </c>
      <c r="W3" s="2575"/>
      <c r="X3" s="2575"/>
      <c r="Y3" s="2575"/>
      <c r="Z3" s="2576"/>
      <c r="AA3" s="2574" t="s">
        <v>29</v>
      </c>
      <c r="AB3" s="2575"/>
      <c r="AC3" s="2575"/>
      <c r="AD3" s="2575"/>
      <c r="AE3" s="2576"/>
      <c r="AF3" s="2577" t="s">
        <v>28</v>
      </c>
      <c r="AG3" s="2567"/>
      <c r="AH3" s="2567"/>
      <c r="AI3" s="2567"/>
      <c r="AJ3" s="2578"/>
      <c r="AK3" s="2579" t="s">
        <v>27</v>
      </c>
      <c r="AL3" s="2567"/>
      <c r="AM3" s="2567"/>
      <c r="AN3" s="2567"/>
      <c r="AO3" s="2567"/>
      <c r="AP3" s="2566" t="s">
        <v>26</v>
      </c>
      <c r="AQ3" s="2570"/>
      <c r="AR3" s="2568"/>
      <c r="AS3" s="2570"/>
      <c r="AT3" s="2569"/>
      <c r="AU3" s="2566" t="s">
        <v>25</v>
      </c>
      <c r="AV3" s="2570"/>
      <c r="AW3" s="2568"/>
      <c r="AX3" s="2570"/>
      <c r="AY3" s="2569"/>
      <c r="AZ3" s="2566" t="s">
        <v>24</v>
      </c>
      <c r="BA3" s="2570"/>
      <c r="BB3" s="2568"/>
      <c r="BC3" s="2570"/>
      <c r="BD3" s="2569"/>
      <c r="BE3" s="2566" t="s">
        <v>23</v>
      </c>
      <c r="BF3" s="2570"/>
      <c r="BG3" s="2568"/>
      <c r="BH3" s="2570"/>
      <c r="BI3" s="2569"/>
      <c r="BJ3" s="2566" t="s">
        <v>22</v>
      </c>
      <c r="BK3" s="2570"/>
      <c r="BL3" s="2568"/>
      <c r="BM3" s="2570"/>
      <c r="BN3" s="2569"/>
      <c r="BO3" s="2566" t="s">
        <v>21</v>
      </c>
      <c r="BP3" s="2570"/>
      <c r="BQ3" s="2568"/>
      <c r="BR3" s="2570"/>
      <c r="BS3" s="2569"/>
      <c r="BT3" s="2566" t="s">
        <v>20</v>
      </c>
      <c r="BU3" s="2570"/>
      <c r="BV3" s="2568"/>
      <c r="BW3" s="2570"/>
      <c r="BX3" s="2569"/>
      <c r="BY3" s="2566" t="s">
        <v>19</v>
      </c>
      <c r="BZ3" s="2570"/>
      <c r="CA3" s="2568"/>
      <c r="CB3" s="2570"/>
      <c r="CC3" s="2569"/>
      <c r="CD3" s="2566" t="s">
        <v>18</v>
      </c>
      <c r="CE3" s="2570"/>
      <c r="CF3" s="2568"/>
      <c r="CG3" s="2570"/>
      <c r="CH3" s="2569"/>
      <c r="CI3" s="2566" t="s">
        <v>17</v>
      </c>
      <c r="CJ3" s="2570"/>
      <c r="CK3" s="2568"/>
      <c r="CL3" s="2570"/>
      <c r="CM3" s="2569"/>
      <c r="CN3" s="2566" t="s">
        <v>16</v>
      </c>
      <c r="CO3" s="2570"/>
      <c r="CP3" s="2568"/>
      <c r="CQ3" s="2570"/>
      <c r="CR3" s="2569"/>
      <c r="CS3" s="2566" t="s">
        <v>861</v>
      </c>
      <c r="CT3" s="2567"/>
      <c r="CU3" s="2568"/>
      <c r="CV3" s="2567"/>
      <c r="CW3" s="2569"/>
      <c r="CX3" s="2566" t="s">
        <v>862</v>
      </c>
      <c r="CY3" s="2567"/>
      <c r="CZ3" s="2568"/>
      <c r="DA3" s="2567"/>
      <c r="DB3" s="2569"/>
    </row>
    <row r="4" spans="1:106" ht="16.8" thickTop="1" thickBot="1">
      <c r="A4" s="2572"/>
      <c r="B4" s="2563" t="s">
        <v>789</v>
      </c>
      <c r="C4" s="2561"/>
      <c r="D4" s="2560" t="s">
        <v>788</v>
      </c>
      <c r="E4" s="2561"/>
      <c r="F4" s="2048" t="s">
        <v>14</v>
      </c>
      <c r="G4" s="2563" t="s">
        <v>789</v>
      </c>
      <c r="H4" s="2561"/>
      <c r="I4" s="2560" t="s">
        <v>788</v>
      </c>
      <c r="J4" s="2561"/>
      <c r="K4" s="2048" t="s">
        <v>14</v>
      </c>
      <c r="L4" s="2563" t="s">
        <v>789</v>
      </c>
      <c r="M4" s="2561"/>
      <c r="N4" s="2560" t="s">
        <v>788</v>
      </c>
      <c r="O4" s="2561"/>
      <c r="P4" s="2049" t="s">
        <v>14</v>
      </c>
      <c r="Q4" s="2563" t="s">
        <v>789</v>
      </c>
      <c r="R4" s="2561"/>
      <c r="S4" s="2560" t="s">
        <v>788</v>
      </c>
      <c r="T4" s="2561"/>
      <c r="U4" s="2049" t="s">
        <v>14</v>
      </c>
      <c r="V4" s="2563" t="s">
        <v>789</v>
      </c>
      <c r="W4" s="2561"/>
      <c r="X4" s="2560" t="s">
        <v>788</v>
      </c>
      <c r="Y4" s="2561"/>
      <c r="Z4" s="2049" t="s">
        <v>14</v>
      </c>
      <c r="AA4" s="2563" t="s">
        <v>789</v>
      </c>
      <c r="AB4" s="2561"/>
      <c r="AC4" s="2560" t="s">
        <v>788</v>
      </c>
      <c r="AD4" s="2561"/>
      <c r="AE4" s="2049" t="s">
        <v>14</v>
      </c>
      <c r="AF4" s="2564" t="s">
        <v>789</v>
      </c>
      <c r="AG4" s="2561"/>
      <c r="AH4" s="2560" t="s">
        <v>788</v>
      </c>
      <c r="AI4" s="2561"/>
      <c r="AJ4" s="2050" t="s">
        <v>14</v>
      </c>
      <c r="AK4" s="2565" t="s">
        <v>789</v>
      </c>
      <c r="AL4" s="2561"/>
      <c r="AM4" s="2560" t="s">
        <v>788</v>
      </c>
      <c r="AN4" s="2561"/>
      <c r="AO4" s="2050" t="s">
        <v>14</v>
      </c>
      <c r="AP4" s="2562" t="s">
        <v>789</v>
      </c>
      <c r="AQ4" s="2561"/>
      <c r="AR4" s="2560" t="s">
        <v>788</v>
      </c>
      <c r="AS4" s="2561"/>
      <c r="AT4" s="2050" t="s">
        <v>14</v>
      </c>
      <c r="AU4" s="2562" t="s">
        <v>789</v>
      </c>
      <c r="AV4" s="2561"/>
      <c r="AW4" s="2560" t="s">
        <v>788</v>
      </c>
      <c r="AX4" s="2561"/>
      <c r="AY4" s="2050" t="s">
        <v>14</v>
      </c>
      <c r="AZ4" s="2562" t="s">
        <v>789</v>
      </c>
      <c r="BA4" s="2561"/>
      <c r="BB4" s="2560" t="s">
        <v>788</v>
      </c>
      <c r="BC4" s="2561"/>
      <c r="BD4" s="2050" t="s">
        <v>14</v>
      </c>
      <c r="BE4" s="2562" t="s">
        <v>789</v>
      </c>
      <c r="BF4" s="2561"/>
      <c r="BG4" s="2560" t="s">
        <v>788</v>
      </c>
      <c r="BH4" s="2561"/>
      <c r="BI4" s="2050" t="s">
        <v>14</v>
      </c>
      <c r="BJ4" s="2562" t="s">
        <v>789</v>
      </c>
      <c r="BK4" s="2561"/>
      <c r="BL4" s="2560" t="s">
        <v>788</v>
      </c>
      <c r="BM4" s="2561"/>
      <c r="BN4" s="2050" t="s">
        <v>14</v>
      </c>
      <c r="BO4" s="2562" t="s">
        <v>789</v>
      </c>
      <c r="BP4" s="2561"/>
      <c r="BQ4" s="2560" t="s">
        <v>788</v>
      </c>
      <c r="BR4" s="2561"/>
      <c r="BS4" s="2050" t="s">
        <v>14</v>
      </c>
      <c r="BT4" s="2562" t="s">
        <v>789</v>
      </c>
      <c r="BU4" s="2561"/>
      <c r="BV4" s="2560" t="s">
        <v>788</v>
      </c>
      <c r="BW4" s="2561"/>
      <c r="BX4" s="2050" t="s">
        <v>14</v>
      </c>
      <c r="BY4" s="2562" t="s">
        <v>789</v>
      </c>
      <c r="BZ4" s="2561"/>
      <c r="CA4" s="2560" t="s">
        <v>788</v>
      </c>
      <c r="CB4" s="2561"/>
      <c r="CC4" s="2050" t="s">
        <v>14</v>
      </c>
      <c r="CD4" s="2562" t="s">
        <v>789</v>
      </c>
      <c r="CE4" s="2561"/>
      <c r="CF4" s="2560" t="s">
        <v>788</v>
      </c>
      <c r="CG4" s="2561"/>
      <c r="CH4" s="2050" t="s">
        <v>14</v>
      </c>
      <c r="CI4" s="2562" t="s">
        <v>789</v>
      </c>
      <c r="CJ4" s="2561"/>
      <c r="CK4" s="2560" t="s">
        <v>788</v>
      </c>
      <c r="CL4" s="2561"/>
      <c r="CM4" s="2050" t="s">
        <v>14</v>
      </c>
      <c r="CN4" s="2562" t="s">
        <v>789</v>
      </c>
      <c r="CO4" s="2561"/>
      <c r="CP4" s="2560" t="s">
        <v>788</v>
      </c>
      <c r="CQ4" s="2561"/>
      <c r="CR4" s="2050" t="s">
        <v>14</v>
      </c>
      <c r="CS4" s="2562" t="s">
        <v>789</v>
      </c>
      <c r="CT4" s="2561"/>
      <c r="CU4" s="2560" t="s">
        <v>788</v>
      </c>
      <c r="CV4" s="2561"/>
      <c r="CW4" s="2050" t="s">
        <v>14</v>
      </c>
      <c r="CX4" s="2562" t="s">
        <v>789</v>
      </c>
      <c r="CY4" s="2561"/>
      <c r="CZ4" s="2560" t="s">
        <v>788</v>
      </c>
      <c r="DA4" s="2561"/>
      <c r="DB4" s="2050" t="s">
        <v>14</v>
      </c>
    </row>
    <row r="5" spans="1:106" ht="16.2" thickBot="1">
      <c r="A5" s="2573"/>
      <c r="B5" s="2051" t="s">
        <v>6</v>
      </c>
      <c r="C5" s="33" t="s">
        <v>15</v>
      </c>
      <c r="D5" s="2052" t="s">
        <v>6</v>
      </c>
      <c r="E5" s="2053" t="s">
        <v>15</v>
      </c>
      <c r="F5" s="2052" t="s">
        <v>6</v>
      </c>
      <c r="G5" s="2051" t="s">
        <v>6</v>
      </c>
      <c r="H5" s="33" t="s">
        <v>15</v>
      </c>
      <c r="I5" s="2052" t="s">
        <v>6</v>
      </c>
      <c r="J5" s="2053" t="s">
        <v>15</v>
      </c>
      <c r="K5" s="2052" t="s">
        <v>6</v>
      </c>
      <c r="L5" s="2051" t="s">
        <v>6</v>
      </c>
      <c r="M5" s="33" t="s">
        <v>15</v>
      </c>
      <c r="N5" s="2052" t="s">
        <v>6</v>
      </c>
      <c r="O5" s="2053" t="s">
        <v>15</v>
      </c>
      <c r="P5" s="2054" t="s">
        <v>6</v>
      </c>
      <c r="Q5" s="2051" t="s">
        <v>6</v>
      </c>
      <c r="R5" s="33" t="s">
        <v>15</v>
      </c>
      <c r="S5" s="2052" t="s">
        <v>6</v>
      </c>
      <c r="T5" s="2053" t="s">
        <v>15</v>
      </c>
      <c r="U5" s="2054" t="s">
        <v>6</v>
      </c>
      <c r="V5" s="2051" t="s">
        <v>6</v>
      </c>
      <c r="W5" s="33" t="s">
        <v>15</v>
      </c>
      <c r="X5" s="2052" t="s">
        <v>6</v>
      </c>
      <c r="Y5" s="2053" t="s">
        <v>15</v>
      </c>
      <c r="Z5" s="2054" t="s">
        <v>6</v>
      </c>
      <c r="AA5" s="2051" t="s">
        <v>6</v>
      </c>
      <c r="AB5" s="33" t="s">
        <v>15</v>
      </c>
      <c r="AC5" s="2052" t="s">
        <v>6</v>
      </c>
      <c r="AD5" s="2053" t="s">
        <v>15</v>
      </c>
      <c r="AE5" s="2054" t="s">
        <v>6</v>
      </c>
      <c r="AF5" s="33" t="s">
        <v>6</v>
      </c>
      <c r="AG5" s="33" t="s">
        <v>15</v>
      </c>
      <c r="AH5" s="2052" t="s">
        <v>6</v>
      </c>
      <c r="AI5" s="33" t="s">
        <v>15</v>
      </c>
      <c r="AJ5" s="2055" t="s">
        <v>6</v>
      </c>
      <c r="AK5" s="28" t="s">
        <v>6</v>
      </c>
      <c r="AL5" s="33" t="s">
        <v>15</v>
      </c>
      <c r="AM5" s="2052" t="s">
        <v>6</v>
      </c>
      <c r="AN5" s="33" t="s">
        <v>15</v>
      </c>
      <c r="AO5" s="2052" t="s">
        <v>6</v>
      </c>
      <c r="AP5" s="2056" t="s">
        <v>6</v>
      </c>
      <c r="AQ5" s="2057" t="s">
        <v>15</v>
      </c>
      <c r="AR5" s="2058" t="s">
        <v>6</v>
      </c>
      <c r="AS5" s="2057" t="s">
        <v>15</v>
      </c>
      <c r="AT5" s="2059" t="s">
        <v>6</v>
      </c>
      <c r="AU5" s="2056" t="s">
        <v>6</v>
      </c>
      <c r="AV5" s="2057" t="s">
        <v>15</v>
      </c>
      <c r="AW5" s="2058" t="s">
        <v>6</v>
      </c>
      <c r="AX5" s="2057" t="s">
        <v>15</v>
      </c>
      <c r="AY5" s="2059" t="s">
        <v>6</v>
      </c>
      <c r="AZ5" s="2056" t="s">
        <v>6</v>
      </c>
      <c r="BA5" s="2057" t="s">
        <v>15</v>
      </c>
      <c r="BB5" s="2058" t="s">
        <v>6</v>
      </c>
      <c r="BC5" s="2057" t="s">
        <v>15</v>
      </c>
      <c r="BD5" s="2059" t="s">
        <v>6</v>
      </c>
      <c r="BE5" s="2056" t="s">
        <v>6</v>
      </c>
      <c r="BF5" s="2057" t="s">
        <v>15</v>
      </c>
      <c r="BG5" s="2058" t="s">
        <v>6</v>
      </c>
      <c r="BH5" s="2057" t="s">
        <v>15</v>
      </c>
      <c r="BI5" s="2059" t="s">
        <v>6</v>
      </c>
      <c r="BJ5" s="2056" t="s">
        <v>6</v>
      </c>
      <c r="BK5" s="2057" t="s">
        <v>15</v>
      </c>
      <c r="BL5" s="2058" t="s">
        <v>6</v>
      </c>
      <c r="BM5" s="2057" t="s">
        <v>15</v>
      </c>
      <c r="BN5" s="2059" t="s">
        <v>6</v>
      </c>
      <c r="BO5" s="2056" t="s">
        <v>6</v>
      </c>
      <c r="BP5" s="2057" t="s">
        <v>15</v>
      </c>
      <c r="BQ5" s="2058" t="s">
        <v>6</v>
      </c>
      <c r="BR5" s="2057" t="s">
        <v>15</v>
      </c>
      <c r="BS5" s="2059" t="s">
        <v>6</v>
      </c>
      <c r="BT5" s="2056" t="s">
        <v>6</v>
      </c>
      <c r="BU5" s="2057" t="s">
        <v>15</v>
      </c>
      <c r="BV5" s="2058" t="s">
        <v>6</v>
      </c>
      <c r="BW5" s="2057" t="s">
        <v>15</v>
      </c>
      <c r="BX5" s="2059" t="s">
        <v>6</v>
      </c>
      <c r="BY5" s="2056" t="s">
        <v>6</v>
      </c>
      <c r="BZ5" s="2057" t="s">
        <v>15</v>
      </c>
      <c r="CA5" s="2058" t="s">
        <v>6</v>
      </c>
      <c r="CB5" s="2057" t="s">
        <v>15</v>
      </c>
      <c r="CC5" s="2059" t="s">
        <v>6</v>
      </c>
      <c r="CD5" s="2056" t="s">
        <v>6</v>
      </c>
      <c r="CE5" s="2057" t="s">
        <v>15</v>
      </c>
      <c r="CF5" s="2058" t="s">
        <v>6</v>
      </c>
      <c r="CG5" s="2057" t="s">
        <v>15</v>
      </c>
      <c r="CH5" s="2059" t="s">
        <v>6</v>
      </c>
      <c r="CI5" s="2056" t="s">
        <v>6</v>
      </c>
      <c r="CJ5" s="2057" t="s">
        <v>15</v>
      </c>
      <c r="CK5" s="2058" t="s">
        <v>6</v>
      </c>
      <c r="CL5" s="2057" t="s">
        <v>15</v>
      </c>
      <c r="CM5" s="2059" t="s">
        <v>6</v>
      </c>
      <c r="CN5" s="2056" t="s">
        <v>6</v>
      </c>
      <c r="CO5" s="2057" t="s">
        <v>15</v>
      </c>
      <c r="CP5" s="2058" t="s">
        <v>6</v>
      </c>
      <c r="CQ5" s="2057" t="s">
        <v>15</v>
      </c>
      <c r="CR5" s="2059" t="s">
        <v>6</v>
      </c>
      <c r="CS5" s="2056" t="s">
        <v>6</v>
      </c>
      <c r="CT5" s="2057" t="s">
        <v>15</v>
      </c>
      <c r="CU5" s="2058" t="s">
        <v>6</v>
      </c>
      <c r="CV5" s="2057" t="s">
        <v>15</v>
      </c>
      <c r="CW5" s="2059" t="s">
        <v>6</v>
      </c>
      <c r="CX5" s="2056" t="s">
        <v>6</v>
      </c>
      <c r="CY5" s="2057" t="s">
        <v>15</v>
      </c>
      <c r="CZ5" s="2058" t="s">
        <v>6</v>
      </c>
      <c r="DA5" s="2057" t="s">
        <v>15</v>
      </c>
      <c r="DB5" s="2059" t="s">
        <v>6</v>
      </c>
    </row>
    <row r="6" spans="1:106" ht="15.6">
      <c r="A6" s="2060" t="s">
        <v>120</v>
      </c>
      <c r="B6" s="2061">
        <v>840</v>
      </c>
      <c r="C6" s="2062">
        <v>56.32502401103001</v>
      </c>
      <c r="D6" s="2063">
        <v>655</v>
      </c>
      <c r="E6" s="2062">
        <v>43.674975988969983</v>
      </c>
      <c r="F6" s="2064">
        <v>1495</v>
      </c>
      <c r="G6" s="2061">
        <v>805</v>
      </c>
      <c r="H6" s="2062">
        <v>54.9</v>
      </c>
      <c r="I6" s="2063">
        <v>660</v>
      </c>
      <c r="J6" s="2062">
        <v>45.1</v>
      </c>
      <c r="K6" s="2064">
        <v>1470</v>
      </c>
      <c r="L6" s="2065">
        <v>755</v>
      </c>
      <c r="M6" s="72">
        <v>53.53017641334359</v>
      </c>
      <c r="N6" s="1874">
        <v>655</v>
      </c>
      <c r="O6" s="72">
        <v>46.46982358665641</v>
      </c>
      <c r="P6" s="2066">
        <v>1415</v>
      </c>
      <c r="Q6" s="2067">
        <v>745</v>
      </c>
      <c r="R6" s="1885">
        <v>52.447772755530053</v>
      </c>
      <c r="S6" s="2068">
        <v>680</v>
      </c>
      <c r="T6" s="1885">
        <v>47.552227244469961</v>
      </c>
      <c r="U6" s="2069">
        <v>1425</v>
      </c>
      <c r="V6" s="2067">
        <v>590</v>
      </c>
      <c r="W6" s="1885">
        <v>50.072761870397066</v>
      </c>
      <c r="X6" s="2068">
        <v>585</v>
      </c>
      <c r="Y6" s="1885">
        <v>49.927238129602927</v>
      </c>
      <c r="Z6" s="2069">
        <v>1175</v>
      </c>
      <c r="AA6" s="2065">
        <v>560</v>
      </c>
      <c r="AB6" s="1875">
        <v>48.710238728623608</v>
      </c>
      <c r="AC6" s="2070">
        <v>590</v>
      </c>
      <c r="AD6" s="1875">
        <v>51.289761271376378</v>
      </c>
      <c r="AE6" s="2071">
        <v>1145</v>
      </c>
      <c r="AF6" s="1880">
        <v>515</v>
      </c>
      <c r="AG6" s="1875">
        <v>48.444274745019442</v>
      </c>
      <c r="AH6" s="2070">
        <v>550</v>
      </c>
      <c r="AI6" s="1875">
        <v>51.555725254980544</v>
      </c>
      <c r="AJ6" s="2072">
        <v>1065</v>
      </c>
      <c r="AK6" s="1874">
        <v>485</v>
      </c>
      <c r="AL6" s="1875">
        <v>46.902748746890744</v>
      </c>
      <c r="AM6" s="2070">
        <v>550</v>
      </c>
      <c r="AN6" s="1875">
        <v>53.097251253109278</v>
      </c>
      <c r="AO6" s="2073">
        <v>1035</v>
      </c>
      <c r="AP6" s="2074">
        <v>480</v>
      </c>
      <c r="AQ6" s="2075">
        <v>44.3</v>
      </c>
      <c r="AR6" s="2076">
        <v>600</v>
      </c>
      <c r="AS6" s="2075">
        <v>55.7</v>
      </c>
      <c r="AT6" s="2077">
        <v>1080</v>
      </c>
      <c r="AU6" s="2078">
        <v>490</v>
      </c>
      <c r="AV6" s="2079">
        <v>44.5</v>
      </c>
      <c r="AW6" s="2080">
        <v>610</v>
      </c>
      <c r="AX6" s="2079">
        <v>55.5</v>
      </c>
      <c r="AY6" s="2081">
        <v>1100</v>
      </c>
      <c r="AZ6" s="2082">
        <v>385</v>
      </c>
      <c r="BA6" s="2083">
        <v>43.8</v>
      </c>
      <c r="BB6" s="2084">
        <v>495</v>
      </c>
      <c r="BC6" s="2083">
        <v>56.2</v>
      </c>
      <c r="BD6" s="2085">
        <v>880</v>
      </c>
      <c r="BE6" s="2082">
        <v>405</v>
      </c>
      <c r="BF6" s="2083">
        <v>42.8</v>
      </c>
      <c r="BG6" s="2084">
        <v>540</v>
      </c>
      <c r="BH6" s="2083">
        <v>57.2</v>
      </c>
      <c r="BI6" s="2085">
        <v>945</v>
      </c>
      <c r="BJ6" s="2082">
        <v>435</v>
      </c>
      <c r="BK6" s="2083">
        <v>41.8</v>
      </c>
      <c r="BL6" s="2084">
        <v>605</v>
      </c>
      <c r="BM6" s="2083">
        <v>58.2</v>
      </c>
      <c r="BN6" s="2085">
        <v>1040</v>
      </c>
      <c r="BO6" s="2082">
        <v>420</v>
      </c>
      <c r="BP6" s="2083">
        <v>40.1</v>
      </c>
      <c r="BQ6" s="2084">
        <v>630</v>
      </c>
      <c r="BR6" s="2083">
        <v>59.9</v>
      </c>
      <c r="BS6" s="2085">
        <v>1050</v>
      </c>
      <c r="BT6" s="2082">
        <v>395</v>
      </c>
      <c r="BU6" s="2083">
        <v>39.4</v>
      </c>
      <c r="BV6" s="2084">
        <v>605</v>
      </c>
      <c r="BW6" s="2083">
        <v>60.6</v>
      </c>
      <c r="BX6" s="2085">
        <v>1000</v>
      </c>
      <c r="BY6" s="2082">
        <v>400</v>
      </c>
      <c r="BZ6" s="2083">
        <v>36.700000000000003</v>
      </c>
      <c r="CA6" s="2084">
        <v>690</v>
      </c>
      <c r="CB6" s="2083">
        <v>63.3</v>
      </c>
      <c r="CC6" s="2085">
        <v>1085</v>
      </c>
      <c r="CD6" s="2082">
        <v>430</v>
      </c>
      <c r="CE6" s="2083">
        <v>37.799999999999997</v>
      </c>
      <c r="CF6" s="2084">
        <v>705</v>
      </c>
      <c r="CG6" s="2083">
        <v>62.2</v>
      </c>
      <c r="CH6" s="2085">
        <v>1130</v>
      </c>
      <c r="CI6" s="2082">
        <v>460</v>
      </c>
      <c r="CJ6" s="2083">
        <v>36.1</v>
      </c>
      <c r="CK6" s="2084">
        <v>810</v>
      </c>
      <c r="CL6" s="2083">
        <v>63.9</v>
      </c>
      <c r="CM6" s="2085">
        <v>1270</v>
      </c>
      <c r="CN6" s="2082">
        <v>460</v>
      </c>
      <c r="CO6" s="2083">
        <v>34.299999999999997</v>
      </c>
      <c r="CP6" s="2084">
        <v>880</v>
      </c>
      <c r="CQ6" s="2083">
        <v>65.7</v>
      </c>
      <c r="CR6" s="2085">
        <v>1340</v>
      </c>
      <c r="CS6" s="2082">
        <v>530</v>
      </c>
      <c r="CT6" s="2083">
        <v>33.9</v>
      </c>
      <c r="CU6" s="2084">
        <v>1030</v>
      </c>
      <c r="CV6" s="2083">
        <v>66.099999999999994</v>
      </c>
      <c r="CW6" s="2085">
        <v>1560</v>
      </c>
      <c r="CX6" s="2082">
        <v>545</v>
      </c>
      <c r="CY6" s="2083">
        <v>32.700000000000003</v>
      </c>
      <c r="CZ6" s="2084">
        <v>1120</v>
      </c>
      <c r="DA6" s="2083">
        <v>67.3</v>
      </c>
      <c r="DB6" s="2085">
        <v>1670</v>
      </c>
    </row>
    <row r="7" spans="1:106" ht="15.6">
      <c r="A7" s="2060" t="s">
        <v>122</v>
      </c>
      <c r="B7" s="2061">
        <v>910</v>
      </c>
      <c r="C7" s="2062">
        <v>53.528140357797803</v>
      </c>
      <c r="D7" s="2063">
        <v>790</v>
      </c>
      <c r="E7" s="2062">
        <v>46.471859642202205</v>
      </c>
      <c r="F7" s="2064">
        <v>1705</v>
      </c>
      <c r="G7" s="2061">
        <v>950</v>
      </c>
      <c r="H7" s="2062">
        <v>51.7</v>
      </c>
      <c r="I7" s="2063">
        <v>885</v>
      </c>
      <c r="J7" s="2062">
        <v>48.3</v>
      </c>
      <c r="K7" s="2064">
        <v>1835</v>
      </c>
      <c r="L7" s="2065">
        <v>975</v>
      </c>
      <c r="M7" s="72">
        <v>51.539238291405567</v>
      </c>
      <c r="N7" s="1874">
        <v>915</v>
      </c>
      <c r="O7" s="72">
        <v>48.460761708594447</v>
      </c>
      <c r="P7" s="2066">
        <v>1890</v>
      </c>
      <c r="Q7" s="2067">
        <v>865</v>
      </c>
      <c r="R7" s="1885">
        <v>50.42835058561603</v>
      </c>
      <c r="S7" s="2068">
        <v>850</v>
      </c>
      <c r="T7" s="1885">
        <v>49.57164941438397</v>
      </c>
      <c r="U7" s="2069">
        <v>1720</v>
      </c>
      <c r="V7" s="2067">
        <v>930</v>
      </c>
      <c r="W7" s="1885">
        <v>50.674435018626063</v>
      </c>
      <c r="X7" s="2068">
        <v>905</v>
      </c>
      <c r="Y7" s="1885">
        <v>49.325564981373944</v>
      </c>
      <c r="Z7" s="2069">
        <v>1835</v>
      </c>
      <c r="AA7" s="2065">
        <v>940</v>
      </c>
      <c r="AB7" s="1875">
        <v>50.28394002885701</v>
      </c>
      <c r="AC7" s="2070">
        <v>925</v>
      </c>
      <c r="AD7" s="1875">
        <v>2019</v>
      </c>
      <c r="AE7" s="2071">
        <v>1865</v>
      </c>
      <c r="AF7" s="1880">
        <v>835</v>
      </c>
      <c r="AG7" s="1875">
        <v>49.606306946408111</v>
      </c>
      <c r="AH7" s="2070">
        <v>850</v>
      </c>
      <c r="AI7" s="1875">
        <v>50.393693053591882</v>
      </c>
      <c r="AJ7" s="2072">
        <v>1685</v>
      </c>
      <c r="AK7" s="1874">
        <v>785</v>
      </c>
      <c r="AL7" s="1875">
        <v>48.820750342143633</v>
      </c>
      <c r="AM7" s="2070">
        <v>825</v>
      </c>
      <c r="AN7" s="1875">
        <v>51.17924965785636</v>
      </c>
      <c r="AO7" s="2073">
        <v>1610</v>
      </c>
      <c r="AP7" s="2074">
        <v>825</v>
      </c>
      <c r="AQ7" s="2075">
        <v>48.7</v>
      </c>
      <c r="AR7" s="2076">
        <v>870</v>
      </c>
      <c r="AS7" s="2075">
        <v>51.3</v>
      </c>
      <c r="AT7" s="2077">
        <v>1690</v>
      </c>
      <c r="AU7" s="2078">
        <v>790</v>
      </c>
      <c r="AV7" s="2079">
        <v>49.3</v>
      </c>
      <c r="AW7" s="2080">
        <v>815</v>
      </c>
      <c r="AX7" s="2079">
        <v>50.7</v>
      </c>
      <c r="AY7" s="2081">
        <v>1605</v>
      </c>
      <c r="AZ7" s="2082">
        <v>745</v>
      </c>
      <c r="BA7" s="2083">
        <v>48.3</v>
      </c>
      <c r="BB7" s="2084">
        <v>800</v>
      </c>
      <c r="BC7" s="2083">
        <v>51.7</v>
      </c>
      <c r="BD7" s="2085">
        <v>1545</v>
      </c>
      <c r="BE7" s="2082">
        <v>785</v>
      </c>
      <c r="BF7" s="2083">
        <v>48.8</v>
      </c>
      <c r="BG7" s="2084">
        <v>820</v>
      </c>
      <c r="BH7" s="2083">
        <v>51.2</v>
      </c>
      <c r="BI7" s="2085">
        <v>1605</v>
      </c>
      <c r="BJ7" s="2082">
        <v>765</v>
      </c>
      <c r="BK7" s="2083">
        <v>48.9</v>
      </c>
      <c r="BL7" s="2084">
        <v>795</v>
      </c>
      <c r="BM7" s="2083">
        <v>51.1</v>
      </c>
      <c r="BN7" s="2085">
        <v>1560</v>
      </c>
      <c r="BO7" s="2082">
        <v>760</v>
      </c>
      <c r="BP7" s="2083">
        <v>48.9</v>
      </c>
      <c r="BQ7" s="2084">
        <v>790</v>
      </c>
      <c r="BR7" s="2083">
        <v>51.1</v>
      </c>
      <c r="BS7" s="2085">
        <v>1550</v>
      </c>
      <c r="BT7" s="2082">
        <v>845</v>
      </c>
      <c r="BU7" s="2083">
        <v>46.6</v>
      </c>
      <c r="BV7" s="2084">
        <v>965</v>
      </c>
      <c r="BW7" s="2083">
        <v>53.4</v>
      </c>
      <c r="BX7" s="2085">
        <v>1810</v>
      </c>
      <c r="BY7" s="2082">
        <v>870</v>
      </c>
      <c r="BZ7" s="2083">
        <v>45.8</v>
      </c>
      <c r="CA7" s="2084">
        <v>1030</v>
      </c>
      <c r="CB7" s="2083">
        <v>54.2</v>
      </c>
      <c r="CC7" s="2085">
        <v>1895</v>
      </c>
      <c r="CD7" s="2082">
        <v>745</v>
      </c>
      <c r="CE7" s="2083">
        <v>42.5</v>
      </c>
      <c r="CF7" s="2084">
        <v>1010</v>
      </c>
      <c r="CG7" s="2083">
        <v>57.5</v>
      </c>
      <c r="CH7" s="2085">
        <v>1755</v>
      </c>
      <c r="CI7" s="2082">
        <v>730</v>
      </c>
      <c r="CJ7" s="2083">
        <v>41.5</v>
      </c>
      <c r="CK7" s="2084">
        <v>1030</v>
      </c>
      <c r="CL7" s="2083">
        <v>58.5</v>
      </c>
      <c r="CM7" s="2085">
        <v>1765</v>
      </c>
      <c r="CN7" s="2082">
        <v>680</v>
      </c>
      <c r="CO7" s="2083">
        <v>40.1</v>
      </c>
      <c r="CP7" s="2084">
        <v>1015</v>
      </c>
      <c r="CQ7" s="2083">
        <v>59.9</v>
      </c>
      <c r="CR7" s="2085">
        <v>1695</v>
      </c>
      <c r="CS7" s="2082">
        <v>685</v>
      </c>
      <c r="CT7" s="2083">
        <v>40.1</v>
      </c>
      <c r="CU7" s="2084">
        <v>1025</v>
      </c>
      <c r="CV7" s="2083">
        <v>59.9</v>
      </c>
      <c r="CW7" s="2085">
        <v>1710</v>
      </c>
      <c r="CX7" s="2082">
        <v>680</v>
      </c>
      <c r="CY7" s="2083">
        <v>40.4</v>
      </c>
      <c r="CZ7" s="2084">
        <v>1005</v>
      </c>
      <c r="DA7" s="2083">
        <v>59.6</v>
      </c>
      <c r="DB7" s="2085">
        <v>1685</v>
      </c>
    </row>
    <row r="8" spans="1:106" ht="15.6">
      <c r="A8" s="2060" t="s">
        <v>124</v>
      </c>
      <c r="B8" s="2061">
        <v>385</v>
      </c>
      <c r="C8" s="2062">
        <v>47.317531537608076</v>
      </c>
      <c r="D8" s="2063">
        <v>430</v>
      </c>
      <c r="E8" s="2062">
        <v>52.682468462391917</v>
      </c>
      <c r="F8" s="2064">
        <v>820</v>
      </c>
      <c r="G8" s="2061">
        <v>390</v>
      </c>
      <c r="H8" s="2062">
        <v>48.8</v>
      </c>
      <c r="I8" s="2063">
        <v>410</v>
      </c>
      <c r="J8" s="2062">
        <v>51.2</v>
      </c>
      <c r="K8" s="2064">
        <v>805</v>
      </c>
      <c r="L8" s="2065">
        <v>370</v>
      </c>
      <c r="M8" s="72">
        <v>46.566216848791733</v>
      </c>
      <c r="N8" s="1874">
        <v>425</v>
      </c>
      <c r="O8" s="72">
        <v>53.433783151208267</v>
      </c>
      <c r="P8" s="2066">
        <v>795</v>
      </c>
      <c r="Q8" s="2067">
        <v>360</v>
      </c>
      <c r="R8" s="1885">
        <v>45.398017475659621</v>
      </c>
      <c r="S8" s="2068">
        <v>435</v>
      </c>
      <c r="T8" s="1885">
        <v>54.601982524340379</v>
      </c>
      <c r="U8" s="2069">
        <v>795</v>
      </c>
      <c r="V8" s="2067">
        <v>365</v>
      </c>
      <c r="W8" s="1885">
        <v>45.676518168712533</v>
      </c>
      <c r="X8" s="2068">
        <v>430</v>
      </c>
      <c r="Y8" s="1885">
        <v>54.323481831287481</v>
      </c>
      <c r="Z8" s="2069">
        <v>795</v>
      </c>
      <c r="AA8" s="2065">
        <v>345</v>
      </c>
      <c r="AB8" s="1875">
        <v>44.286676173903423</v>
      </c>
      <c r="AC8" s="2070">
        <v>430</v>
      </c>
      <c r="AD8" s="1875">
        <v>55.71332382609657</v>
      </c>
      <c r="AE8" s="2071">
        <v>775</v>
      </c>
      <c r="AF8" s="1880">
        <v>320</v>
      </c>
      <c r="AG8" s="1875">
        <v>44.195286943200855</v>
      </c>
      <c r="AH8" s="2070">
        <v>405</v>
      </c>
      <c r="AI8" s="1875">
        <v>55.804713056799137</v>
      </c>
      <c r="AJ8" s="2072">
        <v>720</v>
      </c>
      <c r="AK8" s="1874">
        <v>315</v>
      </c>
      <c r="AL8" s="1875">
        <v>43.061818310878721</v>
      </c>
      <c r="AM8" s="2070">
        <v>415</v>
      </c>
      <c r="AN8" s="1875">
        <v>56.938181689121294</v>
      </c>
      <c r="AO8" s="2073">
        <v>725</v>
      </c>
      <c r="AP8" s="2074">
        <v>295</v>
      </c>
      <c r="AQ8" s="2075">
        <v>42.2</v>
      </c>
      <c r="AR8" s="2076">
        <v>405</v>
      </c>
      <c r="AS8" s="2075">
        <v>57.8</v>
      </c>
      <c r="AT8" s="2077">
        <v>705</v>
      </c>
      <c r="AU8" s="2078">
        <v>285</v>
      </c>
      <c r="AV8" s="2079">
        <v>42.7</v>
      </c>
      <c r="AW8" s="2080">
        <v>380</v>
      </c>
      <c r="AX8" s="2079">
        <v>57.3</v>
      </c>
      <c r="AY8" s="2081">
        <v>665</v>
      </c>
      <c r="AZ8" s="2082">
        <v>265</v>
      </c>
      <c r="BA8" s="2083">
        <v>41.3</v>
      </c>
      <c r="BB8" s="2084">
        <v>375</v>
      </c>
      <c r="BC8" s="2083">
        <v>58.7</v>
      </c>
      <c r="BD8" s="2085">
        <v>640</v>
      </c>
      <c r="BE8" s="2082">
        <v>290</v>
      </c>
      <c r="BF8" s="2083">
        <v>41.7</v>
      </c>
      <c r="BG8" s="2084">
        <v>410</v>
      </c>
      <c r="BH8" s="2083">
        <v>58.3</v>
      </c>
      <c r="BI8" s="2085">
        <v>700</v>
      </c>
      <c r="BJ8" s="2082">
        <v>265</v>
      </c>
      <c r="BK8" s="2083">
        <v>39.1</v>
      </c>
      <c r="BL8" s="2084">
        <v>415</v>
      </c>
      <c r="BM8" s="2083">
        <v>60.9</v>
      </c>
      <c r="BN8" s="2085">
        <v>680</v>
      </c>
      <c r="BO8" s="2082">
        <v>285</v>
      </c>
      <c r="BP8" s="2083">
        <v>40.299999999999997</v>
      </c>
      <c r="BQ8" s="2084">
        <v>420</v>
      </c>
      <c r="BR8" s="2083">
        <v>59.7</v>
      </c>
      <c r="BS8" s="2085">
        <v>705</v>
      </c>
      <c r="BT8" s="2082">
        <v>255</v>
      </c>
      <c r="BU8" s="2083">
        <v>38.5</v>
      </c>
      <c r="BV8" s="2084">
        <v>405</v>
      </c>
      <c r="BW8" s="2083">
        <v>61.5</v>
      </c>
      <c r="BX8" s="2085">
        <v>660</v>
      </c>
      <c r="BY8" s="2082">
        <v>240</v>
      </c>
      <c r="BZ8" s="2083">
        <v>38.4</v>
      </c>
      <c r="CA8" s="2084">
        <v>385</v>
      </c>
      <c r="CB8" s="2083">
        <v>61.6</v>
      </c>
      <c r="CC8" s="2085">
        <v>620</v>
      </c>
      <c r="CD8" s="2082">
        <v>225</v>
      </c>
      <c r="CE8" s="2083">
        <v>37.299999999999997</v>
      </c>
      <c r="CF8" s="2084">
        <v>375</v>
      </c>
      <c r="CG8" s="2083">
        <v>62.7</v>
      </c>
      <c r="CH8" s="2085">
        <v>600</v>
      </c>
      <c r="CI8" s="2082">
        <v>210</v>
      </c>
      <c r="CJ8" s="2083">
        <v>37.5</v>
      </c>
      <c r="CK8" s="2084">
        <v>345</v>
      </c>
      <c r="CL8" s="2083">
        <v>62.5</v>
      </c>
      <c r="CM8" s="2085">
        <v>555</v>
      </c>
      <c r="CN8" s="2082">
        <v>185</v>
      </c>
      <c r="CO8" s="2083">
        <v>35.200000000000003</v>
      </c>
      <c r="CP8" s="2084">
        <v>345</v>
      </c>
      <c r="CQ8" s="2083">
        <v>64.8</v>
      </c>
      <c r="CR8" s="2085">
        <v>530</v>
      </c>
      <c r="CS8" s="2082">
        <v>185</v>
      </c>
      <c r="CT8" s="2083">
        <v>37.299999999999997</v>
      </c>
      <c r="CU8" s="2084">
        <v>305</v>
      </c>
      <c r="CV8" s="2083">
        <v>62.7</v>
      </c>
      <c r="CW8" s="2085">
        <v>490</v>
      </c>
      <c r="CX8" s="2082">
        <v>170</v>
      </c>
      <c r="CY8" s="2083">
        <v>35.799999999999997</v>
      </c>
      <c r="CZ8" s="2084">
        <v>300</v>
      </c>
      <c r="DA8" s="2083">
        <v>64.2</v>
      </c>
      <c r="DB8" s="2085">
        <v>470</v>
      </c>
    </row>
    <row r="9" spans="1:106" ht="15.6">
      <c r="A9" s="2060" t="s">
        <v>126</v>
      </c>
      <c r="B9" s="2061">
        <v>2040</v>
      </c>
      <c r="C9" s="2062">
        <v>38.735766744161289</v>
      </c>
      <c r="D9" s="2063">
        <v>3230</v>
      </c>
      <c r="E9" s="2062">
        <v>61.264214279113091</v>
      </c>
      <c r="F9" s="2064">
        <v>5270</v>
      </c>
      <c r="G9" s="2061">
        <v>1855</v>
      </c>
      <c r="H9" s="2062">
        <v>37.4</v>
      </c>
      <c r="I9" s="2063">
        <v>3105</v>
      </c>
      <c r="J9" s="2062">
        <v>62.6</v>
      </c>
      <c r="K9" s="2064">
        <v>4960</v>
      </c>
      <c r="L9" s="2065">
        <v>1730</v>
      </c>
      <c r="M9" s="72">
        <v>36.624839477906526</v>
      </c>
      <c r="N9" s="1874">
        <v>2990</v>
      </c>
      <c r="O9" s="72">
        <v>63.375160522093488</v>
      </c>
      <c r="P9" s="2066">
        <v>4720</v>
      </c>
      <c r="Q9" s="2067">
        <v>1620</v>
      </c>
      <c r="R9" s="1885">
        <v>35.737310089102294</v>
      </c>
      <c r="S9" s="2068">
        <v>2910</v>
      </c>
      <c r="T9" s="1885">
        <v>64.26266784331041</v>
      </c>
      <c r="U9" s="2069">
        <v>4530</v>
      </c>
      <c r="V9" s="2067">
        <v>1470</v>
      </c>
      <c r="W9" s="1885">
        <v>34.658304015173108</v>
      </c>
      <c r="X9" s="2068">
        <v>2765</v>
      </c>
      <c r="Y9" s="1885">
        <v>65.341695984826899</v>
      </c>
      <c r="Z9" s="2069">
        <v>4235</v>
      </c>
      <c r="AA9" s="2065">
        <v>1385</v>
      </c>
      <c r="AB9" s="1875">
        <v>34.142198553553712</v>
      </c>
      <c r="AC9" s="2070">
        <v>2675</v>
      </c>
      <c r="AD9" s="1875">
        <v>65.857801446446302</v>
      </c>
      <c r="AE9" s="2071">
        <v>4065</v>
      </c>
      <c r="AF9" s="1880">
        <v>1345</v>
      </c>
      <c r="AG9" s="1875">
        <v>33.694893246237321</v>
      </c>
      <c r="AH9" s="2070">
        <v>2650</v>
      </c>
      <c r="AI9" s="1875">
        <v>66.305106753762672</v>
      </c>
      <c r="AJ9" s="2072">
        <v>3995</v>
      </c>
      <c r="AK9" s="1874">
        <v>1285</v>
      </c>
      <c r="AL9" s="1875">
        <v>32.749710699733924</v>
      </c>
      <c r="AM9" s="2070">
        <v>2635</v>
      </c>
      <c r="AN9" s="1875">
        <v>67.250289300266076</v>
      </c>
      <c r="AO9" s="2073">
        <v>3920</v>
      </c>
      <c r="AP9" s="2074">
        <v>1245</v>
      </c>
      <c r="AQ9" s="2075">
        <v>32.200000000000003</v>
      </c>
      <c r="AR9" s="2076">
        <v>2625</v>
      </c>
      <c r="AS9" s="2075">
        <v>67.8</v>
      </c>
      <c r="AT9" s="2077">
        <v>3870</v>
      </c>
      <c r="AU9" s="2078">
        <v>1165</v>
      </c>
      <c r="AV9" s="2079">
        <v>31</v>
      </c>
      <c r="AW9" s="2080">
        <v>2595</v>
      </c>
      <c r="AX9" s="2079">
        <v>69</v>
      </c>
      <c r="AY9" s="2081">
        <v>3760</v>
      </c>
      <c r="AZ9" s="2082">
        <v>1180</v>
      </c>
      <c r="BA9" s="2083">
        <v>30.7</v>
      </c>
      <c r="BB9" s="2084">
        <v>2665</v>
      </c>
      <c r="BC9" s="2083">
        <v>69.3</v>
      </c>
      <c r="BD9" s="2085">
        <v>3845</v>
      </c>
      <c r="BE9" s="2082">
        <v>1175</v>
      </c>
      <c r="BF9" s="2083">
        <v>29.7</v>
      </c>
      <c r="BG9" s="2084">
        <v>2780</v>
      </c>
      <c r="BH9" s="2083">
        <v>70.3</v>
      </c>
      <c r="BI9" s="2085">
        <v>3960</v>
      </c>
      <c r="BJ9" s="2082">
        <v>1175</v>
      </c>
      <c r="BK9" s="2083">
        <v>29</v>
      </c>
      <c r="BL9" s="2084">
        <v>2865</v>
      </c>
      <c r="BM9" s="2083">
        <v>71</v>
      </c>
      <c r="BN9" s="2085">
        <v>4040</v>
      </c>
      <c r="BO9" s="2082">
        <v>1130</v>
      </c>
      <c r="BP9" s="2083">
        <v>29.6</v>
      </c>
      <c r="BQ9" s="2084">
        <v>2685</v>
      </c>
      <c r="BR9" s="2083">
        <v>70.400000000000006</v>
      </c>
      <c r="BS9" s="2085">
        <v>3815</v>
      </c>
      <c r="BT9" s="2082">
        <v>1065</v>
      </c>
      <c r="BU9" s="2083">
        <v>29.2</v>
      </c>
      <c r="BV9" s="2084">
        <v>2585</v>
      </c>
      <c r="BW9" s="2083">
        <v>70.8</v>
      </c>
      <c r="BX9" s="2085">
        <v>3650</v>
      </c>
      <c r="BY9" s="2082">
        <v>960</v>
      </c>
      <c r="BZ9" s="2083">
        <v>28.6</v>
      </c>
      <c r="CA9" s="2084">
        <v>2400</v>
      </c>
      <c r="CB9" s="2083">
        <v>71.400000000000006</v>
      </c>
      <c r="CC9" s="2085">
        <v>3360</v>
      </c>
      <c r="CD9" s="2082">
        <v>895</v>
      </c>
      <c r="CE9" s="2083">
        <v>28.1</v>
      </c>
      <c r="CF9" s="2084">
        <v>2290</v>
      </c>
      <c r="CG9" s="2083">
        <v>71.900000000000006</v>
      </c>
      <c r="CH9" s="2085">
        <v>3185</v>
      </c>
      <c r="CI9" s="2082">
        <v>815</v>
      </c>
      <c r="CJ9" s="2083">
        <v>27.3</v>
      </c>
      <c r="CK9" s="2084">
        <v>2165</v>
      </c>
      <c r="CL9" s="2083">
        <v>72.7</v>
      </c>
      <c r="CM9" s="2085">
        <v>2975</v>
      </c>
      <c r="CN9" s="2082">
        <v>850</v>
      </c>
      <c r="CO9" s="2083">
        <v>28.7</v>
      </c>
      <c r="CP9" s="2084">
        <v>2105</v>
      </c>
      <c r="CQ9" s="2083">
        <v>71.3</v>
      </c>
      <c r="CR9" s="2085">
        <v>2955</v>
      </c>
      <c r="CS9" s="2082">
        <v>740</v>
      </c>
      <c r="CT9" s="2083">
        <v>26.7</v>
      </c>
      <c r="CU9" s="2084">
        <v>2035</v>
      </c>
      <c r="CV9" s="2083">
        <v>73.3</v>
      </c>
      <c r="CW9" s="2085">
        <v>2780</v>
      </c>
      <c r="CX9" s="2082">
        <v>720</v>
      </c>
      <c r="CY9" s="2083">
        <v>25.7</v>
      </c>
      <c r="CZ9" s="2084">
        <v>2080</v>
      </c>
      <c r="DA9" s="2083">
        <v>74.3</v>
      </c>
      <c r="DB9" s="2085">
        <v>2800</v>
      </c>
    </row>
    <row r="10" spans="1:106" ht="15.6">
      <c r="A10" s="2060" t="s">
        <v>128</v>
      </c>
      <c r="B10" s="2061">
        <v>7095</v>
      </c>
      <c r="C10" s="2062">
        <v>48.126807270775849</v>
      </c>
      <c r="D10" s="2063">
        <v>7650</v>
      </c>
      <c r="E10" s="2062">
        <v>51.873192729224151</v>
      </c>
      <c r="F10" s="2064">
        <v>14745</v>
      </c>
      <c r="G10" s="2061">
        <v>6945</v>
      </c>
      <c r="H10" s="2062">
        <v>47.3</v>
      </c>
      <c r="I10" s="2063">
        <v>7745</v>
      </c>
      <c r="J10" s="2062">
        <v>52.7</v>
      </c>
      <c r="K10" s="2064">
        <v>14690</v>
      </c>
      <c r="L10" s="2065">
        <v>6950</v>
      </c>
      <c r="M10" s="72">
        <v>46.75244632723178</v>
      </c>
      <c r="N10" s="1874">
        <v>7915</v>
      </c>
      <c r="O10" s="72">
        <v>53.24755367276822</v>
      </c>
      <c r="P10" s="2066">
        <v>14865</v>
      </c>
      <c r="Q10" s="2067">
        <v>6720</v>
      </c>
      <c r="R10" s="1885">
        <v>46.183456949171656</v>
      </c>
      <c r="S10" s="2068">
        <v>7830</v>
      </c>
      <c r="T10" s="1885">
        <v>53.816543050828344</v>
      </c>
      <c r="U10" s="2069">
        <v>14545</v>
      </c>
      <c r="V10" s="2067">
        <v>6670</v>
      </c>
      <c r="W10" s="1885">
        <v>46.298396654445355</v>
      </c>
      <c r="X10" s="2068">
        <v>7735</v>
      </c>
      <c r="Y10" s="1885">
        <v>53.701603345554652</v>
      </c>
      <c r="Z10" s="2069">
        <v>14405</v>
      </c>
      <c r="AA10" s="2065">
        <v>6385</v>
      </c>
      <c r="AB10" s="1875">
        <v>45.731850794546581</v>
      </c>
      <c r="AC10" s="2070">
        <v>7580</v>
      </c>
      <c r="AD10" s="1875">
        <v>54.268149205453412</v>
      </c>
      <c r="AE10" s="2071">
        <v>13965</v>
      </c>
      <c r="AF10" s="1880">
        <v>6090</v>
      </c>
      <c r="AG10" s="1875">
        <v>44.640387021375027</v>
      </c>
      <c r="AH10" s="2070">
        <v>7550</v>
      </c>
      <c r="AI10" s="1875">
        <v>55.359612978624959</v>
      </c>
      <c r="AJ10" s="2072">
        <v>13635</v>
      </c>
      <c r="AK10" s="1874">
        <v>6095</v>
      </c>
      <c r="AL10" s="1875">
        <v>44.37359879932945</v>
      </c>
      <c r="AM10" s="2070">
        <v>7645</v>
      </c>
      <c r="AN10" s="1875">
        <v>55.62640120067055</v>
      </c>
      <c r="AO10" s="2073">
        <v>13740</v>
      </c>
      <c r="AP10" s="2074">
        <v>5810</v>
      </c>
      <c r="AQ10" s="2075">
        <v>43.9</v>
      </c>
      <c r="AR10" s="2076">
        <v>7420</v>
      </c>
      <c r="AS10" s="2075">
        <v>56.1</v>
      </c>
      <c r="AT10" s="2077">
        <v>13225</v>
      </c>
      <c r="AU10" s="2078">
        <v>5345</v>
      </c>
      <c r="AV10" s="2079">
        <v>43.7</v>
      </c>
      <c r="AW10" s="2080">
        <v>6895</v>
      </c>
      <c r="AX10" s="2079">
        <v>56.3</v>
      </c>
      <c r="AY10" s="2081">
        <v>12240</v>
      </c>
      <c r="AZ10" s="2082">
        <v>5170</v>
      </c>
      <c r="BA10" s="2083">
        <v>43.8</v>
      </c>
      <c r="BB10" s="2084">
        <v>6625</v>
      </c>
      <c r="BC10" s="2083">
        <v>56.2</v>
      </c>
      <c r="BD10" s="2085">
        <v>11795</v>
      </c>
      <c r="BE10" s="2082">
        <v>5095</v>
      </c>
      <c r="BF10" s="2083">
        <v>43</v>
      </c>
      <c r="BG10" s="2084">
        <v>6760</v>
      </c>
      <c r="BH10" s="2083">
        <v>57</v>
      </c>
      <c r="BI10" s="2085">
        <v>11855</v>
      </c>
      <c r="BJ10" s="2082">
        <v>5005</v>
      </c>
      <c r="BK10" s="2083">
        <v>42.4</v>
      </c>
      <c r="BL10" s="2084">
        <v>6790</v>
      </c>
      <c r="BM10" s="2083">
        <v>57.6</v>
      </c>
      <c r="BN10" s="2085">
        <v>11790</v>
      </c>
      <c r="BO10" s="2082">
        <v>4975</v>
      </c>
      <c r="BP10" s="2083">
        <v>42.3</v>
      </c>
      <c r="BQ10" s="2084">
        <v>6800</v>
      </c>
      <c r="BR10" s="2083">
        <v>57.7</v>
      </c>
      <c r="BS10" s="2085">
        <v>11775</v>
      </c>
      <c r="BT10" s="2082">
        <v>4735</v>
      </c>
      <c r="BU10" s="2083">
        <v>41.7</v>
      </c>
      <c r="BV10" s="2084">
        <v>6605</v>
      </c>
      <c r="BW10" s="2083">
        <v>58.3</v>
      </c>
      <c r="BX10" s="2085">
        <v>11340</v>
      </c>
      <c r="BY10" s="2082">
        <v>4525</v>
      </c>
      <c r="BZ10" s="2083">
        <v>41.2</v>
      </c>
      <c r="CA10" s="2084">
        <v>6455</v>
      </c>
      <c r="CB10" s="2083">
        <v>58.8</v>
      </c>
      <c r="CC10" s="2085">
        <v>10980</v>
      </c>
      <c r="CD10" s="2082">
        <v>4380</v>
      </c>
      <c r="CE10" s="2083">
        <v>40.6</v>
      </c>
      <c r="CF10" s="2084">
        <v>6410</v>
      </c>
      <c r="CG10" s="2083">
        <v>59.4</v>
      </c>
      <c r="CH10" s="2085">
        <v>10785</v>
      </c>
      <c r="CI10" s="2082">
        <v>4285</v>
      </c>
      <c r="CJ10" s="2083">
        <v>40.1</v>
      </c>
      <c r="CK10" s="2084">
        <v>6405</v>
      </c>
      <c r="CL10" s="2083">
        <v>59.9</v>
      </c>
      <c r="CM10" s="2085">
        <v>10695</v>
      </c>
      <c r="CN10" s="2082">
        <v>4025</v>
      </c>
      <c r="CO10" s="2083">
        <v>38.700000000000003</v>
      </c>
      <c r="CP10" s="2084">
        <v>6370</v>
      </c>
      <c r="CQ10" s="2083">
        <v>61.3</v>
      </c>
      <c r="CR10" s="2085">
        <v>10395</v>
      </c>
      <c r="CS10" s="2082">
        <v>4605</v>
      </c>
      <c r="CT10" s="2083">
        <v>39.200000000000003</v>
      </c>
      <c r="CU10" s="2084">
        <v>7130</v>
      </c>
      <c r="CV10" s="2083">
        <v>60.8</v>
      </c>
      <c r="CW10" s="2085">
        <v>11730</v>
      </c>
      <c r="CX10" s="2082">
        <v>4470</v>
      </c>
      <c r="CY10" s="2083">
        <v>38.4</v>
      </c>
      <c r="CZ10" s="2084">
        <v>7180</v>
      </c>
      <c r="DA10" s="2083">
        <v>61.6</v>
      </c>
      <c r="DB10" s="2085">
        <v>11650</v>
      </c>
    </row>
    <row r="11" spans="1:106" ht="15.6">
      <c r="A11" s="2060" t="s">
        <v>130</v>
      </c>
      <c r="B11" s="2061">
        <v>395</v>
      </c>
      <c r="C11" s="2062">
        <v>28.575717805987271</v>
      </c>
      <c r="D11" s="2063">
        <v>985</v>
      </c>
      <c r="E11" s="2062">
        <v>71.424282194012719</v>
      </c>
      <c r="F11" s="2064">
        <v>1380</v>
      </c>
      <c r="G11" s="2061">
        <v>405</v>
      </c>
      <c r="H11" s="2062">
        <v>29.1</v>
      </c>
      <c r="I11" s="2063">
        <v>985</v>
      </c>
      <c r="J11" s="2062">
        <v>70.900000000000006</v>
      </c>
      <c r="K11" s="2064">
        <v>1390</v>
      </c>
      <c r="L11" s="2065">
        <v>375</v>
      </c>
      <c r="M11" s="72">
        <v>27.997558352469259</v>
      </c>
      <c r="N11" s="1874">
        <v>965</v>
      </c>
      <c r="O11" s="72">
        <v>72.002441647530731</v>
      </c>
      <c r="P11" s="2066">
        <v>1340</v>
      </c>
      <c r="Q11" s="2067">
        <v>365</v>
      </c>
      <c r="R11" s="1885">
        <v>27.624963028689738</v>
      </c>
      <c r="S11" s="2068">
        <v>960</v>
      </c>
      <c r="T11" s="1885">
        <v>72.375036971310251</v>
      </c>
      <c r="U11" s="2069">
        <v>1325</v>
      </c>
      <c r="V11" s="2067">
        <v>330</v>
      </c>
      <c r="W11" s="1885">
        <v>26.253121517007543</v>
      </c>
      <c r="X11" s="2068">
        <v>925</v>
      </c>
      <c r="Y11" s="1885">
        <v>73.746878482992457</v>
      </c>
      <c r="Z11" s="2069">
        <v>1255</v>
      </c>
      <c r="AA11" s="2065">
        <v>320</v>
      </c>
      <c r="AB11" s="1875">
        <v>25.963573152409381</v>
      </c>
      <c r="AC11" s="2070">
        <v>905</v>
      </c>
      <c r="AD11" s="1875">
        <v>74.036426847590633</v>
      </c>
      <c r="AE11" s="2071">
        <v>1225</v>
      </c>
      <c r="AF11" s="1880">
        <v>310</v>
      </c>
      <c r="AG11" s="1875">
        <v>27.531630065944661</v>
      </c>
      <c r="AH11" s="2070">
        <v>810</v>
      </c>
      <c r="AI11" s="1875">
        <v>72.468369934055332</v>
      </c>
      <c r="AJ11" s="2072">
        <v>1115</v>
      </c>
      <c r="AK11" s="1874">
        <v>280</v>
      </c>
      <c r="AL11" s="1875">
        <v>26.707935653375653</v>
      </c>
      <c r="AM11" s="2070">
        <v>770</v>
      </c>
      <c r="AN11" s="1875">
        <v>73.292064346624343</v>
      </c>
      <c r="AO11" s="2073">
        <v>1045</v>
      </c>
      <c r="AP11" s="2074">
        <v>255</v>
      </c>
      <c r="AQ11" s="2075">
        <v>26.5</v>
      </c>
      <c r="AR11" s="2076">
        <v>705</v>
      </c>
      <c r="AS11" s="2075">
        <v>73.5</v>
      </c>
      <c r="AT11" s="2077">
        <v>955</v>
      </c>
      <c r="AU11" s="2078">
        <v>235</v>
      </c>
      <c r="AV11" s="2079">
        <v>27</v>
      </c>
      <c r="AW11" s="2080">
        <v>640</v>
      </c>
      <c r="AX11" s="2079">
        <v>73</v>
      </c>
      <c r="AY11" s="2081">
        <v>875</v>
      </c>
      <c r="AZ11" s="2082">
        <v>225</v>
      </c>
      <c r="BA11" s="2083">
        <v>26.6</v>
      </c>
      <c r="BB11" s="2084">
        <v>615</v>
      </c>
      <c r="BC11" s="2083">
        <v>73.400000000000006</v>
      </c>
      <c r="BD11" s="2085">
        <v>840</v>
      </c>
      <c r="BE11" s="2082">
        <v>210</v>
      </c>
      <c r="BF11" s="2083">
        <v>25.8</v>
      </c>
      <c r="BG11" s="2084">
        <v>600</v>
      </c>
      <c r="BH11" s="2083">
        <v>74.2</v>
      </c>
      <c r="BI11" s="2085">
        <v>810</v>
      </c>
      <c r="BJ11" s="2082">
        <v>200</v>
      </c>
      <c r="BK11" s="2083">
        <v>23.9</v>
      </c>
      <c r="BL11" s="2084">
        <v>645</v>
      </c>
      <c r="BM11" s="2083">
        <v>76.099999999999994</v>
      </c>
      <c r="BN11" s="2085">
        <v>845</v>
      </c>
      <c r="BO11" s="2082">
        <v>185</v>
      </c>
      <c r="BP11" s="2083">
        <v>22.9</v>
      </c>
      <c r="BQ11" s="2084">
        <v>630</v>
      </c>
      <c r="BR11" s="2083">
        <v>77.099999999999994</v>
      </c>
      <c r="BS11" s="2085">
        <v>815</v>
      </c>
      <c r="BT11" s="2082">
        <v>180</v>
      </c>
      <c r="BU11" s="2083">
        <v>22.2</v>
      </c>
      <c r="BV11" s="2084">
        <v>625</v>
      </c>
      <c r="BW11" s="2083">
        <v>77.8</v>
      </c>
      <c r="BX11" s="2085">
        <v>805</v>
      </c>
      <c r="BY11" s="2082">
        <v>160</v>
      </c>
      <c r="BZ11" s="2083">
        <v>21.9</v>
      </c>
      <c r="CA11" s="2084">
        <v>570</v>
      </c>
      <c r="CB11" s="2083">
        <v>78.099999999999994</v>
      </c>
      <c r="CC11" s="2085">
        <v>730</v>
      </c>
      <c r="CD11" s="2082">
        <v>145</v>
      </c>
      <c r="CE11" s="2083">
        <v>20.9</v>
      </c>
      <c r="CF11" s="2084">
        <v>555</v>
      </c>
      <c r="CG11" s="2083">
        <v>79.099999999999994</v>
      </c>
      <c r="CH11" s="2085">
        <v>705</v>
      </c>
      <c r="CI11" s="2082">
        <v>125</v>
      </c>
      <c r="CJ11" s="2083">
        <v>18.8</v>
      </c>
      <c r="CK11" s="2084">
        <v>550</v>
      </c>
      <c r="CL11" s="2083">
        <v>81.2</v>
      </c>
      <c r="CM11" s="2085">
        <v>675</v>
      </c>
      <c r="CN11" s="2082">
        <v>155</v>
      </c>
      <c r="CO11" s="2083">
        <v>21.1</v>
      </c>
      <c r="CP11" s="2084">
        <v>580</v>
      </c>
      <c r="CQ11" s="2083">
        <v>78.900000000000006</v>
      </c>
      <c r="CR11" s="2085">
        <v>735</v>
      </c>
      <c r="CS11" s="2082">
        <v>145</v>
      </c>
      <c r="CT11" s="2083">
        <v>19.7</v>
      </c>
      <c r="CU11" s="2084">
        <v>585</v>
      </c>
      <c r="CV11" s="2083">
        <v>80.3</v>
      </c>
      <c r="CW11" s="2085">
        <v>725</v>
      </c>
      <c r="CX11" s="2082">
        <v>130</v>
      </c>
      <c r="CY11" s="2083">
        <v>16.8</v>
      </c>
      <c r="CZ11" s="2084">
        <v>640</v>
      </c>
      <c r="DA11" s="2083">
        <v>83.2</v>
      </c>
      <c r="DB11" s="2085">
        <v>770</v>
      </c>
    </row>
    <row r="12" spans="1:106" ht="15.6">
      <c r="A12" s="2060" t="s">
        <v>132</v>
      </c>
      <c r="B12" s="2061">
        <v>1310</v>
      </c>
      <c r="C12" s="2062">
        <v>30.520358011374686</v>
      </c>
      <c r="D12" s="2063">
        <v>2985</v>
      </c>
      <c r="E12" s="2062">
        <v>69.479641988625318</v>
      </c>
      <c r="F12" s="2064">
        <v>4300</v>
      </c>
      <c r="G12" s="2061">
        <v>1290</v>
      </c>
      <c r="H12" s="2062">
        <v>30.5</v>
      </c>
      <c r="I12" s="2063">
        <v>2945</v>
      </c>
      <c r="J12" s="2062">
        <v>69.5</v>
      </c>
      <c r="K12" s="2064">
        <v>4235</v>
      </c>
      <c r="L12" s="2065">
        <v>1315</v>
      </c>
      <c r="M12" s="72">
        <v>29.948825904802547</v>
      </c>
      <c r="N12" s="1874">
        <v>3075</v>
      </c>
      <c r="O12" s="72">
        <v>70.051174095197439</v>
      </c>
      <c r="P12" s="2066">
        <v>4385</v>
      </c>
      <c r="Q12" s="2067">
        <v>1280</v>
      </c>
      <c r="R12" s="1885">
        <v>29.142585089251661</v>
      </c>
      <c r="S12" s="2068">
        <v>3115</v>
      </c>
      <c r="T12" s="1885">
        <v>70.857414910748346</v>
      </c>
      <c r="U12" s="2069">
        <v>4395</v>
      </c>
      <c r="V12" s="2067">
        <v>1250</v>
      </c>
      <c r="W12" s="1885">
        <v>28.60540472246592</v>
      </c>
      <c r="X12" s="2068">
        <v>3120</v>
      </c>
      <c r="Y12" s="1885">
        <v>71.39459527753408</v>
      </c>
      <c r="Z12" s="2069">
        <v>4370</v>
      </c>
      <c r="AA12" s="2065">
        <v>1245</v>
      </c>
      <c r="AB12" s="1875">
        <v>28.844413229435915</v>
      </c>
      <c r="AC12" s="2070">
        <v>3065</v>
      </c>
      <c r="AD12" s="1875">
        <v>71.155586770564071</v>
      </c>
      <c r="AE12" s="2071">
        <v>4310</v>
      </c>
      <c r="AF12" s="1880">
        <v>1170</v>
      </c>
      <c r="AG12" s="1875">
        <v>27.797070881427789</v>
      </c>
      <c r="AH12" s="2070">
        <v>3045</v>
      </c>
      <c r="AI12" s="1875">
        <v>72.202929118572214</v>
      </c>
      <c r="AJ12" s="2072">
        <v>4215</v>
      </c>
      <c r="AK12" s="1874">
        <v>1125</v>
      </c>
      <c r="AL12" s="1875">
        <v>27.098614826070204</v>
      </c>
      <c r="AM12" s="2070">
        <v>3035</v>
      </c>
      <c r="AN12" s="1875">
        <v>72.901385173929782</v>
      </c>
      <c r="AO12" s="2073">
        <v>4160</v>
      </c>
      <c r="AP12" s="2074">
        <v>1125</v>
      </c>
      <c r="AQ12" s="2075">
        <v>27.6</v>
      </c>
      <c r="AR12" s="2076">
        <v>2950</v>
      </c>
      <c r="AS12" s="2075">
        <v>72.400000000000006</v>
      </c>
      <c r="AT12" s="2077">
        <v>4080</v>
      </c>
      <c r="AU12" s="2078">
        <v>1015</v>
      </c>
      <c r="AV12" s="2079">
        <v>27</v>
      </c>
      <c r="AW12" s="2080">
        <v>2740</v>
      </c>
      <c r="AX12" s="2079">
        <v>73</v>
      </c>
      <c r="AY12" s="2081">
        <v>3755</v>
      </c>
      <c r="AZ12" s="2082">
        <v>925</v>
      </c>
      <c r="BA12" s="2083">
        <v>25.6</v>
      </c>
      <c r="BB12" s="2084">
        <v>2685</v>
      </c>
      <c r="BC12" s="2083">
        <v>74.400000000000006</v>
      </c>
      <c r="BD12" s="2085">
        <v>3610</v>
      </c>
      <c r="BE12" s="2082">
        <v>915</v>
      </c>
      <c r="BF12" s="2083">
        <v>25.5</v>
      </c>
      <c r="BG12" s="2084">
        <v>2670</v>
      </c>
      <c r="BH12" s="2083">
        <v>74.5</v>
      </c>
      <c r="BI12" s="2085">
        <v>3585</v>
      </c>
      <c r="BJ12" s="2082">
        <v>910</v>
      </c>
      <c r="BK12" s="2083">
        <v>25.5</v>
      </c>
      <c r="BL12" s="2084">
        <v>2655</v>
      </c>
      <c r="BM12" s="2083">
        <v>74.5</v>
      </c>
      <c r="BN12" s="2085">
        <v>3565</v>
      </c>
      <c r="BO12" s="2082">
        <v>915</v>
      </c>
      <c r="BP12" s="2083">
        <v>25.6</v>
      </c>
      <c r="BQ12" s="2084">
        <v>2650</v>
      </c>
      <c r="BR12" s="2083">
        <v>74.400000000000006</v>
      </c>
      <c r="BS12" s="2085">
        <v>3565</v>
      </c>
      <c r="BT12" s="2082">
        <v>860</v>
      </c>
      <c r="BU12" s="2083">
        <v>24.5</v>
      </c>
      <c r="BV12" s="2084">
        <v>2660</v>
      </c>
      <c r="BW12" s="2083">
        <v>75.5</v>
      </c>
      <c r="BX12" s="2085">
        <v>3525</v>
      </c>
      <c r="BY12" s="2082">
        <v>840</v>
      </c>
      <c r="BZ12" s="2083">
        <v>24.4</v>
      </c>
      <c r="CA12" s="2084">
        <v>2595</v>
      </c>
      <c r="CB12" s="2083">
        <v>75.599999999999994</v>
      </c>
      <c r="CC12" s="2085">
        <v>3435</v>
      </c>
      <c r="CD12" s="2082">
        <v>795</v>
      </c>
      <c r="CE12" s="2083">
        <v>23.9</v>
      </c>
      <c r="CF12" s="2084">
        <v>2520</v>
      </c>
      <c r="CG12" s="2083">
        <v>76.099999999999994</v>
      </c>
      <c r="CH12" s="2085">
        <v>3315</v>
      </c>
      <c r="CI12" s="2082">
        <v>735</v>
      </c>
      <c r="CJ12" s="2083">
        <v>23.2</v>
      </c>
      <c r="CK12" s="2084">
        <v>2445</v>
      </c>
      <c r="CL12" s="2083">
        <v>76.8</v>
      </c>
      <c r="CM12" s="2085">
        <v>3185</v>
      </c>
      <c r="CN12" s="2082">
        <v>725</v>
      </c>
      <c r="CO12" s="2083">
        <v>23.1</v>
      </c>
      <c r="CP12" s="2084">
        <v>2400</v>
      </c>
      <c r="CQ12" s="2083">
        <v>76.900000000000006</v>
      </c>
      <c r="CR12" s="2085">
        <v>3125</v>
      </c>
      <c r="CS12" s="2082">
        <v>810</v>
      </c>
      <c r="CT12" s="2083">
        <v>21.3</v>
      </c>
      <c r="CU12" s="2084">
        <v>2980</v>
      </c>
      <c r="CV12" s="2083">
        <v>78.7</v>
      </c>
      <c r="CW12" s="2085">
        <v>3790</v>
      </c>
      <c r="CX12" s="2082">
        <v>755</v>
      </c>
      <c r="CY12" s="2083">
        <v>19.5</v>
      </c>
      <c r="CZ12" s="2084">
        <v>3115</v>
      </c>
      <c r="DA12" s="2083">
        <v>80.5</v>
      </c>
      <c r="DB12" s="2085">
        <v>3865</v>
      </c>
    </row>
    <row r="13" spans="1:106" ht="15.6">
      <c r="A13" s="2060" t="s">
        <v>134</v>
      </c>
      <c r="B13" s="2061">
        <v>585</v>
      </c>
      <c r="C13" s="2062">
        <v>25.397189920457624</v>
      </c>
      <c r="D13" s="2063">
        <v>1715</v>
      </c>
      <c r="E13" s="2062">
        <v>74.602810079542365</v>
      </c>
      <c r="F13" s="2064">
        <v>2300</v>
      </c>
      <c r="G13" s="2061">
        <v>545</v>
      </c>
      <c r="H13" s="2062">
        <v>24.2</v>
      </c>
      <c r="I13" s="2063">
        <v>1710</v>
      </c>
      <c r="J13" s="2062">
        <v>75.8</v>
      </c>
      <c r="K13" s="2064">
        <v>2255</v>
      </c>
      <c r="L13" s="2065">
        <v>540</v>
      </c>
      <c r="M13" s="72">
        <v>23.510645419587505</v>
      </c>
      <c r="N13" s="1874">
        <v>1760</v>
      </c>
      <c r="O13" s="72">
        <v>76.489311110203062</v>
      </c>
      <c r="P13" s="2066">
        <v>2300</v>
      </c>
      <c r="Q13" s="2067">
        <v>515</v>
      </c>
      <c r="R13" s="1885">
        <v>23.538169430183224</v>
      </c>
      <c r="S13" s="2068">
        <v>1675</v>
      </c>
      <c r="T13" s="1885">
        <v>76.461830569816783</v>
      </c>
      <c r="U13" s="2069">
        <v>2190</v>
      </c>
      <c r="V13" s="2067">
        <v>490</v>
      </c>
      <c r="W13" s="1885">
        <v>23.638288044275015</v>
      </c>
      <c r="X13" s="2068">
        <v>1590</v>
      </c>
      <c r="Y13" s="1885">
        <v>76.361711955724971</v>
      </c>
      <c r="Z13" s="2069">
        <v>2080</v>
      </c>
      <c r="AA13" s="2065">
        <v>455</v>
      </c>
      <c r="AB13" s="1875">
        <v>22.930376466467774</v>
      </c>
      <c r="AC13" s="2070">
        <v>1530</v>
      </c>
      <c r="AD13" s="1875">
        <v>77.069623533532223</v>
      </c>
      <c r="AE13" s="2071">
        <v>1985</v>
      </c>
      <c r="AF13" s="1880">
        <v>450</v>
      </c>
      <c r="AG13" s="1875">
        <v>23.379823768001799</v>
      </c>
      <c r="AH13" s="2070">
        <v>1480</v>
      </c>
      <c r="AI13" s="1875">
        <v>76.620176231998187</v>
      </c>
      <c r="AJ13" s="2072">
        <v>1930</v>
      </c>
      <c r="AK13" s="1874">
        <v>425</v>
      </c>
      <c r="AL13" s="1875">
        <v>21.82311725098484</v>
      </c>
      <c r="AM13" s="2070">
        <v>1515</v>
      </c>
      <c r="AN13" s="1875">
        <v>78.176882749015178</v>
      </c>
      <c r="AO13" s="2073">
        <v>1940</v>
      </c>
      <c r="AP13" s="2074">
        <v>390</v>
      </c>
      <c r="AQ13" s="2075">
        <v>20.6</v>
      </c>
      <c r="AR13" s="2076">
        <v>1490</v>
      </c>
      <c r="AS13" s="2075">
        <v>79.400000000000006</v>
      </c>
      <c r="AT13" s="2077">
        <v>1880</v>
      </c>
      <c r="AU13" s="2078">
        <v>360</v>
      </c>
      <c r="AV13" s="2079">
        <v>20.7</v>
      </c>
      <c r="AW13" s="2080">
        <v>1385</v>
      </c>
      <c r="AX13" s="2079">
        <v>79.3</v>
      </c>
      <c r="AY13" s="2081">
        <v>1750</v>
      </c>
      <c r="AZ13" s="2082">
        <v>360</v>
      </c>
      <c r="BA13" s="2083">
        <v>20.100000000000001</v>
      </c>
      <c r="BB13" s="2084">
        <v>1435</v>
      </c>
      <c r="BC13" s="2083">
        <v>79.900000000000006</v>
      </c>
      <c r="BD13" s="2085">
        <v>1795</v>
      </c>
      <c r="BE13" s="2082">
        <v>315</v>
      </c>
      <c r="BF13" s="2083">
        <v>19.399999999999999</v>
      </c>
      <c r="BG13" s="2084">
        <v>1320</v>
      </c>
      <c r="BH13" s="2083">
        <v>80.599999999999994</v>
      </c>
      <c r="BI13" s="2085">
        <v>1635</v>
      </c>
      <c r="BJ13" s="2082">
        <v>280</v>
      </c>
      <c r="BK13" s="2083">
        <v>19.100000000000001</v>
      </c>
      <c r="BL13" s="2084">
        <v>1190</v>
      </c>
      <c r="BM13" s="2083">
        <v>80.900000000000006</v>
      </c>
      <c r="BN13" s="2085">
        <v>1470</v>
      </c>
      <c r="BO13" s="2082">
        <v>280</v>
      </c>
      <c r="BP13" s="2083">
        <v>18.399999999999999</v>
      </c>
      <c r="BQ13" s="2084">
        <v>1240</v>
      </c>
      <c r="BR13" s="2083">
        <v>81.599999999999994</v>
      </c>
      <c r="BS13" s="2085">
        <v>1520</v>
      </c>
      <c r="BT13" s="2082">
        <v>235</v>
      </c>
      <c r="BU13" s="2083">
        <v>16.600000000000001</v>
      </c>
      <c r="BV13" s="2084">
        <v>1175</v>
      </c>
      <c r="BW13" s="2083">
        <v>83.4</v>
      </c>
      <c r="BX13" s="2085">
        <v>1410</v>
      </c>
      <c r="BY13" s="2082">
        <v>235</v>
      </c>
      <c r="BZ13" s="2083">
        <v>16.3</v>
      </c>
      <c r="CA13" s="2084">
        <v>1215</v>
      </c>
      <c r="CB13" s="2083">
        <v>83.7</v>
      </c>
      <c r="CC13" s="2085">
        <v>1450</v>
      </c>
      <c r="CD13" s="2082">
        <v>200</v>
      </c>
      <c r="CE13" s="2083">
        <v>15.2</v>
      </c>
      <c r="CF13" s="2084">
        <v>1115</v>
      </c>
      <c r="CG13" s="2083">
        <v>84.8</v>
      </c>
      <c r="CH13" s="2085">
        <v>1315</v>
      </c>
      <c r="CI13" s="2082">
        <v>195</v>
      </c>
      <c r="CJ13" s="2083">
        <v>15</v>
      </c>
      <c r="CK13" s="2084">
        <v>1090</v>
      </c>
      <c r="CL13" s="2083">
        <v>85</v>
      </c>
      <c r="CM13" s="2085">
        <v>1285</v>
      </c>
      <c r="CN13" s="2082">
        <v>200</v>
      </c>
      <c r="CO13" s="2083">
        <v>14.8</v>
      </c>
      <c r="CP13" s="2084">
        <v>1145</v>
      </c>
      <c r="CQ13" s="2083">
        <v>85.2</v>
      </c>
      <c r="CR13" s="2085">
        <v>1345</v>
      </c>
      <c r="CS13" s="2082">
        <v>215</v>
      </c>
      <c r="CT13" s="2083">
        <v>14.7</v>
      </c>
      <c r="CU13" s="2084">
        <v>1240</v>
      </c>
      <c r="CV13" s="2083">
        <v>85.3</v>
      </c>
      <c r="CW13" s="2085">
        <v>1455</v>
      </c>
      <c r="CX13" s="2082">
        <v>215</v>
      </c>
      <c r="CY13" s="2083">
        <v>13.3</v>
      </c>
      <c r="CZ13" s="2084">
        <v>1415</v>
      </c>
      <c r="DA13" s="2083">
        <v>86.7</v>
      </c>
      <c r="DB13" s="2085">
        <v>1630</v>
      </c>
    </row>
    <row r="14" spans="1:106" ht="15.6">
      <c r="A14" s="2060" t="s">
        <v>136</v>
      </c>
      <c r="B14" s="2061">
        <v>870</v>
      </c>
      <c r="C14" s="2062">
        <v>49.152893998551747</v>
      </c>
      <c r="D14" s="2063">
        <v>900</v>
      </c>
      <c r="E14" s="2062">
        <v>50.84710600144826</v>
      </c>
      <c r="F14" s="2064">
        <v>1770</v>
      </c>
      <c r="G14" s="2061">
        <v>780</v>
      </c>
      <c r="H14" s="2062">
        <v>48.3</v>
      </c>
      <c r="I14" s="2063">
        <v>840</v>
      </c>
      <c r="J14" s="2062">
        <v>51.7</v>
      </c>
      <c r="K14" s="2064">
        <v>1620</v>
      </c>
      <c r="L14" s="2065">
        <v>745</v>
      </c>
      <c r="M14" s="72">
        <v>48.36251177528753</v>
      </c>
      <c r="N14" s="1874">
        <v>795</v>
      </c>
      <c r="O14" s="72">
        <v>51.637553236651911</v>
      </c>
      <c r="P14" s="2066">
        <v>1540</v>
      </c>
      <c r="Q14" s="2067">
        <v>740</v>
      </c>
      <c r="R14" s="1885">
        <v>48.240328634489281</v>
      </c>
      <c r="S14" s="2068">
        <v>795</v>
      </c>
      <c r="T14" s="1885">
        <v>51.759671365510719</v>
      </c>
      <c r="U14" s="2069">
        <v>1535</v>
      </c>
      <c r="V14" s="2067">
        <v>730</v>
      </c>
      <c r="W14" s="1885">
        <v>46.632573249171585</v>
      </c>
      <c r="X14" s="2068">
        <v>835</v>
      </c>
      <c r="Y14" s="1885">
        <v>53.367426750828407</v>
      </c>
      <c r="Z14" s="2069">
        <v>1565</v>
      </c>
      <c r="AA14" s="2065">
        <v>720</v>
      </c>
      <c r="AB14" s="1875">
        <v>46.847025243325461</v>
      </c>
      <c r="AC14" s="2070">
        <v>815</v>
      </c>
      <c r="AD14" s="1875">
        <v>53.152974756674546</v>
      </c>
      <c r="AE14" s="2071">
        <v>1535</v>
      </c>
      <c r="AF14" s="1880">
        <v>700</v>
      </c>
      <c r="AG14" s="1875">
        <v>45.319569893065434</v>
      </c>
      <c r="AH14" s="2070">
        <v>840</v>
      </c>
      <c r="AI14" s="1875">
        <v>54.680430106934566</v>
      </c>
      <c r="AJ14" s="2072">
        <v>1540</v>
      </c>
      <c r="AK14" s="1874">
        <v>665</v>
      </c>
      <c r="AL14" s="1875">
        <v>44.124889250279118</v>
      </c>
      <c r="AM14" s="2070">
        <v>840</v>
      </c>
      <c r="AN14" s="1875">
        <v>55.875110749720903</v>
      </c>
      <c r="AO14" s="2073">
        <v>1505</v>
      </c>
      <c r="AP14" s="2074">
        <v>665</v>
      </c>
      <c r="AQ14" s="2075">
        <v>43</v>
      </c>
      <c r="AR14" s="2076">
        <v>880</v>
      </c>
      <c r="AS14" s="2075">
        <v>57</v>
      </c>
      <c r="AT14" s="2077">
        <v>1545</v>
      </c>
      <c r="AU14" s="2078">
        <v>635</v>
      </c>
      <c r="AV14" s="2079">
        <v>43.1</v>
      </c>
      <c r="AW14" s="2080">
        <v>835</v>
      </c>
      <c r="AX14" s="2079">
        <v>56.9</v>
      </c>
      <c r="AY14" s="2081">
        <v>1470</v>
      </c>
      <c r="AZ14" s="2082">
        <v>575</v>
      </c>
      <c r="BA14" s="2083">
        <v>41.4</v>
      </c>
      <c r="BB14" s="2084">
        <v>810</v>
      </c>
      <c r="BC14" s="2083">
        <v>58.6</v>
      </c>
      <c r="BD14" s="2085">
        <v>1385</v>
      </c>
      <c r="BE14" s="2082">
        <v>550</v>
      </c>
      <c r="BF14" s="2083">
        <v>40.6</v>
      </c>
      <c r="BG14" s="2084">
        <v>805</v>
      </c>
      <c r="BH14" s="2083">
        <v>59.4</v>
      </c>
      <c r="BI14" s="2085">
        <v>1350</v>
      </c>
      <c r="BJ14" s="2082">
        <v>520</v>
      </c>
      <c r="BK14" s="2083">
        <v>39.799999999999997</v>
      </c>
      <c r="BL14" s="2084">
        <v>790</v>
      </c>
      <c r="BM14" s="2083">
        <v>60.2</v>
      </c>
      <c r="BN14" s="2085">
        <v>1310</v>
      </c>
      <c r="BO14" s="2082">
        <v>505</v>
      </c>
      <c r="BP14" s="2083">
        <v>39.799999999999997</v>
      </c>
      <c r="BQ14" s="2084">
        <v>765</v>
      </c>
      <c r="BR14" s="2083">
        <v>60.2</v>
      </c>
      <c r="BS14" s="2085">
        <v>1275</v>
      </c>
      <c r="BT14" s="2082">
        <v>485</v>
      </c>
      <c r="BU14" s="2083">
        <v>39</v>
      </c>
      <c r="BV14" s="2084">
        <v>755</v>
      </c>
      <c r="BW14" s="2083">
        <v>61</v>
      </c>
      <c r="BX14" s="2085">
        <v>1240</v>
      </c>
      <c r="BY14" s="2082">
        <v>450</v>
      </c>
      <c r="BZ14" s="2083">
        <v>37.9</v>
      </c>
      <c r="CA14" s="2084">
        <v>740</v>
      </c>
      <c r="CB14" s="2083">
        <v>62.1</v>
      </c>
      <c r="CC14" s="2085">
        <v>1185</v>
      </c>
      <c r="CD14" s="2082">
        <v>405</v>
      </c>
      <c r="CE14" s="2083">
        <v>36.4</v>
      </c>
      <c r="CF14" s="2084">
        <v>710</v>
      </c>
      <c r="CG14" s="2083">
        <v>63.6</v>
      </c>
      <c r="CH14" s="2085">
        <v>1115</v>
      </c>
      <c r="CI14" s="2082">
        <v>400</v>
      </c>
      <c r="CJ14" s="2083">
        <v>37.4</v>
      </c>
      <c r="CK14" s="2084">
        <v>670</v>
      </c>
      <c r="CL14" s="2083">
        <v>62.6</v>
      </c>
      <c r="CM14" s="2085">
        <v>1065</v>
      </c>
      <c r="CN14" s="2082">
        <v>410</v>
      </c>
      <c r="CO14" s="2083">
        <v>36.9</v>
      </c>
      <c r="CP14" s="2084">
        <v>700</v>
      </c>
      <c r="CQ14" s="2083">
        <v>63.1</v>
      </c>
      <c r="CR14" s="2085">
        <v>1115</v>
      </c>
      <c r="CS14" s="2082">
        <v>390</v>
      </c>
      <c r="CT14" s="2083">
        <v>38.1</v>
      </c>
      <c r="CU14" s="2084">
        <v>635</v>
      </c>
      <c r="CV14" s="2083">
        <v>61.9</v>
      </c>
      <c r="CW14" s="2085">
        <v>1025</v>
      </c>
      <c r="CX14" s="2082">
        <v>390</v>
      </c>
      <c r="CY14" s="2083">
        <v>37.299999999999997</v>
      </c>
      <c r="CZ14" s="2084">
        <v>655</v>
      </c>
      <c r="DA14" s="2083">
        <v>62.7</v>
      </c>
      <c r="DB14" s="2085">
        <v>1045</v>
      </c>
    </row>
    <row r="15" spans="1:106" ht="15.6">
      <c r="A15" s="2060" t="s">
        <v>138</v>
      </c>
      <c r="B15" s="2061">
        <v>14510</v>
      </c>
      <c r="C15" s="2062">
        <v>55.369876822277234</v>
      </c>
      <c r="D15" s="2063">
        <v>11695</v>
      </c>
      <c r="E15" s="2062">
        <v>44.630119361465333</v>
      </c>
      <c r="F15" s="2064">
        <v>26205</v>
      </c>
      <c r="G15" s="2061">
        <v>14255</v>
      </c>
      <c r="H15" s="2062">
        <v>54.8</v>
      </c>
      <c r="I15" s="2063">
        <v>11745</v>
      </c>
      <c r="J15" s="2062">
        <v>45.2</v>
      </c>
      <c r="K15" s="2064">
        <v>26000</v>
      </c>
      <c r="L15" s="2065">
        <v>14015</v>
      </c>
      <c r="M15" s="72">
        <v>54.281233363994474</v>
      </c>
      <c r="N15" s="1874">
        <v>11805</v>
      </c>
      <c r="O15" s="72">
        <v>45.718766636005519</v>
      </c>
      <c r="P15" s="2066">
        <v>25825</v>
      </c>
      <c r="Q15" s="2067">
        <v>13935</v>
      </c>
      <c r="R15" s="1885">
        <v>54.13333070215576</v>
      </c>
      <c r="S15" s="2068">
        <v>11805</v>
      </c>
      <c r="T15" s="1885">
        <v>45.866665413231686</v>
      </c>
      <c r="U15" s="2069">
        <v>25745</v>
      </c>
      <c r="V15" s="2067">
        <v>13360</v>
      </c>
      <c r="W15" s="1885">
        <v>53.709573016972435</v>
      </c>
      <c r="X15" s="2068">
        <v>11515</v>
      </c>
      <c r="Y15" s="1885">
        <v>46.290426983027565</v>
      </c>
      <c r="Z15" s="2069">
        <v>24880</v>
      </c>
      <c r="AA15" s="2065">
        <v>13005</v>
      </c>
      <c r="AB15" s="1875">
        <v>53.495412411359766</v>
      </c>
      <c r="AC15" s="2070">
        <v>11305</v>
      </c>
      <c r="AD15" s="1875">
        <v>46.504587588640241</v>
      </c>
      <c r="AE15" s="2071">
        <v>24305</v>
      </c>
      <c r="AF15" s="1880">
        <v>12740</v>
      </c>
      <c r="AG15" s="1875">
        <v>53.142405422531446</v>
      </c>
      <c r="AH15" s="2070">
        <v>11235</v>
      </c>
      <c r="AI15" s="1875">
        <v>46.857594577468561</v>
      </c>
      <c r="AJ15" s="2072">
        <v>23975</v>
      </c>
      <c r="AK15" s="1874">
        <v>12480</v>
      </c>
      <c r="AL15" s="1875">
        <v>52.94650224601429</v>
      </c>
      <c r="AM15" s="2070">
        <v>11090</v>
      </c>
      <c r="AN15" s="1875">
        <v>47.053497753985717</v>
      </c>
      <c r="AO15" s="2073">
        <v>23565</v>
      </c>
      <c r="AP15" s="2074">
        <v>11825</v>
      </c>
      <c r="AQ15" s="2075">
        <v>52.3</v>
      </c>
      <c r="AR15" s="2076">
        <v>10780</v>
      </c>
      <c r="AS15" s="2075">
        <v>47.7</v>
      </c>
      <c r="AT15" s="2077">
        <v>22605</v>
      </c>
      <c r="AU15" s="2078">
        <v>11040</v>
      </c>
      <c r="AV15" s="2079">
        <v>52.1</v>
      </c>
      <c r="AW15" s="2080">
        <v>10155</v>
      </c>
      <c r="AX15" s="2079">
        <v>47.9</v>
      </c>
      <c r="AY15" s="2081">
        <v>21190</v>
      </c>
      <c r="AZ15" s="2082">
        <v>10685</v>
      </c>
      <c r="BA15" s="2083">
        <v>52</v>
      </c>
      <c r="BB15" s="2084">
        <v>9850</v>
      </c>
      <c r="BC15" s="2083">
        <v>48</v>
      </c>
      <c r="BD15" s="2085">
        <v>20540</v>
      </c>
      <c r="BE15" s="2082">
        <v>10250</v>
      </c>
      <c r="BF15" s="2083">
        <v>51.5</v>
      </c>
      <c r="BG15" s="2084">
        <v>9670</v>
      </c>
      <c r="BH15" s="2083">
        <v>48.5</v>
      </c>
      <c r="BI15" s="2085">
        <v>19920</v>
      </c>
      <c r="BJ15" s="2082">
        <v>9875</v>
      </c>
      <c r="BK15" s="2083">
        <v>51.2</v>
      </c>
      <c r="BL15" s="2084">
        <v>9425</v>
      </c>
      <c r="BM15" s="2083">
        <v>48.8</v>
      </c>
      <c r="BN15" s="2085">
        <v>19300</v>
      </c>
      <c r="BO15" s="2082">
        <v>9245</v>
      </c>
      <c r="BP15" s="2083">
        <v>50.5</v>
      </c>
      <c r="BQ15" s="2084">
        <v>9050</v>
      </c>
      <c r="BR15" s="2083">
        <v>49.5</v>
      </c>
      <c r="BS15" s="2085">
        <v>18295</v>
      </c>
      <c r="BT15" s="2082">
        <v>8490</v>
      </c>
      <c r="BU15" s="2083">
        <v>49.4</v>
      </c>
      <c r="BV15" s="2084">
        <v>8700</v>
      </c>
      <c r="BW15" s="2083">
        <v>50.6</v>
      </c>
      <c r="BX15" s="2085">
        <v>17185</v>
      </c>
      <c r="BY15" s="2082">
        <v>7840</v>
      </c>
      <c r="BZ15" s="2083">
        <v>48.5</v>
      </c>
      <c r="CA15" s="2084">
        <v>8340</v>
      </c>
      <c r="CB15" s="2083">
        <v>51.5</v>
      </c>
      <c r="CC15" s="2085">
        <v>16180</v>
      </c>
      <c r="CD15" s="2082">
        <v>7620</v>
      </c>
      <c r="CE15" s="2083">
        <v>48.4</v>
      </c>
      <c r="CF15" s="2084">
        <v>8135</v>
      </c>
      <c r="CG15" s="2083">
        <v>51.6</v>
      </c>
      <c r="CH15" s="2085">
        <v>15760</v>
      </c>
      <c r="CI15" s="2082">
        <v>7390</v>
      </c>
      <c r="CJ15" s="2083">
        <v>47.9</v>
      </c>
      <c r="CK15" s="2084">
        <v>8025</v>
      </c>
      <c r="CL15" s="2083">
        <v>52.1</v>
      </c>
      <c r="CM15" s="2085">
        <v>15415</v>
      </c>
      <c r="CN15" s="2082">
        <v>7375</v>
      </c>
      <c r="CO15" s="2083">
        <v>47.6</v>
      </c>
      <c r="CP15" s="2084">
        <v>8130</v>
      </c>
      <c r="CQ15" s="2083">
        <v>52.4</v>
      </c>
      <c r="CR15" s="2085">
        <v>15505</v>
      </c>
      <c r="CS15" s="2082">
        <v>8675</v>
      </c>
      <c r="CT15" s="2083">
        <v>48.1</v>
      </c>
      <c r="CU15" s="2084">
        <v>9345</v>
      </c>
      <c r="CV15" s="2083">
        <v>51.9</v>
      </c>
      <c r="CW15" s="2085">
        <v>18015</v>
      </c>
      <c r="CX15" s="2082">
        <v>8285</v>
      </c>
      <c r="CY15" s="2083">
        <v>47</v>
      </c>
      <c r="CZ15" s="2084">
        <v>9335</v>
      </c>
      <c r="DA15" s="2083">
        <v>53</v>
      </c>
      <c r="DB15" s="2085">
        <v>17615</v>
      </c>
    </row>
    <row r="16" spans="1:106" ht="15.6">
      <c r="A16" s="2060" t="s">
        <v>140</v>
      </c>
      <c r="B16" s="2061">
        <v>1465</v>
      </c>
      <c r="C16" s="2062">
        <v>39.002549736934235</v>
      </c>
      <c r="D16" s="2063">
        <v>2290</v>
      </c>
      <c r="E16" s="2062">
        <v>60.99745026306578</v>
      </c>
      <c r="F16" s="2064">
        <v>3750</v>
      </c>
      <c r="G16" s="2061">
        <v>1395</v>
      </c>
      <c r="H16" s="2062">
        <v>38</v>
      </c>
      <c r="I16" s="2063">
        <v>2275</v>
      </c>
      <c r="J16" s="2062">
        <v>62</v>
      </c>
      <c r="K16" s="2064">
        <v>3670</v>
      </c>
      <c r="L16" s="2065">
        <v>1405</v>
      </c>
      <c r="M16" s="72">
        <v>37.571132521495912</v>
      </c>
      <c r="N16" s="1874">
        <v>2335</v>
      </c>
      <c r="O16" s="72">
        <v>62.428867478504088</v>
      </c>
      <c r="P16" s="2066">
        <v>3740</v>
      </c>
      <c r="Q16" s="2067">
        <v>1365</v>
      </c>
      <c r="R16" s="1885">
        <v>36.412481245886084</v>
      </c>
      <c r="S16" s="2068">
        <v>2385</v>
      </c>
      <c r="T16" s="1885">
        <v>63.587545402943626</v>
      </c>
      <c r="U16" s="2069">
        <v>3755</v>
      </c>
      <c r="V16" s="2067">
        <v>1345</v>
      </c>
      <c r="W16" s="1885">
        <v>35.783198373679461</v>
      </c>
      <c r="X16" s="2068">
        <v>2415</v>
      </c>
      <c r="Y16" s="1885">
        <v>64.216801626320532</v>
      </c>
      <c r="Z16" s="2069">
        <v>3760</v>
      </c>
      <c r="AA16" s="2065">
        <v>1280</v>
      </c>
      <c r="AB16" s="1875">
        <v>34.833088067498466</v>
      </c>
      <c r="AC16" s="2070">
        <v>2395</v>
      </c>
      <c r="AD16" s="1875">
        <v>65.166911932501534</v>
      </c>
      <c r="AE16" s="2071">
        <v>3675</v>
      </c>
      <c r="AF16" s="1880">
        <v>1310</v>
      </c>
      <c r="AG16" s="1875">
        <v>35.08065695605486</v>
      </c>
      <c r="AH16" s="2070">
        <v>2430</v>
      </c>
      <c r="AI16" s="1875">
        <v>64.919343043945133</v>
      </c>
      <c r="AJ16" s="2072">
        <v>3740</v>
      </c>
      <c r="AK16" s="1874">
        <v>1295</v>
      </c>
      <c r="AL16" s="1875">
        <v>34.493767429740991</v>
      </c>
      <c r="AM16" s="2070">
        <v>2460</v>
      </c>
      <c r="AN16" s="1875">
        <v>65.506232570258987</v>
      </c>
      <c r="AO16" s="2073">
        <v>3750</v>
      </c>
      <c r="AP16" s="2074">
        <v>1270</v>
      </c>
      <c r="AQ16" s="2075">
        <v>34.6</v>
      </c>
      <c r="AR16" s="2076">
        <v>2405</v>
      </c>
      <c r="AS16" s="2075">
        <v>65.400000000000006</v>
      </c>
      <c r="AT16" s="2077">
        <v>3675</v>
      </c>
      <c r="AU16" s="2078">
        <v>1180</v>
      </c>
      <c r="AV16" s="2079">
        <v>33.9</v>
      </c>
      <c r="AW16" s="2080">
        <v>2305</v>
      </c>
      <c r="AX16" s="2079">
        <v>66.099999999999994</v>
      </c>
      <c r="AY16" s="2081">
        <v>3485</v>
      </c>
      <c r="AZ16" s="2082">
        <v>1180</v>
      </c>
      <c r="BA16" s="2083">
        <v>34.6</v>
      </c>
      <c r="BB16" s="2084">
        <v>2225</v>
      </c>
      <c r="BC16" s="2083">
        <v>65.400000000000006</v>
      </c>
      <c r="BD16" s="2085">
        <v>3405</v>
      </c>
      <c r="BE16" s="2082">
        <v>1150</v>
      </c>
      <c r="BF16" s="2083">
        <v>34.5</v>
      </c>
      <c r="BG16" s="2084">
        <v>2175</v>
      </c>
      <c r="BH16" s="2083">
        <v>65.5</v>
      </c>
      <c r="BI16" s="2085">
        <v>3325</v>
      </c>
      <c r="BJ16" s="2082">
        <v>1060</v>
      </c>
      <c r="BK16" s="2083">
        <v>32.5</v>
      </c>
      <c r="BL16" s="2084">
        <v>2200</v>
      </c>
      <c r="BM16" s="2083">
        <v>67.5</v>
      </c>
      <c r="BN16" s="2085">
        <v>3260</v>
      </c>
      <c r="BO16" s="2082">
        <v>1020</v>
      </c>
      <c r="BP16" s="2083">
        <v>32.200000000000003</v>
      </c>
      <c r="BQ16" s="2084">
        <v>2150</v>
      </c>
      <c r="BR16" s="2083">
        <v>67.8</v>
      </c>
      <c r="BS16" s="2085">
        <v>3170</v>
      </c>
      <c r="BT16" s="2082">
        <v>990</v>
      </c>
      <c r="BU16" s="2083">
        <v>32</v>
      </c>
      <c r="BV16" s="2084">
        <v>2105</v>
      </c>
      <c r="BW16" s="2083">
        <v>68</v>
      </c>
      <c r="BX16" s="2085">
        <v>3095</v>
      </c>
      <c r="BY16" s="2082">
        <v>930</v>
      </c>
      <c r="BZ16" s="2083">
        <v>30.9</v>
      </c>
      <c r="CA16" s="2084">
        <v>2075</v>
      </c>
      <c r="CB16" s="2083">
        <v>69.099999999999994</v>
      </c>
      <c r="CC16" s="2085">
        <v>3005</v>
      </c>
      <c r="CD16" s="2082">
        <v>960</v>
      </c>
      <c r="CE16" s="2083">
        <v>29.8</v>
      </c>
      <c r="CF16" s="2084">
        <v>2265</v>
      </c>
      <c r="CG16" s="2083">
        <v>70.2</v>
      </c>
      <c r="CH16" s="2085">
        <v>3225</v>
      </c>
      <c r="CI16" s="2082">
        <v>860</v>
      </c>
      <c r="CJ16" s="2083">
        <v>28.3</v>
      </c>
      <c r="CK16" s="2084">
        <v>2180</v>
      </c>
      <c r="CL16" s="2083">
        <v>71.7</v>
      </c>
      <c r="CM16" s="2085">
        <v>3040</v>
      </c>
      <c r="CN16" s="2082">
        <v>700</v>
      </c>
      <c r="CO16" s="2083">
        <v>26.3</v>
      </c>
      <c r="CP16" s="2084">
        <v>1965</v>
      </c>
      <c r="CQ16" s="2083">
        <v>73.7</v>
      </c>
      <c r="CR16" s="2085">
        <v>2665</v>
      </c>
      <c r="CS16" s="2082">
        <v>825</v>
      </c>
      <c r="CT16" s="2083">
        <v>26.8</v>
      </c>
      <c r="CU16" s="2084">
        <v>2250</v>
      </c>
      <c r="CV16" s="2083">
        <v>73.2</v>
      </c>
      <c r="CW16" s="2085">
        <v>3075</v>
      </c>
      <c r="CX16" s="2082">
        <v>770</v>
      </c>
      <c r="CY16" s="2083">
        <v>24.7</v>
      </c>
      <c r="CZ16" s="2084">
        <v>2345</v>
      </c>
      <c r="DA16" s="2083">
        <v>75.3</v>
      </c>
      <c r="DB16" s="2085">
        <v>3110</v>
      </c>
    </row>
    <row r="17" spans="1:106" ht="15.6">
      <c r="A17" s="2060" t="s">
        <v>142</v>
      </c>
      <c r="B17" s="2061">
        <v>735</v>
      </c>
      <c r="C17" s="2062">
        <v>15.862060049772147</v>
      </c>
      <c r="D17" s="2063">
        <v>3905</v>
      </c>
      <c r="E17" s="2062">
        <v>84.137918403843884</v>
      </c>
      <c r="F17" s="2064">
        <v>4640</v>
      </c>
      <c r="G17" s="2061">
        <v>790</v>
      </c>
      <c r="H17" s="2062">
        <v>16.100000000000001</v>
      </c>
      <c r="I17" s="2063">
        <v>4110</v>
      </c>
      <c r="J17" s="2062">
        <v>83.9</v>
      </c>
      <c r="K17" s="2064">
        <v>4900</v>
      </c>
      <c r="L17" s="2065">
        <v>820</v>
      </c>
      <c r="M17" s="72">
        <v>16.777029327268082</v>
      </c>
      <c r="N17" s="1874">
        <v>4080</v>
      </c>
      <c r="O17" s="72">
        <v>83.222970672731904</v>
      </c>
      <c r="P17" s="2066">
        <v>4900</v>
      </c>
      <c r="Q17" s="2067">
        <v>750</v>
      </c>
      <c r="R17" s="1885">
        <v>15.949930150554916</v>
      </c>
      <c r="S17" s="2068">
        <v>3955</v>
      </c>
      <c r="T17" s="1885">
        <v>84.05006984944508</v>
      </c>
      <c r="U17" s="2069">
        <v>4710</v>
      </c>
      <c r="V17" s="2067">
        <v>695</v>
      </c>
      <c r="W17" s="1885">
        <v>15.202619837509578</v>
      </c>
      <c r="X17" s="2068">
        <v>3870</v>
      </c>
      <c r="Y17" s="1885">
        <v>84.797380162490427</v>
      </c>
      <c r="Z17" s="2069">
        <v>4560</v>
      </c>
      <c r="AA17" s="2065">
        <v>640</v>
      </c>
      <c r="AB17" s="1875">
        <v>14.664017327647979</v>
      </c>
      <c r="AC17" s="2070">
        <v>3740</v>
      </c>
      <c r="AD17" s="1875">
        <v>85.335982672352003</v>
      </c>
      <c r="AE17" s="2071">
        <v>4380</v>
      </c>
      <c r="AF17" s="1880">
        <v>670</v>
      </c>
      <c r="AG17" s="1875">
        <v>15.129531562127911</v>
      </c>
      <c r="AH17" s="2070">
        <v>3760</v>
      </c>
      <c r="AI17" s="1875">
        <v>84.870468437872077</v>
      </c>
      <c r="AJ17" s="2072">
        <v>4430</v>
      </c>
      <c r="AK17" s="1874">
        <v>620</v>
      </c>
      <c r="AL17" s="1875">
        <v>14.28613348682714</v>
      </c>
      <c r="AM17" s="2070">
        <v>3710</v>
      </c>
      <c r="AN17" s="1875">
        <v>85.713866513172846</v>
      </c>
      <c r="AO17" s="2073">
        <v>4330</v>
      </c>
      <c r="AP17" s="2074">
        <v>580</v>
      </c>
      <c r="AQ17" s="2075">
        <v>14.3</v>
      </c>
      <c r="AR17" s="2076">
        <v>3480</v>
      </c>
      <c r="AS17" s="2075">
        <v>85.7</v>
      </c>
      <c r="AT17" s="2077">
        <v>4060</v>
      </c>
      <c r="AU17" s="2078">
        <v>530</v>
      </c>
      <c r="AV17" s="2079">
        <v>13.8</v>
      </c>
      <c r="AW17" s="2080">
        <v>3305</v>
      </c>
      <c r="AX17" s="2079">
        <v>86.2</v>
      </c>
      <c r="AY17" s="2081">
        <v>3835</v>
      </c>
      <c r="AZ17" s="2082">
        <v>560</v>
      </c>
      <c r="BA17" s="2083">
        <v>13.8</v>
      </c>
      <c r="BB17" s="2084">
        <v>3480</v>
      </c>
      <c r="BC17" s="2083">
        <v>86.2</v>
      </c>
      <c r="BD17" s="2085">
        <v>4040</v>
      </c>
      <c r="BE17" s="2082">
        <v>570</v>
      </c>
      <c r="BF17" s="2083">
        <v>13.8</v>
      </c>
      <c r="BG17" s="2084">
        <v>3560</v>
      </c>
      <c r="BH17" s="2083">
        <v>86.2</v>
      </c>
      <c r="BI17" s="2085">
        <v>4125</v>
      </c>
      <c r="BJ17" s="2082">
        <v>505</v>
      </c>
      <c r="BK17" s="2083">
        <v>13.1</v>
      </c>
      <c r="BL17" s="2084">
        <v>3350</v>
      </c>
      <c r="BM17" s="2083">
        <v>86.9</v>
      </c>
      <c r="BN17" s="2085">
        <v>3855</v>
      </c>
      <c r="BO17" s="2082">
        <v>455</v>
      </c>
      <c r="BP17" s="2083">
        <v>12</v>
      </c>
      <c r="BQ17" s="2084">
        <v>3335</v>
      </c>
      <c r="BR17" s="2083">
        <v>88</v>
      </c>
      <c r="BS17" s="2085">
        <v>3790</v>
      </c>
      <c r="BT17" s="2082">
        <v>445</v>
      </c>
      <c r="BU17" s="2083">
        <v>11.9</v>
      </c>
      <c r="BV17" s="2084">
        <v>3310</v>
      </c>
      <c r="BW17" s="2083">
        <v>88.1</v>
      </c>
      <c r="BX17" s="2085">
        <v>3760</v>
      </c>
      <c r="BY17" s="2082">
        <v>465</v>
      </c>
      <c r="BZ17" s="2083">
        <v>12.5</v>
      </c>
      <c r="CA17" s="2084">
        <v>3265</v>
      </c>
      <c r="CB17" s="2083">
        <v>87.5</v>
      </c>
      <c r="CC17" s="2085">
        <v>3730</v>
      </c>
      <c r="CD17" s="2082">
        <v>500</v>
      </c>
      <c r="CE17" s="2083">
        <v>12.9</v>
      </c>
      <c r="CF17" s="2084">
        <v>3385</v>
      </c>
      <c r="CG17" s="2083">
        <v>87.1</v>
      </c>
      <c r="CH17" s="2085">
        <v>3885</v>
      </c>
      <c r="CI17" s="2082">
        <v>490</v>
      </c>
      <c r="CJ17" s="2083">
        <v>12.4</v>
      </c>
      <c r="CK17" s="2084">
        <v>3475</v>
      </c>
      <c r="CL17" s="2083">
        <v>87.6</v>
      </c>
      <c r="CM17" s="2085">
        <v>3970</v>
      </c>
      <c r="CN17" s="2082">
        <v>415</v>
      </c>
      <c r="CO17" s="2083">
        <v>11.5</v>
      </c>
      <c r="CP17" s="2084">
        <v>3200</v>
      </c>
      <c r="CQ17" s="2083">
        <v>88.5</v>
      </c>
      <c r="CR17" s="2085">
        <v>3620</v>
      </c>
      <c r="CS17" s="2082">
        <v>460</v>
      </c>
      <c r="CT17" s="2083">
        <v>11.7</v>
      </c>
      <c r="CU17" s="2084">
        <v>3490</v>
      </c>
      <c r="CV17" s="2083">
        <v>88.3</v>
      </c>
      <c r="CW17" s="2085">
        <v>3950</v>
      </c>
      <c r="CX17" s="2082">
        <v>440</v>
      </c>
      <c r="CY17" s="2083">
        <v>11.1</v>
      </c>
      <c r="CZ17" s="2084">
        <v>3530</v>
      </c>
      <c r="DA17" s="2083">
        <v>88.9</v>
      </c>
      <c r="DB17" s="2085">
        <v>3975</v>
      </c>
    </row>
    <row r="18" spans="1:106" ht="15.6">
      <c r="A18" s="2060" t="s">
        <v>144</v>
      </c>
      <c r="B18" s="2061">
        <v>1180</v>
      </c>
      <c r="C18" s="2062">
        <v>25.0369514385212</v>
      </c>
      <c r="D18" s="2063">
        <v>3540</v>
      </c>
      <c r="E18" s="2062">
        <v>74.963069749230257</v>
      </c>
      <c r="F18" s="2064">
        <v>4720</v>
      </c>
      <c r="G18" s="2061">
        <v>1085</v>
      </c>
      <c r="H18" s="2062">
        <v>24</v>
      </c>
      <c r="I18" s="2063">
        <v>3440</v>
      </c>
      <c r="J18" s="2062">
        <v>76</v>
      </c>
      <c r="K18" s="2064">
        <v>4530</v>
      </c>
      <c r="L18" s="2065">
        <v>1065</v>
      </c>
      <c r="M18" s="72">
        <v>23.897590296457185</v>
      </c>
      <c r="N18" s="1874">
        <v>3385</v>
      </c>
      <c r="O18" s="72">
        <v>76.102409703542818</v>
      </c>
      <c r="P18" s="2066">
        <v>4450</v>
      </c>
      <c r="Q18" s="2067">
        <v>980</v>
      </c>
      <c r="R18" s="1885">
        <v>23.367429836547597</v>
      </c>
      <c r="S18" s="2068">
        <v>3205</v>
      </c>
      <c r="T18" s="1885">
        <v>76.632570163452414</v>
      </c>
      <c r="U18" s="2069">
        <v>4185</v>
      </c>
      <c r="V18" s="2067">
        <v>905</v>
      </c>
      <c r="W18" s="1885">
        <v>22.06731493210534</v>
      </c>
      <c r="X18" s="2068">
        <v>3205</v>
      </c>
      <c r="Y18" s="1885">
        <v>77.932685067894653</v>
      </c>
      <c r="Z18" s="2069">
        <v>4110</v>
      </c>
      <c r="AA18" s="2065">
        <v>830</v>
      </c>
      <c r="AB18" s="1875">
        <v>21.801190335601497</v>
      </c>
      <c r="AC18" s="2070">
        <v>2975</v>
      </c>
      <c r="AD18" s="1875">
        <v>78.19880966439851</v>
      </c>
      <c r="AE18" s="2071">
        <v>3805</v>
      </c>
      <c r="AF18" s="1880">
        <v>795</v>
      </c>
      <c r="AG18" s="1875">
        <v>20.744101550149495</v>
      </c>
      <c r="AH18" s="2070">
        <v>3040</v>
      </c>
      <c r="AI18" s="1875">
        <v>79.255898449850505</v>
      </c>
      <c r="AJ18" s="2072">
        <v>3835</v>
      </c>
      <c r="AK18" s="1874">
        <v>775</v>
      </c>
      <c r="AL18" s="1875">
        <v>20.777132816202407</v>
      </c>
      <c r="AM18" s="2070">
        <v>2950</v>
      </c>
      <c r="AN18" s="1875">
        <v>79.22286718379759</v>
      </c>
      <c r="AO18" s="2073">
        <v>3720</v>
      </c>
      <c r="AP18" s="2074">
        <v>695</v>
      </c>
      <c r="AQ18" s="2075">
        <v>19.399999999999999</v>
      </c>
      <c r="AR18" s="2076">
        <v>2895</v>
      </c>
      <c r="AS18" s="2075">
        <v>80.599999999999994</v>
      </c>
      <c r="AT18" s="2077">
        <v>3590</v>
      </c>
      <c r="AU18" s="2078">
        <v>675</v>
      </c>
      <c r="AV18" s="2079">
        <v>19.899999999999999</v>
      </c>
      <c r="AW18" s="2080">
        <v>2720</v>
      </c>
      <c r="AX18" s="2079">
        <v>80.099999999999994</v>
      </c>
      <c r="AY18" s="2081">
        <v>3395</v>
      </c>
      <c r="AZ18" s="2082">
        <v>620</v>
      </c>
      <c r="BA18" s="2083">
        <v>20.2</v>
      </c>
      <c r="BB18" s="2084">
        <v>2435</v>
      </c>
      <c r="BC18" s="2083">
        <v>79.8</v>
      </c>
      <c r="BD18" s="2085">
        <v>3055</v>
      </c>
      <c r="BE18" s="2082">
        <v>625</v>
      </c>
      <c r="BF18" s="2083">
        <v>19.5</v>
      </c>
      <c r="BG18" s="2084">
        <v>2575</v>
      </c>
      <c r="BH18" s="2083">
        <v>80.5</v>
      </c>
      <c r="BI18" s="2085">
        <v>3200</v>
      </c>
      <c r="BJ18" s="2082">
        <v>720</v>
      </c>
      <c r="BK18" s="2083">
        <v>21.2</v>
      </c>
      <c r="BL18" s="2084">
        <v>2675</v>
      </c>
      <c r="BM18" s="2083">
        <v>78.8</v>
      </c>
      <c r="BN18" s="2085">
        <v>3395</v>
      </c>
      <c r="BO18" s="2082">
        <v>735</v>
      </c>
      <c r="BP18" s="2083">
        <v>20.3</v>
      </c>
      <c r="BQ18" s="2084">
        <v>2885</v>
      </c>
      <c r="BR18" s="2083">
        <v>79.7</v>
      </c>
      <c r="BS18" s="2085">
        <v>3620</v>
      </c>
      <c r="BT18" s="2082">
        <v>715</v>
      </c>
      <c r="BU18" s="2083">
        <v>19.7</v>
      </c>
      <c r="BV18" s="2084">
        <v>2915</v>
      </c>
      <c r="BW18" s="2083">
        <v>80.3</v>
      </c>
      <c r="BX18" s="2085">
        <v>3625</v>
      </c>
      <c r="BY18" s="2082">
        <v>685</v>
      </c>
      <c r="BZ18" s="2083">
        <v>19.3</v>
      </c>
      <c r="CA18" s="2084">
        <v>2860</v>
      </c>
      <c r="CB18" s="2083">
        <v>80.7</v>
      </c>
      <c r="CC18" s="2085">
        <v>3545</v>
      </c>
      <c r="CD18" s="2082">
        <v>655</v>
      </c>
      <c r="CE18" s="2083">
        <v>18.3</v>
      </c>
      <c r="CF18" s="2084">
        <v>2915</v>
      </c>
      <c r="CG18" s="2083">
        <v>81.7</v>
      </c>
      <c r="CH18" s="2085">
        <v>3570</v>
      </c>
      <c r="CI18" s="2082">
        <v>685</v>
      </c>
      <c r="CJ18" s="2083">
        <v>18</v>
      </c>
      <c r="CK18" s="2084">
        <v>3115</v>
      </c>
      <c r="CL18" s="2083">
        <v>82</v>
      </c>
      <c r="CM18" s="2085">
        <v>3800</v>
      </c>
      <c r="CN18" s="2082">
        <v>550</v>
      </c>
      <c r="CO18" s="2083">
        <v>16.600000000000001</v>
      </c>
      <c r="CP18" s="2084">
        <v>2760</v>
      </c>
      <c r="CQ18" s="2083">
        <v>83.4</v>
      </c>
      <c r="CR18" s="2085">
        <v>3310</v>
      </c>
      <c r="CS18" s="2082">
        <v>565</v>
      </c>
      <c r="CT18" s="2083">
        <v>16.600000000000001</v>
      </c>
      <c r="CU18" s="2084">
        <v>2830</v>
      </c>
      <c r="CV18" s="2083">
        <v>83.4</v>
      </c>
      <c r="CW18" s="2085">
        <v>3395</v>
      </c>
      <c r="CX18" s="2082">
        <v>475</v>
      </c>
      <c r="CY18" s="2083">
        <v>16</v>
      </c>
      <c r="CZ18" s="2084">
        <v>2480</v>
      </c>
      <c r="DA18" s="2083">
        <v>84</v>
      </c>
      <c r="DB18" s="2085">
        <v>2955</v>
      </c>
    </row>
    <row r="19" spans="1:106" ht="15.6">
      <c r="A19" s="2060" t="s">
        <v>146</v>
      </c>
      <c r="B19" s="2061">
        <v>1315</v>
      </c>
      <c r="C19" s="2062">
        <v>44.057201638654142</v>
      </c>
      <c r="D19" s="2063">
        <v>1670</v>
      </c>
      <c r="E19" s="2062">
        <v>55.942798361345858</v>
      </c>
      <c r="F19" s="2064">
        <v>2990</v>
      </c>
      <c r="G19" s="2061">
        <v>1235</v>
      </c>
      <c r="H19" s="2062">
        <v>43.3</v>
      </c>
      <c r="I19" s="2063">
        <v>1615</v>
      </c>
      <c r="J19" s="2062">
        <v>56.7</v>
      </c>
      <c r="K19" s="2064">
        <v>2850</v>
      </c>
      <c r="L19" s="2065">
        <v>1085</v>
      </c>
      <c r="M19" s="72">
        <v>41.51083760390096</v>
      </c>
      <c r="N19" s="1874">
        <v>1525</v>
      </c>
      <c r="O19" s="72">
        <v>58.489162396099047</v>
      </c>
      <c r="P19" s="2066">
        <v>2610</v>
      </c>
      <c r="Q19" s="2067">
        <v>1050</v>
      </c>
      <c r="R19" s="1885">
        <v>40.110868295083762</v>
      </c>
      <c r="S19" s="2068">
        <v>1565</v>
      </c>
      <c r="T19" s="1885">
        <v>59.889131704916245</v>
      </c>
      <c r="U19" s="2069">
        <v>2615</v>
      </c>
      <c r="V19" s="2067">
        <v>1020</v>
      </c>
      <c r="W19" s="1885">
        <v>39.93276517897803</v>
      </c>
      <c r="X19" s="2068">
        <v>1535</v>
      </c>
      <c r="Y19" s="1885">
        <v>60.067234821021977</v>
      </c>
      <c r="Z19" s="2069">
        <v>2550</v>
      </c>
      <c r="AA19" s="2065">
        <v>940</v>
      </c>
      <c r="AB19" s="1875">
        <v>39.260141399515234</v>
      </c>
      <c r="AC19" s="2070">
        <v>1455</v>
      </c>
      <c r="AD19" s="1875">
        <v>60.739858600484766</v>
      </c>
      <c r="AE19" s="2071">
        <v>2395</v>
      </c>
      <c r="AF19" s="1880">
        <v>945</v>
      </c>
      <c r="AG19" s="1875">
        <v>39.197004943157964</v>
      </c>
      <c r="AH19" s="2070">
        <v>1465</v>
      </c>
      <c r="AI19" s="1875">
        <v>60.802995056842036</v>
      </c>
      <c r="AJ19" s="2072">
        <v>2405</v>
      </c>
      <c r="AK19" s="1874">
        <v>940</v>
      </c>
      <c r="AL19" s="1875">
        <v>39.501639356296977</v>
      </c>
      <c r="AM19" s="2070">
        <v>1435</v>
      </c>
      <c r="AN19" s="1875">
        <v>60.49836064370303</v>
      </c>
      <c r="AO19" s="2073">
        <v>2375</v>
      </c>
      <c r="AP19" s="2074">
        <v>860</v>
      </c>
      <c r="AQ19" s="2075">
        <v>38</v>
      </c>
      <c r="AR19" s="2076">
        <v>1400</v>
      </c>
      <c r="AS19" s="2075">
        <v>62</v>
      </c>
      <c r="AT19" s="2077">
        <v>2260</v>
      </c>
      <c r="AU19" s="2078">
        <v>790</v>
      </c>
      <c r="AV19" s="2079">
        <v>37.200000000000003</v>
      </c>
      <c r="AW19" s="2080">
        <v>1335</v>
      </c>
      <c r="AX19" s="2079">
        <v>62.8</v>
      </c>
      <c r="AY19" s="2081">
        <v>2130</v>
      </c>
      <c r="AZ19" s="2082">
        <v>745</v>
      </c>
      <c r="BA19" s="2083">
        <v>36.4</v>
      </c>
      <c r="BB19" s="2084">
        <v>1305</v>
      </c>
      <c r="BC19" s="2083">
        <v>63.6</v>
      </c>
      <c r="BD19" s="2085">
        <v>2050</v>
      </c>
      <c r="BE19" s="2082">
        <v>710</v>
      </c>
      <c r="BF19" s="2083">
        <v>36.1</v>
      </c>
      <c r="BG19" s="2084">
        <v>1255</v>
      </c>
      <c r="BH19" s="2083">
        <v>63.9</v>
      </c>
      <c r="BI19" s="2085">
        <v>1970</v>
      </c>
      <c r="BJ19" s="2082">
        <v>655</v>
      </c>
      <c r="BK19" s="2083">
        <v>33.799999999999997</v>
      </c>
      <c r="BL19" s="2084">
        <v>1280</v>
      </c>
      <c r="BM19" s="2083">
        <v>66.2</v>
      </c>
      <c r="BN19" s="2085">
        <v>1935</v>
      </c>
      <c r="BO19" s="2082">
        <v>685</v>
      </c>
      <c r="BP19" s="2083">
        <v>33.799999999999997</v>
      </c>
      <c r="BQ19" s="2084">
        <v>1340</v>
      </c>
      <c r="BR19" s="2083">
        <v>66.2</v>
      </c>
      <c r="BS19" s="2085">
        <v>2025</v>
      </c>
      <c r="BT19" s="2082">
        <v>645</v>
      </c>
      <c r="BU19" s="2083">
        <v>33.6</v>
      </c>
      <c r="BV19" s="2084">
        <v>1275</v>
      </c>
      <c r="BW19" s="2083">
        <v>66.400000000000006</v>
      </c>
      <c r="BX19" s="2085">
        <v>1925</v>
      </c>
      <c r="BY19" s="2082">
        <v>595</v>
      </c>
      <c r="BZ19" s="2083">
        <v>31.8</v>
      </c>
      <c r="CA19" s="2084">
        <v>1275</v>
      </c>
      <c r="CB19" s="2083">
        <v>68.2</v>
      </c>
      <c r="CC19" s="2085">
        <v>1865</v>
      </c>
      <c r="CD19" s="2082">
        <v>560</v>
      </c>
      <c r="CE19" s="2083">
        <v>31.6</v>
      </c>
      <c r="CF19" s="2084">
        <v>1210</v>
      </c>
      <c r="CG19" s="2083">
        <v>68.400000000000006</v>
      </c>
      <c r="CH19" s="2085">
        <v>1770</v>
      </c>
      <c r="CI19" s="2082">
        <v>565</v>
      </c>
      <c r="CJ19" s="2083">
        <v>30.7</v>
      </c>
      <c r="CK19" s="2084">
        <v>1280</v>
      </c>
      <c r="CL19" s="2083">
        <v>69.3</v>
      </c>
      <c r="CM19" s="2085">
        <v>1845</v>
      </c>
      <c r="CN19" s="2082">
        <v>480</v>
      </c>
      <c r="CO19" s="2083">
        <v>29.1</v>
      </c>
      <c r="CP19" s="2084">
        <v>1165</v>
      </c>
      <c r="CQ19" s="2083">
        <v>70.900000000000006</v>
      </c>
      <c r="CR19" s="2085">
        <v>1645</v>
      </c>
      <c r="CS19" s="2082">
        <v>555</v>
      </c>
      <c r="CT19" s="2083">
        <v>30.1</v>
      </c>
      <c r="CU19" s="2084">
        <v>1290</v>
      </c>
      <c r="CV19" s="2083">
        <v>69.900000000000006</v>
      </c>
      <c r="CW19" s="2085">
        <v>1850</v>
      </c>
      <c r="CX19" s="2082">
        <v>560</v>
      </c>
      <c r="CY19" s="2083">
        <v>30.6</v>
      </c>
      <c r="CZ19" s="2084">
        <v>1265</v>
      </c>
      <c r="DA19" s="2083">
        <v>69.400000000000006</v>
      </c>
      <c r="DB19" s="2085">
        <v>1825</v>
      </c>
    </row>
    <row r="20" spans="1:106" ht="15.6">
      <c r="A20" s="2060" t="s">
        <v>148</v>
      </c>
      <c r="B20" s="2061">
        <v>2315</v>
      </c>
      <c r="C20" s="2062">
        <v>24.791425661755397</v>
      </c>
      <c r="D20" s="2063">
        <v>7030</v>
      </c>
      <c r="E20" s="2062">
        <v>75.208585036696221</v>
      </c>
      <c r="F20" s="2064">
        <v>9345</v>
      </c>
      <c r="G20" s="2061">
        <v>2055</v>
      </c>
      <c r="H20" s="2062">
        <v>23.7</v>
      </c>
      <c r="I20" s="2063">
        <v>6640</v>
      </c>
      <c r="J20" s="2062">
        <v>76.3</v>
      </c>
      <c r="K20" s="2064">
        <v>8695</v>
      </c>
      <c r="L20" s="2065">
        <v>1885</v>
      </c>
      <c r="M20" s="72">
        <v>23.172138163500122</v>
      </c>
      <c r="N20" s="1874">
        <v>6260</v>
      </c>
      <c r="O20" s="72">
        <v>76.827861836499878</v>
      </c>
      <c r="P20" s="2066">
        <v>8145</v>
      </c>
      <c r="Q20" s="2067">
        <v>1800</v>
      </c>
      <c r="R20" s="1885">
        <v>22.564894639710349</v>
      </c>
      <c r="S20" s="2068">
        <v>6175</v>
      </c>
      <c r="T20" s="1885">
        <v>77.435105360289654</v>
      </c>
      <c r="U20" s="2069">
        <v>7970</v>
      </c>
      <c r="V20" s="2067">
        <v>1675</v>
      </c>
      <c r="W20" s="1885">
        <v>22.326808173205968</v>
      </c>
      <c r="X20" s="2068">
        <v>5820</v>
      </c>
      <c r="Y20" s="1885">
        <v>77.673191826794024</v>
      </c>
      <c r="Z20" s="2069">
        <v>7495</v>
      </c>
      <c r="AA20" s="2065">
        <v>1530</v>
      </c>
      <c r="AB20" s="1875">
        <v>22.245935026694003</v>
      </c>
      <c r="AC20" s="2070">
        <v>5345</v>
      </c>
      <c r="AD20" s="1875">
        <v>77.754064973306001</v>
      </c>
      <c r="AE20" s="2071">
        <v>6875</v>
      </c>
      <c r="AF20" s="1880">
        <v>1455</v>
      </c>
      <c r="AG20" s="1875">
        <v>21.799607519317995</v>
      </c>
      <c r="AH20" s="2070">
        <v>5225</v>
      </c>
      <c r="AI20" s="1875">
        <v>78.200392480681998</v>
      </c>
      <c r="AJ20" s="2072">
        <v>6685</v>
      </c>
      <c r="AK20" s="1874">
        <v>1480</v>
      </c>
      <c r="AL20" s="1875">
        <v>22.203342495019225</v>
      </c>
      <c r="AM20" s="2070">
        <v>5180</v>
      </c>
      <c r="AN20" s="1875">
        <v>77.796657504980772</v>
      </c>
      <c r="AO20" s="2073">
        <v>6655</v>
      </c>
      <c r="AP20" s="2074">
        <v>1465</v>
      </c>
      <c r="AQ20" s="2075">
        <v>22.2</v>
      </c>
      <c r="AR20" s="2076">
        <v>5145</v>
      </c>
      <c r="AS20" s="2075">
        <v>77.8</v>
      </c>
      <c r="AT20" s="2077">
        <v>6610</v>
      </c>
      <c r="AU20" s="2078">
        <v>1375</v>
      </c>
      <c r="AV20" s="2079">
        <v>21.5</v>
      </c>
      <c r="AW20" s="2080">
        <v>5030</v>
      </c>
      <c r="AX20" s="2079">
        <v>78.5</v>
      </c>
      <c r="AY20" s="2081">
        <v>6410</v>
      </c>
      <c r="AZ20" s="2082">
        <v>1410</v>
      </c>
      <c r="BA20" s="2083">
        <v>21.7</v>
      </c>
      <c r="BB20" s="2084">
        <v>5085</v>
      </c>
      <c r="BC20" s="2083">
        <v>78.3</v>
      </c>
      <c r="BD20" s="2085">
        <v>6495</v>
      </c>
      <c r="BE20" s="2082">
        <v>1480</v>
      </c>
      <c r="BF20" s="2083">
        <v>21.5</v>
      </c>
      <c r="BG20" s="2084">
        <v>5380</v>
      </c>
      <c r="BH20" s="2083">
        <v>78.5</v>
      </c>
      <c r="BI20" s="2085">
        <v>6860</v>
      </c>
      <c r="BJ20" s="2082">
        <v>1530</v>
      </c>
      <c r="BK20" s="2083">
        <v>22</v>
      </c>
      <c r="BL20" s="2084">
        <v>5440</v>
      </c>
      <c r="BM20" s="2083">
        <v>78</v>
      </c>
      <c r="BN20" s="2085">
        <v>6970</v>
      </c>
      <c r="BO20" s="2082">
        <v>1635</v>
      </c>
      <c r="BP20" s="2083">
        <v>22.8</v>
      </c>
      <c r="BQ20" s="2084">
        <v>5540</v>
      </c>
      <c r="BR20" s="2083">
        <v>77.2</v>
      </c>
      <c r="BS20" s="2085">
        <v>7175</v>
      </c>
      <c r="BT20" s="2082">
        <v>1630</v>
      </c>
      <c r="BU20" s="2083">
        <v>22.8</v>
      </c>
      <c r="BV20" s="2084">
        <v>5505</v>
      </c>
      <c r="BW20" s="2083">
        <v>77.2</v>
      </c>
      <c r="BX20" s="2085">
        <v>7135</v>
      </c>
      <c r="BY20" s="2082">
        <v>1650</v>
      </c>
      <c r="BZ20" s="2083">
        <v>23</v>
      </c>
      <c r="CA20" s="2084">
        <v>5535</v>
      </c>
      <c r="CB20" s="2083">
        <v>77</v>
      </c>
      <c r="CC20" s="2085">
        <v>7180</v>
      </c>
      <c r="CD20" s="2082">
        <v>1660</v>
      </c>
      <c r="CE20" s="2083">
        <v>23</v>
      </c>
      <c r="CF20" s="2084">
        <v>5570</v>
      </c>
      <c r="CG20" s="2083">
        <v>77</v>
      </c>
      <c r="CH20" s="2085">
        <v>7230</v>
      </c>
      <c r="CI20" s="2082">
        <v>1675</v>
      </c>
      <c r="CJ20" s="2083">
        <v>23.4</v>
      </c>
      <c r="CK20" s="2084">
        <v>5470</v>
      </c>
      <c r="CL20" s="2083">
        <v>76.599999999999994</v>
      </c>
      <c r="CM20" s="2085">
        <v>7145</v>
      </c>
      <c r="CN20" s="2082">
        <v>635</v>
      </c>
      <c r="CO20" s="2083">
        <v>27.8</v>
      </c>
      <c r="CP20" s="2084">
        <v>1655</v>
      </c>
      <c r="CQ20" s="2083">
        <v>72.2</v>
      </c>
      <c r="CR20" s="2085">
        <v>2295</v>
      </c>
      <c r="CS20" s="2082">
        <v>675</v>
      </c>
      <c r="CT20" s="2083">
        <v>28.9</v>
      </c>
      <c r="CU20" s="2084">
        <v>1665</v>
      </c>
      <c r="CV20" s="2083">
        <v>71.099999999999994</v>
      </c>
      <c r="CW20" s="2085">
        <v>2340</v>
      </c>
      <c r="CX20" s="2082">
        <v>670</v>
      </c>
      <c r="CY20" s="2083">
        <v>28.8</v>
      </c>
      <c r="CZ20" s="2084">
        <v>1655</v>
      </c>
      <c r="DA20" s="2083">
        <v>71.2</v>
      </c>
      <c r="DB20" s="2085">
        <v>2320</v>
      </c>
    </row>
    <row r="21" spans="1:106" ht="15.6">
      <c r="A21" s="2060" t="s">
        <v>150</v>
      </c>
      <c r="B21" s="2061">
        <v>1405</v>
      </c>
      <c r="C21" s="2062">
        <v>25.731438525717426</v>
      </c>
      <c r="D21" s="2063">
        <v>4050</v>
      </c>
      <c r="E21" s="2062">
        <v>74.268561474282563</v>
      </c>
      <c r="F21" s="2064">
        <v>5455</v>
      </c>
      <c r="G21" s="2061">
        <v>1270</v>
      </c>
      <c r="H21" s="2062">
        <v>24.4</v>
      </c>
      <c r="I21" s="2063">
        <v>3935</v>
      </c>
      <c r="J21" s="2062">
        <v>75.599999999999994</v>
      </c>
      <c r="K21" s="2064">
        <v>5205</v>
      </c>
      <c r="L21" s="2065">
        <v>1215</v>
      </c>
      <c r="M21" s="72">
        <v>23.694524149052882</v>
      </c>
      <c r="N21" s="1874">
        <v>3920</v>
      </c>
      <c r="O21" s="72">
        <v>76.305475850947118</v>
      </c>
      <c r="P21" s="2066">
        <v>5140</v>
      </c>
      <c r="Q21" s="2067">
        <v>1115</v>
      </c>
      <c r="R21" s="1885">
        <v>22.37901732977787</v>
      </c>
      <c r="S21" s="2068">
        <v>3870</v>
      </c>
      <c r="T21" s="1885">
        <v>77.620982670222133</v>
      </c>
      <c r="U21" s="2069">
        <v>4985</v>
      </c>
      <c r="V21" s="2067">
        <v>1110</v>
      </c>
      <c r="W21" s="1885">
        <v>22.691996715033682</v>
      </c>
      <c r="X21" s="2068">
        <v>3775</v>
      </c>
      <c r="Y21" s="1885">
        <v>77.308003284966318</v>
      </c>
      <c r="Z21" s="2069">
        <v>4880</v>
      </c>
      <c r="AA21" s="2065">
        <v>1095</v>
      </c>
      <c r="AB21" s="1875">
        <v>23.392863403277524</v>
      </c>
      <c r="AC21" s="2070">
        <v>3590</v>
      </c>
      <c r="AD21" s="1875">
        <v>76.607136596722484</v>
      </c>
      <c r="AE21" s="2071">
        <v>4690</v>
      </c>
      <c r="AF21" s="1880">
        <v>1060</v>
      </c>
      <c r="AG21" s="1875">
        <v>22.835257383246507</v>
      </c>
      <c r="AH21" s="2070">
        <v>3590</v>
      </c>
      <c r="AI21" s="1875">
        <v>77.164742616753486</v>
      </c>
      <c r="AJ21" s="2072">
        <v>4650</v>
      </c>
      <c r="AK21" s="1874">
        <v>1045</v>
      </c>
      <c r="AL21" s="1875">
        <v>22.984656144605591</v>
      </c>
      <c r="AM21" s="2070">
        <v>3500</v>
      </c>
      <c r="AN21" s="1875">
        <v>77.015343855394406</v>
      </c>
      <c r="AO21" s="2073">
        <v>4545</v>
      </c>
      <c r="AP21" s="2074">
        <v>1050</v>
      </c>
      <c r="AQ21" s="2075">
        <v>22.9</v>
      </c>
      <c r="AR21" s="2076">
        <v>3535</v>
      </c>
      <c r="AS21" s="2075">
        <v>77.099999999999994</v>
      </c>
      <c r="AT21" s="2077">
        <v>4580</v>
      </c>
      <c r="AU21" s="2078">
        <v>995</v>
      </c>
      <c r="AV21" s="2079">
        <v>23.3</v>
      </c>
      <c r="AW21" s="2080">
        <v>3275</v>
      </c>
      <c r="AX21" s="2079">
        <v>76.7</v>
      </c>
      <c r="AY21" s="2081">
        <v>4270</v>
      </c>
      <c r="AZ21" s="2082">
        <v>920</v>
      </c>
      <c r="BA21" s="2083">
        <v>22.6</v>
      </c>
      <c r="BB21" s="2084">
        <v>3150</v>
      </c>
      <c r="BC21" s="2083">
        <v>77.400000000000006</v>
      </c>
      <c r="BD21" s="2085">
        <v>4070</v>
      </c>
      <c r="BE21" s="2082">
        <v>945</v>
      </c>
      <c r="BF21" s="2083">
        <v>23.2</v>
      </c>
      <c r="BG21" s="2084">
        <v>3135</v>
      </c>
      <c r="BH21" s="2083">
        <v>76.8</v>
      </c>
      <c r="BI21" s="2085">
        <v>4080</v>
      </c>
      <c r="BJ21" s="2082">
        <v>930</v>
      </c>
      <c r="BK21" s="2083">
        <v>23.1</v>
      </c>
      <c r="BL21" s="2084">
        <v>3105</v>
      </c>
      <c r="BM21" s="2083">
        <v>76.900000000000006</v>
      </c>
      <c r="BN21" s="2085">
        <v>4035</v>
      </c>
      <c r="BO21" s="2082">
        <v>900</v>
      </c>
      <c r="BP21" s="2083">
        <v>22.7</v>
      </c>
      <c r="BQ21" s="2084">
        <v>3075</v>
      </c>
      <c r="BR21" s="2083">
        <v>77.3</v>
      </c>
      <c r="BS21" s="2085">
        <v>3975</v>
      </c>
      <c r="BT21" s="2082">
        <v>910</v>
      </c>
      <c r="BU21" s="2083">
        <v>22.4</v>
      </c>
      <c r="BV21" s="2084">
        <v>3155</v>
      </c>
      <c r="BW21" s="2083">
        <v>77.599999999999994</v>
      </c>
      <c r="BX21" s="2085">
        <v>4065</v>
      </c>
      <c r="BY21" s="2082">
        <v>825</v>
      </c>
      <c r="BZ21" s="2083">
        <v>21.8</v>
      </c>
      <c r="CA21" s="2084">
        <v>2965</v>
      </c>
      <c r="CB21" s="2083">
        <v>78.2</v>
      </c>
      <c r="CC21" s="2085">
        <v>3790</v>
      </c>
      <c r="CD21" s="2082">
        <v>770</v>
      </c>
      <c r="CE21" s="2083">
        <v>21.6</v>
      </c>
      <c r="CF21" s="2084">
        <v>2800</v>
      </c>
      <c r="CG21" s="2083">
        <v>78.400000000000006</v>
      </c>
      <c r="CH21" s="2085">
        <v>3570</v>
      </c>
      <c r="CI21" s="2082">
        <v>690</v>
      </c>
      <c r="CJ21" s="2083">
        <v>20.6</v>
      </c>
      <c r="CK21" s="2084">
        <v>2665</v>
      </c>
      <c r="CL21" s="2083">
        <v>79.400000000000006</v>
      </c>
      <c r="CM21" s="2085">
        <v>3355</v>
      </c>
      <c r="CN21" s="2082">
        <v>520</v>
      </c>
      <c r="CO21" s="2083">
        <v>17.899999999999999</v>
      </c>
      <c r="CP21" s="2084">
        <v>2390</v>
      </c>
      <c r="CQ21" s="2083">
        <v>82.1</v>
      </c>
      <c r="CR21" s="2085">
        <v>2910</v>
      </c>
      <c r="CS21" s="2082">
        <v>510</v>
      </c>
      <c r="CT21" s="2083">
        <v>16.2</v>
      </c>
      <c r="CU21" s="2084">
        <v>2630</v>
      </c>
      <c r="CV21" s="2083">
        <v>83.8</v>
      </c>
      <c r="CW21" s="2085">
        <v>3140</v>
      </c>
      <c r="CX21" s="2082">
        <v>520</v>
      </c>
      <c r="CY21" s="2083">
        <v>16.3</v>
      </c>
      <c r="CZ21" s="2084">
        <v>2665</v>
      </c>
      <c r="DA21" s="2083">
        <v>83.7</v>
      </c>
      <c r="DB21" s="2085">
        <v>3185</v>
      </c>
    </row>
    <row r="22" spans="1:106" ht="15.6">
      <c r="A22" s="2060" t="s">
        <v>152</v>
      </c>
      <c r="B22" s="2061">
        <v>1000</v>
      </c>
      <c r="C22" s="2062">
        <v>18.312960462894907</v>
      </c>
      <c r="D22" s="2063">
        <v>4450</v>
      </c>
      <c r="E22" s="2062">
        <v>81.687039537105093</v>
      </c>
      <c r="F22" s="2064">
        <v>5450</v>
      </c>
      <c r="G22" s="2061">
        <v>975</v>
      </c>
      <c r="H22" s="2062">
        <v>18</v>
      </c>
      <c r="I22" s="2063">
        <v>4425</v>
      </c>
      <c r="J22" s="2062">
        <v>82</v>
      </c>
      <c r="K22" s="2064">
        <v>5400</v>
      </c>
      <c r="L22" s="2065">
        <v>940</v>
      </c>
      <c r="M22" s="72">
        <v>17.494338054610015</v>
      </c>
      <c r="N22" s="1874">
        <v>4440</v>
      </c>
      <c r="O22" s="72">
        <v>82.505661945389988</v>
      </c>
      <c r="P22" s="2066">
        <v>5380</v>
      </c>
      <c r="Q22" s="2067">
        <v>890</v>
      </c>
      <c r="R22" s="1885">
        <v>17.040899696574016</v>
      </c>
      <c r="S22" s="2068">
        <v>4340</v>
      </c>
      <c r="T22" s="1885">
        <v>82.959119424100578</v>
      </c>
      <c r="U22" s="2069">
        <v>5230</v>
      </c>
      <c r="V22" s="2067">
        <v>855</v>
      </c>
      <c r="W22" s="1885">
        <v>16.442169023316286</v>
      </c>
      <c r="X22" s="2068">
        <v>4355</v>
      </c>
      <c r="Y22" s="1885">
        <v>83.557830976683704</v>
      </c>
      <c r="Z22" s="2069">
        <v>5210</v>
      </c>
      <c r="AA22" s="2065">
        <v>875</v>
      </c>
      <c r="AB22" s="1875">
        <v>17.069542524697312</v>
      </c>
      <c r="AC22" s="2070">
        <v>4260</v>
      </c>
      <c r="AD22" s="1875">
        <v>82.930457475302688</v>
      </c>
      <c r="AE22" s="2071">
        <v>5135</v>
      </c>
      <c r="AF22" s="1880">
        <v>800</v>
      </c>
      <c r="AG22" s="1875">
        <v>16.027263287662802</v>
      </c>
      <c r="AH22" s="2070">
        <v>4195</v>
      </c>
      <c r="AI22" s="1875">
        <v>83.972736712337195</v>
      </c>
      <c r="AJ22" s="2072">
        <v>4995</v>
      </c>
      <c r="AK22" s="1874">
        <v>755</v>
      </c>
      <c r="AL22" s="1875">
        <v>15.853212711267181</v>
      </c>
      <c r="AM22" s="2070">
        <v>4000</v>
      </c>
      <c r="AN22" s="1875">
        <v>84.146787288732796</v>
      </c>
      <c r="AO22" s="2073">
        <v>4750</v>
      </c>
      <c r="AP22" s="2074">
        <v>680</v>
      </c>
      <c r="AQ22" s="2075">
        <v>15.8</v>
      </c>
      <c r="AR22" s="2076">
        <v>3615</v>
      </c>
      <c r="AS22" s="2075">
        <v>84.2</v>
      </c>
      <c r="AT22" s="2077">
        <v>4295</v>
      </c>
      <c r="AU22" s="2078">
        <v>665</v>
      </c>
      <c r="AV22" s="2079">
        <v>16.100000000000001</v>
      </c>
      <c r="AW22" s="2080">
        <v>3470</v>
      </c>
      <c r="AX22" s="2079">
        <v>83.9</v>
      </c>
      <c r="AY22" s="2081">
        <v>4135</v>
      </c>
      <c r="AZ22" s="2082">
        <v>620</v>
      </c>
      <c r="BA22" s="2083">
        <v>15.7</v>
      </c>
      <c r="BB22" s="2084">
        <v>3305</v>
      </c>
      <c r="BC22" s="2083">
        <v>84.3</v>
      </c>
      <c r="BD22" s="2085">
        <v>3925</v>
      </c>
      <c r="BE22" s="2082">
        <v>600</v>
      </c>
      <c r="BF22" s="2083">
        <v>16</v>
      </c>
      <c r="BG22" s="2084">
        <v>3145</v>
      </c>
      <c r="BH22" s="2083">
        <v>84</v>
      </c>
      <c r="BI22" s="2085">
        <v>3745</v>
      </c>
      <c r="BJ22" s="2082">
        <v>550</v>
      </c>
      <c r="BK22" s="2083">
        <v>15.2</v>
      </c>
      <c r="BL22" s="2084">
        <v>3070</v>
      </c>
      <c r="BM22" s="2083">
        <v>84.8</v>
      </c>
      <c r="BN22" s="2085">
        <v>3620</v>
      </c>
      <c r="BO22" s="2082">
        <v>475</v>
      </c>
      <c r="BP22" s="2083">
        <v>13.9</v>
      </c>
      <c r="BQ22" s="2084">
        <v>2930</v>
      </c>
      <c r="BR22" s="2083">
        <v>86.1</v>
      </c>
      <c r="BS22" s="2085">
        <v>3400</v>
      </c>
      <c r="BT22" s="2082">
        <v>455</v>
      </c>
      <c r="BU22" s="2083">
        <v>13.4</v>
      </c>
      <c r="BV22" s="2084">
        <v>2950</v>
      </c>
      <c r="BW22" s="2083">
        <v>86.6</v>
      </c>
      <c r="BX22" s="2085">
        <v>3405</v>
      </c>
      <c r="BY22" s="2082">
        <v>450</v>
      </c>
      <c r="BZ22" s="2083">
        <v>13.5</v>
      </c>
      <c r="CA22" s="2084">
        <v>2875</v>
      </c>
      <c r="CB22" s="2083">
        <v>86.5</v>
      </c>
      <c r="CC22" s="2085">
        <v>3325</v>
      </c>
      <c r="CD22" s="2082">
        <v>400</v>
      </c>
      <c r="CE22" s="2083">
        <v>12.9</v>
      </c>
      <c r="CF22" s="2084">
        <v>2690</v>
      </c>
      <c r="CG22" s="2083">
        <v>87.1</v>
      </c>
      <c r="CH22" s="2085">
        <v>3090</v>
      </c>
      <c r="CI22" s="2082">
        <v>385</v>
      </c>
      <c r="CJ22" s="2083">
        <v>12.5</v>
      </c>
      <c r="CK22" s="2084">
        <v>2705</v>
      </c>
      <c r="CL22" s="2083">
        <v>87.5</v>
      </c>
      <c r="CM22" s="2085">
        <v>3090</v>
      </c>
      <c r="CN22" s="2082">
        <v>410</v>
      </c>
      <c r="CO22" s="2083">
        <v>12.7</v>
      </c>
      <c r="CP22" s="2084">
        <v>2830</v>
      </c>
      <c r="CQ22" s="2083">
        <v>87.3</v>
      </c>
      <c r="CR22" s="2085">
        <v>3245</v>
      </c>
      <c r="CS22" s="2082">
        <v>435</v>
      </c>
      <c r="CT22" s="2083">
        <v>12.5</v>
      </c>
      <c r="CU22" s="2084">
        <v>3040</v>
      </c>
      <c r="CV22" s="2083">
        <v>87.5</v>
      </c>
      <c r="CW22" s="2085">
        <v>3475</v>
      </c>
      <c r="CX22" s="2082">
        <v>450</v>
      </c>
      <c r="CY22" s="2083">
        <v>12.3</v>
      </c>
      <c r="CZ22" s="2084">
        <v>3195</v>
      </c>
      <c r="DA22" s="2083">
        <v>87.7</v>
      </c>
      <c r="DB22" s="2085">
        <v>3640</v>
      </c>
    </row>
    <row r="23" spans="1:106" ht="15.6">
      <c r="A23" s="2060" t="s">
        <v>154</v>
      </c>
      <c r="B23" s="2061">
        <v>330</v>
      </c>
      <c r="C23" s="2062">
        <v>28.503885016610671</v>
      </c>
      <c r="D23" s="2063">
        <v>830</v>
      </c>
      <c r="E23" s="2062">
        <v>71.496114983389333</v>
      </c>
      <c r="F23" s="2064">
        <v>1160</v>
      </c>
      <c r="G23" s="2061">
        <v>325</v>
      </c>
      <c r="H23" s="2062">
        <v>27.1</v>
      </c>
      <c r="I23" s="2063">
        <v>875</v>
      </c>
      <c r="J23" s="2062">
        <v>72.900000000000006</v>
      </c>
      <c r="K23" s="2064">
        <v>1200</v>
      </c>
      <c r="L23" s="2065">
        <v>320</v>
      </c>
      <c r="M23" s="72">
        <v>26.186685814766612</v>
      </c>
      <c r="N23" s="1874">
        <v>905</v>
      </c>
      <c r="O23" s="72">
        <v>73.813314185233381</v>
      </c>
      <c r="P23" s="2066">
        <v>1225</v>
      </c>
      <c r="Q23" s="2067">
        <v>330</v>
      </c>
      <c r="R23" s="1885">
        <v>26.486066423079023</v>
      </c>
      <c r="S23" s="2068">
        <v>915</v>
      </c>
      <c r="T23" s="1885">
        <v>73.513933576920991</v>
      </c>
      <c r="U23" s="2069">
        <v>1245</v>
      </c>
      <c r="V23" s="2067">
        <v>330</v>
      </c>
      <c r="W23" s="1885">
        <v>27.090284463317815</v>
      </c>
      <c r="X23" s="2068">
        <v>885</v>
      </c>
      <c r="Y23" s="1885">
        <v>72.909715536682185</v>
      </c>
      <c r="Z23" s="2069">
        <v>1215</v>
      </c>
      <c r="AA23" s="2065">
        <v>305</v>
      </c>
      <c r="AB23" s="1875">
        <v>25.639805444207752</v>
      </c>
      <c r="AC23" s="2070">
        <v>890</v>
      </c>
      <c r="AD23" s="1875">
        <v>74.360194555792248</v>
      </c>
      <c r="AE23" s="2071">
        <v>1200</v>
      </c>
      <c r="AF23" s="1880">
        <v>320</v>
      </c>
      <c r="AG23" s="1875">
        <v>25.672838338045199</v>
      </c>
      <c r="AH23" s="2070">
        <v>925</v>
      </c>
      <c r="AI23" s="1875">
        <v>74.327161661954804</v>
      </c>
      <c r="AJ23" s="2072">
        <v>1245</v>
      </c>
      <c r="AK23" s="1874">
        <v>315</v>
      </c>
      <c r="AL23" s="1875">
        <v>26.119055034666026</v>
      </c>
      <c r="AM23" s="2070">
        <v>890</v>
      </c>
      <c r="AN23" s="1875">
        <v>73.880944965333967</v>
      </c>
      <c r="AO23" s="2073">
        <v>1205</v>
      </c>
      <c r="AP23" s="2074">
        <v>270</v>
      </c>
      <c r="AQ23" s="2075">
        <v>25.1</v>
      </c>
      <c r="AR23" s="2076">
        <v>805</v>
      </c>
      <c r="AS23" s="2075">
        <v>74.900000000000006</v>
      </c>
      <c r="AT23" s="2077">
        <v>1075</v>
      </c>
      <c r="AU23" s="2078">
        <v>270</v>
      </c>
      <c r="AV23" s="2079">
        <v>25.7</v>
      </c>
      <c r="AW23" s="2080">
        <v>780</v>
      </c>
      <c r="AX23" s="2079">
        <v>74.3</v>
      </c>
      <c r="AY23" s="2081">
        <v>1050</v>
      </c>
      <c r="AZ23" s="2082">
        <v>270</v>
      </c>
      <c r="BA23" s="2083">
        <v>25.5</v>
      </c>
      <c r="BB23" s="2084">
        <v>795</v>
      </c>
      <c r="BC23" s="2083">
        <v>74.5</v>
      </c>
      <c r="BD23" s="2085">
        <v>1065</v>
      </c>
      <c r="BE23" s="2082">
        <v>270</v>
      </c>
      <c r="BF23" s="2083">
        <v>24.2</v>
      </c>
      <c r="BG23" s="2084">
        <v>840</v>
      </c>
      <c r="BH23" s="2083">
        <v>75.8</v>
      </c>
      <c r="BI23" s="2085">
        <v>1105</v>
      </c>
      <c r="BJ23" s="2082">
        <v>240</v>
      </c>
      <c r="BK23" s="2083">
        <v>22.9</v>
      </c>
      <c r="BL23" s="2084">
        <v>815</v>
      </c>
      <c r="BM23" s="2083">
        <v>77.099999999999994</v>
      </c>
      <c r="BN23" s="2085">
        <v>1055</v>
      </c>
      <c r="BO23" s="2082">
        <v>250</v>
      </c>
      <c r="BP23" s="2083">
        <v>23.8</v>
      </c>
      <c r="BQ23" s="2084">
        <v>800</v>
      </c>
      <c r="BR23" s="2083">
        <v>76.2</v>
      </c>
      <c r="BS23" s="2085">
        <v>1045</v>
      </c>
      <c r="BT23" s="2082">
        <v>240</v>
      </c>
      <c r="BU23" s="2083">
        <v>22.1</v>
      </c>
      <c r="BV23" s="2084">
        <v>845</v>
      </c>
      <c r="BW23" s="2083">
        <v>77.900000000000006</v>
      </c>
      <c r="BX23" s="2085">
        <v>1085</v>
      </c>
      <c r="BY23" s="2082">
        <v>225</v>
      </c>
      <c r="BZ23" s="2083">
        <v>21.3</v>
      </c>
      <c r="CA23" s="2084">
        <v>835</v>
      </c>
      <c r="CB23" s="2083">
        <v>78.7</v>
      </c>
      <c r="CC23" s="2085">
        <v>1060</v>
      </c>
      <c r="CD23" s="2082">
        <v>215</v>
      </c>
      <c r="CE23" s="2083">
        <v>20.7</v>
      </c>
      <c r="CF23" s="2084">
        <v>830</v>
      </c>
      <c r="CG23" s="2083">
        <v>79.3</v>
      </c>
      <c r="CH23" s="2085">
        <v>1045</v>
      </c>
      <c r="CI23" s="2082">
        <v>250</v>
      </c>
      <c r="CJ23" s="2083">
        <v>22.6</v>
      </c>
      <c r="CK23" s="2084">
        <v>860</v>
      </c>
      <c r="CL23" s="2083">
        <v>77.400000000000006</v>
      </c>
      <c r="CM23" s="2085">
        <v>1110</v>
      </c>
      <c r="CN23" s="2082">
        <v>240</v>
      </c>
      <c r="CO23" s="2083">
        <v>21</v>
      </c>
      <c r="CP23" s="2084">
        <v>905</v>
      </c>
      <c r="CQ23" s="2083">
        <v>79</v>
      </c>
      <c r="CR23" s="2085">
        <v>1145</v>
      </c>
      <c r="CS23" s="2082">
        <v>295</v>
      </c>
      <c r="CT23" s="2083">
        <v>23.3</v>
      </c>
      <c r="CU23" s="2084">
        <v>970</v>
      </c>
      <c r="CV23" s="2083">
        <v>76.7</v>
      </c>
      <c r="CW23" s="2085">
        <v>1265</v>
      </c>
      <c r="CX23" s="2082">
        <v>250</v>
      </c>
      <c r="CY23" s="2083">
        <v>19.3</v>
      </c>
      <c r="CZ23" s="2084">
        <v>1040</v>
      </c>
      <c r="DA23" s="2083">
        <v>80.7</v>
      </c>
      <c r="DB23" s="2085">
        <v>1290</v>
      </c>
    </row>
    <row r="24" spans="1:106" ht="15.6">
      <c r="A24" s="2060" t="s">
        <v>156</v>
      </c>
      <c r="B24" s="2061">
        <v>9610</v>
      </c>
      <c r="C24" s="2062">
        <v>74.923041384225201</v>
      </c>
      <c r="D24" s="2063">
        <v>3215</v>
      </c>
      <c r="E24" s="2062">
        <v>25.076950819536652</v>
      </c>
      <c r="F24" s="2064">
        <v>12825</v>
      </c>
      <c r="G24" s="2061">
        <v>8705</v>
      </c>
      <c r="H24" s="2062">
        <v>74.3</v>
      </c>
      <c r="I24" s="2063">
        <v>3005</v>
      </c>
      <c r="J24" s="2062">
        <v>25.7</v>
      </c>
      <c r="K24" s="2064">
        <v>11710</v>
      </c>
      <c r="L24" s="2065">
        <v>8480</v>
      </c>
      <c r="M24" s="72">
        <v>74.145861031332714</v>
      </c>
      <c r="N24" s="1874">
        <v>2955</v>
      </c>
      <c r="O24" s="72">
        <v>25.854138968667289</v>
      </c>
      <c r="P24" s="2066">
        <v>11435</v>
      </c>
      <c r="Q24" s="2067">
        <v>8250</v>
      </c>
      <c r="R24" s="1885">
        <v>74.351041590255633</v>
      </c>
      <c r="S24" s="2068">
        <v>2845</v>
      </c>
      <c r="T24" s="1885">
        <v>25.648958409744377</v>
      </c>
      <c r="U24" s="2069">
        <v>11095</v>
      </c>
      <c r="V24" s="2067">
        <v>7875</v>
      </c>
      <c r="W24" s="1885">
        <v>74.761919817972938</v>
      </c>
      <c r="X24" s="2068">
        <v>2660</v>
      </c>
      <c r="Y24" s="1885">
        <v>25.238089676844826</v>
      </c>
      <c r="Z24" s="2069">
        <v>10530</v>
      </c>
      <c r="AA24" s="2065">
        <v>7515</v>
      </c>
      <c r="AB24" s="1875">
        <v>74.931631718244901</v>
      </c>
      <c r="AC24" s="2070">
        <v>2515</v>
      </c>
      <c r="AD24" s="1875">
        <v>25.068368281755077</v>
      </c>
      <c r="AE24" s="2071">
        <v>10030</v>
      </c>
      <c r="AF24" s="1880">
        <v>7330</v>
      </c>
      <c r="AG24" s="1875">
        <v>74.871790395711315</v>
      </c>
      <c r="AH24" s="2070">
        <v>2460</v>
      </c>
      <c r="AI24" s="1875">
        <v>25.128209604288681</v>
      </c>
      <c r="AJ24" s="2072">
        <v>9790</v>
      </c>
      <c r="AK24" s="1874">
        <v>7170</v>
      </c>
      <c r="AL24" s="1875">
        <v>75.08654186282557</v>
      </c>
      <c r="AM24" s="2070">
        <v>2380</v>
      </c>
      <c r="AN24" s="1875">
        <v>24.91345813717443</v>
      </c>
      <c r="AO24" s="2073">
        <v>9545</v>
      </c>
      <c r="AP24" s="2074">
        <v>7120</v>
      </c>
      <c r="AQ24" s="2075">
        <v>75.3</v>
      </c>
      <c r="AR24" s="2076">
        <v>2340</v>
      </c>
      <c r="AS24" s="2075">
        <v>24.7</v>
      </c>
      <c r="AT24" s="2077">
        <v>9460</v>
      </c>
      <c r="AU24" s="2078">
        <v>6755</v>
      </c>
      <c r="AV24" s="2079">
        <v>74.599999999999994</v>
      </c>
      <c r="AW24" s="2080">
        <v>2300</v>
      </c>
      <c r="AX24" s="2079">
        <v>25.4</v>
      </c>
      <c r="AY24" s="2081">
        <v>9055</v>
      </c>
      <c r="AZ24" s="2082">
        <v>6640</v>
      </c>
      <c r="BA24" s="2083">
        <v>73.7</v>
      </c>
      <c r="BB24" s="2084">
        <v>2370</v>
      </c>
      <c r="BC24" s="2083">
        <v>26.3</v>
      </c>
      <c r="BD24" s="2085">
        <v>9010</v>
      </c>
      <c r="BE24" s="2082">
        <v>6865</v>
      </c>
      <c r="BF24" s="2083">
        <v>73.7</v>
      </c>
      <c r="BG24" s="2084">
        <v>2445</v>
      </c>
      <c r="BH24" s="2083">
        <v>26.3</v>
      </c>
      <c r="BI24" s="2085">
        <v>9305</v>
      </c>
      <c r="BJ24" s="2082">
        <v>7045</v>
      </c>
      <c r="BK24" s="2083">
        <v>73.900000000000006</v>
      </c>
      <c r="BL24" s="2084">
        <v>2480</v>
      </c>
      <c r="BM24" s="2083">
        <v>26.1</v>
      </c>
      <c r="BN24" s="2085">
        <v>9525</v>
      </c>
      <c r="BO24" s="2082">
        <v>6920</v>
      </c>
      <c r="BP24" s="2083">
        <v>73.8</v>
      </c>
      <c r="BQ24" s="2084">
        <v>2465</v>
      </c>
      <c r="BR24" s="2083">
        <v>26.2</v>
      </c>
      <c r="BS24" s="2085">
        <v>9385</v>
      </c>
      <c r="BT24" s="2082">
        <v>6890</v>
      </c>
      <c r="BU24" s="2083">
        <v>73.2</v>
      </c>
      <c r="BV24" s="2084">
        <v>2515</v>
      </c>
      <c r="BW24" s="2083">
        <v>26.8</v>
      </c>
      <c r="BX24" s="2085">
        <v>9410</v>
      </c>
      <c r="BY24" s="2082">
        <v>7125</v>
      </c>
      <c r="BZ24" s="2083">
        <v>73</v>
      </c>
      <c r="CA24" s="2084">
        <v>2640</v>
      </c>
      <c r="CB24" s="2083">
        <v>27</v>
      </c>
      <c r="CC24" s="2085">
        <v>9760</v>
      </c>
      <c r="CD24" s="2082">
        <v>7015</v>
      </c>
      <c r="CE24" s="2083">
        <v>72.900000000000006</v>
      </c>
      <c r="CF24" s="2084">
        <v>2615</v>
      </c>
      <c r="CG24" s="2083">
        <v>27.1</v>
      </c>
      <c r="CH24" s="2085">
        <v>9630</v>
      </c>
      <c r="CI24" s="2082">
        <v>6785</v>
      </c>
      <c r="CJ24" s="2083">
        <v>72.900000000000006</v>
      </c>
      <c r="CK24" s="2084">
        <v>2520</v>
      </c>
      <c r="CL24" s="2083">
        <v>27.1</v>
      </c>
      <c r="CM24" s="2085">
        <v>9305</v>
      </c>
      <c r="CN24" s="2082">
        <v>6235</v>
      </c>
      <c r="CO24" s="2083">
        <v>71.900000000000006</v>
      </c>
      <c r="CP24" s="2084">
        <v>2435</v>
      </c>
      <c r="CQ24" s="2083">
        <v>28.1</v>
      </c>
      <c r="CR24" s="2085">
        <v>8670</v>
      </c>
      <c r="CS24" s="2082">
        <v>6515</v>
      </c>
      <c r="CT24" s="2083">
        <v>73</v>
      </c>
      <c r="CU24" s="2084">
        <v>2405</v>
      </c>
      <c r="CV24" s="2083">
        <v>27</v>
      </c>
      <c r="CW24" s="2085">
        <v>8920</v>
      </c>
      <c r="CX24" s="2082">
        <v>6035</v>
      </c>
      <c r="CY24" s="2083">
        <v>73</v>
      </c>
      <c r="CZ24" s="2084">
        <v>2240</v>
      </c>
      <c r="DA24" s="2083">
        <v>27</v>
      </c>
      <c r="DB24" s="2085">
        <v>8275</v>
      </c>
    </row>
    <row r="25" spans="1:106" ht="15.6">
      <c r="A25" s="2060" t="s">
        <v>158</v>
      </c>
      <c r="B25" s="2061">
        <v>1275</v>
      </c>
      <c r="C25" s="2062">
        <v>53.712990224099435</v>
      </c>
      <c r="D25" s="2063">
        <v>1095</v>
      </c>
      <c r="E25" s="2062">
        <v>46.287009775900565</v>
      </c>
      <c r="F25" s="2064">
        <v>2370</v>
      </c>
      <c r="G25" s="2061">
        <v>1190</v>
      </c>
      <c r="H25" s="2062">
        <v>52.3</v>
      </c>
      <c r="I25" s="2063">
        <v>1085</v>
      </c>
      <c r="J25" s="2062">
        <v>47.7</v>
      </c>
      <c r="K25" s="2064">
        <v>2275</v>
      </c>
      <c r="L25" s="2065">
        <v>1240</v>
      </c>
      <c r="M25" s="72">
        <v>51.084968614564573</v>
      </c>
      <c r="N25" s="1874">
        <v>1185</v>
      </c>
      <c r="O25" s="72">
        <v>48.91503138543542</v>
      </c>
      <c r="P25" s="2066">
        <v>2425</v>
      </c>
      <c r="Q25" s="2067">
        <v>1210</v>
      </c>
      <c r="R25" s="1885">
        <v>50.354601648580754</v>
      </c>
      <c r="S25" s="2068">
        <v>1190</v>
      </c>
      <c r="T25" s="1885">
        <v>49.645398351419232</v>
      </c>
      <c r="U25" s="2069">
        <v>2400</v>
      </c>
      <c r="V25" s="2067">
        <v>1230</v>
      </c>
      <c r="W25" s="1885">
        <v>50.001404007974756</v>
      </c>
      <c r="X25" s="2068">
        <v>1230</v>
      </c>
      <c r="Y25" s="1885">
        <v>49.998636687908558</v>
      </c>
      <c r="Z25" s="2069">
        <v>2455</v>
      </c>
      <c r="AA25" s="2065">
        <v>1165</v>
      </c>
      <c r="AB25" s="1875">
        <v>50.182630481934467</v>
      </c>
      <c r="AC25" s="2070">
        <v>1160</v>
      </c>
      <c r="AD25" s="1875">
        <v>49.817369518065533</v>
      </c>
      <c r="AE25" s="2071">
        <v>2325</v>
      </c>
      <c r="AF25" s="1880">
        <v>1095</v>
      </c>
      <c r="AG25" s="1875">
        <v>49.151033621069246</v>
      </c>
      <c r="AH25" s="2070">
        <v>1130</v>
      </c>
      <c r="AI25" s="1875">
        <v>50.848966378930761</v>
      </c>
      <c r="AJ25" s="2072">
        <v>2225</v>
      </c>
      <c r="AK25" s="1874">
        <v>1060</v>
      </c>
      <c r="AL25" s="1875">
        <v>48.917342710336001</v>
      </c>
      <c r="AM25" s="2070">
        <v>1110</v>
      </c>
      <c r="AN25" s="1875">
        <v>51.082657289663999</v>
      </c>
      <c r="AO25" s="2073">
        <v>2170</v>
      </c>
      <c r="AP25" s="2074">
        <v>950</v>
      </c>
      <c r="AQ25" s="2075">
        <v>46.9</v>
      </c>
      <c r="AR25" s="2076">
        <v>1075</v>
      </c>
      <c r="AS25" s="2075">
        <v>53.1</v>
      </c>
      <c r="AT25" s="2077">
        <v>2020</v>
      </c>
      <c r="AU25" s="2078">
        <v>980</v>
      </c>
      <c r="AV25" s="2079">
        <v>48.5</v>
      </c>
      <c r="AW25" s="2080">
        <v>1045</v>
      </c>
      <c r="AX25" s="2079">
        <v>51.5</v>
      </c>
      <c r="AY25" s="2081">
        <v>2025</v>
      </c>
      <c r="AZ25" s="2082">
        <v>930</v>
      </c>
      <c r="BA25" s="2083">
        <v>47.9</v>
      </c>
      <c r="BB25" s="2084">
        <v>1015</v>
      </c>
      <c r="BC25" s="2083">
        <v>52.1</v>
      </c>
      <c r="BD25" s="2085">
        <v>1945</v>
      </c>
      <c r="BE25" s="2082">
        <v>950</v>
      </c>
      <c r="BF25" s="2083">
        <v>47.6</v>
      </c>
      <c r="BG25" s="2084">
        <v>1050</v>
      </c>
      <c r="BH25" s="2083">
        <v>52.4</v>
      </c>
      <c r="BI25" s="2085">
        <v>2000</v>
      </c>
      <c r="BJ25" s="2082">
        <v>945</v>
      </c>
      <c r="BK25" s="2083">
        <v>48.4</v>
      </c>
      <c r="BL25" s="2084">
        <v>1005</v>
      </c>
      <c r="BM25" s="2083">
        <v>51.6</v>
      </c>
      <c r="BN25" s="2085">
        <v>1950</v>
      </c>
      <c r="BO25" s="2082">
        <v>940</v>
      </c>
      <c r="BP25" s="2083">
        <v>46.3</v>
      </c>
      <c r="BQ25" s="2084">
        <v>1090</v>
      </c>
      <c r="BR25" s="2083">
        <v>53.7</v>
      </c>
      <c r="BS25" s="2085">
        <v>2030</v>
      </c>
      <c r="BT25" s="2082">
        <v>795</v>
      </c>
      <c r="BU25" s="2083">
        <v>41.9</v>
      </c>
      <c r="BV25" s="2084">
        <v>1105</v>
      </c>
      <c r="BW25" s="2083">
        <v>58.1</v>
      </c>
      <c r="BX25" s="2085">
        <v>1900</v>
      </c>
      <c r="BY25" s="2082">
        <v>760</v>
      </c>
      <c r="BZ25" s="2083">
        <v>42.3</v>
      </c>
      <c r="CA25" s="2084">
        <v>1040</v>
      </c>
      <c r="CB25" s="2083">
        <v>57.7</v>
      </c>
      <c r="CC25" s="2085">
        <v>1800</v>
      </c>
      <c r="CD25" s="2082">
        <v>690</v>
      </c>
      <c r="CE25" s="2083">
        <v>40.4</v>
      </c>
      <c r="CF25" s="2084">
        <v>1015</v>
      </c>
      <c r="CG25" s="2083">
        <v>59.6</v>
      </c>
      <c r="CH25" s="2085">
        <v>1705</v>
      </c>
      <c r="CI25" s="2082">
        <v>620</v>
      </c>
      <c r="CJ25" s="2083">
        <v>38.799999999999997</v>
      </c>
      <c r="CK25" s="2084">
        <v>980</v>
      </c>
      <c r="CL25" s="2083">
        <v>61.2</v>
      </c>
      <c r="CM25" s="2085">
        <v>1600</v>
      </c>
      <c r="CN25" s="2082">
        <v>410</v>
      </c>
      <c r="CO25" s="2083">
        <v>39.5</v>
      </c>
      <c r="CP25" s="2084">
        <v>625</v>
      </c>
      <c r="CQ25" s="2083">
        <v>60.5</v>
      </c>
      <c r="CR25" s="2085">
        <v>1035</v>
      </c>
      <c r="CS25" s="2082">
        <v>380</v>
      </c>
      <c r="CT25" s="2083">
        <v>35.799999999999997</v>
      </c>
      <c r="CU25" s="2084">
        <v>680</v>
      </c>
      <c r="CV25" s="2083">
        <v>64.2</v>
      </c>
      <c r="CW25" s="2085">
        <v>1060</v>
      </c>
      <c r="CX25" s="2082">
        <v>340</v>
      </c>
      <c r="CY25" s="2083">
        <v>34.1</v>
      </c>
      <c r="CZ25" s="2084">
        <v>660</v>
      </c>
      <c r="DA25" s="2083">
        <v>65.900000000000006</v>
      </c>
      <c r="DB25" s="2085">
        <v>1000</v>
      </c>
    </row>
    <row r="26" spans="1:106" ht="15.6">
      <c r="A26" s="2060" t="s">
        <v>160</v>
      </c>
      <c r="B26" s="2061">
        <v>1240</v>
      </c>
      <c r="C26" s="2062">
        <v>21.75256233508998</v>
      </c>
      <c r="D26" s="2063">
        <v>4465</v>
      </c>
      <c r="E26" s="2062">
        <v>78.247455198037557</v>
      </c>
      <c r="F26" s="2064">
        <v>5705</v>
      </c>
      <c r="G26" s="2061">
        <v>1190</v>
      </c>
      <c r="H26" s="2062">
        <v>21</v>
      </c>
      <c r="I26" s="2063">
        <v>4490</v>
      </c>
      <c r="J26" s="2062">
        <v>79</v>
      </c>
      <c r="K26" s="2064">
        <v>5680</v>
      </c>
      <c r="L26" s="2065">
        <v>1135</v>
      </c>
      <c r="M26" s="72">
        <v>20.311333851894883</v>
      </c>
      <c r="N26" s="1874">
        <v>4450</v>
      </c>
      <c r="O26" s="72">
        <v>79.688666148105128</v>
      </c>
      <c r="P26" s="2066">
        <v>5585</v>
      </c>
      <c r="Q26" s="2067">
        <v>1090</v>
      </c>
      <c r="R26" s="1885">
        <v>19.658619811000751</v>
      </c>
      <c r="S26" s="2068">
        <v>4455</v>
      </c>
      <c r="T26" s="1885">
        <v>80.341380188999238</v>
      </c>
      <c r="U26" s="2069">
        <v>5545</v>
      </c>
      <c r="V26" s="2067">
        <v>1025</v>
      </c>
      <c r="W26" s="1885">
        <v>19.024861694203967</v>
      </c>
      <c r="X26" s="2068">
        <v>4360</v>
      </c>
      <c r="Y26" s="1885">
        <v>80.975138305796037</v>
      </c>
      <c r="Z26" s="2069">
        <v>5380</v>
      </c>
      <c r="AA26" s="2065">
        <v>960</v>
      </c>
      <c r="AB26" s="1875">
        <v>18.59394036824828</v>
      </c>
      <c r="AC26" s="2070">
        <v>4210</v>
      </c>
      <c r="AD26" s="1875">
        <v>81.406059631751717</v>
      </c>
      <c r="AE26" s="2071">
        <v>5175</v>
      </c>
      <c r="AF26" s="1880">
        <v>960</v>
      </c>
      <c r="AG26" s="1875">
        <v>18.496849136783791</v>
      </c>
      <c r="AH26" s="2070">
        <v>4225</v>
      </c>
      <c r="AI26" s="1875">
        <v>81.503150863216206</v>
      </c>
      <c r="AJ26" s="2072">
        <v>5180</v>
      </c>
      <c r="AK26" s="1874">
        <v>950</v>
      </c>
      <c r="AL26" s="1875">
        <v>18.757751244430239</v>
      </c>
      <c r="AM26" s="2070">
        <v>4120</v>
      </c>
      <c r="AN26" s="1875">
        <v>81.24224875556979</v>
      </c>
      <c r="AO26" s="2073">
        <v>5070</v>
      </c>
      <c r="AP26" s="2074">
        <v>830</v>
      </c>
      <c r="AQ26" s="2075">
        <v>17.7</v>
      </c>
      <c r="AR26" s="2076">
        <v>3860</v>
      </c>
      <c r="AS26" s="2075">
        <v>82.3</v>
      </c>
      <c r="AT26" s="2077">
        <v>4690</v>
      </c>
      <c r="AU26" s="2078">
        <v>745</v>
      </c>
      <c r="AV26" s="2079">
        <v>17.5</v>
      </c>
      <c r="AW26" s="2080">
        <v>3525</v>
      </c>
      <c r="AX26" s="2079">
        <v>82.5</v>
      </c>
      <c r="AY26" s="2081">
        <v>4275</v>
      </c>
      <c r="AZ26" s="2082">
        <v>730</v>
      </c>
      <c r="BA26" s="2083">
        <v>17.399999999999999</v>
      </c>
      <c r="BB26" s="2084">
        <v>3475</v>
      </c>
      <c r="BC26" s="2083">
        <v>82.6</v>
      </c>
      <c r="BD26" s="2085">
        <v>4205</v>
      </c>
      <c r="BE26" s="2082">
        <v>695</v>
      </c>
      <c r="BF26" s="2083">
        <v>16.8</v>
      </c>
      <c r="BG26" s="2084">
        <v>3445</v>
      </c>
      <c r="BH26" s="2083">
        <v>83.2</v>
      </c>
      <c r="BI26" s="2085">
        <v>4140</v>
      </c>
      <c r="BJ26" s="2082">
        <v>690</v>
      </c>
      <c r="BK26" s="2083">
        <v>16.600000000000001</v>
      </c>
      <c r="BL26" s="2084">
        <v>3480</v>
      </c>
      <c r="BM26" s="2083">
        <v>83.4</v>
      </c>
      <c r="BN26" s="2085">
        <v>4170</v>
      </c>
      <c r="BO26" s="2082">
        <v>690</v>
      </c>
      <c r="BP26" s="2083">
        <v>16.399999999999999</v>
      </c>
      <c r="BQ26" s="2084">
        <v>3520</v>
      </c>
      <c r="BR26" s="2083">
        <v>83.6</v>
      </c>
      <c r="BS26" s="2085">
        <v>4210</v>
      </c>
      <c r="BT26" s="2082">
        <v>635</v>
      </c>
      <c r="BU26" s="2083">
        <v>15.5</v>
      </c>
      <c r="BV26" s="2084">
        <v>3470</v>
      </c>
      <c r="BW26" s="2083">
        <v>84.5</v>
      </c>
      <c r="BX26" s="2085">
        <v>4100</v>
      </c>
      <c r="BY26" s="2082">
        <v>590</v>
      </c>
      <c r="BZ26" s="2083">
        <v>15.3</v>
      </c>
      <c r="CA26" s="2084">
        <v>3275</v>
      </c>
      <c r="CB26" s="2083">
        <v>84.7</v>
      </c>
      <c r="CC26" s="2085">
        <v>3865</v>
      </c>
      <c r="CD26" s="2082">
        <v>550</v>
      </c>
      <c r="CE26" s="2083">
        <v>14.6</v>
      </c>
      <c r="CF26" s="2084">
        <v>3215</v>
      </c>
      <c r="CG26" s="2083">
        <v>85.4</v>
      </c>
      <c r="CH26" s="2085">
        <v>3765</v>
      </c>
      <c r="CI26" s="2082">
        <v>520</v>
      </c>
      <c r="CJ26" s="2083">
        <v>14.8</v>
      </c>
      <c r="CK26" s="2084">
        <v>2985</v>
      </c>
      <c r="CL26" s="2083">
        <v>85.2</v>
      </c>
      <c r="CM26" s="2085">
        <v>3505</v>
      </c>
      <c r="CN26" s="2082">
        <v>475</v>
      </c>
      <c r="CO26" s="2083">
        <v>13.5</v>
      </c>
      <c r="CP26" s="2084">
        <v>3035</v>
      </c>
      <c r="CQ26" s="2083">
        <v>86.5</v>
      </c>
      <c r="CR26" s="2085">
        <v>3510</v>
      </c>
      <c r="CS26" s="2082">
        <v>500</v>
      </c>
      <c r="CT26" s="2083">
        <v>12.6</v>
      </c>
      <c r="CU26" s="2084">
        <v>3460</v>
      </c>
      <c r="CV26" s="2083">
        <v>87.4</v>
      </c>
      <c r="CW26" s="2085">
        <v>3960</v>
      </c>
      <c r="CX26" s="2082">
        <v>505</v>
      </c>
      <c r="CY26" s="2083">
        <v>12.8</v>
      </c>
      <c r="CZ26" s="2084">
        <v>3455</v>
      </c>
      <c r="DA26" s="2083">
        <v>87.2</v>
      </c>
      <c r="DB26" s="2085">
        <v>3960</v>
      </c>
    </row>
    <row r="27" spans="1:106" ht="15.6">
      <c r="A27" s="2060" t="s">
        <v>162</v>
      </c>
      <c r="B27" s="2061">
        <v>6055</v>
      </c>
      <c r="C27" s="2062">
        <v>65.028952526965213</v>
      </c>
      <c r="D27" s="2063">
        <v>3255</v>
      </c>
      <c r="E27" s="2062">
        <v>34.971047473034794</v>
      </c>
      <c r="F27" s="2064">
        <v>9310</v>
      </c>
      <c r="G27" s="2061">
        <v>5410</v>
      </c>
      <c r="H27" s="2062">
        <v>63.5</v>
      </c>
      <c r="I27" s="2063">
        <v>3105</v>
      </c>
      <c r="J27" s="2062">
        <v>36.5</v>
      </c>
      <c r="K27" s="2064">
        <v>8515</v>
      </c>
      <c r="L27" s="2065">
        <v>5195</v>
      </c>
      <c r="M27" s="72">
        <v>63.229577360713066</v>
      </c>
      <c r="N27" s="1874">
        <v>3020</v>
      </c>
      <c r="O27" s="72">
        <v>36.770422639286949</v>
      </c>
      <c r="P27" s="2066">
        <v>8215</v>
      </c>
      <c r="Q27" s="2067">
        <v>4840</v>
      </c>
      <c r="R27" s="1885">
        <v>62.160775535279697</v>
      </c>
      <c r="S27" s="2068">
        <v>2945</v>
      </c>
      <c r="T27" s="1885">
        <v>37.839224464720296</v>
      </c>
      <c r="U27" s="2069">
        <v>7790</v>
      </c>
      <c r="V27" s="2067">
        <v>4570</v>
      </c>
      <c r="W27" s="1885">
        <v>61.954872290583971</v>
      </c>
      <c r="X27" s="2068">
        <v>2805</v>
      </c>
      <c r="Y27" s="1885">
        <v>38.045127709416015</v>
      </c>
      <c r="Z27" s="2069">
        <v>7375</v>
      </c>
      <c r="AA27" s="2065">
        <v>4230</v>
      </c>
      <c r="AB27" s="1875">
        <v>60.821394562515763</v>
      </c>
      <c r="AC27" s="2070">
        <v>2725</v>
      </c>
      <c r="AD27" s="1875">
        <v>39.178605437484244</v>
      </c>
      <c r="AE27" s="2071">
        <v>6955</v>
      </c>
      <c r="AF27" s="1880">
        <v>3980</v>
      </c>
      <c r="AG27" s="1875">
        <v>60.138171990746933</v>
      </c>
      <c r="AH27" s="2070">
        <v>2640</v>
      </c>
      <c r="AI27" s="1875">
        <v>39.861828009253067</v>
      </c>
      <c r="AJ27" s="2072">
        <v>6620</v>
      </c>
      <c r="AK27" s="1874">
        <v>3815</v>
      </c>
      <c r="AL27" s="1875">
        <v>60.273816141917294</v>
      </c>
      <c r="AM27" s="2070">
        <v>2515</v>
      </c>
      <c r="AN27" s="1875">
        <v>39.726183858082699</v>
      </c>
      <c r="AO27" s="2073">
        <v>6335</v>
      </c>
      <c r="AP27" s="2074">
        <v>3720</v>
      </c>
      <c r="AQ27" s="2075">
        <v>59.6</v>
      </c>
      <c r="AR27" s="2076">
        <v>2520</v>
      </c>
      <c r="AS27" s="2075">
        <v>40.4</v>
      </c>
      <c r="AT27" s="2077">
        <v>6240</v>
      </c>
      <c r="AU27" s="2078">
        <v>3595</v>
      </c>
      <c r="AV27" s="2079">
        <v>59.9</v>
      </c>
      <c r="AW27" s="2080">
        <v>2410</v>
      </c>
      <c r="AX27" s="2079">
        <v>40.1</v>
      </c>
      <c r="AY27" s="2081">
        <v>6005</v>
      </c>
      <c r="AZ27" s="2082">
        <v>3460</v>
      </c>
      <c r="BA27" s="2083">
        <v>59</v>
      </c>
      <c r="BB27" s="2084">
        <v>2405</v>
      </c>
      <c r="BC27" s="2083">
        <v>41</v>
      </c>
      <c r="BD27" s="2085">
        <v>5865</v>
      </c>
      <c r="BE27" s="2082">
        <v>3340</v>
      </c>
      <c r="BF27" s="2083">
        <v>58.6</v>
      </c>
      <c r="BG27" s="2084">
        <v>2360</v>
      </c>
      <c r="BH27" s="2083">
        <v>41.4</v>
      </c>
      <c r="BI27" s="2085">
        <v>5700</v>
      </c>
      <c r="BJ27" s="2082">
        <v>3160</v>
      </c>
      <c r="BK27" s="2083">
        <v>57.7</v>
      </c>
      <c r="BL27" s="2084">
        <v>2320</v>
      </c>
      <c r="BM27" s="2083">
        <v>42.3</v>
      </c>
      <c r="BN27" s="2085">
        <v>5480</v>
      </c>
      <c r="BO27" s="2082">
        <v>2985</v>
      </c>
      <c r="BP27" s="2083">
        <v>55.9</v>
      </c>
      <c r="BQ27" s="2084">
        <v>2355</v>
      </c>
      <c r="BR27" s="2083">
        <v>44.1</v>
      </c>
      <c r="BS27" s="2085">
        <v>5340</v>
      </c>
      <c r="BT27" s="2082">
        <v>2955</v>
      </c>
      <c r="BU27" s="2083">
        <v>55.9</v>
      </c>
      <c r="BV27" s="2084">
        <v>2335</v>
      </c>
      <c r="BW27" s="2083">
        <v>44.1</v>
      </c>
      <c r="BX27" s="2085">
        <v>5290</v>
      </c>
      <c r="BY27" s="2082">
        <v>2870</v>
      </c>
      <c r="BZ27" s="2083">
        <v>56</v>
      </c>
      <c r="CA27" s="2084">
        <v>2260</v>
      </c>
      <c r="CB27" s="2083">
        <v>44</v>
      </c>
      <c r="CC27" s="2085">
        <v>5130</v>
      </c>
      <c r="CD27" s="2082">
        <v>2620</v>
      </c>
      <c r="CE27" s="2083">
        <v>54.6</v>
      </c>
      <c r="CF27" s="2084">
        <v>2175</v>
      </c>
      <c r="CG27" s="2083">
        <v>45.4</v>
      </c>
      <c r="CH27" s="2085">
        <v>4800</v>
      </c>
      <c r="CI27" s="2082">
        <v>2340</v>
      </c>
      <c r="CJ27" s="2083">
        <v>53.1</v>
      </c>
      <c r="CK27" s="2084">
        <v>2065</v>
      </c>
      <c r="CL27" s="2083">
        <v>46.9</v>
      </c>
      <c r="CM27" s="2085">
        <v>4405</v>
      </c>
      <c r="CN27" s="2082">
        <v>2050</v>
      </c>
      <c r="CO27" s="2083">
        <v>52</v>
      </c>
      <c r="CP27" s="2084">
        <v>1895</v>
      </c>
      <c r="CQ27" s="2083">
        <v>48</v>
      </c>
      <c r="CR27" s="2085">
        <v>3950</v>
      </c>
      <c r="CS27" s="2082">
        <v>2120</v>
      </c>
      <c r="CT27" s="2083">
        <v>52.3</v>
      </c>
      <c r="CU27" s="2084">
        <v>1940</v>
      </c>
      <c r="CV27" s="2083">
        <v>47.7</v>
      </c>
      <c r="CW27" s="2085">
        <v>4060</v>
      </c>
      <c r="CX27" s="2082">
        <v>1870</v>
      </c>
      <c r="CY27" s="2083">
        <v>50.3</v>
      </c>
      <c r="CZ27" s="2084">
        <v>1845</v>
      </c>
      <c r="DA27" s="2083">
        <v>49.7</v>
      </c>
      <c r="DB27" s="2085">
        <v>3710</v>
      </c>
    </row>
    <row r="28" spans="1:106" ht="15.6">
      <c r="A28" s="2060" t="s">
        <v>164</v>
      </c>
      <c r="B28" s="2061">
        <v>910</v>
      </c>
      <c r="C28" s="2062">
        <v>59.262921143808057</v>
      </c>
      <c r="D28" s="2063">
        <v>625</v>
      </c>
      <c r="E28" s="2062">
        <v>40.73707885619195</v>
      </c>
      <c r="F28" s="2064">
        <v>1540</v>
      </c>
      <c r="G28" s="2061">
        <v>940</v>
      </c>
      <c r="H28" s="2062">
        <v>59</v>
      </c>
      <c r="I28" s="2063">
        <v>655</v>
      </c>
      <c r="J28" s="2062">
        <v>41</v>
      </c>
      <c r="K28" s="2064">
        <v>1595</v>
      </c>
      <c r="L28" s="2065">
        <v>870</v>
      </c>
      <c r="M28" s="72">
        <v>58.312909016192663</v>
      </c>
      <c r="N28" s="1874">
        <v>625</v>
      </c>
      <c r="O28" s="72">
        <v>41.687090983807337</v>
      </c>
      <c r="P28" s="2066">
        <v>1495</v>
      </c>
      <c r="Q28" s="2067">
        <v>820</v>
      </c>
      <c r="R28" s="1885">
        <v>57.295031480020853</v>
      </c>
      <c r="S28" s="2068">
        <v>615</v>
      </c>
      <c r="T28" s="1885">
        <v>42.704968519979154</v>
      </c>
      <c r="U28" s="2069">
        <v>1435</v>
      </c>
      <c r="V28" s="2067">
        <v>780</v>
      </c>
      <c r="W28" s="1885">
        <v>54.98709128592855</v>
      </c>
      <c r="X28" s="2068">
        <v>635</v>
      </c>
      <c r="Y28" s="1885">
        <v>45.01290871407145</v>
      </c>
      <c r="Z28" s="2069">
        <v>1415</v>
      </c>
      <c r="AA28" s="2065">
        <v>745</v>
      </c>
      <c r="AB28" s="1875">
        <v>53.72788817224059</v>
      </c>
      <c r="AC28" s="2070">
        <v>645</v>
      </c>
      <c r="AD28" s="1875">
        <v>46.27211182775941</v>
      </c>
      <c r="AE28" s="2071">
        <v>1390</v>
      </c>
      <c r="AF28" s="1880">
        <v>740</v>
      </c>
      <c r="AG28" s="1875">
        <v>54.058415148286208</v>
      </c>
      <c r="AH28" s="2070">
        <v>630</v>
      </c>
      <c r="AI28" s="1875">
        <v>45.941584851713799</v>
      </c>
      <c r="AJ28" s="2072">
        <v>1370</v>
      </c>
      <c r="AK28" s="1874">
        <v>760</v>
      </c>
      <c r="AL28" s="1875">
        <v>55.860357576183226</v>
      </c>
      <c r="AM28" s="2070">
        <v>600</v>
      </c>
      <c r="AN28" s="1875">
        <v>44.139642423816774</v>
      </c>
      <c r="AO28" s="2073">
        <v>1360</v>
      </c>
      <c r="AP28" s="2074">
        <v>670</v>
      </c>
      <c r="AQ28" s="2075">
        <v>53.2</v>
      </c>
      <c r="AR28" s="2076">
        <v>590</v>
      </c>
      <c r="AS28" s="2075">
        <v>46.8</v>
      </c>
      <c r="AT28" s="2077">
        <v>1255</v>
      </c>
      <c r="AU28" s="2078">
        <v>615</v>
      </c>
      <c r="AV28" s="2079">
        <v>53</v>
      </c>
      <c r="AW28" s="2080">
        <v>545</v>
      </c>
      <c r="AX28" s="2079">
        <v>47</v>
      </c>
      <c r="AY28" s="2081">
        <v>1160</v>
      </c>
      <c r="AZ28" s="2082">
        <v>625</v>
      </c>
      <c r="BA28" s="2083">
        <v>53.3</v>
      </c>
      <c r="BB28" s="2084">
        <v>550</v>
      </c>
      <c r="BC28" s="2083">
        <v>46.7</v>
      </c>
      <c r="BD28" s="2085">
        <v>1175</v>
      </c>
      <c r="BE28" s="2082">
        <v>600</v>
      </c>
      <c r="BF28" s="2083">
        <v>51.9</v>
      </c>
      <c r="BG28" s="2084">
        <v>555</v>
      </c>
      <c r="BH28" s="2083">
        <v>48.1</v>
      </c>
      <c r="BI28" s="2085">
        <v>1150</v>
      </c>
      <c r="BJ28" s="2082">
        <v>545</v>
      </c>
      <c r="BK28" s="2083">
        <v>50.1</v>
      </c>
      <c r="BL28" s="2084">
        <v>545</v>
      </c>
      <c r="BM28" s="2083">
        <v>49.9</v>
      </c>
      <c r="BN28" s="2085">
        <v>1090</v>
      </c>
      <c r="BO28" s="2082">
        <v>560</v>
      </c>
      <c r="BP28" s="2083">
        <v>48.6</v>
      </c>
      <c r="BQ28" s="2084">
        <v>595</v>
      </c>
      <c r="BR28" s="2083">
        <v>51.4</v>
      </c>
      <c r="BS28" s="2085">
        <v>1155</v>
      </c>
      <c r="BT28" s="2082">
        <v>475</v>
      </c>
      <c r="BU28" s="2083">
        <v>45.4</v>
      </c>
      <c r="BV28" s="2084">
        <v>570</v>
      </c>
      <c r="BW28" s="2083">
        <v>54.6</v>
      </c>
      <c r="BX28" s="2085">
        <v>1050</v>
      </c>
      <c r="BY28" s="2082">
        <v>445</v>
      </c>
      <c r="BZ28" s="2083">
        <v>45.5</v>
      </c>
      <c r="CA28" s="2084">
        <v>535</v>
      </c>
      <c r="CB28" s="2083">
        <v>54.5</v>
      </c>
      <c r="CC28" s="2085">
        <v>975</v>
      </c>
      <c r="CD28" s="2082">
        <v>390</v>
      </c>
      <c r="CE28" s="2083">
        <v>44.6</v>
      </c>
      <c r="CF28" s="2084">
        <v>485</v>
      </c>
      <c r="CG28" s="2083">
        <v>55.4</v>
      </c>
      <c r="CH28" s="2085">
        <v>870</v>
      </c>
      <c r="CI28" s="2082">
        <v>370</v>
      </c>
      <c r="CJ28" s="2083">
        <v>44.2</v>
      </c>
      <c r="CK28" s="2084">
        <v>465</v>
      </c>
      <c r="CL28" s="2083">
        <v>55.8</v>
      </c>
      <c r="CM28" s="2085">
        <v>835</v>
      </c>
      <c r="CN28" s="2082">
        <v>355</v>
      </c>
      <c r="CO28" s="2083">
        <v>43.1</v>
      </c>
      <c r="CP28" s="2084">
        <v>470</v>
      </c>
      <c r="CQ28" s="2083">
        <v>56.9</v>
      </c>
      <c r="CR28" s="2085">
        <v>830</v>
      </c>
      <c r="CS28" s="2082">
        <v>420</v>
      </c>
      <c r="CT28" s="2083">
        <v>43.2</v>
      </c>
      <c r="CU28" s="2084">
        <v>555</v>
      </c>
      <c r="CV28" s="2083">
        <v>56.8</v>
      </c>
      <c r="CW28" s="2085">
        <v>975</v>
      </c>
      <c r="CX28" s="2082">
        <v>425</v>
      </c>
      <c r="CY28" s="2083">
        <v>43.3</v>
      </c>
      <c r="CZ28" s="2084">
        <v>555</v>
      </c>
      <c r="DA28" s="2083">
        <v>56.7</v>
      </c>
      <c r="DB28" s="2085">
        <v>975</v>
      </c>
    </row>
    <row r="29" spans="1:106" ht="16.2" thickBot="1">
      <c r="A29" s="2086" t="s">
        <v>855</v>
      </c>
      <c r="B29" s="2087">
        <v>57780</v>
      </c>
      <c r="C29" s="2088">
        <v>44.709446430165087</v>
      </c>
      <c r="D29" s="2089">
        <v>71455</v>
      </c>
      <c r="E29" s="2090">
        <v>55.29055356983492</v>
      </c>
      <c r="F29" s="2089">
        <v>129240</v>
      </c>
      <c r="G29" s="2087">
        <v>54790</v>
      </c>
      <c r="H29" s="2088">
        <v>43.7</v>
      </c>
      <c r="I29" s="2089">
        <v>70685</v>
      </c>
      <c r="J29" s="2090">
        <v>56.3</v>
      </c>
      <c r="K29" s="2089">
        <v>125475</v>
      </c>
      <c r="L29" s="2091">
        <v>53430</v>
      </c>
      <c r="M29" s="2092">
        <v>43.151868852254594</v>
      </c>
      <c r="N29" s="2093">
        <v>70385</v>
      </c>
      <c r="O29" s="2092">
        <v>56.84813114774542</v>
      </c>
      <c r="P29" s="2094">
        <v>123815</v>
      </c>
      <c r="Q29" s="2095">
        <v>51640</v>
      </c>
      <c r="R29" s="2096">
        <v>42.623506983836386</v>
      </c>
      <c r="S29" s="2097">
        <v>69515</v>
      </c>
      <c r="T29" s="2096">
        <v>57.376493016163622</v>
      </c>
      <c r="U29" s="2098">
        <v>121160</v>
      </c>
      <c r="V29" s="2095">
        <v>49590</v>
      </c>
      <c r="W29" s="2096">
        <v>42.186456121262175</v>
      </c>
      <c r="X29" s="2097">
        <v>67955</v>
      </c>
      <c r="Y29" s="2096">
        <v>57.813543878737825</v>
      </c>
      <c r="Z29" s="2098">
        <v>117545</v>
      </c>
      <c r="AA29" s="2099">
        <v>47470</v>
      </c>
      <c r="AB29" s="2100">
        <v>41.93779436802096</v>
      </c>
      <c r="AC29" s="2101">
        <v>65725</v>
      </c>
      <c r="AD29" s="2100">
        <v>58.062205631979033</v>
      </c>
      <c r="AE29" s="2102">
        <v>113195</v>
      </c>
      <c r="AF29" s="2103">
        <v>45935</v>
      </c>
      <c r="AG29" s="2104">
        <v>41.363375915608799</v>
      </c>
      <c r="AH29" s="2105">
        <v>65120</v>
      </c>
      <c r="AI29" s="2104">
        <v>58.636624084391187</v>
      </c>
      <c r="AJ29" s="2106">
        <v>111055</v>
      </c>
      <c r="AK29" s="45">
        <v>44910</v>
      </c>
      <c r="AL29" s="2104">
        <v>41.176123115943689</v>
      </c>
      <c r="AM29" s="2105">
        <v>64160</v>
      </c>
      <c r="AN29" s="2104">
        <v>58.823876884056403</v>
      </c>
      <c r="AO29" s="2105">
        <v>109070</v>
      </c>
      <c r="AP29" s="2107">
        <v>43070</v>
      </c>
      <c r="AQ29" s="2108">
        <v>40.799999999999997</v>
      </c>
      <c r="AR29" s="2109">
        <v>62380</v>
      </c>
      <c r="AS29" s="2108">
        <v>59.2</v>
      </c>
      <c r="AT29" s="2110">
        <v>105450</v>
      </c>
      <c r="AU29" s="2111">
        <v>40530</v>
      </c>
      <c r="AV29" s="2112">
        <v>40.676435166599759</v>
      </c>
      <c r="AW29" s="2113">
        <v>59095</v>
      </c>
      <c r="AX29" s="2112">
        <v>59.308510638297875</v>
      </c>
      <c r="AY29" s="2114">
        <v>99640</v>
      </c>
      <c r="AZ29" s="2115">
        <v>39225</v>
      </c>
      <c r="BA29" s="2116">
        <v>40.363243465733689</v>
      </c>
      <c r="BB29" s="2117">
        <v>57950</v>
      </c>
      <c r="BC29" s="2116">
        <v>59.631611442683685</v>
      </c>
      <c r="BD29" s="2118">
        <v>97180</v>
      </c>
      <c r="BE29" s="2115">
        <v>38790</v>
      </c>
      <c r="BF29" s="2116">
        <v>39.960852992685695</v>
      </c>
      <c r="BG29" s="2117">
        <v>58295</v>
      </c>
      <c r="BH29" s="2116">
        <v>60.054599773359428</v>
      </c>
      <c r="BI29" s="2118">
        <v>97070</v>
      </c>
      <c r="BJ29" s="2115">
        <v>38005</v>
      </c>
      <c r="BK29" s="2116">
        <v>39.613299979153638</v>
      </c>
      <c r="BL29" s="2117">
        <v>57940</v>
      </c>
      <c r="BM29" s="2116">
        <v>60.391911611423808</v>
      </c>
      <c r="BN29" s="2118">
        <v>95940</v>
      </c>
      <c r="BO29" s="2115">
        <v>36950</v>
      </c>
      <c r="BP29" s="2116">
        <v>39.024132650367008</v>
      </c>
      <c r="BQ29" s="2117">
        <v>57740</v>
      </c>
      <c r="BR29" s="2116">
        <v>60.981148017109362</v>
      </c>
      <c r="BS29" s="2118">
        <v>94685</v>
      </c>
      <c r="BT29" s="2115">
        <v>35325</v>
      </c>
      <c r="BU29" s="2116">
        <v>38.201578890450953</v>
      </c>
      <c r="BV29" s="2117">
        <v>57135</v>
      </c>
      <c r="BW29" s="2116">
        <v>61.787606791391802</v>
      </c>
      <c r="BX29" s="2118">
        <v>92470</v>
      </c>
      <c r="BY29" s="2115">
        <v>34135</v>
      </c>
      <c r="BZ29" s="2116">
        <v>37.948860478043358</v>
      </c>
      <c r="CA29" s="2117">
        <v>55855</v>
      </c>
      <c r="CB29" s="2116">
        <v>62.095608671484158</v>
      </c>
      <c r="CC29" s="2118">
        <v>89950</v>
      </c>
      <c r="CD29" s="2115">
        <v>32825</v>
      </c>
      <c r="CE29" s="2116">
        <v>37.377590526076062</v>
      </c>
      <c r="CF29" s="2117">
        <v>54995</v>
      </c>
      <c r="CG29" s="2116">
        <v>62.622409473923938</v>
      </c>
      <c r="CH29" s="2118">
        <v>87820</v>
      </c>
      <c r="CI29" s="2115">
        <v>31580</v>
      </c>
      <c r="CJ29" s="2116">
        <v>36.767959017347771</v>
      </c>
      <c r="CK29" s="2117">
        <v>54300</v>
      </c>
      <c r="CL29" s="2116">
        <v>63.220398183723368</v>
      </c>
      <c r="CM29" s="2118">
        <v>85890</v>
      </c>
      <c r="CN29" s="2115">
        <v>28540</v>
      </c>
      <c r="CO29" s="2116">
        <v>36.792574448884878</v>
      </c>
      <c r="CP29" s="2117">
        <v>49000</v>
      </c>
      <c r="CQ29" s="2116">
        <v>63.16875080572386</v>
      </c>
      <c r="CR29" s="2118">
        <v>77570</v>
      </c>
      <c r="CS29" s="2115">
        <v>31235</v>
      </c>
      <c r="CT29" s="2116">
        <v>36.857631718685468</v>
      </c>
      <c r="CU29" s="2117">
        <v>53515</v>
      </c>
      <c r="CV29" s="2116">
        <v>63.148268334415015</v>
      </c>
      <c r="CW29" s="2118">
        <v>84745</v>
      </c>
      <c r="CX29" s="2115">
        <v>29670</v>
      </c>
      <c r="CY29" s="2116">
        <v>35.567010309278352</v>
      </c>
      <c r="CZ29" s="2117">
        <v>53775</v>
      </c>
      <c r="DA29" s="2116">
        <v>64.462958523135939</v>
      </c>
      <c r="DB29" s="2118">
        <v>83420</v>
      </c>
    </row>
  </sheetData>
  <mergeCells count="65">
    <mergeCell ref="BO3:BS3"/>
    <mergeCell ref="A1:DB1"/>
    <mergeCell ref="A3:A5"/>
    <mergeCell ref="B3:F3"/>
    <mergeCell ref="G3:K3"/>
    <mergeCell ref="L3:P3"/>
    <mergeCell ref="Q3:U3"/>
    <mergeCell ref="V3:Z3"/>
    <mergeCell ref="AA3:AE3"/>
    <mergeCell ref="AF3:AJ3"/>
    <mergeCell ref="AK3:AO3"/>
    <mergeCell ref="AP3:AT3"/>
    <mergeCell ref="AU3:AY3"/>
    <mergeCell ref="AZ3:BD3"/>
    <mergeCell ref="BE3:BI3"/>
    <mergeCell ref="BJ3:BN3"/>
    <mergeCell ref="CX3:DB3"/>
    <mergeCell ref="B4:C4"/>
    <mergeCell ref="D4:E4"/>
    <mergeCell ref="G4:H4"/>
    <mergeCell ref="I4:J4"/>
    <mergeCell ref="L4:M4"/>
    <mergeCell ref="N4:O4"/>
    <mergeCell ref="Q4:R4"/>
    <mergeCell ref="S4:T4"/>
    <mergeCell ref="V4:W4"/>
    <mergeCell ref="BT3:BX3"/>
    <mergeCell ref="BY3:CC3"/>
    <mergeCell ref="CD3:CH3"/>
    <mergeCell ref="CI3:CM3"/>
    <mergeCell ref="CN3:CR3"/>
    <mergeCell ref="CS3:CW3"/>
    <mergeCell ref="AZ4:BA4"/>
    <mergeCell ref="X4:Y4"/>
    <mergeCell ref="AA4:AB4"/>
    <mergeCell ref="AC4:AD4"/>
    <mergeCell ref="AF4:AG4"/>
    <mergeCell ref="AH4:AI4"/>
    <mergeCell ref="AK4:AL4"/>
    <mergeCell ref="AM4:AN4"/>
    <mergeCell ref="AP4:AQ4"/>
    <mergeCell ref="AR4:AS4"/>
    <mergeCell ref="AU4:AV4"/>
    <mergeCell ref="AW4:AX4"/>
    <mergeCell ref="CD4:CE4"/>
    <mergeCell ref="BB4:BC4"/>
    <mergeCell ref="BE4:BF4"/>
    <mergeCell ref="BG4:BH4"/>
    <mergeCell ref="BJ4:BK4"/>
    <mergeCell ref="BL4:BM4"/>
    <mergeCell ref="BO4:BP4"/>
    <mergeCell ref="BQ4:BR4"/>
    <mergeCell ref="BT4:BU4"/>
    <mergeCell ref="BV4:BW4"/>
    <mergeCell ref="BY4:BZ4"/>
    <mergeCell ref="CA4:CB4"/>
    <mergeCell ref="CU4:CV4"/>
    <mergeCell ref="CX4:CY4"/>
    <mergeCell ref="CZ4:DA4"/>
    <mergeCell ref="CF4:CG4"/>
    <mergeCell ref="CI4:CJ4"/>
    <mergeCell ref="CK4:CL4"/>
    <mergeCell ref="CN4:CO4"/>
    <mergeCell ref="CP4:CQ4"/>
    <mergeCell ref="CS4:CT4"/>
  </mergeCells>
  <pageMargins left="0.7" right="0.7" top="0.75" bottom="0.75" header="0.3" footer="0.3"/>
  <pageSetup paperSize="9" orientation="portrait" horizontalDpi="1200" verticalDpi="1200"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23DDC-9CC2-4FAB-990B-B4B1E29E4E4B}">
  <sheetPr>
    <tabColor theme="2"/>
  </sheetPr>
  <dimension ref="A1:K65"/>
  <sheetViews>
    <sheetView showGridLines="0" zoomScale="70" zoomScaleNormal="70" workbookViewId="0">
      <selection activeCell="A20" sqref="A20:XFD57"/>
    </sheetView>
  </sheetViews>
  <sheetFormatPr defaultColWidth="9" defaultRowHeight="15"/>
  <cols>
    <col min="1" max="1" width="16.296875" style="515" customWidth="1"/>
    <col min="2" max="2" width="13.69921875" style="388" customWidth="1"/>
    <col min="3" max="3" width="13" style="412" customWidth="1"/>
    <col min="4" max="4" width="13.5" style="388" customWidth="1"/>
    <col min="5" max="7" width="12.69921875" style="412" customWidth="1"/>
    <col min="8" max="8" width="15" style="388" customWidth="1"/>
    <col min="9" max="16384" width="9" style="515"/>
  </cols>
  <sheetData>
    <row r="1" spans="1:11" ht="22.5" customHeight="1" thickBot="1">
      <c r="A1" s="2427" t="s">
        <v>863</v>
      </c>
      <c r="B1" s="2427"/>
      <c r="C1" s="2427"/>
      <c r="D1" s="2427"/>
      <c r="E1" s="2427"/>
      <c r="F1" s="2427"/>
      <c r="G1" s="2427"/>
      <c r="H1" s="2427"/>
    </row>
    <row r="2" spans="1:11" ht="19.5" customHeight="1" thickTop="1" thickBot="1">
      <c r="A2" s="943"/>
      <c r="B2" s="943"/>
      <c r="C2" s="943"/>
    </row>
    <row r="3" spans="1:11" ht="15.75" customHeight="1" thickBot="1">
      <c r="B3" s="2433" t="s">
        <v>789</v>
      </c>
      <c r="C3" s="2435"/>
      <c r="D3" s="2433" t="s">
        <v>788</v>
      </c>
      <c r="E3" s="2435"/>
      <c r="F3" s="2433" t="s">
        <v>430</v>
      </c>
      <c r="G3" s="2435"/>
      <c r="H3" s="2017" t="s">
        <v>14</v>
      </c>
    </row>
    <row r="4" spans="1:11" ht="15" customHeight="1" thickTop="1" thickBot="1">
      <c r="A4" s="517"/>
      <c r="B4" s="495" t="s">
        <v>6</v>
      </c>
      <c r="C4" s="794" t="s">
        <v>15</v>
      </c>
      <c r="D4" s="495" t="s">
        <v>6</v>
      </c>
      <c r="E4" s="794" t="s">
        <v>15</v>
      </c>
      <c r="F4" s="495" t="s">
        <v>6</v>
      </c>
      <c r="G4" s="794" t="s">
        <v>15</v>
      </c>
      <c r="H4" s="2018" t="s">
        <v>6</v>
      </c>
    </row>
    <row r="5" spans="1:11" ht="20.25" customHeight="1">
      <c r="A5" s="2019" t="s">
        <v>14</v>
      </c>
      <c r="B5" s="529"/>
      <c r="C5" s="790"/>
      <c r="D5" s="529"/>
      <c r="E5" s="790"/>
      <c r="F5" s="529"/>
      <c r="G5" s="790"/>
      <c r="H5" s="2020"/>
      <c r="K5" s="2021"/>
    </row>
    <row r="6" spans="1:11">
      <c r="A6" s="518" t="s">
        <v>16</v>
      </c>
      <c r="B6" s="450">
        <v>177045</v>
      </c>
      <c r="C6" s="954">
        <v>52.4</v>
      </c>
      <c r="D6" s="450">
        <v>161060</v>
      </c>
      <c r="E6" s="954">
        <v>47.6</v>
      </c>
      <c r="F6" s="921" t="s">
        <v>98</v>
      </c>
      <c r="G6" s="1008" t="s">
        <v>98</v>
      </c>
      <c r="H6" s="2022">
        <v>338105</v>
      </c>
      <c r="I6" s="376"/>
    </row>
    <row r="7" spans="1:11">
      <c r="A7" s="518" t="s">
        <v>17</v>
      </c>
      <c r="B7" s="450">
        <v>182630</v>
      </c>
      <c r="C7" s="954">
        <v>52.7</v>
      </c>
      <c r="D7" s="450">
        <v>163675</v>
      </c>
      <c r="E7" s="954">
        <v>47.3</v>
      </c>
      <c r="F7" s="921" t="s">
        <v>98</v>
      </c>
      <c r="G7" s="1008" t="s">
        <v>98</v>
      </c>
      <c r="H7" s="2022">
        <v>346305</v>
      </c>
      <c r="I7" s="376"/>
    </row>
    <row r="8" spans="1:11">
      <c r="A8" s="518" t="s">
        <v>18</v>
      </c>
      <c r="B8" s="450">
        <v>188270</v>
      </c>
      <c r="C8" s="954">
        <v>53</v>
      </c>
      <c r="D8" s="450">
        <v>167140</v>
      </c>
      <c r="E8" s="954">
        <v>47</v>
      </c>
      <c r="F8" s="921" t="s">
        <v>98</v>
      </c>
      <c r="G8" s="1008" t="s">
        <v>98</v>
      </c>
      <c r="H8" s="2022">
        <v>355410</v>
      </c>
      <c r="I8" s="376"/>
    </row>
    <row r="9" spans="1:11">
      <c r="A9" s="518" t="s">
        <v>19</v>
      </c>
      <c r="B9" s="450">
        <v>193500</v>
      </c>
      <c r="C9" s="954">
        <v>53.1</v>
      </c>
      <c r="D9" s="450">
        <v>170660</v>
      </c>
      <c r="E9" s="954">
        <v>46.9</v>
      </c>
      <c r="F9" s="921" t="s">
        <v>98</v>
      </c>
      <c r="G9" s="1008" t="s">
        <v>98</v>
      </c>
      <c r="H9" s="2022">
        <v>364160</v>
      </c>
      <c r="I9" s="376"/>
    </row>
    <row r="10" spans="1:11">
      <c r="A10" s="518" t="s">
        <v>20</v>
      </c>
      <c r="B10" s="450">
        <v>198185</v>
      </c>
      <c r="C10" s="954">
        <v>53.2</v>
      </c>
      <c r="D10" s="450">
        <v>174265</v>
      </c>
      <c r="E10" s="954">
        <v>46.8</v>
      </c>
      <c r="F10" s="921" t="s">
        <v>98</v>
      </c>
      <c r="G10" s="1008" t="s">
        <v>98</v>
      </c>
      <c r="H10" s="2022">
        <v>372455</v>
      </c>
      <c r="I10" s="376"/>
    </row>
    <row r="11" spans="1:11">
      <c r="A11" s="518" t="s">
        <v>21</v>
      </c>
      <c r="B11" s="450">
        <v>205010</v>
      </c>
      <c r="C11" s="954">
        <v>53.6</v>
      </c>
      <c r="D11" s="450">
        <v>177745</v>
      </c>
      <c r="E11" s="954">
        <v>46.4</v>
      </c>
      <c r="F11" s="921" t="s">
        <v>98</v>
      </c>
      <c r="G11" s="1008" t="s">
        <v>98</v>
      </c>
      <c r="H11" s="2022">
        <v>382755</v>
      </c>
      <c r="I11" s="376"/>
    </row>
    <row r="12" spans="1:11">
      <c r="A12" s="518" t="s">
        <v>22</v>
      </c>
      <c r="B12" s="450">
        <v>208390</v>
      </c>
      <c r="C12" s="954">
        <v>53.8</v>
      </c>
      <c r="D12" s="450">
        <v>179035</v>
      </c>
      <c r="E12" s="954">
        <v>46.2</v>
      </c>
      <c r="F12" s="921" t="s">
        <v>98</v>
      </c>
      <c r="G12" s="1008" t="s">
        <v>98</v>
      </c>
      <c r="H12" s="2022">
        <v>387425</v>
      </c>
      <c r="I12" s="376"/>
    </row>
    <row r="13" spans="1:11">
      <c r="A13" s="518" t="s">
        <v>23</v>
      </c>
      <c r="B13" s="450">
        <v>205195</v>
      </c>
      <c r="C13" s="954">
        <v>53.7</v>
      </c>
      <c r="D13" s="450">
        <v>176590</v>
      </c>
      <c r="E13" s="954">
        <v>46.3</v>
      </c>
      <c r="F13" s="921" t="s">
        <v>98</v>
      </c>
      <c r="G13" s="1008" t="s">
        <v>98</v>
      </c>
      <c r="H13" s="2022">
        <v>381785</v>
      </c>
      <c r="I13" s="376"/>
    </row>
    <row r="14" spans="1:11">
      <c r="A14" s="518" t="s">
        <v>24</v>
      </c>
      <c r="B14" s="450">
        <v>203420</v>
      </c>
      <c r="C14" s="954">
        <v>53.8</v>
      </c>
      <c r="D14" s="450">
        <v>174825</v>
      </c>
      <c r="E14" s="954">
        <v>46.2</v>
      </c>
      <c r="F14" s="921" t="s">
        <v>98</v>
      </c>
      <c r="G14" s="1008" t="s">
        <v>98</v>
      </c>
      <c r="H14" s="2022">
        <v>378245</v>
      </c>
      <c r="I14" s="376"/>
    </row>
    <row r="15" spans="1:11">
      <c r="A15" s="518" t="s">
        <v>25</v>
      </c>
      <c r="B15" s="450">
        <v>206040</v>
      </c>
      <c r="C15" s="954">
        <v>53.9</v>
      </c>
      <c r="D15" s="450">
        <v>176475</v>
      </c>
      <c r="E15" s="954">
        <v>46.1</v>
      </c>
      <c r="F15" s="921" t="s">
        <v>98</v>
      </c>
      <c r="G15" s="1008" t="s">
        <v>98</v>
      </c>
      <c r="H15" s="2022">
        <v>382515</v>
      </c>
      <c r="I15" s="376"/>
    </row>
    <row r="16" spans="1:11">
      <c r="A16" s="518" t="s">
        <v>26</v>
      </c>
      <c r="B16" s="450">
        <v>212905</v>
      </c>
      <c r="C16" s="452">
        <v>53.8</v>
      </c>
      <c r="D16" s="450">
        <v>182870</v>
      </c>
      <c r="E16" s="452">
        <v>46.2</v>
      </c>
      <c r="F16" s="921" t="s">
        <v>98</v>
      </c>
      <c r="G16" s="457" t="s">
        <v>98</v>
      </c>
      <c r="H16" s="2022">
        <v>395780</v>
      </c>
      <c r="I16" s="376"/>
    </row>
    <row r="17" spans="1:9">
      <c r="A17" s="518" t="s">
        <v>27</v>
      </c>
      <c r="B17" s="450">
        <v>218030</v>
      </c>
      <c r="C17" s="452">
        <v>53.989510443391474</v>
      </c>
      <c r="D17" s="450">
        <v>185805</v>
      </c>
      <c r="E17" s="452">
        <v>46.010489556608533</v>
      </c>
      <c r="F17" s="921" t="s">
        <v>98</v>
      </c>
      <c r="G17" s="457" t="s">
        <v>98</v>
      </c>
      <c r="H17" s="2022">
        <v>403835</v>
      </c>
      <c r="I17" s="376"/>
    </row>
    <row r="18" spans="1:9">
      <c r="A18" s="684" t="s">
        <v>28</v>
      </c>
      <c r="B18" s="601">
        <v>222000</v>
      </c>
      <c r="C18" s="674">
        <v>54.129554247881892</v>
      </c>
      <c r="D18" s="601">
        <v>188130</v>
      </c>
      <c r="E18" s="674">
        <v>45.870445508292377</v>
      </c>
      <c r="F18" s="2119" t="s">
        <v>98</v>
      </c>
      <c r="G18" s="537" t="s">
        <v>98</v>
      </c>
      <c r="H18" s="2023">
        <v>410130</v>
      </c>
      <c r="I18" s="376"/>
    </row>
    <row r="19" spans="1:9">
      <c r="A19" s="1846" t="s">
        <v>29</v>
      </c>
      <c r="B19" s="2024">
        <v>227670</v>
      </c>
      <c r="C19" s="1800">
        <v>54.244855858679294</v>
      </c>
      <c r="D19" s="2024">
        <v>192040</v>
      </c>
      <c r="E19" s="1800">
        <v>45.755144141320713</v>
      </c>
      <c r="F19" s="2120" t="s">
        <v>98</v>
      </c>
      <c r="G19" s="2121" t="s">
        <v>98</v>
      </c>
      <c r="H19" s="2025">
        <v>419710</v>
      </c>
      <c r="I19" s="376"/>
    </row>
    <row r="20" spans="1:9">
      <c r="A20" s="1846" t="s">
        <v>30</v>
      </c>
      <c r="B20" s="2024">
        <v>233550</v>
      </c>
      <c r="C20" s="1800">
        <v>54.380874881262386</v>
      </c>
      <c r="D20" s="2024">
        <v>195920</v>
      </c>
      <c r="E20" s="1800">
        <v>45.619125118737614</v>
      </c>
      <c r="F20" s="2120" t="s">
        <v>98</v>
      </c>
      <c r="G20" s="2121" t="s">
        <v>98</v>
      </c>
      <c r="H20" s="2025">
        <v>429470</v>
      </c>
      <c r="I20" s="376"/>
    </row>
    <row r="21" spans="1:9">
      <c r="A21" s="1846" t="s">
        <v>31</v>
      </c>
      <c r="B21" s="2024">
        <v>240215</v>
      </c>
      <c r="C21" s="1800">
        <v>54.600150470618445</v>
      </c>
      <c r="D21" s="2024">
        <v>199575</v>
      </c>
      <c r="E21" s="1800">
        <v>45.363254711298708</v>
      </c>
      <c r="F21" s="2024">
        <v>160</v>
      </c>
      <c r="G21" s="1800">
        <v>-3.6594818082840666E-2</v>
      </c>
      <c r="H21" s="2025">
        <v>439790</v>
      </c>
      <c r="I21" s="376"/>
    </row>
    <row r="22" spans="1:9">
      <c r="A22" s="1846" t="s">
        <v>32</v>
      </c>
      <c r="B22" s="2024">
        <v>227180</v>
      </c>
      <c r="C22" s="1800">
        <v>54.133783127457555</v>
      </c>
      <c r="D22" s="2024">
        <v>191890</v>
      </c>
      <c r="E22" s="1800">
        <v>45.724198494921168</v>
      </c>
      <c r="F22" s="2024">
        <v>595</v>
      </c>
      <c r="G22" s="1800">
        <v>0.14201837762127592</v>
      </c>
      <c r="H22" s="2025">
        <v>419070</v>
      </c>
      <c r="I22" s="376"/>
    </row>
    <row r="23" spans="1:9">
      <c r="A23" s="2122" t="s">
        <v>10</v>
      </c>
      <c r="B23" s="2123">
        <v>224985</v>
      </c>
      <c r="C23" s="2124">
        <v>54.101250197067053</v>
      </c>
      <c r="D23" s="2123">
        <v>190195</v>
      </c>
      <c r="E23" s="2124">
        <v>45.735233627270809</v>
      </c>
      <c r="F23" s="2123">
        <v>680</v>
      </c>
      <c r="G23" s="2124">
        <v>0.16351617566213794</v>
      </c>
      <c r="H23" s="2125">
        <v>415860</v>
      </c>
      <c r="I23" s="376"/>
    </row>
    <row r="24" spans="1:9" s="376" customFormat="1" ht="16.2" thickBot="1">
      <c r="A24" s="2126" t="s">
        <v>290</v>
      </c>
      <c r="B24" s="2127">
        <v>232145</v>
      </c>
      <c r="C24" s="2128">
        <v>54.496022698431801</v>
      </c>
      <c r="D24" s="2127">
        <v>193230</v>
      </c>
      <c r="E24" s="2128">
        <v>45.36124916100561</v>
      </c>
      <c r="F24" s="2127">
        <v>610</v>
      </c>
      <c r="G24" s="2128">
        <v>0.14272814056259786</v>
      </c>
      <c r="H24" s="2129">
        <v>425985</v>
      </c>
    </row>
    <row r="25" spans="1:9" ht="20.25" customHeight="1" thickTop="1">
      <c r="A25" s="728" t="s">
        <v>12</v>
      </c>
      <c r="B25" s="2031"/>
      <c r="C25" s="960"/>
      <c r="D25" s="958"/>
      <c r="E25" s="960"/>
      <c r="F25" s="958"/>
      <c r="G25" s="960"/>
      <c r="H25" s="2032"/>
      <c r="I25" s="376"/>
    </row>
    <row r="26" spans="1:9">
      <c r="A26" s="518" t="s">
        <v>16</v>
      </c>
      <c r="B26" s="440">
        <v>60145</v>
      </c>
      <c r="C26" s="954">
        <v>40</v>
      </c>
      <c r="D26" s="440">
        <v>90085</v>
      </c>
      <c r="E26" s="954">
        <v>60</v>
      </c>
      <c r="F26" s="921" t="s">
        <v>98</v>
      </c>
      <c r="G26" s="1008" t="s">
        <v>98</v>
      </c>
      <c r="H26" s="2033">
        <v>150230</v>
      </c>
      <c r="I26" s="376"/>
    </row>
    <row r="27" spans="1:9">
      <c r="A27" s="518" t="s">
        <v>17</v>
      </c>
      <c r="B27" s="440">
        <v>66220</v>
      </c>
      <c r="C27" s="954">
        <v>41.2</v>
      </c>
      <c r="D27" s="440">
        <v>94435</v>
      </c>
      <c r="E27" s="954">
        <v>58.8</v>
      </c>
      <c r="F27" s="921" t="s">
        <v>98</v>
      </c>
      <c r="G27" s="1008" t="s">
        <v>98</v>
      </c>
      <c r="H27" s="2033">
        <v>160655</v>
      </c>
      <c r="I27" s="376"/>
    </row>
    <row r="28" spans="1:9">
      <c r="A28" s="518" t="s">
        <v>18</v>
      </c>
      <c r="B28" s="440">
        <v>69125</v>
      </c>
      <c r="C28" s="954">
        <v>41.9</v>
      </c>
      <c r="D28" s="440">
        <v>95750</v>
      </c>
      <c r="E28" s="954">
        <v>58.1</v>
      </c>
      <c r="F28" s="921" t="s">
        <v>98</v>
      </c>
      <c r="G28" s="1008" t="s">
        <v>98</v>
      </c>
      <c r="H28" s="2033">
        <v>164875</v>
      </c>
      <c r="I28" s="376"/>
    </row>
    <row r="29" spans="1:9">
      <c r="A29" s="518" t="s">
        <v>19</v>
      </c>
      <c r="B29" s="440">
        <v>71920</v>
      </c>
      <c r="C29" s="954">
        <v>42.3</v>
      </c>
      <c r="D29" s="440">
        <v>98075</v>
      </c>
      <c r="E29" s="954">
        <v>57.7</v>
      </c>
      <c r="F29" s="921" t="s">
        <v>98</v>
      </c>
      <c r="G29" s="1008" t="s">
        <v>98</v>
      </c>
      <c r="H29" s="2033">
        <v>169995</v>
      </c>
      <c r="I29" s="376"/>
    </row>
    <row r="30" spans="1:9">
      <c r="A30" s="518" t="s">
        <v>20</v>
      </c>
      <c r="B30" s="440">
        <v>74590</v>
      </c>
      <c r="C30" s="954">
        <v>42.6</v>
      </c>
      <c r="D30" s="440">
        <v>100355</v>
      </c>
      <c r="E30" s="954">
        <v>57.4</v>
      </c>
      <c r="F30" s="921" t="s">
        <v>98</v>
      </c>
      <c r="G30" s="1008" t="s">
        <v>98</v>
      </c>
      <c r="H30" s="2033">
        <v>174940</v>
      </c>
      <c r="I30" s="376"/>
    </row>
    <row r="31" spans="1:9">
      <c r="A31" s="518" t="s">
        <v>21</v>
      </c>
      <c r="B31" s="440">
        <v>77745</v>
      </c>
      <c r="C31" s="954">
        <v>43.4</v>
      </c>
      <c r="D31" s="440">
        <v>101290</v>
      </c>
      <c r="E31" s="954">
        <v>56.6</v>
      </c>
      <c r="F31" s="921" t="s">
        <v>98</v>
      </c>
      <c r="G31" s="1008" t="s">
        <v>98</v>
      </c>
      <c r="H31" s="2033">
        <v>179035</v>
      </c>
      <c r="I31" s="376"/>
    </row>
    <row r="32" spans="1:9">
      <c r="A32" s="518" t="s">
        <v>22</v>
      </c>
      <c r="B32" s="440">
        <v>79900</v>
      </c>
      <c r="C32" s="954">
        <v>44</v>
      </c>
      <c r="D32" s="440">
        <v>101690</v>
      </c>
      <c r="E32" s="954">
        <v>56</v>
      </c>
      <c r="F32" s="921" t="s">
        <v>98</v>
      </c>
      <c r="G32" s="1008" t="s">
        <v>98</v>
      </c>
      <c r="H32" s="2033">
        <v>181590</v>
      </c>
      <c r="I32" s="376"/>
    </row>
    <row r="33" spans="1:9">
      <c r="A33" s="518" t="s">
        <v>23</v>
      </c>
      <c r="B33" s="440">
        <v>80090</v>
      </c>
      <c r="C33" s="954">
        <v>44.2</v>
      </c>
      <c r="D33" s="440">
        <v>101090</v>
      </c>
      <c r="E33" s="954">
        <v>55.8</v>
      </c>
      <c r="F33" s="921" t="s">
        <v>98</v>
      </c>
      <c r="G33" s="1008" t="s">
        <v>98</v>
      </c>
      <c r="H33" s="2033">
        <v>181180</v>
      </c>
      <c r="I33" s="376"/>
    </row>
    <row r="34" spans="1:9">
      <c r="A34" s="518" t="s">
        <v>24</v>
      </c>
      <c r="B34" s="440">
        <v>80775</v>
      </c>
      <c r="C34" s="954">
        <v>44.5</v>
      </c>
      <c r="D34" s="440">
        <v>100610</v>
      </c>
      <c r="E34" s="954">
        <v>55.5</v>
      </c>
      <c r="F34" s="921" t="s">
        <v>98</v>
      </c>
      <c r="G34" s="1008" t="s">
        <v>98</v>
      </c>
      <c r="H34" s="2033">
        <v>181385</v>
      </c>
      <c r="I34" s="376"/>
    </row>
    <row r="35" spans="1:9">
      <c r="A35" s="518" t="s">
        <v>25</v>
      </c>
      <c r="B35" s="440">
        <v>82670</v>
      </c>
      <c r="C35" s="954">
        <v>44.5</v>
      </c>
      <c r="D35" s="440">
        <v>102915</v>
      </c>
      <c r="E35" s="954">
        <v>55.5</v>
      </c>
      <c r="F35" s="921" t="s">
        <v>98</v>
      </c>
      <c r="G35" s="1008" t="s">
        <v>98</v>
      </c>
      <c r="H35" s="2033">
        <v>185585</v>
      </c>
      <c r="I35" s="376"/>
    </row>
    <row r="36" spans="1:9">
      <c r="A36" s="518" t="s">
        <v>26</v>
      </c>
      <c r="B36" s="700">
        <v>86590</v>
      </c>
      <c r="C36" s="452">
        <v>44.6</v>
      </c>
      <c r="D36" s="700">
        <v>107655</v>
      </c>
      <c r="E36" s="452">
        <v>55.4</v>
      </c>
      <c r="F36" s="921" t="s">
        <v>98</v>
      </c>
      <c r="G36" s="457" t="s">
        <v>98</v>
      </c>
      <c r="H36" s="732">
        <v>194245</v>
      </c>
      <c r="I36" s="376"/>
    </row>
    <row r="37" spans="1:9">
      <c r="A37" s="518" t="s">
        <v>27</v>
      </c>
      <c r="B37" s="700">
        <v>89225</v>
      </c>
      <c r="C37" s="452">
        <v>44.986865787173421</v>
      </c>
      <c r="D37" s="700">
        <v>109110</v>
      </c>
      <c r="E37" s="452">
        <v>55.013134212826564</v>
      </c>
      <c r="F37" s="921" t="s">
        <v>98</v>
      </c>
      <c r="G37" s="457" t="s">
        <v>98</v>
      </c>
      <c r="H37" s="732">
        <v>198335</v>
      </c>
      <c r="I37" s="376"/>
    </row>
    <row r="38" spans="1:9">
      <c r="A38" s="684" t="s">
        <v>28</v>
      </c>
      <c r="B38" s="601">
        <v>91150</v>
      </c>
      <c r="C38" s="674">
        <v>45.261732266895351</v>
      </c>
      <c r="D38" s="601">
        <v>110230</v>
      </c>
      <c r="E38" s="674">
        <v>54.738268229680628</v>
      </c>
      <c r="F38" s="2119" t="s">
        <v>98</v>
      </c>
      <c r="G38" s="537" t="s">
        <v>98</v>
      </c>
      <c r="H38" s="2023">
        <v>201380</v>
      </c>
      <c r="I38" s="376"/>
    </row>
    <row r="39" spans="1:9">
      <c r="A39" s="518" t="s">
        <v>29</v>
      </c>
      <c r="B39" s="700">
        <v>94475</v>
      </c>
      <c r="C39" s="452">
        <v>45.668510857552391</v>
      </c>
      <c r="D39" s="700">
        <v>112395</v>
      </c>
      <c r="E39" s="452">
        <v>54.331488659055069</v>
      </c>
      <c r="F39" s="2120" t="s">
        <v>98</v>
      </c>
      <c r="G39" s="2121" t="s">
        <v>98</v>
      </c>
      <c r="H39" s="732">
        <v>206870</v>
      </c>
      <c r="I39" s="376"/>
    </row>
    <row r="40" spans="1:9">
      <c r="A40" s="518" t="s">
        <v>30</v>
      </c>
      <c r="B40" s="700">
        <v>97200</v>
      </c>
      <c r="C40" s="452">
        <v>45.860829557703333</v>
      </c>
      <c r="D40" s="700">
        <v>114745</v>
      </c>
      <c r="E40" s="452">
        <v>54.139170914119205</v>
      </c>
      <c r="F40" s="2120" t="s">
        <v>98</v>
      </c>
      <c r="G40" s="2121" t="s">
        <v>98</v>
      </c>
      <c r="H40" s="732">
        <v>211945</v>
      </c>
      <c r="I40" s="376"/>
    </row>
    <row r="41" spans="1:9">
      <c r="A41" s="1846" t="s">
        <v>31</v>
      </c>
      <c r="B41" s="2024">
        <v>100365</v>
      </c>
      <c r="C41" s="1800">
        <v>46.237391567612768</v>
      </c>
      <c r="D41" s="2024">
        <v>116640</v>
      </c>
      <c r="E41" s="1800">
        <v>53.733785512345932</v>
      </c>
      <c r="F41" s="2024">
        <v>65</v>
      </c>
      <c r="G41" s="1800">
        <v>2.8822920041299351E-2</v>
      </c>
      <c r="H41" s="2025">
        <v>217005</v>
      </c>
      <c r="I41" s="376"/>
    </row>
    <row r="42" spans="1:9">
      <c r="A42" s="1846" t="s">
        <v>32</v>
      </c>
      <c r="B42" s="2024">
        <v>104275</v>
      </c>
      <c r="C42" s="1800">
        <v>46.664859698920637</v>
      </c>
      <c r="D42" s="2024">
        <v>118825</v>
      </c>
      <c r="E42" s="1800">
        <v>53.17535133099701</v>
      </c>
      <c r="F42" s="2024">
        <v>355</v>
      </c>
      <c r="G42" s="1800">
        <v>0.15978897008235482</v>
      </c>
      <c r="H42" s="2025">
        <v>223100</v>
      </c>
      <c r="I42" s="376"/>
    </row>
    <row r="43" spans="1:9">
      <c r="A43" s="2130" t="s">
        <v>10</v>
      </c>
      <c r="B43" s="2131">
        <v>105390</v>
      </c>
      <c r="C43" s="2132">
        <v>46.959448357685851</v>
      </c>
      <c r="D43" s="2131">
        <v>118645</v>
      </c>
      <c r="E43" s="2132">
        <v>52.866179379408408</v>
      </c>
      <c r="F43" s="2131">
        <v>390</v>
      </c>
      <c r="G43" s="2132">
        <v>0.17437226290573679</v>
      </c>
      <c r="H43" s="2133">
        <v>224430</v>
      </c>
      <c r="I43" s="376"/>
    </row>
    <row r="44" spans="1:9" s="376" customFormat="1" ht="16.2" thickBot="1">
      <c r="A44" s="2134" t="s">
        <v>290</v>
      </c>
      <c r="B44" s="2135">
        <v>111855</v>
      </c>
      <c r="C44" s="2136">
        <v>47.847301061134075</v>
      </c>
      <c r="D44" s="2135">
        <v>121605</v>
      </c>
      <c r="E44" s="2136">
        <v>52.01787632552999</v>
      </c>
      <c r="F44" s="2135">
        <v>315</v>
      </c>
      <c r="G44" s="2136">
        <v>0.13482261333594509</v>
      </c>
      <c r="H44" s="2137">
        <v>233775</v>
      </c>
    </row>
    <row r="45" spans="1:9" ht="20.25" customHeight="1" thickTop="1">
      <c r="A45" s="728" t="s">
        <v>13</v>
      </c>
      <c r="B45" s="2034"/>
      <c r="C45" s="2035"/>
      <c r="D45" s="729"/>
      <c r="E45" s="730"/>
      <c r="F45" s="729"/>
      <c r="G45" s="730"/>
      <c r="H45" s="731"/>
      <c r="I45" s="376"/>
    </row>
    <row r="46" spans="1:9">
      <c r="A46" s="518" t="s">
        <v>16</v>
      </c>
      <c r="B46" s="700">
        <v>116900</v>
      </c>
      <c r="C46" s="452">
        <v>62.2</v>
      </c>
      <c r="D46" s="700">
        <v>70975</v>
      </c>
      <c r="E46" s="452">
        <v>37.799999999999997</v>
      </c>
      <c r="F46" s="921" t="s">
        <v>98</v>
      </c>
      <c r="G46" s="1008" t="s">
        <v>98</v>
      </c>
      <c r="H46" s="732">
        <v>187875</v>
      </c>
      <c r="I46" s="376"/>
    </row>
    <row r="47" spans="1:9" s="23" customFormat="1">
      <c r="A47" s="518" t="s">
        <v>17</v>
      </c>
      <c r="B47" s="700">
        <v>116410</v>
      </c>
      <c r="C47" s="452">
        <v>62.7</v>
      </c>
      <c r="D47" s="700">
        <v>69240</v>
      </c>
      <c r="E47" s="452">
        <v>37.299999999999997</v>
      </c>
      <c r="F47" s="921" t="s">
        <v>98</v>
      </c>
      <c r="G47" s="1008" t="s">
        <v>98</v>
      </c>
      <c r="H47" s="732">
        <v>185650</v>
      </c>
      <c r="I47" s="376"/>
    </row>
    <row r="48" spans="1:9">
      <c r="A48" s="518" t="s">
        <v>18</v>
      </c>
      <c r="B48" s="700">
        <v>119145</v>
      </c>
      <c r="C48" s="452">
        <v>62.5</v>
      </c>
      <c r="D48" s="700">
        <v>71390</v>
      </c>
      <c r="E48" s="452">
        <v>37.5</v>
      </c>
      <c r="F48" s="921" t="s">
        <v>98</v>
      </c>
      <c r="G48" s="1008" t="s">
        <v>98</v>
      </c>
      <c r="H48" s="732">
        <v>190535</v>
      </c>
      <c r="I48" s="376"/>
    </row>
    <row r="49" spans="1:9">
      <c r="A49" s="518" t="s">
        <v>19</v>
      </c>
      <c r="B49" s="700">
        <v>121585</v>
      </c>
      <c r="C49" s="452">
        <v>62.6</v>
      </c>
      <c r="D49" s="700">
        <v>72585</v>
      </c>
      <c r="E49" s="452">
        <v>37.4</v>
      </c>
      <c r="F49" s="921" t="s">
        <v>98</v>
      </c>
      <c r="G49" s="1008" t="s">
        <v>98</v>
      </c>
      <c r="H49" s="732">
        <v>194165</v>
      </c>
      <c r="I49" s="376"/>
    </row>
    <row r="50" spans="1:9">
      <c r="A50" s="518" t="s">
        <v>20</v>
      </c>
      <c r="B50" s="700">
        <v>123600</v>
      </c>
      <c r="C50" s="452">
        <v>62.6</v>
      </c>
      <c r="D50" s="700">
        <v>73915</v>
      </c>
      <c r="E50" s="452">
        <v>37.4</v>
      </c>
      <c r="F50" s="921" t="s">
        <v>98</v>
      </c>
      <c r="G50" s="1008" t="s">
        <v>98</v>
      </c>
      <c r="H50" s="732">
        <v>197510</v>
      </c>
      <c r="I50" s="376"/>
    </row>
    <row r="51" spans="1:9">
      <c r="A51" s="518" t="s">
        <v>21</v>
      </c>
      <c r="B51" s="700">
        <v>127260</v>
      </c>
      <c r="C51" s="452">
        <v>62.5</v>
      </c>
      <c r="D51" s="700">
        <v>76455</v>
      </c>
      <c r="E51" s="452">
        <v>37.5</v>
      </c>
      <c r="F51" s="921" t="s">
        <v>98</v>
      </c>
      <c r="G51" s="1008" t="s">
        <v>98</v>
      </c>
      <c r="H51" s="732">
        <v>203715</v>
      </c>
      <c r="I51" s="376"/>
    </row>
    <row r="52" spans="1:9">
      <c r="A52" s="518" t="s">
        <v>22</v>
      </c>
      <c r="B52" s="700">
        <v>128490</v>
      </c>
      <c r="C52" s="452">
        <v>62.4</v>
      </c>
      <c r="D52" s="700">
        <v>77345</v>
      </c>
      <c r="E52" s="452">
        <v>37.6</v>
      </c>
      <c r="F52" s="921" t="s">
        <v>98</v>
      </c>
      <c r="G52" s="1008" t="s">
        <v>98</v>
      </c>
      <c r="H52" s="732">
        <v>205835</v>
      </c>
      <c r="I52" s="376"/>
    </row>
    <row r="53" spans="1:9">
      <c r="A53" s="518" t="s">
        <v>23</v>
      </c>
      <c r="B53" s="700">
        <v>125105</v>
      </c>
      <c r="C53" s="452">
        <v>62.4</v>
      </c>
      <c r="D53" s="700">
        <v>75500</v>
      </c>
      <c r="E53" s="452">
        <v>37.6</v>
      </c>
      <c r="F53" s="921" t="s">
        <v>98</v>
      </c>
      <c r="G53" s="1008" t="s">
        <v>98</v>
      </c>
      <c r="H53" s="732">
        <v>200605</v>
      </c>
      <c r="I53" s="376"/>
    </row>
    <row r="54" spans="1:9">
      <c r="A54" s="518" t="s">
        <v>24</v>
      </c>
      <c r="B54" s="700">
        <v>122645</v>
      </c>
      <c r="C54" s="452">
        <v>62.3</v>
      </c>
      <c r="D54" s="700">
        <v>74215</v>
      </c>
      <c r="E54" s="452">
        <v>37.700000000000003</v>
      </c>
      <c r="F54" s="921" t="s">
        <v>98</v>
      </c>
      <c r="G54" s="1008" t="s">
        <v>98</v>
      </c>
      <c r="H54" s="732">
        <v>196860</v>
      </c>
      <c r="I54" s="376"/>
    </row>
    <row r="55" spans="1:9">
      <c r="A55" s="518" t="s">
        <v>25</v>
      </c>
      <c r="B55" s="700">
        <v>123375</v>
      </c>
      <c r="C55" s="452">
        <v>62.6</v>
      </c>
      <c r="D55" s="700">
        <v>73560</v>
      </c>
      <c r="E55" s="452">
        <v>37.4</v>
      </c>
      <c r="F55" s="921" t="s">
        <v>98</v>
      </c>
      <c r="G55" s="1008" t="s">
        <v>98</v>
      </c>
      <c r="H55" s="732">
        <v>196935</v>
      </c>
      <c r="I55" s="376"/>
    </row>
    <row r="56" spans="1:9">
      <c r="A56" s="518" t="s">
        <v>26</v>
      </c>
      <c r="B56" s="700">
        <v>126315</v>
      </c>
      <c r="C56" s="452">
        <v>62.7</v>
      </c>
      <c r="D56" s="700">
        <v>75220</v>
      </c>
      <c r="E56" s="452">
        <v>37.299999999999997</v>
      </c>
      <c r="F56" s="921" t="s">
        <v>98</v>
      </c>
      <c r="G56" s="457" t="s">
        <v>98</v>
      </c>
      <c r="H56" s="732">
        <v>201535</v>
      </c>
      <c r="I56" s="376"/>
    </row>
    <row r="57" spans="1:9">
      <c r="A57" s="518" t="s">
        <v>26</v>
      </c>
      <c r="B57" s="700">
        <v>128805</v>
      </c>
      <c r="C57" s="452">
        <v>62.678400094177853</v>
      </c>
      <c r="D57" s="700">
        <v>76695</v>
      </c>
      <c r="E57" s="452">
        <v>37.321599905822154</v>
      </c>
      <c r="F57" s="921" t="s">
        <v>98</v>
      </c>
      <c r="G57" s="457" t="s">
        <v>98</v>
      </c>
      <c r="H57" s="732">
        <v>205500</v>
      </c>
      <c r="I57" s="376"/>
    </row>
    <row r="58" spans="1:9">
      <c r="A58" s="518" t="s">
        <v>28</v>
      </c>
      <c r="B58" s="746">
        <v>130855</v>
      </c>
      <c r="C58" s="747">
        <v>62.684256751602852</v>
      </c>
      <c r="D58" s="746">
        <v>77895</v>
      </c>
      <c r="E58" s="747">
        <v>37.315743727439191</v>
      </c>
      <c r="F58" s="2119" t="s">
        <v>98</v>
      </c>
      <c r="G58" s="537" t="s">
        <v>98</v>
      </c>
      <c r="H58" s="748">
        <v>208750</v>
      </c>
      <c r="I58" s="376"/>
    </row>
    <row r="59" spans="1:9">
      <c r="A59" s="518" t="s">
        <v>29</v>
      </c>
      <c r="B59" s="700">
        <v>133195</v>
      </c>
      <c r="C59" s="452">
        <v>62.580815211325216</v>
      </c>
      <c r="D59" s="700">
        <v>79640</v>
      </c>
      <c r="E59" s="452">
        <v>37.419184788674784</v>
      </c>
      <c r="F59" s="2120" t="s">
        <v>98</v>
      </c>
      <c r="G59" s="2121" t="s">
        <v>98</v>
      </c>
      <c r="H59" s="732">
        <v>212835</v>
      </c>
      <c r="I59" s="376"/>
    </row>
    <row r="60" spans="1:9">
      <c r="A60" s="749" t="s">
        <v>30</v>
      </c>
      <c r="B60" s="746">
        <v>136350</v>
      </c>
      <c r="C60" s="747">
        <v>62.682331080257946</v>
      </c>
      <c r="D60" s="746">
        <v>81175</v>
      </c>
      <c r="E60" s="747">
        <v>37.317668919742061</v>
      </c>
      <c r="F60" s="2120" t="s">
        <v>98</v>
      </c>
      <c r="G60" s="2121" t="s">
        <v>98</v>
      </c>
      <c r="H60" s="748">
        <v>217525</v>
      </c>
      <c r="I60" s="376"/>
    </row>
    <row r="61" spans="1:9">
      <c r="A61" s="749" t="s">
        <v>31</v>
      </c>
      <c r="B61" s="746">
        <v>139850</v>
      </c>
      <c r="C61" s="747">
        <v>62.744566210538167</v>
      </c>
      <c r="D61" s="746">
        <v>82940</v>
      </c>
      <c r="E61" s="747">
        <v>37.21126998972202</v>
      </c>
      <c r="F61" s="746">
        <v>100</v>
      </c>
      <c r="G61" s="747">
        <v>4.4163799739818758E-2</v>
      </c>
      <c r="H61" s="748">
        <v>222790</v>
      </c>
      <c r="I61" s="376"/>
    </row>
    <row r="62" spans="1:9">
      <c r="A62" s="1846" t="s">
        <v>32</v>
      </c>
      <c r="B62" s="2024">
        <v>122905</v>
      </c>
      <c r="C62" s="1800">
        <v>62.640038554021146</v>
      </c>
      <c r="D62" s="2024">
        <v>73065</v>
      </c>
      <c r="E62" s="1800">
        <v>37.238181754695916</v>
      </c>
      <c r="F62" s="2024">
        <v>240</v>
      </c>
      <c r="G62" s="1800">
        <v>0.12177969128292722</v>
      </c>
      <c r="H62" s="2025">
        <v>195970</v>
      </c>
      <c r="I62" s="376"/>
    </row>
    <row r="63" spans="1:9">
      <c r="A63" s="2130" t="s">
        <v>10</v>
      </c>
      <c r="B63" s="2138">
        <v>119595</v>
      </c>
      <c r="C63" s="2124">
        <v>62.474036478930906</v>
      </c>
      <c r="D63" s="2138">
        <v>71550</v>
      </c>
      <c r="E63" s="2124">
        <v>37.375174623535372</v>
      </c>
      <c r="F63" s="2138">
        <v>290</v>
      </c>
      <c r="G63" s="2124">
        <v>0.15078889753371016</v>
      </c>
      <c r="H63" s="2139">
        <v>191435</v>
      </c>
      <c r="I63" s="376"/>
    </row>
    <row r="64" spans="1:9" s="376" customFormat="1" ht="16.2" thickBot="1">
      <c r="A64" s="2134" t="s">
        <v>290</v>
      </c>
      <c r="B64" s="2140">
        <v>120290</v>
      </c>
      <c r="C64" s="2141">
        <v>62.582384152279943</v>
      </c>
      <c r="D64" s="2140">
        <v>71630</v>
      </c>
      <c r="E64" s="2141">
        <v>37.265272783548781</v>
      </c>
      <c r="F64" s="2140">
        <v>295</v>
      </c>
      <c r="G64" s="2141">
        <v>0.15234306417127133</v>
      </c>
      <c r="H64" s="2142">
        <v>192210</v>
      </c>
    </row>
    <row r="65" ht="15.6" thickTop="1"/>
  </sheetData>
  <mergeCells count="4">
    <mergeCell ref="A1:H1"/>
    <mergeCell ref="B3:C3"/>
    <mergeCell ref="D3:E3"/>
    <mergeCell ref="F3:G3"/>
  </mergeCells>
  <pageMargins left="0.75" right="0.75" top="1" bottom="1" header="0.5" footer="0.5"/>
  <pageSetup paperSize="9" scale="56" orientation="landscape" r:id="rId1"/>
  <headerFooter alignWithMargins="0">
    <oddHeader>&amp;L35826_ECU_JB&amp;R&amp;A</oddHeader>
    <oddFooter>&amp;L© Higher Education Statistics Agency Ltd 2014&amp;C&amp;P&amp;R&amp;D</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ACD1B-A7FD-4932-91D5-E55F86FDB086}">
  <sheetPr>
    <tabColor theme="2"/>
  </sheetPr>
  <dimension ref="A1:J17"/>
  <sheetViews>
    <sheetView showGridLines="0" topLeftCell="A18" zoomScale="70" zoomScaleNormal="70" workbookViewId="0">
      <selection activeCell="A20" sqref="A20:XFD57"/>
    </sheetView>
  </sheetViews>
  <sheetFormatPr defaultColWidth="9" defaultRowHeight="15"/>
  <cols>
    <col min="1" max="1" width="32" style="23" customWidth="1"/>
    <col min="2" max="2" width="10.5" style="183" customWidth="1"/>
    <col min="3" max="4" width="9.5" style="23" customWidth="1"/>
    <col min="5" max="5" width="11.296875" style="183" customWidth="1"/>
    <col min="6" max="6" width="9" style="23" customWidth="1"/>
    <col min="7" max="7" width="9.5" style="23" customWidth="1"/>
    <col min="8" max="8" width="12.5" style="183" customWidth="1"/>
    <col min="9" max="9" width="11.296875" style="23" customWidth="1"/>
    <col min="10" max="16384" width="9" style="23"/>
  </cols>
  <sheetData>
    <row r="1" spans="1:10" ht="19.8" thickBot="1">
      <c r="A1" s="2371" t="s">
        <v>864</v>
      </c>
      <c r="B1" s="2371"/>
      <c r="C1" s="2371"/>
      <c r="D1" s="2371"/>
      <c r="E1" s="2371"/>
      <c r="F1" s="2371"/>
      <c r="G1" s="2371"/>
      <c r="H1" s="2371"/>
      <c r="I1" s="2371"/>
    </row>
    <row r="2" spans="1:10" ht="18.75" customHeight="1" thickTop="1" thickBot="1">
      <c r="A2" s="775"/>
      <c r="B2" s="776"/>
      <c r="C2" s="775"/>
      <c r="D2" s="775"/>
      <c r="E2" s="776"/>
      <c r="F2" s="775"/>
      <c r="G2" s="775"/>
      <c r="H2" s="776"/>
      <c r="I2" s="775"/>
    </row>
    <row r="3" spans="1:10" ht="17.399999999999999" thickBot="1">
      <c r="A3" s="775"/>
      <c r="B3" s="2433" t="s">
        <v>789</v>
      </c>
      <c r="C3" s="2434"/>
      <c r="D3" s="2435"/>
      <c r="E3" s="2433" t="s">
        <v>788</v>
      </c>
      <c r="F3" s="2434"/>
      <c r="G3" s="2435"/>
      <c r="H3" s="2433" t="s">
        <v>14</v>
      </c>
      <c r="I3" s="2435"/>
    </row>
    <row r="4" spans="1:10" ht="16.8" thickTop="1" thickBot="1">
      <c r="A4" s="775"/>
      <c r="B4" s="495" t="s">
        <v>6</v>
      </c>
      <c r="C4" s="580" t="s">
        <v>34</v>
      </c>
      <c r="D4" s="48" t="s">
        <v>7</v>
      </c>
      <c r="E4" s="495" t="s">
        <v>6</v>
      </c>
      <c r="F4" s="580" t="s">
        <v>34</v>
      </c>
      <c r="G4" s="48" t="s">
        <v>7</v>
      </c>
      <c r="H4" s="495" t="s">
        <v>6</v>
      </c>
      <c r="I4" s="48" t="s">
        <v>34</v>
      </c>
      <c r="J4" s="2143"/>
    </row>
    <row r="5" spans="1:10">
      <c r="A5" s="1236" t="s">
        <v>12</v>
      </c>
      <c r="B5" s="2144"/>
      <c r="C5" s="1236"/>
      <c r="D5" s="2145"/>
      <c r="E5" s="2144"/>
      <c r="F5" s="1236"/>
      <c r="G5" s="2145"/>
      <c r="H5" s="2144"/>
      <c r="I5" s="2145"/>
    </row>
    <row r="6" spans="1:10">
      <c r="A6" s="1237" t="s">
        <v>35</v>
      </c>
      <c r="B6" s="1238">
        <v>65255</v>
      </c>
      <c r="C6" s="1239">
        <v>58.340502939730833</v>
      </c>
      <c r="D6" s="1240">
        <v>43.200878234355699</v>
      </c>
      <c r="E6" s="1238">
        <v>85795</v>
      </c>
      <c r="F6" s="1239">
        <v>70.554389989832629</v>
      </c>
      <c r="G6" s="1240">
        <v>56.799121765644287</v>
      </c>
      <c r="H6" s="1238">
        <v>151055</v>
      </c>
      <c r="I6" s="1240">
        <v>64.70248499045347</v>
      </c>
    </row>
    <row r="7" spans="1:10">
      <c r="A7" s="1237" t="s">
        <v>36</v>
      </c>
      <c r="B7" s="1238">
        <v>46600</v>
      </c>
      <c r="C7" s="1239">
        <v>41.65949706026916</v>
      </c>
      <c r="D7" s="1240">
        <v>56.547480388410179</v>
      </c>
      <c r="E7" s="1238">
        <v>35805</v>
      </c>
      <c r="F7" s="1239">
        <v>29.445610010167361</v>
      </c>
      <c r="G7" s="1240">
        <v>43.452519611589821</v>
      </c>
      <c r="H7" s="1238">
        <v>82405</v>
      </c>
      <c r="I7" s="1240">
        <v>35.297515009546537</v>
      </c>
    </row>
    <row r="8" spans="1:10" ht="16.2" thickBot="1">
      <c r="A8" s="1241" t="s">
        <v>37</v>
      </c>
      <c r="B8" s="1242">
        <v>111855</v>
      </c>
      <c r="C8" s="1243">
        <v>100</v>
      </c>
      <c r="D8" s="1244">
        <v>47.911897132947544</v>
      </c>
      <c r="E8" s="1242">
        <v>121605</v>
      </c>
      <c r="F8" s="1243">
        <v>99.999999999999986</v>
      </c>
      <c r="G8" s="1244">
        <v>52.088102867052456</v>
      </c>
      <c r="H8" s="1242">
        <v>233460</v>
      </c>
      <c r="I8" s="1244">
        <v>100</v>
      </c>
    </row>
    <row r="9" spans="1:10" ht="15.6" thickTop="1">
      <c r="A9" s="1236" t="s">
        <v>13</v>
      </c>
      <c r="B9" s="2144"/>
      <c r="C9" s="1246"/>
      <c r="D9" s="2145"/>
      <c r="E9" s="2144"/>
      <c r="F9" s="1246"/>
      <c r="G9" s="2145"/>
      <c r="H9" s="2144"/>
      <c r="I9" s="1247"/>
    </row>
    <row r="10" spans="1:10">
      <c r="A10" s="1237" t="s">
        <v>35</v>
      </c>
      <c r="B10" s="1238">
        <v>76770</v>
      </c>
      <c r="C10" s="1239">
        <v>63.819577400841467</v>
      </c>
      <c r="D10" s="1240">
        <v>55.903683988442346</v>
      </c>
      <c r="E10" s="1238">
        <v>60555</v>
      </c>
      <c r="F10" s="1239">
        <v>84.540264725746781</v>
      </c>
      <c r="G10" s="1240">
        <v>44.096316011557668</v>
      </c>
      <c r="H10" s="1238">
        <v>137325</v>
      </c>
      <c r="I10" s="1240">
        <v>71.552979356597717</v>
      </c>
    </row>
    <row r="11" spans="1:10">
      <c r="A11" s="1237" t="s">
        <v>36</v>
      </c>
      <c r="B11" s="1238">
        <v>43520</v>
      </c>
      <c r="C11" s="1239">
        <v>36.180422599158533</v>
      </c>
      <c r="D11" s="1240">
        <v>79.71702330354627</v>
      </c>
      <c r="E11" s="1238">
        <v>11075</v>
      </c>
      <c r="F11" s="1239">
        <v>15.459735274253214</v>
      </c>
      <c r="G11" s="1240">
        <v>20.282976696453733</v>
      </c>
      <c r="H11" s="1238">
        <v>54595</v>
      </c>
      <c r="I11" s="1240">
        <v>28.447020643402265</v>
      </c>
    </row>
    <row r="12" spans="1:10" ht="16.2" thickBot="1">
      <c r="A12" s="1241" t="s">
        <v>37</v>
      </c>
      <c r="B12" s="1242">
        <v>120290</v>
      </c>
      <c r="C12" s="1243">
        <v>100</v>
      </c>
      <c r="D12" s="1244">
        <v>62.677869539293376</v>
      </c>
      <c r="E12" s="1242">
        <v>71630</v>
      </c>
      <c r="F12" s="1243">
        <v>100</v>
      </c>
      <c r="G12" s="1244">
        <v>37.322130460706617</v>
      </c>
      <c r="H12" s="1242">
        <v>191920</v>
      </c>
      <c r="I12" s="1244">
        <v>99.999999999999986</v>
      </c>
    </row>
    <row r="13" spans="1:10" ht="15.6" thickTop="1">
      <c r="A13" s="1236" t="s">
        <v>14</v>
      </c>
      <c r="B13" s="2144"/>
      <c r="C13" s="1246"/>
      <c r="D13" s="2145"/>
      <c r="E13" s="2144"/>
      <c r="F13" s="1246"/>
      <c r="G13" s="2145"/>
      <c r="H13" s="2144"/>
      <c r="I13" s="1247"/>
    </row>
    <row r="14" spans="1:10">
      <c r="A14" s="1237" t="s">
        <v>35</v>
      </c>
      <c r="B14" s="1238">
        <v>142025</v>
      </c>
      <c r="C14" s="1239">
        <v>61.179598829786784</v>
      </c>
      <c r="D14" s="1240">
        <v>49.249893524670135</v>
      </c>
      <c r="E14" s="1238">
        <v>146350</v>
      </c>
      <c r="F14" s="1239">
        <v>75.738742152644221</v>
      </c>
      <c r="G14" s="1240">
        <v>50.750106475329872</v>
      </c>
      <c r="H14" s="1238">
        <v>288375</v>
      </c>
      <c r="I14" s="1240">
        <v>67.793247646154995</v>
      </c>
    </row>
    <row r="15" spans="1:10">
      <c r="A15" s="1237" t="s">
        <v>36</v>
      </c>
      <c r="B15" s="1238">
        <v>90120</v>
      </c>
      <c r="C15" s="1239">
        <v>38.820401170213223</v>
      </c>
      <c r="D15" s="1240">
        <v>65.780655302283151</v>
      </c>
      <c r="E15" s="1238">
        <v>46880</v>
      </c>
      <c r="F15" s="1239">
        <v>24.261257847355779</v>
      </c>
      <c r="G15" s="1240">
        <v>34.219344697716849</v>
      </c>
      <c r="H15" s="1238">
        <v>137000</v>
      </c>
      <c r="I15" s="1240">
        <v>32.206752353845005</v>
      </c>
    </row>
    <row r="16" spans="1:10" ht="16.2" thickBot="1">
      <c r="A16" s="1241" t="s">
        <v>37</v>
      </c>
      <c r="B16" s="1248">
        <v>232145</v>
      </c>
      <c r="C16" s="1249">
        <v>100</v>
      </c>
      <c r="D16" s="1250">
        <v>54.573915032590023</v>
      </c>
      <c r="E16" s="1248">
        <v>193230</v>
      </c>
      <c r="F16" s="1249">
        <v>100</v>
      </c>
      <c r="G16" s="1250">
        <v>45.426084967409977</v>
      </c>
      <c r="H16" s="1248">
        <v>425375</v>
      </c>
      <c r="I16" s="1250">
        <v>100</v>
      </c>
    </row>
    <row r="17" spans="3:9" ht="15.6" thickTop="1">
      <c r="C17" s="141"/>
      <c r="F17" s="141"/>
      <c r="I17" s="141"/>
    </row>
  </sheetData>
  <mergeCells count="4">
    <mergeCell ref="A1:I1"/>
    <mergeCell ref="B3:D3"/>
    <mergeCell ref="E3:G3"/>
    <mergeCell ref="H3:I3"/>
  </mergeCells>
  <pageMargins left="0.75" right="0.75" top="1" bottom="1" header="0.5" footer="0.5"/>
  <pageSetup paperSize="9" scale="51" orientation="landscape" r:id="rId1"/>
  <headerFooter alignWithMargins="0">
    <oddHeader>&amp;L35826_ECU_JB&amp;R&amp;A</oddHeader>
    <oddFooter>&amp;L© Higher Education Statistics Agency Ltd 2014&amp;C&amp;P&amp;R&amp;D</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3FF0B-29FE-46EF-B47E-9CA7B3003FE9}">
  <sheetPr>
    <tabColor theme="2"/>
  </sheetPr>
  <dimension ref="A1:U64"/>
  <sheetViews>
    <sheetView showGridLines="0" topLeftCell="A30" zoomScale="70" zoomScaleNormal="70" workbookViewId="0">
      <selection activeCell="A20" sqref="A20:XFD57"/>
    </sheetView>
  </sheetViews>
  <sheetFormatPr defaultColWidth="9" defaultRowHeight="15"/>
  <cols>
    <col min="1" max="1" width="9" style="23"/>
    <col min="2" max="2" width="50.796875" style="23" customWidth="1"/>
    <col min="3" max="3" width="12.5" style="1855" customWidth="1"/>
    <col min="4" max="4" width="8.5" style="23" customWidth="1"/>
    <col min="5" max="5" width="12.5" style="1855" customWidth="1"/>
    <col min="6" max="6" width="8.5" style="23" customWidth="1"/>
    <col min="7" max="8" width="12.5" style="1855" customWidth="1"/>
    <col min="9" max="9" width="8.5" style="23" customWidth="1"/>
    <col min="10" max="10" width="12.5" style="1855" customWidth="1"/>
    <col min="11" max="11" width="8.5" style="23" customWidth="1"/>
    <col min="12" max="12" width="12.5" style="1855" customWidth="1"/>
    <col min="13" max="16384" width="9" style="23"/>
  </cols>
  <sheetData>
    <row r="1" spans="1:21" ht="19.8" thickBot="1">
      <c r="A1" s="2371" t="s">
        <v>865</v>
      </c>
      <c r="B1" s="2371"/>
      <c r="C1" s="2371"/>
      <c r="D1" s="2371"/>
      <c r="E1" s="2371"/>
      <c r="F1" s="2371"/>
      <c r="G1" s="2371"/>
      <c r="H1" s="2371"/>
      <c r="I1" s="2371"/>
      <c r="J1" s="2371"/>
      <c r="K1" s="2371"/>
      <c r="L1" s="2371"/>
    </row>
    <row r="2" spans="1:21" ht="16.2" thickTop="1" thickBot="1"/>
    <row r="3" spans="1:21" ht="17.399999999999999" thickBot="1">
      <c r="C3" s="2373" t="s">
        <v>35</v>
      </c>
      <c r="D3" s="2374"/>
      <c r="E3" s="2374"/>
      <c r="F3" s="2374"/>
      <c r="G3" s="2374"/>
      <c r="H3" s="2373" t="s">
        <v>36</v>
      </c>
      <c r="I3" s="2374"/>
      <c r="J3" s="2374"/>
      <c r="K3" s="2374"/>
      <c r="L3" s="2375"/>
    </row>
    <row r="4" spans="1:21" ht="18" thickTop="1" thickBot="1">
      <c r="C4" s="2373" t="s">
        <v>789</v>
      </c>
      <c r="D4" s="2375"/>
      <c r="E4" s="2373" t="s">
        <v>788</v>
      </c>
      <c r="F4" s="2375"/>
      <c r="G4" s="371" t="s">
        <v>14</v>
      </c>
      <c r="H4" s="2373" t="s">
        <v>789</v>
      </c>
      <c r="I4" s="2375"/>
      <c r="J4" s="2373" t="s">
        <v>788</v>
      </c>
      <c r="K4" s="2375"/>
      <c r="L4" s="2146" t="s">
        <v>14</v>
      </c>
    </row>
    <row r="5" spans="1:21" ht="16.8" thickTop="1" thickBot="1">
      <c r="C5" s="28" t="s">
        <v>6</v>
      </c>
      <c r="D5" s="29" t="s">
        <v>15</v>
      </c>
      <c r="E5" s="28" t="s">
        <v>6</v>
      </c>
      <c r="F5" s="29" t="s">
        <v>15</v>
      </c>
      <c r="G5" s="28" t="s">
        <v>6</v>
      </c>
      <c r="H5" s="28" t="s">
        <v>6</v>
      </c>
      <c r="I5" s="29" t="s">
        <v>15</v>
      </c>
      <c r="J5" s="28" t="s">
        <v>6</v>
      </c>
      <c r="K5" s="29" t="s">
        <v>15</v>
      </c>
      <c r="L5" s="1129" t="s">
        <v>6</v>
      </c>
    </row>
    <row r="6" spans="1:21" ht="20.25" customHeight="1">
      <c r="A6" s="23" t="s">
        <v>165</v>
      </c>
      <c r="C6" s="1862"/>
      <c r="D6" s="1864"/>
      <c r="E6" s="1862"/>
      <c r="F6" s="1864"/>
      <c r="G6" s="1862"/>
      <c r="H6" s="1862"/>
      <c r="I6" s="1864"/>
      <c r="J6" s="1862"/>
      <c r="K6" s="1864"/>
      <c r="L6" s="2147"/>
    </row>
    <row r="7" spans="1:21">
      <c r="A7" s="130" t="s">
        <v>119</v>
      </c>
      <c r="B7" s="120" t="s">
        <v>120</v>
      </c>
      <c r="C7" s="1884">
        <v>555</v>
      </c>
      <c r="D7" s="1886">
        <v>50.578586400177272</v>
      </c>
      <c r="E7" s="1884">
        <v>545</v>
      </c>
      <c r="F7" s="1886">
        <v>49.421413599822728</v>
      </c>
      <c r="G7" s="2148">
        <v>1100</v>
      </c>
      <c r="H7" s="1884">
        <v>285</v>
      </c>
      <c r="I7" s="1886">
        <v>72.426674538264606</v>
      </c>
      <c r="J7" s="1884">
        <v>110</v>
      </c>
      <c r="K7" s="1886">
        <v>27.573325461735383</v>
      </c>
      <c r="L7" s="1892">
        <v>395</v>
      </c>
      <c r="Q7" s="1855"/>
      <c r="R7" s="2149"/>
      <c r="S7" s="1855"/>
      <c r="T7" s="2149"/>
      <c r="U7" s="1855"/>
    </row>
    <row r="8" spans="1:21">
      <c r="A8" s="130" t="s">
        <v>121</v>
      </c>
      <c r="B8" s="120" t="s">
        <v>122</v>
      </c>
      <c r="C8" s="1884">
        <v>555</v>
      </c>
      <c r="D8" s="1886">
        <v>48.677812241811488</v>
      </c>
      <c r="E8" s="1884">
        <v>585</v>
      </c>
      <c r="F8" s="1886">
        <v>51.322275279718809</v>
      </c>
      <c r="G8" s="2148">
        <v>1145</v>
      </c>
      <c r="H8" s="1884">
        <v>355</v>
      </c>
      <c r="I8" s="1886">
        <v>63.407581713328156</v>
      </c>
      <c r="J8" s="1884">
        <v>205</v>
      </c>
      <c r="K8" s="1886">
        <v>36.59259655409079</v>
      </c>
      <c r="L8" s="1892">
        <v>560</v>
      </c>
    </row>
    <row r="9" spans="1:21">
      <c r="A9" s="130" t="s">
        <v>123</v>
      </c>
      <c r="B9" s="120" t="s">
        <v>124</v>
      </c>
      <c r="C9" s="1884">
        <v>245</v>
      </c>
      <c r="D9" s="1886">
        <v>44.833945307578674</v>
      </c>
      <c r="E9" s="1884">
        <v>300</v>
      </c>
      <c r="F9" s="1886">
        <v>55.166054692421319</v>
      </c>
      <c r="G9" s="2148">
        <v>550</v>
      </c>
      <c r="H9" s="1884">
        <v>140</v>
      </c>
      <c r="I9" s="1886">
        <v>52.342569641715954</v>
      </c>
      <c r="J9" s="1884">
        <v>130</v>
      </c>
      <c r="K9" s="1886">
        <v>47.657799761365609</v>
      </c>
      <c r="L9" s="1892">
        <v>270</v>
      </c>
    </row>
    <row r="10" spans="1:21">
      <c r="A10" s="130" t="s">
        <v>125</v>
      </c>
      <c r="B10" s="120" t="s">
        <v>126</v>
      </c>
      <c r="C10" s="1884">
        <v>950</v>
      </c>
      <c r="D10" s="1886">
        <v>35.65279032061752</v>
      </c>
      <c r="E10" s="1884">
        <v>1715</v>
      </c>
      <c r="F10" s="1886">
        <v>64.347209679382473</v>
      </c>
      <c r="G10" s="2148">
        <v>2660</v>
      </c>
      <c r="H10" s="1884">
        <v>1090</v>
      </c>
      <c r="I10" s="1886">
        <v>41.883016154546766</v>
      </c>
      <c r="J10" s="1884">
        <v>1515</v>
      </c>
      <c r="K10" s="1886">
        <v>58.116983845453241</v>
      </c>
      <c r="L10" s="1892">
        <v>2610</v>
      </c>
    </row>
    <row r="11" spans="1:21">
      <c r="A11" s="130" t="s">
        <v>127</v>
      </c>
      <c r="B11" s="120" t="s">
        <v>128</v>
      </c>
      <c r="C11" s="1884">
        <v>5045</v>
      </c>
      <c r="D11" s="1886">
        <v>43.954863393413227</v>
      </c>
      <c r="E11" s="1884">
        <v>6435</v>
      </c>
      <c r="F11" s="1886">
        <v>56.045127897125937</v>
      </c>
      <c r="G11" s="2148">
        <v>11480</v>
      </c>
      <c r="H11" s="1884">
        <v>2050</v>
      </c>
      <c r="I11" s="1886">
        <v>62.812327166193924</v>
      </c>
      <c r="J11" s="1884">
        <v>1215</v>
      </c>
      <c r="K11" s="1886">
        <v>37.187703491687422</v>
      </c>
      <c r="L11" s="1892">
        <v>3260</v>
      </c>
    </row>
    <row r="12" spans="1:21">
      <c r="A12" s="130" t="s">
        <v>129</v>
      </c>
      <c r="B12" s="120" t="s">
        <v>130</v>
      </c>
      <c r="C12" s="1884">
        <v>310</v>
      </c>
      <c r="D12" s="1886">
        <v>27.409835370742545</v>
      </c>
      <c r="E12" s="1884">
        <v>820</v>
      </c>
      <c r="F12" s="1886">
        <v>72.590164629257458</v>
      </c>
      <c r="G12" s="2148">
        <v>1130</v>
      </c>
      <c r="H12" s="1884">
        <v>85</v>
      </c>
      <c r="I12" s="1886">
        <v>33.863139431509651</v>
      </c>
      <c r="J12" s="1884">
        <v>165</v>
      </c>
      <c r="K12" s="1886">
        <v>66.136860568490349</v>
      </c>
      <c r="L12" s="1892">
        <v>250</v>
      </c>
    </row>
    <row r="13" spans="1:21">
      <c r="A13" s="130" t="s">
        <v>131</v>
      </c>
      <c r="B13" s="120" t="s">
        <v>132</v>
      </c>
      <c r="C13" s="1884">
        <v>970</v>
      </c>
      <c r="D13" s="1886">
        <v>27.173457695198433</v>
      </c>
      <c r="E13" s="1884">
        <v>2600</v>
      </c>
      <c r="F13" s="1886">
        <v>72.826542304801578</v>
      </c>
      <c r="G13" s="2148">
        <v>3570</v>
      </c>
      <c r="H13" s="1884">
        <v>340</v>
      </c>
      <c r="I13" s="1886">
        <v>46.963322694254899</v>
      </c>
      <c r="J13" s="1884">
        <v>385</v>
      </c>
      <c r="K13" s="1886">
        <v>53.036677305745094</v>
      </c>
      <c r="L13" s="1892">
        <v>725</v>
      </c>
    </row>
    <row r="14" spans="1:21">
      <c r="A14" s="130" t="s">
        <v>133</v>
      </c>
      <c r="B14" s="120" t="s">
        <v>134</v>
      </c>
      <c r="C14" s="1884">
        <v>445</v>
      </c>
      <c r="D14" s="1886">
        <v>25.020091949722804</v>
      </c>
      <c r="E14" s="1884">
        <v>1340</v>
      </c>
      <c r="F14" s="1886">
        <v>74.979908050277203</v>
      </c>
      <c r="G14" s="2148">
        <v>1785</v>
      </c>
      <c r="H14" s="1884">
        <v>135</v>
      </c>
      <c r="I14" s="1886">
        <v>26.708202721909618</v>
      </c>
      <c r="J14" s="1884">
        <v>375</v>
      </c>
      <c r="K14" s="1886">
        <v>73.29199197834933</v>
      </c>
      <c r="L14" s="1892">
        <v>515</v>
      </c>
    </row>
    <row r="15" spans="1:21">
      <c r="A15" s="130" t="s">
        <v>135</v>
      </c>
      <c r="B15" s="120" t="s">
        <v>136</v>
      </c>
      <c r="C15" s="1884">
        <v>350</v>
      </c>
      <c r="D15" s="1886">
        <v>46.271595882929788</v>
      </c>
      <c r="E15" s="1884">
        <v>405</v>
      </c>
      <c r="F15" s="1886">
        <v>53.72840411707022</v>
      </c>
      <c r="G15" s="2148">
        <v>755</v>
      </c>
      <c r="H15" s="1884">
        <v>520</v>
      </c>
      <c r="I15" s="1886">
        <v>51.286193404686323</v>
      </c>
      <c r="J15" s="1884">
        <v>495</v>
      </c>
      <c r="K15" s="1886">
        <v>48.713708213594579</v>
      </c>
      <c r="L15" s="1892">
        <v>1015</v>
      </c>
    </row>
    <row r="16" spans="1:21">
      <c r="A16" s="130" t="s">
        <v>137</v>
      </c>
      <c r="B16" s="120" t="s">
        <v>138</v>
      </c>
      <c r="C16" s="1884">
        <v>9790</v>
      </c>
      <c r="D16" s="1886">
        <v>50.803857686638601</v>
      </c>
      <c r="E16" s="1884">
        <v>9480</v>
      </c>
      <c r="F16" s="1886">
        <v>49.196142313361413</v>
      </c>
      <c r="G16" s="2148">
        <v>19270</v>
      </c>
      <c r="H16" s="1884">
        <v>4720</v>
      </c>
      <c r="I16" s="1886">
        <v>68.062531707321995</v>
      </c>
      <c r="J16" s="1884">
        <v>2215</v>
      </c>
      <c r="K16" s="1886">
        <v>31.937468292678002</v>
      </c>
      <c r="L16" s="1892">
        <v>6935</v>
      </c>
    </row>
    <row r="17" spans="1:12">
      <c r="A17" s="130" t="s">
        <v>139</v>
      </c>
      <c r="B17" s="120" t="s">
        <v>140</v>
      </c>
      <c r="C17" s="1884">
        <v>915</v>
      </c>
      <c r="D17" s="1886">
        <v>34.101798307343678</v>
      </c>
      <c r="E17" s="1884">
        <v>1765</v>
      </c>
      <c r="F17" s="1886">
        <v>65.898201692656329</v>
      </c>
      <c r="G17" s="2148">
        <v>2680</v>
      </c>
      <c r="H17" s="1884">
        <v>550</v>
      </c>
      <c r="I17" s="1886">
        <v>51.248747614170021</v>
      </c>
      <c r="J17" s="1884">
        <v>525</v>
      </c>
      <c r="K17" s="1886">
        <v>48.751252385829993</v>
      </c>
      <c r="L17" s="1892">
        <v>1070</v>
      </c>
    </row>
    <row r="18" spans="1:12">
      <c r="A18" s="130" t="s">
        <v>141</v>
      </c>
      <c r="B18" s="120" t="s">
        <v>142</v>
      </c>
      <c r="C18" s="1884">
        <v>535</v>
      </c>
      <c r="D18" s="1886">
        <v>14.339731596394126</v>
      </c>
      <c r="E18" s="1884">
        <v>3185</v>
      </c>
      <c r="F18" s="1886">
        <v>85.660268403605883</v>
      </c>
      <c r="G18" s="2148">
        <v>3715</v>
      </c>
      <c r="H18" s="1884">
        <v>205</v>
      </c>
      <c r="I18" s="1886">
        <v>21.978935668480595</v>
      </c>
      <c r="J18" s="1884">
        <v>720</v>
      </c>
      <c r="K18" s="1886">
        <v>78.021064331519412</v>
      </c>
      <c r="L18" s="1892">
        <v>925</v>
      </c>
    </row>
    <row r="19" spans="1:12">
      <c r="A19" s="130" t="s">
        <v>143</v>
      </c>
      <c r="B19" s="120" t="s">
        <v>144</v>
      </c>
      <c r="C19" s="1884">
        <v>785</v>
      </c>
      <c r="D19" s="1886">
        <v>22.723211193461246</v>
      </c>
      <c r="E19" s="1884">
        <v>2680</v>
      </c>
      <c r="F19" s="1886">
        <v>77.276759945510378</v>
      </c>
      <c r="G19" s="2148">
        <v>3465</v>
      </c>
      <c r="H19" s="1884">
        <v>395</v>
      </c>
      <c r="I19" s="1886">
        <v>31.425661524926131</v>
      </c>
      <c r="J19" s="1884">
        <v>860</v>
      </c>
      <c r="K19" s="1886">
        <v>68.574338475073887</v>
      </c>
      <c r="L19" s="1892">
        <v>1255</v>
      </c>
    </row>
    <row r="20" spans="1:12">
      <c r="A20" s="130" t="s">
        <v>145</v>
      </c>
      <c r="B20" s="120" t="s">
        <v>146</v>
      </c>
      <c r="C20" s="1884">
        <v>870</v>
      </c>
      <c r="D20" s="1886">
        <v>40.244877783270105</v>
      </c>
      <c r="E20" s="1884">
        <v>1290</v>
      </c>
      <c r="F20" s="1886">
        <v>59.75512221672988</v>
      </c>
      <c r="G20" s="2148">
        <v>2160</v>
      </c>
      <c r="H20" s="1884">
        <v>445</v>
      </c>
      <c r="I20" s="1886">
        <v>54.008425564714592</v>
      </c>
      <c r="J20" s="1884">
        <v>380</v>
      </c>
      <c r="K20" s="1886">
        <v>45.991453621337676</v>
      </c>
      <c r="L20" s="1892">
        <v>830</v>
      </c>
    </row>
    <row r="21" spans="1:12">
      <c r="A21" s="130" t="s">
        <v>147</v>
      </c>
      <c r="B21" s="120" t="s">
        <v>148</v>
      </c>
      <c r="C21" s="1884">
        <v>1435</v>
      </c>
      <c r="D21" s="1886">
        <v>22.711227253428447</v>
      </c>
      <c r="E21" s="1884">
        <v>4890</v>
      </c>
      <c r="F21" s="1886">
        <v>77.288772746571553</v>
      </c>
      <c r="G21" s="2148">
        <v>6325</v>
      </c>
      <c r="H21" s="1884">
        <v>880</v>
      </c>
      <c r="I21" s="1886">
        <v>29.147887205050033</v>
      </c>
      <c r="J21" s="1884">
        <v>2140</v>
      </c>
      <c r="K21" s="1886">
        <v>70.852145898664887</v>
      </c>
      <c r="L21" s="1892">
        <v>3020</v>
      </c>
    </row>
    <row r="22" spans="1:12">
      <c r="A22" s="130" t="s">
        <v>149</v>
      </c>
      <c r="B22" s="120" t="s">
        <v>150</v>
      </c>
      <c r="C22" s="1884">
        <v>860</v>
      </c>
      <c r="D22" s="1886">
        <v>22.166296192422788</v>
      </c>
      <c r="E22" s="1884">
        <v>3030</v>
      </c>
      <c r="F22" s="1886">
        <v>77.833703807577209</v>
      </c>
      <c r="G22" s="2148">
        <v>3890</v>
      </c>
      <c r="H22" s="1884">
        <v>540</v>
      </c>
      <c r="I22" s="1886">
        <v>34.602009285927643</v>
      </c>
      <c r="J22" s="1884">
        <v>1020</v>
      </c>
      <c r="K22" s="1886">
        <v>65.39799071407235</v>
      </c>
      <c r="L22" s="1892">
        <v>1565</v>
      </c>
    </row>
    <row r="23" spans="1:12">
      <c r="A23" s="130" t="s">
        <v>151</v>
      </c>
      <c r="B23" s="120" t="s">
        <v>152</v>
      </c>
      <c r="C23" s="1884">
        <v>745</v>
      </c>
      <c r="D23" s="1886">
        <v>16.694162442234227</v>
      </c>
      <c r="E23" s="1884">
        <v>3720</v>
      </c>
      <c r="F23" s="1886">
        <v>83.30585996062473</v>
      </c>
      <c r="G23" s="2148">
        <v>4465</v>
      </c>
      <c r="H23" s="1884">
        <v>255</v>
      </c>
      <c r="I23" s="1886">
        <v>25.637680498324894</v>
      </c>
      <c r="J23" s="1884">
        <v>735</v>
      </c>
      <c r="K23" s="1886">
        <v>74.362319501675103</v>
      </c>
      <c r="L23" s="1892">
        <v>985</v>
      </c>
    </row>
    <row r="24" spans="1:12">
      <c r="A24" s="130" t="s">
        <v>153</v>
      </c>
      <c r="B24" s="120" t="s">
        <v>154</v>
      </c>
      <c r="C24" s="1884">
        <v>275</v>
      </c>
      <c r="D24" s="1886">
        <v>27.816004734949086</v>
      </c>
      <c r="E24" s="1884">
        <v>715</v>
      </c>
      <c r="F24" s="1886">
        <v>72.18399526505091</v>
      </c>
      <c r="G24" s="2148">
        <v>990</v>
      </c>
      <c r="H24" s="1884">
        <v>55</v>
      </c>
      <c r="I24" s="1886">
        <v>32.463614497125846</v>
      </c>
      <c r="J24" s="1884">
        <v>115</v>
      </c>
      <c r="K24" s="1886">
        <v>67.536385502874154</v>
      </c>
      <c r="L24" s="1892">
        <v>170</v>
      </c>
    </row>
    <row r="25" spans="1:12">
      <c r="A25" s="130" t="s">
        <v>155</v>
      </c>
      <c r="B25" s="120" t="s">
        <v>156</v>
      </c>
      <c r="C25" s="1884">
        <v>5695</v>
      </c>
      <c r="D25" s="1886">
        <v>72.55402158187394</v>
      </c>
      <c r="E25" s="1884">
        <v>2155</v>
      </c>
      <c r="F25" s="1886">
        <v>27.44597841812606</v>
      </c>
      <c r="G25" s="2148">
        <v>7850</v>
      </c>
      <c r="H25" s="1884">
        <v>3915</v>
      </c>
      <c r="I25" s="1886">
        <v>78.657239259848268</v>
      </c>
      <c r="J25" s="1884">
        <v>1065</v>
      </c>
      <c r="K25" s="1886">
        <v>21.342760740151725</v>
      </c>
      <c r="L25" s="1892">
        <v>4980</v>
      </c>
    </row>
    <row r="26" spans="1:12">
      <c r="A26" s="130" t="s">
        <v>157</v>
      </c>
      <c r="B26" s="120" t="s">
        <v>158</v>
      </c>
      <c r="C26" s="1884">
        <v>745</v>
      </c>
      <c r="D26" s="1886">
        <v>45.762167305975488</v>
      </c>
      <c r="E26" s="1884">
        <v>885</v>
      </c>
      <c r="F26" s="1886">
        <v>54.237832694024505</v>
      </c>
      <c r="G26" s="2148">
        <v>1630</v>
      </c>
      <c r="H26" s="1884">
        <v>525</v>
      </c>
      <c r="I26" s="1886">
        <v>71.248409383185489</v>
      </c>
      <c r="J26" s="1884">
        <v>215</v>
      </c>
      <c r="K26" s="1886">
        <v>28.751590616814493</v>
      </c>
      <c r="L26" s="1892">
        <v>740</v>
      </c>
    </row>
    <row r="27" spans="1:12">
      <c r="A27" s="130" t="s">
        <v>159</v>
      </c>
      <c r="B27" s="120" t="s">
        <v>160</v>
      </c>
      <c r="C27" s="1884">
        <v>880</v>
      </c>
      <c r="D27" s="1886">
        <v>19.440703448059757</v>
      </c>
      <c r="E27" s="1884">
        <v>3650</v>
      </c>
      <c r="F27" s="1886">
        <v>80.559296551940236</v>
      </c>
      <c r="G27" s="2148">
        <v>4530</v>
      </c>
      <c r="H27" s="1884">
        <v>360</v>
      </c>
      <c r="I27" s="1886">
        <v>30.692509145646831</v>
      </c>
      <c r="J27" s="1884">
        <v>810</v>
      </c>
      <c r="K27" s="1886">
        <v>69.307490854353176</v>
      </c>
      <c r="L27" s="1892">
        <v>1170</v>
      </c>
    </row>
    <row r="28" spans="1:12">
      <c r="A28" s="130" t="s">
        <v>161</v>
      </c>
      <c r="B28" s="120" t="s">
        <v>162</v>
      </c>
      <c r="C28" s="1884">
        <v>3090</v>
      </c>
      <c r="D28" s="1886">
        <v>57.599093850047453</v>
      </c>
      <c r="E28" s="1884">
        <v>2275</v>
      </c>
      <c r="F28" s="1886">
        <v>42.400906149952547</v>
      </c>
      <c r="G28" s="2148">
        <v>5370</v>
      </c>
      <c r="H28" s="1884">
        <v>2960</v>
      </c>
      <c r="I28" s="1886">
        <v>75.147966377309643</v>
      </c>
      <c r="J28" s="1884">
        <v>980</v>
      </c>
      <c r="K28" s="1886">
        <v>24.852033622690371</v>
      </c>
      <c r="L28" s="1892">
        <v>3940</v>
      </c>
    </row>
    <row r="29" spans="1:12">
      <c r="A29" s="130" t="s">
        <v>163</v>
      </c>
      <c r="B29" s="120" t="s">
        <v>164</v>
      </c>
      <c r="C29" s="1884">
        <v>610</v>
      </c>
      <c r="D29" s="1886">
        <v>54.006392349046386</v>
      </c>
      <c r="E29" s="1884">
        <v>520</v>
      </c>
      <c r="F29" s="1886">
        <v>45.993607650953628</v>
      </c>
      <c r="G29" s="2148">
        <v>1130</v>
      </c>
      <c r="H29" s="1884">
        <v>305</v>
      </c>
      <c r="I29" s="1886">
        <v>73.692461998383536</v>
      </c>
      <c r="J29" s="1884">
        <v>110</v>
      </c>
      <c r="K29" s="1886">
        <v>26.307538001616464</v>
      </c>
      <c r="L29" s="1892">
        <v>410</v>
      </c>
    </row>
    <row r="30" spans="1:12" ht="16.2" thickBot="1">
      <c r="A30" s="83" t="s">
        <v>165</v>
      </c>
      <c r="B30" s="84" t="s">
        <v>855</v>
      </c>
      <c r="C30" s="251">
        <v>36665</v>
      </c>
      <c r="D30" s="1899">
        <v>40.008922266755967</v>
      </c>
      <c r="E30" s="251">
        <v>54975</v>
      </c>
      <c r="F30" s="1899">
        <v>59.991077733244047</v>
      </c>
      <c r="G30" s="251">
        <v>91645</v>
      </c>
      <c r="H30" s="251">
        <v>21115</v>
      </c>
      <c r="I30" s="1899">
        <v>56.166868582638195</v>
      </c>
      <c r="J30" s="251">
        <v>16480</v>
      </c>
      <c r="K30" s="1899">
        <v>43.833131417361813</v>
      </c>
      <c r="L30" s="1900">
        <v>37595</v>
      </c>
    </row>
    <row r="31" spans="1:12" ht="20.25" customHeight="1" thickTop="1">
      <c r="A31" s="2150" t="s">
        <v>229</v>
      </c>
      <c r="C31" s="2151"/>
      <c r="D31" s="2152"/>
      <c r="E31" s="2151"/>
      <c r="F31" s="2152"/>
      <c r="G31" s="2151"/>
      <c r="H31" s="2151"/>
      <c r="I31" s="2152"/>
      <c r="J31" s="2151"/>
      <c r="K31" s="2152"/>
      <c r="L31" s="2153"/>
    </row>
    <row r="32" spans="1:12">
      <c r="A32" s="171" t="s">
        <v>169</v>
      </c>
      <c r="B32" s="120" t="s">
        <v>170</v>
      </c>
      <c r="C32" s="1884">
        <v>375</v>
      </c>
      <c r="D32" s="1886">
        <v>50.362306746369256</v>
      </c>
      <c r="E32" s="1884">
        <v>370</v>
      </c>
      <c r="F32" s="1886">
        <v>49.637693253630744</v>
      </c>
      <c r="G32" s="2148">
        <v>750</v>
      </c>
      <c r="H32" s="1884">
        <v>175</v>
      </c>
      <c r="I32" s="1886">
        <v>61.867953325784065</v>
      </c>
      <c r="J32" s="1884">
        <v>110</v>
      </c>
      <c r="K32" s="1886">
        <v>38.13204667421595</v>
      </c>
      <c r="L32" s="1892">
        <v>285</v>
      </c>
    </row>
    <row r="33" spans="1:12">
      <c r="A33" s="171" t="s">
        <v>171</v>
      </c>
      <c r="B33" s="120" t="s">
        <v>172</v>
      </c>
      <c r="C33" s="1884">
        <v>140</v>
      </c>
      <c r="D33" s="1886">
        <v>46.026567765400635</v>
      </c>
      <c r="E33" s="1884">
        <v>165</v>
      </c>
      <c r="F33" s="1886">
        <v>53.973432234599358</v>
      </c>
      <c r="G33" s="2148">
        <v>305</v>
      </c>
      <c r="H33" s="1884">
        <v>65</v>
      </c>
      <c r="I33" s="1886">
        <v>58.849348430599221</v>
      </c>
      <c r="J33" s="1884">
        <v>45</v>
      </c>
      <c r="K33" s="1886">
        <v>41.151560313334905</v>
      </c>
      <c r="L33" s="1892">
        <v>110</v>
      </c>
    </row>
    <row r="34" spans="1:12">
      <c r="A34" s="171" t="s">
        <v>173</v>
      </c>
      <c r="B34" s="120" t="s">
        <v>174</v>
      </c>
      <c r="C34" s="1884">
        <v>1985</v>
      </c>
      <c r="D34" s="1886">
        <v>46.563003864336352</v>
      </c>
      <c r="E34" s="1884">
        <v>2280</v>
      </c>
      <c r="F34" s="1886">
        <v>53.437019564403499</v>
      </c>
      <c r="G34" s="2148">
        <v>4270</v>
      </c>
      <c r="H34" s="1884">
        <v>4090</v>
      </c>
      <c r="I34" s="1886">
        <v>60.204462321682762</v>
      </c>
      <c r="J34" s="1884">
        <v>2700</v>
      </c>
      <c r="K34" s="1886">
        <v>39.795537678317231</v>
      </c>
      <c r="L34" s="1892">
        <v>6790</v>
      </c>
    </row>
    <row r="35" spans="1:12">
      <c r="A35" s="171" t="s">
        <v>175</v>
      </c>
      <c r="B35" s="120" t="s">
        <v>176</v>
      </c>
      <c r="C35" s="1884">
        <v>5610</v>
      </c>
      <c r="D35" s="1886">
        <v>44.348874769653293</v>
      </c>
      <c r="E35" s="1884">
        <v>7040</v>
      </c>
      <c r="F35" s="1886">
        <v>55.651133135853769</v>
      </c>
      <c r="G35" s="2148">
        <v>12650</v>
      </c>
      <c r="H35" s="1884">
        <v>2825</v>
      </c>
      <c r="I35" s="1886">
        <v>46.849627749888683</v>
      </c>
      <c r="J35" s="1884">
        <v>3205</v>
      </c>
      <c r="K35" s="1886">
        <v>53.15037225011131</v>
      </c>
      <c r="L35" s="1892">
        <v>6025</v>
      </c>
    </row>
    <row r="36" spans="1:12">
      <c r="A36" s="171" t="s">
        <v>177</v>
      </c>
      <c r="B36" s="120" t="s">
        <v>178</v>
      </c>
      <c r="C36" s="1884">
        <v>180</v>
      </c>
      <c r="D36" s="1886">
        <v>47.202623445717364</v>
      </c>
      <c r="E36" s="1884">
        <v>200</v>
      </c>
      <c r="F36" s="1886">
        <v>52.797376554282629</v>
      </c>
      <c r="G36" s="2148">
        <v>375</v>
      </c>
      <c r="H36" s="1884">
        <v>80</v>
      </c>
      <c r="I36" s="1886">
        <v>58.985540340461263</v>
      </c>
      <c r="J36" s="1884">
        <v>55</v>
      </c>
      <c r="K36" s="1886">
        <v>41.01445965953873</v>
      </c>
      <c r="L36" s="1892">
        <v>135</v>
      </c>
    </row>
    <row r="37" spans="1:12">
      <c r="A37" s="171" t="s">
        <v>179</v>
      </c>
      <c r="B37" s="120" t="s">
        <v>180</v>
      </c>
      <c r="C37" s="1884">
        <v>210</v>
      </c>
      <c r="D37" s="1886">
        <v>45.130107043150893</v>
      </c>
      <c r="E37" s="1884">
        <v>255</v>
      </c>
      <c r="F37" s="1886">
        <v>54.8698929568491</v>
      </c>
      <c r="G37" s="2148">
        <v>465</v>
      </c>
      <c r="H37" s="1884">
        <v>95</v>
      </c>
      <c r="I37" s="1886">
        <v>55.503331439491767</v>
      </c>
      <c r="J37" s="1884">
        <v>80</v>
      </c>
      <c r="K37" s="1886">
        <v>44.496094669122925</v>
      </c>
      <c r="L37" s="1892">
        <v>175</v>
      </c>
    </row>
    <row r="38" spans="1:12">
      <c r="A38" s="171" t="s">
        <v>181</v>
      </c>
      <c r="B38" s="120" t="s">
        <v>182</v>
      </c>
      <c r="C38" s="1884">
        <v>105</v>
      </c>
      <c r="D38" s="1886">
        <v>53.75194065896153</v>
      </c>
      <c r="E38" s="1884">
        <v>90</v>
      </c>
      <c r="F38" s="1886">
        <v>46.248059341038463</v>
      </c>
      <c r="G38" s="2148">
        <v>195</v>
      </c>
      <c r="H38" s="1884">
        <v>435</v>
      </c>
      <c r="I38" s="1886">
        <v>68.084141311607198</v>
      </c>
      <c r="J38" s="1884">
        <v>205</v>
      </c>
      <c r="K38" s="1886">
        <v>31.915858688392802</v>
      </c>
      <c r="L38" s="1892">
        <v>640</v>
      </c>
    </row>
    <row r="39" spans="1:12">
      <c r="A39" s="171" t="s">
        <v>183</v>
      </c>
      <c r="B39" s="120" t="s">
        <v>184</v>
      </c>
      <c r="C39" s="1884">
        <v>695</v>
      </c>
      <c r="D39" s="1886">
        <v>30.702202414087047</v>
      </c>
      <c r="E39" s="1884">
        <v>1570</v>
      </c>
      <c r="F39" s="1886">
        <v>69.297797585912974</v>
      </c>
      <c r="G39" s="2148">
        <v>2265</v>
      </c>
      <c r="H39" s="1884">
        <v>285</v>
      </c>
      <c r="I39" s="1886">
        <v>32.567221422876358</v>
      </c>
      <c r="J39" s="1884">
        <v>590</v>
      </c>
      <c r="K39" s="1886">
        <v>67.432778577123628</v>
      </c>
      <c r="L39" s="1892">
        <v>875</v>
      </c>
    </row>
    <row r="40" spans="1:12">
      <c r="A40" s="171" t="s">
        <v>185</v>
      </c>
      <c r="B40" s="120" t="s">
        <v>186</v>
      </c>
      <c r="C40" s="1884">
        <v>3355</v>
      </c>
      <c r="D40" s="1886">
        <v>65.493151759384602</v>
      </c>
      <c r="E40" s="1884">
        <v>1770</v>
      </c>
      <c r="F40" s="1886">
        <v>34.506848240615398</v>
      </c>
      <c r="G40" s="2148">
        <v>5125</v>
      </c>
      <c r="H40" s="1884">
        <v>3500</v>
      </c>
      <c r="I40" s="1886">
        <v>73.793100975768482</v>
      </c>
      <c r="J40" s="1884">
        <v>1245</v>
      </c>
      <c r="K40" s="1886">
        <v>26.206899024231511</v>
      </c>
      <c r="L40" s="1892">
        <v>4740</v>
      </c>
    </row>
    <row r="41" spans="1:12">
      <c r="A41" s="171" t="s">
        <v>187</v>
      </c>
      <c r="B41" s="120" t="s">
        <v>188</v>
      </c>
      <c r="C41" s="1884">
        <v>1615</v>
      </c>
      <c r="D41" s="1886">
        <v>54.50019107084745</v>
      </c>
      <c r="E41" s="1884">
        <v>1350</v>
      </c>
      <c r="F41" s="1886">
        <v>45.49980892915255</v>
      </c>
      <c r="G41" s="2148">
        <v>2960</v>
      </c>
      <c r="H41" s="1884">
        <v>1420</v>
      </c>
      <c r="I41" s="1886">
        <v>64.629038632703455</v>
      </c>
      <c r="J41" s="1884">
        <v>780</v>
      </c>
      <c r="K41" s="1886">
        <v>35.37096136729653</v>
      </c>
      <c r="L41" s="1892">
        <v>2200</v>
      </c>
    </row>
    <row r="42" spans="1:12">
      <c r="A42" s="171" t="s">
        <v>189</v>
      </c>
      <c r="B42" s="120" t="s">
        <v>190</v>
      </c>
      <c r="C42" s="1884">
        <v>805</v>
      </c>
      <c r="D42" s="1886">
        <v>60.828070938666187</v>
      </c>
      <c r="E42" s="1884">
        <v>520</v>
      </c>
      <c r="F42" s="1886">
        <v>39.171929061333806</v>
      </c>
      <c r="G42" s="2148">
        <v>1325</v>
      </c>
      <c r="H42" s="1884">
        <v>845</v>
      </c>
      <c r="I42" s="1886">
        <v>72.527818619689825</v>
      </c>
      <c r="J42" s="1884">
        <v>320</v>
      </c>
      <c r="K42" s="1886">
        <v>27.472181380310186</v>
      </c>
      <c r="L42" s="1892">
        <v>1170</v>
      </c>
    </row>
    <row r="43" spans="1:12">
      <c r="A43" s="171" t="s">
        <v>191</v>
      </c>
      <c r="B43" s="120" t="s">
        <v>192</v>
      </c>
      <c r="C43" s="1884">
        <v>1125</v>
      </c>
      <c r="D43" s="1886">
        <v>43.708721165401869</v>
      </c>
      <c r="E43" s="1884">
        <v>1445</v>
      </c>
      <c r="F43" s="1886">
        <v>56.291278834598138</v>
      </c>
      <c r="G43" s="2148">
        <v>2570</v>
      </c>
      <c r="H43" s="1884">
        <v>640</v>
      </c>
      <c r="I43" s="1886">
        <v>55.505245595777438</v>
      </c>
      <c r="J43" s="1884">
        <v>510</v>
      </c>
      <c r="K43" s="1886">
        <v>44.494754404222562</v>
      </c>
      <c r="L43" s="1892">
        <v>1150</v>
      </c>
    </row>
    <row r="44" spans="1:12">
      <c r="A44" s="171" t="s">
        <v>193</v>
      </c>
      <c r="B44" s="120" t="s">
        <v>194</v>
      </c>
      <c r="C44" s="1884">
        <v>2385</v>
      </c>
      <c r="D44" s="1886">
        <v>51.680792703387866</v>
      </c>
      <c r="E44" s="1884">
        <v>2230</v>
      </c>
      <c r="F44" s="1886">
        <v>48.319207296612134</v>
      </c>
      <c r="G44" s="2148">
        <v>4620</v>
      </c>
      <c r="H44" s="1884">
        <v>1500</v>
      </c>
      <c r="I44" s="1886">
        <v>59.364532468406814</v>
      </c>
      <c r="J44" s="1884">
        <v>1025</v>
      </c>
      <c r="K44" s="1886">
        <v>40.635467531593186</v>
      </c>
      <c r="L44" s="1892">
        <v>2525</v>
      </c>
    </row>
    <row r="45" spans="1:12">
      <c r="A45" s="171" t="s">
        <v>195</v>
      </c>
      <c r="B45" s="120" t="s">
        <v>196</v>
      </c>
      <c r="C45" s="1884">
        <v>1110</v>
      </c>
      <c r="D45" s="1886">
        <v>41.626463886545601</v>
      </c>
      <c r="E45" s="1884">
        <v>1555</v>
      </c>
      <c r="F45" s="1886">
        <v>58.373498587523976</v>
      </c>
      <c r="G45" s="2148">
        <v>2665</v>
      </c>
      <c r="H45" s="1884">
        <v>1025</v>
      </c>
      <c r="I45" s="1886">
        <v>47.983211601814837</v>
      </c>
      <c r="J45" s="1884">
        <v>1110</v>
      </c>
      <c r="K45" s="1886">
        <v>52.016788398185163</v>
      </c>
      <c r="L45" s="1892">
        <v>2130</v>
      </c>
    </row>
    <row r="46" spans="1:12">
      <c r="A46" s="171" t="s">
        <v>197</v>
      </c>
      <c r="B46" s="120" t="s">
        <v>198</v>
      </c>
      <c r="C46" s="1884">
        <v>1705</v>
      </c>
      <c r="D46" s="1886">
        <v>58.694891003019855</v>
      </c>
      <c r="E46" s="1884">
        <v>1200</v>
      </c>
      <c r="F46" s="1886">
        <v>41.305143391735626</v>
      </c>
      <c r="G46" s="2148">
        <v>2905</v>
      </c>
      <c r="H46" s="1884">
        <v>1790</v>
      </c>
      <c r="I46" s="1886">
        <v>74.659975361862223</v>
      </c>
      <c r="J46" s="1884">
        <v>610</v>
      </c>
      <c r="K46" s="1886">
        <v>25.34002463813777</v>
      </c>
      <c r="L46" s="1892">
        <v>2400</v>
      </c>
    </row>
    <row r="47" spans="1:12">
      <c r="A47" s="171" t="s">
        <v>199</v>
      </c>
      <c r="B47" s="120" t="s">
        <v>200</v>
      </c>
      <c r="C47" s="1884">
        <v>1100</v>
      </c>
      <c r="D47" s="1886">
        <v>39.069337363339393</v>
      </c>
      <c r="E47" s="1884">
        <v>1715</v>
      </c>
      <c r="F47" s="1886">
        <v>60.930662636660614</v>
      </c>
      <c r="G47" s="2148">
        <v>2815</v>
      </c>
      <c r="H47" s="1884">
        <v>2875</v>
      </c>
      <c r="I47" s="1886">
        <v>43.217407827437043</v>
      </c>
      <c r="J47" s="1884">
        <v>3775</v>
      </c>
      <c r="K47" s="1886">
        <v>56.782592172562964</v>
      </c>
      <c r="L47" s="1892">
        <v>6650</v>
      </c>
    </row>
    <row r="48" spans="1:12">
      <c r="A48" s="171" t="s">
        <v>201</v>
      </c>
      <c r="B48" s="120" t="s">
        <v>202</v>
      </c>
      <c r="C48" s="1884">
        <v>250</v>
      </c>
      <c r="D48" s="1886">
        <v>29.054319582851878</v>
      </c>
      <c r="E48" s="1884">
        <v>605</v>
      </c>
      <c r="F48" s="1886">
        <v>70.945680417148111</v>
      </c>
      <c r="G48" s="2148">
        <v>850</v>
      </c>
      <c r="H48" s="1884">
        <v>155</v>
      </c>
      <c r="I48" s="1886">
        <v>37.446114781303379</v>
      </c>
      <c r="J48" s="1884">
        <v>255</v>
      </c>
      <c r="K48" s="1886">
        <v>62.554128905383777</v>
      </c>
      <c r="L48" s="1892">
        <v>410</v>
      </c>
    </row>
    <row r="49" spans="1:12">
      <c r="A49" s="171" t="s">
        <v>203</v>
      </c>
      <c r="B49" s="120" t="s">
        <v>204</v>
      </c>
      <c r="C49" s="1884">
        <v>1160</v>
      </c>
      <c r="D49" s="1886">
        <v>40.269186885763538</v>
      </c>
      <c r="E49" s="1884">
        <v>1720</v>
      </c>
      <c r="F49" s="1886">
        <v>59.730847889309544</v>
      </c>
      <c r="G49" s="2148">
        <v>2875</v>
      </c>
      <c r="H49" s="1884">
        <v>485</v>
      </c>
      <c r="I49" s="1886">
        <v>43.357649664837375</v>
      </c>
      <c r="J49" s="1884">
        <v>635</v>
      </c>
      <c r="K49" s="1886">
        <v>56.642350335162625</v>
      </c>
      <c r="L49" s="1892">
        <v>1120</v>
      </c>
    </row>
    <row r="50" spans="1:12">
      <c r="A50" s="171" t="s">
        <v>205</v>
      </c>
      <c r="B50" s="120" t="s">
        <v>206</v>
      </c>
      <c r="C50" s="1884">
        <v>1170</v>
      </c>
      <c r="D50" s="1886">
        <v>62.554765476782428</v>
      </c>
      <c r="E50" s="1884">
        <v>700</v>
      </c>
      <c r="F50" s="1886">
        <v>37.445234523217572</v>
      </c>
      <c r="G50" s="2148">
        <v>1875</v>
      </c>
      <c r="H50" s="1884">
        <v>940</v>
      </c>
      <c r="I50" s="1886">
        <v>72.55517538268009</v>
      </c>
      <c r="J50" s="1884">
        <v>355</v>
      </c>
      <c r="K50" s="1886">
        <v>27.444747537890319</v>
      </c>
      <c r="L50" s="1892">
        <v>1295</v>
      </c>
    </row>
    <row r="51" spans="1:12">
      <c r="A51" s="171" t="s">
        <v>207</v>
      </c>
      <c r="B51" s="120" t="s">
        <v>208</v>
      </c>
      <c r="C51" s="1884">
        <v>1380</v>
      </c>
      <c r="D51" s="1886">
        <v>54.756250723509247</v>
      </c>
      <c r="E51" s="1884">
        <v>1140</v>
      </c>
      <c r="F51" s="1886">
        <v>45.243749276490746</v>
      </c>
      <c r="G51" s="2148">
        <v>2520</v>
      </c>
      <c r="H51" s="1884">
        <v>815</v>
      </c>
      <c r="I51" s="1886">
        <v>62.364451866362657</v>
      </c>
      <c r="J51" s="1884">
        <v>490</v>
      </c>
      <c r="K51" s="1886">
        <v>37.63554813363735</v>
      </c>
      <c r="L51" s="1892">
        <v>1310</v>
      </c>
    </row>
    <row r="52" spans="1:12">
      <c r="A52" s="171" t="s">
        <v>209</v>
      </c>
      <c r="B52" s="120" t="s">
        <v>210</v>
      </c>
      <c r="C52" s="1884">
        <v>765</v>
      </c>
      <c r="D52" s="1886">
        <v>34.464334287236504</v>
      </c>
      <c r="E52" s="1884">
        <v>1460</v>
      </c>
      <c r="F52" s="1886">
        <v>65.535665712763489</v>
      </c>
      <c r="G52" s="2148">
        <v>2225</v>
      </c>
      <c r="H52" s="1884">
        <v>435</v>
      </c>
      <c r="I52" s="1886">
        <v>45.889788018003316</v>
      </c>
      <c r="J52" s="1884">
        <v>510</v>
      </c>
      <c r="K52" s="1886">
        <v>54.110211981996692</v>
      </c>
      <c r="L52" s="1892">
        <v>945</v>
      </c>
    </row>
    <row r="53" spans="1:12">
      <c r="A53" s="171" t="s">
        <v>211</v>
      </c>
      <c r="B53" s="120" t="s">
        <v>212</v>
      </c>
      <c r="C53" s="1884">
        <v>170</v>
      </c>
      <c r="D53" s="1886">
        <v>33.364492800782536</v>
      </c>
      <c r="E53" s="1884">
        <v>340</v>
      </c>
      <c r="F53" s="1886">
        <v>66.635507199217457</v>
      </c>
      <c r="G53" s="2148">
        <v>505</v>
      </c>
      <c r="H53" s="1884">
        <v>150</v>
      </c>
      <c r="I53" s="1886">
        <v>42.945024275372845</v>
      </c>
      <c r="J53" s="1884">
        <v>195</v>
      </c>
      <c r="K53" s="1886">
        <v>57.054975724627141</v>
      </c>
      <c r="L53" s="1892">
        <v>345</v>
      </c>
    </row>
    <row r="54" spans="1:12">
      <c r="A54" s="171" t="s">
        <v>213</v>
      </c>
      <c r="B54" s="120" t="s">
        <v>214</v>
      </c>
      <c r="C54" s="1884">
        <v>590</v>
      </c>
      <c r="D54" s="1886">
        <v>54.831871906636543</v>
      </c>
      <c r="E54" s="1884">
        <v>490</v>
      </c>
      <c r="F54" s="1886">
        <v>45.168128093363464</v>
      </c>
      <c r="G54" s="2148">
        <v>1080</v>
      </c>
      <c r="H54" s="1884">
        <v>390</v>
      </c>
      <c r="I54" s="1886">
        <v>68.163767217294989</v>
      </c>
      <c r="J54" s="1884">
        <v>185</v>
      </c>
      <c r="K54" s="1886">
        <v>31.836232782705025</v>
      </c>
      <c r="L54" s="1892">
        <v>575</v>
      </c>
    </row>
    <row r="55" spans="1:12">
      <c r="A55" s="171" t="s">
        <v>215</v>
      </c>
      <c r="B55" s="120" t="s">
        <v>216</v>
      </c>
      <c r="C55" s="1884">
        <v>465</v>
      </c>
      <c r="D55" s="1886">
        <v>46.572714528148751</v>
      </c>
      <c r="E55" s="1884">
        <v>535</v>
      </c>
      <c r="F55" s="1886">
        <v>53.427285471851249</v>
      </c>
      <c r="G55" s="2148">
        <v>1005</v>
      </c>
      <c r="H55" s="1884">
        <v>320</v>
      </c>
      <c r="I55" s="1886">
        <v>53.752379663082003</v>
      </c>
      <c r="J55" s="1884">
        <v>275</v>
      </c>
      <c r="K55" s="1886">
        <v>46.247451116432153</v>
      </c>
      <c r="L55" s="1892">
        <v>590</v>
      </c>
    </row>
    <row r="56" spans="1:12">
      <c r="A56" s="171" t="s">
        <v>217</v>
      </c>
      <c r="B56" s="120" t="s">
        <v>218</v>
      </c>
      <c r="C56" s="1888">
        <v>0</v>
      </c>
      <c r="D56" s="1952" t="s">
        <v>98</v>
      </c>
      <c r="E56" s="1884">
        <v>0</v>
      </c>
      <c r="F56" s="1952" t="s">
        <v>98</v>
      </c>
      <c r="G56" s="2148">
        <v>5</v>
      </c>
      <c r="H56" s="1888">
        <v>0</v>
      </c>
      <c r="I56" s="1952" t="s">
        <v>98</v>
      </c>
      <c r="J56" s="1888">
        <v>0</v>
      </c>
      <c r="K56" s="1952" t="s">
        <v>98</v>
      </c>
      <c r="L56" s="2154">
        <v>0</v>
      </c>
    </row>
    <row r="57" spans="1:12">
      <c r="A57" s="171" t="s">
        <v>219</v>
      </c>
      <c r="B57" s="120" t="s">
        <v>220</v>
      </c>
      <c r="C57" s="1884">
        <v>25</v>
      </c>
      <c r="D57" s="1952">
        <v>70.873906076667083</v>
      </c>
      <c r="E57" s="1884">
        <v>10</v>
      </c>
      <c r="F57" s="1952">
        <v>29.126093923332924</v>
      </c>
      <c r="G57" s="2148">
        <v>30</v>
      </c>
      <c r="H57" s="1884">
        <v>5</v>
      </c>
      <c r="I57" s="1952" t="s">
        <v>98</v>
      </c>
      <c r="J57" s="1884">
        <v>5</v>
      </c>
      <c r="K57" s="1952" t="s">
        <v>98</v>
      </c>
      <c r="L57" s="2155">
        <v>5</v>
      </c>
    </row>
    <row r="58" spans="1:12">
      <c r="A58" s="171" t="s">
        <v>221</v>
      </c>
      <c r="B58" s="120" t="s">
        <v>222</v>
      </c>
      <c r="C58" s="1884">
        <v>105</v>
      </c>
      <c r="D58" s="1886">
        <v>60.685804051071244</v>
      </c>
      <c r="E58" s="1884">
        <v>70</v>
      </c>
      <c r="F58" s="1886">
        <v>39.314195948928749</v>
      </c>
      <c r="G58" s="2148">
        <v>175</v>
      </c>
      <c r="H58" s="1884">
        <v>150</v>
      </c>
      <c r="I58" s="1886">
        <v>70.93270184891351</v>
      </c>
      <c r="J58" s="1884">
        <v>60</v>
      </c>
      <c r="K58" s="1886">
        <v>29.067298151086479</v>
      </c>
      <c r="L58" s="1892">
        <v>210</v>
      </c>
    </row>
    <row r="59" spans="1:12" ht="16.2" thickBot="1">
      <c r="A59" s="84" t="s">
        <v>223</v>
      </c>
      <c r="B59" s="84" t="s">
        <v>856</v>
      </c>
      <c r="C59" s="251">
        <v>28590</v>
      </c>
      <c r="D59" s="1899">
        <v>48.124578904005503</v>
      </c>
      <c r="E59" s="251">
        <v>30820</v>
      </c>
      <c r="F59" s="1899">
        <v>51.875421095994497</v>
      </c>
      <c r="G59" s="251">
        <v>59410</v>
      </c>
      <c r="H59" s="251">
        <v>25480</v>
      </c>
      <c r="I59" s="1899">
        <v>56.866846081487076</v>
      </c>
      <c r="J59" s="251">
        <v>19325</v>
      </c>
      <c r="K59" s="1899">
        <v>43.133153918512924</v>
      </c>
      <c r="L59" s="1900">
        <v>44810</v>
      </c>
    </row>
    <row r="60" spans="1:12" ht="22.5" customHeight="1" thickTop="1">
      <c r="A60" s="2156"/>
      <c r="B60" s="2157" t="s">
        <v>857</v>
      </c>
      <c r="C60" s="2158"/>
      <c r="D60" s="2152"/>
      <c r="E60" s="2158"/>
      <c r="F60" s="2152"/>
      <c r="G60" s="2158"/>
      <c r="H60" s="2158"/>
      <c r="I60" s="2152"/>
      <c r="J60" s="2158"/>
      <c r="K60" s="2152"/>
      <c r="L60" s="2159"/>
    </row>
    <row r="61" spans="1:12" ht="16.2" thickBot="1">
      <c r="A61" s="84" t="s">
        <v>8</v>
      </c>
      <c r="B61" s="478" t="s">
        <v>857</v>
      </c>
      <c r="C61" s="282">
        <v>65255</v>
      </c>
      <c r="D61" s="60">
        <v>43.200878234355706</v>
      </c>
      <c r="E61" s="282">
        <v>85795</v>
      </c>
      <c r="F61" s="60">
        <v>56.799121765644287</v>
      </c>
      <c r="G61" s="282">
        <v>151055</v>
      </c>
      <c r="H61" s="282">
        <v>46600</v>
      </c>
      <c r="I61" s="60">
        <v>56.547480388410179</v>
      </c>
      <c r="J61" s="282">
        <v>35805</v>
      </c>
      <c r="K61" s="2160">
        <v>43.452519611589821</v>
      </c>
      <c r="L61" s="2161">
        <v>82405</v>
      </c>
    </row>
    <row r="62" spans="1:12" ht="15.6" thickTop="1">
      <c r="D62" s="1855"/>
      <c r="F62" s="1855"/>
      <c r="G62" s="2162"/>
      <c r="I62" s="1855"/>
      <c r="K62" s="1855"/>
    </row>
    <row r="64" spans="1:12">
      <c r="E64" s="23"/>
    </row>
  </sheetData>
  <mergeCells count="7">
    <mergeCell ref="A1:L1"/>
    <mergeCell ref="C3:G3"/>
    <mergeCell ref="H3:L3"/>
    <mergeCell ref="C4:D4"/>
    <mergeCell ref="E4:F4"/>
    <mergeCell ref="H4:I4"/>
    <mergeCell ref="J4:K4"/>
  </mergeCells>
  <pageMargins left="0.7" right="0.7" top="0.75" bottom="0.75" header="0.3" footer="0.3"/>
  <pageSetup paperSize="9" scale="31" orientation="landscape"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14F5F-8732-4F9C-A5F8-E1128A5DBEA7}">
  <sheetPr>
    <tabColor theme="2"/>
  </sheetPr>
  <dimension ref="A1:U64"/>
  <sheetViews>
    <sheetView showGridLines="0" topLeftCell="A41" zoomScale="70" zoomScaleNormal="70" workbookViewId="0">
      <selection activeCell="A20" sqref="A20:XFD57"/>
    </sheetView>
  </sheetViews>
  <sheetFormatPr defaultColWidth="9" defaultRowHeight="15"/>
  <cols>
    <col min="1" max="1" width="9" style="23"/>
    <col min="2" max="2" width="50.796875" style="23" customWidth="1"/>
    <col min="3" max="3" width="12.5" style="1855" customWidth="1"/>
    <col min="4" max="4" width="8.5" style="23" customWidth="1"/>
    <col min="5" max="5" width="12.5" style="1855" customWidth="1"/>
    <col min="6" max="6" width="8.5" style="23" customWidth="1"/>
    <col min="7" max="8" width="12.5" style="1855" customWidth="1"/>
    <col min="9" max="9" width="8.5" style="23" customWidth="1"/>
    <col min="10" max="10" width="12.5" style="1855" customWidth="1"/>
    <col min="11" max="11" width="8.5" style="23" customWidth="1"/>
    <col min="12" max="12" width="12.5" style="1855" customWidth="1"/>
    <col min="13" max="16384" width="9" style="23"/>
  </cols>
  <sheetData>
    <row r="1" spans="1:21" ht="19.8" thickBot="1">
      <c r="A1" s="2371" t="s">
        <v>866</v>
      </c>
      <c r="B1" s="2371"/>
      <c r="C1" s="2371"/>
      <c r="D1" s="2371"/>
      <c r="E1" s="2371"/>
      <c r="F1" s="2371"/>
      <c r="G1" s="2371"/>
      <c r="H1" s="2371"/>
      <c r="I1" s="2371"/>
      <c r="J1" s="2371"/>
      <c r="K1" s="2371"/>
      <c r="L1" s="2371"/>
    </row>
    <row r="2" spans="1:21" ht="16.2" thickTop="1" thickBot="1"/>
    <row r="3" spans="1:21" ht="17.399999999999999" thickBot="1">
      <c r="C3" s="2373" t="s">
        <v>35</v>
      </c>
      <c r="D3" s="2374"/>
      <c r="E3" s="2374"/>
      <c r="F3" s="2374"/>
      <c r="G3" s="2374"/>
      <c r="H3" s="2373" t="s">
        <v>36</v>
      </c>
      <c r="I3" s="2374"/>
      <c r="J3" s="2374"/>
      <c r="K3" s="2374"/>
      <c r="L3" s="2375"/>
    </row>
    <row r="4" spans="1:21" ht="18" thickTop="1" thickBot="1">
      <c r="C4" s="2373" t="s">
        <v>789</v>
      </c>
      <c r="D4" s="2375"/>
      <c r="E4" s="2373" t="s">
        <v>788</v>
      </c>
      <c r="F4" s="2375"/>
      <c r="G4" s="2146" t="s">
        <v>9</v>
      </c>
      <c r="H4" s="2373" t="s">
        <v>789</v>
      </c>
      <c r="I4" s="2375"/>
      <c r="J4" s="2373" t="s">
        <v>788</v>
      </c>
      <c r="K4" s="2375"/>
      <c r="L4" s="2146" t="s">
        <v>9</v>
      </c>
    </row>
    <row r="5" spans="1:21" ht="16.8" thickTop="1" thickBot="1">
      <c r="C5" s="28" t="s">
        <v>6</v>
      </c>
      <c r="D5" s="29" t="s">
        <v>15</v>
      </c>
      <c r="E5" s="28" t="s">
        <v>6</v>
      </c>
      <c r="F5" s="29" t="s">
        <v>15</v>
      </c>
      <c r="G5" s="1129" t="s">
        <v>6</v>
      </c>
      <c r="H5" s="28" t="s">
        <v>6</v>
      </c>
      <c r="I5" s="29" t="s">
        <v>15</v>
      </c>
      <c r="J5" s="28" t="s">
        <v>6</v>
      </c>
      <c r="K5" s="29" t="s">
        <v>15</v>
      </c>
      <c r="L5" s="1129" t="s">
        <v>6</v>
      </c>
    </row>
    <row r="6" spans="1:21" ht="20.25" customHeight="1">
      <c r="A6" s="23" t="s">
        <v>165</v>
      </c>
      <c r="C6" s="1866"/>
      <c r="D6" s="1868"/>
      <c r="E6" s="1866"/>
      <c r="F6" s="1868"/>
      <c r="G6" s="1871"/>
      <c r="H6" s="1866"/>
      <c r="I6" s="1868"/>
      <c r="J6" s="1866"/>
      <c r="K6" s="1868"/>
      <c r="L6" s="1871"/>
    </row>
    <row r="7" spans="1:21">
      <c r="A7" s="130" t="s">
        <v>119</v>
      </c>
      <c r="B7" s="120" t="s">
        <v>120</v>
      </c>
      <c r="C7" s="1884">
        <v>230</v>
      </c>
      <c r="D7" s="1886">
        <v>49.090278614728497</v>
      </c>
      <c r="E7" s="1884">
        <v>240</v>
      </c>
      <c r="F7" s="1886">
        <v>50.909721385271503</v>
      </c>
      <c r="G7" s="2148">
        <v>475</v>
      </c>
      <c r="H7" s="1884">
        <v>115</v>
      </c>
      <c r="I7" s="1886">
        <v>82.346471127406033</v>
      </c>
      <c r="J7" s="1884">
        <v>25</v>
      </c>
      <c r="K7" s="1886">
        <v>17.653528872593949</v>
      </c>
      <c r="L7" s="1892">
        <v>140</v>
      </c>
      <c r="N7" s="141"/>
      <c r="Q7" s="1855"/>
      <c r="R7" s="2149"/>
      <c r="S7" s="1855"/>
      <c r="T7" s="2149"/>
      <c r="U7" s="1855"/>
    </row>
    <row r="8" spans="1:21">
      <c r="A8" s="130" t="s">
        <v>121</v>
      </c>
      <c r="B8" s="120" t="s">
        <v>122</v>
      </c>
      <c r="C8" s="1884">
        <v>195</v>
      </c>
      <c r="D8" s="1886">
        <v>67.329445922554726</v>
      </c>
      <c r="E8" s="1884">
        <v>95</v>
      </c>
      <c r="F8" s="1886">
        <v>32.670554077445274</v>
      </c>
      <c r="G8" s="2148">
        <v>290</v>
      </c>
      <c r="H8" s="1884">
        <v>105</v>
      </c>
      <c r="I8" s="1886">
        <v>86.686992721150531</v>
      </c>
      <c r="J8" s="1884">
        <v>15</v>
      </c>
      <c r="K8" s="1886">
        <v>13.313007278849456</v>
      </c>
      <c r="L8" s="1892">
        <v>120</v>
      </c>
      <c r="N8" s="141"/>
    </row>
    <row r="9" spans="1:21">
      <c r="A9" s="130" t="s">
        <v>123</v>
      </c>
      <c r="B9" s="120" t="s">
        <v>124</v>
      </c>
      <c r="C9" s="1884">
        <v>80</v>
      </c>
      <c r="D9" s="1886">
        <v>48.22909963142807</v>
      </c>
      <c r="E9" s="1884">
        <v>90</v>
      </c>
      <c r="F9" s="1886">
        <v>51.77090036857193</v>
      </c>
      <c r="G9" s="2148">
        <v>170</v>
      </c>
      <c r="H9" s="1884">
        <v>50</v>
      </c>
      <c r="I9" s="1886">
        <v>84.357870007830854</v>
      </c>
      <c r="J9" s="1884">
        <v>10</v>
      </c>
      <c r="K9" s="1886">
        <v>15.640498564343513</v>
      </c>
      <c r="L9" s="1892">
        <v>60</v>
      </c>
      <c r="N9" s="141"/>
    </row>
    <row r="10" spans="1:21">
      <c r="A10" s="130" t="s">
        <v>125</v>
      </c>
      <c r="B10" s="120" t="s">
        <v>126</v>
      </c>
      <c r="C10" s="1884">
        <v>350</v>
      </c>
      <c r="D10" s="1886">
        <v>59.778228380842449</v>
      </c>
      <c r="E10" s="1884">
        <v>235</v>
      </c>
      <c r="F10" s="1886">
        <v>40.221771619157558</v>
      </c>
      <c r="G10" s="2148">
        <v>585</v>
      </c>
      <c r="H10" s="1884">
        <v>125</v>
      </c>
      <c r="I10" s="1886">
        <v>74.289684534192716</v>
      </c>
      <c r="J10" s="1884">
        <v>45</v>
      </c>
      <c r="K10" s="1886">
        <v>25.709724152204121</v>
      </c>
      <c r="L10" s="1892">
        <v>170</v>
      </c>
      <c r="N10" s="141"/>
    </row>
    <row r="11" spans="1:21">
      <c r="A11" s="130" t="s">
        <v>127</v>
      </c>
      <c r="B11" s="120" t="s">
        <v>128</v>
      </c>
      <c r="C11" s="1884">
        <v>2015</v>
      </c>
      <c r="D11" s="1886">
        <v>58.584707145801751</v>
      </c>
      <c r="E11" s="1884">
        <v>1425</v>
      </c>
      <c r="F11" s="1886">
        <v>41.415292854198242</v>
      </c>
      <c r="G11" s="2148">
        <v>3440</v>
      </c>
      <c r="H11" s="1884">
        <v>970</v>
      </c>
      <c r="I11" s="1886">
        <v>80.748180410295163</v>
      </c>
      <c r="J11" s="1884">
        <v>230</v>
      </c>
      <c r="K11" s="1886">
        <v>19.251819589704837</v>
      </c>
      <c r="L11" s="1892">
        <v>1205</v>
      </c>
      <c r="N11" s="141"/>
    </row>
    <row r="12" spans="1:21">
      <c r="A12" s="130" t="s">
        <v>129</v>
      </c>
      <c r="B12" s="120" t="s">
        <v>130</v>
      </c>
      <c r="C12" s="1884">
        <v>160</v>
      </c>
      <c r="D12" s="1886">
        <v>47.882094438050252</v>
      </c>
      <c r="E12" s="1884">
        <v>175</v>
      </c>
      <c r="F12" s="1886">
        <v>52.11790556194974</v>
      </c>
      <c r="G12" s="2148">
        <v>335</v>
      </c>
      <c r="H12" s="1884">
        <v>45</v>
      </c>
      <c r="I12" s="1886">
        <v>78.756730298580521</v>
      </c>
      <c r="J12" s="1884">
        <v>15</v>
      </c>
      <c r="K12" s="1886">
        <v>21.243269701419482</v>
      </c>
      <c r="L12" s="1892">
        <v>60</v>
      </c>
      <c r="N12" s="141"/>
    </row>
    <row r="13" spans="1:21">
      <c r="A13" s="130" t="s">
        <v>131</v>
      </c>
      <c r="B13" s="120" t="s">
        <v>132</v>
      </c>
      <c r="C13" s="1884">
        <v>460</v>
      </c>
      <c r="D13" s="1886">
        <v>43.849767054749314</v>
      </c>
      <c r="E13" s="1884">
        <v>585</v>
      </c>
      <c r="F13" s="1886">
        <v>56.150232945250686</v>
      </c>
      <c r="G13" s="2148">
        <v>1045</v>
      </c>
      <c r="H13" s="1884">
        <v>195</v>
      </c>
      <c r="I13" s="1886">
        <v>78.822470291681668</v>
      </c>
      <c r="J13" s="1884">
        <v>55</v>
      </c>
      <c r="K13" s="1886">
        <v>21.17712959628696</v>
      </c>
      <c r="L13" s="1892">
        <v>250</v>
      </c>
      <c r="N13" s="141"/>
    </row>
    <row r="14" spans="1:21">
      <c r="A14" s="130" t="s">
        <v>133</v>
      </c>
      <c r="B14" s="120" t="s">
        <v>134</v>
      </c>
      <c r="C14" s="1884">
        <v>270</v>
      </c>
      <c r="D14" s="1886">
        <v>42.658976741829719</v>
      </c>
      <c r="E14" s="1884">
        <v>360</v>
      </c>
      <c r="F14" s="1886">
        <v>57.341023258170289</v>
      </c>
      <c r="G14" s="2148">
        <v>630</v>
      </c>
      <c r="H14" s="1884">
        <v>115</v>
      </c>
      <c r="I14" s="1886">
        <v>75.135445301449195</v>
      </c>
      <c r="J14" s="1884">
        <v>35</v>
      </c>
      <c r="K14" s="1886">
        <v>24.864554698550801</v>
      </c>
      <c r="L14" s="1892">
        <v>150</v>
      </c>
      <c r="N14" s="141"/>
    </row>
    <row r="15" spans="1:21">
      <c r="A15" s="130" t="s">
        <v>135</v>
      </c>
      <c r="B15" s="120" t="s">
        <v>136</v>
      </c>
      <c r="C15" s="1884">
        <v>220</v>
      </c>
      <c r="D15" s="1886">
        <v>74.323423362133482</v>
      </c>
      <c r="E15" s="1884">
        <v>75</v>
      </c>
      <c r="F15" s="1886">
        <v>25.676576637866518</v>
      </c>
      <c r="G15" s="2148">
        <v>295</v>
      </c>
      <c r="H15" s="1884">
        <v>115</v>
      </c>
      <c r="I15" s="1886">
        <v>88.585653415598898</v>
      </c>
      <c r="J15" s="1884">
        <v>15</v>
      </c>
      <c r="K15" s="1886">
        <v>11.414346584401105</v>
      </c>
      <c r="L15" s="1892">
        <v>130</v>
      </c>
      <c r="N15" s="141"/>
    </row>
    <row r="16" spans="1:21">
      <c r="A16" s="130" t="s">
        <v>137</v>
      </c>
      <c r="B16" s="120" t="s">
        <v>138</v>
      </c>
      <c r="C16" s="1884">
        <v>7050</v>
      </c>
      <c r="D16" s="1886">
        <v>66.859901768625733</v>
      </c>
      <c r="E16" s="1884">
        <v>3495</v>
      </c>
      <c r="F16" s="1886">
        <v>33.14009823137426</v>
      </c>
      <c r="G16" s="2148">
        <v>10540</v>
      </c>
      <c r="H16" s="1884">
        <v>3180</v>
      </c>
      <c r="I16" s="1886">
        <v>87.394901171236697</v>
      </c>
      <c r="J16" s="1884">
        <v>460</v>
      </c>
      <c r="K16" s="1886">
        <v>12.605098828763317</v>
      </c>
      <c r="L16" s="1892">
        <v>3640</v>
      </c>
      <c r="N16" s="141"/>
    </row>
    <row r="17" spans="1:14">
      <c r="A17" s="130" t="s">
        <v>139</v>
      </c>
      <c r="B17" s="120" t="s">
        <v>140</v>
      </c>
      <c r="C17" s="1884">
        <v>430</v>
      </c>
      <c r="D17" s="1886">
        <v>49.890834738812003</v>
      </c>
      <c r="E17" s="1884">
        <v>435</v>
      </c>
      <c r="F17" s="1886">
        <v>50.109165261187997</v>
      </c>
      <c r="G17" s="2148">
        <v>865</v>
      </c>
      <c r="H17" s="1884">
        <v>320</v>
      </c>
      <c r="I17" s="1886">
        <v>79.394951763181993</v>
      </c>
      <c r="J17" s="1884">
        <v>80</v>
      </c>
      <c r="K17" s="1886">
        <v>20.605048236818021</v>
      </c>
      <c r="L17" s="1892">
        <v>400</v>
      </c>
      <c r="N17" s="141"/>
    </row>
    <row r="18" spans="1:14">
      <c r="A18" s="130" t="s">
        <v>141</v>
      </c>
      <c r="B18" s="120" t="s">
        <v>142</v>
      </c>
      <c r="C18" s="1884">
        <v>410</v>
      </c>
      <c r="D18" s="1886">
        <v>43.467293860994651</v>
      </c>
      <c r="E18" s="1884">
        <v>530</v>
      </c>
      <c r="F18" s="1886">
        <v>56.532706139005349</v>
      </c>
      <c r="G18" s="2148">
        <v>940</v>
      </c>
      <c r="H18" s="1884">
        <v>155</v>
      </c>
      <c r="I18" s="1886">
        <v>68.193412641331591</v>
      </c>
      <c r="J18" s="1884">
        <v>70</v>
      </c>
      <c r="K18" s="1886">
        <v>31.806587358668416</v>
      </c>
      <c r="L18" s="1892">
        <v>225</v>
      </c>
      <c r="N18" s="141"/>
    </row>
    <row r="19" spans="1:14">
      <c r="A19" s="130" t="s">
        <v>143</v>
      </c>
      <c r="B19" s="120" t="s">
        <v>144</v>
      </c>
      <c r="C19" s="1884">
        <v>560</v>
      </c>
      <c r="D19" s="1886">
        <v>39.804822280348638</v>
      </c>
      <c r="E19" s="1884">
        <v>845</v>
      </c>
      <c r="F19" s="1886">
        <v>60.195177719651369</v>
      </c>
      <c r="G19" s="2148">
        <v>1405</v>
      </c>
      <c r="H19" s="1884">
        <v>205</v>
      </c>
      <c r="I19" s="1886">
        <v>63.736584426914035</v>
      </c>
      <c r="J19" s="1884">
        <v>115</v>
      </c>
      <c r="K19" s="1886">
        <v>36.263415573085958</v>
      </c>
      <c r="L19" s="1892">
        <v>320</v>
      </c>
      <c r="N19" s="141"/>
    </row>
    <row r="20" spans="1:14">
      <c r="A20" s="130" t="s">
        <v>145</v>
      </c>
      <c r="B20" s="120" t="s">
        <v>146</v>
      </c>
      <c r="C20" s="1884">
        <v>255</v>
      </c>
      <c r="D20" s="1886">
        <v>60.628806319318819</v>
      </c>
      <c r="E20" s="1884">
        <v>165</v>
      </c>
      <c r="F20" s="1886">
        <v>39.371193680681181</v>
      </c>
      <c r="G20" s="2148">
        <v>420</v>
      </c>
      <c r="H20" s="1884">
        <v>175</v>
      </c>
      <c r="I20" s="1886">
        <v>74.974810757744081</v>
      </c>
      <c r="J20" s="1884">
        <v>60</v>
      </c>
      <c r="K20" s="1886">
        <v>25.025189242255923</v>
      </c>
      <c r="L20" s="1892">
        <v>230</v>
      </c>
      <c r="N20" s="141"/>
    </row>
    <row r="21" spans="1:14">
      <c r="A21" s="130" t="s">
        <v>147</v>
      </c>
      <c r="B21" s="120" t="s">
        <v>148</v>
      </c>
      <c r="C21" s="1884">
        <v>625</v>
      </c>
      <c r="D21" s="1886">
        <v>48.829470220579935</v>
      </c>
      <c r="E21" s="1884">
        <v>660</v>
      </c>
      <c r="F21" s="1886">
        <v>51.170529779420058</v>
      </c>
      <c r="G21" s="2148">
        <v>1285</v>
      </c>
      <c r="H21" s="1884">
        <v>330</v>
      </c>
      <c r="I21" s="1886">
        <v>60.18300836063888</v>
      </c>
      <c r="J21" s="1884">
        <v>215</v>
      </c>
      <c r="K21" s="1886">
        <v>39.81699163936112</v>
      </c>
      <c r="L21" s="1892">
        <v>545</v>
      </c>
      <c r="N21" s="141"/>
    </row>
    <row r="22" spans="1:14">
      <c r="A22" s="130" t="s">
        <v>149</v>
      </c>
      <c r="B22" s="120" t="s">
        <v>150</v>
      </c>
      <c r="C22" s="1884">
        <v>370</v>
      </c>
      <c r="D22" s="1886">
        <v>68.375614389391458</v>
      </c>
      <c r="E22" s="1884">
        <v>170</v>
      </c>
      <c r="F22" s="1886">
        <v>31.624385610608531</v>
      </c>
      <c r="G22" s="2148">
        <v>540</v>
      </c>
      <c r="H22" s="1884">
        <v>190</v>
      </c>
      <c r="I22" s="1886">
        <v>77.185484433824755</v>
      </c>
      <c r="J22" s="1884">
        <v>55</v>
      </c>
      <c r="K22" s="1886">
        <v>22.814515566175235</v>
      </c>
      <c r="L22" s="1892">
        <v>245</v>
      </c>
      <c r="N22" s="141"/>
    </row>
    <row r="23" spans="1:14">
      <c r="A23" s="130" t="s">
        <v>151</v>
      </c>
      <c r="B23" s="120" t="s">
        <v>152</v>
      </c>
      <c r="C23" s="1884">
        <v>550</v>
      </c>
      <c r="D23" s="1886">
        <v>36.496206933511175</v>
      </c>
      <c r="E23" s="1884">
        <v>960</v>
      </c>
      <c r="F23" s="1886">
        <v>63.503859228471882</v>
      </c>
      <c r="G23" s="2148">
        <v>1510</v>
      </c>
      <c r="H23" s="1884">
        <v>210</v>
      </c>
      <c r="I23" s="1886">
        <v>71.758572587405951</v>
      </c>
      <c r="J23" s="1884">
        <v>85</v>
      </c>
      <c r="K23" s="1886">
        <v>28.24142741259406</v>
      </c>
      <c r="L23" s="1892">
        <v>295</v>
      </c>
      <c r="N23" s="141"/>
    </row>
    <row r="24" spans="1:14">
      <c r="A24" s="130" t="s">
        <v>153</v>
      </c>
      <c r="B24" s="120" t="s">
        <v>154</v>
      </c>
      <c r="C24" s="1884">
        <v>165</v>
      </c>
      <c r="D24" s="1886">
        <v>46.074905759118352</v>
      </c>
      <c r="E24" s="1884">
        <v>195</v>
      </c>
      <c r="F24" s="1886">
        <v>53.925094240881656</v>
      </c>
      <c r="G24" s="2148">
        <v>355</v>
      </c>
      <c r="H24" s="1884">
        <v>45</v>
      </c>
      <c r="I24" s="1886">
        <v>65.454950936663678</v>
      </c>
      <c r="J24" s="1884">
        <v>25</v>
      </c>
      <c r="K24" s="1886">
        <v>34.546535831103178</v>
      </c>
      <c r="L24" s="1892">
        <v>65</v>
      </c>
      <c r="N24" s="141"/>
    </row>
    <row r="25" spans="1:14">
      <c r="A25" s="130" t="s">
        <v>155</v>
      </c>
      <c r="B25" s="120" t="s">
        <v>156</v>
      </c>
      <c r="C25" s="1884">
        <v>815</v>
      </c>
      <c r="D25" s="1886">
        <v>73.66468862834229</v>
      </c>
      <c r="E25" s="1884">
        <v>290</v>
      </c>
      <c r="F25" s="1886">
        <v>26.3352210365234</v>
      </c>
      <c r="G25" s="2148">
        <v>1105</v>
      </c>
      <c r="H25" s="1884">
        <v>480</v>
      </c>
      <c r="I25" s="1886">
        <v>88.721322822817299</v>
      </c>
      <c r="J25" s="1884">
        <v>60</v>
      </c>
      <c r="K25" s="1886">
        <v>11.278677177182706</v>
      </c>
      <c r="L25" s="1892">
        <v>545</v>
      </c>
      <c r="N25" s="141"/>
    </row>
    <row r="26" spans="1:14">
      <c r="A26" s="130" t="s">
        <v>157</v>
      </c>
      <c r="B26" s="120" t="s">
        <v>158</v>
      </c>
      <c r="C26" s="1884">
        <v>315</v>
      </c>
      <c r="D26" s="1886">
        <v>58.027928643889645</v>
      </c>
      <c r="E26" s="1884">
        <v>230</v>
      </c>
      <c r="F26" s="1886">
        <v>41.972071356110355</v>
      </c>
      <c r="G26" s="2148">
        <v>545</v>
      </c>
      <c r="H26" s="1884">
        <v>180</v>
      </c>
      <c r="I26" s="1886">
        <v>79.897957836072223</v>
      </c>
      <c r="J26" s="1884">
        <v>45</v>
      </c>
      <c r="K26" s="1886">
        <v>20.102042163927788</v>
      </c>
      <c r="L26" s="1892">
        <v>225</v>
      </c>
      <c r="N26" s="141"/>
    </row>
    <row r="27" spans="1:14">
      <c r="A27" s="130" t="s">
        <v>159</v>
      </c>
      <c r="B27" s="120" t="s">
        <v>160</v>
      </c>
      <c r="C27" s="1884">
        <v>520</v>
      </c>
      <c r="D27" s="1886">
        <v>35.153148348658938</v>
      </c>
      <c r="E27" s="1884">
        <v>965</v>
      </c>
      <c r="F27" s="1886">
        <v>64.846851651341055</v>
      </c>
      <c r="G27" s="2148">
        <v>1485</v>
      </c>
      <c r="H27" s="1884">
        <v>235</v>
      </c>
      <c r="I27" s="1886">
        <v>64.751778327146042</v>
      </c>
      <c r="J27" s="1884">
        <v>130</v>
      </c>
      <c r="K27" s="1886">
        <v>35.248221672853944</v>
      </c>
      <c r="L27" s="1892">
        <v>365</v>
      </c>
      <c r="N27" s="141"/>
    </row>
    <row r="28" spans="1:14">
      <c r="A28" s="130" t="s">
        <v>161</v>
      </c>
      <c r="B28" s="120" t="s">
        <v>162</v>
      </c>
      <c r="C28" s="1884">
        <v>505</v>
      </c>
      <c r="D28" s="1886">
        <v>61.336434877299418</v>
      </c>
      <c r="E28" s="1884">
        <v>320</v>
      </c>
      <c r="F28" s="1886">
        <v>38.663686656555043</v>
      </c>
      <c r="G28" s="2148">
        <v>825</v>
      </c>
      <c r="H28" s="1884">
        <v>305</v>
      </c>
      <c r="I28" s="1886">
        <v>85.735807768379416</v>
      </c>
      <c r="J28" s="1884">
        <v>50</v>
      </c>
      <c r="K28" s="1886">
        <v>14.264472779811751</v>
      </c>
      <c r="L28" s="1892">
        <v>355</v>
      </c>
      <c r="N28" s="141"/>
    </row>
    <row r="29" spans="1:14">
      <c r="A29" s="130" t="s">
        <v>163</v>
      </c>
      <c r="B29" s="120" t="s">
        <v>164</v>
      </c>
      <c r="C29" s="1884">
        <v>795</v>
      </c>
      <c r="D29" s="1886">
        <v>75.90071234066626</v>
      </c>
      <c r="E29" s="1884">
        <v>255</v>
      </c>
      <c r="F29" s="1886">
        <v>24.099287659333719</v>
      </c>
      <c r="G29" s="2148">
        <v>1050</v>
      </c>
      <c r="H29" s="1884">
        <v>485</v>
      </c>
      <c r="I29" s="1886">
        <v>93.061970103165677</v>
      </c>
      <c r="J29" s="1884">
        <v>35</v>
      </c>
      <c r="K29" s="1886">
        <v>6.9378388139100728</v>
      </c>
      <c r="L29" s="1892">
        <v>525</v>
      </c>
      <c r="N29" s="141"/>
    </row>
    <row r="30" spans="1:14" ht="16.2" thickBot="1">
      <c r="A30" s="83" t="s">
        <v>165</v>
      </c>
      <c r="B30" s="84" t="s">
        <v>855</v>
      </c>
      <c r="C30" s="251">
        <v>17355</v>
      </c>
      <c r="D30" s="1899">
        <v>57.572024759056696</v>
      </c>
      <c r="E30" s="251">
        <v>12790</v>
      </c>
      <c r="F30" s="1899">
        <v>42.427975240943312</v>
      </c>
      <c r="G30" s="251">
        <v>30145</v>
      </c>
      <c r="H30" s="251">
        <v>8335</v>
      </c>
      <c r="I30" s="1899">
        <v>81.184431601571688</v>
      </c>
      <c r="J30" s="251">
        <v>1930</v>
      </c>
      <c r="K30" s="1899">
        <v>18.815578139684945</v>
      </c>
      <c r="L30" s="1900">
        <v>10265</v>
      </c>
    </row>
    <row r="31" spans="1:14" ht="20.25" customHeight="1" thickTop="1">
      <c r="A31" s="2150" t="s">
        <v>229</v>
      </c>
      <c r="C31" s="2151"/>
      <c r="D31" s="2152"/>
      <c r="E31" s="2151"/>
      <c r="F31" s="2152"/>
      <c r="G31" s="2151"/>
      <c r="H31" s="2151"/>
      <c r="I31" s="2152"/>
      <c r="J31" s="2151"/>
      <c r="K31" s="2152"/>
      <c r="L31" s="2153"/>
    </row>
    <row r="32" spans="1:14">
      <c r="A32" s="171" t="s">
        <v>169</v>
      </c>
      <c r="B32" s="120" t="s">
        <v>170</v>
      </c>
      <c r="C32" s="1884">
        <v>145</v>
      </c>
      <c r="D32" s="1886">
        <v>73.528216398476658</v>
      </c>
      <c r="E32" s="1884">
        <v>55</v>
      </c>
      <c r="F32" s="1886">
        <v>26.471783601523342</v>
      </c>
      <c r="G32" s="2148">
        <v>200</v>
      </c>
      <c r="H32" s="1884">
        <v>75</v>
      </c>
      <c r="I32" s="1886">
        <v>85.723172980126463</v>
      </c>
      <c r="J32" s="1884">
        <v>15</v>
      </c>
      <c r="K32" s="1886">
        <v>14.276827019873542</v>
      </c>
      <c r="L32" s="1892">
        <v>90</v>
      </c>
      <c r="N32" s="141"/>
    </row>
    <row r="33" spans="1:14">
      <c r="A33" s="171" t="s">
        <v>171</v>
      </c>
      <c r="B33" s="120" t="s">
        <v>172</v>
      </c>
      <c r="C33" s="1884">
        <v>30</v>
      </c>
      <c r="D33" s="1886">
        <v>69.646070785842824</v>
      </c>
      <c r="E33" s="1884">
        <v>15</v>
      </c>
      <c r="F33" s="1886">
        <v>30.353929214157173</v>
      </c>
      <c r="G33" s="2148">
        <v>40</v>
      </c>
      <c r="H33" s="1884">
        <v>20</v>
      </c>
      <c r="I33" s="1886">
        <v>84.262667397603565</v>
      </c>
      <c r="J33" s="1884">
        <v>5</v>
      </c>
      <c r="K33" s="1886">
        <v>15.741248335813296</v>
      </c>
      <c r="L33" s="1892">
        <v>25</v>
      </c>
      <c r="N33" s="141"/>
    </row>
    <row r="34" spans="1:14">
      <c r="A34" s="171" t="s">
        <v>173</v>
      </c>
      <c r="B34" s="120" t="s">
        <v>174</v>
      </c>
      <c r="C34" s="1884">
        <v>575</v>
      </c>
      <c r="D34" s="1886">
        <v>58.674351173387038</v>
      </c>
      <c r="E34" s="1884">
        <v>405</v>
      </c>
      <c r="F34" s="1886">
        <v>41.325648826612962</v>
      </c>
      <c r="G34" s="2148">
        <v>980</v>
      </c>
      <c r="H34" s="1884">
        <v>455</v>
      </c>
      <c r="I34" s="1886">
        <v>69.965977403802299</v>
      </c>
      <c r="J34" s="1884">
        <v>195</v>
      </c>
      <c r="K34" s="1886">
        <v>30.033868018295841</v>
      </c>
      <c r="L34" s="1892">
        <v>645</v>
      </c>
      <c r="N34" s="141"/>
    </row>
    <row r="35" spans="1:14">
      <c r="A35" s="171" t="s">
        <v>175</v>
      </c>
      <c r="B35" s="120" t="s">
        <v>176</v>
      </c>
      <c r="C35" s="1884">
        <v>2730</v>
      </c>
      <c r="D35" s="1886">
        <v>70.683753672397671</v>
      </c>
      <c r="E35" s="1884">
        <v>1135</v>
      </c>
      <c r="F35" s="1886">
        <v>29.316246327602325</v>
      </c>
      <c r="G35" s="2148">
        <v>3865</v>
      </c>
      <c r="H35" s="1884">
        <v>960</v>
      </c>
      <c r="I35" s="1886">
        <v>85.129834300628914</v>
      </c>
      <c r="J35" s="1884">
        <v>170</v>
      </c>
      <c r="K35" s="1886">
        <v>14.870165699371087</v>
      </c>
      <c r="L35" s="1892">
        <v>1130</v>
      </c>
      <c r="N35" s="141"/>
    </row>
    <row r="36" spans="1:14">
      <c r="A36" s="171" t="s">
        <v>177</v>
      </c>
      <c r="B36" s="120" t="s">
        <v>178</v>
      </c>
      <c r="C36" s="1884">
        <v>25</v>
      </c>
      <c r="D36" s="1886">
        <v>66.655308887898727</v>
      </c>
      <c r="E36" s="1884">
        <v>15</v>
      </c>
      <c r="F36" s="1886">
        <v>33.344691112101273</v>
      </c>
      <c r="G36" s="2148">
        <v>40</v>
      </c>
      <c r="H36" s="1884">
        <v>10</v>
      </c>
      <c r="I36" s="1952" t="s">
        <v>98</v>
      </c>
      <c r="J36" s="1884">
        <v>0</v>
      </c>
      <c r="K36" s="1952" t="s">
        <v>98</v>
      </c>
      <c r="L36" s="1892">
        <v>15</v>
      </c>
      <c r="N36" s="141"/>
    </row>
    <row r="37" spans="1:14">
      <c r="A37" s="171" t="s">
        <v>179</v>
      </c>
      <c r="B37" s="120" t="s">
        <v>180</v>
      </c>
      <c r="C37" s="1884">
        <v>25</v>
      </c>
      <c r="D37" s="1886">
        <v>62.100456621004561</v>
      </c>
      <c r="E37" s="1884">
        <v>15</v>
      </c>
      <c r="F37" s="1886">
        <v>37.899543378995432</v>
      </c>
      <c r="G37" s="2148">
        <v>40</v>
      </c>
      <c r="H37" s="1884">
        <v>25</v>
      </c>
      <c r="I37" s="1886">
        <v>81.648626732010015</v>
      </c>
      <c r="J37" s="1884">
        <v>5</v>
      </c>
      <c r="K37" s="1886">
        <v>18.351373267989988</v>
      </c>
      <c r="L37" s="1892">
        <v>30</v>
      </c>
      <c r="N37" s="141"/>
    </row>
    <row r="38" spans="1:14">
      <c r="A38" s="171" t="s">
        <v>181</v>
      </c>
      <c r="B38" s="120" t="s">
        <v>182</v>
      </c>
      <c r="C38" s="1884">
        <v>255</v>
      </c>
      <c r="D38" s="1886">
        <v>67.004973769195104</v>
      </c>
      <c r="E38" s="1884">
        <v>125</v>
      </c>
      <c r="F38" s="1886">
        <v>32.995026230804889</v>
      </c>
      <c r="G38" s="2148">
        <v>380</v>
      </c>
      <c r="H38" s="1884">
        <v>155</v>
      </c>
      <c r="I38" s="1886">
        <v>83.94362056575423</v>
      </c>
      <c r="J38" s="1884">
        <v>30</v>
      </c>
      <c r="K38" s="1886">
        <v>16.05637943424577</v>
      </c>
      <c r="L38" s="1892">
        <v>185</v>
      </c>
      <c r="N38" s="141"/>
    </row>
    <row r="39" spans="1:14">
      <c r="A39" s="171" t="s">
        <v>183</v>
      </c>
      <c r="B39" s="120" t="s">
        <v>184</v>
      </c>
      <c r="C39" s="1884">
        <v>290</v>
      </c>
      <c r="D39" s="1886">
        <v>73.981944253391816</v>
      </c>
      <c r="E39" s="1884">
        <v>100</v>
      </c>
      <c r="F39" s="1886">
        <v>26.01831048343956</v>
      </c>
      <c r="G39" s="2148">
        <v>395</v>
      </c>
      <c r="H39" s="1884">
        <v>95</v>
      </c>
      <c r="I39" s="1886">
        <v>72.261190586063677</v>
      </c>
      <c r="J39" s="1884">
        <v>35</v>
      </c>
      <c r="K39" s="1886">
        <v>27.738809413936316</v>
      </c>
      <c r="L39" s="1892">
        <v>130</v>
      </c>
      <c r="N39" s="141"/>
    </row>
    <row r="40" spans="1:14">
      <c r="A40" s="171" t="s">
        <v>185</v>
      </c>
      <c r="B40" s="120" t="s">
        <v>186</v>
      </c>
      <c r="C40" s="1884">
        <v>670</v>
      </c>
      <c r="D40" s="1886">
        <v>71.380006283648129</v>
      </c>
      <c r="E40" s="1884">
        <v>270</v>
      </c>
      <c r="F40" s="1886">
        <v>28.619993716351861</v>
      </c>
      <c r="G40" s="2148">
        <v>940</v>
      </c>
      <c r="H40" s="1884">
        <v>400</v>
      </c>
      <c r="I40" s="1886">
        <v>83.630860370484868</v>
      </c>
      <c r="J40" s="1884">
        <v>80</v>
      </c>
      <c r="K40" s="1886">
        <v>16.369139629515129</v>
      </c>
      <c r="L40" s="1892">
        <v>480</v>
      </c>
      <c r="N40" s="141"/>
    </row>
    <row r="41" spans="1:14">
      <c r="A41" s="171" t="s">
        <v>187</v>
      </c>
      <c r="B41" s="120" t="s">
        <v>188</v>
      </c>
      <c r="C41" s="1884">
        <v>260</v>
      </c>
      <c r="D41" s="1886">
        <v>72.513528591352866</v>
      </c>
      <c r="E41" s="1884">
        <v>100</v>
      </c>
      <c r="F41" s="1886">
        <v>27.486750348675038</v>
      </c>
      <c r="G41" s="2148">
        <v>360</v>
      </c>
      <c r="H41" s="1884">
        <v>185</v>
      </c>
      <c r="I41" s="1886">
        <v>86.800414500032659</v>
      </c>
      <c r="J41" s="1884">
        <v>30</v>
      </c>
      <c r="K41" s="1886">
        <v>13.199585499967325</v>
      </c>
      <c r="L41" s="1892">
        <v>215</v>
      </c>
      <c r="N41" s="141"/>
    </row>
    <row r="42" spans="1:14">
      <c r="A42" s="171" t="s">
        <v>189</v>
      </c>
      <c r="B42" s="120" t="s">
        <v>190</v>
      </c>
      <c r="C42" s="1884">
        <v>260</v>
      </c>
      <c r="D42" s="1886">
        <v>73.148468022120923</v>
      </c>
      <c r="E42" s="1884">
        <v>95</v>
      </c>
      <c r="F42" s="1886">
        <v>26.851531977879073</v>
      </c>
      <c r="G42" s="2148">
        <v>355</v>
      </c>
      <c r="H42" s="1884">
        <v>195</v>
      </c>
      <c r="I42" s="1886">
        <v>88.693190175025734</v>
      </c>
      <c r="J42" s="1884">
        <v>25</v>
      </c>
      <c r="K42" s="1886">
        <v>11.306809824974261</v>
      </c>
      <c r="L42" s="1892">
        <v>220</v>
      </c>
      <c r="N42" s="141"/>
    </row>
    <row r="43" spans="1:14">
      <c r="A43" s="171" t="s">
        <v>191</v>
      </c>
      <c r="B43" s="120" t="s">
        <v>192</v>
      </c>
      <c r="C43" s="1884">
        <v>230</v>
      </c>
      <c r="D43" s="1886">
        <v>75.832489465259854</v>
      </c>
      <c r="E43" s="1884">
        <v>75</v>
      </c>
      <c r="F43" s="1886">
        <v>24.167510534740142</v>
      </c>
      <c r="G43" s="2148">
        <v>305</v>
      </c>
      <c r="H43" s="1884">
        <v>135</v>
      </c>
      <c r="I43" s="1886">
        <v>81.385326057265644</v>
      </c>
      <c r="J43" s="1884">
        <v>30</v>
      </c>
      <c r="K43" s="1886">
        <v>18.614066929301142</v>
      </c>
      <c r="L43" s="1892">
        <v>165</v>
      </c>
      <c r="N43" s="141"/>
    </row>
    <row r="44" spans="1:14">
      <c r="A44" s="171" t="s">
        <v>193</v>
      </c>
      <c r="B44" s="120" t="s">
        <v>194</v>
      </c>
      <c r="C44" s="1884">
        <v>575</v>
      </c>
      <c r="D44" s="1886">
        <v>78.149646093460632</v>
      </c>
      <c r="E44" s="1884">
        <v>160</v>
      </c>
      <c r="F44" s="1886">
        <v>21.850489580888368</v>
      </c>
      <c r="G44" s="2148">
        <v>735</v>
      </c>
      <c r="H44" s="1884">
        <v>215</v>
      </c>
      <c r="I44" s="1886">
        <v>87.026562669353567</v>
      </c>
      <c r="J44" s="1884">
        <v>30</v>
      </c>
      <c r="K44" s="1886">
        <v>12.973437330646423</v>
      </c>
      <c r="L44" s="1892">
        <v>250</v>
      </c>
      <c r="N44" s="141"/>
    </row>
    <row r="45" spans="1:14">
      <c r="A45" s="171" t="s">
        <v>195</v>
      </c>
      <c r="B45" s="120" t="s">
        <v>196</v>
      </c>
      <c r="C45" s="1884">
        <v>170</v>
      </c>
      <c r="D45" s="1886">
        <v>49.591781909923384</v>
      </c>
      <c r="E45" s="1884">
        <v>175</v>
      </c>
      <c r="F45" s="1886">
        <v>50.408218090076616</v>
      </c>
      <c r="G45" s="2148">
        <v>340</v>
      </c>
      <c r="H45" s="1884">
        <v>145</v>
      </c>
      <c r="I45" s="1886">
        <v>75.147913503324787</v>
      </c>
      <c r="J45" s="1884">
        <v>45</v>
      </c>
      <c r="K45" s="1886">
        <v>24.85208649667522</v>
      </c>
      <c r="L45" s="1892">
        <v>190</v>
      </c>
      <c r="N45" s="141"/>
    </row>
    <row r="46" spans="1:14">
      <c r="A46" s="171" t="s">
        <v>197</v>
      </c>
      <c r="B46" s="120" t="s">
        <v>198</v>
      </c>
      <c r="C46" s="1884">
        <v>395</v>
      </c>
      <c r="D46" s="1886">
        <v>75.536125242825904</v>
      </c>
      <c r="E46" s="1884">
        <v>130</v>
      </c>
      <c r="F46" s="1886">
        <v>24.463874757174096</v>
      </c>
      <c r="G46" s="2148">
        <v>525</v>
      </c>
      <c r="H46" s="1884">
        <v>225</v>
      </c>
      <c r="I46" s="1886">
        <v>82.47413189969437</v>
      </c>
      <c r="J46" s="1884">
        <v>50</v>
      </c>
      <c r="K46" s="1886">
        <v>17.52586810030563</v>
      </c>
      <c r="L46" s="1892">
        <v>270</v>
      </c>
      <c r="N46" s="141"/>
    </row>
    <row r="47" spans="1:14">
      <c r="A47" s="171" t="s">
        <v>199</v>
      </c>
      <c r="B47" s="120" t="s">
        <v>200</v>
      </c>
      <c r="C47" s="1884">
        <v>235</v>
      </c>
      <c r="D47" s="1886">
        <v>54.111633442976895</v>
      </c>
      <c r="E47" s="1884">
        <v>200</v>
      </c>
      <c r="F47" s="1886">
        <v>45.888366557023105</v>
      </c>
      <c r="G47" s="2148">
        <v>435</v>
      </c>
      <c r="H47" s="1884">
        <v>170</v>
      </c>
      <c r="I47" s="1886">
        <v>68.854933801179129</v>
      </c>
      <c r="J47" s="1884">
        <v>75</v>
      </c>
      <c r="K47" s="1886">
        <v>31.145066198820864</v>
      </c>
      <c r="L47" s="1892">
        <v>245</v>
      </c>
      <c r="N47" s="141"/>
    </row>
    <row r="48" spans="1:14">
      <c r="A48" s="171" t="s">
        <v>201</v>
      </c>
      <c r="B48" s="120" t="s">
        <v>202</v>
      </c>
      <c r="C48" s="1884">
        <v>85</v>
      </c>
      <c r="D48" s="1886">
        <v>68.311470528311929</v>
      </c>
      <c r="E48" s="1884">
        <v>40</v>
      </c>
      <c r="F48" s="1886">
        <v>31.68852947168806</v>
      </c>
      <c r="G48" s="2148">
        <v>130</v>
      </c>
      <c r="H48" s="1884">
        <v>75</v>
      </c>
      <c r="I48" s="1886">
        <v>79.954506994274908</v>
      </c>
      <c r="J48" s="1884">
        <v>20</v>
      </c>
      <c r="K48" s="1886">
        <v>20.045493005725088</v>
      </c>
      <c r="L48" s="1892">
        <v>90</v>
      </c>
      <c r="N48" s="141"/>
    </row>
    <row r="49" spans="1:14">
      <c r="A49" s="171" t="s">
        <v>203</v>
      </c>
      <c r="B49" s="120" t="s">
        <v>204</v>
      </c>
      <c r="C49" s="1884">
        <v>420</v>
      </c>
      <c r="D49" s="1886">
        <v>71.476325498770152</v>
      </c>
      <c r="E49" s="1884">
        <v>165</v>
      </c>
      <c r="F49" s="1886">
        <v>28.52350368953266</v>
      </c>
      <c r="G49" s="2148">
        <v>585</v>
      </c>
      <c r="H49" s="1884">
        <v>180</v>
      </c>
      <c r="I49" s="1886">
        <v>77.651497063177501</v>
      </c>
      <c r="J49" s="1884">
        <v>50</v>
      </c>
      <c r="K49" s="1886">
        <v>22.348502936822502</v>
      </c>
      <c r="L49" s="1892">
        <v>230</v>
      </c>
      <c r="N49" s="141"/>
    </row>
    <row r="50" spans="1:14">
      <c r="A50" s="171" t="s">
        <v>205</v>
      </c>
      <c r="B50" s="120" t="s">
        <v>206</v>
      </c>
      <c r="C50" s="1884">
        <v>240</v>
      </c>
      <c r="D50" s="1886">
        <v>76.582889821401153</v>
      </c>
      <c r="E50" s="1884">
        <v>75</v>
      </c>
      <c r="F50" s="1886">
        <v>23.417110178598843</v>
      </c>
      <c r="G50" s="2148">
        <v>315</v>
      </c>
      <c r="H50" s="1884">
        <v>180</v>
      </c>
      <c r="I50" s="1886">
        <v>86.743531060028118</v>
      </c>
      <c r="J50" s="1884">
        <v>30</v>
      </c>
      <c r="K50" s="1886">
        <v>13.255989137266756</v>
      </c>
      <c r="L50" s="1892">
        <v>210</v>
      </c>
      <c r="N50" s="141"/>
    </row>
    <row r="51" spans="1:14">
      <c r="A51" s="171" t="s">
        <v>207</v>
      </c>
      <c r="B51" s="120" t="s">
        <v>208</v>
      </c>
      <c r="C51" s="1884">
        <v>295</v>
      </c>
      <c r="D51" s="1886">
        <v>77.130440422909757</v>
      </c>
      <c r="E51" s="1884">
        <v>90</v>
      </c>
      <c r="F51" s="1886">
        <v>22.869559577090222</v>
      </c>
      <c r="G51" s="2148">
        <v>385</v>
      </c>
      <c r="H51" s="1884">
        <v>145</v>
      </c>
      <c r="I51" s="1886">
        <v>86.997651279993377</v>
      </c>
      <c r="J51" s="1884">
        <v>20</v>
      </c>
      <c r="K51" s="1886">
        <v>13.00234872000661</v>
      </c>
      <c r="L51" s="1892">
        <v>170</v>
      </c>
      <c r="N51" s="141"/>
    </row>
    <row r="52" spans="1:14">
      <c r="A52" s="171" t="s">
        <v>209</v>
      </c>
      <c r="B52" s="120" t="s">
        <v>210</v>
      </c>
      <c r="C52" s="1884">
        <v>120</v>
      </c>
      <c r="D52" s="1886">
        <v>49.348373361826816</v>
      </c>
      <c r="E52" s="1884">
        <v>125</v>
      </c>
      <c r="F52" s="1886">
        <v>50.651626638173177</v>
      </c>
      <c r="G52" s="2148">
        <v>245</v>
      </c>
      <c r="H52" s="1884">
        <v>115</v>
      </c>
      <c r="I52" s="1886">
        <v>60.222124255735032</v>
      </c>
      <c r="J52" s="1884">
        <v>75</v>
      </c>
      <c r="K52" s="1886">
        <v>39.777875744264982</v>
      </c>
      <c r="L52" s="1892">
        <v>190</v>
      </c>
      <c r="N52" s="141"/>
    </row>
    <row r="53" spans="1:14">
      <c r="A53" s="171" t="s">
        <v>211</v>
      </c>
      <c r="B53" s="120" t="s">
        <v>212</v>
      </c>
      <c r="C53" s="1884">
        <v>30</v>
      </c>
      <c r="D53" s="1886">
        <v>73.328265672138158</v>
      </c>
      <c r="E53" s="1884">
        <v>10</v>
      </c>
      <c r="F53" s="1886">
        <v>26.671734327861842</v>
      </c>
      <c r="G53" s="2148">
        <v>40</v>
      </c>
      <c r="H53" s="1884">
        <v>40</v>
      </c>
      <c r="I53" s="1886">
        <v>86.378603588468508</v>
      </c>
      <c r="J53" s="1884">
        <v>5</v>
      </c>
      <c r="K53" s="1886">
        <v>13.621396411531483</v>
      </c>
      <c r="L53" s="1892">
        <v>45</v>
      </c>
      <c r="N53" s="141"/>
    </row>
    <row r="54" spans="1:14">
      <c r="A54" s="171" t="s">
        <v>213</v>
      </c>
      <c r="B54" s="120" t="s">
        <v>214</v>
      </c>
      <c r="C54" s="1884">
        <v>12450</v>
      </c>
      <c r="D54" s="1886">
        <v>51.506601950585718</v>
      </c>
      <c r="E54" s="1884">
        <v>11720</v>
      </c>
      <c r="F54" s="1886">
        <v>48.493398049414289</v>
      </c>
      <c r="G54" s="2148">
        <v>24165</v>
      </c>
      <c r="H54" s="1884">
        <v>6785</v>
      </c>
      <c r="I54" s="1886">
        <v>79.037014682595625</v>
      </c>
      <c r="J54" s="1884">
        <v>1800</v>
      </c>
      <c r="K54" s="1886">
        <v>20.962985317404367</v>
      </c>
      <c r="L54" s="1892">
        <v>8580</v>
      </c>
      <c r="N54" s="141"/>
    </row>
    <row r="55" spans="1:14">
      <c r="A55" s="171" t="s">
        <v>215</v>
      </c>
      <c r="B55" s="120" t="s">
        <v>216</v>
      </c>
      <c r="C55" s="1884">
        <v>27425</v>
      </c>
      <c r="D55" s="1886">
        <v>62.822538900578671</v>
      </c>
      <c r="E55" s="1884">
        <v>16230</v>
      </c>
      <c r="F55" s="1886">
        <v>37.177461099421336</v>
      </c>
      <c r="G55" s="2148">
        <v>43655</v>
      </c>
      <c r="H55" s="1884">
        <v>10360</v>
      </c>
      <c r="I55" s="1886">
        <v>85.734658721398773</v>
      </c>
      <c r="J55" s="1884">
        <v>1725</v>
      </c>
      <c r="K55" s="1886">
        <v>14.265341278601227</v>
      </c>
      <c r="L55" s="1892">
        <v>12085</v>
      </c>
      <c r="N55" s="141"/>
    </row>
    <row r="56" spans="1:14">
      <c r="A56" s="171" t="s">
        <v>217</v>
      </c>
      <c r="B56" s="120" t="s">
        <v>218</v>
      </c>
      <c r="C56" s="1888">
        <v>2855</v>
      </c>
      <c r="D56" s="1952">
        <v>23.411723992743767</v>
      </c>
      <c r="E56" s="1884">
        <v>9345</v>
      </c>
      <c r="F56" s="1952">
        <v>76.588276007256226</v>
      </c>
      <c r="G56" s="2148">
        <v>12205</v>
      </c>
      <c r="H56" s="1888">
        <v>5375</v>
      </c>
      <c r="I56" s="1952">
        <v>69.618042105639532</v>
      </c>
      <c r="J56" s="1888">
        <v>2345</v>
      </c>
      <c r="K56" s="1952">
        <v>30.381957894360458</v>
      </c>
      <c r="L56" s="2154">
        <v>7720</v>
      </c>
      <c r="N56" s="141"/>
    </row>
    <row r="57" spans="1:14">
      <c r="A57" s="171" t="s">
        <v>219</v>
      </c>
      <c r="B57" s="120" t="s">
        <v>220</v>
      </c>
      <c r="C57" s="1884">
        <v>2635</v>
      </c>
      <c r="D57" s="1952">
        <v>50.76330998687002</v>
      </c>
      <c r="E57" s="1884">
        <v>2555</v>
      </c>
      <c r="F57" s="1952">
        <v>49.236690013129973</v>
      </c>
      <c r="G57" s="2148">
        <v>5195</v>
      </c>
      <c r="H57" s="1884">
        <v>3725</v>
      </c>
      <c r="I57" s="1952">
        <v>79.932599340668105</v>
      </c>
      <c r="J57" s="1884">
        <v>935</v>
      </c>
      <c r="K57" s="1952">
        <v>20.067400659331884</v>
      </c>
      <c r="L57" s="2155">
        <v>4660</v>
      </c>
      <c r="N57" s="141"/>
    </row>
    <row r="58" spans="1:14">
      <c r="A58" s="171" t="s">
        <v>221</v>
      </c>
      <c r="B58" s="120" t="s">
        <v>222</v>
      </c>
      <c r="C58" s="1884">
        <v>5975</v>
      </c>
      <c r="D58" s="1886">
        <v>57.870360775470765</v>
      </c>
      <c r="E58" s="1884">
        <v>4350</v>
      </c>
      <c r="F58" s="1886">
        <v>42.129629539957676</v>
      </c>
      <c r="G58" s="2148">
        <v>10325</v>
      </c>
      <c r="H58" s="1884">
        <v>4750</v>
      </c>
      <c r="I58" s="1886">
        <v>78.234855099504742</v>
      </c>
      <c r="J58" s="1884">
        <v>1320</v>
      </c>
      <c r="K58" s="1886">
        <v>21.765144900495262</v>
      </c>
      <c r="L58" s="1892">
        <v>6070</v>
      </c>
      <c r="N58" s="141"/>
    </row>
    <row r="59" spans="1:14" ht="16.2" thickBot="1">
      <c r="A59" s="84" t="s">
        <v>223</v>
      </c>
      <c r="B59" s="84" t="s">
        <v>856</v>
      </c>
      <c r="C59" s="251">
        <v>59415</v>
      </c>
      <c r="D59" s="1899">
        <v>55.434406755895381</v>
      </c>
      <c r="E59" s="251">
        <v>47765</v>
      </c>
      <c r="F59" s="1899">
        <v>44.565593244104619</v>
      </c>
      <c r="G59" s="251">
        <v>107175</v>
      </c>
      <c r="H59" s="251">
        <v>35190</v>
      </c>
      <c r="I59" s="1899">
        <v>79.377208219411017</v>
      </c>
      <c r="J59" s="251">
        <v>9140</v>
      </c>
      <c r="K59" s="1899">
        <v>20.622789524757422</v>
      </c>
      <c r="L59" s="1900">
        <v>44330</v>
      </c>
    </row>
    <row r="60" spans="1:14" ht="22.5" customHeight="1" thickTop="1">
      <c r="A60" s="2156"/>
      <c r="B60" s="2157" t="s">
        <v>857</v>
      </c>
      <c r="C60" s="2158"/>
      <c r="D60" s="2152"/>
      <c r="E60" s="2158"/>
      <c r="F60" s="2152"/>
      <c r="G60" s="2158"/>
      <c r="H60" s="2158"/>
      <c r="I60" s="2152"/>
      <c r="J60" s="2158"/>
      <c r="K60" s="2152"/>
      <c r="L60" s="2159"/>
    </row>
    <row r="61" spans="1:14" ht="16.2" thickBot="1">
      <c r="A61" s="84" t="s">
        <v>8</v>
      </c>
      <c r="B61" s="478" t="s">
        <v>857</v>
      </c>
      <c r="C61" s="282">
        <v>76770</v>
      </c>
      <c r="D61" s="60">
        <v>55.903683988442346</v>
      </c>
      <c r="E61" s="282">
        <v>60555</v>
      </c>
      <c r="F61" s="60">
        <v>44.096316011557668</v>
      </c>
      <c r="G61" s="282">
        <v>137325</v>
      </c>
      <c r="H61" s="282">
        <v>43520</v>
      </c>
      <c r="I61" s="60">
        <v>79.71702330354627</v>
      </c>
      <c r="J61" s="282">
        <v>11075</v>
      </c>
      <c r="K61" s="2160">
        <v>20.282976696453733</v>
      </c>
      <c r="L61" s="2161">
        <v>54595</v>
      </c>
    </row>
    <row r="62" spans="1:14" ht="15.6" thickTop="1">
      <c r="D62" s="1855"/>
      <c r="F62" s="1855"/>
      <c r="G62" s="2162"/>
      <c r="I62" s="1855"/>
      <c r="K62" s="1855"/>
    </row>
    <row r="64" spans="1:14">
      <c r="E64" s="23"/>
    </row>
  </sheetData>
  <mergeCells count="7">
    <mergeCell ref="A1:L1"/>
    <mergeCell ref="C3:G3"/>
    <mergeCell ref="H3:L3"/>
    <mergeCell ref="C4:D4"/>
    <mergeCell ref="E4:F4"/>
    <mergeCell ref="H4:I4"/>
    <mergeCell ref="J4:K4"/>
  </mergeCells>
  <pageMargins left="0.7" right="0.7" top="0.75" bottom="0.75" header="0.3" footer="0.3"/>
  <pageSetup paperSize="9" scale="31" orientation="landscape"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77FEC-118F-473B-A496-11354FA4A3E6}">
  <sheetPr>
    <tabColor theme="2"/>
  </sheetPr>
  <dimension ref="A1:M17"/>
  <sheetViews>
    <sheetView showGridLines="0" topLeftCell="A6" zoomScale="70" zoomScaleNormal="70" workbookViewId="0">
      <selection activeCell="A20" sqref="A20:XFD57"/>
    </sheetView>
  </sheetViews>
  <sheetFormatPr defaultColWidth="9" defaultRowHeight="15"/>
  <cols>
    <col min="1" max="1" width="32" style="23" customWidth="1"/>
    <col min="2" max="2" width="10.5" style="183" customWidth="1"/>
    <col min="3" max="4" width="10" style="23" customWidth="1"/>
    <col min="5" max="5" width="10.5" style="183" customWidth="1"/>
    <col min="6" max="7" width="10" style="23" customWidth="1"/>
    <col min="8" max="8" width="10.5" style="183" customWidth="1"/>
    <col min="9" max="10" width="10" style="23" customWidth="1"/>
    <col min="11" max="11" width="10.5" style="23" customWidth="1"/>
    <col min="12" max="12" width="10" style="23" customWidth="1"/>
    <col min="13" max="16384" width="9" style="23"/>
  </cols>
  <sheetData>
    <row r="1" spans="1:13" ht="19.8" thickBot="1">
      <c r="A1" s="2371" t="s">
        <v>867</v>
      </c>
      <c r="B1" s="2371"/>
      <c r="C1" s="2371"/>
      <c r="D1" s="2371"/>
      <c r="E1" s="2371"/>
      <c r="F1" s="2371"/>
      <c r="G1" s="2371"/>
      <c r="H1" s="2371"/>
      <c r="I1" s="2371"/>
      <c r="J1" s="2371"/>
      <c r="K1" s="2371"/>
      <c r="L1" s="2371"/>
    </row>
    <row r="2" spans="1:13" ht="18.75" customHeight="1" thickTop="1" thickBot="1">
      <c r="A2" s="775"/>
      <c r="B2" s="776"/>
      <c r="C2" s="775"/>
      <c r="D2" s="775"/>
      <c r="E2" s="776"/>
      <c r="F2" s="775"/>
      <c r="G2" s="775"/>
      <c r="H2" s="776"/>
      <c r="I2" s="775"/>
    </row>
    <row r="3" spans="1:13" ht="17.399999999999999" thickBot="1">
      <c r="A3" s="775"/>
      <c r="B3" s="2433" t="s">
        <v>789</v>
      </c>
      <c r="C3" s="2434"/>
      <c r="D3" s="2435"/>
      <c r="E3" s="2433" t="s">
        <v>788</v>
      </c>
      <c r="F3" s="2434"/>
      <c r="G3" s="2435"/>
      <c r="H3" s="2433" t="s">
        <v>430</v>
      </c>
      <c r="I3" s="2434"/>
      <c r="J3" s="2435"/>
      <c r="K3" s="2433" t="s">
        <v>14</v>
      </c>
      <c r="L3" s="2435"/>
    </row>
    <row r="4" spans="1:13" ht="16.8" thickTop="1" thickBot="1">
      <c r="A4" s="775"/>
      <c r="B4" s="495" t="s">
        <v>6</v>
      </c>
      <c r="C4" s="580" t="s">
        <v>34</v>
      </c>
      <c r="D4" s="48" t="s">
        <v>7</v>
      </c>
      <c r="E4" s="495" t="s">
        <v>6</v>
      </c>
      <c r="F4" s="580" t="s">
        <v>34</v>
      </c>
      <c r="G4" s="48" t="s">
        <v>7</v>
      </c>
      <c r="H4" s="495" t="s">
        <v>6</v>
      </c>
      <c r="I4" s="580" t="s">
        <v>34</v>
      </c>
      <c r="J4" s="48" t="s">
        <v>7</v>
      </c>
      <c r="K4" s="495" t="s">
        <v>6</v>
      </c>
      <c r="L4" s="48" t="s">
        <v>34</v>
      </c>
      <c r="M4" s="2143"/>
    </row>
    <row r="5" spans="1:13">
      <c r="A5" s="1236" t="s">
        <v>12</v>
      </c>
      <c r="B5" s="2144"/>
      <c r="C5" s="1236"/>
      <c r="D5" s="2145"/>
      <c r="E5" s="2144"/>
      <c r="F5" s="1236"/>
      <c r="G5" s="2145"/>
      <c r="H5" s="2144"/>
      <c r="I5" s="1236"/>
      <c r="J5" s="2145"/>
      <c r="K5" s="2144"/>
      <c r="L5" s="2145"/>
    </row>
    <row r="6" spans="1:13">
      <c r="A6" s="1237" t="s">
        <v>35</v>
      </c>
      <c r="B6" s="1238">
        <v>65255</v>
      </c>
      <c r="C6" s="1239">
        <v>58.340502939730833</v>
      </c>
      <c r="D6" s="1240">
        <v>43.153746046751792</v>
      </c>
      <c r="E6" s="1238">
        <v>85795</v>
      </c>
      <c r="F6" s="1239">
        <v>70.554389989832629</v>
      </c>
      <c r="G6" s="1240">
        <v>56.737153885077774</v>
      </c>
      <c r="H6" s="1238">
        <v>165</v>
      </c>
      <c r="I6" s="1239">
        <v>52.344540721304412</v>
      </c>
      <c r="J6" s="1240">
        <v>0.10910006817043155</v>
      </c>
      <c r="K6" s="1238">
        <v>151220</v>
      </c>
      <c r="L6" s="1240">
        <v>64.685823687035196</v>
      </c>
    </row>
    <row r="7" spans="1:13">
      <c r="A7" s="1237" t="s">
        <v>36</v>
      </c>
      <c r="B7" s="1238">
        <v>46600</v>
      </c>
      <c r="C7" s="1239">
        <v>41.65949706026916</v>
      </c>
      <c r="D7" s="1240">
        <v>56.444598345801865</v>
      </c>
      <c r="E7" s="1238">
        <v>35805</v>
      </c>
      <c r="F7" s="1239">
        <v>29.445610010167361</v>
      </c>
      <c r="G7" s="1240">
        <v>43.373462437982589</v>
      </c>
      <c r="H7" s="1238">
        <v>150</v>
      </c>
      <c r="I7" s="1239">
        <v>47.655459278695602</v>
      </c>
      <c r="J7" s="1240">
        <v>0.18193921621554704</v>
      </c>
      <c r="K7" s="1238">
        <v>82555</v>
      </c>
      <c r="L7" s="1240">
        <v>35.314176312964804</v>
      </c>
    </row>
    <row r="8" spans="1:13" ht="16.2" thickBot="1">
      <c r="A8" s="1241" t="s">
        <v>37</v>
      </c>
      <c r="B8" s="1242">
        <v>111855</v>
      </c>
      <c r="C8" s="1243">
        <v>100</v>
      </c>
      <c r="D8" s="1244">
        <v>47.847301061134075</v>
      </c>
      <c r="E8" s="1242">
        <v>121605</v>
      </c>
      <c r="F8" s="1243">
        <v>99.999999999999986</v>
      </c>
      <c r="G8" s="1244">
        <v>52.01787632552999</v>
      </c>
      <c r="H8" s="1242">
        <v>315</v>
      </c>
      <c r="I8" s="1243">
        <v>100.00000000000001</v>
      </c>
      <c r="J8" s="1244">
        <v>0.13482261333594509</v>
      </c>
      <c r="K8" s="1242">
        <v>233775</v>
      </c>
      <c r="L8" s="1244">
        <v>100</v>
      </c>
    </row>
    <row r="9" spans="1:13" ht="15.6" thickTop="1">
      <c r="A9" s="1236" t="s">
        <v>13</v>
      </c>
      <c r="B9" s="2144"/>
      <c r="C9" s="1246"/>
      <c r="D9" s="2145"/>
      <c r="E9" s="2144"/>
      <c r="F9" s="1246"/>
      <c r="G9" s="2145"/>
      <c r="H9" s="2144"/>
      <c r="I9" s="1246"/>
      <c r="J9" s="2145"/>
      <c r="K9" s="2144"/>
      <c r="L9" s="1247"/>
    </row>
    <row r="10" spans="1:13">
      <c r="A10" s="1237" t="s">
        <v>35</v>
      </c>
      <c r="B10" s="1238">
        <v>76770</v>
      </c>
      <c r="C10" s="1239">
        <v>63.819577400841467</v>
      </c>
      <c r="D10" s="1240">
        <v>55.822469943508949</v>
      </c>
      <c r="E10" s="1238">
        <v>60555</v>
      </c>
      <c r="F10" s="1239">
        <v>84.540264725746781</v>
      </c>
      <c r="G10" s="1240">
        <v>44.032255113698056</v>
      </c>
      <c r="H10" s="1238">
        <v>200</v>
      </c>
      <c r="I10" s="1239">
        <v>68.22837159903149</v>
      </c>
      <c r="J10" s="1240">
        <v>0.14527494279299669</v>
      </c>
      <c r="K10" s="1238">
        <v>137525</v>
      </c>
      <c r="L10" s="1240">
        <v>71.547914547268178</v>
      </c>
    </row>
    <row r="11" spans="1:13">
      <c r="A11" s="1237" t="s">
        <v>36</v>
      </c>
      <c r="B11" s="1238">
        <v>43520</v>
      </c>
      <c r="C11" s="1239">
        <v>36.180422599158533</v>
      </c>
      <c r="D11" s="1240">
        <v>79.581412443635017</v>
      </c>
      <c r="E11" s="1238">
        <v>11075</v>
      </c>
      <c r="F11" s="1239">
        <v>15.459735274253214</v>
      </c>
      <c r="G11" s="1240">
        <v>20.248472248126653</v>
      </c>
      <c r="H11" s="1238">
        <v>95</v>
      </c>
      <c r="I11" s="1239">
        <v>31.771286895407091</v>
      </c>
      <c r="J11" s="1240">
        <v>0.17011530823834028</v>
      </c>
      <c r="K11" s="1238">
        <v>54690</v>
      </c>
      <c r="L11" s="1240">
        <v>28.452084932471777</v>
      </c>
    </row>
    <row r="12" spans="1:13" ht="16.2" thickBot="1">
      <c r="A12" s="1241" t="s">
        <v>37</v>
      </c>
      <c r="B12" s="1242">
        <v>120290</v>
      </c>
      <c r="C12" s="1243">
        <v>100</v>
      </c>
      <c r="D12" s="1244">
        <v>62.582384152279943</v>
      </c>
      <c r="E12" s="1242">
        <v>71630</v>
      </c>
      <c r="F12" s="1243">
        <v>100</v>
      </c>
      <c r="G12" s="1244">
        <v>37.265272783548781</v>
      </c>
      <c r="H12" s="1242">
        <v>295</v>
      </c>
      <c r="I12" s="1243">
        <v>99.999658494438577</v>
      </c>
      <c r="J12" s="1244">
        <v>0.15234306417127133</v>
      </c>
      <c r="K12" s="1242">
        <v>192210</v>
      </c>
      <c r="L12" s="1244">
        <v>99.999999479739955</v>
      </c>
    </row>
    <row r="13" spans="1:13" ht="15.6" thickTop="1">
      <c r="A13" s="1236" t="s">
        <v>14</v>
      </c>
      <c r="B13" s="2144"/>
      <c r="C13" s="1246"/>
      <c r="D13" s="2145"/>
      <c r="E13" s="2144"/>
      <c r="F13" s="1246"/>
      <c r="G13" s="2145"/>
      <c r="H13" s="2144"/>
      <c r="I13" s="1246"/>
      <c r="J13" s="2145"/>
      <c r="K13" s="2144"/>
      <c r="L13" s="1247"/>
    </row>
    <row r="14" spans="1:13">
      <c r="A14" s="1237" t="s">
        <v>35</v>
      </c>
      <c r="B14" s="1238">
        <v>142025</v>
      </c>
      <c r="C14" s="1239">
        <v>61.179598829786784</v>
      </c>
      <c r="D14" s="1240">
        <v>49.187676141809746</v>
      </c>
      <c r="E14" s="1238">
        <v>146350</v>
      </c>
      <c r="F14" s="1239">
        <v>75.738742152644221</v>
      </c>
      <c r="G14" s="1240">
        <v>50.685993873681312</v>
      </c>
      <c r="H14" s="1238">
        <v>365</v>
      </c>
      <c r="I14" s="1239">
        <v>59.994572368421053</v>
      </c>
      <c r="J14" s="1240">
        <v>0.12632998450894264</v>
      </c>
      <c r="K14" s="1238">
        <v>288740</v>
      </c>
      <c r="L14" s="1240">
        <v>67.782116741942588</v>
      </c>
    </row>
    <row r="15" spans="1:13">
      <c r="A15" s="1237" t="s">
        <v>36</v>
      </c>
      <c r="B15" s="1238">
        <v>90120</v>
      </c>
      <c r="C15" s="1239">
        <v>38.820401170213223</v>
      </c>
      <c r="D15" s="1240">
        <v>65.664073781293013</v>
      </c>
      <c r="E15" s="1238">
        <v>46880</v>
      </c>
      <c r="F15" s="1239">
        <v>24.261257847355779</v>
      </c>
      <c r="G15" s="1240">
        <v>34.158698551310842</v>
      </c>
      <c r="H15" s="1238">
        <v>245</v>
      </c>
      <c r="I15" s="1239">
        <v>40.005427631578947</v>
      </c>
      <c r="J15" s="1240">
        <v>0.17722766739614518</v>
      </c>
      <c r="K15" s="1238">
        <v>137245</v>
      </c>
      <c r="L15" s="1240">
        <v>32.217883258057427</v>
      </c>
    </row>
    <row r="16" spans="1:13" ht="16.2" thickBot="1">
      <c r="A16" s="1241" t="s">
        <v>37</v>
      </c>
      <c r="B16" s="1248">
        <v>232145</v>
      </c>
      <c r="C16" s="1249">
        <v>100</v>
      </c>
      <c r="D16" s="1250">
        <v>54.496022698431801</v>
      </c>
      <c r="E16" s="1248">
        <v>193230</v>
      </c>
      <c r="F16" s="1249">
        <v>100</v>
      </c>
      <c r="G16" s="1250">
        <v>45.36124916100561</v>
      </c>
      <c r="H16" s="1248">
        <v>610</v>
      </c>
      <c r="I16" s="1249">
        <v>100</v>
      </c>
      <c r="J16" s="1250">
        <v>0.14272814056259786</v>
      </c>
      <c r="K16" s="1248">
        <v>425985</v>
      </c>
      <c r="L16" s="1250">
        <v>100.00000000000001</v>
      </c>
    </row>
    <row r="17" spans="3:12" ht="15.6" thickTop="1">
      <c r="C17" s="141"/>
      <c r="F17" s="141"/>
      <c r="I17" s="141"/>
      <c r="L17" s="141"/>
    </row>
  </sheetData>
  <mergeCells count="5">
    <mergeCell ref="A1:L1"/>
    <mergeCell ref="B3:D3"/>
    <mergeCell ref="E3:G3"/>
    <mergeCell ref="H3:J3"/>
    <mergeCell ref="K3:L3"/>
  </mergeCells>
  <pageMargins left="0.75" right="0.75" top="1" bottom="1" header="0.5" footer="0.5"/>
  <pageSetup paperSize="9" scale="51" orientation="landscape" r:id="rId1"/>
  <headerFooter alignWithMargins="0">
    <oddHeader>&amp;L35826_ECU_JB&amp;R&amp;A</oddHeader>
    <oddFooter>&amp;L© Higher Education Statistics Agency Ltd 2014&amp;C&amp;P&amp;R&amp;D</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BB487-434E-42B7-83E7-D111061F06AD}">
  <sheetPr>
    <tabColor theme="2"/>
  </sheetPr>
  <dimension ref="A1:J17"/>
  <sheetViews>
    <sheetView showGridLines="0" zoomScale="70" zoomScaleNormal="70" workbookViewId="0">
      <selection activeCell="A20" sqref="A20:XFD57"/>
    </sheetView>
  </sheetViews>
  <sheetFormatPr defaultColWidth="9" defaultRowHeight="13.8"/>
  <cols>
    <col min="1" max="1" width="32.796875" customWidth="1"/>
    <col min="2" max="2" width="10.5" customWidth="1"/>
    <col min="3" max="4" width="7.5" customWidth="1"/>
    <col min="5" max="5" width="10.5" customWidth="1"/>
    <col min="6" max="7" width="7.5" customWidth="1"/>
    <col min="8" max="8" width="10.5" customWidth="1"/>
    <col min="9" max="10" width="7.5" customWidth="1"/>
  </cols>
  <sheetData>
    <row r="1" spans="1:10" ht="19.8" thickBot="1">
      <c r="A1" s="2580" t="s">
        <v>868</v>
      </c>
      <c r="B1" s="2580"/>
      <c r="C1" s="2580"/>
      <c r="D1" s="2580"/>
      <c r="E1" s="2580"/>
      <c r="F1" s="2580"/>
      <c r="G1" s="2580"/>
      <c r="H1" s="2580"/>
      <c r="I1" s="2580"/>
    </row>
    <row r="2" spans="1:10" ht="18.75" customHeight="1" thickTop="1" thickBot="1">
      <c r="A2" s="2163"/>
      <c r="B2" s="2163"/>
      <c r="C2" s="2163"/>
      <c r="D2" s="2163"/>
      <c r="E2" s="2163"/>
      <c r="F2" s="2163"/>
      <c r="G2" s="2163"/>
      <c r="H2" s="2163"/>
      <c r="I2" s="2163"/>
    </row>
    <row r="3" spans="1:10" ht="17.399999999999999" thickBot="1">
      <c r="A3" s="2581"/>
      <c r="B3" s="2399" t="s">
        <v>789</v>
      </c>
      <c r="C3" s="2400"/>
      <c r="D3" s="2401"/>
      <c r="E3" s="2399" t="s">
        <v>788</v>
      </c>
      <c r="F3" s="2400"/>
      <c r="G3" s="2401"/>
      <c r="H3" s="2164" t="s">
        <v>14</v>
      </c>
      <c r="I3" s="2165"/>
    </row>
    <row r="4" spans="1:10" ht="16.8" thickTop="1" thickBot="1">
      <c r="A4" s="2581"/>
      <c r="B4" s="1060" t="s">
        <v>6</v>
      </c>
      <c r="C4" s="809" t="s">
        <v>34</v>
      </c>
      <c r="D4" s="810" t="s">
        <v>7</v>
      </c>
      <c r="E4" s="1060" t="s">
        <v>6</v>
      </c>
      <c r="F4" s="809" t="s">
        <v>34</v>
      </c>
      <c r="G4" s="810" t="s">
        <v>7</v>
      </c>
      <c r="H4" s="1060" t="s">
        <v>6</v>
      </c>
      <c r="I4" s="810" t="s">
        <v>34</v>
      </c>
    </row>
    <row r="5" spans="1:10" ht="15">
      <c r="A5" s="2166" t="s">
        <v>12</v>
      </c>
      <c r="B5" s="2167"/>
      <c r="C5" s="2168"/>
      <c r="D5" s="2169"/>
      <c r="E5" s="2167"/>
      <c r="F5" s="2168"/>
      <c r="G5" s="2169"/>
      <c r="H5" s="2167"/>
      <c r="I5" s="2169"/>
    </row>
    <row r="6" spans="1:10" s="17" customFormat="1" ht="15">
      <c r="A6" s="2170" t="s">
        <v>869</v>
      </c>
      <c r="B6" s="2171">
        <v>72610</v>
      </c>
      <c r="C6" s="2172">
        <v>64.916505800886114</v>
      </c>
      <c r="D6" s="2173">
        <v>46.493510546538438</v>
      </c>
      <c r="E6" s="2171">
        <v>83565</v>
      </c>
      <c r="F6" s="2172">
        <v>68.71856497314586</v>
      </c>
      <c r="G6" s="2173">
        <v>53.506489453461569</v>
      </c>
      <c r="H6" s="2171">
        <v>156175</v>
      </c>
      <c r="I6" s="2173">
        <v>66.89692629359898</v>
      </c>
      <c r="J6"/>
    </row>
    <row r="7" spans="1:10" s="17" customFormat="1" ht="15">
      <c r="A7" s="2170" t="s">
        <v>314</v>
      </c>
      <c r="B7" s="2171">
        <v>39240</v>
      </c>
      <c r="C7" s="2172">
        <v>35.083494199113886</v>
      </c>
      <c r="D7" s="2173">
        <v>50.778269165916626</v>
      </c>
      <c r="E7" s="2171">
        <v>38040</v>
      </c>
      <c r="F7" s="2172">
        <v>31.281435026854133</v>
      </c>
      <c r="G7" s="2173">
        <v>49.22173212805</v>
      </c>
      <c r="H7" s="2171">
        <v>77280</v>
      </c>
      <c r="I7" s="2173">
        <v>33.103073278058304</v>
      </c>
      <c r="J7"/>
    </row>
    <row r="8" spans="1:10" s="2174" customFormat="1" ht="16.2" thickBot="1">
      <c r="A8" s="1241" t="s">
        <v>870</v>
      </c>
      <c r="B8" s="1242">
        <v>111855</v>
      </c>
      <c r="C8" s="1243">
        <v>100</v>
      </c>
      <c r="D8" s="1244">
        <v>47.911897132947544</v>
      </c>
      <c r="E8" s="1242">
        <v>121605</v>
      </c>
      <c r="F8" s="1243">
        <v>100</v>
      </c>
      <c r="G8" s="1244">
        <v>52.088102867052456</v>
      </c>
      <c r="H8" s="1242">
        <v>233460</v>
      </c>
      <c r="I8" s="1244">
        <v>99.999999571657284</v>
      </c>
      <c r="J8"/>
    </row>
    <row r="9" spans="1:10" ht="15.6" thickTop="1">
      <c r="A9" s="2166" t="s">
        <v>13</v>
      </c>
      <c r="B9" s="2175"/>
      <c r="C9" s="2176"/>
      <c r="D9" s="2177"/>
      <c r="E9" s="2175"/>
      <c r="F9" s="2176"/>
      <c r="G9" s="2177"/>
      <c r="H9" s="2175"/>
      <c r="I9" s="2178"/>
    </row>
    <row r="10" spans="1:10" ht="15">
      <c r="A10" s="2179" t="s">
        <v>869</v>
      </c>
      <c r="B10" s="2180">
        <v>102390</v>
      </c>
      <c r="C10" s="2181">
        <v>85.118191918345062</v>
      </c>
      <c r="D10" s="2182">
        <v>62.326380226247622</v>
      </c>
      <c r="E10" s="2180">
        <v>61890</v>
      </c>
      <c r="F10" s="2181">
        <v>86.404355426266875</v>
      </c>
      <c r="G10" s="2182">
        <v>37.673619773752371</v>
      </c>
      <c r="H10" s="2180">
        <v>164280</v>
      </c>
      <c r="I10" s="2182">
        <v>85.598215540709646</v>
      </c>
    </row>
    <row r="11" spans="1:10" ht="15">
      <c r="A11" s="2179" t="s">
        <v>314</v>
      </c>
      <c r="B11" s="2180">
        <v>17900</v>
      </c>
      <c r="C11" s="2181">
        <v>14.881808081654935</v>
      </c>
      <c r="D11" s="2182">
        <v>64.766975792993605</v>
      </c>
      <c r="E11" s="2180">
        <v>9740</v>
      </c>
      <c r="F11" s="2181">
        <v>13.595644573733123</v>
      </c>
      <c r="G11" s="2182">
        <v>35.233024207006402</v>
      </c>
      <c r="H11" s="2180">
        <v>27640</v>
      </c>
      <c r="I11" s="2182">
        <v>14.401784459290354</v>
      </c>
    </row>
    <row r="12" spans="1:10" s="12" customFormat="1" ht="16.2" thickBot="1">
      <c r="A12" s="2183" t="s">
        <v>870</v>
      </c>
      <c r="B12" s="2184">
        <v>120290</v>
      </c>
      <c r="C12" s="2185">
        <v>100</v>
      </c>
      <c r="D12" s="2186">
        <v>62.677869539293376</v>
      </c>
      <c r="E12" s="2184">
        <v>71630</v>
      </c>
      <c r="F12" s="2185">
        <v>100</v>
      </c>
      <c r="G12" s="2186">
        <v>37.322130460706617</v>
      </c>
      <c r="H12" s="2184">
        <v>191920</v>
      </c>
      <c r="I12" s="2186">
        <v>100</v>
      </c>
      <c r="J12"/>
    </row>
    <row r="13" spans="1:10" ht="15.6" thickTop="1">
      <c r="A13" s="2166" t="s">
        <v>14</v>
      </c>
      <c r="B13" s="2175"/>
      <c r="C13" s="2176"/>
      <c r="D13" s="2177"/>
      <c r="E13" s="2175"/>
      <c r="F13" s="2176"/>
      <c r="G13" s="2177"/>
      <c r="H13" s="2175"/>
      <c r="I13" s="2178"/>
    </row>
    <row r="14" spans="1:10" ht="15">
      <c r="A14" s="2179" t="s">
        <v>869</v>
      </c>
      <c r="B14" s="2180">
        <v>175000</v>
      </c>
      <c r="C14" s="2181">
        <v>75.384427789420641</v>
      </c>
      <c r="D14" s="2182">
        <v>54.610116030603074</v>
      </c>
      <c r="E14" s="2180">
        <v>145455</v>
      </c>
      <c r="F14" s="2181">
        <v>75.274419913789828</v>
      </c>
      <c r="G14" s="2182">
        <v>45.389883969396919</v>
      </c>
      <c r="H14" s="2180">
        <v>320455</v>
      </c>
      <c r="I14" s="2182">
        <v>75.334455518365758</v>
      </c>
    </row>
    <row r="15" spans="1:10" ht="15">
      <c r="A15" s="2179" t="s">
        <v>314</v>
      </c>
      <c r="B15" s="2180">
        <v>57145</v>
      </c>
      <c r="C15" s="2181">
        <v>24.615572210579366</v>
      </c>
      <c r="D15" s="2182">
        <v>54.463349069896282</v>
      </c>
      <c r="E15" s="2180">
        <v>47780</v>
      </c>
      <c r="F15" s="2181">
        <v>24.725580086210165</v>
      </c>
      <c r="G15" s="2182">
        <v>45.536651883197479</v>
      </c>
      <c r="H15" s="2180">
        <v>104920</v>
      </c>
      <c r="I15" s="2182">
        <v>24.665544246548492</v>
      </c>
    </row>
    <row r="16" spans="1:10" s="12" customFormat="1" ht="16.2" thickBot="1">
      <c r="A16" s="2183" t="s">
        <v>870</v>
      </c>
      <c r="B16" s="2187">
        <v>232145</v>
      </c>
      <c r="C16" s="2188">
        <v>100</v>
      </c>
      <c r="D16" s="2189">
        <v>54.573915032590023</v>
      </c>
      <c r="E16" s="2187">
        <v>193230</v>
      </c>
      <c r="F16" s="2188">
        <v>100</v>
      </c>
      <c r="G16" s="2189">
        <v>45.426084967409977</v>
      </c>
      <c r="H16" s="2187">
        <v>425375</v>
      </c>
      <c r="I16" s="2189">
        <v>99.99999976491425</v>
      </c>
      <c r="J16"/>
    </row>
    <row r="17" spans="3:9" ht="14.4" thickTop="1">
      <c r="C17" s="291"/>
      <c r="F17" s="291"/>
      <c r="I17" s="291"/>
    </row>
  </sheetData>
  <mergeCells count="4">
    <mergeCell ref="A1:I1"/>
    <mergeCell ref="A3:A4"/>
    <mergeCell ref="B3:D3"/>
    <mergeCell ref="E3:G3"/>
  </mergeCells>
  <pageMargins left="0.75" right="0.75" top="1" bottom="1" header="0.5" footer="0.5"/>
  <pageSetup paperSize="9" scale="60" orientation="landscape" r:id="rId1"/>
  <headerFooter alignWithMargins="0">
    <oddHeader>&amp;L35826_ECU_JB&amp;R&amp;A</oddHeader>
    <oddFooter>&amp;L© Higher Education Statistics Agency Ltd 2014&amp;C&amp;P&amp;R&amp;D</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D8778-BE37-4658-97B8-24DC257F8C02}">
  <sheetPr>
    <tabColor theme="2"/>
  </sheetPr>
  <dimension ref="A1:U64"/>
  <sheetViews>
    <sheetView showGridLines="0" zoomScale="70" zoomScaleNormal="70" workbookViewId="0">
      <selection activeCell="A20" sqref="A20:XFD57"/>
    </sheetView>
  </sheetViews>
  <sheetFormatPr defaultColWidth="9" defaultRowHeight="15"/>
  <cols>
    <col min="1" max="1" width="9" style="23"/>
    <col min="2" max="2" width="50.796875" style="23" customWidth="1"/>
    <col min="3" max="3" width="12.5" style="1855" customWidth="1"/>
    <col min="4" max="4" width="8.5" style="23" customWidth="1"/>
    <col min="5" max="5" width="12.5" style="1855" customWidth="1"/>
    <col min="6" max="6" width="8.5" style="23" customWidth="1"/>
    <col min="7" max="8" width="12.5" style="1855" customWidth="1"/>
    <col min="9" max="9" width="8.5" style="23" customWidth="1"/>
    <col min="10" max="10" width="12.5" style="1855" customWidth="1"/>
    <col min="11" max="11" width="8.5" style="23" customWidth="1"/>
    <col min="12" max="12" width="12.5" style="1855" customWidth="1"/>
    <col min="13" max="16384" width="9" style="23"/>
  </cols>
  <sheetData>
    <row r="1" spans="1:21" ht="19.8" thickBot="1">
      <c r="A1" s="2371" t="s">
        <v>871</v>
      </c>
      <c r="B1" s="2371"/>
      <c r="C1" s="2371"/>
      <c r="D1" s="2371"/>
      <c r="E1" s="2371"/>
      <c r="F1" s="2371"/>
      <c r="G1" s="2371"/>
      <c r="H1" s="2371"/>
      <c r="I1" s="2371"/>
      <c r="J1" s="2371"/>
      <c r="K1" s="2371"/>
      <c r="L1" s="2371"/>
    </row>
    <row r="2" spans="1:21" ht="16.2" thickTop="1" thickBot="1">
      <c r="A2" s="125"/>
      <c r="B2" s="125"/>
      <c r="C2" s="2190"/>
      <c r="D2" s="125"/>
      <c r="E2" s="2190"/>
      <c r="F2" s="125"/>
      <c r="G2" s="2190"/>
      <c r="H2" s="2190"/>
      <c r="I2" s="125"/>
      <c r="J2" s="2190"/>
      <c r="K2" s="125"/>
      <c r="L2" s="2190"/>
    </row>
    <row r="3" spans="1:21" ht="17.399999999999999" thickBot="1">
      <c r="A3" s="125"/>
      <c r="B3" s="125"/>
      <c r="C3" s="2582" t="s">
        <v>42</v>
      </c>
      <c r="D3" s="2570"/>
      <c r="E3" s="2570"/>
      <c r="F3" s="2570"/>
      <c r="G3" s="2570"/>
      <c r="H3" s="2582" t="s">
        <v>314</v>
      </c>
      <c r="I3" s="2570"/>
      <c r="J3" s="2570"/>
      <c r="K3" s="2570"/>
      <c r="L3" s="2583"/>
    </row>
    <row r="4" spans="1:21" ht="18" thickTop="1" thickBot="1">
      <c r="C4" s="2373" t="s">
        <v>789</v>
      </c>
      <c r="D4" s="2375"/>
      <c r="E4" s="2373" t="s">
        <v>788</v>
      </c>
      <c r="F4" s="2375"/>
      <c r="G4" s="2191" t="s">
        <v>14</v>
      </c>
      <c r="H4" s="2373" t="s">
        <v>789</v>
      </c>
      <c r="I4" s="2375"/>
      <c r="J4" s="2373" t="s">
        <v>788</v>
      </c>
      <c r="K4" s="2375"/>
      <c r="L4" s="2191" t="s">
        <v>14</v>
      </c>
    </row>
    <row r="5" spans="1:21" ht="16.8" thickTop="1" thickBot="1">
      <c r="C5" s="28" t="s">
        <v>6</v>
      </c>
      <c r="D5" s="29" t="s">
        <v>15</v>
      </c>
      <c r="E5" s="28" t="s">
        <v>6</v>
      </c>
      <c r="F5" s="29" t="s">
        <v>15</v>
      </c>
      <c r="G5" s="1129" t="s">
        <v>6</v>
      </c>
      <c r="H5" s="28" t="s">
        <v>6</v>
      </c>
      <c r="I5" s="29" t="s">
        <v>15</v>
      </c>
      <c r="J5" s="28" t="s">
        <v>6</v>
      </c>
      <c r="K5" s="29" t="s">
        <v>15</v>
      </c>
      <c r="L5" s="1129" t="s">
        <v>6</v>
      </c>
    </row>
    <row r="6" spans="1:21" ht="20.25" customHeight="1">
      <c r="A6" s="23" t="s">
        <v>165</v>
      </c>
      <c r="C6" s="1862"/>
      <c r="D6" s="1864"/>
      <c r="E6" s="1862"/>
      <c r="F6" s="1864"/>
      <c r="G6" s="2147"/>
      <c r="H6" s="1862"/>
      <c r="I6" s="1864"/>
      <c r="J6" s="1862"/>
      <c r="K6" s="1864"/>
      <c r="L6" s="2147"/>
    </row>
    <row r="7" spans="1:21">
      <c r="A7" s="130" t="s">
        <v>119</v>
      </c>
      <c r="B7" s="120" t="s">
        <v>120</v>
      </c>
      <c r="C7" s="1884">
        <v>680</v>
      </c>
      <c r="D7" s="1886">
        <v>55.909504305160596</v>
      </c>
      <c r="E7" s="1884">
        <v>535</v>
      </c>
      <c r="F7" s="1886">
        <v>44.090413315187845</v>
      </c>
      <c r="G7" s="1892">
        <v>1215</v>
      </c>
      <c r="H7" s="1884">
        <v>165</v>
      </c>
      <c r="I7" s="1886">
        <v>58.124861712833763</v>
      </c>
      <c r="J7" s="1884">
        <v>115</v>
      </c>
      <c r="K7" s="1886">
        <v>41.875138287166244</v>
      </c>
      <c r="L7" s="1892">
        <v>280</v>
      </c>
      <c r="Q7" s="1855"/>
      <c r="R7" s="2149"/>
      <c r="S7" s="1855"/>
      <c r="T7" s="2149"/>
      <c r="U7" s="1855"/>
    </row>
    <row r="8" spans="1:21">
      <c r="A8" s="130" t="s">
        <v>121</v>
      </c>
      <c r="B8" s="120" t="s">
        <v>122</v>
      </c>
      <c r="C8" s="1884">
        <v>580</v>
      </c>
      <c r="D8" s="1886">
        <v>51.259529070935407</v>
      </c>
      <c r="E8" s="1884">
        <v>555</v>
      </c>
      <c r="F8" s="1886">
        <v>48.740470929064585</v>
      </c>
      <c r="G8" s="1892">
        <v>1135</v>
      </c>
      <c r="H8" s="1884">
        <v>330</v>
      </c>
      <c r="I8" s="1886">
        <v>58.056329407791992</v>
      </c>
      <c r="J8" s="1884">
        <v>240</v>
      </c>
      <c r="K8" s="1886">
        <v>41.943670592208015</v>
      </c>
      <c r="L8" s="1892">
        <v>570</v>
      </c>
    </row>
    <row r="9" spans="1:21">
      <c r="A9" s="130" t="s">
        <v>123</v>
      </c>
      <c r="B9" s="120" t="s">
        <v>124</v>
      </c>
      <c r="C9" s="1884">
        <v>185</v>
      </c>
      <c r="D9" s="1886">
        <v>42.184627945212895</v>
      </c>
      <c r="E9" s="1884">
        <v>255</v>
      </c>
      <c r="F9" s="1886">
        <v>57.815372054787098</v>
      </c>
      <c r="G9" s="1892">
        <v>445</v>
      </c>
      <c r="H9" s="1884">
        <v>200</v>
      </c>
      <c r="I9" s="1886">
        <v>53.386809031490742</v>
      </c>
      <c r="J9" s="1884">
        <v>175</v>
      </c>
      <c r="K9" s="1886">
        <v>46.613457635887031</v>
      </c>
      <c r="L9" s="1892">
        <v>375</v>
      </c>
    </row>
    <row r="10" spans="1:21">
      <c r="A10" s="130" t="s">
        <v>125</v>
      </c>
      <c r="B10" s="120" t="s">
        <v>126</v>
      </c>
      <c r="C10" s="1884">
        <v>1500</v>
      </c>
      <c r="D10" s="1886">
        <v>36.985741703618373</v>
      </c>
      <c r="E10" s="1884">
        <v>2555</v>
      </c>
      <c r="F10" s="1886">
        <v>63.014258296381634</v>
      </c>
      <c r="G10" s="1892">
        <v>4055</v>
      </c>
      <c r="H10" s="1884">
        <v>540</v>
      </c>
      <c r="I10" s="1886">
        <v>44.582899802202711</v>
      </c>
      <c r="J10" s="1884">
        <v>675</v>
      </c>
      <c r="K10" s="1886">
        <v>55.417100197797296</v>
      </c>
      <c r="L10" s="1892">
        <v>1215</v>
      </c>
    </row>
    <row r="11" spans="1:21">
      <c r="A11" s="130" t="s">
        <v>127</v>
      </c>
      <c r="B11" s="120" t="s">
        <v>128</v>
      </c>
      <c r="C11" s="1884">
        <v>3895</v>
      </c>
      <c r="D11" s="1886">
        <v>43.658020195422864</v>
      </c>
      <c r="E11" s="1884">
        <v>5025</v>
      </c>
      <c r="F11" s="1886">
        <v>56.341979804577136</v>
      </c>
      <c r="G11" s="1892">
        <v>8915</v>
      </c>
      <c r="H11" s="1884">
        <v>3205</v>
      </c>
      <c r="I11" s="1886">
        <v>54.965794803144199</v>
      </c>
      <c r="J11" s="1884">
        <v>2625</v>
      </c>
      <c r="K11" s="1886">
        <v>45.034205196855801</v>
      </c>
      <c r="L11" s="1892">
        <v>5825</v>
      </c>
    </row>
    <row r="12" spans="1:21">
      <c r="A12" s="130" t="s">
        <v>129</v>
      </c>
      <c r="B12" s="120" t="s">
        <v>130</v>
      </c>
      <c r="C12" s="1884">
        <v>235</v>
      </c>
      <c r="D12" s="1886">
        <v>27.503045692987143</v>
      </c>
      <c r="E12" s="1884">
        <v>620</v>
      </c>
      <c r="F12" s="1886">
        <v>72.496954307012871</v>
      </c>
      <c r="G12" s="1892">
        <v>855</v>
      </c>
      <c r="H12" s="1884">
        <v>160</v>
      </c>
      <c r="I12" s="1886">
        <v>30.321250023761092</v>
      </c>
      <c r="J12" s="1884">
        <v>365</v>
      </c>
      <c r="K12" s="1886">
        <v>69.678749976238905</v>
      </c>
      <c r="L12" s="1892">
        <v>525</v>
      </c>
    </row>
    <row r="13" spans="1:21">
      <c r="A13" s="130" t="s">
        <v>131</v>
      </c>
      <c r="B13" s="120" t="s">
        <v>132</v>
      </c>
      <c r="C13" s="1884">
        <v>595</v>
      </c>
      <c r="D13" s="1886">
        <v>25.449954564709422</v>
      </c>
      <c r="E13" s="1884">
        <v>1745</v>
      </c>
      <c r="F13" s="1886">
        <v>74.550002732949821</v>
      </c>
      <c r="G13" s="1892">
        <v>2340</v>
      </c>
      <c r="H13" s="1884">
        <v>715</v>
      </c>
      <c r="I13" s="1886">
        <v>36.590289606435427</v>
      </c>
      <c r="J13" s="1884">
        <v>1240</v>
      </c>
      <c r="K13" s="1886">
        <v>63.409761513813713</v>
      </c>
      <c r="L13" s="1892">
        <v>1955</v>
      </c>
    </row>
    <row r="14" spans="1:21">
      <c r="A14" s="130" t="s">
        <v>133</v>
      </c>
      <c r="B14" s="120" t="s">
        <v>134</v>
      </c>
      <c r="C14" s="1884">
        <v>370</v>
      </c>
      <c r="D14" s="1886">
        <v>23.930862564250312</v>
      </c>
      <c r="E14" s="1884">
        <v>1180</v>
      </c>
      <c r="F14" s="1886">
        <v>76.069137435749695</v>
      </c>
      <c r="G14" s="1892">
        <v>1550</v>
      </c>
      <c r="H14" s="1884">
        <v>215</v>
      </c>
      <c r="I14" s="1886">
        <v>28.419195718308359</v>
      </c>
      <c r="J14" s="1884">
        <v>540</v>
      </c>
      <c r="K14" s="1886">
        <v>71.580671144513744</v>
      </c>
      <c r="L14" s="1892">
        <v>750</v>
      </c>
    </row>
    <row r="15" spans="1:21">
      <c r="A15" s="130" t="s">
        <v>135</v>
      </c>
      <c r="B15" s="120" t="s">
        <v>136</v>
      </c>
      <c r="C15" s="1884">
        <v>680</v>
      </c>
      <c r="D15" s="1886">
        <v>48.825445501434309</v>
      </c>
      <c r="E15" s="1884">
        <v>710</v>
      </c>
      <c r="F15" s="1886">
        <v>51.174554498565684</v>
      </c>
      <c r="G15" s="1892">
        <v>1390</v>
      </c>
      <c r="H15" s="1884">
        <v>190</v>
      </c>
      <c r="I15" s="1886">
        <v>50.350394094635362</v>
      </c>
      <c r="J15" s="1884">
        <v>190</v>
      </c>
      <c r="K15" s="1886">
        <v>49.649605905364638</v>
      </c>
      <c r="L15" s="1892">
        <v>380</v>
      </c>
    </row>
    <row r="16" spans="1:21">
      <c r="A16" s="130" t="s">
        <v>137</v>
      </c>
      <c r="B16" s="120" t="s">
        <v>138</v>
      </c>
      <c r="C16" s="1884">
        <v>7555</v>
      </c>
      <c r="D16" s="1886">
        <v>52.310193367002391</v>
      </c>
      <c r="E16" s="1884">
        <v>6890</v>
      </c>
      <c r="F16" s="1886">
        <v>47.689806632997609</v>
      </c>
      <c r="G16" s="1892">
        <v>14445</v>
      </c>
      <c r="H16" s="1884">
        <v>6955</v>
      </c>
      <c r="I16" s="1886">
        <v>59.127826742903913</v>
      </c>
      <c r="J16" s="1884">
        <v>4805</v>
      </c>
      <c r="K16" s="1886">
        <v>40.872173257096094</v>
      </c>
      <c r="L16" s="1892">
        <v>11760</v>
      </c>
    </row>
    <row r="17" spans="1:12">
      <c r="A17" s="130" t="s">
        <v>139</v>
      </c>
      <c r="B17" s="120" t="s">
        <v>140</v>
      </c>
      <c r="C17" s="1884">
        <v>730</v>
      </c>
      <c r="D17" s="1886">
        <v>33.884416304477256</v>
      </c>
      <c r="E17" s="1884">
        <v>1420</v>
      </c>
      <c r="F17" s="1886">
        <v>66.115630209573723</v>
      </c>
      <c r="G17" s="1892">
        <v>2150</v>
      </c>
      <c r="H17" s="1884">
        <v>735</v>
      </c>
      <c r="I17" s="1886">
        <v>45.876759782469492</v>
      </c>
      <c r="J17" s="1884">
        <v>865</v>
      </c>
      <c r="K17" s="1886">
        <v>54.123240217530508</v>
      </c>
      <c r="L17" s="1892">
        <v>1600</v>
      </c>
    </row>
    <row r="18" spans="1:12">
      <c r="A18" s="130" t="s">
        <v>141</v>
      </c>
      <c r="B18" s="120" t="s">
        <v>142</v>
      </c>
      <c r="C18" s="1884">
        <v>405</v>
      </c>
      <c r="D18" s="1886">
        <v>14.113646059825502</v>
      </c>
      <c r="E18" s="1884">
        <v>2460</v>
      </c>
      <c r="F18" s="1886">
        <v>85.886319056092546</v>
      </c>
      <c r="G18" s="1892">
        <v>2865</v>
      </c>
      <c r="H18" s="1884">
        <v>330</v>
      </c>
      <c r="I18" s="1886">
        <v>18.686535404361653</v>
      </c>
      <c r="J18" s="1884">
        <v>1445</v>
      </c>
      <c r="K18" s="1886">
        <v>81.313464595638351</v>
      </c>
      <c r="L18" s="1892">
        <v>1775</v>
      </c>
    </row>
    <row r="19" spans="1:12">
      <c r="A19" s="130" t="s">
        <v>143</v>
      </c>
      <c r="B19" s="120" t="s">
        <v>144</v>
      </c>
      <c r="C19" s="1884">
        <v>590</v>
      </c>
      <c r="D19" s="1886">
        <v>22.653385728273594</v>
      </c>
      <c r="E19" s="1884">
        <v>2020</v>
      </c>
      <c r="F19" s="1886">
        <v>77.346614271726409</v>
      </c>
      <c r="G19" s="1892">
        <v>2610</v>
      </c>
      <c r="H19" s="1884">
        <v>590</v>
      </c>
      <c r="I19" s="1886">
        <v>27.991978143953979</v>
      </c>
      <c r="J19" s="1884">
        <v>1515</v>
      </c>
      <c r="K19" s="1886">
        <v>72.008021856046028</v>
      </c>
      <c r="L19" s="1892">
        <v>2105</v>
      </c>
    </row>
    <row r="20" spans="1:12">
      <c r="A20" s="130" t="s">
        <v>145</v>
      </c>
      <c r="B20" s="120" t="s">
        <v>146</v>
      </c>
      <c r="C20" s="1884">
        <v>705</v>
      </c>
      <c r="D20" s="1886">
        <v>38.387573521932424</v>
      </c>
      <c r="E20" s="1884">
        <v>1135</v>
      </c>
      <c r="F20" s="1886">
        <v>61.612426478067583</v>
      </c>
      <c r="G20" s="1892">
        <v>1840</v>
      </c>
      <c r="H20" s="1884">
        <v>610</v>
      </c>
      <c r="I20" s="1886">
        <v>53.121461679609702</v>
      </c>
      <c r="J20" s="1884">
        <v>540</v>
      </c>
      <c r="K20" s="1886">
        <v>46.878538320390291</v>
      </c>
      <c r="L20" s="1892">
        <v>1150</v>
      </c>
    </row>
    <row r="21" spans="1:12">
      <c r="A21" s="130" t="s">
        <v>147</v>
      </c>
      <c r="B21" s="120" t="s">
        <v>148</v>
      </c>
      <c r="C21" s="1884">
        <v>1355</v>
      </c>
      <c r="D21" s="1886">
        <v>23.001373417585011</v>
      </c>
      <c r="E21" s="1884">
        <v>4535</v>
      </c>
      <c r="F21" s="1886">
        <v>76.998626582415</v>
      </c>
      <c r="G21" s="1892">
        <v>5890</v>
      </c>
      <c r="H21" s="1884">
        <v>965</v>
      </c>
      <c r="I21" s="1886">
        <v>27.838684767515382</v>
      </c>
      <c r="J21" s="1884">
        <v>2495</v>
      </c>
      <c r="K21" s="1886">
        <v>72.161315232484625</v>
      </c>
      <c r="L21" s="1892">
        <v>3460</v>
      </c>
    </row>
    <row r="22" spans="1:12">
      <c r="A22" s="130" t="s">
        <v>149</v>
      </c>
      <c r="B22" s="120" t="s">
        <v>150</v>
      </c>
      <c r="C22" s="1884">
        <v>735</v>
      </c>
      <c r="D22" s="1886">
        <v>22.212338180234251</v>
      </c>
      <c r="E22" s="1884">
        <v>2580</v>
      </c>
      <c r="F22" s="1886">
        <v>77.787661819765745</v>
      </c>
      <c r="G22" s="1892">
        <v>3315</v>
      </c>
      <c r="H22" s="1884">
        <v>665</v>
      </c>
      <c r="I22" s="1886">
        <v>31.187046709418432</v>
      </c>
      <c r="J22" s="1884">
        <v>1470</v>
      </c>
      <c r="K22" s="1886">
        <v>68.812953290581561</v>
      </c>
      <c r="L22" s="1892">
        <v>2140</v>
      </c>
    </row>
    <row r="23" spans="1:12">
      <c r="A23" s="130" t="s">
        <v>151</v>
      </c>
      <c r="B23" s="120" t="s">
        <v>152</v>
      </c>
      <c r="C23" s="1884">
        <v>655</v>
      </c>
      <c r="D23" s="1886">
        <v>17.290971514955896</v>
      </c>
      <c r="E23" s="1884">
        <v>3135</v>
      </c>
      <c r="F23" s="1886">
        <v>82.709028485044101</v>
      </c>
      <c r="G23" s="1892">
        <v>3790</v>
      </c>
      <c r="H23" s="1884">
        <v>345</v>
      </c>
      <c r="I23" s="1886">
        <v>20.64406024633092</v>
      </c>
      <c r="J23" s="1884">
        <v>1320</v>
      </c>
      <c r="K23" s="1886">
        <v>79.355939753669062</v>
      </c>
      <c r="L23" s="1892">
        <v>1660</v>
      </c>
    </row>
    <row r="24" spans="1:12">
      <c r="A24" s="130" t="s">
        <v>153</v>
      </c>
      <c r="B24" s="120" t="s">
        <v>154</v>
      </c>
      <c r="C24" s="1884">
        <v>170</v>
      </c>
      <c r="D24" s="1886">
        <v>26.412605245986388</v>
      </c>
      <c r="E24" s="1884">
        <v>465</v>
      </c>
      <c r="F24" s="1886">
        <v>73.587394754013616</v>
      </c>
      <c r="G24" s="1892">
        <v>635</v>
      </c>
      <c r="H24" s="1884">
        <v>165</v>
      </c>
      <c r="I24" s="1886">
        <v>31.028171800803605</v>
      </c>
      <c r="J24" s="1884">
        <v>365</v>
      </c>
      <c r="K24" s="1886">
        <v>68.971828199196409</v>
      </c>
      <c r="L24" s="1892">
        <v>525</v>
      </c>
    </row>
    <row r="25" spans="1:12">
      <c r="A25" s="130" t="s">
        <v>155</v>
      </c>
      <c r="B25" s="120" t="s">
        <v>156</v>
      </c>
      <c r="C25" s="1884">
        <v>7690</v>
      </c>
      <c r="D25" s="1886">
        <v>74.815019802382906</v>
      </c>
      <c r="E25" s="1884">
        <v>2590</v>
      </c>
      <c r="F25" s="1886">
        <v>25.184980197617097</v>
      </c>
      <c r="G25" s="1892">
        <v>10275</v>
      </c>
      <c r="H25" s="1884">
        <v>1920</v>
      </c>
      <c r="I25" s="1886">
        <v>75.358489959221913</v>
      </c>
      <c r="J25" s="1884">
        <v>630</v>
      </c>
      <c r="K25" s="1886">
        <v>24.641510040778101</v>
      </c>
      <c r="L25" s="1892">
        <v>2550</v>
      </c>
    </row>
    <row r="26" spans="1:12">
      <c r="A26" s="130" t="s">
        <v>157</v>
      </c>
      <c r="B26" s="120" t="s">
        <v>158</v>
      </c>
      <c r="C26" s="1884">
        <v>750</v>
      </c>
      <c r="D26" s="1886">
        <v>48.862992931377747</v>
      </c>
      <c r="E26" s="1884">
        <v>785</v>
      </c>
      <c r="F26" s="1886">
        <v>51.137007068622268</v>
      </c>
      <c r="G26" s="1892">
        <v>1535</v>
      </c>
      <c r="H26" s="1884">
        <v>525</v>
      </c>
      <c r="I26" s="1886">
        <v>62.591154804650792</v>
      </c>
      <c r="J26" s="1884">
        <v>315</v>
      </c>
      <c r="K26" s="1886">
        <v>37.408964605605838</v>
      </c>
      <c r="L26" s="1892">
        <v>835</v>
      </c>
    </row>
    <row r="27" spans="1:12">
      <c r="A27" s="130" t="s">
        <v>159</v>
      </c>
      <c r="B27" s="120" t="s">
        <v>160</v>
      </c>
      <c r="C27" s="1884">
        <v>570</v>
      </c>
      <c r="D27" s="1886">
        <v>18.256875143758879</v>
      </c>
      <c r="E27" s="1884">
        <v>2560</v>
      </c>
      <c r="F27" s="1886">
        <v>81.743156758350139</v>
      </c>
      <c r="G27" s="1892">
        <v>3135</v>
      </c>
      <c r="H27" s="1884">
        <v>670</v>
      </c>
      <c r="I27" s="1886">
        <v>26.018023278446023</v>
      </c>
      <c r="J27" s="1884">
        <v>1900</v>
      </c>
      <c r="K27" s="1886">
        <v>73.981976721553963</v>
      </c>
      <c r="L27" s="1892">
        <v>2570</v>
      </c>
    </row>
    <row r="28" spans="1:12">
      <c r="A28" s="130" t="s">
        <v>161</v>
      </c>
      <c r="B28" s="120" t="s">
        <v>162</v>
      </c>
      <c r="C28" s="1884">
        <v>3715</v>
      </c>
      <c r="D28" s="1886">
        <v>60.867358265971625</v>
      </c>
      <c r="E28" s="1884">
        <v>2390</v>
      </c>
      <c r="F28" s="1886">
        <v>39.132641734028375</v>
      </c>
      <c r="G28" s="1892">
        <v>6105</v>
      </c>
      <c r="H28" s="1884">
        <v>2340</v>
      </c>
      <c r="I28" s="1886">
        <v>72.95188357804183</v>
      </c>
      <c r="J28" s="1884">
        <v>865</v>
      </c>
      <c r="K28" s="1886">
        <v>27.04811642195817</v>
      </c>
      <c r="L28" s="1892">
        <v>3205</v>
      </c>
    </row>
    <row r="29" spans="1:12">
      <c r="A29" s="130" t="s">
        <v>163</v>
      </c>
      <c r="B29" s="120" t="s">
        <v>164</v>
      </c>
      <c r="C29" s="1884">
        <v>680</v>
      </c>
      <c r="D29" s="1886">
        <v>59.946503395145768</v>
      </c>
      <c r="E29" s="1884">
        <v>455</v>
      </c>
      <c r="F29" s="1886">
        <v>40.053496604854217</v>
      </c>
      <c r="G29" s="1892">
        <v>1140</v>
      </c>
      <c r="H29" s="1884">
        <v>230</v>
      </c>
      <c r="I29" s="1886">
        <v>57.317365868293415</v>
      </c>
      <c r="J29" s="1884">
        <v>170</v>
      </c>
      <c r="K29" s="1886">
        <v>42.682634131706585</v>
      </c>
      <c r="L29" s="1892">
        <v>400</v>
      </c>
    </row>
    <row r="30" spans="1:12" ht="16.2" thickBot="1">
      <c r="A30" s="83" t="s">
        <v>165</v>
      </c>
      <c r="B30" s="84" t="s">
        <v>855</v>
      </c>
      <c r="C30" s="251">
        <v>35030</v>
      </c>
      <c r="D30" s="1899">
        <v>42.91335267602684</v>
      </c>
      <c r="E30" s="251">
        <v>46595</v>
      </c>
      <c r="F30" s="1899">
        <v>57.086647323973175</v>
      </c>
      <c r="G30" s="1900">
        <v>81625</v>
      </c>
      <c r="H30" s="251">
        <v>22755</v>
      </c>
      <c r="I30" s="1899">
        <v>47.788367100432758</v>
      </c>
      <c r="J30" s="251">
        <v>24860</v>
      </c>
      <c r="K30" s="1899">
        <v>52.211634999715848</v>
      </c>
      <c r="L30" s="1900">
        <v>47615</v>
      </c>
    </row>
    <row r="31" spans="1:12" ht="20.25" customHeight="1" thickTop="1">
      <c r="A31" s="2150" t="s">
        <v>229</v>
      </c>
      <c r="C31" s="2151"/>
      <c r="D31" s="2152"/>
      <c r="E31" s="2151"/>
      <c r="F31" s="2152"/>
      <c r="G31" s="2153"/>
      <c r="H31" s="2151"/>
      <c r="I31" s="2152"/>
      <c r="J31" s="2151"/>
      <c r="K31" s="2152"/>
      <c r="L31" s="2153"/>
    </row>
    <row r="32" spans="1:12">
      <c r="A32" s="171" t="s">
        <v>169</v>
      </c>
      <c r="B32" s="120" t="s">
        <v>170</v>
      </c>
      <c r="C32" s="1884">
        <v>295</v>
      </c>
      <c r="D32" s="1886">
        <v>50.145276686437846</v>
      </c>
      <c r="E32" s="1884">
        <v>295</v>
      </c>
      <c r="F32" s="1886">
        <v>49.854723313562147</v>
      </c>
      <c r="G32" s="1892">
        <v>590</v>
      </c>
      <c r="H32" s="1884">
        <v>255</v>
      </c>
      <c r="I32" s="1886">
        <v>58.035720331427619</v>
      </c>
      <c r="J32" s="1884">
        <v>185</v>
      </c>
      <c r="K32" s="1886">
        <v>41.964279668572388</v>
      </c>
      <c r="L32" s="1892">
        <v>445</v>
      </c>
    </row>
    <row r="33" spans="1:12">
      <c r="A33" s="171" t="s">
        <v>171</v>
      </c>
      <c r="B33" s="120" t="s">
        <v>172</v>
      </c>
      <c r="C33" s="1884">
        <v>135</v>
      </c>
      <c r="D33" s="1886">
        <v>47.939417044033448</v>
      </c>
      <c r="E33" s="1884">
        <v>145</v>
      </c>
      <c r="F33" s="1886">
        <v>52.060582955966552</v>
      </c>
      <c r="G33" s="1892">
        <v>280</v>
      </c>
      <c r="H33" s="1884">
        <v>70</v>
      </c>
      <c r="I33" s="1886">
        <v>52.443707004779498</v>
      </c>
      <c r="J33" s="1884">
        <v>65</v>
      </c>
      <c r="K33" s="1886">
        <v>47.556292995220517</v>
      </c>
      <c r="L33" s="1892">
        <v>135</v>
      </c>
    </row>
    <row r="34" spans="1:12">
      <c r="A34" s="171" t="s">
        <v>173</v>
      </c>
      <c r="B34" s="120" t="s">
        <v>174</v>
      </c>
      <c r="C34" s="1884">
        <v>4060</v>
      </c>
      <c r="D34" s="1886">
        <v>52.772598726469042</v>
      </c>
      <c r="E34" s="1884">
        <v>3635</v>
      </c>
      <c r="F34" s="1886">
        <v>47.227401273530958</v>
      </c>
      <c r="G34" s="1892">
        <v>7690</v>
      </c>
      <c r="H34" s="1884">
        <v>2015</v>
      </c>
      <c r="I34" s="1886">
        <v>59.890362782178855</v>
      </c>
      <c r="J34" s="1884">
        <v>1350</v>
      </c>
      <c r="K34" s="1886">
        <v>40.109637217821145</v>
      </c>
      <c r="L34" s="1892">
        <v>3365</v>
      </c>
    </row>
    <row r="35" spans="1:12">
      <c r="A35" s="171" t="s">
        <v>175</v>
      </c>
      <c r="B35" s="120" t="s">
        <v>176</v>
      </c>
      <c r="C35" s="1884">
        <v>6315</v>
      </c>
      <c r="D35" s="1886">
        <v>44.707425267864771</v>
      </c>
      <c r="E35" s="1884">
        <v>7810</v>
      </c>
      <c r="F35" s="1886">
        <v>55.292574732135236</v>
      </c>
      <c r="G35" s="1892">
        <v>14120</v>
      </c>
      <c r="H35" s="1884">
        <v>2120</v>
      </c>
      <c r="I35" s="1886">
        <v>46.546418981621308</v>
      </c>
      <c r="J35" s="1884">
        <v>2435</v>
      </c>
      <c r="K35" s="1886">
        <v>53.453581018378706</v>
      </c>
      <c r="L35" s="1892">
        <v>4555</v>
      </c>
    </row>
    <row r="36" spans="1:12">
      <c r="A36" s="171" t="s">
        <v>177</v>
      </c>
      <c r="B36" s="120" t="s">
        <v>178</v>
      </c>
      <c r="C36" s="1884">
        <v>205</v>
      </c>
      <c r="D36" s="1886">
        <v>49.816603075954845</v>
      </c>
      <c r="E36" s="1884">
        <v>205</v>
      </c>
      <c r="F36" s="1886">
        <v>50.183396924045155</v>
      </c>
      <c r="G36" s="1892">
        <v>405</v>
      </c>
      <c r="H36" s="1884">
        <v>55</v>
      </c>
      <c r="I36" s="1886">
        <v>52.296104932232844</v>
      </c>
      <c r="J36" s="1884">
        <v>50</v>
      </c>
      <c r="K36" s="1886">
        <v>47.703895067767149</v>
      </c>
      <c r="L36" s="1892">
        <v>105</v>
      </c>
    </row>
    <row r="37" spans="1:12">
      <c r="A37" s="171" t="s">
        <v>179</v>
      </c>
      <c r="B37" s="120" t="s">
        <v>180</v>
      </c>
      <c r="C37" s="1884">
        <v>190</v>
      </c>
      <c r="D37" s="1886">
        <v>45.132035081935101</v>
      </c>
      <c r="E37" s="1884">
        <v>230</v>
      </c>
      <c r="F37" s="1886">
        <v>54.867964918064906</v>
      </c>
      <c r="G37" s="1892">
        <v>420</v>
      </c>
      <c r="H37" s="1884">
        <v>115</v>
      </c>
      <c r="I37" s="1886">
        <v>53.33303066760493</v>
      </c>
      <c r="J37" s="1884">
        <v>105</v>
      </c>
      <c r="K37" s="1886">
        <v>46.66696933239507</v>
      </c>
      <c r="L37" s="1892">
        <v>220</v>
      </c>
    </row>
    <row r="38" spans="1:12">
      <c r="A38" s="171" t="s">
        <v>181</v>
      </c>
      <c r="B38" s="120" t="s">
        <v>182</v>
      </c>
      <c r="C38" s="1884">
        <v>440</v>
      </c>
      <c r="D38" s="1886">
        <v>64.640673685204419</v>
      </c>
      <c r="E38" s="1884">
        <v>240</v>
      </c>
      <c r="F38" s="1886">
        <v>35.359326314795588</v>
      </c>
      <c r="G38" s="1892">
        <v>680</v>
      </c>
      <c r="H38" s="1884">
        <v>105</v>
      </c>
      <c r="I38" s="1886">
        <v>64.989566719410945</v>
      </c>
      <c r="J38" s="1884">
        <v>55</v>
      </c>
      <c r="K38" s="1886">
        <v>35.009802870885785</v>
      </c>
      <c r="L38" s="1892">
        <v>160</v>
      </c>
    </row>
    <row r="39" spans="1:12">
      <c r="A39" s="171" t="s">
        <v>183</v>
      </c>
      <c r="B39" s="120" t="s">
        <v>184</v>
      </c>
      <c r="C39" s="1884">
        <v>645</v>
      </c>
      <c r="D39" s="1886">
        <v>29.393537468370152</v>
      </c>
      <c r="E39" s="1884">
        <v>1545</v>
      </c>
      <c r="F39" s="1886">
        <v>70.606416889703553</v>
      </c>
      <c r="G39" s="1892">
        <v>2190</v>
      </c>
      <c r="H39" s="1884">
        <v>335</v>
      </c>
      <c r="I39" s="1886">
        <v>35.447688320462802</v>
      </c>
      <c r="J39" s="1884">
        <v>610</v>
      </c>
      <c r="K39" s="1886">
        <v>64.552311679537183</v>
      </c>
      <c r="L39" s="1892">
        <v>945</v>
      </c>
    </row>
    <row r="40" spans="1:12">
      <c r="A40" s="171" t="s">
        <v>185</v>
      </c>
      <c r="B40" s="120" t="s">
        <v>186</v>
      </c>
      <c r="C40" s="1884">
        <v>4900</v>
      </c>
      <c r="D40" s="1886">
        <v>68.372791772338573</v>
      </c>
      <c r="E40" s="1884">
        <v>2265</v>
      </c>
      <c r="F40" s="1886">
        <v>31.627208227661431</v>
      </c>
      <c r="G40" s="1892">
        <v>7170</v>
      </c>
      <c r="H40" s="1884">
        <v>1955</v>
      </c>
      <c r="I40" s="1886">
        <v>72.426654041793213</v>
      </c>
      <c r="J40" s="1884">
        <v>745</v>
      </c>
      <c r="K40" s="1886">
        <v>27.573308913390331</v>
      </c>
      <c r="L40" s="1892">
        <v>2700</v>
      </c>
    </row>
    <row r="41" spans="1:12">
      <c r="A41" s="171" t="s">
        <v>187</v>
      </c>
      <c r="B41" s="120" t="s">
        <v>188</v>
      </c>
      <c r="C41" s="1884">
        <v>1950</v>
      </c>
      <c r="D41" s="1886">
        <v>55.962808072671741</v>
      </c>
      <c r="E41" s="1884">
        <v>1535</v>
      </c>
      <c r="F41" s="1886">
        <v>44.037191927328259</v>
      </c>
      <c r="G41" s="1892">
        <v>3480</v>
      </c>
      <c r="H41" s="1884">
        <v>1085</v>
      </c>
      <c r="I41" s="1886">
        <v>64.726440213654683</v>
      </c>
      <c r="J41" s="1884">
        <v>595</v>
      </c>
      <c r="K41" s="1886">
        <v>35.273559786345317</v>
      </c>
      <c r="L41" s="1892">
        <v>1680</v>
      </c>
    </row>
    <row r="42" spans="1:12">
      <c r="A42" s="171" t="s">
        <v>189</v>
      </c>
      <c r="B42" s="120" t="s">
        <v>190</v>
      </c>
      <c r="C42" s="1884">
        <v>1055</v>
      </c>
      <c r="D42" s="1886">
        <v>64.409222955963727</v>
      </c>
      <c r="E42" s="1884">
        <v>585</v>
      </c>
      <c r="F42" s="1886">
        <v>35.590716090800818</v>
      </c>
      <c r="G42" s="1892">
        <v>1640</v>
      </c>
      <c r="H42" s="1884">
        <v>595</v>
      </c>
      <c r="I42" s="1886">
        <v>69.978917168890376</v>
      </c>
      <c r="J42" s="1884">
        <v>255</v>
      </c>
      <c r="K42" s="1886">
        <v>30.02108283110962</v>
      </c>
      <c r="L42" s="1892">
        <v>850</v>
      </c>
    </row>
    <row r="43" spans="1:12">
      <c r="A43" s="171" t="s">
        <v>191</v>
      </c>
      <c r="B43" s="120" t="s">
        <v>192</v>
      </c>
      <c r="C43" s="1884">
        <v>1100</v>
      </c>
      <c r="D43" s="1886">
        <v>44.303130307590948</v>
      </c>
      <c r="E43" s="1884">
        <v>1380</v>
      </c>
      <c r="F43" s="1886">
        <v>55.696869692409045</v>
      </c>
      <c r="G43" s="1892">
        <v>2480</v>
      </c>
      <c r="H43" s="1884">
        <v>660</v>
      </c>
      <c r="I43" s="1886">
        <v>53.483710245578983</v>
      </c>
      <c r="J43" s="1884">
        <v>575</v>
      </c>
      <c r="K43" s="1886">
        <v>46.516289754421024</v>
      </c>
      <c r="L43" s="1892">
        <v>1235</v>
      </c>
    </row>
    <row r="44" spans="1:12">
      <c r="A44" s="171" t="s">
        <v>193</v>
      </c>
      <c r="B44" s="120" t="s">
        <v>194</v>
      </c>
      <c r="C44" s="1884">
        <v>3050</v>
      </c>
      <c r="D44" s="1886">
        <v>54.049598120519157</v>
      </c>
      <c r="E44" s="1884">
        <v>2590</v>
      </c>
      <c r="F44" s="1886">
        <v>45.950401879480843</v>
      </c>
      <c r="G44" s="1892">
        <v>5640</v>
      </c>
      <c r="H44" s="1884">
        <v>840</v>
      </c>
      <c r="I44" s="1886">
        <v>55.696467436798933</v>
      </c>
      <c r="J44" s="1884">
        <v>665</v>
      </c>
      <c r="K44" s="1886">
        <v>44.303532563201074</v>
      </c>
      <c r="L44" s="1892">
        <v>1505</v>
      </c>
    </row>
    <row r="45" spans="1:12">
      <c r="A45" s="171" t="s">
        <v>195</v>
      </c>
      <c r="B45" s="120" t="s">
        <v>196</v>
      </c>
      <c r="C45" s="1884">
        <v>1550</v>
      </c>
      <c r="D45" s="1886">
        <v>41.947670339826416</v>
      </c>
      <c r="E45" s="1884">
        <v>2145</v>
      </c>
      <c r="F45" s="1886">
        <v>58.052356747040626</v>
      </c>
      <c r="G45" s="1892">
        <v>3690</v>
      </c>
      <c r="H45" s="1884">
        <v>585</v>
      </c>
      <c r="I45" s="1886">
        <v>52.816342703200505</v>
      </c>
      <c r="J45" s="1884">
        <v>520</v>
      </c>
      <c r="K45" s="1886">
        <v>47.183657296799502</v>
      </c>
      <c r="L45" s="1892">
        <v>1105</v>
      </c>
    </row>
    <row r="46" spans="1:12">
      <c r="A46" s="171" t="s">
        <v>197</v>
      </c>
      <c r="B46" s="120" t="s">
        <v>198</v>
      </c>
      <c r="C46" s="1884">
        <v>2420</v>
      </c>
      <c r="D46" s="1886">
        <v>64.294907670199635</v>
      </c>
      <c r="E46" s="1884">
        <v>1345</v>
      </c>
      <c r="F46" s="1886">
        <v>35.705092329800372</v>
      </c>
      <c r="G46" s="1892">
        <v>3760</v>
      </c>
      <c r="H46" s="1884">
        <v>1080</v>
      </c>
      <c r="I46" s="1886">
        <v>69.852048285994698</v>
      </c>
      <c r="J46" s="1884">
        <v>465</v>
      </c>
      <c r="K46" s="1886">
        <v>30.147951714005305</v>
      </c>
      <c r="L46" s="1892">
        <v>1545</v>
      </c>
    </row>
    <row r="47" spans="1:12">
      <c r="A47" s="171" t="s">
        <v>199</v>
      </c>
      <c r="B47" s="120" t="s">
        <v>200</v>
      </c>
      <c r="C47" s="1884">
        <v>2665</v>
      </c>
      <c r="D47" s="1886">
        <v>40.794135410209826</v>
      </c>
      <c r="E47" s="1884">
        <v>3870</v>
      </c>
      <c r="F47" s="1886">
        <v>59.205864589790167</v>
      </c>
      <c r="G47" s="1892">
        <v>6535</v>
      </c>
      <c r="H47" s="1884">
        <v>1305</v>
      </c>
      <c r="I47" s="1886">
        <v>44.64254000693991</v>
      </c>
      <c r="J47" s="1884">
        <v>1620</v>
      </c>
      <c r="K47" s="1886">
        <v>55.357425839961316</v>
      </c>
      <c r="L47" s="1892">
        <v>2930</v>
      </c>
    </row>
    <row r="48" spans="1:12">
      <c r="A48" s="171" t="s">
        <v>201</v>
      </c>
      <c r="B48" s="120" t="s">
        <v>202</v>
      </c>
      <c r="C48" s="1884">
        <v>230</v>
      </c>
      <c r="D48" s="1886">
        <v>29.282373761328458</v>
      </c>
      <c r="E48" s="1884">
        <v>555</v>
      </c>
      <c r="F48" s="1886">
        <v>70.717626238671542</v>
      </c>
      <c r="G48" s="1892">
        <v>785</v>
      </c>
      <c r="H48" s="1884">
        <v>170</v>
      </c>
      <c r="I48" s="1886">
        <v>35.877202148335456</v>
      </c>
      <c r="J48" s="1884">
        <v>305</v>
      </c>
      <c r="K48" s="1886">
        <v>64.122797851664544</v>
      </c>
      <c r="L48" s="1892">
        <v>480</v>
      </c>
    </row>
    <row r="49" spans="1:12">
      <c r="A49" s="171" t="s">
        <v>203</v>
      </c>
      <c r="B49" s="120" t="s">
        <v>204</v>
      </c>
      <c r="C49" s="1884">
        <v>1020</v>
      </c>
      <c r="D49" s="1886">
        <v>38.788299329741569</v>
      </c>
      <c r="E49" s="1884">
        <v>1615</v>
      </c>
      <c r="F49" s="1886">
        <v>61.211700670258431</v>
      </c>
      <c r="G49" s="1892">
        <v>2635</v>
      </c>
      <c r="H49" s="1884">
        <v>620</v>
      </c>
      <c r="I49" s="1886">
        <v>45.679684890221836</v>
      </c>
      <c r="J49" s="1884">
        <v>740</v>
      </c>
      <c r="K49" s="1886">
        <v>54.320241691842895</v>
      </c>
      <c r="L49" s="1892">
        <v>1360</v>
      </c>
    </row>
    <row r="50" spans="1:12">
      <c r="A50" s="171" t="s">
        <v>205</v>
      </c>
      <c r="B50" s="120" t="s">
        <v>206</v>
      </c>
      <c r="C50" s="1884">
        <v>1365</v>
      </c>
      <c r="D50" s="1886">
        <v>64.697711381336035</v>
      </c>
      <c r="E50" s="1884">
        <v>745</v>
      </c>
      <c r="F50" s="1886">
        <v>35.302288618663951</v>
      </c>
      <c r="G50" s="1892">
        <v>2110</v>
      </c>
      <c r="H50" s="1884">
        <v>750</v>
      </c>
      <c r="I50" s="1886">
        <v>70.524142471376408</v>
      </c>
      <c r="J50" s="1884">
        <v>315</v>
      </c>
      <c r="K50" s="1886">
        <v>29.475857528623589</v>
      </c>
      <c r="L50" s="1892">
        <v>1060</v>
      </c>
    </row>
    <row r="51" spans="1:12">
      <c r="A51" s="171" t="s">
        <v>207</v>
      </c>
      <c r="B51" s="120" t="s">
        <v>208</v>
      </c>
      <c r="C51" s="1884">
        <v>1425</v>
      </c>
      <c r="D51" s="1886">
        <v>54.794487836272751</v>
      </c>
      <c r="E51" s="1884">
        <v>1175</v>
      </c>
      <c r="F51" s="1886">
        <v>45.205512163727235</v>
      </c>
      <c r="G51" s="1892">
        <v>2595</v>
      </c>
      <c r="H51" s="1884">
        <v>775</v>
      </c>
      <c r="I51" s="1886">
        <v>62.73990010527605</v>
      </c>
      <c r="J51" s="1884">
        <v>460</v>
      </c>
      <c r="K51" s="1886">
        <v>37.260018850813559</v>
      </c>
      <c r="L51" s="1892">
        <v>1235</v>
      </c>
    </row>
    <row r="52" spans="1:12">
      <c r="A52" s="171" t="s">
        <v>209</v>
      </c>
      <c r="B52" s="120" t="s">
        <v>210</v>
      </c>
      <c r="C52" s="1884">
        <v>910</v>
      </c>
      <c r="D52" s="1886">
        <v>36.258658115185952</v>
      </c>
      <c r="E52" s="1884">
        <v>1600</v>
      </c>
      <c r="F52" s="1886">
        <v>63.741341884814041</v>
      </c>
      <c r="G52" s="1892">
        <v>2510</v>
      </c>
      <c r="H52" s="1884">
        <v>290</v>
      </c>
      <c r="I52" s="1886">
        <v>43.999021612637605</v>
      </c>
      <c r="J52" s="1884">
        <v>370</v>
      </c>
      <c r="K52" s="1886">
        <v>56.001130310865868</v>
      </c>
      <c r="L52" s="1892">
        <v>660</v>
      </c>
    </row>
    <row r="53" spans="1:12">
      <c r="A53" s="171" t="s">
        <v>211</v>
      </c>
      <c r="B53" s="120" t="s">
        <v>212</v>
      </c>
      <c r="C53" s="1884">
        <v>190</v>
      </c>
      <c r="D53" s="1886">
        <v>35.508428905045996</v>
      </c>
      <c r="E53" s="1884">
        <v>340</v>
      </c>
      <c r="F53" s="1886">
        <v>64.491571094953997</v>
      </c>
      <c r="G53" s="1892">
        <v>530</v>
      </c>
      <c r="H53" s="1884">
        <v>130</v>
      </c>
      <c r="I53" s="1886">
        <v>40.073555655560902</v>
      </c>
      <c r="J53" s="1884">
        <v>195</v>
      </c>
      <c r="K53" s="1886">
        <v>59.926444344439112</v>
      </c>
      <c r="L53" s="1892">
        <v>320</v>
      </c>
    </row>
    <row r="54" spans="1:12">
      <c r="A54" s="171" t="s">
        <v>213</v>
      </c>
      <c r="B54" s="120" t="s">
        <v>214</v>
      </c>
      <c r="C54" s="1884">
        <v>725</v>
      </c>
      <c r="D54" s="1886">
        <v>59.368906251276989</v>
      </c>
      <c r="E54" s="1884">
        <v>495</v>
      </c>
      <c r="F54" s="1886">
        <v>40.631093748723025</v>
      </c>
      <c r="G54" s="1892">
        <v>1225</v>
      </c>
      <c r="H54" s="1884">
        <v>255</v>
      </c>
      <c r="I54" s="1886">
        <v>59.712123357137379</v>
      </c>
      <c r="J54" s="1884">
        <v>175</v>
      </c>
      <c r="K54" s="1886">
        <v>40.287876642862614</v>
      </c>
      <c r="L54" s="1892">
        <v>430</v>
      </c>
    </row>
    <row r="55" spans="1:12">
      <c r="A55" s="171" t="s">
        <v>215</v>
      </c>
      <c r="B55" s="120" t="s">
        <v>216</v>
      </c>
      <c r="C55" s="1884">
        <v>520</v>
      </c>
      <c r="D55" s="1886">
        <v>49.719714855303984</v>
      </c>
      <c r="E55" s="1884">
        <v>525</v>
      </c>
      <c r="F55" s="1886">
        <v>50.280285144696002</v>
      </c>
      <c r="G55" s="1892">
        <v>1045</v>
      </c>
      <c r="H55" s="1884">
        <v>265</v>
      </c>
      <c r="I55" s="1886">
        <v>48.310218904910272</v>
      </c>
      <c r="J55" s="1884">
        <v>285</v>
      </c>
      <c r="K55" s="1886">
        <v>51.689781095089714</v>
      </c>
      <c r="L55" s="1892">
        <v>550</v>
      </c>
    </row>
    <row r="56" spans="1:12">
      <c r="A56" s="171" t="s">
        <v>217</v>
      </c>
      <c r="B56" s="120" t="s">
        <v>218</v>
      </c>
      <c r="C56" s="1888">
        <v>0</v>
      </c>
      <c r="D56" s="1952" t="s">
        <v>98</v>
      </c>
      <c r="E56" s="1884">
        <v>0</v>
      </c>
      <c r="F56" s="1952" t="s">
        <v>98</v>
      </c>
      <c r="G56" s="1892">
        <v>0</v>
      </c>
      <c r="H56" s="1888">
        <v>0</v>
      </c>
      <c r="I56" s="1952" t="s">
        <v>98</v>
      </c>
      <c r="J56" s="1888">
        <v>0</v>
      </c>
      <c r="K56" s="1952" t="s">
        <v>98</v>
      </c>
      <c r="L56" s="2154">
        <v>0</v>
      </c>
    </row>
    <row r="57" spans="1:12">
      <c r="A57" s="171" t="s">
        <v>219</v>
      </c>
      <c r="B57" s="120" t="s">
        <v>220</v>
      </c>
      <c r="C57" s="1884">
        <v>25</v>
      </c>
      <c r="D57" s="1952">
        <v>67.027148811535426</v>
      </c>
      <c r="E57" s="1884">
        <v>10</v>
      </c>
      <c r="F57" s="1952">
        <v>32.972851188464567</v>
      </c>
      <c r="G57" s="1892">
        <v>35</v>
      </c>
      <c r="H57" s="1888">
        <v>5</v>
      </c>
      <c r="I57" s="1952" t="s">
        <v>98</v>
      </c>
      <c r="J57" s="1884">
        <v>0</v>
      </c>
      <c r="K57" s="1952" t="s">
        <v>98</v>
      </c>
      <c r="L57" s="1892">
        <v>5</v>
      </c>
    </row>
    <row r="58" spans="1:12">
      <c r="A58" s="171" t="s">
        <v>221</v>
      </c>
      <c r="B58" s="120" t="s">
        <v>222</v>
      </c>
      <c r="C58" s="1884">
        <v>210</v>
      </c>
      <c r="D58" s="1886">
        <v>70.370085995085986</v>
      </c>
      <c r="E58" s="1884">
        <v>90</v>
      </c>
      <c r="F58" s="1886">
        <v>29.629914004914003</v>
      </c>
      <c r="G58" s="1892">
        <v>300</v>
      </c>
      <c r="H58" s="1884">
        <v>45</v>
      </c>
      <c r="I58" s="1886">
        <v>51.542267102694026</v>
      </c>
      <c r="J58" s="1884">
        <v>40</v>
      </c>
      <c r="K58" s="1886">
        <v>48.457732897305981</v>
      </c>
      <c r="L58" s="1892">
        <v>85</v>
      </c>
    </row>
    <row r="59" spans="1:12" ht="16.2" thickBot="1">
      <c r="A59" s="84" t="s">
        <v>223</v>
      </c>
      <c r="B59" s="84" t="s">
        <v>856</v>
      </c>
      <c r="C59" s="251">
        <v>37585</v>
      </c>
      <c r="D59" s="1899">
        <v>50.413300683683481</v>
      </c>
      <c r="E59" s="251">
        <v>36970</v>
      </c>
      <c r="F59" s="1899">
        <v>49.586699316316526</v>
      </c>
      <c r="G59" s="1900">
        <v>74550</v>
      </c>
      <c r="H59" s="251">
        <v>16490</v>
      </c>
      <c r="I59" s="1899">
        <v>55.577227153932242</v>
      </c>
      <c r="J59" s="251">
        <v>13180</v>
      </c>
      <c r="K59" s="1899">
        <v>44.422772846067772</v>
      </c>
      <c r="L59" s="1900">
        <v>29665</v>
      </c>
    </row>
    <row r="60" spans="1:12" ht="22.5" customHeight="1" thickTop="1">
      <c r="A60" s="2156"/>
      <c r="B60" s="2157" t="s">
        <v>857</v>
      </c>
      <c r="C60" s="2158"/>
      <c r="D60" s="2152"/>
      <c r="E60" s="2158"/>
      <c r="F60" s="2152"/>
      <c r="G60" s="2159"/>
      <c r="H60" s="2158"/>
      <c r="I60" s="2152"/>
      <c r="J60" s="2158"/>
      <c r="K60" s="2152"/>
      <c r="L60" s="2159"/>
    </row>
    <row r="61" spans="1:12" ht="16.2" thickBot="1">
      <c r="A61" s="84" t="s">
        <v>8</v>
      </c>
      <c r="B61" s="478" t="s">
        <v>857</v>
      </c>
      <c r="C61" s="282">
        <v>72610</v>
      </c>
      <c r="D61" s="60">
        <v>46.493510546538438</v>
      </c>
      <c r="E61" s="282">
        <v>83565</v>
      </c>
      <c r="F61" s="60">
        <v>53.506489453461562</v>
      </c>
      <c r="G61" s="2161">
        <v>156175</v>
      </c>
      <c r="H61" s="282">
        <v>39240</v>
      </c>
      <c r="I61" s="60">
        <v>50.778269165916626</v>
      </c>
      <c r="J61" s="282">
        <v>38040</v>
      </c>
      <c r="K61" s="2160">
        <v>49.22173212805</v>
      </c>
      <c r="L61" s="2161">
        <v>77280</v>
      </c>
    </row>
    <row r="62" spans="1:12" ht="15.6" thickTop="1">
      <c r="D62" s="1855"/>
      <c r="F62" s="1855"/>
      <c r="G62" s="2162"/>
      <c r="I62" s="1855"/>
      <c r="K62" s="1855"/>
    </row>
    <row r="64" spans="1:12">
      <c r="E64" s="23"/>
    </row>
  </sheetData>
  <mergeCells count="7">
    <mergeCell ref="A1:L1"/>
    <mergeCell ref="C3:G3"/>
    <mergeCell ref="H3:L3"/>
    <mergeCell ref="C4:D4"/>
    <mergeCell ref="E4:F4"/>
    <mergeCell ref="H4:I4"/>
    <mergeCell ref="J4:K4"/>
  </mergeCells>
  <pageMargins left="0.7" right="0.7" top="0.75" bottom="0.75" header="0.3" footer="0.3"/>
  <pageSetup paperSize="9" scale="31" orientation="landscape"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403D2-7759-4ACD-B2BA-31C3AC1FF38B}">
  <sheetPr>
    <tabColor theme="2"/>
  </sheetPr>
  <dimension ref="A1:U64"/>
  <sheetViews>
    <sheetView showGridLines="0" zoomScale="70" zoomScaleNormal="70" workbookViewId="0">
      <selection activeCell="A20" sqref="A20:XFD57"/>
    </sheetView>
  </sheetViews>
  <sheetFormatPr defaultColWidth="9" defaultRowHeight="15"/>
  <cols>
    <col min="1" max="1" width="9" style="23"/>
    <col min="2" max="2" width="50.796875" style="23" customWidth="1"/>
    <col min="3" max="3" width="12.5" style="1855" customWidth="1"/>
    <col min="4" max="4" width="8.5" style="23" customWidth="1"/>
    <col min="5" max="5" width="12.5" style="1855" customWidth="1"/>
    <col min="6" max="6" width="8.5" style="23" customWidth="1"/>
    <col min="7" max="8" width="12.5" style="1855" customWidth="1"/>
    <col min="9" max="9" width="8.5" style="23" customWidth="1"/>
    <col min="10" max="10" width="12.5" style="1855" customWidth="1"/>
    <col min="11" max="11" width="8.5" style="23" customWidth="1"/>
    <col min="12" max="12" width="12.5" style="1855" customWidth="1"/>
    <col min="13" max="16384" width="9" style="23"/>
  </cols>
  <sheetData>
    <row r="1" spans="1:21" ht="19.8" thickBot="1">
      <c r="A1" s="2371" t="s">
        <v>872</v>
      </c>
      <c r="B1" s="2371"/>
      <c r="C1" s="2371"/>
      <c r="D1" s="2371"/>
      <c r="E1" s="2371"/>
      <c r="F1" s="2371"/>
      <c r="G1" s="2371"/>
      <c r="H1" s="2371"/>
      <c r="I1" s="2371"/>
      <c r="J1" s="2371"/>
      <c r="K1" s="2371"/>
      <c r="L1" s="2371"/>
    </row>
    <row r="2" spans="1:21" ht="16.2" thickTop="1" thickBot="1">
      <c r="A2" s="125"/>
      <c r="B2" s="125"/>
      <c r="C2" s="2190"/>
      <c r="D2" s="125"/>
      <c r="E2" s="2190"/>
      <c r="F2" s="125"/>
      <c r="G2" s="2190"/>
      <c r="H2" s="2190"/>
      <c r="I2" s="125"/>
      <c r="J2" s="2190"/>
      <c r="K2" s="125"/>
      <c r="L2" s="2190"/>
    </row>
    <row r="3" spans="1:21" ht="17.399999999999999" thickBot="1">
      <c r="A3" s="125"/>
      <c r="B3" s="125"/>
      <c r="C3" s="2582" t="s">
        <v>42</v>
      </c>
      <c r="D3" s="2570"/>
      <c r="E3" s="2570"/>
      <c r="F3" s="2570"/>
      <c r="G3" s="2570"/>
      <c r="H3" s="2582" t="s">
        <v>314</v>
      </c>
      <c r="I3" s="2570"/>
      <c r="J3" s="2570"/>
      <c r="K3" s="2570"/>
      <c r="L3" s="2583"/>
    </row>
    <row r="4" spans="1:21" ht="18" thickTop="1" thickBot="1">
      <c r="C4" s="2373" t="s">
        <v>789</v>
      </c>
      <c r="D4" s="2375"/>
      <c r="E4" s="2373" t="s">
        <v>788</v>
      </c>
      <c r="F4" s="2375"/>
      <c r="G4" s="2191" t="s">
        <v>14</v>
      </c>
      <c r="H4" s="2373" t="s">
        <v>789</v>
      </c>
      <c r="I4" s="2375"/>
      <c r="J4" s="2373" t="s">
        <v>788</v>
      </c>
      <c r="K4" s="2375"/>
      <c r="L4" s="2191" t="s">
        <v>14</v>
      </c>
    </row>
    <row r="5" spans="1:21" ht="16.8" thickTop="1" thickBot="1">
      <c r="C5" s="28" t="s">
        <v>6</v>
      </c>
      <c r="D5" s="29" t="s">
        <v>15</v>
      </c>
      <c r="E5" s="28" t="s">
        <v>6</v>
      </c>
      <c r="F5" s="29" t="s">
        <v>15</v>
      </c>
      <c r="G5" s="1129" t="s">
        <v>6</v>
      </c>
      <c r="H5" s="28" t="s">
        <v>6</v>
      </c>
      <c r="I5" s="29" t="s">
        <v>15</v>
      </c>
      <c r="J5" s="28" t="s">
        <v>6</v>
      </c>
      <c r="K5" s="29" t="s">
        <v>15</v>
      </c>
      <c r="L5" s="1129" t="s">
        <v>6</v>
      </c>
    </row>
    <row r="6" spans="1:21" ht="20.25" customHeight="1">
      <c r="A6" s="23" t="s">
        <v>165</v>
      </c>
      <c r="C6" s="1862"/>
      <c r="D6" s="1864"/>
      <c r="E6" s="1862"/>
      <c r="F6" s="1864"/>
      <c r="G6" s="2147"/>
      <c r="H6" s="1862"/>
      <c r="I6" s="1864"/>
      <c r="J6" s="1862"/>
      <c r="K6" s="1864"/>
      <c r="L6" s="2147"/>
    </row>
    <row r="7" spans="1:21">
      <c r="A7" s="130" t="s">
        <v>119</v>
      </c>
      <c r="B7" s="120" t="s">
        <v>120</v>
      </c>
      <c r="C7" s="1884">
        <v>280</v>
      </c>
      <c r="D7" s="1886">
        <v>54.831681224850328</v>
      </c>
      <c r="E7" s="1884">
        <v>230</v>
      </c>
      <c r="F7" s="1886">
        <v>45.168318775149672</v>
      </c>
      <c r="G7" s="1892">
        <v>510</v>
      </c>
      <c r="H7" s="1884">
        <v>70</v>
      </c>
      <c r="I7" s="1886">
        <v>66.101759282994863</v>
      </c>
      <c r="J7" s="1884">
        <v>35</v>
      </c>
      <c r="K7" s="1886">
        <v>33.898240717005137</v>
      </c>
      <c r="L7" s="1892">
        <v>105</v>
      </c>
      <c r="Q7" s="1855"/>
      <c r="R7" s="2149"/>
      <c r="S7" s="1855"/>
      <c r="T7" s="2149"/>
      <c r="U7" s="1855"/>
    </row>
    <row r="8" spans="1:21">
      <c r="A8" s="130" t="s">
        <v>121</v>
      </c>
      <c r="B8" s="120" t="s">
        <v>122</v>
      </c>
      <c r="C8" s="1884">
        <v>235</v>
      </c>
      <c r="D8" s="1886">
        <v>71.428965297519852</v>
      </c>
      <c r="E8" s="1884">
        <v>95</v>
      </c>
      <c r="F8" s="1886">
        <v>28.571034702480148</v>
      </c>
      <c r="G8" s="1892">
        <v>325</v>
      </c>
      <c r="H8" s="1884">
        <v>65</v>
      </c>
      <c r="I8" s="1886">
        <v>79.304741740115219</v>
      </c>
      <c r="J8" s="1884">
        <v>15</v>
      </c>
      <c r="K8" s="1886">
        <v>20.695258259884781</v>
      </c>
      <c r="L8" s="1892">
        <v>80</v>
      </c>
    </row>
    <row r="9" spans="1:21">
      <c r="A9" s="130" t="s">
        <v>123</v>
      </c>
      <c r="B9" s="120" t="s">
        <v>124</v>
      </c>
      <c r="C9" s="1884">
        <v>90</v>
      </c>
      <c r="D9" s="1886">
        <v>51.264430686155848</v>
      </c>
      <c r="E9" s="1884">
        <v>85</v>
      </c>
      <c r="F9" s="1886">
        <v>48.735569313844145</v>
      </c>
      <c r="G9" s="1892">
        <v>170</v>
      </c>
      <c r="H9" s="1884">
        <v>45</v>
      </c>
      <c r="I9" s="1886">
        <v>76.271326817955938</v>
      </c>
      <c r="J9" s="1884">
        <v>15</v>
      </c>
      <c r="K9" s="1886">
        <v>23.728673182044062</v>
      </c>
      <c r="L9" s="1892">
        <v>60</v>
      </c>
    </row>
    <row r="10" spans="1:21">
      <c r="A10" s="130" t="s">
        <v>125</v>
      </c>
      <c r="B10" s="120" t="s">
        <v>126</v>
      </c>
      <c r="C10" s="1884">
        <v>415</v>
      </c>
      <c r="D10" s="1886">
        <v>63.083458324241938</v>
      </c>
      <c r="E10" s="1884">
        <v>240</v>
      </c>
      <c r="F10" s="1886">
        <v>36.916541675758069</v>
      </c>
      <c r="G10" s="1892">
        <v>655</v>
      </c>
      <c r="H10" s="1884">
        <v>65</v>
      </c>
      <c r="I10" s="1886">
        <v>62.626862128316219</v>
      </c>
      <c r="J10" s="1884">
        <v>40</v>
      </c>
      <c r="K10" s="1886">
        <v>37.373137871683774</v>
      </c>
      <c r="L10" s="1892">
        <v>100</v>
      </c>
    </row>
    <row r="11" spans="1:21">
      <c r="A11" s="130" t="s">
        <v>127</v>
      </c>
      <c r="B11" s="120" t="s">
        <v>128</v>
      </c>
      <c r="C11" s="1884">
        <v>2270</v>
      </c>
      <c r="D11" s="1886">
        <v>64.440950807354142</v>
      </c>
      <c r="E11" s="1884">
        <v>1250</v>
      </c>
      <c r="F11" s="1886">
        <v>35.559049192645851</v>
      </c>
      <c r="G11" s="1892">
        <v>3520</v>
      </c>
      <c r="H11" s="1884">
        <v>720</v>
      </c>
      <c r="I11" s="1886">
        <v>63.991556868931511</v>
      </c>
      <c r="J11" s="1884">
        <v>405</v>
      </c>
      <c r="K11" s="1886">
        <v>36.008443131068503</v>
      </c>
      <c r="L11" s="1892">
        <v>1125</v>
      </c>
    </row>
    <row r="12" spans="1:21">
      <c r="A12" s="130" t="s">
        <v>129</v>
      </c>
      <c r="B12" s="120" t="s">
        <v>130</v>
      </c>
      <c r="C12" s="1884">
        <v>165</v>
      </c>
      <c r="D12" s="1886">
        <v>51.207526798796941</v>
      </c>
      <c r="E12" s="1884">
        <v>160</v>
      </c>
      <c r="F12" s="1886">
        <v>48.792473201203052</v>
      </c>
      <c r="G12" s="1892">
        <v>325</v>
      </c>
      <c r="H12" s="1884">
        <v>40</v>
      </c>
      <c r="I12" s="1886">
        <v>58.678873765755924</v>
      </c>
      <c r="J12" s="1884">
        <v>30</v>
      </c>
      <c r="K12" s="1886">
        <v>41.321126234244076</v>
      </c>
      <c r="L12" s="1892">
        <v>70</v>
      </c>
    </row>
    <row r="13" spans="1:21">
      <c r="A13" s="130" t="s">
        <v>131</v>
      </c>
      <c r="B13" s="120" t="s">
        <v>132</v>
      </c>
      <c r="C13" s="1884">
        <v>550</v>
      </c>
      <c r="D13" s="1886">
        <v>50.37434925605745</v>
      </c>
      <c r="E13" s="1884">
        <v>545</v>
      </c>
      <c r="F13" s="1886">
        <v>49.62565074394255</v>
      </c>
      <c r="G13" s="1892">
        <v>1095</v>
      </c>
      <c r="H13" s="1884">
        <v>105</v>
      </c>
      <c r="I13" s="1886">
        <v>51.810517347282492</v>
      </c>
      <c r="J13" s="1884">
        <v>95</v>
      </c>
      <c r="K13" s="1886">
        <v>48.189482652717508</v>
      </c>
      <c r="L13" s="1892">
        <v>200</v>
      </c>
    </row>
    <row r="14" spans="1:21">
      <c r="A14" s="130" t="s">
        <v>133</v>
      </c>
      <c r="B14" s="120" t="s">
        <v>134</v>
      </c>
      <c r="C14" s="1884">
        <v>320</v>
      </c>
      <c r="D14" s="1886">
        <v>48.717100700927105</v>
      </c>
      <c r="E14" s="1884">
        <v>335</v>
      </c>
      <c r="F14" s="1886">
        <v>51.282899299072902</v>
      </c>
      <c r="G14" s="1892">
        <v>655</v>
      </c>
      <c r="H14" s="1884">
        <v>60</v>
      </c>
      <c r="I14" s="1886">
        <v>49.776703829529325</v>
      </c>
      <c r="J14" s="1884">
        <v>65</v>
      </c>
      <c r="K14" s="1886">
        <v>50.223296170470675</v>
      </c>
      <c r="L14" s="1892">
        <v>125</v>
      </c>
    </row>
    <row r="15" spans="1:21">
      <c r="A15" s="130" t="s">
        <v>135</v>
      </c>
      <c r="B15" s="120" t="s">
        <v>136</v>
      </c>
      <c r="C15" s="1884">
        <v>295</v>
      </c>
      <c r="D15" s="1886">
        <v>78.3054339975358</v>
      </c>
      <c r="E15" s="1884">
        <v>80</v>
      </c>
      <c r="F15" s="1886">
        <v>21.694566002464207</v>
      </c>
      <c r="G15" s="1892">
        <v>375</v>
      </c>
      <c r="H15" s="1884">
        <v>40</v>
      </c>
      <c r="I15" s="1886">
        <v>81.9385264551359</v>
      </c>
      <c r="J15" s="1884">
        <v>10</v>
      </c>
      <c r="K15" s="1886">
        <v>18.061473544864104</v>
      </c>
      <c r="L15" s="1892">
        <v>50</v>
      </c>
    </row>
    <row r="16" spans="1:21">
      <c r="A16" s="130" t="s">
        <v>137</v>
      </c>
      <c r="B16" s="120" t="s">
        <v>138</v>
      </c>
      <c r="C16" s="1884">
        <v>7025</v>
      </c>
      <c r="D16" s="1886">
        <v>72.446942841433597</v>
      </c>
      <c r="E16" s="1884">
        <v>2670</v>
      </c>
      <c r="F16" s="1886">
        <v>27.553057158566425</v>
      </c>
      <c r="G16" s="1892">
        <v>9695</v>
      </c>
      <c r="H16" s="1884">
        <v>3205</v>
      </c>
      <c r="I16" s="1886">
        <v>71.441716382536697</v>
      </c>
      <c r="J16" s="1884">
        <v>1280</v>
      </c>
      <c r="K16" s="1886">
        <v>28.558283617463299</v>
      </c>
      <c r="L16" s="1892">
        <v>4485</v>
      </c>
    </row>
    <row r="17" spans="1:12">
      <c r="A17" s="130" t="s">
        <v>139</v>
      </c>
      <c r="B17" s="120" t="s">
        <v>140</v>
      </c>
      <c r="C17" s="1884">
        <v>555</v>
      </c>
      <c r="D17" s="1886">
        <v>58.057611225560045</v>
      </c>
      <c r="E17" s="1884">
        <v>400</v>
      </c>
      <c r="F17" s="1886">
        <v>41.942388774439955</v>
      </c>
      <c r="G17" s="1892">
        <v>955</v>
      </c>
      <c r="H17" s="1884">
        <v>195</v>
      </c>
      <c r="I17" s="1886">
        <v>62.803339409311164</v>
      </c>
      <c r="J17" s="1884">
        <v>115</v>
      </c>
      <c r="K17" s="1886">
        <v>37.196660590688836</v>
      </c>
      <c r="L17" s="1892">
        <v>310</v>
      </c>
    </row>
    <row r="18" spans="1:12">
      <c r="A18" s="130" t="s">
        <v>141</v>
      </c>
      <c r="B18" s="120" t="s">
        <v>142</v>
      </c>
      <c r="C18" s="1884">
        <v>435</v>
      </c>
      <c r="D18" s="1886">
        <v>48.120856776013795</v>
      </c>
      <c r="E18" s="1884">
        <v>470</v>
      </c>
      <c r="F18" s="1886">
        <v>51.879253434433046</v>
      </c>
      <c r="G18" s="1892">
        <v>905</v>
      </c>
      <c r="H18" s="1884">
        <v>125</v>
      </c>
      <c r="I18" s="1886">
        <v>48.609179688265087</v>
      </c>
      <c r="J18" s="1884">
        <v>130</v>
      </c>
      <c r="K18" s="1886">
        <v>51.390820311734906</v>
      </c>
      <c r="L18" s="1892">
        <v>255</v>
      </c>
    </row>
    <row r="19" spans="1:12">
      <c r="A19" s="130" t="s">
        <v>143</v>
      </c>
      <c r="B19" s="120" t="s">
        <v>144</v>
      </c>
      <c r="C19" s="1884">
        <v>555</v>
      </c>
      <c r="D19" s="1886">
        <v>48.096277013633205</v>
      </c>
      <c r="E19" s="1884">
        <v>600</v>
      </c>
      <c r="F19" s="1886">
        <v>51.903722986366809</v>
      </c>
      <c r="G19" s="1892">
        <v>1155</v>
      </c>
      <c r="H19" s="1884">
        <v>210</v>
      </c>
      <c r="I19" s="1886">
        <v>36.584081500714284</v>
      </c>
      <c r="J19" s="1884">
        <v>365</v>
      </c>
      <c r="K19" s="1886">
        <v>63.416092289618121</v>
      </c>
      <c r="L19" s="1892">
        <v>575</v>
      </c>
    </row>
    <row r="20" spans="1:12">
      <c r="A20" s="130" t="s">
        <v>145</v>
      </c>
      <c r="B20" s="120" t="s">
        <v>146</v>
      </c>
      <c r="C20" s="1884">
        <v>280</v>
      </c>
      <c r="D20" s="1886">
        <v>64.965241958717854</v>
      </c>
      <c r="E20" s="1884">
        <v>150</v>
      </c>
      <c r="F20" s="1886">
        <v>35.034758041282146</v>
      </c>
      <c r="G20" s="1892">
        <v>430</v>
      </c>
      <c r="H20" s="1884">
        <v>150</v>
      </c>
      <c r="I20" s="1886">
        <v>67.165710512932606</v>
      </c>
      <c r="J20" s="1884">
        <v>75</v>
      </c>
      <c r="K20" s="1886">
        <v>32.834735593008624</v>
      </c>
      <c r="L20" s="1892">
        <v>225</v>
      </c>
    </row>
    <row r="21" spans="1:12">
      <c r="A21" s="130" t="s">
        <v>147</v>
      </c>
      <c r="B21" s="120" t="s">
        <v>148</v>
      </c>
      <c r="C21" s="1884">
        <v>705</v>
      </c>
      <c r="D21" s="1886">
        <v>54.837570841620263</v>
      </c>
      <c r="E21" s="1884">
        <v>580</v>
      </c>
      <c r="F21" s="1886">
        <v>45.16242915837973</v>
      </c>
      <c r="G21" s="1892">
        <v>1285</v>
      </c>
      <c r="H21" s="1884">
        <v>250</v>
      </c>
      <c r="I21" s="1886">
        <v>46.032626505053607</v>
      </c>
      <c r="J21" s="1884">
        <v>295</v>
      </c>
      <c r="K21" s="1886">
        <v>53.967373494946379</v>
      </c>
      <c r="L21" s="1892">
        <v>545</v>
      </c>
    </row>
    <row r="22" spans="1:12">
      <c r="A22" s="130" t="s">
        <v>149</v>
      </c>
      <c r="B22" s="120" t="s">
        <v>150</v>
      </c>
      <c r="C22" s="1884">
        <v>465</v>
      </c>
      <c r="D22" s="1886">
        <v>74.404097192806816</v>
      </c>
      <c r="E22" s="1884">
        <v>160</v>
      </c>
      <c r="F22" s="1886">
        <v>25.595902807193195</v>
      </c>
      <c r="G22" s="1892">
        <v>625</v>
      </c>
      <c r="H22" s="1884">
        <v>95</v>
      </c>
      <c r="I22" s="1886">
        <v>58.46075276425816</v>
      </c>
      <c r="J22" s="1884">
        <v>70</v>
      </c>
      <c r="K22" s="1886">
        <v>41.539862540840879</v>
      </c>
      <c r="L22" s="1892">
        <v>165</v>
      </c>
    </row>
    <row r="23" spans="1:12">
      <c r="A23" s="130" t="s">
        <v>151</v>
      </c>
      <c r="B23" s="120" t="s">
        <v>152</v>
      </c>
      <c r="C23" s="1884">
        <v>635</v>
      </c>
      <c r="D23" s="1886">
        <v>42.470771587251434</v>
      </c>
      <c r="E23" s="1884">
        <v>860</v>
      </c>
      <c r="F23" s="1886">
        <v>57.529161467231503</v>
      </c>
      <c r="G23" s="1892">
        <v>1495</v>
      </c>
      <c r="H23" s="1884">
        <v>130</v>
      </c>
      <c r="I23" s="1886">
        <v>41.186339739115397</v>
      </c>
      <c r="J23" s="1884">
        <v>185</v>
      </c>
      <c r="K23" s="1886">
        <v>58.813660260884589</v>
      </c>
      <c r="L23" s="1892">
        <v>310</v>
      </c>
    </row>
    <row r="24" spans="1:12">
      <c r="A24" s="130" t="s">
        <v>153</v>
      </c>
      <c r="B24" s="120" t="s">
        <v>154</v>
      </c>
      <c r="C24" s="1884">
        <v>165</v>
      </c>
      <c r="D24" s="1886">
        <v>48.359517351487064</v>
      </c>
      <c r="E24" s="1884">
        <v>175</v>
      </c>
      <c r="F24" s="1886">
        <v>51.640482648512943</v>
      </c>
      <c r="G24" s="1892">
        <v>335</v>
      </c>
      <c r="H24" s="1884">
        <v>45</v>
      </c>
      <c r="I24" s="1886">
        <v>52.165129656683703</v>
      </c>
      <c r="J24" s="1884">
        <v>40</v>
      </c>
      <c r="K24" s="1886">
        <v>47.834870343316297</v>
      </c>
      <c r="L24" s="1892">
        <v>90</v>
      </c>
    </row>
    <row r="25" spans="1:12">
      <c r="A25" s="130" t="s">
        <v>155</v>
      </c>
      <c r="B25" s="120" t="s">
        <v>156</v>
      </c>
      <c r="C25" s="1884">
        <v>1065</v>
      </c>
      <c r="D25" s="1886">
        <v>79.117285015134115</v>
      </c>
      <c r="E25" s="1884">
        <v>280</v>
      </c>
      <c r="F25" s="1886">
        <v>20.882640652224328</v>
      </c>
      <c r="G25" s="1892">
        <v>1345</v>
      </c>
      <c r="H25" s="1884">
        <v>235</v>
      </c>
      <c r="I25" s="1886">
        <v>76.43093998760196</v>
      </c>
      <c r="J25" s="1884">
        <v>70</v>
      </c>
      <c r="K25" s="1886">
        <v>23.569060012398037</v>
      </c>
      <c r="L25" s="1892">
        <v>305</v>
      </c>
    </row>
    <row r="26" spans="1:12">
      <c r="A26" s="130" t="s">
        <v>157</v>
      </c>
      <c r="B26" s="120" t="s">
        <v>158</v>
      </c>
      <c r="C26" s="1884">
        <v>365</v>
      </c>
      <c r="D26" s="1886">
        <v>63.835554472405697</v>
      </c>
      <c r="E26" s="1884">
        <v>205</v>
      </c>
      <c r="F26" s="1886">
        <v>36.16444552759431</v>
      </c>
      <c r="G26" s="1892">
        <v>570</v>
      </c>
      <c r="H26" s="1884">
        <v>135</v>
      </c>
      <c r="I26" s="1886">
        <v>66.186986541029896</v>
      </c>
      <c r="J26" s="1884">
        <v>70</v>
      </c>
      <c r="K26" s="1886">
        <v>33.813013458970097</v>
      </c>
      <c r="L26" s="1892">
        <v>205</v>
      </c>
    </row>
    <row r="27" spans="1:12">
      <c r="A27" s="130" t="s">
        <v>159</v>
      </c>
      <c r="B27" s="120" t="s">
        <v>160</v>
      </c>
      <c r="C27" s="1884">
        <v>575</v>
      </c>
      <c r="D27" s="1886">
        <v>40.211540838106117</v>
      </c>
      <c r="E27" s="1884">
        <v>855</v>
      </c>
      <c r="F27" s="1886">
        <v>59.788459161893883</v>
      </c>
      <c r="G27" s="1892">
        <v>1430</v>
      </c>
      <c r="H27" s="1884">
        <v>180</v>
      </c>
      <c r="I27" s="1886">
        <v>43.560147708000052</v>
      </c>
      <c r="J27" s="1884">
        <v>235</v>
      </c>
      <c r="K27" s="1886">
        <v>56.439852291999948</v>
      </c>
      <c r="L27" s="1892">
        <v>415</v>
      </c>
    </row>
    <row r="28" spans="1:12">
      <c r="A28" s="130" t="s">
        <v>161</v>
      </c>
      <c r="B28" s="120" t="s">
        <v>162</v>
      </c>
      <c r="C28" s="1884">
        <v>640</v>
      </c>
      <c r="D28" s="1886">
        <v>67.581282966492395</v>
      </c>
      <c r="E28" s="1884">
        <v>305</v>
      </c>
      <c r="F28" s="1886">
        <v>32.418611244522779</v>
      </c>
      <c r="G28" s="1892">
        <v>945</v>
      </c>
      <c r="H28" s="1884">
        <v>170</v>
      </c>
      <c r="I28" s="1886">
        <v>73.276377871991244</v>
      </c>
      <c r="J28" s="1884">
        <v>65</v>
      </c>
      <c r="K28" s="1886">
        <v>26.723622128008749</v>
      </c>
      <c r="L28" s="1892">
        <v>235</v>
      </c>
    </row>
    <row r="29" spans="1:12">
      <c r="A29" s="130" t="s">
        <v>163</v>
      </c>
      <c r="B29" s="120" t="s">
        <v>164</v>
      </c>
      <c r="C29" s="1884">
        <v>1155</v>
      </c>
      <c r="D29" s="1886">
        <v>82.523399850069609</v>
      </c>
      <c r="E29" s="1884">
        <v>245</v>
      </c>
      <c r="F29" s="1886">
        <v>17.476600149930388</v>
      </c>
      <c r="G29" s="1892">
        <v>1400</v>
      </c>
      <c r="H29" s="1884">
        <v>130</v>
      </c>
      <c r="I29" s="1886">
        <v>74.191492566714174</v>
      </c>
      <c r="J29" s="1884">
        <v>45</v>
      </c>
      <c r="K29" s="1886">
        <v>25.808507433285826</v>
      </c>
      <c r="L29" s="1892">
        <v>175</v>
      </c>
    </row>
    <row r="30" spans="1:12" ht="16.2" thickBot="1">
      <c r="A30" s="83" t="s">
        <v>165</v>
      </c>
      <c r="B30" s="84" t="s">
        <v>855</v>
      </c>
      <c r="C30" s="251">
        <v>19230</v>
      </c>
      <c r="D30" s="1899">
        <v>63.652762820413713</v>
      </c>
      <c r="E30" s="251">
        <v>10980</v>
      </c>
      <c r="F30" s="1899">
        <v>36.347237179586287</v>
      </c>
      <c r="G30" s="1900">
        <v>30205</v>
      </c>
      <c r="H30" s="251">
        <v>6465</v>
      </c>
      <c r="I30" s="1899">
        <v>63.325206660846924</v>
      </c>
      <c r="J30" s="251">
        <v>3745</v>
      </c>
      <c r="K30" s="1899">
        <v>36.674793339153076</v>
      </c>
      <c r="L30" s="1900">
        <v>10205</v>
      </c>
    </row>
    <row r="31" spans="1:12" ht="20.25" customHeight="1" thickTop="1">
      <c r="A31" s="2150" t="s">
        <v>229</v>
      </c>
      <c r="C31" s="2151"/>
      <c r="D31" s="2152"/>
      <c r="E31" s="2151"/>
      <c r="F31" s="2152"/>
      <c r="G31" s="2153"/>
      <c r="H31" s="2151"/>
      <c r="I31" s="2152"/>
      <c r="J31" s="2151"/>
      <c r="K31" s="2152"/>
      <c r="L31" s="2153"/>
    </row>
    <row r="32" spans="1:12">
      <c r="A32" s="171" t="s">
        <v>169</v>
      </c>
      <c r="B32" s="120" t="s">
        <v>170</v>
      </c>
      <c r="C32" s="1884">
        <v>120</v>
      </c>
      <c r="D32" s="1886">
        <v>75.343501267286229</v>
      </c>
      <c r="E32" s="1884">
        <v>40</v>
      </c>
      <c r="F32" s="1886">
        <v>24.655863501521377</v>
      </c>
      <c r="G32" s="1892">
        <v>155</v>
      </c>
      <c r="H32" s="1884">
        <v>105</v>
      </c>
      <c r="I32" s="1886">
        <v>79.610085581609553</v>
      </c>
      <c r="J32" s="1884">
        <v>25</v>
      </c>
      <c r="K32" s="1886">
        <v>20.39068196645815</v>
      </c>
      <c r="L32" s="1892">
        <v>130</v>
      </c>
    </row>
    <row r="33" spans="1:12">
      <c r="A33" s="171" t="s">
        <v>171</v>
      </c>
      <c r="B33" s="120" t="s">
        <v>172</v>
      </c>
      <c r="C33" s="1884">
        <v>40</v>
      </c>
      <c r="D33" s="1886">
        <v>74.564817818142501</v>
      </c>
      <c r="E33" s="1884">
        <v>15</v>
      </c>
      <c r="F33" s="1886">
        <v>25.435182181857495</v>
      </c>
      <c r="G33" s="1892">
        <v>55</v>
      </c>
      <c r="H33" s="1884">
        <v>10</v>
      </c>
      <c r="I33" s="1952" t="s">
        <v>98</v>
      </c>
      <c r="J33" s="1884">
        <v>5</v>
      </c>
      <c r="K33" s="1952" t="s">
        <v>98</v>
      </c>
      <c r="L33" s="1892">
        <v>10</v>
      </c>
    </row>
    <row r="34" spans="1:12">
      <c r="A34" s="171" t="s">
        <v>173</v>
      </c>
      <c r="B34" s="120" t="s">
        <v>174</v>
      </c>
      <c r="C34" s="1884">
        <v>855</v>
      </c>
      <c r="D34" s="1886">
        <v>62.092073702017977</v>
      </c>
      <c r="E34" s="1884">
        <v>520</v>
      </c>
      <c r="F34" s="1886">
        <v>37.907926297982023</v>
      </c>
      <c r="G34" s="1892">
        <v>1375</v>
      </c>
      <c r="H34" s="1884">
        <v>175</v>
      </c>
      <c r="I34" s="1886">
        <v>69.008939690799338</v>
      </c>
      <c r="J34" s="1884">
        <v>80</v>
      </c>
      <c r="K34" s="1886">
        <v>30.991060309200662</v>
      </c>
      <c r="L34" s="1892">
        <v>250</v>
      </c>
    </row>
    <row r="35" spans="1:12">
      <c r="A35" s="171" t="s">
        <v>175</v>
      </c>
      <c r="B35" s="120" t="s">
        <v>176</v>
      </c>
      <c r="C35" s="1884">
        <v>3165</v>
      </c>
      <c r="D35" s="1886">
        <v>74.879078820145224</v>
      </c>
      <c r="E35" s="1884">
        <v>1060</v>
      </c>
      <c r="F35" s="1886">
        <v>25.120921179854776</v>
      </c>
      <c r="G35" s="1892">
        <v>4225</v>
      </c>
      <c r="H35" s="1884">
        <v>530</v>
      </c>
      <c r="I35" s="1886">
        <v>68.827922365969613</v>
      </c>
      <c r="J35" s="1884">
        <v>240</v>
      </c>
      <c r="K35" s="1886">
        <v>31.171947165439395</v>
      </c>
      <c r="L35" s="1892">
        <v>765</v>
      </c>
    </row>
    <row r="36" spans="1:12">
      <c r="A36" s="171" t="s">
        <v>177</v>
      </c>
      <c r="B36" s="120" t="s">
        <v>178</v>
      </c>
      <c r="C36" s="1884">
        <v>35</v>
      </c>
      <c r="D36" s="1886">
        <v>71.705849628088103</v>
      </c>
      <c r="E36" s="1884">
        <v>15</v>
      </c>
      <c r="F36" s="1886">
        <v>28.29415037191189</v>
      </c>
      <c r="G36" s="1892">
        <v>50</v>
      </c>
      <c r="H36" s="1884">
        <v>0</v>
      </c>
      <c r="I36" s="1952" t="s">
        <v>98</v>
      </c>
      <c r="J36" s="1884">
        <v>0</v>
      </c>
      <c r="K36" s="1952" t="s">
        <v>98</v>
      </c>
      <c r="L36" s="1892">
        <v>0</v>
      </c>
    </row>
    <row r="37" spans="1:12">
      <c r="A37" s="171" t="s">
        <v>179</v>
      </c>
      <c r="B37" s="120" t="s">
        <v>180</v>
      </c>
      <c r="C37" s="1884">
        <v>30</v>
      </c>
      <c r="D37" s="1886">
        <v>73.800085963990639</v>
      </c>
      <c r="E37" s="1884">
        <v>10</v>
      </c>
      <c r="F37" s="1886">
        <v>26.199914036009357</v>
      </c>
      <c r="G37" s="1892">
        <v>40</v>
      </c>
      <c r="H37" s="1884">
        <v>15</v>
      </c>
      <c r="I37" s="1886">
        <v>64.628735225978716</v>
      </c>
      <c r="J37" s="1884">
        <v>10</v>
      </c>
      <c r="K37" s="1886">
        <v>35.367338123846551</v>
      </c>
      <c r="L37" s="1892">
        <v>25</v>
      </c>
    </row>
    <row r="38" spans="1:12">
      <c r="A38" s="171" t="s">
        <v>181</v>
      </c>
      <c r="B38" s="120" t="s">
        <v>182</v>
      </c>
      <c r="C38" s="1884">
        <v>360</v>
      </c>
      <c r="D38" s="1886">
        <v>72.531181158807442</v>
      </c>
      <c r="E38" s="1884">
        <v>135</v>
      </c>
      <c r="F38" s="1886">
        <v>27.468818841192554</v>
      </c>
      <c r="G38" s="1892">
        <v>495</v>
      </c>
      <c r="H38" s="1884">
        <v>50</v>
      </c>
      <c r="I38" s="1886">
        <v>72.333134900468977</v>
      </c>
      <c r="J38" s="1884">
        <v>20</v>
      </c>
      <c r="K38" s="1886">
        <v>27.666865099531019</v>
      </c>
      <c r="L38" s="1892">
        <v>70</v>
      </c>
    </row>
    <row r="39" spans="1:12">
      <c r="A39" s="171" t="s">
        <v>183</v>
      </c>
      <c r="B39" s="120" t="s">
        <v>184</v>
      </c>
      <c r="C39" s="1884">
        <v>285</v>
      </c>
      <c r="D39" s="1886">
        <v>75.526945365439332</v>
      </c>
      <c r="E39" s="1884">
        <v>95</v>
      </c>
      <c r="F39" s="1886">
        <v>24.473318403983971</v>
      </c>
      <c r="G39" s="1892">
        <v>380</v>
      </c>
      <c r="H39" s="1884">
        <v>100</v>
      </c>
      <c r="I39" s="1886">
        <v>68.339571875675261</v>
      </c>
      <c r="J39" s="1884">
        <v>45</v>
      </c>
      <c r="K39" s="1886">
        <v>31.660428124324742</v>
      </c>
      <c r="L39" s="1892">
        <v>145</v>
      </c>
    </row>
    <row r="40" spans="1:12">
      <c r="A40" s="171" t="s">
        <v>185</v>
      </c>
      <c r="B40" s="120" t="s">
        <v>186</v>
      </c>
      <c r="C40" s="1884">
        <v>915</v>
      </c>
      <c r="D40" s="1886">
        <v>74.981772178001748</v>
      </c>
      <c r="E40" s="1884">
        <v>305</v>
      </c>
      <c r="F40" s="1886">
        <v>25.018145991147545</v>
      </c>
      <c r="G40" s="1892">
        <v>1220</v>
      </c>
      <c r="H40" s="1884">
        <v>155</v>
      </c>
      <c r="I40" s="1886">
        <v>78.859315978061403</v>
      </c>
      <c r="J40" s="1884">
        <v>40</v>
      </c>
      <c r="K40" s="1886">
        <v>21.14068402193859</v>
      </c>
      <c r="L40" s="1892">
        <v>195</v>
      </c>
    </row>
    <row r="41" spans="1:12">
      <c r="A41" s="171" t="s">
        <v>187</v>
      </c>
      <c r="B41" s="120" t="s">
        <v>188</v>
      </c>
      <c r="C41" s="1884">
        <v>365</v>
      </c>
      <c r="D41" s="1886">
        <v>78.142364910383648</v>
      </c>
      <c r="E41" s="1884">
        <v>100</v>
      </c>
      <c r="F41" s="1886">
        <v>21.857635089616345</v>
      </c>
      <c r="G41" s="1892">
        <v>465</v>
      </c>
      <c r="H41" s="1884">
        <v>80</v>
      </c>
      <c r="I41" s="1886">
        <v>76.61224528071871</v>
      </c>
      <c r="J41" s="1884">
        <v>25</v>
      </c>
      <c r="K41" s="1886">
        <v>23.3877547192813</v>
      </c>
      <c r="L41" s="1892">
        <v>105</v>
      </c>
    </row>
    <row r="42" spans="1:12">
      <c r="A42" s="171" t="s">
        <v>189</v>
      </c>
      <c r="B42" s="120" t="s">
        <v>190</v>
      </c>
      <c r="C42" s="1884">
        <v>325</v>
      </c>
      <c r="D42" s="1886">
        <v>79.566701943828662</v>
      </c>
      <c r="E42" s="1884">
        <v>85</v>
      </c>
      <c r="F42" s="1886">
        <v>20.433298056171342</v>
      </c>
      <c r="G42" s="1892">
        <v>410</v>
      </c>
      <c r="H42" s="1884">
        <v>130</v>
      </c>
      <c r="I42" s="1886">
        <v>77.745485498875183</v>
      </c>
      <c r="J42" s="1884">
        <v>35</v>
      </c>
      <c r="K42" s="1886">
        <v>22.254514501124824</v>
      </c>
      <c r="L42" s="1892">
        <v>165</v>
      </c>
    </row>
    <row r="43" spans="1:12">
      <c r="A43" s="171" t="s">
        <v>191</v>
      </c>
      <c r="B43" s="120" t="s">
        <v>192</v>
      </c>
      <c r="C43" s="1884">
        <v>305</v>
      </c>
      <c r="D43" s="1886">
        <v>79.490259951788389</v>
      </c>
      <c r="E43" s="1884">
        <v>80</v>
      </c>
      <c r="F43" s="1886">
        <v>20.509740048211608</v>
      </c>
      <c r="G43" s="1892">
        <v>385</v>
      </c>
      <c r="H43" s="1884">
        <v>60</v>
      </c>
      <c r="I43" s="1886">
        <v>70.224680421361853</v>
      </c>
      <c r="J43" s="1884">
        <v>25</v>
      </c>
      <c r="K43" s="1886">
        <v>29.775319578638147</v>
      </c>
      <c r="L43" s="1892">
        <v>85</v>
      </c>
    </row>
    <row r="44" spans="1:12">
      <c r="A44" s="171" t="s">
        <v>193</v>
      </c>
      <c r="B44" s="120" t="s">
        <v>194</v>
      </c>
      <c r="C44" s="1884">
        <v>670</v>
      </c>
      <c r="D44" s="1886">
        <v>83.369906034370857</v>
      </c>
      <c r="E44" s="1884">
        <v>135</v>
      </c>
      <c r="F44" s="1886">
        <v>16.629969144123901</v>
      </c>
      <c r="G44" s="1892">
        <v>800</v>
      </c>
      <c r="H44" s="1884">
        <v>125</v>
      </c>
      <c r="I44" s="1886">
        <v>67.496824753411701</v>
      </c>
      <c r="J44" s="1884">
        <v>60</v>
      </c>
      <c r="K44" s="1886">
        <v>32.503175246588299</v>
      </c>
      <c r="L44" s="1892">
        <v>185</v>
      </c>
    </row>
    <row r="45" spans="1:12">
      <c r="A45" s="171" t="s">
        <v>195</v>
      </c>
      <c r="B45" s="120" t="s">
        <v>196</v>
      </c>
      <c r="C45" s="1884">
        <v>240</v>
      </c>
      <c r="D45" s="1886">
        <v>56.33453519212437</v>
      </c>
      <c r="E45" s="1884">
        <v>185</v>
      </c>
      <c r="F45" s="1886">
        <v>43.665464807875637</v>
      </c>
      <c r="G45" s="1892">
        <v>425</v>
      </c>
      <c r="H45" s="1884">
        <v>75</v>
      </c>
      <c r="I45" s="1886">
        <v>68.042966826546063</v>
      </c>
      <c r="J45" s="1884">
        <v>35</v>
      </c>
      <c r="K45" s="1886">
        <v>31.95703317345394</v>
      </c>
      <c r="L45" s="1892">
        <v>110</v>
      </c>
    </row>
    <row r="46" spans="1:12">
      <c r="A46" s="171" t="s">
        <v>197</v>
      </c>
      <c r="B46" s="120" t="s">
        <v>198</v>
      </c>
      <c r="C46" s="1884">
        <v>500</v>
      </c>
      <c r="D46" s="1886">
        <v>78.171476787974441</v>
      </c>
      <c r="E46" s="1884">
        <v>140</v>
      </c>
      <c r="F46" s="1886">
        <v>21.828523212025562</v>
      </c>
      <c r="G46" s="1892">
        <v>640</v>
      </c>
      <c r="H46" s="1884">
        <v>120</v>
      </c>
      <c r="I46" s="1886">
        <v>76.805792929747227</v>
      </c>
      <c r="J46" s="1884">
        <v>35</v>
      </c>
      <c r="K46" s="1886">
        <v>23.194207070252762</v>
      </c>
      <c r="L46" s="1892">
        <v>155</v>
      </c>
    </row>
    <row r="47" spans="1:12">
      <c r="A47" s="171" t="s">
        <v>199</v>
      </c>
      <c r="B47" s="120" t="s">
        <v>200</v>
      </c>
      <c r="C47" s="1884">
        <v>325</v>
      </c>
      <c r="D47" s="1886">
        <v>56.997003152344469</v>
      </c>
      <c r="E47" s="1884">
        <v>245</v>
      </c>
      <c r="F47" s="1886">
        <v>43.002996847655531</v>
      </c>
      <c r="G47" s="1892">
        <v>565</v>
      </c>
      <c r="H47" s="1884">
        <v>80</v>
      </c>
      <c r="I47" s="1886">
        <v>71.687431228481174</v>
      </c>
      <c r="J47" s="1884">
        <v>30</v>
      </c>
      <c r="K47" s="1886">
        <v>28.31256877151883</v>
      </c>
      <c r="L47" s="1892">
        <v>115</v>
      </c>
    </row>
    <row r="48" spans="1:12">
      <c r="A48" s="171" t="s">
        <v>201</v>
      </c>
      <c r="B48" s="120" t="s">
        <v>202</v>
      </c>
      <c r="C48" s="1884">
        <v>125</v>
      </c>
      <c r="D48" s="1886">
        <v>78.05559771336064</v>
      </c>
      <c r="E48" s="1884">
        <v>35</v>
      </c>
      <c r="F48" s="1886">
        <v>21.945034653715791</v>
      </c>
      <c r="G48" s="1892">
        <v>160</v>
      </c>
      <c r="H48" s="1884">
        <v>35</v>
      </c>
      <c r="I48" s="1886">
        <v>60.354491493196207</v>
      </c>
      <c r="J48" s="1884">
        <v>25</v>
      </c>
      <c r="K48" s="1886">
        <v>39.645508506803786</v>
      </c>
      <c r="L48" s="1892">
        <v>60</v>
      </c>
    </row>
    <row r="49" spans="1:12">
      <c r="A49" s="171" t="s">
        <v>203</v>
      </c>
      <c r="B49" s="120" t="s">
        <v>204</v>
      </c>
      <c r="C49" s="1884">
        <v>415</v>
      </c>
      <c r="D49" s="1886">
        <v>73.924483432953693</v>
      </c>
      <c r="E49" s="1884">
        <v>145</v>
      </c>
      <c r="F49" s="1886">
        <v>26.075694831922963</v>
      </c>
      <c r="G49" s="1892">
        <v>560</v>
      </c>
      <c r="H49" s="1884">
        <v>185</v>
      </c>
      <c r="I49" s="1886">
        <v>71.669518263299153</v>
      </c>
      <c r="J49" s="1884">
        <v>70</v>
      </c>
      <c r="K49" s="1886">
        <v>28.330481736700836</v>
      </c>
      <c r="L49" s="1892">
        <v>255</v>
      </c>
    </row>
    <row r="50" spans="1:12">
      <c r="A50" s="171" t="s">
        <v>205</v>
      </c>
      <c r="B50" s="120" t="s">
        <v>206</v>
      </c>
      <c r="C50" s="1884">
        <v>310</v>
      </c>
      <c r="D50" s="1886">
        <v>81.296372494804174</v>
      </c>
      <c r="E50" s="1884">
        <v>70</v>
      </c>
      <c r="F50" s="1886">
        <v>18.703627505195815</v>
      </c>
      <c r="G50" s="1892">
        <v>380</v>
      </c>
      <c r="H50" s="1884">
        <v>110</v>
      </c>
      <c r="I50" s="1886">
        <v>78.870826703364443</v>
      </c>
      <c r="J50" s="1884">
        <v>30</v>
      </c>
      <c r="K50" s="1886">
        <v>21.12917329663556</v>
      </c>
      <c r="L50" s="1892">
        <v>140</v>
      </c>
    </row>
    <row r="51" spans="1:12">
      <c r="A51" s="171" t="s">
        <v>207</v>
      </c>
      <c r="B51" s="120" t="s">
        <v>208</v>
      </c>
      <c r="C51" s="1884">
        <v>355</v>
      </c>
      <c r="D51" s="1886">
        <v>80.624024110022447</v>
      </c>
      <c r="E51" s="1884">
        <v>85</v>
      </c>
      <c r="F51" s="1886">
        <v>19.375975889977568</v>
      </c>
      <c r="G51" s="1892">
        <v>440</v>
      </c>
      <c r="H51" s="1884">
        <v>90</v>
      </c>
      <c r="I51" s="1886">
        <v>78.303857401476122</v>
      </c>
      <c r="J51" s="1884">
        <v>25</v>
      </c>
      <c r="K51" s="1886">
        <v>21.696142598523881</v>
      </c>
      <c r="L51" s="1892">
        <v>115</v>
      </c>
    </row>
    <row r="52" spans="1:12">
      <c r="A52" s="171" t="s">
        <v>209</v>
      </c>
      <c r="B52" s="120" t="s">
        <v>210</v>
      </c>
      <c r="C52" s="1884">
        <v>155</v>
      </c>
      <c r="D52" s="1886">
        <v>55.581733420221568</v>
      </c>
      <c r="E52" s="1884">
        <v>125</v>
      </c>
      <c r="F52" s="1886">
        <v>44.41826657977844</v>
      </c>
      <c r="G52" s="1892">
        <v>280</v>
      </c>
      <c r="H52" s="1884">
        <v>80</v>
      </c>
      <c r="I52" s="1886">
        <v>51.31101741615511</v>
      </c>
      <c r="J52" s="1884">
        <v>75</v>
      </c>
      <c r="K52" s="1886">
        <v>48.688982583844883</v>
      </c>
      <c r="L52" s="1892">
        <v>155</v>
      </c>
    </row>
    <row r="53" spans="1:12">
      <c r="A53" s="171" t="s">
        <v>211</v>
      </c>
      <c r="B53" s="120" t="s">
        <v>212</v>
      </c>
      <c r="C53" s="1884">
        <v>55</v>
      </c>
      <c r="D53" s="1886">
        <v>78.495555389557026</v>
      </c>
      <c r="E53" s="1884">
        <v>15</v>
      </c>
      <c r="F53" s="1886">
        <v>21.504444610442967</v>
      </c>
      <c r="G53" s="1892">
        <v>65</v>
      </c>
      <c r="H53" s="1884">
        <v>15</v>
      </c>
      <c r="I53" s="1952" t="s">
        <v>98</v>
      </c>
      <c r="J53" s="1884">
        <v>5</v>
      </c>
      <c r="K53" s="1952" t="s">
        <v>98</v>
      </c>
      <c r="L53" s="1892">
        <v>20</v>
      </c>
    </row>
    <row r="54" spans="1:12">
      <c r="A54" s="171" t="s">
        <v>213</v>
      </c>
      <c r="B54" s="120" t="s">
        <v>214</v>
      </c>
      <c r="C54" s="1884">
        <v>17145</v>
      </c>
      <c r="D54" s="1886">
        <v>58.188258969846508</v>
      </c>
      <c r="E54" s="1884">
        <v>12320</v>
      </c>
      <c r="F54" s="1886">
        <v>41.811741030153499</v>
      </c>
      <c r="G54" s="1892">
        <v>29465</v>
      </c>
      <c r="H54" s="1884">
        <v>2085</v>
      </c>
      <c r="I54" s="1886">
        <v>63.501953817746184</v>
      </c>
      <c r="J54" s="1884">
        <v>1200</v>
      </c>
      <c r="K54" s="1886">
        <v>36.49804618225383</v>
      </c>
      <c r="L54" s="1892">
        <v>3285</v>
      </c>
    </row>
    <row r="55" spans="1:12">
      <c r="A55" s="171" t="s">
        <v>215</v>
      </c>
      <c r="B55" s="120" t="s">
        <v>216</v>
      </c>
      <c r="C55" s="1884">
        <v>32615</v>
      </c>
      <c r="D55" s="1886">
        <v>68.022564279157194</v>
      </c>
      <c r="E55" s="1884">
        <v>15335</v>
      </c>
      <c r="F55" s="1886">
        <v>31.977433635350199</v>
      </c>
      <c r="G55" s="1892">
        <v>47950</v>
      </c>
      <c r="H55" s="1884">
        <v>5170</v>
      </c>
      <c r="I55" s="1886">
        <v>66.362919786042696</v>
      </c>
      <c r="J55" s="1884">
        <v>2620</v>
      </c>
      <c r="K55" s="1886">
        <v>33.637080213957297</v>
      </c>
      <c r="L55" s="1892">
        <v>7790</v>
      </c>
    </row>
    <row r="56" spans="1:12">
      <c r="A56" s="171" t="s">
        <v>217</v>
      </c>
      <c r="B56" s="120" t="s">
        <v>218</v>
      </c>
      <c r="C56" s="1888">
        <v>7935</v>
      </c>
      <c r="D56" s="1952">
        <v>41.141307363127794</v>
      </c>
      <c r="E56" s="1884">
        <v>11350</v>
      </c>
      <c r="F56" s="1952">
        <v>58.858692636872213</v>
      </c>
      <c r="G56" s="1892">
        <v>19285</v>
      </c>
      <c r="H56" s="1888">
        <v>295</v>
      </c>
      <c r="I56" s="1952">
        <v>46.573178857904395</v>
      </c>
      <c r="J56" s="1888">
        <v>340</v>
      </c>
      <c r="K56" s="1952">
        <v>53.426821142095605</v>
      </c>
      <c r="L56" s="2154">
        <v>635</v>
      </c>
    </row>
    <row r="57" spans="1:12">
      <c r="A57" s="171" t="s">
        <v>219</v>
      </c>
      <c r="B57" s="120" t="s">
        <v>220</v>
      </c>
      <c r="C57" s="1884">
        <v>6085</v>
      </c>
      <c r="D57" s="1952">
        <v>64.816448401702132</v>
      </c>
      <c r="E57" s="1884">
        <v>3300</v>
      </c>
      <c r="F57" s="1952">
        <v>35.183562252125384</v>
      </c>
      <c r="G57" s="1892">
        <v>9385</v>
      </c>
      <c r="H57" s="1888">
        <v>280</v>
      </c>
      <c r="I57" s="1952">
        <v>59.40622981089674</v>
      </c>
      <c r="J57" s="1884">
        <v>190</v>
      </c>
      <c r="K57" s="1952">
        <v>40.593770189103267</v>
      </c>
      <c r="L57" s="1892">
        <v>470</v>
      </c>
    </row>
    <row r="58" spans="1:12">
      <c r="A58" s="171" t="s">
        <v>221</v>
      </c>
      <c r="B58" s="120" t="s">
        <v>222</v>
      </c>
      <c r="C58" s="1884">
        <v>9440</v>
      </c>
      <c r="D58" s="1886">
        <v>65.523099660608437</v>
      </c>
      <c r="E58" s="1884">
        <v>4965</v>
      </c>
      <c r="F58" s="1886">
        <v>34.476900339391563</v>
      </c>
      <c r="G58" s="1892">
        <v>14405</v>
      </c>
      <c r="H58" s="1884">
        <v>1290</v>
      </c>
      <c r="I58" s="1886">
        <v>64.605182938303017</v>
      </c>
      <c r="J58" s="1884">
        <v>705</v>
      </c>
      <c r="K58" s="1886">
        <v>35.39481706169699</v>
      </c>
      <c r="L58" s="1892">
        <v>1995</v>
      </c>
    </row>
    <row r="59" spans="1:12" ht="16.2" thickBot="1">
      <c r="A59" s="84" t="s">
        <v>223</v>
      </c>
      <c r="B59" s="84" t="s">
        <v>856</v>
      </c>
      <c r="C59" s="251">
        <v>83160</v>
      </c>
      <c r="D59" s="1899">
        <v>62.027538662659069</v>
      </c>
      <c r="E59" s="251">
        <v>50910</v>
      </c>
      <c r="F59" s="1899">
        <v>37.972461337340938</v>
      </c>
      <c r="G59" s="1900">
        <v>134070</v>
      </c>
      <c r="H59" s="251">
        <v>11440</v>
      </c>
      <c r="I59" s="1899">
        <v>65.610945039404072</v>
      </c>
      <c r="J59" s="251">
        <v>5995</v>
      </c>
      <c r="K59" s="1899">
        <v>34.389054960595921</v>
      </c>
      <c r="L59" s="1900">
        <v>17435</v>
      </c>
    </row>
    <row r="60" spans="1:12" ht="22.5" customHeight="1" thickTop="1">
      <c r="A60" s="2156"/>
      <c r="B60" s="2157" t="s">
        <v>857</v>
      </c>
      <c r="C60" s="2158"/>
      <c r="D60" s="2152"/>
      <c r="E60" s="2158"/>
      <c r="F60" s="2152"/>
      <c r="G60" s="2159"/>
      <c r="H60" s="2158"/>
      <c r="I60" s="2152"/>
      <c r="J60" s="2158"/>
      <c r="K60" s="2152"/>
      <c r="L60" s="2159"/>
    </row>
    <row r="61" spans="1:12" ht="16.2" thickBot="1">
      <c r="A61" s="84" t="s">
        <v>8</v>
      </c>
      <c r="B61" s="478" t="s">
        <v>857</v>
      </c>
      <c r="C61" s="282">
        <v>102390</v>
      </c>
      <c r="D61" s="60">
        <v>62.326380226247622</v>
      </c>
      <c r="E61" s="282">
        <v>61890</v>
      </c>
      <c r="F61" s="60">
        <v>37.673619773752371</v>
      </c>
      <c r="G61" s="2161">
        <v>164280</v>
      </c>
      <c r="H61" s="282">
        <v>17900</v>
      </c>
      <c r="I61" s="60">
        <v>64.766975792993605</v>
      </c>
      <c r="J61" s="282">
        <v>9740</v>
      </c>
      <c r="K61" s="2160">
        <v>35.233024207006402</v>
      </c>
      <c r="L61" s="2161">
        <v>27640</v>
      </c>
    </row>
    <row r="62" spans="1:12" ht="15.6" thickTop="1">
      <c r="D62" s="1855"/>
      <c r="F62" s="1855"/>
      <c r="G62" s="2162"/>
      <c r="I62" s="1855"/>
      <c r="K62" s="1855"/>
    </row>
    <row r="64" spans="1:12">
      <c r="E64" s="23"/>
    </row>
  </sheetData>
  <mergeCells count="7">
    <mergeCell ref="A1:L1"/>
    <mergeCell ref="C3:G3"/>
    <mergeCell ref="H3:L3"/>
    <mergeCell ref="C4:D4"/>
    <mergeCell ref="E4:F4"/>
    <mergeCell ref="H4:I4"/>
    <mergeCell ref="J4:K4"/>
  </mergeCells>
  <pageMargins left="0.7" right="0.7" top="0.75" bottom="0.75" header="0.3" footer="0.3"/>
  <pageSetup paperSize="9" scale="31" orientation="landscape"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2F6A5-4193-4D75-8473-31153D2D5A7A}">
  <sheetPr>
    <tabColor theme="2"/>
  </sheetPr>
  <dimension ref="A1:M17"/>
  <sheetViews>
    <sheetView showGridLines="0" zoomScale="70" zoomScaleNormal="70" workbookViewId="0">
      <selection activeCell="A20" sqref="A20:XFD57"/>
    </sheetView>
  </sheetViews>
  <sheetFormatPr defaultColWidth="9" defaultRowHeight="15"/>
  <cols>
    <col min="1" max="1" width="32" style="23" customWidth="1"/>
    <col min="2" max="2" width="10.5" style="183" customWidth="1"/>
    <col min="3" max="4" width="10" style="23" customWidth="1"/>
    <col min="5" max="5" width="10.5" style="183" customWidth="1"/>
    <col min="6" max="7" width="10" style="23" customWidth="1"/>
    <col min="8" max="8" width="10.5" style="183" customWidth="1"/>
    <col min="9" max="10" width="10" style="23" customWidth="1"/>
    <col min="11" max="11" width="10.5" style="23" customWidth="1"/>
    <col min="12" max="12" width="10" style="23" customWidth="1"/>
    <col min="13" max="16384" width="9" style="23"/>
  </cols>
  <sheetData>
    <row r="1" spans="1:13" ht="19.8" thickBot="1">
      <c r="A1" s="2371" t="s">
        <v>873</v>
      </c>
      <c r="B1" s="2371"/>
      <c r="C1" s="2371"/>
      <c r="D1" s="2371"/>
      <c r="E1" s="2371"/>
      <c r="F1" s="2371"/>
      <c r="G1" s="2371"/>
      <c r="H1" s="2371"/>
      <c r="I1" s="2371"/>
      <c r="J1" s="2371"/>
      <c r="K1" s="2371"/>
      <c r="L1" s="2371"/>
    </row>
    <row r="2" spans="1:13" ht="18.75" customHeight="1" thickTop="1" thickBot="1">
      <c r="A2" s="775"/>
      <c r="B2" s="776"/>
      <c r="C2" s="775"/>
      <c r="D2" s="775"/>
      <c r="E2" s="776"/>
      <c r="F2" s="775"/>
      <c r="G2" s="775"/>
      <c r="H2" s="776"/>
      <c r="I2" s="775"/>
    </row>
    <row r="3" spans="1:13" ht="17.399999999999999" thickBot="1">
      <c r="A3" s="775"/>
      <c r="B3" s="2433" t="s">
        <v>789</v>
      </c>
      <c r="C3" s="2434"/>
      <c r="D3" s="2435"/>
      <c r="E3" s="2433" t="s">
        <v>788</v>
      </c>
      <c r="F3" s="2434"/>
      <c r="G3" s="2435"/>
      <c r="H3" s="2433" t="s">
        <v>430</v>
      </c>
      <c r="I3" s="2434"/>
      <c r="J3" s="2435"/>
      <c r="K3" s="2433" t="s">
        <v>14</v>
      </c>
      <c r="L3" s="2435"/>
    </row>
    <row r="4" spans="1:13" ht="16.8" thickTop="1" thickBot="1">
      <c r="A4" s="1236"/>
      <c r="B4" s="1251" t="s">
        <v>6</v>
      </c>
      <c r="C4" s="2192" t="s">
        <v>34</v>
      </c>
      <c r="D4" s="1253" t="s">
        <v>7</v>
      </c>
      <c r="E4" s="1251" t="s">
        <v>6</v>
      </c>
      <c r="F4" s="2192" t="s">
        <v>34</v>
      </c>
      <c r="G4" s="1253" t="s">
        <v>7</v>
      </c>
      <c r="H4" s="1251" t="s">
        <v>6</v>
      </c>
      <c r="I4" s="2192" t="s">
        <v>34</v>
      </c>
      <c r="J4" s="1253" t="s">
        <v>7</v>
      </c>
      <c r="K4" s="1251" t="s">
        <v>6</v>
      </c>
      <c r="L4" s="1253" t="s">
        <v>34</v>
      </c>
      <c r="M4" s="2143"/>
    </row>
    <row r="5" spans="1:13">
      <c r="A5" s="2166" t="s">
        <v>12</v>
      </c>
      <c r="B5" s="2144"/>
      <c r="C5" s="1236"/>
      <c r="D5" s="2145"/>
      <c r="E5" s="2144"/>
      <c r="F5" s="1236"/>
      <c r="G5" s="2145"/>
      <c r="H5" s="2144"/>
      <c r="I5" s="1236"/>
      <c r="J5" s="2145"/>
      <c r="K5" s="2144"/>
      <c r="L5" s="2145"/>
    </row>
    <row r="6" spans="1:13">
      <c r="A6" s="2170" t="s">
        <v>869</v>
      </c>
      <c r="B6" s="1238">
        <v>72610</v>
      </c>
      <c r="C6" s="1239">
        <v>64.916505800886114</v>
      </c>
      <c r="D6" s="1240">
        <v>46.448923780712306</v>
      </c>
      <c r="E6" s="1238">
        <v>83565</v>
      </c>
      <c r="F6" s="1239">
        <v>68.71856497314586</v>
      </c>
      <c r="G6" s="1240">
        <v>53.455177317909843</v>
      </c>
      <c r="H6" s="1238">
        <v>150</v>
      </c>
      <c r="I6" s="1239">
        <v>47.565034472474373</v>
      </c>
      <c r="J6" s="1240">
        <v>9.5898901377861515E-2</v>
      </c>
      <c r="K6" s="1238">
        <v>156325</v>
      </c>
      <c r="L6" s="1240">
        <v>66.870862531838455</v>
      </c>
    </row>
    <row r="7" spans="1:13">
      <c r="A7" s="2170" t="s">
        <v>314</v>
      </c>
      <c r="B7" s="1238">
        <v>39240</v>
      </c>
      <c r="C7" s="1239">
        <v>35.083494199113886</v>
      </c>
      <c r="D7" s="1240">
        <v>50.66991287759317</v>
      </c>
      <c r="E7" s="1238">
        <v>38040</v>
      </c>
      <c r="F7" s="1239">
        <v>31.281435026854133</v>
      </c>
      <c r="G7" s="1240">
        <v>49.116697350656949</v>
      </c>
      <c r="H7" s="1238">
        <v>165</v>
      </c>
      <c r="I7" s="1239">
        <v>52.434965527525634</v>
      </c>
      <c r="J7" s="1240">
        <v>0.21338977174987428</v>
      </c>
      <c r="K7" s="1238">
        <v>77445</v>
      </c>
      <c r="L7" s="1240">
        <v>33.129137468161538</v>
      </c>
    </row>
    <row r="8" spans="1:13" ht="16.2" thickBot="1">
      <c r="A8" s="1241" t="s">
        <v>870</v>
      </c>
      <c r="B8" s="1242">
        <v>111855</v>
      </c>
      <c r="C8" s="1243">
        <v>100</v>
      </c>
      <c r="D8" s="1244">
        <v>47.847301061134075</v>
      </c>
      <c r="E8" s="1242">
        <v>121605</v>
      </c>
      <c r="F8" s="1243">
        <v>100</v>
      </c>
      <c r="G8" s="1244">
        <v>52.01787632552999</v>
      </c>
      <c r="H8" s="1242">
        <v>315</v>
      </c>
      <c r="I8" s="1243">
        <v>100</v>
      </c>
      <c r="J8" s="1244">
        <v>0.13482261333594509</v>
      </c>
      <c r="K8" s="1242">
        <v>233775</v>
      </c>
      <c r="L8" s="1244">
        <v>100</v>
      </c>
    </row>
    <row r="9" spans="1:13" ht="15.6" thickTop="1">
      <c r="A9" s="2166" t="s">
        <v>13</v>
      </c>
      <c r="B9" s="2144"/>
      <c r="C9" s="1246"/>
      <c r="D9" s="2145"/>
      <c r="E9" s="2144"/>
      <c r="F9" s="1246"/>
      <c r="G9" s="2145"/>
      <c r="H9" s="2144"/>
      <c r="I9" s="1246"/>
      <c r="J9" s="2145"/>
      <c r="K9" s="2144"/>
      <c r="L9" s="1247"/>
    </row>
    <row r="10" spans="1:13">
      <c r="A10" s="2179" t="s">
        <v>869</v>
      </c>
      <c r="B10" s="1238">
        <v>102390</v>
      </c>
      <c r="C10" s="1239">
        <v>85.118191918345062</v>
      </c>
      <c r="D10" s="1240">
        <v>62.241323400212856</v>
      </c>
      <c r="E10" s="1238">
        <v>61890</v>
      </c>
      <c r="F10" s="1239">
        <v>86.404355426266875</v>
      </c>
      <c r="G10" s="1240">
        <v>37.622206575816534</v>
      </c>
      <c r="H10" s="1238">
        <v>225</v>
      </c>
      <c r="I10" s="1239">
        <v>76.667315527233342</v>
      </c>
      <c r="J10" s="1240">
        <v>0.13647002397061098</v>
      </c>
      <c r="K10" s="1238">
        <v>164505</v>
      </c>
      <c r="L10" s="1240">
        <v>85.584609933971038</v>
      </c>
    </row>
    <row r="11" spans="1:13">
      <c r="A11" s="2179" t="s">
        <v>314</v>
      </c>
      <c r="B11" s="1238">
        <v>17900</v>
      </c>
      <c r="C11" s="1239">
        <v>14.881808081654935</v>
      </c>
      <c r="D11" s="1240">
        <v>64.607274558181601</v>
      </c>
      <c r="E11" s="1238">
        <v>9740</v>
      </c>
      <c r="F11" s="1239">
        <v>13.595644573733123</v>
      </c>
      <c r="G11" s="1240">
        <v>35.146147254622456</v>
      </c>
      <c r="H11" s="1238">
        <v>70</v>
      </c>
      <c r="I11" s="1239">
        <v>23.332342967205218</v>
      </c>
      <c r="J11" s="1240">
        <v>0.24657818719594349</v>
      </c>
      <c r="K11" s="1238">
        <v>27710</v>
      </c>
      <c r="L11" s="1240">
        <v>14.415389545768923</v>
      </c>
    </row>
    <row r="12" spans="1:13" ht="16.2" thickBot="1">
      <c r="A12" s="2183" t="s">
        <v>870</v>
      </c>
      <c r="B12" s="1242">
        <v>120290</v>
      </c>
      <c r="C12" s="1243">
        <v>100</v>
      </c>
      <c r="D12" s="1244">
        <v>62.582384152279943</v>
      </c>
      <c r="E12" s="1242">
        <v>71630</v>
      </c>
      <c r="F12" s="1243">
        <v>100</v>
      </c>
      <c r="G12" s="1244">
        <v>37.265272783548781</v>
      </c>
      <c r="H12" s="1242">
        <v>295</v>
      </c>
      <c r="I12" s="1243">
        <v>99.999658494438563</v>
      </c>
      <c r="J12" s="1244">
        <v>0.15234306417127133</v>
      </c>
      <c r="K12" s="1242">
        <v>192210</v>
      </c>
      <c r="L12" s="1244">
        <v>99.999999479739955</v>
      </c>
    </row>
    <row r="13" spans="1:13" ht="15.6" thickTop="1">
      <c r="A13" s="2166" t="s">
        <v>14</v>
      </c>
      <c r="B13" s="2144"/>
      <c r="C13" s="1246"/>
      <c r="D13" s="2145"/>
      <c r="E13" s="2144"/>
      <c r="F13" s="1246"/>
      <c r="G13" s="2145"/>
      <c r="H13" s="2144"/>
      <c r="I13" s="1246"/>
      <c r="J13" s="2145"/>
      <c r="K13" s="2144"/>
      <c r="L13" s="1247"/>
    </row>
    <row r="14" spans="1:13">
      <c r="A14" s="2179" t="s">
        <v>869</v>
      </c>
      <c r="B14" s="1238">
        <v>175000</v>
      </c>
      <c r="C14" s="1239">
        <v>75.384427789420641</v>
      </c>
      <c r="D14" s="1240">
        <v>54.546385030860598</v>
      </c>
      <c r="E14" s="1238">
        <v>145455</v>
      </c>
      <c r="F14" s="1239">
        <v>75.274419913789828</v>
      </c>
      <c r="G14" s="1240">
        <v>45.336913148350803</v>
      </c>
      <c r="H14" s="1238">
        <v>375</v>
      </c>
      <c r="I14" s="1239">
        <v>61.581085526315796</v>
      </c>
      <c r="J14" s="1240">
        <v>0.11670150909666807</v>
      </c>
      <c r="K14" s="1238">
        <v>320830</v>
      </c>
      <c r="L14" s="1240">
        <v>75.314825823861639</v>
      </c>
    </row>
    <row r="15" spans="1:13">
      <c r="A15" s="2179" t="s">
        <v>314</v>
      </c>
      <c r="B15" s="1238">
        <v>57145</v>
      </c>
      <c r="C15" s="1239">
        <v>24.615572210579366</v>
      </c>
      <c r="D15" s="1240">
        <v>54.342366488923432</v>
      </c>
      <c r="E15" s="1238">
        <v>47780</v>
      </c>
      <c r="F15" s="1239">
        <v>24.725580086210165</v>
      </c>
      <c r="G15" s="1240">
        <v>45.43549868994414</v>
      </c>
      <c r="H15" s="1238">
        <v>235</v>
      </c>
      <c r="I15" s="1239">
        <v>38.418914473684204</v>
      </c>
      <c r="J15" s="1240">
        <v>0.22213577210903157</v>
      </c>
      <c r="K15" s="1238">
        <v>105155</v>
      </c>
      <c r="L15" s="1240">
        <v>24.685174176138375</v>
      </c>
    </row>
    <row r="16" spans="1:13" ht="16.2" thickBot="1">
      <c r="A16" s="2183" t="s">
        <v>870</v>
      </c>
      <c r="B16" s="1248">
        <v>232145</v>
      </c>
      <c r="C16" s="1249">
        <v>100</v>
      </c>
      <c r="D16" s="1250">
        <v>54.496022698431801</v>
      </c>
      <c r="E16" s="1248">
        <v>193230</v>
      </c>
      <c r="F16" s="1249">
        <v>100</v>
      </c>
      <c r="G16" s="1250">
        <v>45.36124916100561</v>
      </c>
      <c r="H16" s="1248">
        <v>610</v>
      </c>
      <c r="I16" s="1249">
        <v>100</v>
      </c>
      <c r="J16" s="1250">
        <v>0.14272814056259786</v>
      </c>
      <c r="K16" s="1248">
        <v>425985</v>
      </c>
      <c r="L16" s="1250">
        <v>100.00000000000001</v>
      </c>
    </row>
    <row r="17" spans="3:12" ht="15.6" thickTop="1">
      <c r="C17" s="141"/>
      <c r="F17" s="141"/>
      <c r="I17" s="141"/>
      <c r="L17" s="141"/>
    </row>
  </sheetData>
  <mergeCells count="5">
    <mergeCell ref="A1:L1"/>
    <mergeCell ref="B3:D3"/>
    <mergeCell ref="E3:G3"/>
    <mergeCell ref="H3:J3"/>
    <mergeCell ref="K3:L3"/>
  </mergeCells>
  <pageMargins left="0.75" right="0.75" top="1" bottom="1" header="0.5" footer="0.5"/>
  <pageSetup paperSize="9" scale="51" orientation="landscape" r:id="rId1"/>
  <headerFooter alignWithMargins="0">
    <oddHeader>&amp;L35826_ECU_JB&amp;R&amp;A</oddHeader>
    <oddFooter>&amp;L© Higher Education Statistics Agency Ltd 2014&amp;C&amp;P&amp;R&amp;D</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EBE94-2687-4653-83A5-985C83268055}">
  <sheetPr>
    <tabColor theme="2"/>
  </sheetPr>
  <dimension ref="A1:AC19"/>
  <sheetViews>
    <sheetView showGridLines="0" zoomScale="70" zoomScaleNormal="70" workbookViewId="0">
      <selection activeCell="A20" sqref="A20:XFD57"/>
    </sheetView>
  </sheetViews>
  <sheetFormatPr defaultColWidth="9" defaultRowHeight="15"/>
  <cols>
    <col min="1" max="1" width="23.69921875" style="414" customWidth="1"/>
    <col min="2" max="2" width="12.5" style="414" customWidth="1"/>
    <col min="3" max="3" width="8.5" style="414" customWidth="1"/>
    <col min="4" max="4" width="8.5" style="433" customWidth="1"/>
    <col min="5" max="5" width="12.5" style="414" customWidth="1"/>
    <col min="6" max="6" width="8.5" style="414" customWidth="1"/>
    <col min="7" max="7" width="8.5" style="433" customWidth="1"/>
    <col min="8" max="8" width="12.5" style="414" customWidth="1"/>
    <col min="9" max="9" width="8.5" style="414" customWidth="1"/>
    <col min="10" max="10" width="9" style="414"/>
    <col min="11" max="11" width="9.69921875" style="414" customWidth="1"/>
    <col min="12" max="13" width="9" style="414"/>
    <col min="14" max="14" width="9.69921875" style="414" customWidth="1"/>
    <col min="15" max="16" width="9" style="414"/>
    <col min="17" max="17" width="9.69921875" style="414" customWidth="1"/>
    <col min="18" max="19" width="9" style="414"/>
    <col min="20" max="20" width="9.69921875" style="414" customWidth="1"/>
    <col min="21" max="22" width="9" style="414"/>
    <col min="23" max="23" width="9.69921875" style="414" customWidth="1"/>
    <col min="24" max="25" width="9" style="414"/>
    <col min="26" max="26" width="9.69921875" style="414" customWidth="1"/>
    <col min="27" max="28" width="9" style="414"/>
    <col min="29" max="29" width="14.5" style="414" customWidth="1"/>
    <col min="30" max="30" width="9.5" style="414" customWidth="1"/>
    <col min="31" max="16384" width="9" style="414"/>
  </cols>
  <sheetData>
    <row r="1" spans="1:29" ht="19.8" thickBot="1">
      <c r="A1" s="2371" t="s">
        <v>874</v>
      </c>
      <c r="B1" s="2371"/>
      <c r="C1" s="2371"/>
      <c r="D1" s="2371"/>
      <c r="E1" s="2371"/>
      <c r="F1" s="2371"/>
      <c r="G1" s="2371"/>
      <c r="H1" s="2371"/>
      <c r="I1" s="2371"/>
      <c r="J1" s="417"/>
      <c r="K1" s="417"/>
      <c r="L1" s="417"/>
      <c r="M1" s="417"/>
      <c r="N1" s="417"/>
      <c r="O1" s="417"/>
      <c r="P1" s="417"/>
      <c r="Q1" s="417"/>
      <c r="R1" s="417"/>
      <c r="S1" s="417"/>
      <c r="T1" s="417"/>
      <c r="U1" s="417"/>
      <c r="V1" s="417"/>
      <c r="W1" s="417"/>
      <c r="X1" s="417"/>
      <c r="Y1" s="417"/>
      <c r="Z1" s="417"/>
      <c r="AA1" s="417"/>
      <c r="AB1" s="417"/>
      <c r="AC1" s="417"/>
    </row>
    <row r="2" spans="1:29" ht="18" customHeight="1" thickTop="1" thickBot="1">
      <c r="A2" s="393"/>
      <c r="B2" s="393"/>
      <c r="C2" s="393"/>
      <c r="D2" s="2193"/>
      <c r="E2" s="417"/>
      <c r="F2" s="417"/>
      <c r="G2" s="2193"/>
      <c r="H2" s="417"/>
      <c r="I2" s="417"/>
      <c r="J2" s="417"/>
      <c r="K2" s="417"/>
      <c r="L2" s="417"/>
      <c r="M2" s="417"/>
      <c r="N2" s="417"/>
      <c r="O2" s="417"/>
      <c r="P2" s="417"/>
      <c r="Q2" s="417"/>
      <c r="R2" s="417"/>
      <c r="S2" s="417"/>
      <c r="T2" s="417"/>
      <c r="U2" s="417"/>
      <c r="V2" s="417"/>
      <c r="W2" s="417"/>
      <c r="X2" s="417"/>
      <c r="Y2" s="417"/>
      <c r="Z2" s="417"/>
      <c r="AA2" s="417"/>
      <c r="AB2" s="417"/>
      <c r="AC2" s="417"/>
    </row>
    <row r="3" spans="1:29" ht="18" customHeight="1" thickBot="1">
      <c r="A3" s="1706"/>
      <c r="B3" s="2420" t="s">
        <v>789</v>
      </c>
      <c r="C3" s="2421"/>
      <c r="D3" s="2422"/>
      <c r="E3" s="2424" t="s">
        <v>788</v>
      </c>
      <c r="F3" s="2425"/>
      <c r="G3" s="2426"/>
      <c r="H3" s="2424" t="s">
        <v>14</v>
      </c>
      <c r="I3" s="2426"/>
    </row>
    <row r="4" spans="1:29" ht="16.8" thickTop="1" thickBot="1">
      <c r="A4" s="1706"/>
      <c r="B4" s="495" t="s">
        <v>6</v>
      </c>
      <c r="C4" s="90" t="s">
        <v>34</v>
      </c>
      <c r="D4" s="794" t="s">
        <v>7</v>
      </c>
      <c r="E4" s="495" t="s">
        <v>6</v>
      </c>
      <c r="F4" s="90" t="s">
        <v>34</v>
      </c>
      <c r="G4" s="794" t="s">
        <v>7</v>
      </c>
      <c r="H4" s="527" t="s">
        <v>6</v>
      </c>
      <c r="I4" s="528" t="s">
        <v>34</v>
      </c>
    </row>
    <row r="5" spans="1:29" ht="15" customHeight="1">
      <c r="A5" s="414" t="s">
        <v>35</v>
      </c>
      <c r="B5" s="2194"/>
      <c r="C5" s="2195"/>
      <c r="D5" s="2196"/>
      <c r="E5" s="2194"/>
      <c r="F5" s="2195"/>
      <c r="G5" s="2196"/>
      <c r="H5" s="2194"/>
      <c r="I5" s="2196"/>
    </row>
    <row r="6" spans="1:29">
      <c r="A6" s="543" t="s">
        <v>42</v>
      </c>
      <c r="B6" s="453">
        <v>49075</v>
      </c>
      <c r="C6" s="454">
        <v>75.204288079357298</v>
      </c>
      <c r="D6" s="455">
        <v>42.475999207042008</v>
      </c>
      <c r="E6" s="453">
        <v>66460</v>
      </c>
      <c r="F6" s="555">
        <v>77.463843065512208</v>
      </c>
      <c r="G6" s="2197">
        <v>57.524000792957985</v>
      </c>
      <c r="H6" s="557">
        <v>115535</v>
      </c>
      <c r="I6" s="558">
        <v>76.487695467305116</v>
      </c>
    </row>
    <row r="7" spans="1:29">
      <c r="A7" s="543" t="s">
        <v>314</v>
      </c>
      <c r="B7" s="453">
        <v>16180</v>
      </c>
      <c r="C7" s="2198">
        <v>24.795711920642706</v>
      </c>
      <c r="D7" s="2197">
        <v>45.558976574512393</v>
      </c>
      <c r="E7" s="453">
        <v>19335</v>
      </c>
      <c r="F7" s="555">
        <v>22.536156934487781</v>
      </c>
      <c r="G7" s="2197">
        <v>54.441023425487614</v>
      </c>
      <c r="H7" s="453">
        <v>35515</v>
      </c>
      <c r="I7" s="2197">
        <v>23.512304532694881</v>
      </c>
    </row>
    <row r="8" spans="1:29" ht="16.2" thickBot="1">
      <c r="A8" s="1577" t="s">
        <v>41</v>
      </c>
      <c r="B8" s="559">
        <v>65255</v>
      </c>
      <c r="C8" s="560">
        <v>100</v>
      </c>
      <c r="D8" s="561">
        <v>43.200878234355699</v>
      </c>
      <c r="E8" s="559">
        <v>85795</v>
      </c>
      <c r="F8" s="562">
        <v>99.999999999999986</v>
      </c>
      <c r="G8" s="561">
        <v>56.799121765644287</v>
      </c>
      <c r="H8" s="559">
        <v>151055</v>
      </c>
      <c r="I8" s="561">
        <v>100</v>
      </c>
    </row>
    <row r="9" spans="1:29" ht="15.6" thickTop="1">
      <c r="A9" s="414" t="s">
        <v>36</v>
      </c>
      <c r="B9" s="2194"/>
      <c r="C9" s="2195"/>
      <c r="D9" s="2196"/>
      <c r="E9" s="2194"/>
      <c r="F9" s="2195"/>
      <c r="G9" s="2196"/>
      <c r="H9" s="2194"/>
      <c r="I9" s="2196"/>
    </row>
    <row r="10" spans="1:29">
      <c r="A10" s="543" t="s">
        <v>42</v>
      </c>
      <c r="B10" s="453">
        <v>23535</v>
      </c>
      <c r="C10" s="454">
        <v>50.509361341313017</v>
      </c>
      <c r="D10" s="455">
        <v>57.915283528149949</v>
      </c>
      <c r="E10" s="453">
        <v>17105</v>
      </c>
      <c r="F10" s="555">
        <v>47.764077066424562</v>
      </c>
      <c r="G10" s="2197">
        <v>42.084716471850044</v>
      </c>
      <c r="H10" s="557">
        <v>40640</v>
      </c>
      <c r="I10" s="558">
        <v>49.31646615337322</v>
      </c>
    </row>
    <row r="11" spans="1:29">
      <c r="A11" s="543" t="s">
        <v>314</v>
      </c>
      <c r="B11" s="453">
        <v>23060</v>
      </c>
      <c r="C11" s="2198">
        <v>49.49063865868699</v>
      </c>
      <c r="D11" s="2197">
        <v>55.216570482846372</v>
      </c>
      <c r="E11" s="453">
        <v>18705</v>
      </c>
      <c r="F11" s="555">
        <v>52.23592572632694</v>
      </c>
      <c r="G11" s="2197">
        <v>44.783431911463595</v>
      </c>
      <c r="H11" s="453">
        <v>41765</v>
      </c>
      <c r="I11" s="2197">
        <v>50.68353384662678</v>
      </c>
    </row>
    <row r="12" spans="1:29" ht="16.2" thickBot="1">
      <c r="A12" s="1577" t="s">
        <v>41</v>
      </c>
      <c r="B12" s="559">
        <v>46600</v>
      </c>
      <c r="C12" s="560">
        <v>100</v>
      </c>
      <c r="D12" s="561">
        <v>56.547480388410179</v>
      </c>
      <c r="E12" s="559">
        <v>35805</v>
      </c>
      <c r="F12" s="562">
        <v>100.0000027927515</v>
      </c>
      <c r="G12" s="561">
        <v>43.452519611589821</v>
      </c>
      <c r="H12" s="559">
        <v>82405</v>
      </c>
      <c r="I12" s="561">
        <v>100</v>
      </c>
    </row>
    <row r="13" spans="1:29" ht="15.6" thickTop="1">
      <c r="A13" s="2199" t="s">
        <v>14</v>
      </c>
      <c r="B13" s="2194"/>
      <c r="C13" s="2195"/>
      <c r="D13" s="2196"/>
      <c r="E13" s="2194"/>
      <c r="F13" s="2195"/>
      <c r="G13" s="2196"/>
      <c r="H13" s="2194"/>
      <c r="I13" s="2196"/>
    </row>
    <row r="14" spans="1:29">
      <c r="A14" s="2199" t="s">
        <v>42</v>
      </c>
      <c r="B14" s="453">
        <v>72610</v>
      </c>
      <c r="C14" s="454">
        <v>64.916505800886114</v>
      </c>
      <c r="D14" s="455">
        <v>46.493510546538438</v>
      </c>
      <c r="E14" s="453">
        <v>83565</v>
      </c>
      <c r="F14" s="555">
        <v>68.71856497314586</v>
      </c>
      <c r="G14" s="2197">
        <v>53.506489453461569</v>
      </c>
      <c r="H14" s="557">
        <v>156175</v>
      </c>
      <c r="I14" s="558">
        <v>66.89692629359898</v>
      </c>
    </row>
    <row r="15" spans="1:29">
      <c r="A15" s="2199" t="s">
        <v>314</v>
      </c>
      <c r="B15" s="453">
        <v>39240</v>
      </c>
      <c r="C15" s="454">
        <v>35.083494199113886</v>
      </c>
      <c r="D15" s="455">
        <v>50.778269165916626</v>
      </c>
      <c r="E15" s="453">
        <v>38040</v>
      </c>
      <c r="F15" s="555">
        <v>31.281435026854133</v>
      </c>
      <c r="G15" s="2197">
        <v>49.22173212805</v>
      </c>
      <c r="H15" s="557">
        <v>77280</v>
      </c>
      <c r="I15" s="558">
        <v>33.103073278058304</v>
      </c>
    </row>
    <row r="16" spans="1:29" ht="16.2" thickBot="1">
      <c r="A16" s="2200" t="s">
        <v>243</v>
      </c>
      <c r="B16" s="2201">
        <v>111855</v>
      </c>
      <c r="C16" s="2202">
        <v>100</v>
      </c>
      <c r="D16" s="2203">
        <v>47.911897132947544</v>
      </c>
      <c r="E16" s="2201">
        <v>121605</v>
      </c>
      <c r="F16" s="2204">
        <v>100</v>
      </c>
      <c r="G16" s="2203">
        <v>52.088102867052456</v>
      </c>
      <c r="H16" s="2201">
        <v>233460</v>
      </c>
      <c r="I16" s="2203">
        <v>99.999999571657284</v>
      </c>
    </row>
    <row r="17" spans="2:9">
      <c r="B17" s="2205"/>
      <c r="C17" s="542"/>
      <c r="D17" s="542"/>
      <c r="E17" s="590"/>
      <c r="F17" s="2206"/>
      <c r="G17" s="1639"/>
      <c r="H17" s="1638"/>
      <c r="I17" s="1639"/>
    </row>
    <row r="19" spans="2:9" ht="15.75" customHeight="1"/>
  </sheetData>
  <mergeCells count="4">
    <mergeCell ref="A1:I1"/>
    <mergeCell ref="B3:D3"/>
    <mergeCell ref="E3:G3"/>
    <mergeCell ref="H3:I3"/>
  </mergeCells>
  <pageMargins left="0.75" right="0.75" top="1" bottom="1" header="0.5" footer="0.5"/>
  <pageSetup paperSize="9" scale="66" orientation="landscape" r:id="rId1"/>
  <headerFooter alignWithMargins="0">
    <oddHeader>&amp;L35826_ECU_JB&amp;R&amp;A</oddHeader>
    <oddFooter>&amp;L© Higher Education Statistics Agency Ltd 2014&amp;C&amp;P&amp;R&amp;D</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86798-E77E-4C44-84CB-8DBDB808C377}">
  <sheetPr>
    <tabColor theme="2"/>
  </sheetPr>
  <dimension ref="A1:M17"/>
  <sheetViews>
    <sheetView showGridLines="0" zoomScale="70" zoomScaleNormal="70" workbookViewId="0">
      <selection activeCell="A20" sqref="A20:XFD57"/>
    </sheetView>
  </sheetViews>
  <sheetFormatPr defaultColWidth="9" defaultRowHeight="15"/>
  <cols>
    <col min="1" max="1" width="32" style="23" customWidth="1"/>
    <col min="2" max="2" width="10.5" style="183" customWidth="1"/>
    <col min="3" max="4" width="10" style="23" customWidth="1"/>
    <col min="5" max="5" width="10.5" style="183" customWidth="1"/>
    <col min="6" max="7" width="10" style="23" customWidth="1"/>
    <col min="8" max="8" width="10.5" style="183" customWidth="1"/>
    <col min="9" max="10" width="10" style="23" customWidth="1"/>
    <col min="11" max="11" width="10.5" style="23" customWidth="1"/>
    <col min="12" max="12" width="10" style="23" customWidth="1"/>
    <col min="13" max="16384" width="9" style="23"/>
  </cols>
  <sheetData>
    <row r="1" spans="1:13" ht="19.8" thickBot="1">
      <c r="A1" s="2371" t="s">
        <v>875</v>
      </c>
      <c r="B1" s="2371"/>
      <c r="C1" s="2371"/>
      <c r="D1" s="2371"/>
      <c r="E1" s="2371"/>
      <c r="F1" s="2371"/>
      <c r="G1" s="2371"/>
      <c r="H1" s="2371"/>
      <c r="I1" s="2371"/>
      <c r="J1" s="2371"/>
      <c r="K1" s="2371"/>
      <c r="L1" s="2371"/>
    </row>
    <row r="2" spans="1:13" ht="18.75" customHeight="1" thickTop="1" thickBot="1">
      <c r="A2" s="775"/>
      <c r="B2" s="776"/>
      <c r="C2" s="775"/>
      <c r="D2" s="775"/>
      <c r="E2" s="776"/>
      <c r="F2" s="775"/>
      <c r="G2" s="775"/>
      <c r="H2" s="776"/>
      <c r="I2" s="775"/>
    </row>
    <row r="3" spans="1:13" ht="17.399999999999999" thickBot="1">
      <c r="A3" s="775"/>
      <c r="B3" s="2433" t="s">
        <v>789</v>
      </c>
      <c r="C3" s="2434"/>
      <c r="D3" s="2435"/>
      <c r="E3" s="2433" t="s">
        <v>788</v>
      </c>
      <c r="F3" s="2434"/>
      <c r="G3" s="2435"/>
      <c r="H3" s="2433" t="s">
        <v>430</v>
      </c>
      <c r="I3" s="2434"/>
      <c r="J3" s="2435"/>
      <c r="K3" s="2433" t="s">
        <v>14</v>
      </c>
      <c r="L3" s="2435"/>
    </row>
    <row r="4" spans="1:13" ht="16.8" thickTop="1" thickBot="1">
      <c r="A4" s="775"/>
      <c r="B4" s="495" t="s">
        <v>6</v>
      </c>
      <c r="C4" s="580" t="s">
        <v>34</v>
      </c>
      <c r="D4" s="48" t="s">
        <v>7</v>
      </c>
      <c r="E4" s="495" t="s">
        <v>6</v>
      </c>
      <c r="F4" s="580" t="s">
        <v>34</v>
      </c>
      <c r="G4" s="48" t="s">
        <v>7</v>
      </c>
      <c r="H4" s="495" t="s">
        <v>6</v>
      </c>
      <c r="I4" s="580" t="s">
        <v>34</v>
      </c>
      <c r="J4" s="48" t="s">
        <v>7</v>
      </c>
      <c r="K4" s="495" t="s">
        <v>6</v>
      </c>
      <c r="L4" s="48" t="s">
        <v>34</v>
      </c>
      <c r="M4" s="2143"/>
    </row>
    <row r="5" spans="1:13">
      <c r="A5" s="2207" t="s">
        <v>35</v>
      </c>
      <c r="B5" s="2144"/>
      <c r="C5" s="1236"/>
      <c r="D5" s="2145"/>
      <c r="E5" s="2144"/>
      <c r="F5" s="1236"/>
      <c r="G5" s="2145"/>
      <c r="H5" s="2144"/>
      <c r="I5" s="1236"/>
      <c r="J5" s="2145"/>
      <c r="K5" s="2144"/>
      <c r="L5" s="2145"/>
    </row>
    <row r="6" spans="1:13">
      <c r="A6" s="2208" t="s">
        <v>42</v>
      </c>
      <c r="B6" s="1238">
        <v>49075</v>
      </c>
      <c r="C6" s="1239">
        <v>75.204288079357298</v>
      </c>
      <c r="D6" s="1240">
        <v>42.435605006424943</v>
      </c>
      <c r="E6" s="1238">
        <v>66460</v>
      </c>
      <c r="F6" s="1239">
        <v>77.463843065512208</v>
      </c>
      <c r="G6" s="1240">
        <v>57.469296110979798</v>
      </c>
      <c r="H6" s="1238">
        <v>110</v>
      </c>
      <c r="I6" s="1239">
        <v>66.662423702410607</v>
      </c>
      <c r="J6" s="1240">
        <v>9.5098882595263279E-2</v>
      </c>
      <c r="K6" s="1238">
        <v>115645</v>
      </c>
      <c r="L6" s="1240">
        <v>76.476976089111687</v>
      </c>
    </row>
    <row r="7" spans="1:13">
      <c r="A7" s="2208" t="s">
        <v>314</v>
      </c>
      <c r="B7" s="1238">
        <v>16180</v>
      </c>
      <c r="C7" s="1239">
        <v>24.795711920642706</v>
      </c>
      <c r="D7" s="1240">
        <v>45.488533248335393</v>
      </c>
      <c r="E7" s="1238">
        <v>19335</v>
      </c>
      <c r="F7" s="1239">
        <v>22.536156934487781</v>
      </c>
      <c r="G7" s="1240">
        <v>54.356846671334694</v>
      </c>
      <c r="H7" s="1238">
        <v>55</v>
      </c>
      <c r="I7" s="1239">
        <v>33.337576297589386</v>
      </c>
      <c r="J7" s="1240">
        <v>0.15462008032991087</v>
      </c>
      <c r="K7" s="1238">
        <v>35570</v>
      </c>
      <c r="L7" s="1240">
        <v>23.523023910888313</v>
      </c>
    </row>
    <row r="8" spans="1:13" ht="16.2" thickBot="1">
      <c r="A8" s="2209" t="s">
        <v>41</v>
      </c>
      <c r="B8" s="1242">
        <v>65255</v>
      </c>
      <c r="C8" s="1243">
        <v>100</v>
      </c>
      <c r="D8" s="1244">
        <v>43.153746046751792</v>
      </c>
      <c r="E8" s="1242">
        <v>85795</v>
      </c>
      <c r="F8" s="1243">
        <v>99.999999999999986</v>
      </c>
      <c r="G8" s="1244">
        <v>56.737153885077774</v>
      </c>
      <c r="H8" s="1242">
        <v>165</v>
      </c>
      <c r="I8" s="1243">
        <v>100</v>
      </c>
      <c r="J8" s="1244">
        <v>0.10910006817043155</v>
      </c>
      <c r="K8" s="1242">
        <v>151220</v>
      </c>
      <c r="L8" s="1244">
        <v>100</v>
      </c>
    </row>
    <row r="9" spans="1:13" ht="15.6" thickTop="1">
      <c r="A9" s="2207" t="s">
        <v>36</v>
      </c>
      <c r="B9" s="2144"/>
      <c r="C9" s="1246"/>
      <c r="D9" s="2145"/>
      <c r="E9" s="2144"/>
      <c r="F9" s="1246"/>
      <c r="G9" s="2145"/>
      <c r="H9" s="2144"/>
      <c r="I9" s="1246"/>
      <c r="J9" s="2145"/>
      <c r="K9" s="2144"/>
      <c r="L9" s="1247"/>
    </row>
    <row r="10" spans="1:13">
      <c r="A10" s="2208" t="s">
        <v>42</v>
      </c>
      <c r="B10" s="1238">
        <v>23535</v>
      </c>
      <c r="C10" s="1239">
        <v>50.509361341313017</v>
      </c>
      <c r="D10" s="1240">
        <v>57.858427616820954</v>
      </c>
      <c r="E10" s="1238">
        <v>17105</v>
      </c>
      <c r="F10" s="1239">
        <v>47.764077066424562</v>
      </c>
      <c r="G10" s="1240">
        <v>42.043401558717193</v>
      </c>
      <c r="H10" s="1238">
        <v>40</v>
      </c>
      <c r="I10" s="1239">
        <v>26.588548601864183</v>
      </c>
      <c r="J10" s="1240">
        <v>9.8173282727156252E-2</v>
      </c>
      <c r="K10" s="1238">
        <v>40680</v>
      </c>
      <c r="L10" s="1240">
        <v>49.275113947004861</v>
      </c>
    </row>
    <row r="11" spans="1:13">
      <c r="A11" s="2208" t="s">
        <v>314</v>
      </c>
      <c r="B11" s="1238">
        <v>23060</v>
      </c>
      <c r="C11" s="1239">
        <v>49.49063865868699</v>
      </c>
      <c r="D11" s="1240">
        <v>55.071177844506082</v>
      </c>
      <c r="E11" s="1238">
        <v>18705</v>
      </c>
      <c r="F11" s="1239">
        <v>52.23592572632694</v>
      </c>
      <c r="G11" s="1240">
        <v>44.665511126767939</v>
      </c>
      <c r="H11" s="1238">
        <v>110</v>
      </c>
      <c r="I11" s="1239">
        <v>73.411451398135824</v>
      </c>
      <c r="J11" s="1240">
        <v>0.26331102872598577</v>
      </c>
      <c r="K11" s="1238">
        <v>41875</v>
      </c>
      <c r="L11" s="1240">
        <v>50.724886052995146</v>
      </c>
    </row>
    <row r="12" spans="1:13" ht="16.2" thickBot="1">
      <c r="A12" s="2209" t="s">
        <v>41</v>
      </c>
      <c r="B12" s="1242">
        <v>46600</v>
      </c>
      <c r="C12" s="1243">
        <v>100</v>
      </c>
      <c r="D12" s="1244">
        <v>56.444598345801865</v>
      </c>
      <c r="E12" s="1242">
        <v>35805</v>
      </c>
      <c r="F12" s="1243">
        <v>100.0000027927515</v>
      </c>
      <c r="G12" s="1244">
        <v>43.373462437982589</v>
      </c>
      <c r="H12" s="1242">
        <v>150</v>
      </c>
      <c r="I12" s="1243">
        <v>100</v>
      </c>
      <c r="J12" s="1244">
        <v>0.18193921621554704</v>
      </c>
      <c r="K12" s="1242">
        <v>82555</v>
      </c>
      <c r="L12" s="1244">
        <v>100</v>
      </c>
    </row>
    <row r="13" spans="1:13" ht="15.6" thickTop="1">
      <c r="A13" s="2210" t="s">
        <v>14</v>
      </c>
      <c r="B13" s="2144"/>
      <c r="C13" s="1246"/>
      <c r="D13" s="2145"/>
      <c r="E13" s="2144"/>
      <c r="F13" s="1246"/>
      <c r="G13" s="2145"/>
      <c r="H13" s="2144"/>
      <c r="I13" s="1246"/>
      <c r="J13" s="2145"/>
      <c r="K13" s="2144"/>
      <c r="L13" s="1247"/>
    </row>
    <row r="14" spans="1:13">
      <c r="A14" s="2210" t="s">
        <v>42</v>
      </c>
      <c r="B14" s="1238">
        <v>72610</v>
      </c>
      <c r="C14" s="1239">
        <v>64.916505800886114</v>
      </c>
      <c r="D14" s="1240">
        <v>46.448923780712306</v>
      </c>
      <c r="E14" s="1238">
        <v>83565</v>
      </c>
      <c r="F14" s="1239">
        <v>68.71856497314586</v>
      </c>
      <c r="G14" s="1240">
        <v>53.455177317909843</v>
      </c>
      <c r="H14" s="1238">
        <v>150</v>
      </c>
      <c r="I14" s="1239">
        <v>47.565034472474373</v>
      </c>
      <c r="J14" s="1240">
        <v>9.5898901377861515E-2</v>
      </c>
      <c r="K14" s="1238">
        <v>156325</v>
      </c>
      <c r="L14" s="1240">
        <v>66.870862531838455</v>
      </c>
    </row>
    <row r="15" spans="1:13">
      <c r="A15" s="2210" t="s">
        <v>314</v>
      </c>
      <c r="B15" s="1238">
        <v>39240</v>
      </c>
      <c r="C15" s="1239">
        <v>35.083494199113886</v>
      </c>
      <c r="D15" s="1240">
        <v>50.66991287759317</v>
      </c>
      <c r="E15" s="1238">
        <v>38040</v>
      </c>
      <c r="F15" s="1239">
        <v>31.281435026854133</v>
      </c>
      <c r="G15" s="1240">
        <v>49.116697350656949</v>
      </c>
      <c r="H15" s="1238">
        <v>165</v>
      </c>
      <c r="I15" s="1239">
        <v>52.434965527525634</v>
      </c>
      <c r="J15" s="1240">
        <v>0.21338977174987428</v>
      </c>
      <c r="K15" s="1238">
        <v>77445</v>
      </c>
      <c r="L15" s="1240">
        <v>33.129137468161538</v>
      </c>
    </row>
    <row r="16" spans="1:13" ht="16.2" thickBot="1">
      <c r="A16" s="2211" t="s">
        <v>243</v>
      </c>
      <c r="B16" s="1248">
        <v>111855</v>
      </c>
      <c r="C16" s="1249">
        <v>100</v>
      </c>
      <c r="D16" s="1250">
        <v>47.847301061134075</v>
      </c>
      <c r="E16" s="1248">
        <v>121605</v>
      </c>
      <c r="F16" s="1249">
        <v>100</v>
      </c>
      <c r="G16" s="1250">
        <v>52.01787632552999</v>
      </c>
      <c r="H16" s="1248">
        <v>315</v>
      </c>
      <c r="I16" s="1249">
        <v>100</v>
      </c>
      <c r="J16" s="1250">
        <v>0.13482261333594509</v>
      </c>
      <c r="K16" s="1248">
        <v>233775</v>
      </c>
      <c r="L16" s="1250">
        <v>100</v>
      </c>
    </row>
    <row r="17" spans="3:12">
      <c r="C17" s="141"/>
      <c r="F17" s="141"/>
      <c r="I17" s="141"/>
      <c r="L17" s="141"/>
    </row>
  </sheetData>
  <mergeCells count="5">
    <mergeCell ref="A1:L1"/>
    <mergeCell ref="B3:D3"/>
    <mergeCell ref="E3:G3"/>
    <mergeCell ref="H3:J3"/>
    <mergeCell ref="K3:L3"/>
  </mergeCells>
  <pageMargins left="0.75" right="0.75" top="1" bottom="1" header="0.5" footer="0.5"/>
  <pageSetup paperSize="9" scale="51" orientation="landscape" r:id="rId1"/>
  <headerFooter alignWithMargins="0">
    <oddHeader>&amp;L35826_ECU_JB&amp;R&amp;A</oddHeader>
    <oddFooter>&amp;L© Higher Education Statistics Agency Ltd 2014&amp;C&amp;P&amp;R&amp;D</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F5683-7130-4CD8-BE07-73D413662ED1}">
  <sheetPr>
    <tabColor theme="2"/>
  </sheetPr>
  <dimension ref="A1:AC19"/>
  <sheetViews>
    <sheetView showGridLines="0" zoomScale="70" zoomScaleNormal="70" workbookViewId="0">
      <selection activeCell="A20" sqref="A20:XFD57"/>
    </sheetView>
  </sheetViews>
  <sheetFormatPr defaultColWidth="9" defaultRowHeight="15"/>
  <cols>
    <col min="1" max="1" width="34.5" style="414" customWidth="1"/>
    <col min="2" max="2" width="12.5" style="414" customWidth="1"/>
    <col min="3" max="3" width="8.5" style="414" customWidth="1"/>
    <col min="4" max="4" width="8.5" style="433" customWidth="1"/>
    <col min="5" max="5" width="12.5" style="414" customWidth="1"/>
    <col min="6" max="6" width="8.5" style="414" customWidth="1"/>
    <col min="7" max="7" width="8.5" style="433" customWidth="1"/>
    <col min="8" max="8" width="12.5" style="414" customWidth="1"/>
    <col min="9" max="9" width="8.5" style="414" customWidth="1"/>
    <col min="10" max="10" width="9" style="414"/>
    <col min="11" max="11" width="9.69921875" style="414" customWidth="1"/>
    <col min="12" max="13" width="9" style="414"/>
    <col min="14" max="14" width="9.69921875" style="414" customWidth="1"/>
    <col min="15" max="16" width="9" style="414"/>
    <col min="17" max="17" width="9.69921875" style="414" customWidth="1"/>
    <col min="18" max="19" width="9" style="414"/>
    <col min="20" max="20" width="9.69921875" style="414" customWidth="1"/>
    <col min="21" max="22" width="9" style="414"/>
    <col min="23" max="23" width="9.69921875" style="414" customWidth="1"/>
    <col min="24" max="25" width="9" style="414"/>
    <col min="26" max="26" width="9.69921875" style="414" customWidth="1"/>
    <col min="27" max="28" width="9" style="414"/>
    <col min="29" max="29" width="14.5" style="414" customWidth="1"/>
    <col min="30" max="30" width="9.5" style="414" customWidth="1"/>
    <col min="31" max="16384" width="9" style="414"/>
  </cols>
  <sheetData>
    <row r="1" spans="1:29" ht="19.8" thickBot="1">
      <c r="A1" s="2427" t="s">
        <v>876</v>
      </c>
      <c r="B1" s="2427"/>
      <c r="C1" s="2427"/>
      <c r="D1" s="2427"/>
      <c r="E1" s="2427"/>
      <c r="F1" s="2427"/>
      <c r="G1" s="2427"/>
      <c r="H1" s="2427"/>
      <c r="I1" s="2427"/>
      <c r="J1" s="417"/>
      <c r="K1" s="417"/>
      <c r="L1" s="417"/>
      <c r="M1" s="417"/>
      <c r="N1" s="417"/>
      <c r="O1" s="417"/>
      <c r="P1" s="417"/>
      <c r="Q1" s="417"/>
      <c r="R1" s="417"/>
      <c r="S1" s="417"/>
      <c r="T1" s="417"/>
      <c r="U1" s="417"/>
      <c r="V1" s="417"/>
      <c r="W1" s="417"/>
      <c r="X1" s="417"/>
      <c r="Y1" s="417"/>
      <c r="Z1" s="417"/>
      <c r="AA1" s="417"/>
      <c r="AB1" s="417"/>
      <c r="AC1" s="417"/>
    </row>
    <row r="2" spans="1:29" ht="18" customHeight="1" thickTop="1" thickBot="1">
      <c r="A2" s="393"/>
      <c r="B2" s="393"/>
      <c r="C2" s="393"/>
      <c r="D2" s="2193"/>
      <c r="E2" s="417"/>
      <c r="F2" s="417"/>
      <c r="G2" s="2193"/>
      <c r="H2" s="417"/>
      <c r="I2" s="417"/>
      <c r="J2" s="417"/>
      <c r="K2" s="417"/>
      <c r="L2" s="417"/>
      <c r="M2" s="417"/>
      <c r="N2" s="417"/>
      <c r="O2" s="417"/>
      <c r="P2" s="417"/>
      <c r="Q2" s="417"/>
      <c r="R2" s="417"/>
      <c r="S2" s="417"/>
      <c r="T2" s="417"/>
      <c r="U2" s="417"/>
      <c r="V2" s="417"/>
      <c r="W2" s="417"/>
      <c r="X2" s="417"/>
      <c r="Y2" s="417"/>
      <c r="Z2" s="417"/>
      <c r="AA2" s="417"/>
      <c r="AB2" s="417"/>
      <c r="AC2" s="417"/>
    </row>
    <row r="3" spans="1:29" ht="18" customHeight="1" thickBot="1">
      <c r="A3" s="1706"/>
      <c r="B3" s="2420" t="s">
        <v>789</v>
      </c>
      <c r="C3" s="2421"/>
      <c r="D3" s="2422"/>
      <c r="E3" s="2424" t="s">
        <v>788</v>
      </c>
      <c r="F3" s="2425"/>
      <c r="G3" s="2426"/>
      <c r="H3" s="2424" t="s">
        <v>14</v>
      </c>
      <c r="I3" s="2426"/>
    </row>
    <row r="4" spans="1:29" ht="16.8" thickTop="1" thickBot="1">
      <c r="A4" s="1706"/>
      <c r="B4" s="495" t="s">
        <v>6</v>
      </c>
      <c r="C4" s="90" t="s">
        <v>34</v>
      </c>
      <c r="D4" s="794" t="s">
        <v>7</v>
      </c>
      <c r="E4" s="495" t="s">
        <v>6</v>
      </c>
      <c r="F4" s="90" t="s">
        <v>34</v>
      </c>
      <c r="G4" s="794" t="s">
        <v>7</v>
      </c>
      <c r="H4" s="527" t="s">
        <v>6</v>
      </c>
      <c r="I4" s="528" t="s">
        <v>34</v>
      </c>
    </row>
    <row r="5" spans="1:29" ht="15" customHeight="1">
      <c r="A5" s="414" t="s">
        <v>35</v>
      </c>
      <c r="B5" s="2194"/>
      <c r="C5" s="2195"/>
      <c r="D5" s="2196"/>
      <c r="E5" s="2194"/>
      <c r="F5" s="2195"/>
      <c r="G5" s="2196"/>
      <c r="H5" s="2194"/>
      <c r="I5" s="2196"/>
    </row>
    <row r="6" spans="1:29">
      <c r="A6" s="543" t="s">
        <v>42</v>
      </c>
      <c r="B6" s="453">
        <v>66105</v>
      </c>
      <c r="C6" s="454">
        <v>86.110407954946055</v>
      </c>
      <c r="D6" s="455">
        <v>55.20586550311036</v>
      </c>
      <c r="E6" s="453">
        <v>53640</v>
      </c>
      <c r="F6" s="555">
        <v>88.578779806839577</v>
      </c>
      <c r="G6" s="2197">
        <v>44.794134496889647</v>
      </c>
      <c r="H6" s="557">
        <v>119745</v>
      </c>
      <c r="I6" s="558">
        <v>87.198869007097372</v>
      </c>
    </row>
    <row r="7" spans="1:29">
      <c r="A7" s="543" t="s">
        <v>314</v>
      </c>
      <c r="B7" s="453">
        <v>10665</v>
      </c>
      <c r="C7" s="2198">
        <v>13.889592045053947</v>
      </c>
      <c r="D7" s="2197">
        <v>60.657090755932707</v>
      </c>
      <c r="E7" s="453">
        <v>6915</v>
      </c>
      <c r="F7" s="555">
        <v>11.421220193160417</v>
      </c>
      <c r="G7" s="2197">
        <v>39.342909244067279</v>
      </c>
      <c r="H7" s="453">
        <v>17580</v>
      </c>
      <c r="I7" s="2197">
        <v>12.801130992902641</v>
      </c>
    </row>
    <row r="8" spans="1:29" ht="16.2" thickBot="1">
      <c r="A8" s="1577" t="s">
        <v>41</v>
      </c>
      <c r="B8" s="559">
        <v>76770</v>
      </c>
      <c r="C8" s="560">
        <v>100</v>
      </c>
      <c r="D8" s="561">
        <v>55.903683988442346</v>
      </c>
      <c r="E8" s="559">
        <v>60555</v>
      </c>
      <c r="F8" s="562">
        <v>100</v>
      </c>
      <c r="G8" s="561">
        <v>44.096316011557668</v>
      </c>
      <c r="H8" s="559">
        <v>137325</v>
      </c>
      <c r="I8" s="561">
        <v>100.00000000000001</v>
      </c>
    </row>
    <row r="9" spans="1:29" ht="15.6" thickTop="1">
      <c r="A9" s="414" t="s">
        <v>36</v>
      </c>
      <c r="B9" s="2194"/>
      <c r="C9" s="2195"/>
      <c r="D9" s="2196"/>
      <c r="E9" s="2194"/>
      <c r="F9" s="2195"/>
      <c r="G9" s="2196"/>
      <c r="H9" s="2194"/>
      <c r="I9" s="2196"/>
    </row>
    <row r="10" spans="1:29">
      <c r="A10" s="543" t="s">
        <v>42</v>
      </c>
      <c r="B10" s="453">
        <v>36285</v>
      </c>
      <c r="C10" s="454">
        <v>83.367996547556729</v>
      </c>
      <c r="D10" s="455">
        <v>81.472098891255172</v>
      </c>
      <c r="E10" s="453">
        <v>8250</v>
      </c>
      <c r="F10" s="555">
        <v>74.513698212628768</v>
      </c>
      <c r="G10" s="2197">
        <v>18.527903354199367</v>
      </c>
      <c r="H10" s="557">
        <v>44535</v>
      </c>
      <c r="I10" s="558">
        <v>81.572079447984834</v>
      </c>
    </row>
    <row r="11" spans="1:29">
      <c r="A11" s="543" t="s">
        <v>314</v>
      </c>
      <c r="B11" s="453">
        <v>7240</v>
      </c>
      <c r="C11" s="2198">
        <v>16.632005750150693</v>
      </c>
      <c r="D11" s="2197">
        <v>71.948113625292251</v>
      </c>
      <c r="E11" s="453">
        <v>2820</v>
      </c>
      <c r="F11" s="555">
        <v>25.486301787371229</v>
      </c>
      <c r="G11" s="2197">
        <v>28.051896314321599</v>
      </c>
      <c r="H11" s="453">
        <v>10060</v>
      </c>
      <c r="I11" s="2197">
        <v>18.427918720351201</v>
      </c>
    </row>
    <row r="12" spans="1:29" ht="16.2" thickBot="1">
      <c r="A12" s="1577" t="s">
        <v>41</v>
      </c>
      <c r="B12" s="559">
        <v>43520</v>
      </c>
      <c r="C12" s="560">
        <v>100.00000229770743</v>
      </c>
      <c r="D12" s="561">
        <v>79.71702330354627</v>
      </c>
      <c r="E12" s="559">
        <v>11075</v>
      </c>
      <c r="F12" s="562">
        <v>100</v>
      </c>
      <c r="G12" s="561">
        <v>20.282976696453733</v>
      </c>
      <c r="H12" s="559">
        <v>54595</v>
      </c>
      <c r="I12" s="561">
        <v>99.999998168336035</v>
      </c>
    </row>
    <row r="13" spans="1:29" ht="15.6" thickTop="1">
      <c r="A13" s="2199" t="s">
        <v>14</v>
      </c>
      <c r="B13" s="2194"/>
      <c r="C13" s="2195"/>
      <c r="D13" s="2196"/>
      <c r="E13" s="2194"/>
      <c r="F13" s="2195"/>
      <c r="G13" s="2196"/>
      <c r="H13" s="2194"/>
      <c r="I13" s="2196"/>
    </row>
    <row r="14" spans="1:29">
      <c r="A14" s="2199" t="s">
        <v>42</v>
      </c>
      <c r="B14" s="453">
        <v>102390</v>
      </c>
      <c r="C14" s="454">
        <v>85.118191918345062</v>
      </c>
      <c r="D14" s="455">
        <v>62.326380226247622</v>
      </c>
      <c r="E14" s="453">
        <v>61890</v>
      </c>
      <c r="F14" s="555">
        <v>86.404355426266875</v>
      </c>
      <c r="G14" s="2197">
        <v>37.673619773752371</v>
      </c>
      <c r="H14" s="557">
        <v>164280</v>
      </c>
      <c r="I14" s="558">
        <v>85.598215540709646</v>
      </c>
    </row>
    <row r="15" spans="1:29">
      <c r="A15" s="2199" t="s">
        <v>314</v>
      </c>
      <c r="B15" s="453">
        <v>17900</v>
      </c>
      <c r="C15" s="454">
        <v>14.881808081654935</v>
      </c>
      <c r="D15" s="455">
        <v>64.766975792993605</v>
      </c>
      <c r="E15" s="453">
        <v>9740</v>
      </c>
      <c r="F15" s="555">
        <v>13.595644573733123</v>
      </c>
      <c r="G15" s="2197">
        <v>35.233024207006402</v>
      </c>
      <c r="H15" s="557">
        <v>27640</v>
      </c>
      <c r="I15" s="558">
        <v>14.401784459290354</v>
      </c>
    </row>
    <row r="16" spans="1:29" ht="16.2" thickBot="1">
      <c r="A16" s="1665" t="s">
        <v>312</v>
      </c>
      <c r="B16" s="2201">
        <v>120290</v>
      </c>
      <c r="C16" s="2202">
        <v>100</v>
      </c>
      <c r="D16" s="2203">
        <v>62.677869539293376</v>
      </c>
      <c r="E16" s="2201">
        <v>71630</v>
      </c>
      <c r="F16" s="2204">
        <v>100</v>
      </c>
      <c r="G16" s="2203">
        <v>37.322130460706617</v>
      </c>
      <c r="H16" s="2201">
        <v>191920</v>
      </c>
      <c r="I16" s="2203">
        <v>100</v>
      </c>
    </row>
    <row r="17" spans="2:9" ht="15.6" thickTop="1">
      <c r="B17" s="2205"/>
      <c r="C17" s="542"/>
      <c r="D17" s="542"/>
      <c r="E17" s="590"/>
      <c r="F17" s="2206"/>
      <c r="G17" s="1639"/>
      <c r="H17" s="1638"/>
      <c r="I17" s="1639"/>
    </row>
    <row r="19" spans="2:9" ht="15.75" customHeight="1"/>
  </sheetData>
  <mergeCells count="4">
    <mergeCell ref="A1:I1"/>
    <mergeCell ref="B3:D3"/>
    <mergeCell ref="E3:G3"/>
    <mergeCell ref="H3:I3"/>
  </mergeCells>
  <pageMargins left="0.75" right="0.75" top="1" bottom="1" header="0.5" footer="0.5"/>
  <pageSetup paperSize="9" scale="66" orientation="landscape" r:id="rId1"/>
  <headerFooter alignWithMargins="0">
    <oddHeader>&amp;L35826_ECU_JB&amp;R&amp;A</oddHeader>
    <oddFooter>&amp;L© Higher Education Statistics Agency Ltd 2014&amp;C&amp;P&amp;R&amp;D</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FA7AD-5B6D-4007-84D7-8612B62057F0}">
  <sheetPr>
    <tabColor theme="2"/>
  </sheetPr>
  <dimension ref="A1:M17"/>
  <sheetViews>
    <sheetView showGridLines="0" zoomScale="70" zoomScaleNormal="70" workbookViewId="0">
      <selection activeCell="A20" sqref="A20:XFD57"/>
    </sheetView>
  </sheetViews>
  <sheetFormatPr defaultColWidth="9" defaultRowHeight="15"/>
  <cols>
    <col min="1" max="1" width="32" style="23" customWidth="1"/>
    <col min="2" max="2" width="10.5" style="183" customWidth="1"/>
    <col min="3" max="4" width="10" style="23" customWidth="1"/>
    <col min="5" max="5" width="10.5" style="183" customWidth="1"/>
    <col min="6" max="7" width="10" style="23" customWidth="1"/>
    <col min="8" max="8" width="10.5" style="183" customWidth="1"/>
    <col min="9" max="10" width="10" style="23" customWidth="1"/>
    <col min="11" max="11" width="10.5" style="23" customWidth="1"/>
    <col min="12" max="12" width="10" style="23" customWidth="1"/>
    <col min="13" max="16384" width="9" style="23"/>
  </cols>
  <sheetData>
    <row r="1" spans="1:13" ht="19.8" thickBot="1">
      <c r="A1" s="2427" t="s">
        <v>877</v>
      </c>
      <c r="B1" s="2427"/>
      <c r="C1" s="2427"/>
      <c r="D1" s="2427"/>
      <c r="E1" s="2427"/>
      <c r="F1" s="2427"/>
      <c r="G1" s="2427"/>
      <c r="H1" s="2427"/>
      <c r="I1" s="2427"/>
      <c r="J1" s="2427"/>
      <c r="K1" s="2427"/>
      <c r="L1" s="2427"/>
    </row>
    <row r="2" spans="1:13" ht="18.75" customHeight="1" thickTop="1" thickBot="1">
      <c r="A2" s="775"/>
      <c r="B2" s="776"/>
      <c r="C2" s="775"/>
      <c r="D2" s="775"/>
      <c r="E2" s="776"/>
      <c r="F2" s="775"/>
      <c r="G2" s="775"/>
      <c r="H2" s="776"/>
      <c r="I2" s="775"/>
    </row>
    <row r="3" spans="1:13" ht="17.399999999999999" thickBot="1">
      <c r="A3" s="775"/>
      <c r="B3" s="2433" t="s">
        <v>789</v>
      </c>
      <c r="C3" s="2434"/>
      <c r="D3" s="2435"/>
      <c r="E3" s="2433" t="s">
        <v>788</v>
      </c>
      <c r="F3" s="2434"/>
      <c r="G3" s="2435"/>
      <c r="H3" s="2433" t="s">
        <v>430</v>
      </c>
      <c r="I3" s="2434"/>
      <c r="J3" s="2435"/>
      <c r="K3" s="2433" t="s">
        <v>14</v>
      </c>
      <c r="L3" s="2435"/>
    </row>
    <row r="4" spans="1:13" ht="16.8" thickTop="1" thickBot="1">
      <c r="A4" s="775"/>
      <c r="B4" s="495" t="s">
        <v>6</v>
      </c>
      <c r="C4" s="580" t="s">
        <v>34</v>
      </c>
      <c r="D4" s="48" t="s">
        <v>7</v>
      </c>
      <c r="E4" s="495" t="s">
        <v>6</v>
      </c>
      <c r="F4" s="580" t="s">
        <v>34</v>
      </c>
      <c r="G4" s="48" t="s">
        <v>7</v>
      </c>
      <c r="H4" s="495" t="s">
        <v>6</v>
      </c>
      <c r="I4" s="580" t="s">
        <v>34</v>
      </c>
      <c r="J4" s="48" t="s">
        <v>7</v>
      </c>
      <c r="K4" s="495" t="s">
        <v>6</v>
      </c>
      <c r="L4" s="48" t="s">
        <v>34</v>
      </c>
      <c r="M4" s="2143"/>
    </row>
    <row r="5" spans="1:13" ht="15.6">
      <c r="A5" s="414" t="s">
        <v>35</v>
      </c>
      <c r="B5" s="2212"/>
      <c r="C5" s="775"/>
      <c r="D5" s="2213"/>
      <c r="E5" s="2212"/>
      <c r="F5" s="775"/>
      <c r="G5" s="2213"/>
      <c r="H5" s="2212"/>
      <c r="I5" s="775"/>
      <c r="J5" s="2213"/>
      <c r="K5" s="2212"/>
      <c r="L5" s="2213"/>
    </row>
    <row r="6" spans="1:13">
      <c r="A6" s="2208" t="s">
        <v>42</v>
      </c>
      <c r="B6" s="1238">
        <v>66105</v>
      </c>
      <c r="C6" s="1239">
        <v>86.110407954946055</v>
      </c>
      <c r="D6" s="1240">
        <v>55.129997688838429</v>
      </c>
      <c r="E6" s="1238">
        <v>53640</v>
      </c>
      <c r="F6" s="1239">
        <v>88.578779806839577</v>
      </c>
      <c r="G6" s="1240">
        <v>44.73257522152079</v>
      </c>
      <c r="H6" s="1238">
        <v>165</v>
      </c>
      <c r="I6" s="1239">
        <v>82.481342629900851</v>
      </c>
      <c r="J6" s="1240">
        <v>0.13742625567781797</v>
      </c>
      <c r="K6" s="1238">
        <v>119910</v>
      </c>
      <c r="L6" s="1240">
        <v>87.192016350500765</v>
      </c>
    </row>
    <row r="7" spans="1:13">
      <c r="A7" s="2208" t="s">
        <v>314</v>
      </c>
      <c r="B7" s="1238">
        <v>10665</v>
      </c>
      <c r="C7" s="1239">
        <v>13.889592045053947</v>
      </c>
      <c r="D7" s="1240">
        <v>60.536561543302092</v>
      </c>
      <c r="E7" s="1238">
        <v>6915</v>
      </c>
      <c r="F7" s="1239">
        <v>11.421220193160417</v>
      </c>
      <c r="G7" s="1240">
        <v>39.264732565715441</v>
      </c>
      <c r="H7" s="1238">
        <v>35</v>
      </c>
      <c r="I7" s="1239">
        <v>17.518657370099156</v>
      </c>
      <c r="J7" s="1240">
        <v>0.19870589098245414</v>
      </c>
      <c r="K7" s="1238">
        <v>17615</v>
      </c>
      <c r="L7" s="1240">
        <v>12.807984376648356</v>
      </c>
    </row>
    <row r="8" spans="1:13" ht="16.2" thickBot="1">
      <c r="A8" s="2209" t="s">
        <v>41</v>
      </c>
      <c r="B8" s="1242">
        <v>76770</v>
      </c>
      <c r="C8" s="1243">
        <v>100</v>
      </c>
      <c r="D8" s="1244">
        <v>55.822469943508949</v>
      </c>
      <c r="E8" s="1242">
        <v>60555</v>
      </c>
      <c r="F8" s="1243">
        <v>100</v>
      </c>
      <c r="G8" s="1244">
        <v>44.032255113698056</v>
      </c>
      <c r="H8" s="1242">
        <v>200</v>
      </c>
      <c r="I8" s="1243">
        <v>100</v>
      </c>
      <c r="J8" s="1244">
        <v>0.14527494279299669</v>
      </c>
      <c r="K8" s="1242">
        <v>137525</v>
      </c>
      <c r="L8" s="1244">
        <v>100.00000072714911</v>
      </c>
    </row>
    <row r="9" spans="1:13" ht="15.6" thickTop="1">
      <c r="A9" s="2207" t="s">
        <v>36</v>
      </c>
      <c r="B9" s="2144"/>
      <c r="C9" s="1246"/>
      <c r="D9" s="2145"/>
      <c r="E9" s="2144"/>
      <c r="F9" s="1246"/>
      <c r="G9" s="2145"/>
      <c r="H9" s="2144"/>
      <c r="I9" s="1246"/>
      <c r="J9" s="2145"/>
      <c r="K9" s="2144"/>
      <c r="L9" s="1247"/>
    </row>
    <row r="10" spans="1:13">
      <c r="A10" s="2208" t="s">
        <v>42</v>
      </c>
      <c r="B10" s="1238">
        <v>36285</v>
      </c>
      <c r="C10" s="1239">
        <v>83.367996547556729</v>
      </c>
      <c r="D10" s="1240">
        <v>81.363008722853252</v>
      </c>
      <c r="E10" s="1238">
        <v>8250</v>
      </c>
      <c r="F10" s="1239">
        <v>74.513698212628768</v>
      </c>
      <c r="G10" s="1240">
        <v>18.503094712657656</v>
      </c>
      <c r="H10" s="1238">
        <v>60</v>
      </c>
      <c r="I10" s="1239">
        <v>64.182601872453859</v>
      </c>
      <c r="J10" s="1240">
        <v>0.13389880693698569</v>
      </c>
      <c r="K10" s="1238">
        <v>44595</v>
      </c>
      <c r="L10" s="1240">
        <v>81.542497284606199</v>
      </c>
    </row>
    <row r="11" spans="1:13">
      <c r="A11" s="2208" t="s">
        <v>314</v>
      </c>
      <c r="B11" s="1238">
        <v>7240</v>
      </c>
      <c r="C11" s="1239">
        <v>16.632005750150693</v>
      </c>
      <c r="D11" s="1240">
        <v>71.710595402689663</v>
      </c>
      <c r="E11" s="1238">
        <v>2820</v>
      </c>
      <c r="F11" s="1239">
        <v>25.486301787371229</v>
      </c>
      <c r="G11" s="1240">
        <v>27.959290181686764</v>
      </c>
      <c r="H11" s="1238">
        <v>35</v>
      </c>
      <c r="I11" s="1239">
        <v>35.817398127546141</v>
      </c>
      <c r="J11" s="1240">
        <v>0.33011441562357968</v>
      </c>
      <c r="K11" s="1238">
        <v>10095</v>
      </c>
      <c r="L11" s="1240">
        <v>18.457502715393815</v>
      </c>
    </row>
    <row r="12" spans="1:13" ht="16.2" thickBot="1">
      <c r="A12" s="2209" t="s">
        <v>41</v>
      </c>
      <c r="B12" s="1242">
        <v>43520</v>
      </c>
      <c r="C12" s="1243">
        <v>100.00000229770743</v>
      </c>
      <c r="D12" s="1244">
        <v>79.581412443635017</v>
      </c>
      <c r="E12" s="1242">
        <v>11075</v>
      </c>
      <c r="F12" s="1243">
        <v>100</v>
      </c>
      <c r="G12" s="1244">
        <v>20.248472248126653</v>
      </c>
      <c r="H12" s="1242">
        <v>95</v>
      </c>
      <c r="I12" s="1243">
        <v>100</v>
      </c>
      <c r="J12" s="1244">
        <v>0.17011530823834028</v>
      </c>
      <c r="K12" s="1242">
        <v>54690</v>
      </c>
      <c r="L12" s="1244">
        <v>100.00000000000001</v>
      </c>
    </row>
    <row r="13" spans="1:13" ht="15.6" thickTop="1">
      <c r="A13" s="2210" t="s">
        <v>14</v>
      </c>
      <c r="B13" s="2144"/>
      <c r="C13" s="1246"/>
      <c r="D13" s="2145"/>
      <c r="E13" s="2144"/>
      <c r="F13" s="1246"/>
      <c r="G13" s="2145"/>
      <c r="H13" s="2144"/>
      <c r="I13" s="1246"/>
      <c r="J13" s="2145"/>
      <c r="K13" s="2144"/>
      <c r="L13" s="1247"/>
    </row>
    <row r="14" spans="1:13">
      <c r="A14" s="2210" t="s">
        <v>42</v>
      </c>
      <c r="B14" s="1238">
        <v>102390</v>
      </c>
      <c r="C14" s="1239">
        <v>85.118191918345062</v>
      </c>
      <c r="D14" s="1240">
        <v>62.241323400212856</v>
      </c>
      <c r="E14" s="1238">
        <v>61890</v>
      </c>
      <c r="F14" s="1239">
        <v>86.404355426266875</v>
      </c>
      <c r="G14" s="1240">
        <v>37.622206575816534</v>
      </c>
      <c r="H14" s="1238">
        <v>225</v>
      </c>
      <c r="I14" s="1239">
        <v>76.667315527233342</v>
      </c>
      <c r="J14" s="1240">
        <v>0.13647002397061098</v>
      </c>
      <c r="K14" s="1238">
        <v>164505</v>
      </c>
      <c r="L14" s="1240">
        <v>85.584609933971038</v>
      </c>
    </row>
    <row r="15" spans="1:13">
      <c r="A15" s="2210" t="s">
        <v>314</v>
      </c>
      <c r="B15" s="1238">
        <v>17900</v>
      </c>
      <c r="C15" s="1239">
        <v>14.881808081654935</v>
      </c>
      <c r="D15" s="1240">
        <v>64.607274558181601</v>
      </c>
      <c r="E15" s="1238">
        <v>9740</v>
      </c>
      <c r="F15" s="1239">
        <v>13.595644573733123</v>
      </c>
      <c r="G15" s="1240">
        <v>35.146147254622456</v>
      </c>
      <c r="H15" s="1238">
        <v>70</v>
      </c>
      <c r="I15" s="1239">
        <v>23.332342967205218</v>
      </c>
      <c r="J15" s="1240">
        <v>0.24657818719594349</v>
      </c>
      <c r="K15" s="1238">
        <v>27710</v>
      </c>
      <c r="L15" s="1240">
        <v>14.415389545768923</v>
      </c>
    </row>
    <row r="16" spans="1:13" ht="16.2" thickBot="1">
      <c r="A16" s="2214" t="s">
        <v>312</v>
      </c>
      <c r="B16" s="1248">
        <v>120290</v>
      </c>
      <c r="C16" s="1249">
        <v>100</v>
      </c>
      <c r="D16" s="1250">
        <v>62.582384152279943</v>
      </c>
      <c r="E16" s="1248">
        <v>71630</v>
      </c>
      <c r="F16" s="1249">
        <v>100</v>
      </c>
      <c r="G16" s="1250">
        <v>37.265272783548781</v>
      </c>
      <c r="H16" s="1248">
        <v>295</v>
      </c>
      <c r="I16" s="1249">
        <v>99.999658494438563</v>
      </c>
      <c r="J16" s="1250">
        <v>0.15234306417127133</v>
      </c>
      <c r="K16" s="1248">
        <v>192210</v>
      </c>
      <c r="L16" s="1250">
        <v>99.999999479739955</v>
      </c>
    </row>
    <row r="17" spans="1:12" ht="15.6" thickTop="1">
      <c r="A17" s="1236"/>
      <c r="B17" s="2215"/>
      <c r="C17" s="1246"/>
      <c r="D17" s="1236"/>
      <c r="E17" s="2215"/>
      <c r="F17" s="1246"/>
      <c r="G17" s="1236"/>
      <c r="H17" s="2215"/>
      <c r="I17" s="1246"/>
      <c r="J17" s="1236"/>
      <c r="K17" s="1236"/>
      <c r="L17" s="1246"/>
    </row>
  </sheetData>
  <mergeCells count="5">
    <mergeCell ref="A1:L1"/>
    <mergeCell ref="B3:D3"/>
    <mergeCell ref="E3:G3"/>
    <mergeCell ref="H3:J3"/>
    <mergeCell ref="K3:L3"/>
  </mergeCells>
  <pageMargins left="0.75" right="0.75" top="1" bottom="1" header="0.5" footer="0.5"/>
  <pageSetup paperSize="9" scale="51" orientation="landscape" r:id="rId1"/>
  <headerFooter alignWithMargins="0">
    <oddHeader>&amp;L35826_ECU_JB&amp;R&amp;A</oddHeader>
    <oddFooter>&amp;L© Higher Education Statistics Agency Ltd 2014&amp;C&amp;P&amp;R&amp;D</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05A61-D649-4104-A2DC-97F29398D494}">
  <sheetPr>
    <tabColor theme="2"/>
  </sheetPr>
  <dimension ref="A1:J27"/>
  <sheetViews>
    <sheetView showGridLines="0" topLeftCell="A27" zoomScale="70" zoomScaleNormal="70" workbookViewId="0">
      <selection activeCell="A20" sqref="A20:XFD57"/>
    </sheetView>
  </sheetViews>
  <sheetFormatPr defaultColWidth="9" defaultRowHeight="15"/>
  <cols>
    <col min="1" max="1" width="9" style="515"/>
    <col min="2" max="2" width="27.796875" style="515" customWidth="1"/>
    <col min="3" max="3" width="12.5" style="515" customWidth="1"/>
    <col min="4" max="5" width="8.5" style="515" customWidth="1"/>
    <col min="6" max="6" width="12.5" style="515" customWidth="1"/>
    <col min="7" max="8" width="8.5" style="515" customWidth="1"/>
    <col min="9" max="9" width="12.5" style="515" customWidth="1"/>
    <col min="10" max="10" width="8.5" style="515" customWidth="1"/>
    <col min="11" max="11" width="7.5" style="515" customWidth="1"/>
    <col min="12" max="16384" width="9" style="515"/>
  </cols>
  <sheetData>
    <row r="1" spans="1:10" ht="19.8" thickBot="1">
      <c r="A1" s="2371" t="s">
        <v>878</v>
      </c>
      <c r="B1" s="2371"/>
      <c r="C1" s="2371"/>
      <c r="D1" s="2371"/>
      <c r="E1" s="2371"/>
      <c r="F1" s="2371"/>
      <c r="G1" s="2371"/>
      <c r="H1" s="2371"/>
      <c r="I1" s="2371"/>
      <c r="J1" s="2371"/>
    </row>
    <row r="2" spans="1:10" ht="20.25" customHeight="1" thickTop="1" thickBot="1"/>
    <row r="3" spans="1:10" ht="17.399999999999999" thickBot="1">
      <c r="C3" s="2373" t="s">
        <v>789</v>
      </c>
      <c r="D3" s="2374"/>
      <c r="E3" s="2375"/>
      <c r="F3" s="2373" t="s">
        <v>788</v>
      </c>
      <c r="G3" s="2374"/>
      <c r="H3" s="2375"/>
      <c r="I3" s="2406" t="s">
        <v>14</v>
      </c>
      <c r="J3" s="2407"/>
    </row>
    <row r="4" spans="1:10" ht="16.8" thickTop="1" thickBot="1">
      <c r="B4" s="517"/>
      <c r="C4" s="92" t="s">
        <v>6</v>
      </c>
      <c r="D4" s="580" t="s">
        <v>34</v>
      </c>
      <c r="E4" s="48" t="s">
        <v>7</v>
      </c>
      <c r="F4" s="92" t="s">
        <v>6</v>
      </c>
      <c r="G4" s="580" t="s">
        <v>34</v>
      </c>
      <c r="H4" s="48" t="s">
        <v>7</v>
      </c>
      <c r="I4" s="92" t="s">
        <v>6</v>
      </c>
      <c r="J4" s="48" t="s">
        <v>34</v>
      </c>
    </row>
    <row r="5" spans="1:10">
      <c r="A5" s="671" t="s">
        <v>51</v>
      </c>
      <c r="B5" s="786" t="s">
        <v>468</v>
      </c>
      <c r="C5" s="2216">
        <v>70</v>
      </c>
      <c r="D5" s="2217">
        <v>2.9650902695806933E-2</v>
      </c>
      <c r="E5" s="2218">
        <v>32.727436977586748</v>
      </c>
      <c r="F5" s="2216">
        <v>140</v>
      </c>
      <c r="G5" s="2217">
        <v>7.3222356251114729E-2</v>
      </c>
      <c r="H5" s="2218">
        <v>67.272563022413252</v>
      </c>
      <c r="I5" s="593">
        <v>210</v>
      </c>
      <c r="J5" s="2218">
        <v>4.944370820937663E-2</v>
      </c>
    </row>
    <row r="6" spans="1:10">
      <c r="A6" s="671" t="s">
        <v>879</v>
      </c>
      <c r="B6" s="786" t="s">
        <v>53</v>
      </c>
      <c r="C6" s="2216">
        <v>280</v>
      </c>
      <c r="D6" s="2217">
        <v>0.1202779974695352</v>
      </c>
      <c r="E6" s="2218">
        <v>38.395448963792198</v>
      </c>
      <c r="F6" s="2216">
        <v>450</v>
      </c>
      <c r="G6" s="2217">
        <v>0.23184517791590264</v>
      </c>
      <c r="H6" s="2218">
        <v>61.604413526049242</v>
      </c>
      <c r="I6" s="593">
        <v>725</v>
      </c>
      <c r="J6" s="2218">
        <v>0.17095883474061044</v>
      </c>
    </row>
    <row r="7" spans="1:10">
      <c r="A7" s="671" t="s">
        <v>54</v>
      </c>
      <c r="B7" s="786" t="s">
        <v>55</v>
      </c>
      <c r="C7" s="2216">
        <v>315</v>
      </c>
      <c r="D7" s="2217">
        <v>0.13590575013034004</v>
      </c>
      <c r="E7" s="2218">
        <v>38.976691667088765</v>
      </c>
      <c r="F7" s="2216">
        <v>495</v>
      </c>
      <c r="G7" s="2217">
        <v>0.25562799215500409</v>
      </c>
      <c r="H7" s="2218">
        <v>61.023308332911242</v>
      </c>
      <c r="I7" s="593">
        <v>810</v>
      </c>
      <c r="J7" s="2218">
        <v>0.19029087751735216</v>
      </c>
    </row>
    <row r="8" spans="1:10">
      <c r="A8" s="671" t="s">
        <v>56</v>
      </c>
      <c r="B8" s="786" t="s">
        <v>57</v>
      </c>
      <c r="C8" s="2216">
        <v>560</v>
      </c>
      <c r="D8" s="2217">
        <v>0.24022559756618703</v>
      </c>
      <c r="E8" s="2218">
        <v>46.264508705430671</v>
      </c>
      <c r="F8" s="2216">
        <v>650</v>
      </c>
      <c r="G8" s="2217">
        <v>0.33520643954731133</v>
      </c>
      <c r="H8" s="2218">
        <v>53.73549129456935</v>
      </c>
      <c r="I8" s="593">
        <v>1205</v>
      </c>
      <c r="J8" s="2218">
        <v>0.28337167554729392</v>
      </c>
    </row>
    <row r="9" spans="1:10">
      <c r="A9" s="671" t="s">
        <v>58</v>
      </c>
      <c r="B9" s="786" t="s">
        <v>59</v>
      </c>
      <c r="C9" s="2216">
        <v>310</v>
      </c>
      <c r="D9" s="2217">
        <v>0.13377044403205701</v>
      </c>
      <c r="E9" s="2218">
        <v>40.57354666583047</v>
      </c>
      <c r="F9" s="2216">
        <v>455</v>
      </c>
      <c r="G9" s="2217">
        <v>0.23538392984746706</v>
      </c>
      <c r="H9" s="2218">
        <v>59.426453334169516</v>
      </c>
      <c r="I9" s="593">
        <v>765</v>
      </c>
      <c r="J9" s="2218">
        <v>0.17992947243691229</v>
      </c>
    </row>
    <row r="10" spans="1:10">
      <c r="A10" s="671" t="s">
        <v>60</v>
      </c>
      <c r="B10" s="786" t="s">
        <v>61</v>
      </c>
      <c r="C10" s="2216">
        <v>285</v>
      </c>
      <c r="D10" s="2217">
        <v>0.1235376023203941</v>
      </c>
      <c r="E10" s="2218">
        <v>41.297269898321389</v>
      </c>
      <c r="F10" s="2216">
        <v>410</v>
      </c>
      <c r="G10" s="2217">
        <v>0.21096768004764097</v>
      </c>
      <c r="H10" s="2218">
        <v>58.702730101678611</v>
      </c>
      <c r="I10" s="593">
        <v>695</v>
      </c>
      <c r="J10" s="2218">
        <v>0.16325366371584585</v>
      </c>
    </row>
    <row r="11" spans="1:10">
      <c r="A11" s="671" t="s">
        <v>62</v>
      </c>
      <c r="B11" s="786" t="s">
        <v>63</v>
      </c>
      <c r="C11" s="2216">
        <v>430</v>
      </c>
      <c r="D11" s="2217">
        <v>0.1860761819751709</v>
      </c>
      <c r="E11" s="2218">
        <v>39.891582398300784</v>
      </c>
      <c r="F11" s="2216">
        <v>650</v>
      </c>
      <c r="G11" s="2217">
        <v>0.33684074469499792</v>
      </c>
      <c r="H11" s="2218">
        <v>60.10841760169923</v>
      </c>
      <c r="I11" s="593">
        <v>1085</v>
      </c>
      <c r="J11" s="2218">
        <v>0.25456262033702359</v>
      </c>
    </row>
    <row r="12" spans="1:10">
      <c r="A12" s="671" t="s">
        <v>64</v>
      </c>
      <c r="B12" s="786" t="s">
        <v>65</v>
      </c>
      <c r="C12" s="2216">
        <v>1035</v>
      </c>
      <c r="D12" s="2217">
        <v>0.4449741849160348</v>
      </c>
      <c r="E12" s="2218">
        <v>44.584400483746073</v>
      </c>
      <c r="F12" s="2216">
        <v>1285</v>
      </c>
      <c r="G12" s="2217">
        <v>0.66445216766616999</v>
      </c>
      <c r="H12" s="2218">
        <v>55.415599516253913</v>
      </c>
      <c r="I12" s="593">
        <v>2315</v>
      </c>
      <c r="J12" s="2218">
        <v>0.54467443984486874</v>
      </c>
    </row>
    <row r="13" spans="1:10">
      <c r="A13" s="671" t="s">
        <v>66</v>
      </c>
      <c r="B13" s="786" t="s">
        <v>67</v>
      </c>
      <c r="C13" s="2216">
        <v>1035</v>
      </c>
      <c r="D13" s="2217">
        <v>0.44642285032021595</v>
      </c>
      <c r="E13" s="2218">
        <v>51.814370673686263</v>
      </c>
      <c r="F13" s="2216">
        <v>965</v>
      </c>
      <c r="G13" s="2217">
        <v>0.49876219239251346</v>
      </c>
      <c r="H13" s="2218">
        <v>48.185629326313737</v>
      </c>
      <c r="I13" s="593">
        <v>2000</v>
      </c>
      <c r="J13" s="2218">
        <v>0.4701985643213612</v>
      </c>
    </row>
    <row r="14" spans="1:10">
      <c r="A14" s="671" t="s">
        <v>68</v>
      </c>
      <c r="B14" s="786" t="s">
        <v>69</v>
      </c>
      <c r="C14" s="2216">
        <v>6980</v>
      </c>
      <c r="D14" s="2217">
        <v>3.0066621851802493</v>
      </c>
      <c r="E14" s="2218">
        <v>29.708034304619961</v>
      </c>
      <c r="F14" s="2216">
        <v>16515</v>
      </c>
      <c r="G14" s="2217">
        <v>8.5466551787124576</v>
      </c>
      <c r="H14" s="2218">
        <v>70.29196143909698</v>
      </c>
      <c r="I14" s="593">
        <v>23495</v>
      </c>
      <c r="J14" s="2218">
        <v>5.5232643446965151</v>
      </c>
    </row>
    <row r="15" spans="1:10">
      <c r="A15" s="671" t="s">
        <v>70</v>
      </c>
      <c r="B15" s="786" t="s">
        <v>71</v>
      </c>
      <c r="C15" s="2216">
        <v>1070</v>
      </c>
      <c r="D15" s="2217">
        <v>0.46080999746093715</v>
      </c>
      <c r="E15" s="2218">
        <v>53.076066635706539</v>
      </c>
      <c r="F15" s="2216">
        <v>945</v>
      </c>
      <c r="G15" s="2217">
        <v>0.48943764832949388</v>
      </c>
      <c r="H15" s="2218">
        <v>46.923933364293454</v>
      </c>
      <c r="I15" s="593">
        <v>2015</v>
      </c>
      <c r="J15" s="2218">
        <v>0.47381441846866118</v>
      </c>
    </row>
    <row r="16" spans="1:10">
      <c r="A16" s="671" t="s">
        <v>72</v>
      </c>
      <c r="B16" s="786" t="s">
        <v>73</v>
      </c>
      <c r="C16" s="2216">
        <v>17675</v>
      </c>
      <c r="D16" s="2217">
        <v>7.6137782906896661</v>
      </c>
      <c r="E16" s="2218">
        <v>44.434210669545386</v>
      </c>
      <c r="F16" s="2216">
        <v>22105</v>
      </c>
      <c r="G16" s="2217">
        <v>11.438525534242864</v>
      </c>
      <c r="H16" s="2218">
        <v>55.565789330454621</v>
      </c>
      <c r="I16" s="593">
        <v>39780</v>
      </c>
      <c r="J16" s="2218">
        <v>9.351211223334813</v>
      </c>
    </row>
    <row r="17" spans="1:10">
      <c r="A17" s="671" t="s">
        <v>74</v>
      </c>
      <c r="B17" s="786" t="s">
        <v>75</v>
      </c>
      <c r="C17" s="2216">
        <v>40415</v>
      </c>
      <c r="D17" s="2217">
        <v>17.409135542498248</v>
      </c>
      <c r="E17" s="2218">
        <v>52.12764373975989</v>
      </c>
      <c r="F17" s="2216">
        <v>37115</v>
      </c>
      <c r="G17" s="2217">
        <v>19.207627176886177</v>
      </c>
      <c r="H17" s="2218">
        <v>47.87235626024011</v>
      </c>
      <c r="I17" s="593">
        <v>77530</v>
      </c>
      <c r="J17" s="2218">
        <v>18.226119880467071</v>
      </c>
    </row>
    <row r="18" spans="1:10">
      <c r="A18" s="671" t="s">
        <v>76</v>
      </c>
      <c r="B18" s="786" t="s">
        <v>77</v>
      </c>
      <c r="C18" s="2216">
        <v>61800</v>
      </c>
      <c r="D18" s="2217">
        <v>26.62164382876313</v>
      </c>
      <c r="E18" s="2218">
        <v>54.580300416640561</v>
      </c>
      <c r="F18" s="2216">
        <v>51430</v>
      </c>
      <c r="G18" s="2217">
        <v>26.614788190740779</v>
      </c>
      <c r="H18" s="2218">
        <v>45.419700466525306</v>
      </c>
      <c r="I18" s="593">
        <v>113230</v>
      </c>
      <c r="J18" s="2218">
        <v>26.618529345724273</v>
      </c>
    </row>
    <row r="19" spans="1:10">
      <c r="A19" s="671" t="s">
        <v>78</v>
      </c>
      <c r="B19" s="786" t="s">
        <v>79</v>
      </c>
      <c r="C19" s="2216">
        <v>39775</v>
      </c>
      <c r="D19" s="2217">
        <v>17.134452126611734</v>
      </c>
      <c r="E19" s="2218">
        <v>59.410595057330276</v>
      </c>
      <c r="F19" s="2216">
        <v>27175</v>
      </c>
      <c r="G19" s="2217">
        <v>14.063674495102177</v>
      </c>
      <c r="H19" s="2218">
        <v>40.589404942669724</v>
      </c>
      <c r="I19" s="593">
        <v>66950</v>
      </c>
      <c r="J19" s="2218">
        <v>15.739518070561983</v>
      </c>
    </row>
    <row r="20" spans="1:10">
      <c r="A20" s="671" t="s">
        <v>80</v>
      </c>
      <c r="B20" s="786" t="s">
        <v>81</v>
      </c>
      <c r="C20" s="2216">
        <v>29110</v>
      </c>
      <c r="D20" s="2217">
        <v>12.539247987924151</v>
      </c>
      <c r="E20" s="2218">
        <v>68.427136131877177</v>
      </c>
      <c r="F20" s="2216">
        <v>13430</v>
      </c>
      <c r="G20" s="2217">
        <v>6.9508338289035079</v>
      </c>
      <c r="H20" s="2218">
        <v>31.57286386812283</v>
      </c>
      <c r="I20" s="593">
        <v>42540</v>
      </c>
      <c r="J20" s="2218">
        <v>10.000650223716665</v>
      </c>
    </row>
    <row r="21" spans="1:10">
      <c r="A21" s="671" t="s">
        <v>82</v>
      </c>
      <c r="B21" s="786" t="s">
        <v>83</v>
      </c>
      <c r="C21" s="2216">
        <v>15615</v>
      </c>
      <c r="D21" s="2217">
        <v>6.7253556933409762</v>
      </c>
      <c r="E21" s="2218">
        <v>63.487187081997618</v>
      </c>
      <c r="F21" s="2216">
        <v>8980</v>
      </c>
      <c r="G21" s="2217">
        <v>4.6468030590052267</v>
      </c>
      <c r="H21" s="2218">
        <v>36.512812918002382</v>
      </c>
      <c r="I21" s="593">
        <v>24590</v>
      </c>
      <c r="J21" s="2218">
        <v>5.781150607575281</v>
      </c>
    </row>
    <row r="22" spans="1:10">
      <c r="A22" s="671" t="s">
        <v>84</v>
      </c>
      <c r="B22" s="786" t="s">
        <v>85</v>
      </c>
      <c r="C22" s="2216">
        <v>6315</v>
      </c>
      <c r="D22" s="2217">
        <v>2.7208107350181492</v>
      </c>
      <c r="E22" s="2218">
        <v>53.289851350407325</v>
      </c>
      <c r="F22" s="2216">
        <v>5535</v>
      </c>
      <c r="G22" s="2217">
        <v>2.8651335787254419</v>
      </c>
      <c r="H22" s="2218">
        <v>46.710148649592682</v>
      </c>
      <c r="I22" s="593">
        <v>11855</v>
      </c>
      <c r="J22" s="2218">
        <v>2.7863709526280065</v>
      </c>
    </row>
    <row r="23" spans="1:10">
      <c r="A23" s="671" t="s">
        <v>86</v>
      </c>
      <c r="B23" s="786" t="s">
        <v>87</v>
      </c>
      <c r="C23" s="2216">
        <v>9070</v>
      </c>
      <c r="D23" s="2217">
        <v>3.9072612395553992</v>
      </c>
      <c r="E23" s="2218">
        <v>66.788425489652923</v>
      </c>
      <c r="F23" s="2216">
        <v>4510</v>
      </c>
      <c r="G23" s="2217">
        <v>2.3342131463464679</v>
      </c>
      <c r="H23" s="2218">
        <v>33.21157451034707</v>
      </c>
      <c r="I23" s="593">
        <v>13580</v>
      </c>
      <c r="J23" s="2218">
        <v>3.1926870761560879</v>
      </c>
    </row>
    <row r="24" spans="1:10" ht="16.2" thickBot="1">
      <c r="A24" s="84" t="s">
        <v>8</v>
      </c>
      <c r="B24" s="76" t="s">
        <v>88</v>
      </c>
      <c r="C24" s="286">
        <v>232145</v>
      </c>
      <c r="D24" s="287">
        <v>99.970348235772576</v>
      </c>
      <c r="E24" s="288">
        <v>54.573915032590023</v>
      </c>
      <c r="F24" s="286">
        <v>193230</v>
      </c>
      <c r="G24" s="287">
        <v>100.00000051751273</v>
      </c>
      <c r="H24" s="288">
        <v>45.426084967409977</v>
      </c>
      <c r="I24" s="286">
        <v>425375</v>
      </c>
      <c r="J24" s="288">
        <v>100</v>
      </c>
    </row>
    <row r="25" spans="1:10" ht="15.6" thickTop="1">
      <c r="D25" s="412"/>
      <c r="G25" s="412"/>
      <c r="J25" s="412"/>
    </row>
    <row r="26" spans="1:10">
      <c r="G26" s="857"/>
      <c r="H26" s="857"/>
      <c r="I26" s="857"/>
      <c r="J26" s="857"/>
    </row>
    <row r="27" spans="1:10">
      <c r="G27" s="857"/>
      <c r="H27" s="857"/>
      <c r="I27" s="857"/>
      <c r="J27" s="857"/>
    </row>
  </sheetData>
  <mergeCells count="4">
    <mergeCell ref="A1:J1"/>
    <mergeCell ref="C3:E3"/>
    <mergeCell ref="F3:H3"/>
    <mergeCell ref="I3:J3"/>
  </mergeCells>
  <pageMargins left="0.75" right="0.75" top="1" bottom="1" header="0.5" footer="0.5"/>
  <pageSetup paperSize="9" scale="56" orientation="landscape" r:id="rId1"/>
  <headerFooter alignWithMargins="0">
    <oddHeader>&amp;L35826_ECU_JB&amp;R&amp;A</oddHeader>
    <oddFooter>&amp;L© Higher Education Statistics Agency Ltd 2014&amp;C&amp;P&amp;R&amp;D</oddFoot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9DC53-0627-4E95-A656-DF56D31206FD}">
  <sheetPr>
    <tabColor theme="2"/>
  </sheetPr>
  <dimension ref="A1:M27"/>
  <sheetViews>
    <sheetView showGridLines="0" topLeftCell="A3" zoomScale="70" zoomScaleNormal="70" workbookViewId="0">
      <selection activeCell="A20" sqref="A20:XFD57"/>
    </sheetView>
  </sheetViews>
  <sheetFormatPr defaultColWidth="9" defaultRowHeight="15"/>
  <cols>
    <col min="1" max="1" width="9" style="515"/>
    <col min="2" max="2" width="27.796875" style="515" customWidth="1"/>
    <col min="3" max="3" width="10.5" style="515" customWidth="1"/>
    <col min="4" max="5" width="9.5" style="515" customWidth="1"/>
    <col min="6" max="6" width="10.5" style="515" customWidth="1"/>
    <col min="7" max="8" width="9.5" style="515" customWidth="1"/>
    <col min="9" max="9" width="10.5" style="515" customWidth="1"/>
    <col min="10" max="11" width="9.5" style="515" customWidth="1"/>
    <col min="12" max="12" width="10.5" style="515" customWidth="1"/>
    <col min="13" max="13" width="9.5" style="515" customWidth="1"/>
    <col min="14" max="16384" width="9" style="515"/>
  </cols>
  <sheetData>
    <row r="1" spans="1:13" ht="19.8" thickBot="1">
      <c r="A1" s="2371" t="s">
        <v>880</v>
      </c>
      <c r="B1" s="2371"/>
      <c r="C1" s="2371"/>
      <c r="D1" s="2371"/>
      <c r="E1" s="2371"/>
      <c r="F1" s="2371"/>
      <c r="G1" s="2371"/>
      <c r="H1" s="2371"/>
      <c r="I1" s="2371"/>
      <c r="J1" s="2371"/>
      <c r="K1" s="2371"/>
      <c r="L1" s="2371"/>
      <c r="M1" s="2371"/>
    </row>
    <row r="2" spans="1:13" ht="20.25" customHeight="1" thickTop="1" thickBot="1"/>
    <row r="3" spans="1:13" ht="17.399999999999999" thickBot="1">
      <c r="C3" s="2373" t="s">
        <v>789</v>
      </c>
      <c r="D3" s="2374"/>
      <c r="E3" s="2375"/>
      <c r="F3" s="2373" t="s">
        <v>788</v>
      </c>
      <c r="G3" s="2374"/>
      <c r="H3" s="2375"/>
      <c r="I3" s="2373" t="s">
        <v>430</v>
      </c>
      <c r="J3" s="2374"/>
      <c r="K3" s="2375"/>
      <c r="L3" s="2406" t="s">
        <v>14</v>
      </c>
      <c r="M3" s="2407"/>
    </row>
    <row r="4" spans="1:13" ht="16.8" thickTop="1" thickBot="1">
      <c r="B4" s="517"/>
      <c r="C4" s="92" t="s">
        <v>6</v>
      </c>
      <c r="D4" s="580" t="s">
        <v>34</v>
      </c>
      <c r="E4" s="48" t="s">
        <v>7</v>
      </c>
      <c r="F4" s="92" t="s">
        <v>6</v>
      </c>
      <c r="G4" s="580" t="s">
        <v>34</v>
      </c>
      <c r="H4" s="48" t="s">
        <v>7</v>
      </c>
      <c r="I4" s="92" t="s">
        <v>6</v>
      </c>
      <c r="J4" s="580" t="s">
        <v>34</v>
      </c>
      <c r="K4" s="48" t="s">
        <v>7</v>
      </c>
      <c r="L4" s="92" t="s">
        <v>6</v>
      </c>
      <c r="M4" s="48" t="s">
        <v>34</v>
      </c>
    </row>
    <row r="5" spans="1:13">
      <c r="A5" s="671" t="s">
        <v>51</v>
      </c>
      <c r="B5" s="786" t="s">
        <v>468</v>
      </c>
      <c r="C5" s="2216">
        <v>70</v>
      </c>
      <c r="D5" s="2217">
        <v>2.9650902695806933E-2</v>
      </c>
      <c r="E5" s="2218">
        <v>32.727436977586748</v>
      </c>
      <c r="F5" s="2216">
        <v>140</v>
      </c>
      <c r="G5" s="2217">
        <v>7.3222356251114729E-2</v>
      </c>
      <c r="H5" s="2218">
        <v>67.272563022413252</v>
      </c>
      <c r="I5" s="2216">
        <v>0</v>
      </c>
      <c r="J5" s="2217">
        <v>0</v>
      </c>
      <c r="K5" s="2218">
        <v>0</v>
      </c>
      <c r="L5" s="593">
        <v>210</v>
      </c>
      <c r="M5" s="2218">
        <v>4.9373138124024191E-2</v>
      </c>
    </row>
    <row r="6" spans="1:13">
      <c r="A6" s="671" t="s">
        <v>879</v>
      </c>
      <c r="B6" s="786" t="s">
        <v>53</v>
      </c>
      <c r="C6" s="2216">
        <v>280</v>
      </c>
      <c r="D6" s="2217">
        <v>0.1202779974695352</v>
      </c>
      <c r="E6" s="2218">
        <v>38.395448963792198</v>
      </c>
      <c r="F6" s="2216">
        <v>450</v>
      </c>
      <c r="G6" s="2217">
        <v>0.23184517791590264</v>
      </c>
      <c r="H6" s="2218">
        <v>61.604413526049242</v>
      </c>
      <c r="I6" s="2216">
        <v>0</v>
      </c>
      <c r="J6" s="2217">
        <v>0</v>
      </c>
      <c r="K6" s="2218">
        <v>0</v>
      </c>
      <c r="L6" s="593">
        <v>725</v>
      </c>
      <c r="M6" s="2218">
        <v>0.17071482837465768</v>
      </c>
    </row>
    <row r="7" spans="1:13">
      <c r="A7" s="671" t="s">
        <v>54</v>
      </c>
      <c r="B7" s="786" t="s">
        <v>55</v>
      </c>
      <c r="C7" s="2216">
        <v>315</v>
      </c>
      <c r="D7" s="2217">
        <v>0.13590575013034004</v>
      </c>
      <c r="E7" s="2218">
        <v>38.928599190822908</v>
      </c>
      <c r="F7" s="2216">
        <v>495</v>
      </c>
      <c r="G7" s="2217">
        <v>0.25562799215500409</v>
      </c>
      <c r="H7" s="2218">
        <v>60.948013024814514</v>
      </c>
      <c r="I7" s="2216">
        <v>0</v>
      </c>
      <c r="J7" s="2217">
        <v>0.1644736842105263</v>
      </c>
      <c r="K7" s="2218">
        <v>0.12338778436257254</v>
      </c>
      <c r="L7" s="593">
        <v>810</v>
      </c>
      <c r="M7" s="2218">
        <v>0.19025402911739986</v>
      </c>
    </row>
    <row r="8" spans="1:13">
      <c r="A8" s="671" t="s">
        <v>56</v>
      </c>
      <c r="B8" s="786" t="s">
        <v>57</v>
      </c>
      <c r="C8" s="2216">
        <v>560</v>
      </c>
      <c r="D8" s="2217">
        <v>0.24022559756618703</v>
      </c>
      <c r="E8" s="2218">
        <v>46.264508705430671</v>
      </c>
      <c r="F8" s="2216">
        <v>650</v>
      </c>
      <c r="G8" s="2217">
        <v>0.33520643954731133</v>
      </c>
      <c r="H8" s="2218">
        <v>53.73549129456935</v>
      </c>
      <c r="I8" s="2216">
        <v>0</v>
      </c>
      <c r="J8" s="2217">
        <v>0</v>
      </c>
      <c r="K8" s="2218">
        <v>0</v>
      </c>
      <c r="L8" s="593">
        <v>1205</v>
      </c>
      <c r="M8" s="2218">
        <v>0.28296722442390421</v>
      </c>
    </row>
    <row r="9" spans="1:13">
      <c r="A9" s="671" t="s">
        <v>58</v>
      </c>
      <c r="B9" s="786" t="s">
        <v>59</v>
      </c>
      <c r="C9" s="2216">
        <v>310</v>
      </c>
      <c r="D9" s="2217">
        <v>0.13377044403205701</v>
      </c>
      <c r="E9" s="2218">
        <v>40.520604714644733</v>
      </c>
      <c r="F9" s="2216">
        <v>455</v>
      </c>
      <c r="G9" s="2217">
        <v>0.23538392984746706</v>
      </c>
      <c r="H9" s="2218">
        <v>59.348911372716849</v>
      </c>
      <c r="I9" s="2216">
        <v>0</v>
      </c>
      <c r="J9" s="2217">
        <v>0.1644736842105263</v>
      </c>
      <c r="K9" s="2218">
        <v>0.1304839126384108</v>
      </c>
      <c r="L9" s="593">
        <v>765</v>
      </c>
      <c r="M9" s="2218">
        <v>0.1799074126777675</v>
      </c>
    </row>
    <row r="10" spans="1:13">
      <c r="A10" s="671" t="s">
        <v>60</v>
      </c>
      <c r="B10" s="786" t="s">
        <v>61</v>
      </c>
      <c r="C10" s="2216">
        <v>285</v>
      </c>
      <c r="D10" s="2217">
        <v>0.1235376023203941</v>
      </c>
      <c r="E10" s="2218">
        <v>41.297269898321389</v>
      </c>
      <c r="F10" s="2216">
        <v>410</v>
      </c>
      <c r="G10" s="2217">
        <v>0.21096768004764097</v>
      </c>
      <c r="H10" s="2218">
        <v>58.702730101678611</v>
      </c>
      <c r="I10" s="2216">
        <v>0</v>
      </c>
      <c r="J10" s="2217">
        <v>0</v>
      </c>
      <c r="K10" s="2218">
        <v>0</v>
      </c>
      <c r="L10" s="593">
        <v>695</v>
      </c>
      <c r="M10" s="2218">
        <v>0.16302065479722391</v>
      </c>
    </row>
    <row r="11" spans="1:13">
      <c r="A11" s="671" t="s">
        <v>62</v>
      </c>
      <c r="B11" s="786" t="s">
        <v>63</v>
      </c>
      <c r="C11" s="2216">
        <v>430</v>
      </c>
      <c r="D11" s="2217">
        <v>0.1860761819751709</v>
      </c>
      <c r="E11" s="2218">
        <v>39.891582398300784</v>
      </c>
      <c r="F11" s="2216">
        <v>650</v>
      </c>
      <c r="G11" s="2217">
        <v>0.33684074469499792</v>
      </c>
      <c r="H11" s="2218">
        <v>60.10841760169923</v>
      </c>
      <c r="I11" s="2216">
        <v>0</v>
      </c>
      <c r="J11" s="2217">
        <v>0</v>
      </c>
      <c r="K11" s="2218">
        <v>0</v>
      </c>
      <c r="L11" s="593">
        <v>1085</v>
      </c>
      <c r="M11" s="2218">
        <v>0.25419928784244916</v>
      </c>
    </row>
    <row r="12" spans="1:13">
      <c r="A12" s="671" t="s">
        <v>64</v>
      </c>
      <c r="B12" s="786" t="s">
        <v>65</v>
      </c>
      <c r="C12" s="2216">
        <v>1035</v>
      </c>
      <c r="D12" s="2217">
        <v>0.4449741849160348</v>
      </c>
      <c r="E12" s="2218">
        <v>44.55555469289834</v>
      </c>
      <c r="F12" s="2216">
        <v>1285</v>
      </c>
      <c r="G12" s="2217">
        <v>0.66445216766616999</v>
      </c>
      <c r="H12" s="2218">
        <v>55.379746016464672</v>
      </c>
      <c r="I12" s="2216">
        <v>0</v>
      </c>
      <c r="J12" s="2217">
        <v>0.24671052631578946</v>
      </c>
      <c r="K12" s="2218">
        <v>6.4699290636977463E-2</v>
      </c>
      <c r="L12" s="593">
        <v>2320</v>
      </c>
      <c r="M12" s="2218">
        <v>0.54424916149154123</v>
      </c>
    </row>
    <row r="13" spans="1:13">
      <c r="A13" s="671" t="s">
        <v>66</v>
      </c>
      <c r="B13" s="786" t="s">
        <v>67</v>
      </c>
      <c r="C13" s="2216">
        <v>1035</v>
      </c>
      <c r="D13" s="2217">
        <v>0.44642285032021595</v>
      </c>
      <c r="E13" s="2218">
        <v>51.762611038826442</v>
      </c>
      <c r="F13" s="2216">
        <v>965</v>
      </c>
      <c r="G13" s="2217">
        <v>0.49876219239251346</v>
      </c>
      <c r="H13" s="2218">
        <v>48.137494599461071</v>
      </c>
      <c r="I13" s="2216">
        <v>0</v>
      </c>
      <c r="J13" s="2217">
        <v>0.3289473684210526</v>
      </c>
      <c r="K13" s="2218">
        <v>9.9894361712489041E-2</v>
      </c>
      <c r="L13" s="593">
        <v>2000</v>
      </c>
      <c r="M13" s="2218">
        <v>0.46999695911593031</v>
      </c>
    </row>
    <row r="14" spans="1:13">
      <c r="A14" s="671" t="s">
        <v>68</v>
      </c>
      <c r="B14" s="786" t="s">
        <v>69</v>
      </c>
      <c r="C14" s="2216">
        <v>6980</v>
      </c>
      <c r="D14" s="2217">
        <v>3.0066621851802493</v>
      </c>
      <c r="E14" s="2218">
        <v>29.685922758835869</v>
      </c>
      <c r="F14" s="2216">
        <v>16515</v>
      </c>
      <c r="G14" s="2217">
        <v>8.5466551787124576</v>
      </c>
      <c r="H14" s="2218">
        <v>70.23964347326735</v>
      </c>
      <c r="I14" s="2216">
        <v>20</v>
      </c>
      <c r="J14" s="2217">
        <v>2.8782894736842106</v>
      </c>
      <c r="K14" s="2218">
        <v>7.4429514781659101E-2</v>
      </c>
      <c r="L14" s="593">
        <v>23510</v>
      </c>
      <c r="M14" s="2218">
        <v>5.519489221244771</v>
      </c>
    </row>
    <row r="15" spans="1:13">
      <c r="A15" s="671" t="s">
        <v>70</v>
      </c>
      <c r="B15" s="786" t="s">
        <v>71</v>
      </c>
      <c r="C15" s="2216">
        <v>1070</v>
      </c>
      <c r="D15" s="2217">
        <v>0.46080999746093715</v>
      </c>
      <c r="E15" s="2218">
        <v>53.076066635706539</v>
      </c>
      <c r="F15" s="2216">
        <v>945</v>
      </c>
      <c r="G15" s="2217">
        <v>0.48943764832949388</v>
      </c>
      <c r="H15" s="2218">
        <v>46.923933364293454</v>
      </c>
      <c r="I15" s="2216">
        <v>0</v>
      </c>
      <c r="J15" s="2217">
        <v>0</v>
      </c>
      <c r="K15" s="2218">
        <v>0</v>
      </c>
      <c r="L15" s="593">
        <v>2015</v>
      </c>
      <c r="M15" s="2218">
        <v>0.47313815195946335</v>
      </c>
    </row>
    <row r="16" spans="1:13">
      <c r="A16" s="671" t="s">
        <v>72</v>
      </c>
      <c r="B16" s="786" t="s">
        <v>73</v>
      </c>
      <c r="C16" s="2216">
        <v>17675</v>
      </c>
      <c r="D16" s="2217">
        <v>7.6137782906896661</v>
      </c>
      <c r="E16" s="2218">
        <v>44.389556492275858</v>
      </c>
      <c r="F16" s="2216">
        <v>22105</v>
      </c>
      <c r="G16" s="2217">
        <v>11.438525534242864</v>
      </c>
      <c r="H16" s="2218">
        <v>55.50994846888657</v>
      </c>
      <c r="I16" s="2216">
        <v>40</v>
      </c>
      <c r="J16" s="2217">
        <v>6.5815789473684205</v>
      </c>
      <c r="K16" s="2218">
        <v>0.10049755027175476</v>
      </c>
      <c r="L16" s="593">
        <v>39820</v>
      </c>
      <c r="M16" s="2218">
        <v>9.3472579439366719</v>
      </c>
    </row>
    <row r="17" spans="1:13">
      <c r="A17" s="671" t="s">
        <v>74</v>
      </c>
      <c r="B17" s="786" t="s">
        <v>75</v>
      </c>
      <c r="C17" s="2216">
        <v>40415</v>
      </c>
      <c r="D17" s="2217">
        <v>17.409135542498248</v>
      </c>
      <c r="E17" s="2218">
        <v>52.066257938292495</v>
      </c>
      <c r="F17" s="2216">
        <v>37115</v>
      </c>
      <c r="G17" s="2217">
        <v>19.207627176886177</v>
      </c>
      <c r="H17" s="2218">
        <v>47.815981508834923</v>
      </c>
      <c r="I17" s="2216">
        <v>90</v>
      </c>
      <c r="J17" s="2217">
        <v>15.033881578947369</v>
      </c>
      <c r="K17" s="2218">
        <v>0.11775926456256355</v>
      </c>
      <c r="L17" s="593">
        <v>77620</v>
      </c>
      <c r="M17" s="2218">
        <v>18.221563892847218</v>
      </c>
    </row>
    <row r="18" spans="1:13">
      <c r="A18" s="671" t="s">
        <v>76</v>
      </c>
      <c r="B18" s="786" t="s">
        <v>77</v>
      </c>
      <c r="C18" s="2216">
        <v>61800</v>
      </c>
      <c r="D18" s="2217">
        <v>26.62164382876313</v>
      </c>
      <c r="E18" s="2218">
        <v>54.505664120588662</v>
      </c>
      <c r="F18" s="2216">
        <v>51430</v>
      </c>
      <c r="G18" s="2217">
        <v>26.614788190740779</v>
      </c>
      <c r="H18" s="2218">
        <v>45.357590910793085</v>
      </c>
      <c r="I18" s="2216">
        <v>155</v>
      </c>
      <c r="J18" s="2217">
        <v>25.501315789473683</v>
      </c>
      <c r="K18" s="2218">
        <v>0.13674585057642405</v>
      </c>
      <c r="L18" s="593">
        <v>113385</v>
      </c>
      <c r="M18" s="2218">
        <v>26.616934767589328</v>
      </c>
    </row>
    <row r="19" spans="1:13">
      <c r="A19" s="671" t="s">
        <v>78</v>
      </c>
      <c r="B19" s="786" t="s">
        <v>79</v>
      </c>
      <c r="C19" s="2216">
        <v>39775</v>
      </c>
      <c r="D19" s="2217">
        <v>17.134452126611734</v>
      </c>
      <c r="E19" s="2218">
        <v>59.282628550171424</v>
      </c>
      <c r="F19" s="2216">
        <v>27175</v>
      </c>
      <c r="G19" s="2217">
        <v>14.063674495102177</v>
      </c>
      <c r="H19" s="2218">
        <v>40.501978038879969</v>
      </c>
      <c r="I19" s="2216">
        <v>145</v>
      </c>
      <c r="J19" s="2217">
        <v>23.770230263157892</v>
      </c>
      <c r="K19" s="2218">
        <v>0.21539490133353684</v>
      </c>
      <c r="L19" s="593">
        <v>67095</v>
      </c>
      <c r="M19" s="2218">
        <v>15.750979921998178</v>
      </c>
    </row>
    <row r="20" spans="1:13">
      <c r="A20" s="671" t="s">
        <v>80</v>
      </c>
      <c r="B20" s="786" t="s">
        <v>81</v>
      </c>
      <c r="C20" s="2216">
        <v>29110</v>
      </c>
      <c r="D20" s="2217">
        <v>12.539247987924151</v>
      </c>
      <c r="E20" s="2218">
        <v>68.3328653659309</v>
      </c>
      <c r="F20" s="2216">
        <v>13430</v>
      </c>
      <c r="G20" s="2217">
        <v>6.9508338289035079</v>
      </c>
      <c r="H20" s="2218">
        <v>31.529366533173302</v>
      </c>
      <c r="I20" s="2216">
        <v>60</v>
      </c>
      <c r="J20" s="2217">
        <v>9.6524671052631579</v>
      </c>
      <c r="K20" s="2218">
        <v>0.13776575342951325</v>
      </c>
      <c r="L20" s="593">
        <v>42600</v>
      </c>
      <c r="M20" s="2218">
        <v>10.000153503176175</v>
      </c>
    </row>
    <row r="21" spans="1:13">
      <c r="A21" s="671" t="s">
        <v>82</v>
      </c>
      <c r="B21" s="786" t="s">
        <v>83</v>
      </c>
      <c r="C21" s="2216">
        <v>15615</v>
      </c>
      <c r="D21" s="2217">
        <v>6.7253556933409762</v>
      </c>
      <c r="E21" s="2218">
        <v>63.352196021549368</v>
      </c>
      <c r="F21" s="2216">
        <v>8980</v>
      </c>
      <c r="G21" s="2217">
        <v>4.6468030590052267</v>
      </c>
      <c r="H21" s="2218">
        <v>36.435176727736405</v>
      </c>
      <c r="I21" s="2216">
        <v>50</v>
      </c>
      <c r="J21" s="2217">
        <v>8.6184210526315788</v>
      </c>
      <c r="K21" s="2218">
        <v>0.21262725071422872</v>
      </c>
      <c r="L21" s="593">
        <v>24645</v>
      </c>
      <c r="M21" s="2218">
        <v>5.7852001909242414</v>
      </c>
    </row>
    <row r="22" spans="1:13">
      <c r="A22" s="671" t="s">
        <v>84</v>
      </c>
      <c r="B22" s="786" t="s">
        <v>85</v>
      </c>
      <c r="C22" s="2216">
        <v>6315</v>
      </c>
      <c r="D22" s="2217">
        <v>2.7208107350181492</v>
      </c>
      <c r="E22" s="2218">
        <v>53.168245847678911</v>
      </c>
      <c r="F22" s="2216">
        <v>5535</v>
      </c>
      <c r="G22" s="2217">
        <v>2.8651335787254419</v>
      </c>
      <c r="H22" s="2218">
        <v>46.60355778913592</v>
      </c>
      <c r="I22" s="2216">
        <v>25</v>
      </c>
      <c r="J22" s="2217">
        <v>4.4585526315789474</v>
      </c>
      <c r="K22" s="2218">
        <v>0.22818794545072379</v>
      </c>
      <c r="L22" s="593">
        <v>11880</v>
      </c>
      <c r="M22" s="2218">
        <v>2.7887578611954327</v>
      </c>
    </row>
    <row r="23" spans="1:13">
      <c r="A23" s="671" t="s">
        <v>86</v>
      </c>
      <c r="B23" s="786" t="s">
        <v>87</v>
      </c>
      <c r="C23" s="2216">
        <v>9070</v>
      </c>
      <c r="D23" s="2217">
        <v>3.9072612395553992</v>
      </c>
      <c r="E23" s="2218">
        <v>66.710750701692959</v>
      </c>
      <c r="F23" s="2216">
        <v>4510</v>
      </c>
      <c r="G23" s="2217">
        <v>2.3342131463464679</v>
      </c>
      <c r="H23" s="2218">
        <v>33.172949524221174</v>
      </c>
      <c r="I23" s="2216">
        <v>15</v>
      </c>
      <c r="J23" s="2217">
        <v>2.6008223684210527</v>
      </c>
      <c r="K23" s="2218">
        <v>0.11629977408586856</v>
      </c>
      <c r="L23" s="593">
        <v>13595</v>
      </c>
      <c r="M23" s="2218">
        <v>3.1918423186640914</v>
      </c>
    </row>
    <row r="24" spans="1:13" ht="16.2" thickBot="1">
      <c r="A24" s="84" t="s">
        <v>8</v>
      </c>
      <c r="B24" s="76" t="s">
        <v>88</v>
      </c>
      <c r="C24" s="286">
        <v>232145</v>
      </c>
      <c r="D24" s="287">
        <v>99.970348235772576</v>
      </c>
      <c r="E24" s="288">
        <v>54.496022698431801</v>
      </c>
      <c r="F24" s="286">
        <v>193230</v>
      </c>
      <c r="G24" s="287">
        <v>100.00000051751273</v>
      </c>
      <c r="H24" s="288">
        <v>45.36124916100561</v>
      </c>
      <c r="I24" s="286">
        <v>610</v>
      </c>
      <c r="J24" s="287">
        <v>100.00016447368421</v>
      </c>
      <c r="K24" s="288">
        <v>0.14272814056259786</v>
      </c>
      <c r="L24" s="286">
        <v>425985</v>
      </c>
      <c r="M24" s="288">
        <v>100.00000046950048</v>
      </c>
    </row>
    <row r="25" spans="1:13" ht="15.6" thickTop="1">
      <c r="D25" s="412"/>
      <c r="G25" s="412"/>
      <c r="J25" s="412"/>
      <c r="M25" s="412"/>
    </row>
    <row r="26" spans="1:13">
      <c r="G26" s="857"/>
      <c r="H26" s="857"/>
      <c r="I26" s="857"/>
      <c r="J26" s="857"/>
    </row>
    <row r="27" spans="1:13">
      <c r="G27" s="857"/>
      <c r="H27" s="857"/>
      <c r="I27" s="857"/>
      <c r="J27" s="857"/>
    </row>
  </sheetData>
  <mergeCells count="5">
    <mergeCell ref="A1:M1"/>
    <mergeCell ref="C3:E3"/>
    <mergeCell ref="F3:H3"/>
    <mergeCell ref="I3:K3"/>
    <mergeCell ref="L3:M3"/>
  </mergeCells>
  <pageMargins left="0.75" right="0.75" top="1" bottom="1" header="0.5" footer="0.5"/>
  <pageSetup paperSize="9" scale="56" orientation="landscape" r:id="rId1"/>
  <headerFooter alignWithMargins="0">
    <oddHeader>&amp;L35826_ECU_JB&amp;R&amp;A</oddHeader>
    <oddFooter>&amp;L© Higher Education Statistics Agency Ltd 2014&amp;C&amp;P&amp;R&amp;D</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8388F-2DC5-48FA-8488-0C93673AD72D}">
  <sheetPr>
    <tabColor theme="2"/>
  </sheetPr>
  <dimension ref="A1:V52"/>
  <sheetViews>
    <sheetView showGridLines="0" zoomScale="50" zoomScaleNormal="50" workbookViewId="0">
      <selection activeCell="A20" sqref="A20:XFD57"/>
    </sheetView>
  </sheetViews>
  <sheetFormatPr defaultColWidth="9" defaultRowHeight="15"/>
  <cols>
    <col min="1" max="1" width="9" style="515"/>
    <col min="2" max="2" width="25.296875" style="515" customWidth="1"/>
    <col min="3" max="3" width="10.5" style="388" customWidth="1"/>
    <col min="4" max="5" width="9.5" style="412" customWidth="1"/>
    <col min="6" max="6" width="10.5" style="388" customWidth="1"/>
    <col min="7" max="8" width="9.5" style="412" customWidth="1"/>
    <col min="9" max="9" width="10.5" style="388" customWidth="1"/>
    <col min="10" max="10" width="9.5" style="412" customWidth="1"/>
    <col min="11" max="13" width="9" style="515"/>
    <col min="14" max="14" width="17.296875" style="515" customWidth="1"/>
    <col min="15" max="16384" width="9" style="515"/>
  </cols>
  <sheetData>
    <row r="1" spans="1:10" ht="21" customHeight="1" thickBot="1">
      <c r="A1" s="2371" t="s">
        <v>881</v>
      </c>
      <c r="B1" s="2371"/>
      <c r="C1" s="2371"/>
      <c r="D1" s="2371"/>
      <c r="E1" s="2371"/>
      <c r="F1" s="2371"/>
      <c r="G1" s="2371"/>
      <c r="H1" s="2371"/>
      <c r="I1" s="2371"/>
      <c r="J1" s="2371"/>
    </row>
    <row r="2" spans="1:10" ht="18.75" customHeight="1" thickTop="1" thickBot="1">
      <c r="C2" s="515"/>
      <c r="D2" s="515"/>
      <c r="E2" s="515"/>
      <c r="F2" s="515"/>
      <c r="G2" s="515"/>
      <c r="H2" s="515"/>
      <c r="I2" s="515"/>
      <c r="J2" s="515"/>
    </row>
    <row r="3" spans="1:10" ht="15.75" customHeight="1" thickBot="1">
      <c r="C3" s="2373" t="s">
        <v>789</v>
      </c>
      <c r="D3" s="2374"/>
      <c r="E3" s="2375"/>
      <c r="F3" s="2373" t="s">
        <v>788</v>
      </c>
      <c r="G3" s="2374"/>
      <c r="H3" s="2375"/>
      <c r="I3" s="2406" t="s">
        <v>14</v>
      </c>
      <c r="J3" s="2407"/>
    </row>
    <row r="4" spans="1:10" ht="15" customHeight="1" thickTop="1" thickBot="1">
      <c r="B4" s="792"/>
      <c r="C4" s="92" t="s">
        <v>6</v>
      </c>
      <c r="D4" s="793" t="s">
        <v>34</v>
      </c>
      <c r="E4" s="794" t="s">
        <v>7</v>
      </c>
      <c r="F4" s="92" t="s">
        <v>6</v>
      </c>
      <c r="G4" s="793" t="s">
        <v>34</v>
      </c>
      <c r="H4" s="794" t="s">
        <v>7</v>
      </c>
      <c r="I4" s="495" t="s">
        <v>6</v>
      </c>
      <c r="J4" s="794" t="s">
        <v>34</v>
      </c>
    </row>
    <row r="5" spans="1:10" ht="24.75" customHeight="1">
      <c r="A5" s="515" t="s">
        <v>474</v>
      </c>
      <c r="B5" s="792"/>
      <c r="C5" s="2219"/>
      <c r="D5" s="2220"/>
      <c r="E5" s="2221"/>
      <c r="F5" s="2219"/>
      <c r="G5" s="2220"/>
      <c r="H5" s="2221"/>
      <c r="I5" s="1067"/>
      <c r="J5" s="2222"/>
    </row>
    <row r="6" spans="1:10">
      <c r="A6" s="671" t="s">
        <v>51</v>
      </c>
      <c r="B6" s="518" t="s">
        <v>468</v>
      </c>
      <c r="C6" s="1069">
        <v>50</v>
      </c>
      <c r="D6" s="1213">
        <v>4.5595102721206919E-2</v>
      </c>
      <c r="E6" s="1214">
        <v>32.799747892133844</v>
      </c>
      <c r="F6" s="1069">
        <v>105</v>
      </c>
      <c r="G6" s="1213">
        <v>8.5925768060490154E-2</v>
      </c>
      <c r="H6" s="1214">
        <v>67.200252107866149</v>
      </c>
      <c r="I6" s="1069">
        <v>155</v>
      </c>
      <c r="J6" s="674">
        <v>6.6602581170099442E-2</v>
      </c>
    </row>
    <row r="7" spans="1:10">
      <c r="A7" s="671" t="s">
        <v>469</v>
      </c>
      <c r="B7" s="518" t="s">
        <v>53</v>
      </c>
      <c r="C7" s="1069">
        <v>170</v>
      </c>
      <c r="D7" s="1213">
        <v>0.15404260753278659</v>
      </c>
      <c r="E7" s="1214">
        <v>37.796603848912738</v>
      </c>
      <c r="F7" s="1069">
        <v>285</v>
      </c>
      <c r="G7" s="1213">
        <v>0.23318843462796032</v>
      </c>
      <c r="H7" s="1214">
        <v>62.203396151087254</v>
      </c>
      <c r="I7" s="1069">
        <v>455</v>
      </c>
      <c r="J7" s="674">
        <v>0.19526816736510019</v>
      </c>
    </row>
    <row r="8" spans="1:10">
      <c r="A8" s="671" t="s">
        <v>54</v>
      </c>
      <c r="B8" s="518" t="s">
        <v>55</v>
      </c>
      <c r="C8" s="1069">
        <v>315</v>
      </c>
      <c r="D8" s="1213">
        <v>0.28116801207086534</v>
      </c>
      <c r="E8" s="1214">
        <v>39.046102007193468</v>
      </c>
      <c r="F8" s="1069">
        <v>490</v>
      </c>
      <c r="G8" s="1213">
        <v>0.40373326817308941</v>
      </c>
      <c r="H8" s="1214">
        <v>60.953897992806525</v>
      </c>
      <c r="I8" s="1069">
        <v>805</v>
      </c>
      <c r="J8" s="674">
        <v>0.3450099287486581</v>
      </c>
    </row>
    <row r="9" spans="1:10">
      <c r="A9" s="671" t="s">
        <v>56</v>
      </c>
      <c r="B9" s="518" t="s">
        <v>57</v>
      </c>
      <c r="C9" s="1069">
        <v>10</v>
      </c>
      <c r="D9" s="1213">
        <v>1.0728259463813393E-2</v>
      </c>
      <c r="E9" s="1214">
        <v>36.363636363636367</v>
      </c>
      <c r="F9" s="1069">
        <v>20</v>
      </c>
      <c r="G9" s="1213">
        <v>1.726919703768141E-2</v>
      </c>
      <c r="H9" s="1214">
        <v>63.636363636363633</v>
      </c>
      <c r="I9" s="1069">
        <v>35</v>
      </c>
      <c r="J9" s="674">
        <v>1.4135309755759454E-2</v>
      </c>
    </row>
    <row r="10" spans="1:10">
      <c r="A10" s="671" t="s">
        <v>58</v>
      </c>
      <c r="B10" s="518" t="s">
        <v>59</v>
      </c>
      <c r="C10" s="1069">
        <v>310</v>
      </c>
      <c r="D10" s="1213">
        <v>0.27673634689068843</v>
      </c>
      <c r="E10" s="1214">
        <v>40.4958018153322</v>
      </c>
      <c r="F10" s="1069">
        <v>455</v>
      </c>
      <c r="G10" s="1213">
        <v>0.3740318939537095</v>
      </c>
      <c r="H10" s="1214">
        <v>59.504198184667786</v>
      </c>
      <c r="I10" s="1069">
        <v>765</v>
      </c>
      <c r="J10" s="674">
        <v>0.32741575152993635</v>
      </c>
    </row>
    <row r="11" spans="1:10">
      <c r="A11" s="671" t="s">
        <v>60</v>
      </c>
      <c r="B11" s="518" t="s">
        <v>61</v>
      </c>
      <c r="C11" s="1069">
        <v>285</v>
      </c>
      <c r="D11" s="1213">
        <v>0.25639288488243228</v>
      </c>
      <c r="E11" s="1214">
        <v>41.297269898321389</v>
      </c>
      <c r="F11" s="1069">
        <v>410</v>
      </c>
      <c r="G11" s="1213">
        <v>0.33523376460905197</v>
      </c>
      <c r="H11" s="1214">
        <v>58.702730101678611</v>
      </c>
      <c r="I11" s="1069">
        <v>695</v>
      </c>
      <c r="J11" s="674">
        <v>0.29745960341572308</v>
      </c>
    </row>
    <row r="12" spans="1:10">
      <c r="A12" s="671" t="s">
        <v>62</v>
      </c>
      <c r="B12" s="518" t="s">
        <v>63</v>
      </c>
      <c r="C12" s="1069">
        <v>430</v>
      </c>
      <c r="D12" s="1213">
        <v>0.38439890071816579</v>
      </c>
      <c r="E12" s="1214">
        <v>39.854103906937951</v>
      </c>
      <c r="F12" s="1069">
        <v>650</v>
      </c>
      <c r="G12" s="1213">
        <v>0.53360503098089829</v>
      </c>
      <c r="H12" s="1214">
        <v>60.145896093062071</v>
      </c>
      <c r="I12" s="1069">
        <v>1080</v>
      </c>
      <c r="J12" s="674">
        <v>0.46211754333336624</v>
      </c>
    </row>
    <row r="13" spans="1:10">
      <c r="A13" s="671" t="s">
        <v>64</v>
      </c>
      <c r="B13" s="518" t="s">
        <v>65</v>
      </c>
      <c r="C13" s="1069">
        <v>1020</v>
      </c>
      <c r="D13" s="1213">
        <v>0.91188775007818668</v>
      </c>
      <c r="E13" s="1214">
        <v>44.591940186405978</v>
      </c>
      <c r="F13" s="1069">
        <v>1265</v>
      </c>
      <c r="G13" s="1213">
        <v>1.0422281125900001</v>
      </c>
      <c r="H13" s="1214">
        <v>55.408059813594015</v>
      </c>
      <c r="I13" s="1069">
        <v>2285</v>
      </c>
      <c r="J13" s="674">
        <v>0.97977957218062928</v>
      </c>
    </row>
    <row r="14" spans="1:10">
      <c r="A14" s="671" t="s">
        <v>66</v>
      </c>
      <c r="B14" s="518" t="s">
        <v>67</v>
      </c>
      <c r="C14" s="1069">
        <v>10</v>
      </c>
      <c r="D14" s="1213">
        <v>7.1521729758755957E-3</v>
      </c>
      <c r="E14" s="2223" t="s">
        <v>98</v>
      </c>
      <c r="F14" s="1069">
        <v>5</v>
      </c>
      <c r="G14" s="1213">
        <v>5.6774541118167843E-3</v>
      </c>
      <c r="H14" s="2223" t="s">
        <v>98</v>
      </c>
      <c r="I14" s="1069">
        <v>15</v>
      </c>
      <c r="J14" s="674">
        <v>6.3840198969648144E-3</v>
      </c>
    </row>
    <row r="15" spans="1:10">
      <c r="A15" s="671" t="s">
        <v>68</v>
      </c>
      <c r="B15" s="518" t="s">
        <v>69</v>
      </c>
      <c r="C15" s="1069">
        <v>6975</v>
      </c>
      <c r="D15" s="1213">
        <v>6.2365222887904759</v>
      </c>
      <c r="E15" s="1214">
        <v>29.705025534424205</v>
      </c>
      <c r="F15" s="1069">
        <v>16510</v>
      </c>
      <c r="G15" s="1213">
        <v>13.575055931023075</v>
      </c>
      <c r="H15" s="1214">
        <v>70.294970207283441</v>
      </c>
      <c r="I15" s="1069">
        <v>23485</v>
      </c>
      <c r="J15" s="674">
        <v>10.059025669632565</v>
      </c>
    </row>
    <row r="16" spans="1:10">
      <c r="A16" s="671" t="s">
        <v>70</v>
      </c>
      <c r="B16" s="518" t="s">
        <v>71</v>
      </c>
      <c r="C16" s="1089">
        <v>10</v>
      </c>
      <c r="D16" s="1714">
        <v>8.9402162198444941E-3</v>
      </c>
      <c r="E16" s="537" t="s">
        <v>98</v>
      </c>
      <c r="F16" s="1089">
        <v>10</v>
      </c>
      <c r="G16" s="1714">
        <v>1.0032581136176819E-2</v>
      </c>
      <c r="H16" s="537" t="s">
        <v>98</v>
      </c>
      <c r="I16" s="1089">
        <v>20</v>
      </c>
      <c r="J16" s="674">
        <v>9.5092083811472664E-3</v>
      </c>
    </row>
    <row r="17" spans="1:10">
      <c r="A17" s="671" t="s">
        <v>72</v>
      </c>
      <c r="B17" s="518" t="s">
        <v>73</v>
      </c>
      <c r="C17" s="1089">
        <v>14265</v>
      </c>
      <c r="D17" s="1714">
        <v>12.752747288213385</v>
      </c>
      <c r="E17" s="674">
        <v>42.696864737052273</v>
      </c>
      <c r="F17" s="1089">
        <v>19145</v>
      </c>
      <c r="G17" s="1714">
        <v>15.743126318888667</v>
      </c>
      <c r="H17" s="674">
        <v>57.303135262947727</v>
      </c>
      <c r="I17" s="1089">
        <v>33410</v>
      </c>
      <c r="J17" s="674">
        <v>14.310378993826294</v>
      </c>
    </row>
    <row r="18" spans="1:10">
      <c r="A18" s="671" t="s">
        <v>74</v>
      </c>
      <c r="B18" s="518" t="s">
        <v>75</v>
      </c>
      <c r="C18" s="1089">
        <v>29590</v>
      </c>
      <c r="D18" s="1714">
        <v>26.45263449308143</v>
      </c>
      <c r="E18" s="674">
        <v>50.989455299743611</v>
      </c>
      <c r="F18" s="1089">
        <v>28440</v>
      </c>
      <c r="G18" s="1714">
        <v>23.387452337941308</v>
      </c>
      <c r="H18" s="674">
        <v>49.010544700256382</v>
      </c>
      <c r="I18" s="1089">
        <v>58030</v>
      </c>
      <c r="J18" s="674">
        <v>24.85603925904951</v>
      </c>
    </row>
    <row r="19" spans="1:10">
      <c r="A19" s="671" t="s">
        <v>76</v>
      </c>
      <c r="B19" s="518" t="s">
        <v>77</v>
      </c>
      <c r="C19" s="1089">
        <v>40965</v>
      </c>
      <c r="D19" s="1714">
        <v>36.624933200939459</v>
      </c>
      <c r="E19" s="674">
        <v>51.895183032307287</v>
      </c>
      <c r="F19" s="1089">
        <v>37975</v>
      </c>
      <c r="G19" s="1714">
        <v>31.227930120375095</v>
      </c>
      <c r="H19" s="674">
        <v>48.104818234464041</v>
      </c>
      <c r="I19" s="1089">
        <v>78940</v>
      </c>
      <c r="J19" s="674">
        <v>33.813736256254387</v>
      </c>
    </row>
    <row r="20" spans="1:10">
      <c r="A20" s="671" t="s">
        <v>78</v>
      </c>
      <c r="B20" s="518" t="s">
        <v>79</v>
      </c>
      <c r="C20" s="1089">
        <v>15135</v>
      </c>
      <c r="D20" s="1714">
        <v>13.533120881611172</v>
      </c>
      <c r="E20" s="674">
        <v>52.400932802779764</v>
      </c>
      <c r="F20" s="1089">
        <v>13750</v>
      </c>
      <c r="G20" s="1714">
        <v>11.307385860414017</v>
      </c>
      <c r="H20" s="674">
        <v>47.599067197220229</v>
      </c>
      <c r="I20" s="1089">
        <v>28890</v>
      </c>
      <c r="J20" s="674">
        <v>12.373777734221985</v>
      </c>
    </row>
    <row r="21" spans="1:10">
      <c r="A21" s="671" t="s">
        <v>80</v>
      </c>
      <c r="B21" s="518" t="s">
        <v>81</v>
      </c>
      <c r="C21" s="1089">
        <v>2120</v>
      </c>
      <c r="D21" s="1714">
        <v>1.8955547081422608</v>
      </c>
      <c r="E21" s="674">
        <v>53.133588527537789</v>
      </c>
      <c r="F21" s="1089">
        <v>1870</v>
      </c>
      <c r="G21" s="1714">
        <v>1.5379198549887432</v>
      </c>
      <c r="H21" s="674">
        <v>46.866411472462204</v>
      </c>
      <c r="I21" s="1089">
        <v>3990</v>
      </c>
      <c r="J21" s="674">
        <v>1.7092694979432246</v>
      </c>
    </row>
    <row r="22" spans="1:10">
      <c r="A22" s="671" t="s">
        <v>82</v>
      </c>
      <c r="B22" s="518" t="s">
        <v>83</v>
      </c>
      <c r="C22" s="1089">
        <v>175</v>
      </c>
      <c r="D22" s="1714">
        <v>0.15451375692757241</v>
      </c>
      <c r="E22" s="674">
        <v>45.25447294760243</v>
      </c>
      <c r="F22" s="1089">
        <v>210</v>
      </c>
      <c r="G22" s="1714">
        <v>0.17193294804987222</v>
      </c>
      <c r="H22" s="674">
        <v>54.745527052397577</v>
      </c>
      <c r="I22" s="1089">
        <v>380</v>
      </c>
      <c r="J22" s="674">
        <v>0.16358708311796441</v>
      </c>
    </row>
    <row r="23" spans="1:10">
      <c r="A23" s="671" t="s">
        <v>84</v>
      </c>
      <c r="B23" s="518" t="s">
        <v>85</v>
      </c>
      <c r="C23" s="1089">
        <v>15</v>
      </c>
      <c r="D23" s="1714">
        <v>1.2141707648170807E-2</v>
      </c>
      <c r="E23" s="2223">
        <v>57.446808510638306</v>
      </c>
      <c r="F23" s="1089">
        <v>10</v>
      </c>
      <c r="G23" s="1714">
        <v>8.2727677237654767E-3</v>
      </c>
      <c r="H23" s="537">
        <v>42.553191489361708</v>
      </c>
      <c r="I23" s="1089">
        <v>25</v>
      </c>
      <c r="J23" s="674">
        <v>1.0126450240482096E-2</v>
      </c>
    </row>
    <row r="24" spans="1:10">
      <c r="A24" s="671" t="s">
        <v>86</v>
      </c>
      <c r="B24" s="518" t="s">
        <v>87</v>
      </c>
      <c r="C24" s="1089">
        <v>0</v>
      </c>
      <c r="D24" s="1714">
        <v>7.8763304896829994E-4</v>
      </c>
      <c r="E24" s="2223" t="s">
        <v>98</v>
      </c>
      <c r="F24" s="1089">
        <v>0</v>
      </c>
      <c r="G24" s="1714">
        <v>0</v>
      </c>
      <c r="H24" s="537" t="s">
        <v>98</v>
      </c>
      <c r="I24" s="1089">
        <v>0</v>
      </c>
      <c r="J24" s="674">
        <v>3.7736993620679022E-4</v>
      </c>
    </row>
    <row r="25" spans="1:10" ht="16.2" thickBot="1">
      <c r="A25" s="84" t="s">
        <v>8</v>
      </c>
      <c r="B25" s="84" t="s">
        <v>88</v>
      </c>
      <c r="C25" s="419">
        <v>111855</v>
      </c>
      <c r="D25" s="420">
        <v>99.999998211956765</v>
      </c>
      <c r="E25" s="421">
        <v>47.911897132947544</v>
      </c>
      <c r="F25" s="419">
        <v>121605</v>
      </c>
      <c r="G25" s="420">
        <v>100.00000164468541</v>
      </c>
      <c r="H25" s="421">
        <v>52.088102867052456</v>
      </c>
      <c r="I25" s="419">
        <v>233460</v>
      </c>
      <c r="J25" s="421">
        <v>100</v>
      </c>
    </row>
    <row r="26" spans="1:10" ht="22.5" customHeight="1" thickTop="1">
      <c r="A26" s="515" t="s">
        <v>882</v>
      </c>
      <c r="B26" s="792"/>
      <c r="C26" s="782"/>
      <c r="D26" s="789"/>
      <c r="E26" s="1260"/>
      <c r="F26" s="782"/>
      <c r="G26" s="789"/>
      <c r="H26" s="1260"/>
      <c r="I26" s="1032"/>
      <c r="J26" s="790"/>
    </row>
    <row r="27" spans="1:10">
      <c r="A27" s="671" t="s">
        <v>51</v>
      </c>
      <c r="B27" s="518" t="s">
        <v>468</v>
      </c>
      <c r="C27" s="1069">
        <v>20</v>
      </c>
      <c r="D27" s="1213">
        <v>1.4824934137613511E-2</v>
      </c>
      <c r="E27" s="1214">
        <v>32.522386154323122</v>
      </c>
      <c r="F27" s="1069">
        <v>35</v>
      </c>
      <c r="G27" s="1213">
        <v>5.1655656635747775E-2</v>
      </c>
      <c r="H27" s="1214">
        <v>67.477613845676871</v>
      </c>
      <c r="I27" s="1069">
        <v>55</v>
      </c>
      <c r="J27" s="674">
        <v>2.8570944437988004E-2</v>
      </c>
    </row>
    <row r="28" spans="1:10">
      <c r="A28" s="671" t="s">
        <v>469</v>
      </c>
      <c r="B28" s="518" t="s">
        <v>53</v>
      </c>
      <c r="C28" s="1069">
        <v>105</v>
      </c>
      <c r="D28" s="1213">
        <v>8.888143656463221E-2</v>
      </c>
      <c r="E28" s="1214">
        <v>39.401510963700012</v>
      </c>
      <c r="F28" s="1069">
        <v>165</v>
      </c>
      <c r="G28" s="1213">
        <v>0.2295647185834031</v>
      </c>
      <c r="H28" s="1214">
        <v>60.598120508568265</v>
      </c>
      <c r="I28" s="1069">
        <v>270</v>
      </c>
      <c r="J28" s="674">
        <v>0.14138795566990767</v>
      </c>
    </row>
    <row r="29" spans="1:10">
      <c r="A29" s="671" t="s">
        <v>54</v>
      </c>
      <c r="B29" s="518" t="s">
        <v>55</v>
      </c>
      <c r="C29" s="1069">
        <v>0</v>
      </c>
      <c r="D29" s="1213">
        <v>8.313202566934062E-4</v>
      </c>
      <c r="E29" s="2223" t="s">
        <v>98</v>
      </c>
      <c r="F29" s="2224">
        <v>5</v>
      </c>
      <c r="G29" s="2225">
        <v>4.1882964839795502E-3</v>
      </c>
      <c r="H29" s="2223" t="s">
        <v>98</v>
      </c>
      <c r="I29" s="1069">
        <v>5</v>
      </c>
      <c r="J29" s="674">
        <v>2.0842153037760477E-3</v>
      </c>
    </row>
    <row r="30" spans="1:10">
      <c r="A30" s="671" t="s">
        <v>56</v>
      </c>
      <c r="B30" s="518" t="s">
        <v>57</v>
      </c>
      <c r="C30" s="1069">
        <v>545</v>
      </c>
      <c r="D30" s="1213">
        <v>0.45362735579014773</v>
      </c>
      <c r="E30" s="2223">
        <v>46.543193133384001</v>
      </c>
      <c r="F30" s="2224">
        <v>625</v>
      </c>
      <c r="G30" s="2225">
        <v>0.87497143407285571</v>
      </c>
      <c r="H30" s="2223">
        <v>53.456806866616006</v>
      </c>
      <c r="I30" s="1069">
        <v>1170</v>
      </c>
      <c r="J30" s="674">
        <v>0.61088194237528171</v>
      </c>
    </row>
    <row r="31" spans="1:10">
      <c r="A31" s="671" t="s">
        <v>58</v>
      </c>
      <c r="B31" s="518" t="s">
        <v>59</v>
      </c>
      <c r="C31" s="1069">
        <v>0</v>
      </c>
      <c r="D31" s="1213">
        <v>8.313202566934062E-4</v>
      </c>
      <c r="E31" s="2223" t="s">
        <v>98</v>
      </c>
      <c r="F31" s="2224">
        <v>0</v>
      </c>
      <c r="G31" s="2225">
        <v>0</v>
      </c>
      <c r="H31" s="2223" t="s">
        <v>98</v>
      </c>
      <c r="I31" s="1069">
        <v>0</v>
      </c>
      <c r="J31" s="674">
        <v>5.2105382594401191E-4</v>
      </c>
    </row>
    <row r="32" spans="1:10">
      <c r="A32" s="671" t="s">
        <v>60</v>
      </c>
      <c r="B32" s="518" t="s">
        <v>61</v>
      </c>
      <c r="C32" s="1069">
        <v>0</v>
      </c>
      <c r="D32" s="1213">
        <v>0</v>
      </c>
      <c r="E32" s="2223" t="s">
        <v>98</v>
      </c>
      <c r="F32" s="2224">
        <v>0</v>
      </c>
      <c r="G32" s="2225">
        <v>0</v>
      </c>
      <c r="H32" s="2223" t="s">
        <v>98</v>
      </c>
      <c r="I32" s="1069">
        <v>0</v>
      </c>
      <c r="J32" s="674">
        <v>0</v>
      </c>
    </row>
    <row r="33" spans="1:10">
      <c r="A33" s="671" t="s">
        <v>62</v>
      </c>
      <c r="B33" s="518" t="s">
        <v>63</v>
      </c>
      <c r="C33" s="1069">
        <v>0</v>
      </c>
      <c r="D33" s="1213">
        <v>1.6626405133868124E-3</v>
      </c>
      <c r="E33" s="2223" t="s">
        <v>98</v>
      </c>
      <c r="F33" s="2224">
        <v>0</v>
      </c>
      <c r="G33" s="2225">
        <v>2.7921976559863665E-3</v>
      </c>
      <c r="H33" s="2223" t="s">
        <v>98</v>
      </c>
      <c r="I33" s="1069">
        <v>5</v>
      </c>
      <c r="J33" s="674">
        <v>2.0842153037760477E-3</v>
      </c>
    </row>
    <row r="34" spans="1:10">
      <c r="A34" s="671" t="s">
        <v>64</v>
      </c>
      <c r="B34" s="518" t="s">
        <v>65</v>
      </c>
      <c r="C34" s="1069">
        <v>15</v>
      </c>
      <c r="D34" s="1213">
        <v>1.0807163337014281E-2</v>
      </c>
      <c r="E34" s="2223">
        <v>44.000676933491285</v>
      </c>
      <c r="F34" s="2224">
        <v>15</v>
      </c>
      <c r="G34" s="2225">
        <v>2.3098455109147216E-2</v>
      </c>
      <c r="H34" s="2223">
        <v>55.999323066508722</v>
      </c>
      <c r="I34" s="1069">
        <v>30</v>
      </c>
      <c r="J34" s="674">
        <v>1.5394535287515835E-2</v>
      </c>
    </row>
    <row r="35" spans="1:10">
      <c r="A35" s="671" t="s">
        <v>66</v>
      </c>
      <c r="B35" s="518" t="s">
        <v>67</v>
      </c>
      <c r="C35" s="1069">
        <v>1030</v>
      </c>
      <c r="D35" s="1213">
        <v>0.85488569200989417</v>
      </c>
      <c r="E35" s="2223">
        <v>51.800361875708987</v>
      </c>
      <c r="F35" s="2224">
        <v>955</v>
      </c>
      <c r="G35" s="2225">
        <v>1.3358767089488692</v>
      </c>
      <c r="H35" s="2223">
        <v>48.199587751837086</v>
      </c>
      <c r="I35" s="1069">
        <v>1985</v>
      </c>
      <c r="J35" s="674">
        <v>1.034402307909964</v>
      </c>
    </row>
    <row r="36" spans="1:10">
      <c r="A36" s="671" t="s">
        <v>68</v>
      </c>
      <c r="B36" s="518" t="s">
        <v>69</v>
      </c>
      <c r="C36" s="1069">
        <v>5</v>
      </c>
      <c r="D36" s="1213">
        <v>3.3252810267736248E-3</v>
      </c>
      <c r="E36" s="2223" t="s">
        <v>98</v>
      </c>
      <c r="F36" s="2224">
        <v>5</v>
      </c>
      <c r="G36" s="2225">
        <v>9.8927562951596961E-3</v>
      </c>
      <c r="H36" s="2223" t="s">
        <v>98</v>
      </c>
      <c r="I36" s="1069">
        <v>10</v>
      </c>
      <c r="J36" s="674">
        <v>5.7764027144153168E-3</v>
      </c>
    </row>
    <row r="37" spans="1:10">
      <c r="A37" s="671" t="s">
        <v>70</v>
      </c>
      <c r="B37" s="518" t="s">
        <v>71</v>
      </c>
      <c r="C37" s="1089">
        <v>1060</v>
      </c>
      <c r="D37" s="1714">
        <v>0.88098831674981049</v>
      </c>
      <c r="E37" s="674">
        <v>53.165510792175375</v>
      </c>
      <c r="F37" s="1089">
        <v>935</v>
      </c>
      <c r="G37" s="1714">
        <v>1.303328060873036</v>
      </c>
      <c r="H37" s="674">
        <v>46.834489207824625</v>
      </c>
      <c r="I37" s="1089">
        <v>1995</v>
      </c>
      <c r="J37" s="674">
        <v>1.0386145070388952</v>
      </c>
    </row>
    <row r="38" spans="1:10">
      <c r="A38" s="671" t="s">
        <v>72</v>
      </c>
      <c r="B38" s="518" t="s">
        <v>73</v>
      </c>
      <c r="C38" s="1089">
        <v>3410</v>
      </c>
      <c r="D38" s="1714">
        <v>2.8352260486554286</v>
      </c>
      <c r="E38" s="674">
        <v>53.54726637335736</v>
      </c>
      <c r="F38" s="1089">
        <v>2960</v>
      </c>
      <c r="G38" s="1714">
        <v>4.1305650052443754</v>
      </c>
      <c r="H38" s="674">
        <v>46.45273362664264</v>
      </c>
      <c r="I38" s="1089">
        <v>6370</v>
      </c>
      <c r="J38" s="674">
        <v>3.3186741439419118</v>
      </c>
    </row>
    <row r="39" spans="1:10">
      <c r="A39" s="671" t="s">
        <v>74</v>
      </c>
      <c r="B39" s="518" t="s">
        <v>75</v>
      </c>
      <c r="C39" s="1089">
        <v>10825</v>
      </c>
      <c r="D39" s="1714">
        <v>8.9998947132894891</v>
      </c>
      <c r="E39" s="674">
        <v>55.514466493720661</v>
      </c>
      <c r="F39" s="1089">
        <v>8675</v>
      </c>
      <c r="G39" s="1714">
        <v>12.111499377053724</v>
      </c>
      <c r="H39" s="674">
        <v>44.485538634150494</v>
      </c>
      <c r="I39" s="1089">
        <v>19500</v>
      </c>
      <c r="J39" s="674">
        <v>10.161211344267182</v>
      </c>
    </row>
    <row r="40" spans="1:10">
      <c r="A40" s="671" t="s">
        <v>76</v>
      </c>
      <c r="B40" s="518" t="s">
        <v>77</v>
      </c>
      <c r="C40" s="1089">
        <v>20835</v>
      </c>
      <c r="D40" s="1714">
        <v>17.319925744812032</v>
      </c>
      <c r="E40" s="674">
        <v>60.762183014205284</v>
      </c>
      <c r="F40" s="1089">
        <v>13455</v>
      </c>
      <c r="G40" s="1714">
        <v>18.7830145088035</v>
      </c>
      <c r="H40" s="674">
        <v>39.237816985794723</v>
      </c>
      <c r="I40" s="1089">
        <v>34290</v>
      </c>
      <c r="J40" s="674">
        <v>17.865981642064867</v>
      </c>
    </row>
    <row r="41" spans="1:10">
      <c r="A41" s="671" t="s">
        <v>78</v>
      </c>
      <c r="B41" s="518" t="s">
        <v>79</v>
      </c>
      <c r="C41" s="1089">
        <v>24640</v>
      </c>
      <c r="D41" s="1714">
        <v>20.483207393163809</v>
      </c>
      <c r="E41" s="674">
        <v>64.730279838991919</v>
      </c>
      <c r="F41" s="1089">
        <v>13425</v>
      </c>
      <c r="G41" s="1714">
        <v>18.743051179852195</v>
      </c>
      <c r="H41" s="674">
        <v>35.269720161008081</v>
      </c>
      <c r="I41" s="1089">
        <v>38065</v>
      </c>
      <c r="J41" s="674">
        <v>19.833744021011558</v>
      </c>
    </row>
    <row r="42" spans="1:10">
      <c r="A42" s="671" t="s">
        <v>80</v>
      </c>
      <c r="B42" s="518" t="s">
        <v>81</v>
      </c>
      <c r="C42" s="1089">
        <v>26990</v>
      </c>
      <c r="D42" s="1714">
        <v>22.436455853963963</v>
      </c>
      <c r="E42" s="674">
        <v>70.010216340292317</v>
      </c>
      <c r="F42" s="1089">
        <v>11560</v>
      </c>
      <c r="G42" s="1714">
        <v>16.140387900754185</v>
      </c>
      <c r="H42" s="674">
        <v>29.989783659707669</v>
      </c>
      <c r="I42" s="1089">
        <v>38550</v>
      </c>
      <c r="J42" s="674">
        <v>20.086629158572268</v>
      </c>
    </row>
    <row r="43" spans="1:10">
      <c r="A43" s="671" t="s">
        <v>82</v>
      </c>
      <c r="B43" s="518" t="s">
        <v>83</v>
      </c>
      <c r="C43" s="1089">
        <v>15440</v>
      </c>
      <c r="D43" s="1714">
        <v>12.835356981595858</v>
      </c>
      <c r="E43" s="674">
        <v>63.774805183926254</v>
      </c>
      <c r="F43" s="1089">
        <v>8770</v>
      </c>
      <c r="G43" s="1714">
        <v>12.24383139666271</v>
      </c>
      <c r="H43" s="674">
        <v>36.225194816073746</v>
      </c>
      <c r="I43" s="1089">
        <v>24210</v>
      </c>
      <c r="J43" s="674">
        <v>12.614587031078653</v>
      </c>
    </row>
    <row r="44" spans="1:10">
      <c r="A44" s="671" t="s">
        <v>84</v>
      </c>
      <c r="B44" s="518" t="s">
        <v>85</v>
      </c>
      <c r="C44" s="1089">
        <v>6305</v>
      </c>
      <c r="D44" s="1714">
        <v>5.2395098086853595</v>
      </c>
      <c r="E44" s="674">
        <v>53.281543361779683</v>
      </c>
      <c r="F44" s="1089">
        <v>5525</v>
      </c>
      <c r="G44" s="1714">
        <v>7.71525257654576</v>
      </c>
      <c r="H44" s="674">
        <v>46.71845663822031</v>
      </c>
      <c r="I44" s="1089">
        <v>11830</v>
      </c>
      <c r="J44" s="674">
        <v>6.1635097543777277</v>
      </c>
    </row>
    <row r="45" spans="1:10">
      <c r="A45" s="671" t="s">
        <v>86</v>
      </c>
      <c r="B45" s="518" t="s">
        <v>87</v>
      </c>
      <c r="C45" s="1089">
        <v>9070</v>
      </c>
      <c r="D45" s="1714">
        <v>7.539757995191394</v>
      </c>
      <c r="E45" s="674">
        <v>66.786270905183443</v>
      </c>
      <c r="F45" s="1089">
        <v>4510</v>
      </c>
      <c r="G45" s="1714">
        <v>6.2970283743265405</v>
      </c>
      <c r="H45" s="674">
        <v>33.21372909481655</v>
      </c>
      <c r="I45" s="1089">
        <v>13580</v>
      </c>
      <c r="J45" s="674">
        <v>7.0759448248183681</v>
      </c>
    </row>
    <row r="46" spans="1:10" ht="16.2" thickBot="1">
      <c r="A46" s="84" t="s">
        <v>8</v>
      </c>
      <c r="B46" s="84" t="s">
        <v>88</v>
      </c>
      <c r="C46" s="282">
        <v>120290</v>
      </c>
      <c r="D46" s="649">
        <v>99.999999999999986</v>
      </c>
      <c r="E46" s="60">
        <v>62.677869539293376</v>
      </c>
      <c r="F46" s="282">
        <v>71630</v>
      </c>
      <c r="G46" s="649">
        <v>99.99999860390119</v>
      </c>
      <c r="H46" s="60">
        <v>37.322130460706617</v>
      </c>
      <c r="I46" s="282">
        <v>191920</v>
      </c>
      <c r="J46" s="60">
        <v>100</v>
      </c>
    </row>
    <row r="47" spans="1:10" ht="15.6" thickTop="1"/>
    <row r="50" spans="1:22" ht="16.5" customHeight="1">
      <c r="A50" s="2226" t="s">
        <v>883</v>
      </c>
      <c r="B50" s="2226"/>
      <c r="C50" s="2226"/>
      <c r="D50" s="2226"/>
      <c r="E50" s="2226"/>
      <c r="F50"/>
      <c r="G50"/>
      <c r="H50"/>
      <c r="I50"/>
      <c r="J50"/>
      <c r="L50" s="2227"/>
      <c r="R50"/>
      <c r="S50"/>
      <c r="T50"/>
      <c r="U50"/>
      <c r="V50"/>
    </row>
    <row r="51" spans="1:22">
      <c r="A51"/>
      <c r="B51"/>
      <c r="C51"/>
      <c r="D51"/>
      <c r="E51"/>
      <c r="F51"/>
      <c r="G51"/>
      <c r="H51"/>
      <c r="I51"/>
      <c r="J51"/>
      <c r="L51"/>
      <c r="M51"/>
      <c r="N51"/>
      <c r="O51"/>
      <c r="P51"/>
      <c r="Q51"/>
      <c r="R51"/>
      <c r="S51"/>
      <c r="T51"/>
      <c r="U51"/>
      <c r="V51"/>
    </row>
    <row r="52" spans="1:22">
      <c r="A52"/>
      <c r="B52"/>
      <c r="C52"/>
      <c r="D52"/>
      <c r="E52"/>
      <c r="F52"/>
      <c r="G52"/>
      <c r="H52"/>
      <c r="I52"/>
      <c r="J52"/>
      <c r="L52"/>
      <c r="M52"/>
      <c r="N52"/>
      <c r="O52"/>
      <c r="P52"/>
      <c r="Q52"/>
      <c r="R52"/>
      <c r="S52"/>
      <c r="T52"/>
      <c r="U52"/>
      <c r="V52"/>
    </row>
  </sheetData>
  <mergeCells count="4">
    <mergeCell ref="A1:J1"/>
    <mergeCell ref="C3:E3"/>
    <mergeCell ref="F3:H3"/>
    <mergeCell ref="I3:J3"/>
  </mergeCells>
  <pageMargins left="0.75" right="0.75" top="1" bottom="1" header="0.5" footer="0.5"/>
  <pageSetup paperSize="9" scale="44" orientation="landscape" r:id="rId1"/>
  <headerFooter alignWithMargins="0">
    <oddHeader>&amp;L35826_ECU_JB&amp;R&amp;A</oddHeader>
    <oddFooter>&amp;L© Higher Education Statistics Agency Ltd 2014&amp;C&amp;P&amp;R&amp;D</oddFoot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E67B9-2636-4A31-92F0-98BAEA67ED88}">
  <sheetPr>
    <tabColor theme="2"/>
  </sheetPr>
  <dimension ref="A1:T27"/>
  <sheetViews>
    <sheetView showGridLines="0" zoomScale="70" zoomScaleNormal="70" workbookViewId="0">
      <selection activeCell="A20" sqref="A20:XFD57"/>
    </sheetView>
  </sheetViews>
  <sheetFormatPr defaultColWidth="9" defaultRowHeight="15"/>
  <cols>
    <col min="1" max="1" width="9" style="515"/>
    <col min="2" max="2" width="51.69921875" style="515" customWidth="1"/>
    <col min="3" max="3" width="10.5" style="515" customWidth="1"/>
    <col min="4" max="5" width="9.5" style="515" customWidth="1"/>
    <col min="6" max="6" width="10.5" style="515" customWidth="1"/>
    <col min="7" max="7" width="9.5" style="412" customWidth="1"/>
    <col min="8" max="8" width="9.5" style="515" customWidth="1"/>
    <col min="9" max="9" width="10.5" style="388" customWidth="1"/>
    <col min="10" max="10" width="9.5" style="412" customWidth="1"/>
    <col min="11" max="16384" width="9" style="515"/>
  </cols>
  <sheetData>
    <row r="1" spans="1:10" ht="19.5" customHeight="1" thickBot="1">
      <c r="A1" s="2427" t="s">
        <v>884</v>
      </c>
      <c r="B1" s="2427"/>
      <c r="C1" s="2427"/>
      <c r="D1" s="2427"/>
      <c r="E1" s="2427"/>
      <c r="F1" s="2427"/>
      <c r="G1" s="2427"/>
      <c r="H1" s="2427"/>
      <c r="I1" s="2427"/>
      <c r="J1" s="2427"/>
    </row>
    <row r="2" spans="1:10" ht="19.5" customHeight="1" thickTop="1" thickBot="1">
      <c r="B2" s="943"/>
      <c r="C2" s="943"/>
      <c r="D2" s="943"/>
      <c r="E2" s="943"/>
      <c r="F2" s="943"/>
      <c r="G2" s="2228"/>
      <c r="H2" s="943"/>
    </row>
    <row r="3" spans="1:10" ht="15.75" customHeight="1" thickBot="1">
      <c r="B3" s="517"/>
      <c r="C3" s="2584" t="s">
        <v>789</v>
      </c>
      <c r="D3" s="2585"/>
      <c r="E3" s="2586"/>
      <c r="F3" s="2584" t="s">
        <v>788</v>
      </c>
      <c r="G3" s="2585"/>
      <c r="H3" s="2586"/>
      <c r="I3" s="2433" t="s">
        <v>14</v>
      </c>
      <c r="J3" s="2435"/>
    </row>
    <row r="4" spans="1:10" ht="17.25" customHeight="1" thickTop="1" thickBot="1">
      <c r="B4" s="517"/>
      <c r="C4" s="495" t="s">
        <v>6</v>
      </c>
      <c r="D4" s="90" t="s">
        <v>34</v>
      </c>
      <c r="E4" s="93" t="s">
        <v>7</v>
      </c>
      <c r="F4" s="495" t="s">
        <v>6</v>
      </c>
      <c r="G4" s="90" t="s">
        <v>34</v>
      </c>
      <c r="H4" s="93" t="s">
        <v>7</v>
      </c>
      <c r="I4" s="495" t="s">
        <v>6</v>
      </c>
      <c r="J4" s="794" t="s">
        <v>34</v>
      </c>
    </row>
    <row r="5" spans="1:10" ht="23.25" customHeight="1">
      <c r="A5" s="2510" t="s">
        <v>12</v>
      </c>
      <c r="B5" s="2510"/>
      <c r="C5" s="958"/>
      <c r="D5" s="959"/>
      <c r="E5" s="960"/>
      <c r="F5" s="958"/>
      <c r="G5" s="959"/>
      <c r="H5" s="960"/>
      <c r="I5" s="729"/>
      <c r="J5" s="730"/>
    </row>
    <row r="6" spans="1:10">
      <c r="A6" s="671" t="s">
        <v>323</v>
      </c>
      <c r="B6" s="2229" t="s">
        <v>91</v>
      </c>
      <c r="C6" s="440">
        <v>245</v>
      </c>
      <c r="D6" s="2230">
        <v>0.21925343866195432</v>
      </c>
      <c r="E6" s="954">
        <v>46.235290125295514</v>
      </c>
      <c r="F6" s="440">
        <v>285</v>
      </c>
      <c r="G6" s="953">
        <v>0.23451734045714573</v>
      </c>
      <c r="H6" s="954">
        <v>53.764709874704486</v>
      </c>
      <c r="I6" s="700">
        <v>530</v>
      </c>
      <c r="J6" s="452">
        <v>0.2272041155305595</v>
      </c>
    </row>
    <row r="7" spans="1:10">
      <c r="A7" s="671" t="s">
        <v>324</v>
      </c>
      <c r="B7" s="2229" t="s">
        <v>93</v>
      </c>
      <c r="C7" s="440">
        <v>110785</v>
      </c>
      <c r="D7" s="2230">
        <v>99.042701315654739</v>
      </c>
      <c r="E7" s="954">
        <v>47.905370968972456</v>
      </c>
      <c r="F7" s="440">
        <v>120470</v>
      </c>
      <c r="G7" s="953">
        <v>99.068604771655117</v>
      </c>
      <c r="H7" s="954">
        <v>52.094629031027537</v>
      </c>
      <c r="I7" s="700">
        <v>231255</v>
      </c>
      <c r="J7" s="452">
        <v>99.056193934462343</v>
      </c>
    </row>
    <row r="8" spans="1:10">
      <c r="A8" s="671" t="s">
        <v>325</v>
      </c>
      <c r="B8" s="2229" t="s">
        <v>95</v>
      </c>
      <c r="C8" s="440">
        <v>825</v>
      </c>
      <c r="D8" s="2230">
        <v>0.73620534918526648</v>
      </c>
      <c r="E8" s="954">
        <v>49.407986867352342</v>
      </c>
      <c r="F8" s="440">
        <v>845</v>
      </c>
      <c r="G8" s="953">
        <v>0.69340760162587345</v>
      </c>
      <c r="H8" s="954">
        <v>50.592013132647665</v>
      </c>
      <c r="I8" s="700">
        <v>1665</v>
      </c>
      <c r="J8" s="452">
        <v>0.71391281441174848</v>
      </c>
    </row>
    <row r="9" spans="1:10">
      <c r="A9" s="671" t="s">
        <v>334</v>
      </c>
      <c r="B9" s="2229" t="s">
        <v>97</v>
      </c>
      <c r="C9" s="440">
        <v>0</v>
      </c>
      <c r="D9" s="2230">
        <v>1.8398964980439968E-3</v>
      </c>
      <c r="E9" s="1008" t="s">
        <v>98</v>
      </c>
      <c r="F9" s="440">
        <v>5</v>
      </c>
      <c r="G9" s="953">
        <v>3.4702862618578834E-3</v>
      </c>
      <c r="H9" s="1008" t="s">
        <v>98</v>
      </c>
      <c r="I9" s="700">
        <v>5</v>
      </c>
      <c r="J9" s="452">
        <v>2.689135595353268E-3</v>
      </c>
    </row>
    <row r="10" spans="1:10" ht="16.2" thickBot="1">
      <c r="A10" s="544" t="s">
        <v>8</v>
      </c>
      <c r="B10" s="1665" t="s">
        <v>243</v>
      </c>
      <c r="C10" s="685">
        <v>111855</v>
      </c>
      <c r="D10" s="2231">
        <v>100</v>
      </c>
      <c r="E10" s="1266">
        <v>47.911897132947544</v>
      </c>
      <c r="F10" s="685">
        <v>121605</v>
      </c>
      <c r="G10" s="1265">
        <v>100</v>
      </c>
      <c r="H10" s="1266">
        <v>52.088102867052456</v>
      </c>
      <c r="I10" s="585">
        <v>233460</v>
      </c>
      <c r="J10" s="711">
        <v>99.999999999999986</v>
      </c>
    </row>
    <row r="11" spans="1:10" ht="22.5" customHeight="1" thickTop="1">
      <c r="A11" s="2510" t="s">
        <v>13</v>
      </c>
      <c r="B11" s="2510"/>
      <c r="C11" s="958"/>
      <c r="D11" s="2232"/>
      <c r="E11" s="982"/>
      <c r="F11" s="958"/>
      <c r="G11" s="981"/>
      <c r="H11" s="982"/>
      <c r="I11" s="729"/>
      <c r="J11" s="887"/>
    </row>
    <row r="12" spans="1:10">
      <c r="A12" s="671" t="s">
        <v>323</v>
      </c>
      <c r="B12" s="2229" t="s">
        <v>91</v>
      </c>
      <c r="C12" s="440">
        <v>5290</v>
      </c>
      <c r="D12" s="2230">
        <v>4.3958311450559489</v>
      </c>
      <c r="E12" s="954">
        <v>54.771159953836104</v>
      </c>
      <c r="F12" s="440">
        <v>4365</v>
      </c>
      <c r="G12" s="953">
        <v>6.0961032271005902</v>
      </c>
      <c r="H12" s="954">
        <v>45.228840046163896</v>
      </c>
      <c r="I12" s="700">
        <v>9655</v>
      </c>
      <c r="J12" s="452">
        <v>5.0304089097036231</v>
      </c>
    </row>
    <row r="13" spans="1:10">
      <c r="A13" s="671" t="s">
        <v>324</v>
      </c>
      <c r="B13" s="2229" t="s">
        <v>93</v>
      </c>
      <c r="C13" s="440">
        <v>27590</v>
      </c>
      <c r="D13" s="2230">
        <v>22.934676890963662</v>
      </c>
      <c r="E13" s="954">
        <v>59.187198366767781</v>
      </c>
      <c r="F13" s="440">
        <v>19025</v>
      </c>
      <c r="G13" s="953">
        <v>26.558836833001742</v>
      </c>
      <c r="H13" s="954">
        <v>40.812801633232226</v>
      </c>
      <c r="I13" s="700">
        <v>46610</v>
      </c>
      <c r="J13" s="452">
        <v>24.287290592635781</v>
      </c>
    </row>
    <row r="14" spans="1:10">
      <c r="A14" s="671" t="s">
        <v>325</v>
      </c>
      <c r="B14" s="2229" t="s">
        <v>95</v>
      </c>
      <c r="C14" s="440">
        <v>24735</v>
      </c>
      <c r="D14" s="2230">
        <v>20.561473701370726</v>
      </c>
      <c r="E14" s="954">
        <v>56.316112927418757</v>
      </c>
      <c r="F14" s="440">
        <v>19185</v>
      </c>
      <c r="G14" s="953">
        <v>26.784937830392895</v>
      </c>
      <c r="H14" s="954">
        <v>43.683887072581243</v>
      </c>
      <c r="I14" s="700">
        <v>43920</v>
      </c>
      <c r="J14" s="452">
        <v>22.884203102779658</v>
      </c>
    </row>
    <row r="15" spans="1:10">
      <c r="A15" s="671" t="s">
        <v>326</v>
      </c>
      <c r="B15" s="2229" t="s">
        <v>101</v>
      </c>
      <c r="C15" s="440">
        <v>46520</v>
      </c>
      <c r="D15" s="2230">
        <v>38.671178629649191</v>
      </c>
      <c r="E15" s="954">
        <v>78.415789160052256</v>
      </c>
      <c r="F15" s="440">
        <v>12805</v>
      </c>
      <c r="G15" s="953">
        <v>17.875897899216099</v>
      </c>
      <c r="H15" s="954">
        <v>21.584210839947733</v>
      </c>
      <c r="I15" s="700">
        <v>59320</v>
      </c>
      <c r="J15" s="452">
        <v>30.909936825766763</v>
      </c>
    </row>
    <row r="16" spans="1:10">
      <c r="A16" s="671" t="s">
        <v>327</v>
      </c>
      <c r="B16" s="2229" t="s">
        <v>103</v>
      </c>
      <c r="C16" s="440">
        <v>1070</v>
      </c>
      <c r="D16" s="2230">
        <v>0.89062664380591372</v>
      </c>
      <c r="E16" s="954">
        <v>21.0133208849469</v>
      </c>
      <c r="F16" s="440">
        <v>4025</v>
      </c>
      <c r="G16" s="953">
        <v>5.6221542008746361</v>
      </c>
      <c r="H16" s="954">
        <v>78.986698729107346</v>
      </c>
      <c r="I16" s="700">
        <v>5100</v>
      </c>
      <c r="J16" s="452">
        <v>2.6565330103855618</v>
      </c>
    </row>
    <row r="17" spans="1:20">
      <c r="A17" s="671" t="s">
        <v>328</v>
      </c>
      <c r="B17" s="2229" t="s">
        <v>105</v>
      </c>
      <c r="C17" s="440">
        <v>3355</v>
      </c>
      <c r="D17" s="2230">
        <v>2.7901709847034164</v>
      </c>
      <c r="E17" s="954">
        <v>56.417724540430058</v>
      </c>
      <c r="F17" s="440">
        <v>2595</v>
      </c>
      <c r="G17" s="953">
        <v>3.6197017299074541</v>
      </c>
      <c r="H17" s="954">
        <v>43.582258650135152</v>
      </c>
      <c r="I17" s="700">
        <v>5950</v>
      </c>
      <c r="J17" s="452">
        <v>3.0997700526939647</v>
      </c>
    </row>
    <row r="18" spans="1:20">
      <c r="A18" s="671" t="s">
        <v>329</v>
      </c>
      <c r="B18" s="2229" t="s">
        <v>107</v>
      </c>
      <c r="C18" s="440">
        <v>1055</v>
      </c>
      <c r="D18" s="2230">
        <v>0.87788832351260071</v>
      </c>
      <c r="E18" s="954">
        <v>66.735402181757522</v>
      </c>
      <c r="F18" s="440">
        <v>525</v>
      </c>
      <c r="G18" s="953">
        <v>0.73487291668373977</v>
      </c>
      <c r="H18" s="954">
        <v>33.264534622856253</v>
      </c>
      <c r="I18" s="700">
        <v>1580</v>
      </c>
      <c r="J18" s="452">
        <v>0.82451244785084898</v>
      </c>
    </row>
    <row r="19" spans="1:20">
      <c r="A19" s="671" t="s">
        <v>330</v>
      </c>
      <c r="B19" s="2229" t="s">
        <v>109</v>
      </c>
      <c r="C19" s="440">
        <v>250</v>
      </c>
      <c r="D19" s="2230">
        <v>0.20745929533886628</v>
      </c>
      <c r="E19" s="954">
        <v>20.167886579983723</v>
      </c>
      <c r="F19" s="440">
        <v>990</v>
      </c>
      <c r="G19" s="953">
        <v>1.379106909157678</v>
      </c>
      <c r="H19" s="954">
        <v>79.83211342001627</v>
      </c>
      <c r="I19" s="700">
        <v>1235</v>
      </c>
      <c r="J19" s="452">
        <v>0.64474314630807938</v>
      </c>
    </row>
    <row r="20" spans="1:20">
      <c r="A20" s="671" t="s">
        <v>331</v>
      </c>
      <c r="B20" s="2229" t="s">
        <v>111</v>
      </c>
      <c r="C20" s="440">
        <v>10430</v>
      </c>
      <c r="D20" s="2230">
        <v>8.6706943855996705</v>
      </c>
      <c r="E20" s="954">
        <v>56.243711358507255</v>
      </c>
      <c r="F20" s="440">
        <v>8115</v>
      </c>
      <c r="G20" s="953">
        <v>11.328388453665161</v>
      </c>
      <c r="H20" s="954">
        <v>43.756283249013833</v>
      </c>
      <c r="I20" s="700">
        <v>18545</v>
      </c>
      <c r="J20" s="452">
        <v>9.6626029539833613</v>
      </c>
    </row>
    <row r="21" spans="1:20" ht="16.2" thickBot="1">
      <c r="A21" s="544" t="s">
        <v>8</v>
      </c>
      <c r="B21" s="1665" t="s">
        <v>312</v>
      </c>
      <c r="C21" s="685">
        <v>120290</v>
      </c>
      <c r="D21" s="2231">
        <v>100.00000000000001</v>
      </c>
      <c r="E21" s="1266">
        <v>62.677869539293376</v>
      </c>
      <c r="F21" s="685">
        <v>71630</v>
      </c>
      <c r="G21" s="1265">
        <v>99.999999999999986</v>
      </c>
      <c r="H21" s="1266">
        <v>37.322130460706617</v>
      </c>
      <c r="I21" s="585">
        <v>191920</v>
      </c>
      <c r="J21" s="711">
        <v>100.00000104210764</v>
      </c>
    </row>
    <row r="22" spans="1:20" ht="23.25" customHeight="1" thickTop="1">
      <c r="A22" s="2510" t="s">
        <v>14</v>
      </c>
      <c r="B22" s="2510"/>
      <c r="C22" s="958"/>
      <c r="D22" s="2232"/>
      <c r="E22" s="982"/>
      <c r="F22" s="958"/>
      <c r="G22" s="981"/>
      <c r="H22" s="982"/>
      <c r="I22" s="729"/>
      <c r="J22" s="887"/>
    </row>
    <row r="23" spans="1:20" ht="16.2" thickBot="1">
      <c r="A23" s="544" t="s">
        <v>8</v>
      </c>
      <c r="B23" s="1665" t="s">
        <v>14</v>
      </c>
      <c r="C23" s="479">
        <v>232145</v>
      </c>
      <c r="D23" s="2233">
        <v>100</v>
      </c>
      <c r="E23" s="1854">
        <v>54.573915032590023</v>
      </c>
      <c r="F23" s="479">
        <v>193230</v>
      </c>
      <c r="G23" s="2234">
        <v>100</v>
      </c>
      <c r="H23" s="1854">
        <v>45.426084967409977</v>
      </c>
      <c r="I23" s="1268">
        <v>425375</v>
      </c>
      <c r="J23" s="100">
        <v>100</v>
      </c>
    </row>
    <row r="24" spans="1:20" ht="15.6" thickTop="1"/>
    <row r="25" spans="1:20">
      <c r="C25" s="23"/>
      <c r="D25" s="23"/>
      <c r="E25" s="23"/>
      <c r="F25" s="23"/>
      <c r="G25" s="141"/>
      <c r="H25" s="23"/>
      <c r="I25" s="23"/>
      <c r="J25" s="23"/>
      <c r="K25" s="23"/>
      <c r="L25" s="23"/>
      <c r="M25" s="23"/>
      <c r="N25" s="23"/>
      <c r="O25" s="23"/>
      <c r="P25" s="23"/>
      <c r="Q25" s="23"/>
      <c r="R25" s="23"/>
      <c r="S25" s="23"/>
      <c r="T25" s="23"/>
    </row>
    <row r="26" spans="1:20">
      <c r="C26" s="23"/>
      <c r="D26" s="23"/>
      <c r="E26" s="23"/>
      <c r="F26" s="23"/>
      <c r="G26" s="141"/>
      <c r="H26" s="23"/>
      <c r="I26" s="23"/>
      <c r="J26" s="23"/>
      <c r="K26" s="23"/>
      <c r="L26" s="23"/>
      <c r="M26" s="23"/>
      <c r="N26" s="23"/>
      <c r="O26" s="23"/>
      <c r="P26" s="23"/>
      <c r="Q26" s="23"/>
      <c r="R26" s="23"/>
      <c r="S26" s="23"/>
      <c r="T26" s="23"/>
    </row>
    <row r="27" spans="1:20" ht="17.25" customHeight="1">
      <c r="A27" s="2235"/>
      <c r="B27" s="2235"/>
      <c r="C27" s="2235"/>
      <c r="D27" s="2235"/>
      <c r="E27" s="2235"/>
      <c r="F27" s="2235"/>
      <c r="G27" s="2235"/>
      <c r="H27" s="2235"/>
      <c r="I27" s="2235"/>
      <c r="J27" s="2235"/>
      <c r="K27" s="2235"/>
      <c r="L27" s="2235"/>
      <c r="M27" s="2235"/>
    </row>
  </sheetData>
  <mergeCells count="7">
    <mergeCell ref="A22:B22"/>
    <mergeCell ref="A1:J1"/>
    <mergeCell ref="C3:E3"/>
    <mergeCell ref="F3:H3"/>
    <mergeCell ref="I3:J3"/>
    <mergeCell ref="A5:B5"/>
    <mergeCell ref="A11:B11"/>
  </mergeCells>
  <pageMargins left="0.75" right="0.75" top="1" bottom="1" header="0.5" footer="0.5"/>
  <pageSetup paperSize="9" scale="50" orientation="landscape" r:id="rId1"/>
  <headerFooter alignWithMargins="0">
    <oddHeader>&amp;L35826_ECU_JB&amp;R&amp;A</oddHeader>
    <oddFooter>&amp;L© Higher Education Statistics Agency Ltd 2014&amp;C&amp;P&amp;R&amp;D</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1D17D-D483-4F7F-BC02-229A3BB0C354}">
  <sheetPr>
    <tabColor theme="2"/>
  </sheetPr>
  <dimension ref="A1:T27"/>
  <sheetViews>
    <sheetView showGridLines="0" zoomScale="70" zoomScaleNormal="70" workbookViewId="0">
      <selection activeCell="A20" sqref="A20:XFD57"/>
    </sheetView>
  </sheetViews>
  <sheetFormatPr defaultColWidth="9" defaultRowHeight="15"/>
  <cols>
    <col min="1" max="1" width="9" style="515"/>
    <col min="2" max="2" width="51.69921875" style="515" customWidth="1"/>
    <col min="3" max="3" width="10.5" style="515" customWidth="1"/>
    <col min="4" max="5" width="9.5" style="515" customWidth="1"/>
    <col min="6" max="6" width="10.5" style="515" customWidth="1"/>
    <col min="7" max="7" width="9.5" style="412" customWidth="1"/>
    <col min="8" max="8" width="9.5" style="515" customWidth="1"/>
    <col min="9" max="9" width="10.5" style="388" customWidth="1"/>
    <col min="10" max="10" width="9.5" style="412" customWidth="1"/>
    <col min="11" max="16384" width="9" style="515"/>
  </cols>
  <sheetData>
    <row r="1" spans="1:13" ht="19.5" customHeight="1" thickBot="1">
      <c r="A1" s="2427" t="s">
        <v>885</v>
      </c>
      <c r="B1" s="2427"/>
      <c r="C1" s="2427"/>
      <c r="D1" s="2427"/>
      <c r="E1" s="2427"/>
      <c r="F1" s="2427"/>
      <c r="G1" s="2427"/>
      <c r="H1" s="2427"/>
      <c r="I1" s="2427"/>
      <c r="J1" s="2427"/>
      <c r="K1" s="2427"/>
      <c r="L1" s="2427"/>
      <c r="M1" s="2427"/>
    </row>
    <row r="2" spans="1:13" ht="19.5" customHeight="1" thickTop="1" thickBot="1">
      <c r="B2" s="943"/>
      <c r="C2" s="943"/>
      <c r="D2" s="943"/>
      <c r="E2" s="943"/>
      <c r="F2" s="943"/>
      <c r="G2" s="2228"/>
      <c r="H2" s="943"/>
    </row>
    <row r="3" spans="1:13" ht="15.75" customHeight="1" thickBot="1">
      <c r="B3" s="517"/>
      <c r="C3" s="2584" t="s">
        <v>789</v>
      </c>
      <c r="D3" s="2585"/>
      <c r="E3" s="2586"/>
      <c r="F3" s="2584" t="s">
        <v>788</v>
      </c>
      <c r="G3" s="2585"/>
      <c r="H3" s="2586"/>
      <c r="I3" s="2584" t="s">
        <v>430</v>
      </c>
      <c r="J3" s="2585"/>
      <c r="K3" s="2586"/>
      <c r="L3" s="2433" t="s">
        <v>14</v>
      </c>
      <c r="M3" s="2435"/>
    </row>
    <row r="4" spans="1:13" ht="17.25" customHeight="1" thickTop="1" thickBot="1">
      <c r="B4" s="517"/>
      <c r="C4" s="495" t="s">
        <v>6</v>
      </c>
      <c r="D4" s="90" t="s">
        <v>34</v>
      </c>
      <c r="E4" s="93" t="s">
        <v>7</v>
      </c>
      <c r="F4" s="495" t="s">
        <v>6</v>
      </c>
      <c r="G4" s="90" t="s">
        <v>34</v>
      </c>
      <c r="H4" s="93" t="s">
        <v>7</v>
      </c>
      <c r="I4" s="495" t="s">
        <v>6</v>
      </c>
      <c r="J4" s="90" t="s">
        <v>34</v>
      </c>
      <c r="K4" s="93" t="s">
        <v>7</v>
      </c>
      <c r="L4" s="495" t="s">
        <v>6</v>
      </c>
      <c r="M4" s="794" t="s">
        <v>34</v>
      </c>
    </row>
    <row r="5" spans="1:13" ht="23.25" customHeight="1">
      <c r="A5" s="2510" t="s">
        <v>12</v>
      </c>
      <c r="B5" s="2510"/>
      <c r="C5" s="958"/>
      <c r="D5" s="959"/>
      <c r="E5" s="960"/>
      <c r="F5" s="958"/>
      <c r="G5" s="959"/>
      <c r="H5" s="960"/>
      <c r="I5" s="958"/>
      <c r="J5" s="959"/>
      <c r="K5" s="960"/>
      <c r="L5" s="729"/>
      <c r="M5" s="730"/>
    </row>
    <row r="6" spans="1:13">
      <c r="A6" s="671" t="s">
        <v>323</v>
      </c>
      <c r="B6" s="2229" t="s">
        <v>91</v>
      </c>
      <c r="C6" s="440">
        <v>245</v>
      </c>
      <c r="D6" s="2230">
        <v>0.21925343866195432</v>
      </c>
      <c r="E6" s="954">
        <v>46.19174800254649</v>
      </c>
      <c r="F6" s="440">
        <v>285</v>
      </c>
      <c r="G6" s="953">
        <v>0.23451734045714573</v>
      </c>
      <c r="H6" s="954">
        <v>53.714076914673605</v>
      </c>
      <c r="I6" s="440">
        <v>0</v>
      </c>
      <c r="J6" s="953">
        <v>0.15864001091443278</v>
      </c>
      <c r="K6" s="954">
        <v>9.4175082779897751E-2</v>
      </c>
      <c r="L6" s="700">
        <v>530</v>
      </c>
      <c r="M6" s="452">
        <v>0.22711167561290566</v>
      </c>
    </row>
    <row r="7" spans="1:13">
      <c r="A7" s="671" t="s">
        <v>324</v>
      </c>
      <c r="B7" s="2229" t="s">
        <v>93</v>
      </c>
      <c r="C7" s="440">
        <v>110785</v>
      </c>
      <c r="D7" s="2230">
        <v>99.042701315654739</v>
      </c>
      <c r="E7" s="954">
        <v>47.840479035015029</v>
      </c>
      <c r="F7" s="440">
        <v>120470</v>
      </c>
      <c r="G7" s="953">
        <v>99.068604771655117</v>
      </c>
      <c r="H7" s="954">
        <v>52.024062387700468</v>
      </c>
      <c r="I7" s="440">
        <v>315</v>
      </c>
      <c r="J7" s="953">
        <v>99.524079967256711</v>
      </c>
      <c r="K7" s="954">
        <v>0.13545857728449492</v>
      </c>
      <c r="L7" s="700">
        <v>231570</v>
      </c>
      <c r="M7" s="452">
        <v>99.056824750639194</v>
      </c>
    </row>
    <row r="8" spans="1:13">
      <c r="A8" s="671" t="s">
        <v>325</v>
      </c>
      <c r="B8" s="2229" t="s">
        <v>95</v>
      </c>
      <c r="C8" s="440">
        <v>825</v>
      </c>
      <c r="D8" s="2230">
        <v>0.73620534918526648</v>
      </c>
      <c r="E8" s="954">
        <v>49.378360194904793</v>
      </c>
      <c r="F8" s="440">
        <v>845</v>
      </c>
      <c r="G8" s="953">
        <v>0.69340760162587345</v>
      </c>
      <c r="H8" s="954">
        <v>50.561676478665653</v>
      </c>
      <c r="I8" s="440">
        <v>0</v>
      </c>
      <c r="J8" s="953">
        <v>0.31728002182886555</v>
      </c>
      <c r="K8" s="954">
        <v>5.996332642955568E-2</v>
      </c>
      <c r="L8" s="700">
        <v>1670</v>
      </c>
      <c r="M8" s="452">
        <v>0.71337806371544088</v>
      </c>
    </row>
    <row r="9" spans="1:13">
      <c r="A9" s="671" t="s">
        <v>334</v>
      </c>
      <c r="B9" s="2229" t="s">
        <v>97</v>
      </c>
      <c r="C9" s="440">
        <v>0</v>
      </c>
      <c r="D9" s="2230">
        <v>1.8398964980439968E-3</v>
      </c>
      <c r="E9" s="1008" t="s">
        <v>98</v>
      </c>
      <c r="F9" s="440">
        <v>5</v>
      </c>
      <c r="G9" s="953">
        <v>3.4702862618578834E-3</v>
      </c>
      <c r="H9" s="1008" t="s">
        <v>98</v>
      </c>
      <c r="I9" s="440">
        <v>0</v>
      </c>
      <c r="J9" s="953">
        <v>0</v>
      </c>
      <c r="K9" s="1008" t="s">
        <v>98</v>
      </c>
      <c r="L9" s="700">
        <v>5</v>
      </c>
      <c r="M9" s="452">
        <v>2.6855100324674652E-3</v>
      </c>
    </row>
    <row r="10" spans="1:13" ht="16.2" thickBot="1">
      <c r="A10" s="544" t="s">
        <v>8</v>
      </c>
      <c r="B10" s="1665" t="s">
        <v>243</v>
      </c>
      <c r="C10" s="685">
        <v>111855</v>
      </c>
      <c r="D10" s="2231">
        <v>100</v>
      </c>
      <c r="E10" s="1266">
        <v>47.847301061134075</v>
      </c>
      <c r="F10" s="685">
        <v>121605</v>
      </c>
      <c r="G10" s="1265">
        <v>100</v>
      </c>
      <c r="H10" s="1266">
        <v>52.01787632552999</v>
      </c>
      <c r="I10" s="685">
        <v>315</v>
      </c>
      <c r="J10" s="1265">
        <v>100.00000000000001</v>
      </c>
      <c r="K10" s="1266">
        <v>0.13482261333594509</v>
      </c>
      <c r="L10" s="585">
        <v>233775</v>
      </c>
      <c r="M10" s="711">
        <v>100</v>
      </c>
    </row>
    <row r="11" spans="1:13" ht="22.5" customHeight="1" thickTop="1">
      <c r="A11" s="2510" t="s">
        <v>13</v>
      </c>
      <c r="B11" s="2510"/>
      <c r="C11" s="958"/>
      <c r="D11" s="2232"/>
      <c r="E11" s="982"/>
      <c r="F11" s="958"/>
      <c r="G11" s="981"/>
      <c r="H11" s="982"/>
      <c r="I11" s="958"/>
      <c r="J11" s="981"/>
      <c r="K11" s="982"/>
      <c r="L11" s="729"/>
      <c r="M11" s="887"/>
    </row>
    <row r="12" spans="1:13">
      <c r="A12" s="671" t="s">
        <v>323</v>
      </c>
      <c r="B12" s="2229" t="s">
        <v>91</v>
      </c>
      <c r="C12" s="440">
        <v>5290</v>
      </c>
      <c r="D12" s="2230">
        <v>4.3958311450559489</v>
      </c>
      <c r="E12" s="954">
        <v>54.716184750866049</v>
      </c>
      <c r="F12" s="440">
        <v>4365</v>
      </c>
      <c r="G12" s="953">
        <v>6.0961032271005902</v>
      </c>
      <c r="H12" s="954">
        <v>45.183442711805199</v>
      </c>
      <c r="I12" s="440">
        <v>10</v>
      </c>
      <c r="J12" s="953">
        <v>3.3126039457552561</v>
      </c>
      <c r="K12" s="954">
        <v>0.10037253732875359</v>
      </c>
      <c r="L12" s="700">
        <v>9665</v>
      </c>
      <c r="M12" s="452">
        <v>5.0277919529850577</v>
      </c>
    </row>
    <row r="13" spans="1:13">
      <c r="A13" s="671" t="s">
        <v>324</v>
      </c>
      <c r="B13" s="2229" t="s">
        <v>93</v>
      </c>
      <c r="C13" s="440">
        <v>27590</v>
      </c>
      <c r="D13" s="2230">
        <v>22.934676890963662</v>
      </c>
      <c r="E13" s="954">
        <v>59.085409725593152</v>
      </c>
      <c r="F13" s="440">
        <v>19025</v>
      </c>
      <c r="G13" s="953">
        <v>26.558836833001742</v>
      </c>
      <c r="H13" s="954">
        <v>40.742612813091874</v>
      </c>
      <c r="I13" s="440">
        <v>80</v>
      </c>
      <c r="J13" s="953">
        <v>27.42289658187083</v>
      </c>
      <c r="K13" s="954">
        <v>0.17197746131497649</v>
      </c>
      <c r="L13" s="700">
        <v>46690</v>
      </c>
      <c r="M13" s="452">
        <v>24.29206747088012</v>
      </c>
    </row>
    <row r="14" spans="1:13">
      <c r="A14" s="671" t="s">
        <v>325</v>
      </c>
      <c r="B14" s="2229" t="s">
        <v>95</v>
      </c>
      <c r="C14" s="440">
        <v>24735</v>
      </c>
      <c r="D14" s="2230">
        <v>20.561473701370726</v>
      </c>
      <c r="E14" s="954">
        <v>56.232249317755176</v>
      </c>
      <c r="F14" s="440">
        <v>19185</v>
      </c>
      <c r="G14" s="953">
        <v>26.784937830392895</v>
      </c>
      <c r="H14" s="954">
        <v>43.618834847496665</v>
      </c>
      <c r="I14" s="440">
        <v>65</v>
      </c>
      <c r="J14" s="953">
        <v>22.368614272883434</v>
      </c>
      <c r="K14" s="954">
        <v>0.14891583474816639</v>
      </c>
      <c r="L14" s="700">
        <v>43985</v>
      </c>
      <c r="M14" s="452">
        <v>22.88341763895767</v>
      </c>
    </row>
    <row r="15" spans="1:13">
      <c r="A15" s="671" t="s">
        <v>326</v>
      </c>
      <c r="B15" s="2229" t="s">
        <v>101</v>
      </c>
      <c r="C15" s="440">
        <v>46520</v>
      </c>
      <c r="D15" s="2230">
        <v>38.671178629649191</v>
      </c>
      <c r="E15" s="954">
        <v>78.286459778291686</v>
      </c>
      <c r="F15" s="440">
        <v>12805</v>
      </c>
      <c r="G15" s="953">
        <v>17.875897899216099</v>
      </c>
      <c r="H15" s="954">
        <v>21.548612490768047</v>
      </c>
      <c r="I15" s="440">
        <v>100</v>
      </c>
      <c r="J15" s="953">
        <v>33.467545018970632</v>
      </c>
      <c r="K15" s="954">
        <v>0.16492773094026564</v>
      </c>
      <c r="L15" s="700">
        <v>59420</v>
      </c>
      <c r="M15" s="452">
        <v>30.913833164457788</v>
      </c>
    </row>
    <row r="16" spans="1:13">
      <c r="A16" s="671" t="s">
        <v>327</v>
      </c>
      <c r="B16" s="2229" t="s">
        <v>103</v>
      </c>
      <c r="C16" s="440">
        <v>1070</v>
      </c>
      <c r="D16" s="2230">
        <v>0.89062664380591372</v>
      </c>
      <c r="E16" s="954">
        <v>20.996847552664093</v>
      </c>
      <c r="F16" s="440">
        <v>4025</v>
      </c>
      <c r="G16" s="953">
        <v>5.6221542008746361</v>
      </c>
      <c r="H16" s="954">
        <v>78.924777334520996</v>
      </c>
      <c r="I16" s="440">
        <v>5</v>
      </c>
      <c r="J16" s="953">
        <v>1.3660222456722706</v>
      </c>
      <c r="K16" s="954">
        <v>7.8394711492762698E-2</v>
      </c>
      <c r="L16" s="700">
        <v>5100</v>
      </c>
      <c r="M16" s="452">
        <v>2.6545670067431373</v>
      </c>
    </row>
    <row r="17" spans="1:20">
      <c r="A17" s="671" t="s">
        <v>328</v>
      </c>
      <c r="B17" s="2229" t="s">
        <v>105</v>
      </c>
      <c r="C17" s="440">
        <v>3355</v>
      </c>
      <c r="D17" s="2230">
        <v>2.7901709847034164</v>
      </c>
      <c r="E17" s="954">
        <v>56.368339801540145</v>
      </c>
      <c r="F17" s="440">
        <v>2595</v>
      </c>
      <c r="G17" s="953">
        <v>3.6197017299074541</v>
      </c>
      <c r="H17" s="954">
        <v>43.544109318853145</v>
      </c>
      <c r="I17" s="440">
        <v>5</v>
      </c>
      <c r="J17" s="953">
        <v>1.7802684916723865</v>
      </c>
      <c r="K17" s="954">
        <v>8.7550879606707946E-2</v>
      </c>
      <c r="L17" s="700">
        <v>5955</v>
      </c>
      <c r="M17" s="452">
        <v>3.0977593633240805</v>
      </c>
    </row>
    <row r="18" spans="1:20">
      <c r="A18" s="671" t="s">
        <v>329</v>
      </c>
      <c r="B18" s="2229" t="s">
        <v>107</v>
      </c>
      <c r="C18" s="440">
        <v>1055</v>
      </c>
      <c r="D18" s="2230">
        <v>0.87788832351260071</v>
      </c>
      <c r="E18" s="954">
        <v>66.609120508845123</v>
      </c>
      <c r="F18" s="440">
        <v>525</v>
      </c>
      <c r="G18" s="953">
        <v>0.73487291668373977</v>
      </c>
      <c r="H18" s="954">
        <v>33.201589005635192</v>
      </c>
      <c r="I18" s="440">
        <v>5</v>
      </c>
      <c r="J18" s="953">
        <v>1.0245166842542028</v>
      </c>
      <c r="K18" s="954">
        <v>0.18922740971644905</v>
      </c>
      <c r="L18" s="700">
        <v>1585</v>
      </c>
      <c r="M18" s="452">
        <v>0.8248171404330582</v>
      </c>
    </row>
    <row r="19" spans="1:20">
      <c r="A19" s="671" t="s">
        <v>330</v>
      </c>
      <c r="B19" s="2229" t="s">
        <v>109</v>
      </c>
      <c r="C19" s="440">
        <v>250</v>
      </c>
      <c r="D19" s="2230">
        <v>0.20745929533886628</v>
      </c>
      <c r="E19" s="954">
        <v>20.15160091829426</v>
      </c>
      <c r="F19" s="440">
        <v>990</v>
      </c>
      <c r="G19" s="953">
        <v>1.379106909157678</v>
      </c>
      <c r="H19" s="954">
        <v>79.767648619207463</v>
      </c>
      <c r="I19" s="440">
        <v>0</v>
      </c>
      <c r="J19" s="953">
        <v>0.34150556141806765</v>
      </c>
      <c r="K19" s="954">
        <v>8.0750462498273945E-2</v>
      </c>
      <c r="L19" s="700">
        <v>1240</v>
      </c>
      <c r="M19" s="452">
        <v>0.644281184879539</v>
      </c>
    </row>
    <row r="20" spans="1:20">
      <c r="A20" s="671" t="s">
        <v>331</v>
      </c>
      <c r="B20" s="2229" t="s">
        <v>111</v>
      </c>
      <c r="C20" s="440">
        <v>10430</v>
      </c>
      <c r="D20" s="2230">
        <v>8.6706943855996705</v>
      </c>
      <c r="E20" s="954">
        <v>56.16463893857204</v>
      </c>
      <c r="F20" s="440">
        <v>8115</v>
      </c>
      <c r="G20" s="953">
        <v>11.328388453665161</v>
      </c>
      <c r="H20" s="954">
        <v>43.694766767965568</v>
      </c>
      <c r="I20" s="440">
        <v>25</v>
      </c>
      <c r="J20" s="953">
        <v>8.9160271975029115</v>
      </c>
      <c r="K20" s="954">
        <v>0.14058890856470668</v>
      </c>
      <c r="L20" s="700">
        <v>18570</v>
      </c>
      <c r="M20" s="452">
        <v>9.6614655975995785</v>
      </c>
    </row>
    <row r="21" spans="1:20" ht="16.2" thickBot="1">
      <c r="A21" s="544" t="s">
        <v>8</v>
      </c>
      <c r="B21" s="1665" t="s">
        <v>312</v>
      </c>
      <c r="C21" s="685">
        <v>120290</v>
      </c>
      <c r="D21" s="2231">
        <v>100.00000000000001</v>
      </c>
      <c r="E21" s="1266">
        <v>62.582384152279943</v>
      </c>
      <c r="F21" s="685">
        <v>71630</v>
      </c>
      <c r="G21" s="1265">
        <v>99.999999999999986</v>
      </c>
      <c r="H21" s="1266">
        <v>37.265272783548781</v>
      </c>
      <c r="I21" s="685">
        <v>295</v>
      </c>
      <c r="J21" s="1265">
        <v>100</v>
      </c>
      <c r="K21" s="1266">
        <v>0.15234306417127133</v>
      </c>
      <c r="L21" s="585">
        <v>192210</v>
      </c>
      <c r="M21" s="711">
        <v>100.00000052026003</v>
      </c>
    </row>
    <row r="22" spans="1:20" ht="23.25" customHeight="1" thickTop="1">
      <c r="A22" s="2510" t="s">
        <v>14</v>
      </c>
      <c r="B22" s="2510"/>
      <c r="C22" s="958"/>
      <c r="D22" s="2232"/>
      <c r="E22" s="982"/>
      <c r="F22" s="958"/>
      <c r="G22" s="981"/>
      <c r="H22" s="982"/>
      <c r="I22" s="958"/>
      <c r="J22" s="981"/>
      <c r="K22" s="982"/>
      <c r="L22" s="729"/>
      <c r="M22" s="887"/>
    </row>
    <row r="23" spans="1:20" ht="16.2" thickBot="1">
      <c r="A23" s="544" t="s">
        <v>8</v>
      </c>
      <c r="B23" s="1665" t="s">
        <v>14</v>
      </c>
      <c r="C23" s="479">
        <v>232145</v>
      </c>
      <c r="D23" s="2233">
        <v>100</v>
      </c>
      <c r="E23" s="1854">
        <v>54.496022698431801</v>
      </c>
      <c r="F23" s="479">
        <v>193230</v>
      </c>
      <c r="G23" s="2234">
        <v>100</v>
      </c>
      <c r="H23" s="1854">
        <v>45.36124916100561</v>
      </c>
      <c r="I23" s="479">
        <v>610</v>
      </c>
      <c r="J23" s="2234">
        <v>100</v>
      </c>
      <c r="K23" s="1854">
        <v>0.14272814056259786</v>
      </c>
      <c r="L23" s="1268">
        <v>425985</v>
      </c>
      <c r="M23" s="100">
        <v>100</v>
      </c>
    </row>
    <row r="24" spans="1:20" ht="15.6" thickTop="1"/>
    <row r="25" spans="1:20">
      <c r="C25" s="23"/>
      <c r="D25" s="23"/>
      <c r="E25" s="23"/>
      <c r="F25" s="23"/>
      <c r="G25" s="141"/>
      <c r="H25" s="23"/>
      <c r="I25" s="23"/>
      <c r="J25" s="23"/>
      <c r="K25" s="23"/>
      <c r="L25" s="23"/>
      <c r="M25" s="23"/>
      <c r="N25" s="23"/>
      <c r="O25" s="23"/>
      <c r="P25" s="23"/>
      <c r="Q25" s="23"/>
      <c r="R25" s="23"/>
      <c r="S25" s="23"/>
      <c r="T25" s="23"/>
    </row>
    <row r="26" spans="1:20">
      <c r="C26" s="23"/>
      <c r="D26" s="23"/>
      <c r="E26" s="23"/>
      <c r="F26" s="23"/>
      <c r="G26" s="141"/>
      <c r="H26" s="23"/>
      <c r="I26" s="23"/>
      <c r="J26" s="23"/>
      <c r="K26" s="23"/>
      <c r="L26" s="23"/>
      <c r="M26" s="23"/>
      <c r="N26" s="23"/>
      <c r="O26" s="23"/>
      <c r="P26" s="23"/>
      <c r="Q26" s="23"/>
      <c r="R26" s="23"/>
      <c r="S26" s="23"/>
      <c r="T26" s="23"/>
    </row>
    <row r="27" spans="1:20" ht="17.25" customHeight="1">
      <c r="A27" s="2235"/>
      <c r="B27" s="2235"/>
      <c r="C27" s="2235"/>
      <c r="D27" s="2235"/>
      <c r="E27" s="2235"/>
      <c r="F27" s="2235"/>
      <c r="G27" s="2235"/>
      <c r="H27" s="2235"/>
      <c r="I27" s="2235"/>
      <c r="J27" s="2235"/>
      <c r="K27" s="2235"/>
      <c r="L27" s="2235"/>
      <c r="M27" s="2235"/>
    </row>
  </sheetData>
  <mergeCells count="8">
    <mergeCell ref="A11:B11"/>
    <mergeCell ref="A22:B22"/>
    <mergeCell ref="A1:M1"/>
    <mergeCell ref="C3:E3"/>
    <mergeCell ref="F3:H3"/>
    <mergeCell ref="I3:K3"/>
    <mergeCell ref="L3:M3"/>
    <mergeCell ref="A5:B5"/>
  </mergeCells>
  <pageMargins left="0.75" right="0.75" top="1" bottom="1" header="0.5" footer="0.5"/>
  <pageSetup paperSize="9" scale="50" orientation="landscape" r:id="rId1"/>
  <headerFooter alignWithMargins="0">
    <oddHeader>&amp;L35826_ECU_JB&amp;R&amp;A</oddHeader>
    <oddFooter>&amp;L© Higher Education Statistics Agency Ltd 2014&amp;C&amp;P&amp;R&amp;D</oddFoot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0CDDD-C3BF-460B-AC17-F056D411ADE3}">
  <sheetPr>
    <tabColor theme="2"/>
  </sheetPr>
  <dimension ref="A1:U45"/>
  <sheetViews>
    <sheetView showGridLines="0" topLeftCell="A22" zoomScale="70" zoomScaleNormal="70" workbookViewId="0">
      <selection activeCell="A20" sqref="A20:XFD57"/>
    </sheetView>
  </sheetViews>
  <sheetFormatPr defaultColWidth="9" defaultRowHeight="15"/>
  <cols>
    <col min="1" max="1" width="5.5" style="515" customWidth="1"/>
    <col min="2" max="2" width="9" style="515"/>
    <col min="3" max="3" width="51.5" style="515" customWidth="1"/>
    <col min="4" max="4" width="10.5" style="515" customWidth="1"/>
    <col min="5" max="6" width="10.296875" style="515" customWidth="1"/>
    <col min="7" max="7" width="10.5" style="515" customWidth="1"/>
    <col min="8" max="8" width="8.296875" style="412" customWidth="1"/>
    <col min="9" max="9" width="8.5" style="515" customWidth="1"/>
    <col min="10" max="10" width="10.5" style="388" customWidth="1"/>
    <col min="11" max="11" width="7.5" style="412" customWidth="1"/>
    <col min="12" max="16384" width="9" style="515"/>
  </cols>
  <sheetData>
    <row r="1" spans="1:11" ht="20.25" customHeight="1" thickBot="1">
      <c r="A1" s="2427" t="s">
        <v>886</v>
      </c>
      <c r="B1" s="2427"/>
      <c r="C1" s="2427"/>
      <c r="D1" s="2427"/>
      <c r="E1" s="2427"/>
      <c r="F1" s="2427"/>
      <c r="G1" s="2427"/>
      <c r="H1" s="2427"/>
      <c r="I1" s="2427"/>
      <c r="J1" s="2427"/>
      <c r="K1" s="2427"/>
    </row>
    <row r="2" spans="1:11" ht="36" customHeight="1" thickTop="1" thickBot="1">
      <c r="C2" s="943"/>
      <c r="D2" s="943"/>
      <c r="E2" s="943"/>
      <c r="F2" s="943"/>
      <c r="G2" s="943"/>
      <c r="H2" s="2228"/>
      <c r="I2" s="943"/>
    </row>
    <row r="3" spans="1:11" ht="15.75" customHeight="1" thickBot="1">
      <c r="D3" s="2584" t="s">
        <v>789</v>
      </c>
      <c r="E3" s="2585"/>
      <c r="F3" s="2586"/>
      <c r="G3" s="2584" t="s">
        <v>788</v>
      </c>
      <c r="H3" s="2585"/>
      <c r="I3" s="2586"/>
      <c r="J3" s="2433" t="s">
        <v>14</v>
      </c>
      <c r="K3" s="2435"/>
    </row>
    <row r="4" spans="1:11" ht="15.75" customHeight="1" thickTop="1" thickBot="1">
      <c r="C4" s="517"/>
      <c r="D4" s="495" t="s">
        <v>6</v>
      </c>
      <c r="E4" s="90" t="s">
        <v>34</v>
      </c>
      <c r="F4" s="93" t="s">
        <v>7</v>
      </c>
      <c r="G4" s="495" t="s">
        <v>6</v>
      </c>
      <c r="H4" s="793" t="s">
        <v>34</v>
      </c>
      <c r="I4" s="93" t="s">
        <v>7</v>
      </c>
      <c r="J4" s="495" t="s">
        <v>6</v>
      </c>
      <c r="K4" s="794" t="s">
        <v>34</v>
      </c>
    </row>
    <row r="5" spans="1:11" ht="26.25" customHeight="1">
      <c r="A5" s="2460" t="s">
        <v>35</v>
      </c>
      <c r="B5" s="515" t="s">
        <v>12</v>
      </c>
      <c r="C5" s="376"/>
      <c r="D5" s="2236"/>
      <c r="E5" s="1394"/>
      <c r="F5" s="1393"/>
      <c r="G5" s="2236"/>
      <c r="H5" s="1394"/>
      <c r="I5" s="1393"/>
      <c r="J5" s="2237"/>
      <c r="K5" s="730"/>
    </row>
    <row r="6" spans="1:11">
      <c r="A6" s="2460"/>
      <c r="B6" s="671" t="s">
        <v>323</v>
      </c>
      <c r="C6" s="2238" t="s">
        <v>91</v>
      </c>
      <c r="D6" s="2216">
        <v>190</v>
      </c>
      <c r="E6" s="2239">
        <v>0.29230914339169478</v>
      </c>
      <c r="F6" s="1387">
        <v>43.977553579991877</v>
      </c>
      <c r="G6" s="2216">
        <v>245</v>
      </c>
      <c r="H6" s="1389">
        <v>0.28322028718546904</v>
      </c>
      <c r="I6" s="1387">
        <v>56.022446420008109</v>
      </c>
      <c r="J6" s="1089">
        <v>435</v>
      </c>
      <c r="K6" s="452">
        <v>0.28714675288801633</v>
      </c>
    </row>
    <row r="7" spans="1:11">
      <c r="A7" s="2460"/>
      <c r="B7" s="671" t="s">
        <v>324</v>
      </c>
      <c r="C7" s="2238" t="s">
        <v>93</v>
      </c>
      <c r="D7" s="2216">
        <v>64540</v>
      </c>
      <c r="E7" s="2239">
        <v>98.90069541992564</v>
      </c>
      <c r="F7" s="1387">
        <v>43.202964350019698</v>
      </c>
      <c r="G7" s="2216">
        <v>84845</v>
      </c>
      <c r="H7" s="1389">
        <v>98.892286450709946</v>
      </c>
      <c r="I7" s="1387">
        <v>56.797034980570515</v>
      </c>
      <c r="J7" s="1089">
        <v>149385</v>
      </c>
      <c r="K7" s="452">
        <v>98.895919861280547</v>
      </c>
    </row>
    <row r="8" spans="1:11">
      <c r="A8" s="2460"/>
      <c r="B8" s="671" t="s">
        <v>325</v>
      </c>
      <c r="C8" s="2238" t="s">
        <v>95</v>
      </c>
      <c r="D8" s="2216">
        <v>525</v>
      </c>
      <c r="E8" s="2239">
        <v>0.80456961558704221</v>
      </c>
      <c r="F8" s="1387">
        <v>42.682058369238277</v>
      </c>
      <c r="G8" s="2216">
        <v>705</v>
      </c>
      <c r="H8" s="1389">
        <v>0.82178803363574549</v>
      </c>
      <c r="I8" s="1387">
        <v>57.317941630761723</v>
      </c>
      <c r="J8" s="1089">
        <v>1230</v>
      </c>
      <c r="K8" s="452">
        <v>0.81434952582064268</v>
      </c>
    </row>
    <row r="9" spans="1:11">
      <c r="A9" s="2460"/>
      <c r="B9" s="671" t="s">
        <v>334</v>
      </c>
      <c r="C9" s="2238" t="s">
        <v>97</v>
      </c>
      <c r="D9" s="2216">
        <v>0</v>
      </c>
      <c r="E9" s="2239">
        <v>2.4258210956175775E-3</v>
      </c>
      <c r="F9" s="1395" t="s">
        <v>98</v>
      </c>
      <c r="G9" s="2216">
        <v>0</v>
      </c>
      <c r="H9" s="1389">
        <v>2.7040629244766876E-3</v>
      </c>
      <c r="I9" s="1395" t="s">
        <v>98</v>
      </c>
      <c r="J9" s="1089">
        <v>5</v>
      </c>
      <c r="K9" s="452">
        <v>2.5838600107942191E-3</v>
      </c>
    </row>
    <row r="10" spans="1:11" ht="16.2" thickBot="1">
      <c r="A10" s="2460"/>
      <c r="B10" s="544" t="s">
        <v>8</v>
      </c>
      <c r="C10" s="2240" t="s">
        <v>243</v>
      </c>
      <c r="D10" s="686">
        <v>65255</v>
      </c>
      <c r="E10" s="2241">
        <v>99.999999999999986</v>
      </c>
      <c r="F10" s="2242">
        <v>43.200878234355699</v>
      </c>
      <c r="G10" s="686">
        <v>85795</v>
      </c>
      <c r="H10" s="2243">
        <v>99.999998834455639</v>
      </c>
      <c r="I10" s="2242">
        <v>56.799121765644287</v>
      </c>
      <c r="J10" s="606">
        <v>151055</v>
      </c>
      <c r="K10" s="711">
        <v>100</v>
      </c>
    </row>
    <row r="11" spans="1:11" ht="15.6" thickTop="1">
      <c r="A11" s="2460"/>
      <c r="B11" s="515" t="s">
        <v>13</v>
      </c>
      <c r="C11" s="2244"/>
      <c r="D11" s="2236"/>
      <c r="E11" s="2245"/>
      <c r="F11" s="2246"/>
      <c r="G11" s="2236"/>
      <c r="H11" s="2247"/>
      <c r="I11" s="2246"/>
      <c r="J11" s="2237"/>
      <c r="K11" s="887"/>
    </row>
    <row r="12" spans="1:11">
      <c r="A12" s="2460"/>
      <c r="B12" s="671" t="s">
        <v>323</v>
      </c>
      <c r="C12" s="2238" t="s">
        <v>91</v>
      </c>
      <c r="D12" s="2216">
        <v>4480</v>
      </c>
      <c r="E12" s="2239">
        <v>5.8331570359122962</v>
      </c>
      <c r="F12" s="1387">
        <v>51.97060620011974</v>
      </c>
      <c r="G12" s="2216">
        <v>4140</v>
      </c>
      <c r="H12" s="1389">
        <v>6.8342539288730322</v>
      </c>
      <c r="I12" s="1387">
        <v>48.029393799880246</v>
      </c>
      <c r="J12" s="1089">
        <v>8615</v>
      </c>
      <c r="K12" s="452">
        <v>6.2746038854141482</v>
      </c>
    </row>
    <row r="13" spans="1:11">
      <c r="A13" s="2460"/>
      <c r="B13" s="671" t="s">
        <v>324</v>
      </c>
      <c r="C13" s="2238" t="s">
        <v>93</v>
      </c>
      <c r="D13" s="2216">
        <v>19575</v>
      </c>
      <c r="E13" s="2239">
        <v>25.500892984810275</v>
      </c>
      <c r="F13" s="1387">
        <v>53.669075055331724</v>
      </c>
      <c r="G13" s="2216">
        <v>16900</v>
      </c>
      <c r="H13" s="1389">
        <v>27.90874892795172</v>
      </c>
      <c r="I13" s="1387">
        <v>46.330924944668276</v>
      </c>
      <c r="J13" s="1089">
        <v>36475</v>
      </c>
      <c r="K13" s="452">
        <v>26.562668750600999</v>
      </c>
    </row>
    <row r="14" spans="1:11">
      <c r="A14" s="2460"/>
      <c r="B14" s="671" t="s">
        <v>325</v>
      </c>
      <c r="C14" s="2238" t="s">
        <v>95</v>
      </c>
      <c r="D14" s="2216">
        <v>17265</v>
      </c>
      <c r="E14" s="2239">
        <v>22.491888418992563</v>
      </c>
      <c r="F14" s="1387">
        <v>50.396557872529527</v>
      </c>
      <c r="G14" s="2216">
        <v>16995</v>
      </c>
      <c r="H14" s="1389">
        <v>28.065640285677851</v>
      </c>
      <c r="I14" s="1387">
        <v>49.603439208770894</v>
      </c>
      <c r="J14" s="1089">
        <v>34260</v>
      </c>
      <c r="K14" s="452">
        <v>24.949708384033233</v>
      </c>
    </row>
    <row r="15" spans="1:11">
      <c r="A15" s="2460"/>
      <c r="B15" s="671" t="s">
        <v>326</v>
      </c>
      <c r="C15" s="2238" t="s">
        <v>101</v>
      </c>
      <c r="D15" s="2216">
        <v>30340</v>
      </c>
      <c r="E15" s="2239">
        <v>39.521349147662491</v>
      </c>
      <c r="F15" s="1387">
        <v>74.234678167172248</v>
      </c>
      <c r="G15" s="2216">
        <v>10530</v>
      </c>
      <c r="H15" s="1389">
        <v>17.389961615164037</v>
      </c>
      <c r="I15" s="1387">
        <v>25.765321832827748</v>
      </c>
      <c r="J15" s="1089">
        <v>40870</v>
      </c>
      <c r="K15" s="452">
        <v>29.762222563589496</v>
      </c>
    </row>
    <row r="16" spans="1:11">
      <c r="A16" s="2460"/>
      <c r="B16" s="671" t="s">
        <v>327</v>
      </c>
      <c r="C16" s="2238" t="s">
        <v>103</v>
      </c>
      <c r="D16" s="2216">
        <v>675</v>
      </c>
      <c r="E16" s="2239">
        <v>0.87644817514290896</v>
      </c>
      <c r="F16" s="1387">
        <v>15.080495878549158</v>
      </c>
      <c r="G16" s="2216">
        <v>3790</v>
      </c>
      <c r="H16" s="1389">
        <v>6.2568564107768978</v>
      </c>
      <c r="I16" s="1387">
        <v>84.919504121450842</v>
      </c>
      <c r="J16" s="1089">
        <v>4460</v>
      </c>
      <c r="K16" s="452">
        <v>3.2490099934399477</v>
      </c>
    </row>
    <row r="17" spans="1:11">
      <c r="A17" s="2460"/>
      <c r="B17" s="671" t="s">
        <v>328</v>
      </c>
      <c r="C17" s="2238" t="s">
        <v>105</v>
      </c>
      <c r="D17" s="2216">
        <v>1655</v>
      </c>
      <c r="E17" s="2239">
        <v>2.1529200942625977</v>
      </c>
      <c r="F17" s="1387">
        <v>47.066217525778185</v>
      </c>
      <c r="G17" s="2216">
        <v>1860</v>
      </c>
      <c r="H17" s="1389">
        <v>3.0696556673557742</v>
      </c>
      <c r="I17" s="1387">
        <v>52.933782474221815</v>
      </c>
      <c r="J17" s="1089">
        <v>3510</v>
      </c>
      <c r="K17" s="452">
        <v>2.5571667095641293</v>
      </c>
    </row>
    <row r="18" spans="1:11">
      <c r="A18" s="2460"/>
      <c r="B18" s="671" t="s">
        <v>329</v>
      </c>
      <c r="C18" s="2238" t="s">
        <v>107</v>
      </c>
      <c r="D18" s="2216">
        <v>555</v>
      </c>
      <c r="E18" s="2239">
        <v>0.72416393697123072</v>
      </c>
      <c r="F18" s="1387">
        <v>61.700954038348002</v>
      </c>
      <c r="G18" s="2216">
        <v>345</v>
      </c>
      <c r="H18" s="1389">
        <v>0.56986382645941491</v>
      </c>
      <c r="I18" s="1387">
        <v>38.299045961652013</v>
      </c>
      <c r="J18" s="1089">
        <v>900</v>
      </c>
      <c r="K18" s="452">
        <v>0.65612327263375769</v>
      </c>
    </row>
    <row r="19" spans="1:11">
      <c r="A19" s="2460"/>
      <c r="B19" s="671" t="s">
        <v>330</v>
      </c>
      <c r="C19" s="2238" t="s">
        <v>109</v>
      </c>
      <c r="D19" s="2216">
        <v>175</v>
      </c>
      <c r="E19" s="2239">
        <v>0.23036789760150794</v>
      </c>
      <c r="F19" s="1387">
        <v>16.544025474942281</v>
      </c>
      <c r="G19" s="2216">
        <v>890</v>
      </c>
      <c r="H19" s="1389">
        <v>1.4732495652438999</v>
      </c>
      <c r="I19" s="1387">
        <v>83.455974525057712</v>
      </c>
      <c r="J19" s="1089">
        <v>1070</v>
      </c>
      <c r="K19" s="452">
        <v>0.77843292541481501</v>
      </c>
    </row>
    <row r="20" spans="1:11">
      <c r="A20" s="2460"/>
      <c r="B20" s="671" t="s">
        <v>331</v>
      </c>
      <c r="C20" s="2238" t="s">
        <v>111</v>
      </c>
      <c r="D20" s="2216">
        <v>2050</v>
      </c>
      <c r="E20" s="2239">
        <v>2.6688123086441347</v>
      </c>
      <c r="F20" s="1387">
        <v>28.636203664024745</v>
      </c>
      <c r="G20" s="2216">
        <v>5105</v>
      </c>
      <c r="H20" s="1389">
        <v>8.4317681210963151</v>
      </c>
      <c r="I20" s="1387">
        <v>71.363796335975266</v>
      </c>
      <c r="J20" s="1089">
        <v>7155</v>
      </c>
      <c r="K20" s="452">
        <v>5.2100635153094785</v>
      </c>
    </row>
    <row r="21" spans="1:11" ht="16.2" thickBot="1">
      <c r="A21" s="2460"/>
      <c r="B21" s="544" t="s">
        <v>8</v>
      </c>
      <c r="C21" s="2240" t="s">
        <v>312</v>
      </c>
      <c r="D21" s="686">
        <v>76770</v>
      </c>
      <c r="E21" s="2241">
        <v>100.00000000000001</v>
      </c>
      <c r="F21" s="2242">
        <v>55.903683988442346</v>
      </c>
      <c r="G21" s="686">
        <v>60555</v>
      </c>
      <c r="H21" s="2243">
        <v>99.99999834859895</v>
      </c>
      <c r="I21" s="2242">
        <v>44.096316011557668</v>
      </c>
      <c r="J21" s="606">
        <v>137325</v>
      </c>
      <c r="K21" s="711">
        <v>100</v>
      </c>
    </row>
    <row r="22" spans="1:11" ht="15.6" thickTop="1">
      <c r="A22" s="2460"/>
      <c r="B22" s="2248" t="s">
        <v>14</v>
      </c>
      <c r="C22" s="2244"/>
      <c r="D22" s="2236"/>
      <c r="E22" s="2245"/>
      <c r="F22" s="2246"/>
      <c r="G22" s="2236"/>
      <c r="H22" s="2247"/>
      <c r="I22" s="2246"/>
      <c r="J22" s="2237"/>
      <c r="K22" s="887"/>
    </row>
    <row r="23" spans="1:11" ht="16.2" thickBot="1">
      <c r="A23" s="2460"/>
      <c r="B23" s="544" t="s">
        <v>8</v>
      </c>
      <c r="C23" s="2240" t="s">
        <v>14</v>
      </c>
      <c r="D23" s="686">
        <v>142025</v>
      </c>
      <c r="E23" s="2241">
        <v>100</v>
      </c>
      <c r="F23" s="2242">
        <v>49.249893524670135</v>
      </c>
      <c r="G23" s="686">
        <v>146350</v>
      </c>
      <c r="H23" s="2243">
        <v>100</v>
      </c>
      <c r="I23" s="2242">
        <v>50.750106475329872</v>
      </c>
      <c r="J23" s="606">
        <v>288375</v>
      </c>
      <c r="K23" s="1175">
        <v>100</v>
      </c>
    </row>
    <row r="24" spans="1:11" ht="27.75" customHeight="1" thickTop="1">
      <c r="A24" s="2460" t="s">
        <v>36</v>
      </c>
      <c r="B24" s="515" t="s">
        <v>12</v>
      </c>
      <c r="C24" s="376"/>
      <c r="D24" s="2236"/>
      <c r="E24" s="1394"/>
      <c r="F24" s="2246"/>
      <c r="G24" s="2236"/>
      <c r="H24" s="2247"/>
      <c r="I24" s="2246"/>
      <c r="J24" s="2237"/>
      <c r="K24" s="887"/>
    </row>
    <row r="25" spans="1:11">
      <c r="A25" s="2460"/>
      <c r="B25" s="671" t="s">
        <v>323</v>
      </c>
      <c r="C25" s="2229" t="s">
        <v>91</v>
      </c>
      <c r="D25" s="2216">
        <v>55</v>
      </c>
      <c r="E25" s="2239">
        <v>0.11694527708277094</v>
      </c>
      <c r="F25" s="1387">
        <v>56.36416292588072</v>
      </c>
      <c r="G25" s="2216">
        <v>40</v>
      </c>
      <c r="H25" s="1389">
        <v>0.11782060040191604</v>
      </c>
      <c r="I25" s="1387">
        <v>43.63583707411928</v>
      </c>
      <c r="J25" s="1089">
        <v>95</v>
      </c>
      <c r="K25" s="674">
        <v>0.11732562711968728</v>
      </c>
    </row>
    <row r="26" spans="1:11">
      <c r="A26" s="2460"/>
      <c r="B26" s="671" t="s">
        <v>324</v>
      </c>
      <c r="C26" s="2229" t="s">
        <v>93</v>
      </c>
      <c r="D26" s="2216">
        <v>46245</v>
      </c>
      <c r="E26" s="2239">
        <v>99.241566077826363</v>
      </c>
      <c r="F26" s="1387">
        <v>56.485770515825607</v>
      </c>
      <c r="G26" s="2216">
        <v>35625</v>
      </c>
      <c r="H26" s="1389">
        <v>99.491076893637015</v>
      </c>
      <c r="I26" s="1387">
        <v>43.514228262713836</v>
      </c>
      <c r="J26" s="1089">
        <v>81870</v>
      </c>
      <c r="K26" s="674">
        <v>99.349986027520416</v>
      </c>
    </row>
    <row r="27" spans="1:11">
      <c r="A27" s="2460"/>
      <c r="B27" s="671" t="s">
        <v>325</v>
      </c>
      <c r="C27" s="2229" t="s">
        <v>95</v>
      </c>
      <c r="D27" s="2216">
        <v>300</v>
      </c>
      <c r="E27" s="2239">
        <v>0.64046713901880015</v>
      </c>
      <c r="F27" s="1387">
        <v>68.358582272450334</v>
      </c>
      <c r="G27" s="2216">
        <v>140</v>
      </c>
      <c r="H27" s="1389">
        <v>0.38579627810565764</v>
      </c>
      <c r="I27" s="1387">
        <v>31.641417727549669</v>
      </c>
      <c r="J27" s="1089">
        <v>435</v>
      </c>
      <c r="K27" s="674">
        <v>0.52980623323551224</v>
      </c>
    </row>
    <row r="28" spans="1:11">
      <c r="A28" s="2460"/>
      <c r="B28" s="671" t="s">
        <v>334</v>
      </c>
      <c r="C28" s="2229" t="s">
        <v>97</v>
      </c>
      <c r="D28" s="2216">
        <v>0</v>
      </c>
      <c r="E28" s="2239">
        <v>1.0193600509104893E-3</v>
      </c>
      <c r="F28" s="1395" t="s">
        <v>98</v>
      </c>
      <c r="G28" s="2216">
        <v>0</v>
      </c>
      <c r="H28" s="1389">
        <v>5.3062278554005986E-3</v>
      </c>
      <c r="I28" s="1395" t="s">
        <v>98</v>
      </c>
      <c r="J28" s="1089">
        <v>0</v>
      </c>
      <c r="K28" s="674">
        <v>2.8821121243794842E-3</v>
      </c>
    </row>
    <row r="29" spans="1:11" ht="16.2" thickBot="1">
      <c r="A29" s="2460"/>
      <c r="B29" s="544" t="s">
        <v>8</v>
      </c>
      <c r="C29" s="1665" t="s">
        <v>243</v>
      </c>
      <c r="D29" s="686">
        <v>46600</v>
      </c>
      <c r="E29" s="2241">
        <v>99.99999785397884</v>
      </c>
      <c r="F29" s="2242">
        <v>56.547480388410179</v>
      </c>
      <c r="G29" s="686">
        <v>35805</v>
      </c>
      <c r="H29" s="2243">
        <v>99.999999999999986</v>
      </c>
      <c r="I29" s="2242">
        <v>43.452519611589821</v>
      </c>
      <c r="J29" s="606">
        <v>82405</v>
      </c>
      <c r="K29" s="1718">
        <v>100</v>
      </c>
    </row>
    <row r="30" spans="1:11" ht="15.6" thickTop="1">
      <c r="A30" s="2460"/>
      <c r="B30" s="515" t="s">
        <v>13</v>
      </c>
      <c r="C30" s="517"/>
      <c r="D30" s="2236"/>
      <c r="E30" s="2245"/>
      <c r="F30" s="1393"/>
      <c r="G30" s="2236"/>
      <c r="H30" s="1394"/>
      <c r="I30" s="1393"/>
      <c r="J30" s="2237"/>
      <c r="K30" s="2249"/>
    </row>
    <row r="31" spans="1:11">
      <c r="A31" s="2460"/>
      <c r="B31" s="671" t="s">
        <v>323</v>
      </c>
      <c r="C31" s="2229" t="s">
        <v>91</v>
      </c>
      <c r="D31" s="2216">
        <v>810</v>
      </c>
      <c r="E31" s="2239">
        <v>1.860495061284682</v>
      </c>
      <c r="F31" s="1387">
        <v>78.023525058610289</v>
      </c>
      <c r="G31" s="2216">
        <v>230</v>
      </c>
      <c r="H31" s="1389">
        <v>2.0595880715490322</v>
      </c>
      <c r="I31" s="1387">
        <v>21.976474941389707</v>
      </c>
      <c r="J31" s="1089">
        <v>1040</v>
      </c>
      <c r="K31" s="674">
        <v>1.9008770501608687</v>
      </c>
    </row>
    <row r="32" spans="1:11">
      <c r="A32" s="2460"/>
      <c r="B32" s="671" t="s">
        <v>324</v>
      </c>
      <c r="C32" s="2229" t="s">
        <v>93</v>
      </c>
      <c r="D32" s="2216">
        <v>8010</v>
      </c>
      <c r="E32" s="2239">
        <v>18.408062361250067</v>
      </c>
      <c r="F32" s="1387">
        <v>79.047328401540156</v>
      </c>
      <c r="G32" s="2216">
        <v>2125</v>
      </c>
      <c r="H32" s="1389">
        <v>19.176955847392769</v>
      </c>
      <c r="I32" s="1387">
        <v>20.95267159845984</v>
      </c>
      <c r="J32" s="1089">
        <v>10135</v>
      </c>
      <c r="K32" s="674">
        <v>18.564016847864938</v>
      </c>
    </row>
    <row r="33" spans="1:21">
      <c r="A33" s="2460"/>
      <c r="B33" s="671" t="s">
        <v>325</v>
      </c>
      <c r="C33" s="2229" t="s">
        <v>95</v>
      </c>
      <c r="D33" s="2216">
        <v>7465</v>
      </c>
      <c r="E33" s="2239">
        <v>17.156365561758907</v>
      </c>
      <c r="F33" s="1387">
        <v>77.317429001217008</v>
      </c>
      <c r="G33" s="2216">
        <v>2190</v>
      </c>
      <c r="H33" s="1389">
        <v>19.781514919594258</v>
      </c>
      <c r="I33" s="1387">
        <v>22.682570998782985</v>
      </c>
      <c r="J33" s="1089">
        <v>9655</v>
      </c>
      <c r="K33" s="674">
        <v>17.688823994255756</v>
      </c>
    </row>
    <row r="34" spans="1:21">
      <c r="A34" s="2460"/>
      <c r="B34" s="671" t="s">
        <v>326</v>
      </c>
      <c r="C34" s="2229" t="s">
        <v>101</v>
      </c>
      <c r="D34" s="2216">
        <v>16180</v>
      </c>
      <c r="E34" s="2239">
        <v>37.171538702514951</v>
      </c>
      <c r="F34" s="1387">
        <v>87.677100935305063</v>
      </c>
      <c r="G34" s="2216">
        <v>2275</v>
      </c>
      <c r="H34" s="1389">
        <v>20.53319968122165</v>
      </c>
      <c r="I34" s="1387">
        <v>12.322899064694935</v>
      </c>
      <c r="J34" s="1089">
        <v>18450</v>
      </c>
      <c r="K34" s="674">
        <v>33.796788276149059</v>
      </c>
    </row>
    <row r="35" spans="1:21">
      <c r="A35" s="2460"/>
      <c r="B35" s="671" t="s">
        <v>327</v>
      </c>
      <c r="C35" s="2229" t="s">
        <v>103</v>
      </c>
      <c r="D35" s="2216">
        <v>400</v>
      </c>
      <c r="E35" s="2239">
        <v>0.91563640912261535</v>
      </c>
      <c r="F35" s="1387">
        <v>62.585593848550722</v>
      </c>
      <c r="G35" s="2216">
        <v>240</v>
      </c>
      <c r="H35" s="1389">
        <v>2.1513294095601898</v>
      </c>
      <c r="I35" s="1387">
        <v>37.414406151449285</v>
      </c>
      <c r="J35" s="1089">
        <v>635</v>
      </c>
      <c r="K35" s="674">
        <v>1.1662717324410785</v>
      </c>
    </row>
    <row r="36" spans="1:21">
      <c r="A36" s="2460"/>
      <c r="B36" s="671" t="s">
        <v>328</v>
      </c>
      <c r="C36" s="2229" t="s">
        <v>105</v>
      </c>
      <c r="D36" s="2216">
        <v>1705</v>
      </c>
      <c r="E36" s="2239">
        <v>3.9142365078964616</v>
      </c>
      <c r="F36" s="1387">
        <v>69.890368853299719</v>
      </c>
      <c r="G36" s="2216">
        <v>735</v>
      </c>
      <c r="H36" s="1389">
        <v>6.627582454548123</v>
      </c>
      <c r="I36" s="1387">
        <v>30.109672173250203</v>
      </c>
      <c r="J36" s="1089">
        <v>2435</v>
      </c>
      <c r="K36" s="674">
        <v>4.4645820022860265</v>
      </c>
    </row>
    <row r="37" spans="1:21">
      <c r="A37" s="2460"/>
      <c r="B37" s="671" t="s">
        <v>329</v>
      </c>
      <c r="C37" s="2229" t="s">
        <v>107</v>
      </c>
      <c r="D37" s="2216">
        <v>500</v>
      </c>
      <c r="E37" s="2239">
        <v>1.1490467202501231</v>
      </c>
      <c r="F37" s="1387">
        <v>73.392712740742709</v>
      </c>
      <c r="G37" s="2216">
        <v>180</v>
      </c>
      <c r="H37" s="1389">
        <v>1.6372112764453957</v>
      </c>
      <c r="I37" s="1387">
        <v>26.607287259257301</v>
      </c>
      <c r="J37" s="1089">
        <v>680</v>
      </c>
      <c r="K37" s="674">
        <v>1.2480610234235567</v>
      </c>
    </row>
    <row r="38" spans="1:21">
      <c r="A38" s="2460"/>
      <c r="B38" s="671" t="s">
        <v>330</v>
      </c>
      <c r="C38" s="2229" t="s">
        <v>109</v>
      </c>
      <c r="D38" s="2216">
        <v>75</v>
      </c>
      <c r="E38" s="2239">
        <v>0.16705022296723088</v>
      </c>
      <c r="F38" s="1387">
        <v>43.169982958357828</v>
      </c>
      <c r="G38" s="2216">
        <v>95</v>
      </c>
      <c r="H38" s="1389">
        <v>0.86429569626654568</v>
      </c>
      <c r="I38" s="2250">
        <v>56.830017041642165</v>
      </c>
      <c r="J38" s="1089">
        <v>170</v>
      </c>
      <c r="K38" s="674">
        <v>0.30847235983360943</v>
      </c>
    </row>
    <row r="39" spans="1:21">
      <c r="A39" s="2460"/>
      <c r="B39" s="671" t="s">
        <v>331</v>
      </c>
      <c r="C39" s="2229" t="s">
        <v>111</v>
      </c>
      <c r="D39" s="2216">
        <v>8380</v>
      </c>
      <c r="E39" s="2239">
        <v>19.257570750662392</v>
      </c>
      <c r="F39" s="1387">
        <v>73.585873764377126</v>
      </c>
      <c r="G39" s="2216">
        <v>3010</v>
      </c>
      <c r="H39" s="1389">
        <v>27.168313612873945</v>
      </c>
      <c r="I39" s="1387">
        <v>26.414126235622863</v>
      </c>
      <c r="J39" s="1089">
        <v>11390</v>
      </c>
      <c r="K39" s="674">
        <v>20.862104881921141</v>
      </c>
    </row>
    <row r="40" spans="1:21" ht="16.2" thickBot="1">
      <c r="A40" s="2460"/>
      <c r="B40" s="544" t="s">
        <v>8</v>
      </c>
      <c r="C40" s="1665" t="s">
        <v>312</v>
      </c>
      <c r="D40" s="686">
        <v>43520</v>
      </c>
      <c r="E40" s="2241">
        <v>100.00000229770744</v>
      </c>
      <c r="F40" s="2242">
        <v>79.71702330354627</v>
      </c>
      <c r="G40" s="686">
        <v>11075</v>
      </c>
      <c r="H40" s="2243">
        <v>99.999990969451915</v>
      </c>
      <c r="I40" s="2242">
        <v>20.282976696453733</v>
      </c>
      <c r="J40" s="606">
        <v>54595</v>
      </c>
      <c r="K40" s="1718">
        <v>99.999998168336035</v>
      </c>
    </row>
    <row r="41" spans="1:21" ht="15.6" thickTop="1">
      <c r="A41" s="2460"/>
      <c r="B41" s="2248" t="s">
        <v>14</v>
      </c>
      <c r="C41" s="517"/>
      <c r="D41" s="2236"/>
      <c r="E41" s="2245"/>
      <c r="F41" s="2246"/>
      <c r="G41" s="2236"/>
      <c r="H41" s="2247"/>
      <c r="I41" s="2246"/>
      <c r="J41" s="2237"/>
      <c r="K41" s="2251"/>
    </row>
    <row r="42" spans="1:21" ht="16.2" thickBot="1">
      <c r="A42" s="2460"/>
      <c r="B42" s="544" t="s">
        <v>8</v>
      </c>
      <c r="C42" s="1665" t="s">
        <v>14</v>
      </c>
      <c r="D42" s="840">
        <v>90120</v>
      </c>
      <c r="E42" s="2252">
        <v>100</v>
      </c>
      <c r="F42" s="480">
        <v>65.780655302283151</v>
      </c>
      <c r="G42" s="840">
        <v>46880</v>
      </c>
      <c r="H42" s="2253">
        <v>100</v>
      </c>
      <c r="I42" s="480">
        <v>34.219344697716849</v>
      </c>
      <c r="J42" s="2254">
        <v>137000</v>
      </c>
      <c r="K42" s="2255">
        <v>100</v>
      </c>
    </row>
    <row r="43" spans="1:21" ht="15.6" thickTop="1"/>
    <row r="44" spans="1:21">
      <c r="D44" s="23"/>
      <c r="E44" s="23"/>
      <c r="F44" s="23"/>
      <c r="G44" s="23"/>
      <c r="H44" s="23"/>
      <c r="I44" s="23"/>
      <c r="J44" s="23"/>
      <c r="K44" s="23"/>
      <c r="L44" s="23"/>
      <c r="M44" s="23"/>
      <c r="N44" s="23"/>
      <c r="O44" s="23"/>
      <c r="P44" s="23"/>
      <c r="Q44" s="23"/>
      <c r="R44" s="23"/>
      <c r="S44" s="23"/>
      <c r="T44" s="23"/>
      <c r="U44" s="23"/>
    </row>
    <row r="45" spans="1:21">
      <c r="D45" s="23"/>
      <c r="E45" s="23"/>
      <c r="F45" s="23"/>
      <c r="G45" s="23"/>
      <c r="H45" s="23"/>
      <c r="I45" s="23"/>
      <c r="J45" s="23"/>
      <c r="K45" s="23"/>
      <c r="L45" s="23"/>
      <c r="M45" s="23"/>
      <c r="N45" s="23"/>
      <c r="O45" s="23"/>
      <c r="P45" s="23"/>
      <c r="Q45" s="23"/>
      <c r="R45" s="23"/>
      <c r="S45" s="23"/>
      <c r="T45" s="23"/>
      <c r="U45" s="23"/>
    </row>
  </sheetData>
  <mergeCells count="6">
    <mergeCell ref="A24:A42"/>
    <mergeCell ref="A1:K1"/>
    <mergeCell ref="D3:F3"/>
    <mergeCell ref="G3:I3"/>
    <mergeCell ref="J3:K3"/>
    <mergeCell ref="A5:A23"/>
  </mergeCells>
  <pageMargins left="0.75" right="0.75" top="1" bottom="1" header="0.5" footer="0.5"/>
  <pageSetup paperSize="9" scale="48" orientation="landscape" r:id="rId1"/>
  <headerFooter alignWithMargins="0">
    <oddHeader>&amp;L35826_ECU_JB&amp;R&amp;A</oddHeader>
    <oddFooter>&amp;L© Higher Education Statistics Agency Ltd 2014&amp;C&amp;P&amp;R&amp;D</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B81E7-427F-42EA-8ABF-64B85B392E04}">
  <sheetPr>
    <tabColor theme="2"/>
  </sheetPr>
  <dimension ref="A1:N12"/>
  <sheetViews>
    <sheetView showGridLines="0" zoomScale="70" zoomScaleNormal="70" workbookViewId="0">
      <selection activeCell="A20" sqref="A20:XFD57"/>
    </sheetView>
  </sheetViews>
  <sheetFormatPr defaultColWidth="9" defaultRowHeight="15"/>
  <cols>
    <col min="1" max="1" width="31.69921875" style="414" customWidth="1"/>
    <col min="2" max="2" width="10.5" style="414" customWidth="1"/>
    <col min="3" max="4" width="9.5" style="414" customWidth="1"/>
    <col min="5" max="5" width="10.5" style="414" customWidth="1"/>
    <col min="6" max="7" width="9.5" style="414" customWidth="1"/>
    <col min="8" max="8" width="10.5" style="414" customWidth="1"/>
    <col min="9" max="9" width="9.5" style="414" customWidth="1"/>
    <col min="10" max="16384" width="9" style="414"/>
  </cols>
  <sheetData>
    <row r="1" spans="1:14" ht="19.8" thickBot="1">
      <c r="A1" s="2371" t="s">
        <v>887</v>
      </c>
      <c r="B1" s="2371"/>
      <c r="C1" s="2371"/>
      <c r="D1" s="2371"/>
      <c r="E1" s="2371"/>
      <c r="F1" s="2371"/>
      <c r="G1" s="2371"/>
      <c r="H1" s="2371"/>
      <c r="I1" s="2371"/>
    </row>
    <row r="2" spans="1:14" ht="18" customHeight="1" thickTop="1" thickBot="1">
      <c r="A2" s="407"/>
      <c r="B2" s="407"/>
      <c r="C2" s="407"/>
      <c r="D2" s="407"/>
    </row>
    <row r="3" spans="1:14" ht="16.5" customHeight="1" thickBot="1">
      <c r="A3" s="524"/>
      <c r="B3" s="2373" t="s">
        <v>789</v>
      </c>
      <c r="C3" s="2374"/>
      <c r="D3" s="2375"/>
      <c r="E3" s="2373" t="s">
        <v>788</v>
      </c>
      <c r="F3" s="2374"/>
      <c r="G3" s="2375"/>
      <c r="H3" s="2390" t="s">
        <v>14</v>
      </c>
      <c r="I3" s="2392"/>
    </row>
    <row r="4" spans="1:14" ht="16.8" thickTop="1" thickBot="1">
      <c r="A4" s="524"/>
      <c r="B4" s="495" t="s">
        <v>6</v>
      </c>
      <c r="C4" s="90" t="s">
        <v>34</v>
      </c>
      <c r="D4" s="93" t="s">
        <v>7</v>
      </c>
      <c r="E4" s="495" t="s">
        <v>6</v>
      </c>
      <c r="F4" s="90" t="s">
        <v>34</v>
      </c>
      <c r="G4" s="93" t="s">
        <v>7</v>
      </c>
      <c r="H4" s="495" t="s">
        <v>6</v>
      </c>
      <c r="I4" s="93" t="s">
        <v>34</v>
      </c>
      <c r="J4" s="933"/>
      <c r="K4" s="933"/>
      <c r="L4" s="933"/>
      <c r="M4" s="933"/>
      <c r="N4" s="933"/>
    </row>
    <row r="5" spans="1:14">
      <c r="A5" s="543" t="s">
        <v>114</v>
      </c>
      <c r="B5" s="450">
        <v>43515</v>
      </c>
      <c r="C5" s="908">
        <v>38.901445720576866</v>
      </c>
      <c r="D5" s="520">
        <v>53.826020684850441</v>
      </c>
      <c r="E5" s="450">
        <v>37325</v>
      </c>
      <c r="F5" s="908">
        <v>30.6955627151819</v>
      </c>
      <c r="G5" s="520">
        <v>46.173979315149559</v>
      </c>
      <c r="H5" s="892">
        <v>80840</v>
      </c>
      <c r="I5" s="540">
        <v>34.627156939576764</v>
      </c>
      <c r="K5" s="542"/>
      <c r="L5" s="402"/>
      <c r="M5" s="542"/>
      <c r="N5" s="542"/>
    </row>
    <row r="6" spans="1:14">
      <c r="A6" s="543" t="s">
        <v>115</v>
      </c>
      <c r="B6" s="450">
        <v>24430</v>
      </c>
      <c r="C6" s="908">
        <v>21.841212855480205</v>
      </c>
      <c r="D6" s="520">
        <v>47.961226909884012</v>
      </c>
      <c r="E6" s="450">
        <v>26505</v>
      </c>
      <c r="F6" s="908">
        <v>21.798085077949164</v>
      </c>
      <c r="G6" s="520">
        <v>52.038773090115996</v>
      </c>
      <c r="H6" s="892">
        <v>50940</v>
      </c>
      <c r="I6" s="540">
        <v>21.818748414355564</v>
      </c>
      <c r="K6" s="542"/>
      <c r="L6" s="402"/>
      <c r="M6" s="542"/>
      <c r="N6" s="542"/>
    </row>
    <row r="7" spans="1:14">
      <c r="A7" s="543" t="s">
        <v>116</v>
      </c>
      <c r="B7" s="450">
        <v>43080</v>
      </c>
      <c r="C7" s="908">
        <v>38.513292823067985</v>
      </c>
      <c r="D7" s="520">
        <v>43.089006150480522</v>
      </c>
      <c r="E7" s="450">
        <v>56895</v>
      </c>
      <c r="F7" s="908">
        <v>46.78915176343871</v>
      </c>
      <c r="G7" s="520">
        <v>56.910993849519485</v>
      </c>
      <c r="H7" s="892">
        <v>99975</v>
      </c>
      <c r="I7" s="540">
        <v>42.824030741060447</v>
      </c>
      <c r="K7" s="542"/>
      <c r="L7" s="402"/>
      <c r="M7" s="542"/>
      <c r="N7" s="542"/>
    </row>
    <row r="8" spans="1:14">
      <c r="A8" s="543" t="s">
        <v>117</v>
      </c>
      <c r="B8" s="450">
        <v>830</v>
      </c>
      <c r="C8" s="908">
        <v>0.74404949489655803</v>
      </c>
      <c r="D8" s="520">
        <v>48.829700661760519</v>
      </c>
      <c r="E8" s="450">
        <v>870</v>
      </c>
      <c r="F8" s="908">
        <v>0.71720044343021816</v>
      </c>
      <c r="G8" s="520">
        <v>51.170299338239481</v>
      </c>
      <c r="H8" s="892">
        <v>1705</v>
      </c>
      <c r="I8" s="540">
        <v>0.73006433334994314</v>
      </c>
      <c r="K8" s="542"/>
      <c r="L8" s="402"/>
      <c r="M8" s="542"/>
      <c r="N8" s="542"/>
    </row>
    <row r="9" spans="1:14" ht="16.2" thickBot="1">
      <c r="A9" s="173" t="s">
        <v>99</v>
      </c>
      <c r="B9" s="98">
        <v>111855</v>
      </c>
      <c r="C9" s="285">
        <v>100.00000089402161</v>
      </c>
      <c r="D9" s="100">
        <v>47.911897132947544</v>
      </c>
      <c r="E9" s="98">
        <v>121605</v>
      </c>
      <c r="F9" s="285">
        <v>99.999999999999986</v>
      </c>
      <c r="G9" s="100">
        <v>52.088102867052456</v>
      </c>
      <c r="H9" s="45">
        <v>233460</v>
      </c>
      <c r="I9" s="290">
        <v>100.00000042834272</v>
      </c>
    </row>
    <row r="10" spans="1:14" ht="15.6" thickTop="1">
      <c r="C10" s="433"/>
      <c r="F10" s="433"/>
      <c r="I10" s="583"/>
    </row>
    <row r="11" spans="1:14">
      <c r="A11" s="23"/>
      <c r="B11" s="215"/>
      <c r="C11" s="23"/>
      <c r="D11" s="23"/>
      <c r="E11" s="23"/>
      <c r="F11" s="23"/>
      <c r="G11" s="23"/>
      <c r="H11" s="23"/>
    </row>
    <row r="12" spans="1:14">
      <c r="A12" s="23"/>
      <c r="B12" s="215"/>
      <c r="C12" s="23"/>
      <c r="D12" s="23"/>
      <c r="E12" s="23"/>
      <c r="F12" s="23"/>
      <c r="G12" s="23"/>
      <c r="H12" s="23"/>
    </row>
  </sheetData>
  <mergeCells count="4">
    <mergeCell ref="A1:I1"/>
    <mergeCell ref="B3:D3"/>
    <mergeCell ref="E3:G3"/>
    <mergeCell ref="H3:I3"/>
  </mergeCells>
  <pageMargins left="0.75" right="0.75" top="1" bottom="1" header="0.5" footer="0.5"/>
  <pageSetup paperSize="9" scale="65" orientation="landscape" r:id="rId1"/>
  <headerFooter alignWithMargins="0">
    <oddHeader>&amp;L35826_ECU_JB&amp;R&amp;A</oddHeader>
    <oddFooter>&amp;L© Higher Education Statistics Agency Ltd 2014&amp;C&amp;P&amp;R&amp;D</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FD841-BC21-4A3F-B7DB-8D229FB958BF}">
  <sheetPr>
    <tabColor theme="2"/>
  </sheetPr>
  <dimension ref="A1:AA79"/>
  <sheetViews>
    <sheetView showGridLines="0" topLeftCell="A42" zoomScale="70" zoomScaleNormal="70" workbookViewId="0">
      <selection activeCell="A20" sqref="A20:XFD57"/>
    </sheetView>
  </sheetViews>
  <sheetFormatPr defaultColWidth="9" defaultRowHeight="15"/>
  <cols>
    <col min="1" max="1" width="9" style="23"/>
    <col min="2" max="2" width="50" style="23" customWidth="1"/>
    <col min="3" max="3" width="13.5" style="1855" customWidth="1"/>
    <col min="4" max="4" width="9.5" style="23" customWidth="1"/>
    <col min="5" max="5" width="13.5" style="1855" customWidth="1"/>
    <col min="6" max="6" width="9.5" style="23" customWidth="1"/>
    <col min="7" max="8" width="13.5" style="1855" customWidth="1"/>
    <col min="9" max="9" width="9.5" style="23" customWidth="1"/>
    <col min="10" max="10" width="13.5" style="1855" customWidth="1"/>
    <col min="11" max="11" width="9.5" style="23" customWidth="1"/>
    <col min="12" max="13" width="13.5" style="1855" customWidth="1"/>
    <col min="14" max="14" width="9.5" style="23" customWidth="1"/>
    <col min="15" max="15" width="13.5" style="1855" customWidth="1"/>
    <col min="16" max="16" width="9.5" style="23" customWidth="1"/>
    <col min="17" max="18" width="13.5" style="1855" customWidth="1"/>
    <col min="19" max="19" width="9.5" style="23" customWidth="1"/>
    <col min="20" max="20" width="13.5" style="1855" customWidth="1"/>
    <col min="21" max="21" width="9.5" style="23" customWidth="1"/>
    <col min="22" max="23" width="13.5" style="1855" customWidth="1"/>
    <col min="24" max="24" width="9.5" style="23" customWidth="1"/>
    <col min="25" max="25" width="13.5" style="1855" customWidth="1"/>
    <col min="26" max="26" width="9.5" style="23" customWidth="1"/>
    <col min="27" max="27" width="13.5" style="1855" customWidth="1"/>
    <col min="28" max="16384" width="9" style="23"/>
  </cols>
  <sheetData>
    <row r="1" spans="1:27" ht="19.8" thickBot="1">
      <c r="A1" s="2371" t="s">
        <v>888</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c r="AA1" s="2371"/>
    </row>
    <row r="2" spans="1:27" ht="16.2" thickTop="1" thickBot="1"/>
    <row r="3" spans="1:27" ht="17.399999999999999" thickBot="1">
      <c r="C3" s="2373" t="s">
        <v>114</v>
      </c>
      <c r="D3" s="2374"/>
      <c r="E3" s="2374"/>
      <c r="F3" s="2374"/>
      <c r="G3" s="2374"/>
      <c r="H3" s="2399" t="s">
        <v>115</v>
      </c>
      <c r="I3" s="2400"/>
      <c r="J3" s="2400"/>
      <c r="K3" s="2400"/>
      <c r="L3" s="2401"/>
      <c r="M3" s="2400" t="s">
        <v>116</v>
      </c>
      <c r="N3" s="2400"/>
      <c r="O3" s="2400"/>
      <c r="P3" s="2400"/>
      <c r="Q3" s="2400"/>
      <c r="R3" s="2399" t="s">
        <v>117</v>
      </c>
      <c r="S3" s="2400"/>
      <c r="T3" s="2400"/>
      <c r="U3" s="2400"/>
      <c r="V3" s="2401"/>
      <c r="W3" s="2399" t="s">
        <v>99</v>
      </c>
      <c r="X3" s="2400"/>
      <c r="Y3" s="2400"/>
      <c r="Z3" s="2400"/>
      <c r="AA3" s="2401"/>
    </row>
    <row r="4" spans="1:27" ht="18" thickTop="1" thickBot="1">
      <c r="C4" s="2373" t="s">
        <v>789</v>
      </c>
      <c r="D4" s="2374"/>
      <c r="E4" s="2373" t="s">
        <v>788</v>
      </c>
      <c r="F4" s="2375"/>
      <c r="G4" s="1856" t="s">
        <v>14</v>
      </c>
      <c r="H4" s="2399" t="s">
        <v>789</v>
      </c>
      <c r="I4" s="2400"/>
      <c r="J4" s="2399" t="s">
        <v>788</v>
      </c>
      <c r="K4" s="2401"/>
      <c r="L4" s="2256" t="s">
        <v>889</v>
      </c>
      <c r="M4" s="2400" t="s">
        <v>789</v>
      </c>
      <c r="N4" s="2400"/>
      <c r="O4" s="2399" t="s">
        <v>788</v>
      </c>
      <c r="P4" s="2401"/>
      <c r="Q4" s="1858" t="s">
        <v>14</v>
      </c>
      <c r="R4" s="372" t="s">
        <v>789</v>
      </c>
      <c r="S4" s="373"/>
      <c r="T4" s="2399" t="s">
        <v>788</v>
      </c>
      <c r="U4" s="2401"/>
      <c r="V4" s="2256" t="s">
        <v>889</v>
      </c>
      <c r="W4" s="2399" t="s">
        <v>789</v>
      </c>
      <c r="X4" s="2400"/>
      <c r="Y4" s="2399" t="s">
        <v>788</v>
      </c>
      <c r="Z4" s="2401"/>
      <c r="AA4" s="2256" t="s">
        <v>14</v>
      </c>
    </row>
    <row r="5" spans="1:27" ht="16.8" thickTop="1" thickBot="1">
      <c r="C5" s="377" t="s">
        <v>6</v>
      </c>
      <c r="D5" s="50" t="s">
        <v>15</v>
      </c>
      <c r="E5" s="377" t="s">
        <v>6</v>
      </c>
      <c r="F5" s="53" t="s">
        <v>15</v>
      </c>
      <c r="G5" s="50" t="s">
        <v>6</v>
      </c>
      <c r="H5" s="377" t="s">
        <v>6</v>
      </c>
      <c r="I5" s="50" t="s">
        <v>15</v>
      </c>
      <c r="J5" s="377" t="s">
        <v>6</v>
      </c>
      <c r="K5" s="53" t="s">
        <v>15</v>
      </c>
      <c r="L5" s="53" t="s">
        <v>6</v>
      </c>
      <c r="M5" s="50" t="s">
        <v>6</v>
      </c>
      <c r="N5" s="50" t="s">
        <v>15</v>
      </c>
      <c r="O5" s="377" t="s">
        <v>6</v>
      </c>
      <c r="P5" s="53" t="s">
        <v>15</v>
      </c>
      <c r="Q5" s="50" t="s">
        <v>6</v>
      </c>
      <c r="R5" s="377" t="s">
        <v>6</v>
      </c>
      <c r="S5" s="53" t="s">
        <v>15</v>
      </c>
      <c r="T5" s="377" t="s">
        <v>6</v>
      </c>
      <c r="U5" s="53" t="s">
        <v>15</v>
      </c>
      <c r="V5" s="1861" t="s">
        <v>6</v>
      </c>
      <c r="W5" s="377" t="s">
        <v>6</v>
      </c>
      <c r="X5" s="50" t="s">
        <v>15</v>
      </c>
      <c r="Y5" s="377" t="s">
        <v>6</v>
      </c>
      <c r="Z5" s="53" t="s">
        <v>15</v>
      </c>
      <c r="AA5" s="53" t="s">
        <v>6</v>
      </c>
    </row>
    <row r="6" spans="1:27" ht="30" customHeight="1">
      <c r="A6" s="23" t="s">
        <v>165</v>
      </c>
      <c r="C6" s="1866"/>
      <c r="D6" s="1867"/>
      <c r="E6" s="1866"/>
      <c r="F6" s="1868"/>
      <c r="G6" s="1870"/>
      <c r="H6" s="1866"/>
      <c r="I6" s="1867"/>
      <c r="J6" s="1866"/>
      <c r="K6" s="1868"/>
      <c r="L6" s="1869"/>
      <c r="M6" s="1870"/>
      <c r="N6" s="1867"/>
      <c r="O6" s="1866"/>
      <c r="P6" s="1868"/>
      <c r="Q6" s="1870"/>
      <c r="R6" s="1866"/>
      <c r="S6" s="1868"/>
      <c r="T6" s="1866"/>
      <c r="U6" s="1868"/>
      <c r="V6" s="1871"/>
      <c r="W6" s="1866"/>
      <c r="X6" s="1867"/>
      <c r="Y6" s="1866"/>
      <c r="Z6" s="1868"/>
      <c r="AA6" s="1869"/>
    </row>
    <row r="7" spans="1:27">
      <c r="A7" s="1883" t="s">
        <v>119</v>
      </c>
      <c r="B7" s="120" t="s">
        <v>120</v>
      </c>
      <c r="C7" s="1884">
        <v>455</v>
      </c>
      <c r="D7" s="1885">
        <v>65.641663320510006</v>
      </c>
      <c r="E7" s="1884">
        <v>240</v>
      </c>
      <c r="F7" s="1886">
        <v>34.358336679490002</v>
      </c>
      <c r="G7" s="1887">
        <v>695</v>
      </c>
      <c r="H7" s="1888">
        <v>150</v>
      </c>
      <c r="I7" s="1955">
        <v>51.254182311293441</v>
      </c>
      <c r="J7" s="1888">
        <v>145</v>
      </c>
      <c r="K7" s="1952">
        <v>48.745817688706573</v>
      </c>
      <c r="L7" s="1890">
        <v>295</v>
      </c>
      <c r="M7" s="1891">
        <v>195</v>
      </c>
      <c r="N7" s="1885">
        <v>43.906173541064867</v>
      </c>
      <c r="O7" s="1884">
        <v>250</v>
      </c>
      <c r="P7" s="1886">
        <v>56.093826458935148</v>
      </c>
      <c r="Q7" s="1887">
        <v>445</v>
      </c>
      <c r="R7" s="1884">
        <v>40</v>
      </c>
      <c r="S7" s="1952">
        <v>64.700030486337312</v>
      </c>
      <c r="T7" s="1884">
        <v>20</v>
      </c>
      <c r="U7" s="1952">
        <v>35.299969513662695</v>
      </c>
      <c r="V7" s="1892">
        <v>60</v>
      </c>
      <c r="W7" s="1884">
        <v>840</v>
      </c>
      <c r="X7" s="1885">
        <v>56.32502401103001</v>
      </c>
      <c r="Y7" s="1884">
        <v>655</v>
      </c>
      <c r="Z7" s="1886">
        <v>43.674975988969983</v>
      </c>
      <c r="AA7" s="1890">
        <v>1495</v>
      </c>
    </row>
    <row r="8" spans="1:27">
      <c r="A8" s="1883" t="s">
        <v>121</v>
      </c>
      <c r="B8" s="120" t="s">
        <v>122</v>
      </c>
      <c r="C8" s="1884">
        <v>305</v>
      </c>
      <c r="D8" s="1885">
        <v>59.368087790896915</v>
      </c>
      <c r="E8" s="1884">
        <v>210</v>
      </c>
      <c r="F8" s="1886">
        <v>40.631912209103092</v>
      </c>
      <c r="G8" s="1887">
        <v>515</v>
      </c>
      <c r="H8" s="1884">
        <v>305</v>
      </c>
      <c r="I8" s="1885">
        <v>57.191925942380962</v>
      </c>
      <c r="J8" s="1884">
        <v>230</v>
      </c>
      <c r="K8" s="1886">
        <v>42.807887382838238</v>
      </c>
      <c r="L8" s="1890">
        <v>535</v>
      </c>
      <c r="M8" s="1891">
        <v>295</v>
      </c>
      <c r="N8" s="1885">
        <v>45.720644458262271</v>
      </c>
      <c r="O8" s="1884">
        <v>355</v>
      </c>
      <c r="P8" s="1886">
        <v>54.279355541737715</v>
      </c>
      <c r="Q8" s="1887">
        <v>650</v>
      </c>
      <c r="R8" s="1884">
        <v>5</v>
      </c>
      <c r="S8" s="1952" t="s">
        <v>98</v>
      </c>
      <c r="T8" s="1884">
        <v>0</v>
      </c>
      <c r="U8" s="1952" t="s">
        <v>98</v>
      </c>
      <c r="V8" s="1892">
        <v>5</v>
      </c>
      <c r="W8" s="1884">
        <v>910</v>
      </c>
      <c r="X8" s="1885">
        <v>53.528140357797803</v>
      </c>
      <c r="Y8" s="1884">
        <v>790</v>
      </c>
      <c r="Z8" s="1886">
        <v>46.471859642202205</v>
      </c>
      <c r="AA8" s="1890">
        <v>1705</v>
      </c>
    </row>
    <row r="9" spans="1:27">
      <c r="A9" s="1883" t="s">
        <v>123</v>
      </c>
      <c r="B9" s="120" t="s">
        <v>124</v>
      </c>
      <c r="C9" s="1884">
        <v>85</v>
      </c>
      <c r="D9" s="1885">
        <v>55.664765135162916</v>
      </c>
      <c r="E9" s="1884">
        <v>70</v>
      </c>
      <c r="F9" s="1886">
        <v>44.335234864837084</v>
      </c>
      <c r="G9" s="1887">
        <v>155</v>
      </c>
      <c r="H9" s="1884">
        <v>150</v>
      </c>
      <c r="I9" s="1885">
        <v>49.099695442065517</v>
      </c>
      <c r="J9" s="1884">
        <v>155</v>
      </c>
      <c r="K9" s="1886">
        <v>50.900304557934497</v>
      </c>
      <c r="L9" s="1890">
        <v>305</v>
      </c>
      <c r="M9" s="1891">
        <v>150</v>
      </c>
      <c r="N9" s="1885">
        <v>41.824362862193013</v>
      </c>
      <c r="O9" s="1884">
        <v>205</v>
      </c>
      <c r="P9" s="1886">
        <v>58.175354781145352</v>
      </c>
      <c r="Q9" s="1887">
        <v>355</v>
      </c>
      <c r="R9" s="1888">
        <v>0</v>
      </c>
      <c r="S9" s="1952" t="s">
        <v>98</v>
      </c>
      <c r="T9" s="1888">
        <v>0</v>
      </c>
      <c r="U9" s="1952" t="s">
        <v>98</v>
      </c>
      <c r="V9" s="2154">
        <v>0</v>
      </c>
      <c r="W9" s="1884">
        <v>385</v>
      </c>
      <c r="X9" s="1885">
        <v>47.317531537608076</v>
      </c>
      <c r="Y9" s="1884">
        <v>430</v>
      </c>
      <c r="Z9" s="1886">
        <v>52.682468462391917</v>
      </c>
      <c r="AA9" s="1890">
        <v>820</v>
      </c>
    </row>
    <row r="10" spans="1:27">
      <c r="A10" s="1883" t="s">
        <v>125</v>
      </c>
      <c r="B10" s="120" t="s">
        <v>126</v>
      </c>
      <c r="C10" s="1884">
        <v>970</v>
      </c>
      <c r="D10" s="1885">
        <v>39.467530563542027</v>
      </c>
      <c r="E10" s="1884">
        <v>1485</v>
      </c>
      <c r="F10" s="1886">
        <v>60.532469436457973</v>
      </c>
      <c r="G10" s="1887">
        <v>2455</v>
      </c>
      <c r="H10" s="1884">
        <v>240</v>
      </c>
      <c r="I10" s="1885">
        <v>47.402391637586497</v>
      </c>
      <c r="J10" s="1884">
        <v>265</v>
      </c>
      <c r="K10" s="1886">
        <v>52.597608362413503</v>
      </c>
      <c r="L10" s="1890">
        <v>505</v>
      </c>
      <c r="M10" s="1891">
        <v>820</v>
      </c>
      <c r="N10" s="1885">
        <v>35.806978684735931</v>
      </c>
      <c r="O10" s="1884">
        <v>1470</v>
      </c>
      <c r="P10" s="1886">
        <v>64.193021315264076</v>
      </c>
      <c r="Q10" s="1887">
        <v>2290</v>
      </c>
      <c r="R10" s="1884">
        <v>15</v>
      </c>
      <c r="S10" s="1952" t="s">
        <v>98</v>
      </c>
      <c r="T10" s="1884">
        <v>5</v>
      </c>
      <c r="U10" s="1952" t="s">
        <v>98</v>
      </c>
      <c r="V10" s="1892">
        <v>20</v>
      </c>
      <c r="W10" s="1884">
        <v>2040</v>
      </c>
      <c r="X10" s="1885">
        <v>38.735766744161289</v>
      </c>
      <c r="Y10" s="1884">
        <v>3230</v>
      </c>
      <c r="Z10" s="1886">
        <v>61.264214279113091</v>
      </c>
      <c r="AA10" s="1890">
        <v>5270</v>
      </c>
    </row>
    <row r="11" spans="1:27">
      <c r="A11" s="1883" t="s">
        <v>127</v>
      </c>
      <c r="B11" s="120" t="s">
        <v>128</v>
      </c>
      <c r="C11" s="1884">
        <v>1765</v>
      </c>
      <c r="D11" s="1885">
        <v>60.395605328746051</v>
      </c>
      <c r="E11" s="1884">
        <v>1155</v>
      </c>
      <c r="F11" s="1886">
        <v>39.604360430975547</v>
      </c>
      <c r="G11" s="1887">
        <v>2920</v>
      </c>
      <c r="H11" s="1884">
        <v>3205</v>
      </c>
      <c r="I11" s="1885">
        <v>51.252692648878586</v>
      </c>
      <c r="J11" s="1884">
        <v>3045</v>
      </c>
      <c r="K11" s="1886">
        <v>48.747307351121414</v>
      </c>
      <c r="L11" s="1890">
        <v>6250</v>
      </c>
      <c r="M11" s="1891">
        <v>2110</v>
      </c>
      <c r="N11" s="1885">
        <v>38.066966348385591</v>
      </c>
      <c r="O11" s="1884">
        <v>3435</v>
      </c>
      <c r="P11" s="1886">
        <v>61.933033651614409</v>
      </c>
      <c r="Q11" s="1887">
        <v>5545</v>
      </c>
      <c r="R11" s="1884">
        <v>15</v>
      </c>
      <c r="S11" s="1952">
        <v>63.217630853994478</v>
      </c>
      <c r="T11" s="1884">
        <v>10</v>
      </c>
      <c r="U11" s="1952">
        <v>36.778696051423324</v>
      </c>
      <c r="V11" s="1892">
        <v>25</v>
      </c>
      <c r="W11" s="1884">
        <v>7095</v>
      </c>
      <c r="X11" s="1885">
        <v>48.126807270775849</v>
      </c>
      <c r="Y11" s="1884">
        <v>7650</v>
      </c>
      <c r="Z11" s="1886">
        <v>51.873192729224151</v>
      </c>
      <c r="AA11" s="1890">
        <v>14745</v>
      </c>
    </row>
    <row r="12" spans="1:27">
      <c r="A12" s="1883" t="s">
        <v>129</v>
      </c>
      <c r="B12" s="120" t="s">
        <v>130</v>
      </c>
      <c r="C12" s="1884">
        <v>90</v>
      </c>
      <c r="D12" s="1885">
        <v>35.494154742444543</v>
      </c>
      <c r="E12" s="1884">
        <v>165</v>
      </c>
      <c r="F12" s="1886">
        <v>64.505845257555436</v>
      </c>
      <c r="G12" s="1887">
        <v>260</v>
      </c>
      <c r="H12" s="1888">
        <v>155</v>
      </c>
      <c r="I12" s="1955">
        <v>27.327121721787279</v>
      </c>
      <c r="J12" s="1888">
        <v>415</v>
      </c>
      <c r="K12" s="1952">
        <v>72.672878278212721</v>
      </c>
      <c r="L12" s="1890">
        <v>570</v>
      </c>
      <c r="M12" s="1891">
        <v>145</v>
      </c>
      <c r="N12" s="1885">
        <v>26.663203463203466</v>
      </c>
      <c r="O12" s="1884">
        <v>400</v>
      </c>
      <c r="P12" s="1886">
        <v>73.336796536796527</v>
      </c>
      <c r="Q12" s="1887">
        <v>550</v>
      </c>
      <c r="R12" s="1888">
        <v>0</v>
      </c>
      <c r="S12" s="1952" t="s">
        <v>98</v>
      </c>
      <c r="T12" s="1888">
        <v>5</v>
      </c>
      <c r="U12" s="1952" t="s">
        <v>98</v>
      </c>
      <c r="V12" s="2154">
        <v>5</v>
      </c>
      <c r="W12" s="1884">
        <v>395</v>
      </c>
      <c r="X12" s="1885">
        <v>28.575717805987271</v>
      </c>
      <c r="Y12" s="1884">
        <v>985</v>
      </c>
      <c r="Z12" s="1886">
        <v>71.424282194012719</v>
      </c>
      <c r="AA12" s="1890">
        <v>1380</v>
      </c>
    </row>
    <row r="13" spans="1:27">
      <c r="A13" s="1883" t="s">
        <v>131</v>
      </c>
      <c r="B13" s="120" t="s">
        <v>132</v>
      </c>
      <c r="C13" s="1884">
        <v>320</v>
      </c>
      <c r="D13" s="1885">
        <v>43.654816127314035</v>
      </c>
      <c r="E13" s="1884">
        <v>415</v>
      </c>
      <c r="F13" s="1886">
        <v>56.345183872685965</v>
      </c>
      <c r="G13" s="1887">
        <v>735</v>
      </c>
      <c r="H13" s="1884">
        <v>640</v>
      </c>
      <c r="I13" s="1885">
        <v>31.867837366293777</v>
      </c>
      <c r="J13" s="1884">
        <v>1370</v>
      </c>
      <c r="K13" s="1886">
        <v>68.13216263370623</v>
      </c>
      <c r="L13" s="1890">
        <v>2010</v>
      </c>
      <c r="M13" s="1891">
        <v>345</v>
      </c>
      <c r="N13" s="1885">
        <v>22.393276305231808</v>
      </c>
      <c r="O13" s="1884">
        <v>1200</v>
      </c>
      <c r="P13" s="1886">
        <v>77.606723694768192</v>
      </c>
      <c r="Q13" s="1887">
        <v>1545</v>
      </c>
      <c r="R13" s="1884">
        <v>5</v>
      </c>
      <c r="S13" s="1952" t="s">
        <v>98</v>
      </c>
      <c r="T13" s="1884">
        <v>5</v>
      </c>
      <c r="U13" s="1952" t="s">
        <v>98</v>
      </c>
      <c r="V13" s="1892">
        <v>5</v>
      </c>
      <c r="W13" s="1884">
        <v>1310</v>
      </c>
      <c r="X13" s="1885">
        <v>30.520358011374686</v>
      </c>
      <c r="Y13" s="1884">
        <v>2985</v>
      </c>
      <c r="Z13" s="1886">
        <v>69.479641988625318</v>
      </c>
      <c r="AA13" s="1890">
        <v>4300</v>
      </c>
    </row>
    <row r="14" spans="1:27">
      <c r="A14" s="1883" t="s">
        <v>133</v>
      </c>
      <c r="B14" s="120" t="s">
        <v>134</v>
      </c>
      <c r="C14" s="1884">
        <v>125</v>
      </c>
      <c r="D14" s="1885">
        <v>25.419946541111845</v>
      </c>
      <c r="E14" s="1884">
        <v>365</v>
      </c>
      <c r="F14" s="1886">
        <v>74.580053458888145</v>
      </c>
      <c r="G14" s="1887">
        <v>490</v>
      </c>
      <c r="H14" s="1884">
        <v>185</v>
      </c>
      <c r="I14" s="1885">
        <v>29.47135832593311</v>
      </c>
      <c r="J14" s="1884">
        <v>440</v>
      </c>
      <c r="K14" s="1886">
        <v>70.52864167406689</v>
      </c>
      <c r="L14" s="1890">
        <v>620</v>
      </c>
      <c r="M14" s="1891">
        <v>275</v>
      </c>
      <c r="N14" s="1885">
        <v>23.301558799451541</v>
      </c>
      <c r="O14" s="1884">
        <v>910</v>
      </c>
      <c r="P14" s="1886">
        <v>76.698441200548444</v>
      </c>
      <c r="Q14" s="1887">
        <v>1185</v>
      </c>
      <c r="R14" s="1888">
        <v>0</v>
      </c>
      <c r="S14" s="1952" t="s">
        <v>98</v>
      </c>
      <c r="T14" s="1888">
        <v>0</v>
      </c>
      <c r="U14" s="1952" t="s">
        <v>98</v>
      </c>
      <c r="V14" s="2154">
        <v>0</v>
      </c>
      <c r="W14" s="1884">
        <v>585</v>
      </c>
      <c r="X14" s="1885">
        <v>25.397189920457624</v>
      </c>
      <c r="Y14" s="1884">
        <v>1715</v>
      </c>
      <c r="Z14" s="1886">
        <v>74.602810079542365</v>
      </c>
      <c r="AA14" s="1890">
        <v>2300</v>
      </c>
    </row>
    <row r="15" spans="1:27">
      <c r="A15" s="1883" t="s">
        <v>135</v>
      </c>
      <c r="B15" s="120" t="s">
        <v>136</v>
      </c>
      <c r="C15" s="1884">
        <v>575</v>
      </c>
      <c r="D15" s="1885">
        <v>49.85891588915193</v>
      </c>
      <c r="E15" s="1884">
        <v>575</v>
      </c>
      <c r="F15" s="1886">
        <v>50.14108411084807</v>
      </c>
      <c r="G15" s="1887">
        <v>1150</v>
      </c>
      <c r="H15" s="1884">
        <v>115</v>
      </c>
      <c r="I15" s="1885">
        <v>60.661250850126116</v>
      </c>
      <c r="J15" s="1884">
        <v>75</v>
      </c>
      <c r="K15" s="1886">
        <v>39.338749149873884</v>
      </c>
      <c r="L15" s="1890">
        <v>185</v>
      </c>
      <c r="M15" s="1891">
        <v>185</v>
      </c>
      <c r="N15" s="1885">
        <v>42.321485440522835</v>
      </c>
      <c r="O15" s="1884">
        <v>250</v>
      </c>
      <c r="P15" s="1886">
        <v>57.678283786340998</v>
      </c>
      <c r="Q15" s="1887">
        <v>435</v>
      </c>
      <c r="R15" s="1888">
        <v>0</v>
      </c>
      <c r="S15" s="1952" t="s">
        <v>98</v>
      </c>
      <c r="T15" s="1888">
        <v>0</v>
      </c>
      <c r="U15" s="1952" t="s">
        <v>98</v>
      </c>
      <c r="V15" s="1892">
        <v>0</v>
      </c>
      <c r="W15" s="1884">
        <v>870</v>
      </c>
      <c r="X15" s="1885">
        <v>49.152893998551747</v>
      </c>
      <c r="Y15" s="1884">
        <v>900</v>
      </c>
      <c r="Z15" s="1886">
        <v>50.84710600144826</v>
      </c>
      <c r="AA15" s="1890">
        <v>1770</v>
      </c>
    </row>
    <row r="16" spans="1:27">
      <c r="A16" s="1883" t="s">
        <v>137</v>
      </c>
      <c r="B16" s="120" t="s">
        <v>138</v>
      </c>
      <c r="C16" s="1884">
        <v>2430</v>
      </c>
      <c r="D16" s="1885">
        <v>64.55315048876821</v>
      </c>
      <c r="E16" s="1884">
        <v>1335</v>
      </c>
      <c r="F16" s="1886">
        <v>35.44684951123179</v>
      </c>
      <c r="G16" s="1887">
        <v>3765</v>
      </c>
      <c r="H16" s="1884">
        <v>9280</v>
      </c>
      <c r="I16" s="1885">
        <v>60.122350168247188</v>
      </c>
      <c r="J16" s="1884">
        <v>6155</v>
      </c>
      <c r="K16" s="1886">
        <v>39.877649831752805</v>
      </c>
      <c r="L16" s="1890">
        <v>15435</v>
      </c>
      <c r="M16" s="1891">
        <v>2770</v>
      </c>
      <c r="N16" s="1885">
        <v>39.798171875864639</v>
      </c>
      <c r="O16" s="1884">
        <v>4190</v>
      </c>
      <c r="P16" s="1886">
        <v>60.201828124135361</v>
      </c>
      <c r="Q16" s="1887">
        <v>6955</v>
      </c>
      <c r="R16" s="1884">
        <v>30</v>
      </c>
      <c r="S16" s="1886">
        <v>64.058761804826872</v>
      </c>
      <c r="T16" s="1884">
        <v>15</v>
      </c>
      <c r="U16" s="1886">
        <v>35.939139559286467</v>
      </c>
      <c r="V16" s="1892">
        <v>50</v>
      </c>
      <c r="W16" s="1884">
        <v>14510</v>
      </c>
      <c r="X16" s="1885">
        <v>55.369876822277234</v>
      </c>
      <c r="Y16" s="1884">
        <v>11695</v>
      </c>
      <c r="Z16" s="1886">
        <v>44.630119361465333</v>
      </c>
      <c r="AA16" s="1890">
        <v>26205</v>
      </c>
    </row>
    <row r="17" spans="1:27">
      <c r="A17" s="1883" t="s">
        <v>139</v>
      </c>
      <c r="B17" s="120" t="s">
        <v>140</v>
      </c>
      <c r="C17" s="1884">
        <v>375</v>
      </c>
      <c r="D17" s="1885">
        <v>52.561236603069638</v>
      </c>
      <c r="E17" s="1884">
        <v>340</v>
      </c>
      <c r="F17" s="1886">
        <v>47.438763396930348</v>
      </c>
      <c r="G17" s="1887">
        <v>715</v>
      </c>
      <c r="H17" s="1884">
        <v>605</v>
      </c>
      <c r="I17" s="1885">
        <v>40.834006661550724</v>
      </c>
      <c r="J17" s="1884">
        <v>875</v>
      </c>
      <c r="K17" s="1886">
        <v>59.165993338449276</v>
      </c>
      <c r="L17" s="1890">
        <v>1480</v>
      </c>
      <c r="M17" s="1891">
        <v>480</v>
      </c>
      <c r="N17" s="1885">
        <v>31.048931952293053</v>
      </c>
      <c r="O17" s="1884">
        <v>1070</v>
      </c>
      <c r="P17" s="1886">
        <v>68.951003641525503</v>
      </c>
      <c r="Q17" s="1887">
        <v>1555</v>
      </c>
      <c r="R17" s="1884">
        <v>0</v>
      </c>
      <c r="S17" s="1952" t="s">
        <v>98</v>
      </c>
      <c r="T17" s="1884">
        <v>5</v>
      </c>
      <c r="U17" s="1952" t="s">
        <v>98</v>
      </c>
      <c r="V17" s="1892">
        <v>5</v>
      </c>
      <c r="W17" s="1884">
        <v>1465</v>
      </c>
      <c r="X17" s="1885">
        <v>39.002549736934235</v>
      </c>
      <c r="Y17" s="1884">
        <v>2290</v>
      </c>
      <c r="Z17" s="1886">
        <v>60.99745026306578</v>
      </c>
      <c r="AA17" s="1890">
        <v>3750</v>
      </c>
    </row>
    <row r="18" spans="1:27">
      <c r="A18" s="1883" t="s">
        <v>141</v>
      </c>
      <c r="B18" s="120" t="s">
        <v>142</v>
      </c>
      <c r="C18" s="1884">
        <v>200</v>
      </c>
      <c r="D18" s="1885">
        <v>21.250134867061139</v>
      </c>
      <c r="E18" s="1884">
        <v>735</v>
      </c>
      <c r="F18" s="1886">
        <v>78.749865132938865</v>
      </c>
      <c r="G18" s="1887">
        <v>935</v>
      </c>
      <c r="H18" s="1884">
        <v>260</v>
      </c>
      <c r="I18" s="1885">
        <v>15.388390876592533</v>
      </c>
      <c r="J18" s="1884">
        <v>1415</v>
      </c>
      <c r="K18" s="1886">
        <v>84.611668833134601</v>
      </c>
      <c r="L18" s="1890">
        <v>1675</v>
      </c>
      <c r="M18" s="1891">
        <v>275</v>
      </c>
      <c r="N18" s="1885">
        <v>13.829843008478207</v>
      </c>
      <c r="O18" s="1884">
        <v>1710</v>
      </c>
      <c r="P18" s="1886">
        <v>86.170156991521793</v>
      </c>
      <c r="Q18" s="1887">
        <v>1985</v>
      </c>
      <c r="R18" s="1884">
        <v>5</v>
      </c>
      <c r="S18" s="1952">
        <v>11.158798283261802</v>
      </c>
      <c r="T18" s="1884">
        <v>40</v>
      </c>
      <c r="U18" s="1952">
        <v>88.841201716738198</v>
      </c>
      <c r="V18" s="1892">
        <v>45</v>
      </c>
      <c r="W18" s="1884">
        <v>735</v>
      </c>
      <c r="X18" s="1885">
        <v>15.862060049772147</v>
      </c>
      <c r="Y18" s="1884">
        <v>3905</v>
      </c>
      <c r="Z18" s="1886">
        <v>84.137918403843884</v>
      </c>
      <c r="AA18" s="1890">
        <v>4640</v>
      </c>
    </row>
    <row r="19" spans="1:27">
      <c r="A19" s="1883" t="s">
        <v>143</v>
      </c>
      <c r="B19" s="120" t="s">
        <v>144</v>
      </c>
      <c r="C19" s="1884">
        <v>425</v>
      </c>
      <c r="D19" s="1885">
        <v>31.099920546171507</v>
      </c>
      <c r="E19" s="1884">
        <v>935</v>
      </c>
      <c r="F19" s="1886">
        <v>68.900079453828496</v>
      </c>
      <c r="G19" s="1887">
        <v>1360</v>
      </c>
      <c r="H19" s="1888">
        <v>455</v>
      </c>
      <c r="I19" s="1955">
        <v>25.220010990194432</v>
      </c>
      <c r="J19" s="1888">
        <v>1355</v>
      </c>
      <c r="K19" s="1952">
        <v>74.779989009805576</v>
      </c>
      <c r="L19" s="1890">
        <v>1810</v>
      </c>
      <c r="M19" s="1891">
        <v>300</v>
      </c>
      <c r="N19" s="1885">
        <v>19.475538830634882</v>
      </c>
      <c r="O19" s="1884">
        <v>1240</v>
      </c>
      <c r="P19" s="1886">
        <v>80.524461169365125</v>
      </c>
      <c r="Q19" s="1887">
        <v>1540</v>
      </c>
      <c r="R19" s="1888">
        <v>0</v>
      </c>
      <c r="S19" s="1952" t="s">
        <v>98</v>
      </c>
      <c r="T19" s="1884">
        <v>5</v>
      </c>
      <c r="U19" s="1952" t="s">
        <v>98</v>
      </c>
      <c r="V19" s="1892">
        <v>10</v>
      </c>
      <c r="W19" s="1884">
        <v>1180</v>
      </c>
      <c r="X19" s="1885">
        <v>25.0369514385212</v>
      </c>
      <c r="Y19" s="1884">
        <v>3540</v>
      </c>
      <c r="Z19" s="1886">
        <v>74.963069749230257</v>
      </c>
      <c r="AA19" s="1890">
        <v>4720</v>
      </c>
    </row>
    <row r="20" spans="1:27">
      <c r="A20" s="1883" t="s">
        <v>145</v>
      </c>
      <c r="B20" s="120" t="s">
        <v>146</v>
      </c>
      <c r="C20" s="1884">
        <v>305</v>
      </c>
      <c r="D20" s="1885">
        <v>52.219218598710015</v>
      </c>
      <c r="E20" s="1884">
        <v>280</v>
      </c>
      <c r="F20" s="1886">
        <v>47.78061063305492</v>
      </c>
      <c r="G20" s="1887">
        <v>585</v>
      </c>
      <c r="H20" s="1884">
        <v>420</v>
      </c>
      <c r="I20" s="1885">
        <v>48.893457125828796</v>
      </c>
      <c r="J20" s="1884">
        <v>440</v>
      </c>
      <c r="K20" s="1886">
        <v>51.10654287417119</v>
      </c>
      <c r="L20" s="1890">
        <v>860</v>
      </c>
      <c r="M20" s="1891">
        <v>565</v>
      </c>
      <c r="N20" s="1885">
        <v>37.400490735145027</v>
      </c>
      <c r="O20" s="1884">
        <v>950</v>
      </c>
      <c r="P20" s="1886">
        <v>62.59950926485498</v>
      </c>
      <c r="Q20" s="1887">
        <v>1515</v>
      </c>
      <c r="R20" s="1884">
        <v>25</v>
      </c>
      <c r="S20" s="1952">
        <v>82.72785644283735</v>
      </c>
      <c r="T20" s="1888">
        <v>5</v>
      </c>
      <c r="U20" s="1952">
        <v>17.27214355716265</v>
      </c>
      <c r="V20" s="1892">
        <v>30</v>
      </c>
      <c r="W20" s="1884">
        <v>1315</v>
      </c>
      <c r="X20" s="1885">
        <v>44.057201638654142</v>
      </c>
      <c r="Y20" s="1884">
        <v>1670</v>
      </c>
      <c r="Z20" s="1886">
        <v>55.942798361345858</v>
      </c>
      <c r="AA20" s="1890">
        <v>2990</v>
      </c>
    </row>
    <row r="21" spans="1:27">
      <c r="A21" s="1883" t="s">
        <v>147</v>
      </c>
      <c r="B21" s="120" t="s">
        <v>148</v>
      </c>
      <c r="C21" s="1884">
        <v>940</v>
      </c>
      <c r="D21" s="1885">
        <v>28.748814924729903</v>
      </c>
      <c r="E21" s="1884">
        <v>2325</v>
      </c>
      <c r="F21" s="1886">
        <v>71.251185075270101</v>
      </c>
      <c r="G21" s="1887">
        <v>3260</v>
      </c>
      <c r="H21" s="1884">
        <v>475</v>
      </c>
      <c r="I21" s="1885">
        <v>26.332501461384144</v>
      </c>
      <c r="J21" s="1884">
        <v>1325</v>
      </c>
      <c r="K21" s="1886">
        <v>73.66749853861586</v>
      </c>
      <c r="L21" s="1890">
        <v>1800</v>
      </c>
      <c r="M21" s="1891">
        <v>900</v>
      </c>
      <c r="N21" s="1885">
        <v>21.123754317666364</v>
      </c>
      <c r="O21" s="1884">
        <v>3365</v>
      </c>
      <c r="P21" s="1886">
        <v>78.876245682333646</v>
      </c>
      <c r="Q21" s="1887">
        <v>4270</v>
      </c>
      <c r="R21" s="1884">
        <v>5</v>
      </c>
      <c r="S21" s="1952" t="s">
        <v>98</v>
      </c>
      <c r="T21" s="1884">
        <v>15</v>
      </c>
      <c r="U21" s="1952" t="s">
        <v>98</v>
      </c>
      <c r="V21" s="1892">
        <v>20</v>
      </c>
      <c r="W21" s="1884">
        <v>2315</v>
      </c>
      <c r="X21" s="1885">
        <v>24.791425661755397</v>
      </c>
      <c r="Y21" s="1884">
        <v>7030</v>
      </c>
      <c r="Z21" s="1886">
        <v>75.208585036696221</v>
      </c>
      <c r="AA21" s="1890">
        <v>9345</v>
      </c>
    </row>
    <row r="22" spans="1:27">
      <c r="A22" s="1883" t="s">
        <v>149</v>
      </c>
      <c r="B22" s="120" t="s">
        <v>150</v>
      </c>
      <c r="C22" s="1884">
        <v>540</v>
      </c>
      <c r="D22" s="1885">
        <v>34.983549438436327</v>
      </c>
      <c r="E22" s="1884">
        <v>1010</v>
      </c>
      <c r="F22" s="1886">
        <v>65.016386062204461</v>
      </c>
      <c r="G22" s="1887">
        <v>1550</v>
      </c>
      <c r="H22" s="1884">
        <v>315</v>
      </c>
      <c r="I22" s="1885">
        <v>26.483076284968948</v>
      </c>
      <c r="J22" s="1884">
        <v>875</v>
      </c>
      <c r="K22" s="1886">
        <v>73.517007676606866</v>
      </c>
      <c r="L22" s="1890">
        <v>1190</v>
      </c>
      <c r="M22" s="1891">
        <v>535</v>
      </c>
      <c r="N22" s="1885">
        <v>19.891379097267816</v>
      </c>
      <c r="O22" s="1884">
        <v>2160</v>
      </c>
      <c r="P22" s="1886">
        <v>80.108620902732184</v>
      </c>
      <c r="Q22" s="1887">
        <v>2695</v>
      </c>
      <c r="R22" s="1884">
        <v>10</v>
      </c>
      <c r="S22" s="1952" t="s">
        <v>98</v>
      </c>
      <c r="T22" s="1884">
        <v>10</v>
      </c>
      <c r="U22" s="1952" t="s">
        <v>98</v>
      </c>
      <c r="V22" s="1892">
        <v>20</v>
      </c>
      <c r="W22" s="1884">
        <v>1405</v>
      </c>
      <c r="X22" s="1885">
        <v>25.731438525717426</v>
      </c>
      <c r="Y22" s="1884">
        <v>4050</v>
      </c>
      <c r="Z22" s="1886">
        <v>74.268561474282563</v>
      </c>
      <c r="AA22" s="1890">
        <v>5455</v>
      </c>
    </row>
    <row r="23" spans="1:27">
      <c r="A23" s="1883" t="s">
        <v>151</v>
      </c>
      <c r="B23" s="120" t="s">
        <v>152</v>
      </c>
      <c r="C23" s="1884">
        <v>220</v>
      </c>
      <c r="D23" s="1885">
        <v>22.342081544034858</v>
      </c>
      <c r="E23" s="1884">
        <v>760</v>
      </c>
      <c r="F23" s="1886">
        <v>77.658020531466292</v>
      </c>
      <c r="G23" s="1887">
        <v>980</v>
      </c>
      <c r="H23" s="1888">
        <v>295</v>
      </c>
      <c r="I23" s="1955">
        <v>17.394246622536112</v>
      </c>
      <c r="J23" s="1888">
        <v>1410</v>
      </c>
      <c r="K23" s="1952">
        <v>82.605753377463884</v>
      </c>
      <c r="L23" s="1890">
        <v>1705</v>
      </c>
      <c r="M23" s="1891">
        <v>455</v>
      </c>
      <c r="N23" s="1885">
        <v>17.344933807803006</v>
      </c>
      <c r="O23" s="1884">
        <v>2160</v>
      </c>
      <c r="P23" s="1886">
        <v>82.655066192196998</v>
      </c>
      <c r="Q23" s="1887">
        <v>2610</v>
      </c>
      <c r="R23" s="1884">
        <v>30</v>
      </c>
      <c r="S23" s="1886">
        <v>19.275710831752981</v>
      </c>
      <c r="T23" s="1884">
        <v>125</v>
      </c>
      <c r="U23" s="1886">
        <v>80.724289168247012</v>
      </c>
      <c r="V23" s="1892">
        <v>155</v>
      </c>
      <c r="W23" s="1884">
        <v>1000</v>
      </c>
      <c r="X23" s="1885">
        <v>18.312960462894907</v>
      </c>
      <c r="Y23" s="1884">
        <v>4450</v>
      </c>
      <c r="Z23" s="1886">
        <v>81.687039537105093</v>
      </c>
      <c r="AA23" s="1890">
        <v>5450</v>
      </c>
    </row>
    <row r="24" spans="1:27">
      <c r="A24" s="1883" t="s">
        <v>153</v>
      </c>
      <c r="B24" s="120" t="s">
        <v>154</v>
      </c>
      <c r="C24" s="1884">
        <v>50</v>
      </c>
      <c r="D24" s="1885">
        <v>38.788256401402265</v>
      </c>
      <c r="E24" s="1884">
        <v>80</v>
      </c>
      <c r="F24" s="1886">
        <v>61.212494276084172</v>
      </c>
      <c r="G24" s="1887">
        <v>135</v>
      </c>
      <c r="H24" s="1884">
        <v>190</v>
      </c>
      <c r="I24" s="1885">
        <v>29.256487387928289</v>
      </c>
      <c r="J24" s="1884">
        <v>460</v>
      </c>
      <c r="K24" s="1886">
        <v>70.743666954257606</v>
      </c>
      <c r="L24" s="1890">
        <v>650</v>
      </c>
      <c r="M24" s="1891">
        <v>90</v>
      </c>
      <c r="N24" s="1885">
        <v>23.618739305857751</v>
      </c>
      <c r="O24" s="1884">
        <v>290</v>
      </c>
      <c r="P24" s="1886">
        <v>76.381260694142256</v>
      </c>
      <c r="Q24" s="1887">
        <v>380</v>
      </c>
      <c r="R24" s="1888">
        <v>0</v>
      </c>
      <c r="S24" s="1952" t="s">
        <v>98</v>
      </c>
      <c r="T24" s="1888">
        <v>0</v>
      </c>
      <c r="U24" s="1952" t="s">
        <v>98</v>
      </c>
      <c r="V24" s="2154">
        <v>0</v>
      </c>
      <c r="W24" s="1884">
        <v>330</v>
      </c>
      <c r="X24" s="1885">
        <v>28.503885016610671</v>
      </c>
      <c r="Y24" s="1884">
        <v>830</v>
      </c>
      <c r="Z24" s="1886">
        <v>71.496114983389333</v>
      </c>
      <c r="AA24" s="1890">
        <v>1160</v>
      </c>
    </row>
    <row r="25" spans="1:27">
      <c r="A25" s="1883" t="s">
        <v>155</v>
      </c>
      <c r="B25" s="120" t="s">
        <v>156</v>
      </c>
      <c r="C25" s="1884">
        <v>3830</v>
      </c>
      <c r="D25" s="1885">
        <v>75.31104499669199</v>
      </c>
      <c r="E25" s="1884">
        <v>1255</v>
      </c>
      <c r="F25" s="1886">
        <v>24.688935330300936</v>
      </c>
      <c r="G25" s="1887">
        <v>5085</v>
      </c>
      <c r="H25" s="1884">
        <v>780</v>
      </c>
      <c r="I25" s="1885">
        <v>77.484663003615665</v>
      </c>
      <c r="J25" s="1884">
        <v>225</v>
      </c>
      <c r="K25" s="1886">
        <v>22.515336996384335</v>
      </c>
      <c r="L25" s="1890">
        <v>1005</v>
      </c>
      <c r="M25" s="1891">
        <v>4985</v>
      </c>
      <c r="N25" s="1885">
        <v>74.221362129568774</v>
      </c>
      <c r="O25" s="1884">
        <v>1730</v>
      </c>
      <c r="P25" s="1886">
        <v>25.778637870431233</v>
      </c>
      <c r="Q25" s="1887">
        <v>6720</v>
      </c>
      <c r="R25" s="1884">
        <v>15</v>
      </c>
      <c r="S25" s="1952" t="s">
        <v>98</v>
      </c>
      <c r="T25" s="1884">
        <v>5</v>
      </c>
      <c r="U25" s="1952" t="s">
        <v>98</v>
      </c>
      <c r="V25" s="1892">
        <v>20</v>
      </c>
      <c r="W25" s="1884">
        <v>9610</v>
      </c>
      <c r="X25" s="1885">
        <v>74.923041384225201</v>
      </c>
      <c r="Y25" s="1884">
        <v>3215</v>
      </c>
      <c r="Z25" s="1886">
        <v>25.076950819536652</v>
      </c>
      <c r="AA25" s="1890">
        <v>12825</v>
      </c>
    </row>
    <row r="26" spans="1:27">
      <c r="A26" s="1883" t="s">
        <v>157</v>
      </c>
      <c r="B26" s="120" t="s">
        <v>158</v>
      </c>
      <c r="C26" s="1884">
        <v>465</v>
      </c>
      <c r="D26" s="1885">
        <v>68.641497161778616</v>
      </c>
      <c r="E26" s="1884">
        <v>210</v>
      </c>
      <c r="F26" s="1886">
        <v>31.35850283822138</v>
      </c>
      <c r="G26" s="1887">
        <v>675</v>
      </c>
      <c r="H26" s="1884">
        <v>320</v>
      </c>
      <c r="I26" s="1885">
        <v>53.968442640103795</v>
      </c>
      <c r="J26" s="1884">
        <v>275</v>
      </c>
      <c r="K26" s="1886">
        <v>46.031557359896205</v>
      </c>
      <c r="L26" s="1890">
        <v>595</v>
      </c>
      <c r="M26" s="1891">
        <v>485</v>
      </c>
      <c r="N26" s="1885">
        <v>44.495828301679666</v>
      </c>
      <c r="O26" s="1884">
        <v>605</v>
      </c>
      <c r="P26" s="1886">
        <v>55.50408021370805</v>
      </c>
      <c r="Q26" s="1887">
        <v>1095</v>
      </c>
      <c r="R26" s="1884">
        <v>0</v>
      </c>
      <c r="S26" s="1952" t="s">
        <v>98</v>
      </c>
      <c r="T26" s="1888">
        <v>5</v>
      </c>
      <c r="U26" s="1952" t="s">
        <v>98</v>
      </c>
      <c r="V26" s="1892">
        <v>5</v>
      </c>
      <c r="W26" s="1884">
        <v>1275</v>
      </c>
      <c r="X26" s="1885">
        <v>53.712990224099435</v>
      </c>
      <c r="Y26" s="1884">
        <v>1095</v>
      </c>
      <c r="Z26" s="1886">
        <v>46.287009775900565</v>
      </c>
      <c r="AA26" s="1890">
        <v>2370</v>
      </c>
    </row>
    <row r="27" spans="1:27">
      <c r="A27" s="1883" t="s">
        <v>159</v>
      </c>
      <c r="B27" s="120" t="s">
        <v>160</v>
      </c>
      <c r="C27" s="1884">
        <v>300</v>
      </c>
      <c r="D27" s="1885">
        <v>31.732348242050396</v>
      </c>
      <c r="E27" s="1884">
        <v>645</v>
      </c>
      <c r="F27" s="1886">
        <v>68.267545879694779</v>
      </c>
      <c r="G27" s="1887">
        <v>945</v>
      </c>
      <c r="H27" s="1884">
        <v>575</v>
      </c>
      <c r="I27" s="1885">
        <v>21.508432036286546</v>
      </c>
      <c r="J27" s="1884">
        <v>2100</v>
      </c>
      <c r="K27" s="1886">
        <v>78.491530625732295</v>
      </c>
      <c r="L27" s="1890">
        <v>2680</v>
      </c>
      <c r="M27" s="1891">
        <v>360</v>
      </c>
      <c r="N27" s="1885">
        <v>17.49496621102378</v>
      </c>
      <c r="O27" s="1884">
        <v>1705</v>
      </c>
      <c r="P27" s="1886">
        <v>82.50503378897622</v>
      </c>
      <c r="Q27" s="1887">
        <v>2070</v>
      </c>
      <c r="R27" s="1884">
        <v>5</v>
      </c>
      <c r="S27" s="1952" t="s">
        <v>98</v>
      </c>
      <c r="T27" s="1884">
        <v>10</v>
      </c>
      <c r="U27" s="1952" t="s">
        <v>98</v>
      </c>
      <c r="V27" s="1892">
        <v>10</v>
      </c>
      <c r="W27" s="1884">
        <v>1240</v>
      </c>
      <c r="X27" s="1885">
        <v>21.75256233508998</v>
      </c>
      <c r="Y27" s="1884">
        <v>4465</v>
      </c>
      <c r="Z27" s="1886">
        <v>78.247455198037557</v>
      </c>
      <c r="AA27" s="1890">
        <v>5705</v>
      </c>
    </row>
    <row r="28" spans="1:27">
      <c r="A28" s="1883" t="s">
        <v>161</v>
      </c>
      <c r="B28" s="120" t="s">
        <v>162</v>
      </c>
      <c r="C28" s="1884">
        <v>2490</v>
      </c>
      <c r="D28" s="1885">
        <v>72.226873538931528</v>
      </c>
      <c r="E28" s="1884">
        <v>960</v>
      </c>
      <c r="F28" s="1886">
        <v>27.773126461068482</v>
      </c>
      <c r="G28" s="1887">
        <v>3450</v>
      </c>
      <c r="H28" s="1884">
        <v>955</v>
      </c>
      <c r="I28" s="1885">
        <v>69.481961732972351</v>
      </c>
      <c r="J28" s="1884">
        <v>420</v>
      </c>
      <c r="K28" s="1886">
        <v>30.518038267027649</v>
      </c>
      <c r="L28" s="1890">
        <v>1375</v>
      </c>
      <c r="M28" s="1891">
        <v>2590</v>
      </c>
      <c r="N28" s="1885">
        <v>58.04990023223526</v>
      </c>
      <c r="O28" s="1884">
        <v>1875</v>
      </c>
      <c r="P28" s="1886">
        <v>41.950077370691055</v>
      </c>
      <c r="Q28" s="1887">
        <v>4465</v>
      </c>
      <c r="R28" s="1884">
        <v>15</v>
      </c>
      <c r="S28" s="1952" t="s">
        <v>98</v>
      </c>
      <c r="T28" s="1884">
        <v>5</v>
      </c>
      <c r="U28" s="1952" t="s">
        <v>98</v>
      </c>
      <c r="V28" s="1892">
        <v>20</v>
      </c>
      <c r="W28" s="1884">
        <v>6055</v>
      </c>
      <c r="X28" s="1885">
        <v>65.028952526965213</v>
      </c>
      <c r="Y28" s="1884">
        <v>3255</v>
      </c>
      <c r="Z28" s="1886">
        <v>34.971047473034794</v>
      </c>
      <c r="AA28" s="1890">
        <v>9310</v>
      </c>
    </row>
    <row r="29" spans="1:27">
      <c r="A29" s="1883" t="s">
        <v>163</v>
      </c>
      <c r="B29" s="120" t="s">
        <v>164</v>
      </c>
      <c r="C29" s="1884">
        <v>425</v>
      </c>
      <c r="D29" s="1885">
        <v>71.537815690488983</v>
      </c>
      <c r="E29" s="1884">
        <v>170</v>
      </c>
      <c r="F29" s="1886">
        <v>28.462184309511013</v>
      </c>
      <c r="G29" s="1887">
        <v>595</v>
      </c>
      <c r="H29" s="1888">
        <v>255</v>
      </c>
      <c r="I29" s="1955">
        <v>58.265950338846693</v>
      </c>
      <c r="J29" s="1888">
        <v>185</v>
      </c>
      <c r="K29" s="1952">
        <v>41.734049661153314</v>
      </c>
      <c r="L29" s="1890">
        <v>440</v>
      </c>
      <c r="M29" s="1891">
        <v>220</v>
      </c>
      <c r="N29" s="1885">
        <v>45.170165132465883</v>
      </c>
      <c r="O29" s="1884">
        <v>270</v>
      </c>
      <c r="P29" s="1886">
        <v>54.829834867534124</v>
      </c>
      <c r="Q29" s="1887">
        <v>490</v>
      </c>
      <c r="R29" s="1888">
        <v>5</v>
      </c>
      <c r="S29" s="1952" t="s">
        <v>98</v>
      </c>
      <c r="T29" s="1888">
        <v>5</v>
      </c>
      <c r="U29" s="1952" t="s">
        <v>98</v>
      </c>
      <c r="V29" s="2154">
        <v>10</v>
      </c>
      <c r="W29" s="1884">
        <v>910</v>
      </c>
      <c r="X29" s="1885">
        <v>59.262921143808057</v>
      </c>
      <c r="Y29" s="1884">
        <v>625</v>
      </c>
      <c r="Z29" s="1886">
        <v>40.73707885619195</v>
      </c>
      <c r="AA29" s="1890">
        <v>1540</v>
      </c>
    </row>
    <row r="30" spans="1:27" ht="16.2" thickBot="1">
      <c r="A30" s="83" t="s">
        <v>165</v>
      </c>
      <c r="B30" s="84" t="s">
        <v>166</v>
      </c>
      <c r="C30" s="251">
        <v>17685</v>
      </c>
      <c r="D30" s="1898">
        <v>52.935416320795603</v>
      </c>
      <c r="E30" s="251">
        <v>15720</v>
      </c>
      <c r="F30" s="1899">
        <v>47.064583679204397</v>
      </c>
      <c r="G30" s="831">
        <v>33405</v>
      </c>
      <c r="H30" s="251">
        <v>20325</v>
      </c>
      <c r="I30" s="1898">
        <v>46.217142163248894</v>
      </c>
      <c r="J30" s="251">
        <v>23650</v>
      </c>
      <c r="K30" s="1899">
        <v>53.782857836751106</v>
      </c>
      <c r="L30" s="1897">
        <v>43975</v>
      </c>
      <c r="M30" s="831">
        <v>19545</v>
      </c>
      <c r="N30" s="1898">
        <v>38.071076689380867</v>
      </c>
      <c r="O30" s="251">
        <v>31790</v>
      </c>
      <c r="P30" s="1899">
        <v>61.928925258685709</v>
      </c>
      <c r="Q30" s="831">
        <v>51335</v>
      </c>
      <c r="R30" s="251">
        <v>230</v>
      </c>
      <c r="S30" s="1899">
        <v>44.079409263272453</v>
      </c>
      <c r="T30" s="251">
        <v>295</v>
      </c>
      <c r="U30" s="1899">
        <v>55.920590736727547</v>
      </c>
      <c r="V30" s="1900">
        <v>525</v>
      </c>
      <c r="W30" s="251">
        <v>57780</v>
      </c>
      <c r="X30" s="1898">
        <v>44.709446430165087</v>
      </c>
      <c r="Y30" s="251">
        <v>71455</v>
      </c>
      <c r="Z30" s="1899">
        <v>55.29055356983492</v>
      </c>
      <c r="AA30" s="1897">
        <v>129240</v>
      </c>
    </row>
    <row r="31" spans="1:27" ht="30" customHeight="1" thickTop="1">
      <c r="A31" s="23" t="s">
        <v>229</v>
      </c>
      <c r="C31" s="1906"/>
      <c r="D31" s="1907"/>
      <c r="E31" s="1906"/>
      <c r="F31" s="1908"/>
      <c r="G31" s="1910"/>
      <c r="H31" s="1906"/>
      <c r="I31" s="1907"/>
      <c r="J31" s="1906"/>
      <c r="K31" s="1908"/>
      <c r="L31" s="1909"/>
      <c r="M31" s="1910"/>
      <c r="N31" s="1907"/>
      <c r="O31" s="1906"/>
      <c r="P31" s="1908"/>
      <c r="Q31" s="1910"/>
      <c r="R31" s="1906"/>
      <c r="S31" s="1908"/>
      <c r="T31" s="1906"/>
      <c r="U31" s="1908"/>
      <c r="V31" s="1911"/>
      <c r="W31" s="1906"/>
      <c r="X31" s="1907"/>
      <c r="Y31" s="1906"/>
      <c r="Z31" s="1908"/>
      <c r="AA31" s="1909"/>
    </row>
    <row r="32" spans="1:27">
      <c r="A32" s="171" t="s">
        <v>169</v>
      </c>
      <c r="B32" s="120" t="s">
        <v>170</v>
      </c>
      <c r="C32" s="2257">
        <v>170</v>
      </c>
      <c r="D32" s="2258">
        <v>62.618411553669532</v>
      </c>
      <c r="E32" s="2257">
        <v>100</v>
      </c>
      <c r="F32" s="2259">
        <v>37.381588446330476</v>
      </c>
      <c r="G32" s="2260">
        <v>275</v>
      </c>
      <c r="H32" s="2257">
        <v>125</v>
      </c>
      <c r="I32" s="2258">
        <v>53.403252222236631</v>
      </c>
      <c r="J32" s="2257">
        <v>110</v>
      </c>
      <c r="K32" s="2259">
        <v>46.596315646187946</v>
      </c>
      <c r="L32" s="2261">
        <v>230</v>
      </c>
      <c r="M32" s="2262">
        <v>255</v>
      </c>
      <c r="N32" s="2258">
        <v>48.552611047044898</v>
      </c>
      <c r="O32" s="2257">
        <v>270</v>
      </c>
      <c r="P32" s="2259">
        <v>51.447388952955095</v>
      </c>
      <c r="Q32" s="2260">
        <v>525</v>
      </c>
      <c r="R32" s="1888">
        <v>5</v>
      </c>
      <c r="S32" s="1952" t="s">
        <v>98</v>
      </c>
      <c r="T32" s="1888">
        <v>0</v>
      </c>
      <c r="U32" s="1952" t="s">
        <v>98</v>
      </c>
      <c r="V32" s="2154">
        <v>5</v>
      </c>
      <c r="W32" s="2257">
        <v>555</v>
      </c>
      <c r="X32" s="2258">
        <v>53.528532233948354</v>
      </c>
      <c r="Y32" s="2257">
        <v>480</v>
      </c>
      <c r="Z32" s="2259">
        <v>46.471564542898754</v>
      </c>
      <c r="AA32" s="2261">
        <v>1035</v>
      </c>
    </row>
    <row r="33" spans="1:27">
      <c r="A33" s="171" t="s">
        <v>171</v>
      </c>
      <c r="B33" s="120" t="s">
        <v>172</v>
      </c>
      <c r="C33" s="1884">
        <v>75</v>
      </c>
      <c r="D33" s="1885">
        <v>60.964844037899326</v>
      </c>
      <c r="E33" s="1884">
        <v>50</v>
      </c>
      <c r="F33" s="1886">
        <v>39.034337048471492</v>
      </c>
      <c r="G33" s="1887">
        <v>120</v>
      </c>
      <c r="H33" s="1888">
        <v>25</v>
      </c>
      <c r="I33" s="1955">
        <v>40.101630694594455</v>
      </c>
      <c r="J33" s="1888">
        <v>35</v>
      </c>
      <c r="K33" s="1952">
        <v>59.898369305405552</v>
      </c>
      <c r="L33" s="2263">
        <v>55</v>
      </c>
      <c r="M33" s="1891">
        <v>110</v>
      </c>
      <c r="N33" s="1885">
        <v>45.697031755557333</v>
      </c>
      <c r="O33" s="1884">
        <v>130</v>
      </c>
      <c r="P33" s="1886">
        <v>54.303387902924605</v>
      </c>
      <c r="Q33" s="1887">
        <v>240</v>
      </c>
      <c r="R33" s="1888">
        <v>0</v>
      </c>
      <c r="S33" s="1952" t="s">
        <v>98</v>
      </c>
      <c r="T33" s="1888">
        <v>0</v>
      </c>
      <c r="U33" s="1952" t="s">
        <v>98</v>
      </c>
      <c r="V33" s="2154">
        <v>0</v>
      </c>
      <c r="W33" s="1884">
        <v>205</v>
      </c>
      <c r="X33" s="1885">
        <v>49.411101516023798</v>
      </c>
      <c r="Y33" s="1884">
        <v>210</v>
      </c>
      <c r="Z33" s="1886">
        <v>50.588898483976209</v>
      </c>
      <c r="AA33" s="1890">
        <v>415</v>
      </c>
    </row>
    <row r="34" spans="1:27">
      <c r="A34" s="171" t="s">
        <v>173</v>
      </c>
      <c r="B34" s="120" t="s">
        <v>174</v>
      </c>
      <c r="C34" s="1884">
        <v>3470</v>
      </c>
      <c r="D34" s="1885">
        <v>56.998086979959304</v>
      </c>
      <c r="E34" s="1884">
        <v>2615</v>
      </c>
      <c r="F34" s="1886">
        <v>43.001913020040696</v>
      </c>
      <c r="G34" s="1887">
        <v>6085</v>
      </c>
      <c r="H34" s="1884">
        <v>165</v>
      </c>
      <c r="I34" s="1885">
        <v>55.718719709276613</v>
      </c>
      <c r="J34" s="1884">
        <v>130</v>
      </c>
      <c r="K34" s="1886">
        <v>44.281618027012151</v>
      </c>
      <c r="L34" s="1890">
        <v>295</v>
      </c>
      <c r="M34" s="1891">
        <v>2425</v>
      </c>
      <c r="N34" s="1885">
        <v>52.260632104098278</v>
      </c>
      <c r="O34" s="1884">
        <v>2215</v>
      </c>
      <c r="P34" s="1886">
        <v>47.739367895901729</v>
      </c>
      <c r="Q34" s="1887">
        <v>4635</v>
      </c>
      <c r="R34" s="1884">
        <v>20</v>
      </c>
      <c r="S34" s="1886">
        <v>46.356428643571363</v>
      </c>
      <c r="T34" s="1884">
        <v>20</v>
      </c>
      <c r="U34" s="1886">
        <v>53.641046358953638</v>
      </c>
      <c r="V34" s="1892">
        <v>40</v>
      </c>
      <c r="W34" s="1884">
        <v>6075</v>
      </c>
      <c r="X34" s="1885">
        <v>54.938899563628382</v>
      </c>
      <c r="Y34" s="1884">
        <v>4985</v>
      </c>
      <c r="Z34" s="1886">
        <v>45.061091392962624</v>
      </c>
      <c r="AA34" s="1890">
        <v>11060</v>
      </c>
    </row>
    <row r="35" spans="1:27">
      <c r="A35" s="171" t="s">
        <v>175</v>
      </c>
      <c r="B35" s="120" t="s">
        <v>176</v>
      </c>
      <c r="C35" s="1884">
        <v>3485</v>
      </c>
      <c r="D35" s="1885">
        <v>46.890772919728398</v>
      </c>
      <c r="E35" s="1884">
        <v>3950</v>
      </c>
      <c r="F35" s="1886">
        <v>53.109240532296631</v>
      </c>
      <c r="G35" s="1887">
        <v>7435</v>
      </c>
      <c r="H35" s="1884">
        <v>430</v>
      </c>
      <c r="I35" s="1885">
        <v>52.818030115345238</v>
      </c>
      <c r="J35" s="1884">
        <v>385</v>
      </c>
      <c r="K35" s="1886">
        <v>47.181847722780503</v>
      </c>
      <c r="L35" s="1890">
        <v>820</v>
      </c>
      <c r="M35" s="1891">
        <v>4475</v>
      </c>
      <c r="N35" s="1885">
        <v>43.299944565465928</v>
      </c>
      <c r="O35" s="1884">
        <v>5860</v>
      </c>
      <c r="P35" s="1886">
        <v>56.700045758406645</v>
      </c>
      <c r="Q35" s="1887">
        <v>10335</v>
      </c>
      <c r="R35" s="1884">
        <v>40</v>
      </c>
      <c r="S35" s="1886">
        <v>45.259782349128379</v>
      </c>
      <c r="T35" s="1884">
        <v>50</v>
      </c>
      <c r="U35" s="1952">
        <v>54.740217650871628</v>
      </c>
      <c r="V35" s="1892">
        <v>90</v>
      </c>
      <c r="W35" s="1884">
        <v>8435</v>
      </c>
      <c r="X35" s="1885">
        <v>45.155756636537184</v>
      </c>
      <c r="Y35" s="1884">
        <v>10240</v>
      </c>
      <c r="Z35" s="1886">
        <v>54.844243363462816</v>
      </c>
      <c r="AA35" s="1890">
        <v>18675</v>
      </c>
    </row>
    <row r="36" spans="1:27">
      <c r="A36" s="171" t="s">
        <v>177</v>
      </c>
      <c r="B36" s="120" t="s">
        <v>178</v>
      </c>
      <c r="C36" s="1884">
        <v>135</v>
      </c>
      <c r="D36" s="1885">
        <v>49.77913158811694</v>
      </c>
      <c r="E36" s="1884">
        <v>135</v>
      </c>
      <c r="F36" s="1886">
        <v>50.22086841188306</v>
      </c>
      <c r="G36" s="1887">
        <v>265</v>
      </c>
      <c r="H36" s="1888">
        <v>0</v>
      </c>
      <c r="I36" s="1955" t="s">
        <v>98</v>
      </c>
      <c r="J36" s="1888">
        <v>5</v>
      </c>
      <c r="K36" s="1952" t="s">
        <v>98</v>
      </c>
      <c r="L36" s="1890">
        <v>5</v>
      </c>
      <c r="M36" s="1891">
        <v>125</v>
      </c>
      <c r="N36" s="1885">
        <v>51.678976655582098</v>
      </c>
      <c r="O36" s="1884">
        <v>115</v>
      </c>
      <c r="P36" s="1886">
        <v>48.32060558461307</v>
      </c>
      <c r="Q36" s="1887">
        <v>240</v>
      </c>
      <c r="R36" s="1888">
        <v>0</v>
      </c>
      <c r="S36" s="1952" t="s">
        <v>98</v>
      </c>
      <c r="T36" s="1888">
        <v>0</v>
      </c>
      <c r="U36" s="1952" t="s">
        <v>98</v>
      </c>
      <c r="V36" s="2154">
        <v>0</v>
      </c>
      <c r="W36" s="1884">
        <v>260</v>
      </c>
      <c r="X36" s="1885">
        <v>50.326429778051192</v>
      </c>
      <c r="Y36" s="1884">
        <v>255</v>
      </c>
      <c r="Z36" s="1886">
        <v>49.673570221948815</v>
      </c>
      <c r="AA36" s="1890">
        <v>510</v>
      </c>
    </row>
    <row r="37" spans="1:27">
      <c r="A37" s="171" t="s">
        <v>179</v>
      </c>
      <c r="B37" s="120" t="s">
        <v>180</v>
      </c>
      <c r="C37" s="1884">
        <v>90</v>
      </c>
      <c r="D37" s="1885">
        <v>52.679006751292043</v>
      </c>
      <c r="E37" s="1884">
        <v>80</v>
      </c>
      <c r="F37" s="1886">
        <v>47.320993248707964</v>
      </c>
      <c r="G37" s="1887">
        <v>175</v>
      </c>
      <c r="H37" s="1888">
        <v>45</v>
      </c>
      <c r="I37" s="1955">
        <v>58.235904617808508</v>
      </c>
      <c r="J37" s="1888">
        <v>35</v>
      </c>
      <c r="K37" s="1952">
        <v>41.765345804208927</v>
      </c>
      <c r="L37" s="2263">
        <v>80</v>
      </c>
      <c r="M37" s="1891">
        <v>170</v>
      </c>
      <c r="N37" s="1885">
        <v>43.660876193845986</v>
      </c>
      <c r="O37" s="1884">
        <v>215</v>
      </c>
      <c r="P37" s="1886">
        <v>56.339123806154014</v>
      </c>
      <c r="Q37" s="1887">
        <v>385</v>
      </c>
      <c r="R37" s="1888">
        <v>0</v>
      </c>
      <c r="S37" s="1952" t="s">
        <v>98</v>
      </c>
      <c r="T37" s="1888">
        <v>0</v>
      </c>
      <c r="U37" s="1952" t="s">
        <v>98</v>
      </c>
      <c r="V37" s="2154">
        <v>0</v>
      </c>
      <c r="W37" s="1884">
        <v>305</v>
      </c>
      <c r="X37" s="1885">
        <v>47.959544666169926</v>
      </c>
      <c r="Y37" s="1884">
        <v>330</v>
      </c>
      <c r="Z37" s="1886">
        <v>52.040298797172326</v>
      </c>
      <c r="AA37" s="1890">
        <v>640</v>
      </c>
    </row>
    <row r="38" spans="1:27">
      <c r="A38" s="171" t="s">
        <v>181</v>
      </c>
      <c r="B38" s="120" t="s">
        <v>182</v>
      </c>
      <c r="C38" s="1884">
        <v>480</v>
      </c>
      <c r="D38" s="1885">
        <v>66.250306690638212</v>
      </c>
      <c r="E38" s="1884">
        <v>245</v>
      </c>
      <c r="F38" s="1886">
        <v>33.749693309361795</v>
      </c>
      <c r="G38" s="1887">
        <v>720</v>
      </c>
      <c r="H38" s="1888">
        <v>15</v>
      </c>
      <c r="I38" s="1955" t="s">
        <v>98</v>
      </c>
      <c r="J38" s="1888">
        <v>5</v>
      </c>
      <c r="K38" s="1952" t="s">
        <v>98</v>
      </c>
      <c r="L38" s="2263">
        <v>20</v>
      </c>
      <c r="M38" s="1891">
        <v>45</v>
      </c>
      <c r="N38" s="1885">
        <v>53.427643839148629</v>
      </c>
      <c r="O38" s="1884">
        <v>40</v>
      </c>
      <c r="P38" s="1886">
        <v>46.572356160851371</v>
      </c>
      <c r="Q38" s="1887">
        <v>85</v>
      </c>
      <c r="R38" s="1888">
        <v>0</v>
      </c>
      <c r="S38" s="1952" t="s">
        <v>98</v>
      </c>
      <c r="T38" s="1888">
        <v>5</v>
      </c>
      <c r="U38" s="1952" t="s">
        <v>98</v>
      </c>
      <c r="V38" s="2154">
        <v>10</v>
      </c>
      <c r="W38" s="1884">
        <v>540</v>
      </c>
      <c r="X38" s="1885">
        <v>64.706838774775804</v>
      </c>
      <c r="Y38" s="1884">
        <v>295</v>
      </c>
      <c r="Z38" s="1886">
        <v>35.293041672494866</v>
      </c>
      <c r="AA38" s="1890">
        <v>835</v>
      </c>
    </row>
    <row r="39" spans="1:27">
      <c r="A39" s="171" t="s">
        <v>183</v>
      </c>
      <c r="B39" s="120" t="s">
        <v>184</v>
      </c>
      <c r="C39" s="1884">
        <v>355</v>
      </c>
      <c r="D39" s="1885">
        <v>36.153855576902266</v>
      </c>
      <c r="E39" s="1884">
        <v>625</v>
      </c>
      <c r="F39" s="1886">
        <v>63.846144423097726</v>
      </c>
      <c r="G39" s="1887">
        <v>980</v>
      </c>
      <c r="H39" s="1888">
        <v>140</v>
      </c>
      <c r="I39" s="1955">
        <v>41.318722674844246</v>
      </c>
      <c r="J39" s="1884">
        <v>200</v>
      </c>
      <c r="K39" s="1886">
        <v>58.680983308684951</v>
      </c>
      <c r="L39" s="1890">
        <v>340</v>
      </c>
      <c r="M39" s="1891">
        <v>475</v>
      </c>
      <c r="N39" s="1885">
        <v>26.431380145709753</v>
      </c>
      <c r="O39" s="1884">
        <v>1320</v>
      </c>
      <c r="P39" s="1886">
        <v>73.568619854290233</v>
      </c>
      <c r="Q39" s="1887">
        <v>1795</v>
      </c>
      <c r="R39" s="1888">
        <v>10</v>
      </c>
      <c r="S39" s="1952" t="s">
        <v>98</v>
      </c>
      <c r="T39" s="1888">
        <v>10</v>
      </c>
      <c r="U39" s="1952" t="s">
        <v>98</v>
      </c>
      <c r="V39" s="2154">
        <v>20</v>
      </c>
      <c r="W39" s="1884">
        <v>980</v>
      </c>
      <c r="X39" s="1885">
        <v>31.220980790721377</v>
      </c>
      <c r="Y39" s="1884">
        <v>2160</v>
      </c>
      <c r="Z39" s="1886">
        <v>68.77901920927863</v>
      </c>
      <c r="AA39" s="1890">
        <v>3140</v>
      </c>
    </row>
    <row r="40" spans="1:27">
      <c r="A40" s="1922" t="s">
        <v>185</v>
      </c>
      <c r="B40" s="120" t="s">
        <v>186</v>
      </c>
      <c r="C40" s="1884">
        <v>3370</v>
      </c>
      <c r="D40" s="1885">
        <v>71.065577365199374</v>
      </c>
      <c r="E40" s="1884">
        <v>1370</v>
      </c>
      <c r="F40" s="1886">
        <v>28.93442263480064</v>
      </c>
      <c r="G40" s="1887">
        <v>4745</v>
      </c>
      <c r="H40" s="1884">
        <v>440</v>
      </c>
      <c r="I40" s="1885">
        <v>74.793569570594016</v>
      </c>
      <c r="J40" s="1884">
        <v>150</v>
      </c>
      <c r="K40" s="1886">
        <v>25.206259860986741</v>
      </c>
      <c r="L40" s="1890">
        <v>585</v>
      </c>
      <c r="M40" s="1891">
        <v>3010</v>
      </c>
      <c r="N40" s="1885">
        <v>67.175643270746249</v>
      </c>
      <c r="O40" s="1884">
        <v>1470</v>
      </c>
      <c r="P40" s="1886">
        <v>32.824356729253765</v>
      </c>
      <c r="Q40" s="1887">
        <v>4480</v>
      </c>
      <c r="R40" s="1888">
        <v>40</v>
      </c>
      <c r="S40" s="1952">
        <v>64.523608419867173</v>
      </c>
      <c r="T40" s="1888">
        <v>20</v>
      </c>
      <c r="U40" s="1952">
        <v>35.47639158013282</v>
      </c>
      <c r="V40" s="1892">
        <v>60</v>
      </c>
      <c r="W40" s="1884">
        <v>6855</v>
      </c>
      <c r="X40" s="1885">
        <v>69.481848644058985</v>
      </c>
      <c r="Y40" s="1884">
        <v>3010</v>
      </c>
      <c r="Z40" s="1886">
        <v>30.518151355941018</v>
      </c>
      <c r="AA40" s="1890">
        <v>9865</v>
      </c>
    </row>
    <row r="41" spans="1:27">
      <c r="A41" s="1922" t="s">
        <v>187</v>
      </c>
      <c r="B41" s="120" t="s">
        <v>188</v>
      </c>
      <c r="C41" s="1884">
        <v>1280</v>
      </c>
      <c r="D41" s="1885">
        <v>63.058025696037092</v>
      </c>
      <c r="E41" s="1884">
        <v>750</v>
      </c>
      <c r="F41" s="1886">
        <v>36.941974303962915</v>
      </c>
      <c r="G41" s="1887">
        <v>2030</v>
      </c>
      <c r="H41" s="1884">
        <v>175</v>
      </c>
      <c r="I41" s="1885">
        <v>68.080174155209946</v>
      </c>
      <c r="J41" s="1884">
        <v>80</v>
      </c>
      <c r="K41" s="1886">
        <v>31.919825844790058</v>
      </c>
      <c r="L41" s="1890">
        <v>255</v>
      </c>
      <c r="M41" s="1891">
        <v>1575</v>
      </c>
      <c r="N41" s="1885">
        <v>54.984480644253928</v>
      </c>
      <c r="O41" s="1884">
        <v>1290</v>
      </c>
      <c r="P41" s="1886">
        <v>45.015519355746065</v>
      </c>
      <c r="Q41" s="1887">
        <v>2865</v>
      </c>
      <c r="R41" s="1888">
        <v>10</v>
      </c>
      <c r="S41" s="1952" t="s">
        <v>98</v>
      </c>
      <c r="T41" s="1888">
        <v>5</v>
      </c>
      <c r="U41" s="1952" t="s">
        <v>98</v>
      </c>
      <c r="V41" s="1892">
        <v>15</v>
      </c>
      <c r="W41" s="1884">
        <v>3035</v>
      </c>
      <c r="X41" s="1885">
        <v>58.815381172392478</v>
      </c>
      <c r="Y41" s="1884">
        <v>2125</v>
      </c>
      <c r="Z41" s="1886">
        <v>41.18461882760753</v>
      </c>
      <c r="AA41" s="1890">
        <v>5160</v>
      </c>
    </row>
    <row r="42" spans="1:27">
      <c r="A42" s="1922" t="s">
        <v>189</v>
      </c>
      <c r="B42" s="120" t="s">
        <v>190</v>
      </c>
      <c r="C42" s="1884">
        <v>590</v>
      </c>
      <c r="D42" s="1885">
        <v>68.508827546981578</v>
      </c>
      <c r="E42" s="1884">
        <v>270</v>
      </c>
      <c r="F42" s="1886">
        <v>31.491172453018429</v>
      </c>
      <c r="G42" s="1887">
        <v>860</v>
      </c>
      <c r="H42" s="1884">
        <v>390</v>
      </c>
      <c r="I42" s="1885">
        <v>67.662702083304566</v>
      </c>
      <c r="J42" s="1884">
        <v>185</v>
      </c>
      <c r="K42" s="1886">
        <v>32.337297916695427</v>
      </c>
      <c r="L42" s="1890">
        <v>580</v>
      </c>
      <c r="M42" s="1891">
        <v>665</v>
      </c>
      <c r="N42" s="1885">
        <v>63.606369929740325</v>
      </c>
      <c r="O42" s="1884">
        <v>380</v>
      </c>
      <c r="P42" s="1886">
        <v>36.393725674656324</v>
      </c>
      <c r="Q42" s="1887">
        <v>1045</v>
      </c>
      <c r="R42" s="1888">
        <v>10</v>
      </c>
      <c r="S42" s="1952" t="s">
        <v>98</v>
      </c>
      <c r="T42" s="1888">
        <v>0</v>
      </c>
      <c r="U42" s="1952" t="s">
        <v>98</v>
      </c>
      <c r="V42" s="1892">
        <v>10</v>
      </c>
      <c r="W42" s="1884">
        <v>1655</v>
      </c>
      <c r="X42" s="1885">
        <v>66.312828989600732</v>
      </c>
      <c r="Y42" s="1884">
        <v>840</v>
      </c>
      <c r="Z42" s="1886">
        <v>33.687130889716265</v>
      </c>
      <c r="AA42" s="1890">
        <v>2490</v>
      </c>
    </row>
    <row r="43" spans="1:27">
      <c r="A43" s="1922" t="s">
        <v>191</v>
      </c>
      <c r="B43" s="120" t="s">
        <v>192</v>
      </c>
      <c r="C43" s="1884">
        <v>550</v>
      </c>
      <c r="D43" s="1885">
        <v>52.976608204023364</v>
      </c>
      <c r="E43" s="1884">
        <v>490</v>
      </c>
      <c r="F43" s="1886">
        <v>47.023488062473106</v>
      </c>
      <c r="G43" s="1887">
        <v>1040</v>
      </c>
      <c r="H43" s="1884">
        <v>220</v>
      </c>
      <c r="I43" s="1885">
        <v>57.248636212209547</v>
      </c>
      <c r="J43" s="1884">
        <v>165</v>
      </c>
      <c r="K43" s="1886">
        <v>42.751363787790453</v>
      </c>
      <c r="L43" s="1890">
        <v>385</v>
      </c>
      <c r="M43" s="1891">
        <v>985</v>
      </c>
      <c r="N43" s="1885">
        <v>43.128246523500771</v>
      </c>
      <c r="O43" s="1884">
        <v>1300</v>
      </c>
      <c r="P43" s="1886">
        <v>56.871753476499244</v>
      </c>
      <c r="Q43" s="1887">
        <v>2290</v>
      </c>
      <c r="R43" s="1888">
        <v>5</v>
      </c>
      <c r="S43" s="1952" t="s">
        <v>98</v>
      </c>
      <c r="T43" s="1888">
        <v>5</v>
      </c>
      <c r="U43" s="1952" t="s">
        <v>98</v>
      </c>
      <c r="V43" s="1892">
        <v>5</v>
      </c>
      <c r="W43" s="1884">
        <v>1760</v>
      </c>
      <c r="X43" s="1885">
        <v>47.357243329480006</v>
      </c>
      <c r="Y43" s="1884">
        <v>1960</v>
      </c>
      <c r="Z43" s="1886">
        <v>52.642729780580787</v>
      </c>
      <c r="AA43" s="1890">
        <v>3720</v>
      </c>
    </row>
    <row r="44" spans="1:27">
      <c r="A44" s="1922" t="s">
        <v>193</v>
      </c>
      <c r="B44" s="120" t="s">
        <v>194</v>
      </c>
      <c r="C44" s="1884">
        <v>1760</v>
      </c>
      <c r="D44" s="1885">
        <v>57.890070368040284</v>
      </c>
      <c r="E44" s="1884">
        <v>1280</v>
      </c>
      <c r="F44" s="1886">
        <v>42.10992963195973</v>
      </c>
      <c r="G44" s="1887">
        <v>3040</v>
      </c>
      <c r="H44" s="1884">
        <v>200</v>
      </c>
      <c r="I44" s="1885">
        <v>66.098320349559714</v>
      </c>
      <c r="J44" s="1884">
        <v>100</v>
      </c>
      <c r="K44" s="1886">
        <v>33.901345591084628</v>
      </c>
      <c r="L44" s="1890">
        <v>300</v>
      </c>
      <c r="M44" s="1891">
        <v>1910</v>
      </c>
      <c r="N44" s="1885">
        <v>50.533949858938421</v>
      </c>
      <c r="O44" s="1884">
        <v>1870</v>
      </c>
      <c r="P44" s="1886">
        <v>49.466050141061572</v>
      </c>
      <c r="Q44" s="1887">
        <v>3780</v>
      </c>
      <c r="R44" s="1888">
        <v>15</v>
      </c>
      <c r="S44" s="1952">
        <v>75.070185289163391</v>
      </c>
      <c r="T44" s="1888">
        <v>5</v>
      </c>
      <c r="U44" s="1952">
        <v>24.925495616118862</v>
      </c>
      <c r="V44" s="1892">
        <v>25</v>
      </c>
      <c r="W44" s="1884">
        <v>3885</v>
      </c>
      <c r="X44" s="1885">
        <v>54.396559446824</v>
      </c>
      <c r="Y44" s="1884">
        <v>3260</v>
      </c>
      <c r="Z44" s="1886">
        <v>45.603426555807509</v>
      </c>
      <c r="AA44" s="1890">
        <v>7145</v>
      </c>
    </row>
    <row r="45" spans="1:27">
      <c r="A45" s="1922" t="s">
        <v>195</v>
      </c>
      <c r="B45" s="120" t="s">
        <v>196</v>
      </c>
      <c r="C45" s="1884">
        <v>985</v>
      </c>
      <c r="D45" s="1885">
        <v>43.594295679816334</v>
      </c>
      <c r="E45" s="1884">
        <v>1280</v>
      </c>
      <c r="F45" s="1886">
        <v>56.405704320183666</v>
      </c>
      <c r="G45" s="1887">
        <v>2265</v>
      </c>
      <c r="H45" s="1884">
        <v>90</v>
      </c>
      <c r="I45" s="1885">
        <v>63.839503921211019</v>
      </c>
      <c r="J45" s="1884">
        <v>50</v>
      </c>
      <c r="K45" s="1886">
        <v>36.160496078788988</v>
      </c>
      <c r="L45" s="1890">
        <v>135</v>
      </c>
      <c r="M45" s="1891">
        <v>1050</v>
      </c>
      <c r="N45" s="1885">
        <v>44.173634427129123</v>
      </c>
      <c r="O45" s="1884">
        <v>1325</v>
      </c>
      <c r="P45" s="1886">
        <v>55.82636557287087</v>
      </c>
      <c r="Q45" s="1887">
        <v>2375</v>
      </c>
      <c r="R45" s="1888">
        <v>10</v>
      </c>
      <c r="S45" s="1952">
        <v>42.068051259390188</v>
      </c>
      <c r="T45" s="1888">
        <v>15</v>
      </c>
      <c r="U45" s="1952">
        <v>57.931948740609805</v>
      </c>
      <c r="V45" s="1892">
        <v>25</v>
      </c>
      <c r="W45" s="1884">
        <v>2130</v>
      </c>
      <c r="X45" s="1885">
        <v>44.452101610735653</v>
      </c>
      <c r="Y45" s="1884">
        <v>2665</v>
      </c>
      <c r="Z45" s="1886">
        <v>55.547898389264347</v>
      </c>
      <c r="AA45" s="1890">
        <v>4795</v>
      </c>
    </row>
    <row r="46" spans="1:27">
      <c r="A46" s="1922" t="s">
        <v>197</v>
      </c>
      <c r="B46" s="120" t="s">
        <v>198</v>
      </c>
      <c r="C46" s="1884">
        <v>2355</v>
      </c>
      <c r="D46" s="1885">
        <v>71.513321728473642</v>
      </c>
      <c r="E46" s="1884">
        <v>935</v>
      </c>
      <c r="F46" s="1886">
        <v>28.486678271526362</v>
      </c>
      <c r="G46" s="1887">
        <v>3290</v>
      </c>
      <c r="H46" s="1884">
        <v>165</v>
      </c>
      <c r="I46" s="1885">
        <v>59.500358133632936</v>
      </c>
      <c r="J46" s="1884">
        <v>110</v>
      </c>
      <c r="K46" s="1886">
        <v>40.499641866367071</v>
      </c>
      <c r="L46" s="1890">
        <v>275</v>
      </c>
      <c r="M46" s="1891">
        <v>965</v>
      </c>
      <c r="N46" s="1885">
        <v>56.202165399247306</v>
      </c>
      <c r="O46" s="1884">
        <v>750</v>
      </c>
      <c r="P46" s="1886">
        <v>43.797834600752687</v>
      </c>
      <c r="Q46" s="1887">
        <v>1715</v>
      </c>
      <c r="R46" s="1888">
        <v>20</v>
      </c>
      <c r="S46" s="1952">
        <v>65.262823454654566</v>
      </c>
      <c r="T46" s="1888">
        <v>10</v>
      </c>
      <c r="U46" s="1952">
        <v>34.737176545345427</v>
      </c>
      <c r="V46" s="1892">
        <v>30</v>
      </c>
      <c r="W46" s="1884">
        <v>3500</v>
      </c>
      <c r="X46" s="1885">
        <v>65.913484802575937</v>
      </c>
      <c r="Y46" s="1884">
        <v>1810</v>
      </c>
      <c r="Z46" s="1886">
        <v>34.086515197424056</v>
      </c>
      <c r="AA46" s="1890">
        <v>5305</v>
      </c>
    </row>
    <row r="47" spans="1:27">
      <c r="A47" s="1922" t="s">
        <v>199</v>
      </c>
      <c r="B47" s="120" t="s">
        <v>200</v>
      </c>
      <c r="C47" s="1884">
        <v>2875</v>
      </c>
      <c r="D47" s="1885">
        <v>41.094527377415275</v>
      </c>
      <c r="E47" s="1884">
        <v>4120</v>
      </c>
      <c r="F47" s="1886">
        <v>58.905472622584732</v>
      </c>
      <c r="G47" s="1887">
        <v>6990</v>
      </c>
      <c r="H47" s="1884">
        <v>80</v>
      </c>
      <c r="I47" s="1885">
        <v>50.558332854488683</v>
      </c>
      <c r="J47" s="1884">
        <v>75</v>
      </c>
      <c r="K47" s="1886">
        <v>49.441667145511303</v>
      </c>
      <c r="L47" s="1890">
        <v>155</v>
      </c>
      <c r="M47" s="1891">
        <v>940</v>
      </c>
      <c r="N47" s="1885">
        <v>44.113027179796845</v>
      </c>
      <c r="O47" s="1884">
        <v>1195</v>
      </c>
      <c r="P47" s="1886">
        <v>55.886972820203148</v>
      </c>
      <c r="Q47" s="1887">
        <v>2135</v>
      </c>
      <c r="R47" s="1884">
        <v>80</v>
      </c>
      <c r="S47" s="1886">
        <v>43.83966128721854</v>
      </c>
      <c r="T47" s="1884">
        <v>100</v>
      </c>
      <c r="U47" s="1886">
        <v>56.160338712781453</v>
      </c>
      <c r="V47" s="1892">
        <v>180</v>
      </c>
      <c r="W47" s="1884">
        <v>3975</v>
      </c>
      <c r="X47" s="1885">
        <v>41.984642979435684</v>
      </c>
      <c r="Y47" s="1884">
        <v>5490</v>
      </c>
      <c r="Z47" s="1886">
        <v>58.015357020564316</v>
      </c>
      <c r="AA47" s="1890">
        <v>9465</v>
      </c>
    </row>
    <row r="48" spans="1:27">
      <c r="A48" s="1922" t="s">
        <v>201</v>
      </c>
      <c r="B48" s="120" t="s">
        <v>202</v>
      </c>
      <c r="C48" s="1884">
        <v>145</v>
      </c>
      <c r="D48" s="1885">
        <v>37.575652422408432</v>
      </c>
      <c r="E48" s="1884">
        <v>245</v>
      </c>
      <c r="F48" s="1886">
        <v>62.424092426082609</v>
      </c>
      <c r="G48" s="1887">
        <v>390</v>
      </c>
      <c r="H48" s="1888">
        <v>55</v>
      </c>
      <c r="I48" s="1955">
        <v>32.191858167240696</v>
      </c>
      <c r="J48" s="1884">
        <v>120</v>
      </c>
      <c r="K48" s="1886">
        <v>67.80814183275929</v>
      </c>
      <c r="L48" s="1890">
        <v>175</v>
      </c>
      <c r="M48" s="1891">
        <v>195</v>
      </c>
      <c r="N48" s="1885">
        <v>28.255234210331626</v>
      </c>
      <c r="O48" s="1884">
        <v>495</v>
      </c>
      <c r="P48" s="1886">
        <v>71.744765789668378</v>
      </c>
      <c r="Q48" s="1887">
        <v>690</v>
      </c>
      <c r="R48" s="1888">
        <v>0</v>
      </c>
      <c r="S48" s="1952" t="s">
        <v>98</v>
      </c>
      <c r="T48" s="1888">
        <v>0</v>
      </c>
      <c r="U48" s="1952" t="s">
        <v>98</v>
      </c>
      <c r="V48" s="2154">
        <v>5</v>
      </c>
      <c r="W48" s="1884">
        <v>400</v>
      </c>
      <c r="X48" s="1885">
        <v>31.781301818631029</v>
      </c>
      <c r="Y48" s="1884">
        <v>860</v>
      </c>
      <c r="Z48" s="1886">
        <v>68.218698181368964</v>
      </c>
      <c r="AA48" s="1890">
        <v>1265</v>
      </c>
    </row>
    <row r="49" spans="1:27">
      <c r="A49" s="1922" t="s">
        <v>203</v>
      </c>
      <c r="B49" s="120" t="s">
        <v>204</v>
      </c>
      <c r="C49" s="1884">
        <v>475</v>
      </c>
      <c r="D49" s="1885">
        <v>40.728516941559938</v>
      </c>
      <c r="E49" s="1884">
        <v>695</v>
      </c>
      <c r="F49" s="1886">
        <v>59.271568384856266</v>
      </c>
      <c r="G49" s="1887">
        <v>1170</v>
      </c>
      <c r="H49" s="1884">
        <v>275</v>
      </c>
      <c r="I49" s="1885">
        <v>53.838344166683029</v>
      </c>
      <c r="J49" s="1884">
        <v>235</v>
      </c>
      <c r="K49" s="1886">
        <v>46.161459458397971</v>
      </c>
      <c r="L49" s="1890">
        <v>510</v>
      </c>
      <c r="M49" s="1891">
        <v>890</v>
      </c>
      <c r="N49" s="1885">
        <v>38.557632697852611</v>
      </c>
      <c r="O49" s="1884">
        <v>1415</v>
      </c>
      <c r="P49" s="1886">
        <v>61.442367302147375</v>
      </c>
      <c r="Q49" s="1887">
        <v>2300</v>
      </c>
      <c r="R49" s="1888">
        <v>5</v>
      </c>
      <c r="S49" s="1952" t="s">
        <v>98</v>
      </c>
      <c r="T49" s="1888">
        <v>10</v>
      </c>
      <c r="U49" s="1952" t="s">
        <v>98</v>
      </c>
      <c r="V49" s="1892">
        <v>15</v>
      </c>
      <c r="W49" s="1884">
        <v>1645</v>
      </c>
      <c r="X49" s="1885">
        <v>41.13617751657489</v>
      </c>
      <c r="Y49" s="1884">
        <v>2355</v>
      </c>
      <c r="Z49" s="1886">
        <v>58.863822483425096</v>
      </c>
      <c r="AA49" s="1890">
        <v>4000</v>
      </c>
    </row>
    <row r="50" spans="1:27">
      <c r="A50" s="1922" t="s">
        <v>205</v>
      </c>
      <c r="B50" s="120" t="s">
        <v>206</v>
      </c>
      <c r="C50" s="1884">
        <v>715</v>
      </c>
      <c r="D50" s="1885">
        <v>68.426820630020174</v>
      </c>
      <c r="E50" s="1884">
        <v>330</v>
      </c>
      <c r="F50" s="1886">
        <v>31.573179369979819</v>
      </c>
      <c r="G50" s="1887">
        <v>1050</v>
      </c>
      <c r="H50" s="1884">
        <v>415</v>
      </c>
      <c r="I50" s="1885">
        <v>72.558939821855304</v>
      </c>
      <c r="J50" s="1884">
        <v>160</v>
      </c>
      <c r="K50" s="1886">
        <v>27.441060178144689</v>
      </c>
      <c r="L50" s="1890">
        <v>575</v>
      </c>
      <c r="M50" s="1891">
        <v>965</v>
      </c>
      <c r="N50" s="1885">
        <v>63.113495879233184</v>
      </c>
      <c r="O50" s="1884">
        <v>565</v>
      </c>
      <c r="P50" s="1886">
        <v>36.886504120766823</v>
      </c>
      <c r="Q50" s="1887">
        <v>1530</v>
      </c>
      <c r="R50" s="1888">
        <v>15</v>
      </c>
      <c r="S50" s="1952" t="s">
        <v>98</v>
      </c>
      <c r="T50" s="1888">
        <v>5</v>
      </c>
      <c r="U50" s="1952" t="s">
        <v>98</v>
      </c>
      <c r="V50" s="1892">
        <v>20</v>
      </c>
      <c r="W50" s="1884">
        <v>2115</v>
      </c>
      <c r="X50" s="1885">
        <v>66.64537432225238</v>
      </c>
      <c r="Y50" s="1884">
        <v>1060</v>
      </c>
      <c r="Z50" s="1886">
        <v>33.35462567774762</v>
      </c>
      <c r="AA50" s="1890">
        <v>3170</v>
      </c>
    </row>
    <row r="51" spans="1:27">
      <c r="A51" s="1922" t="s">
        <v>207</v>
      </c>
      <c r="B51" s="120" t="s">
        <v>208</v>
      </c>
      <c r="C51" s="1884">
        <v>715</v>
      </c>
      <c r="D51" s="1885">
        <v>59.493533710234857</v>
      </c>
      <c r="E51" s="1884">
        <v>485</v>
      </c>
      <c r="F51" s="1886">
        <v>40.506549650468571</v>
      </c>
      <c r="G51" s="1887">
        <v>1200</v>
      </c>
      <c r="H51" s="1884">
        <v>340</v>
      </c>
      <c r="I51" s="1885">
        <v>66.272010719787787</v>
      </c>
      <c r="J51" s="1884">
        <v>175</v>
      </c>
      <c r="K51" s="1886">
        <v>33.728184043798436</v>
      </c>
      <c r="L51" s="1890">
        <v>515</v>
      </c>
      <c r="M51" s="1891">
        <v>1125</v>
      </c>
      <c r="N51" s="1885">
        <v>53.904058014110234</v>
      </c>
      <c r="O51" s="1884">
        <v>960</v>
      </c>
      <c r="P51" s="1886">
        <v>46.095941985889752</v>
      </c>
      <c r="Q51" s="1887">
        <v>2085</v>
      </c>
      <c r="R51" s="1888">
        <v>20</v>
      </c>
      <c r="S51" s="1952">
        <v>58.843072719369061</v>
      </c>
      <c r="T51" s="1888">
        <v>15</v>
      </c>
      <c r="U51" s="1952">
        <v>41.153822269142395</v>
      </c>
      <c r="V51" s="1892">
        <v>30</v>
      </c>
      <c r="W51" s="1884">
        <v>2195</v>
      </c>
      <c r="X51" s="1885">
        <v>57.354073412675113</v>
      </c>
      <c r="Y51" s="1884">
        <v>1635</v>
      </c>
      <c r="Z51" s="1886">
        <v>42.645926587324901</v>
      </c>
      <c r="AA51" s="1890">
        <v>3830</v>
      </c>
    </row>
    <row r="52" spans="1:27">
      <c r="A52" s="1922" t="s">
        <v>209</v>
      </c>
      <c r="B52" s="120" t="s">
        <v>210</v>
      </c>
      <c r="C52" s="1884">
        <v>425</v>
      </c>
      <c r="D52" s="1885">
        <v>40.230454280325127</v>
      </c>
      <c r="E52" s="1884">
        <v>630</v>
      </c>
      <c r="F52" s="1886">
        <v>59.769545719674881</v>
      </c>
      <c r="G52" s="1887">
        <v>1055</v>
      </c>
      <c r="H52" s="1884">
        <v>85</v>
      </c>
      <c r="I52" s="1885">
        <v>45.45484359370986</v>
      </c>
      <c r="J52" s="1884">
        <v>100</v>
      </c>
      <c r="K52" s="1886">
        <v>54.545702994758216</v>
      </c>
      <c r="L52" s="1890">
        <v>185</v>
      </c>
      <c r="M52" s="1891">
        <v>685</v>
      </c>
      <c r="N52" s="1885">
        <v>35.840476323979544</v>
      </c>
      <c r="O52" s="1884">
        <v>1225</v>
      </c>
      <c r="P52" s="1886">
        <v>64.15952367602047</v>
      </c>
      <c r="Q52" s="1887">
        <v>1910</v>
      </c>
      <c r="R52" s="1888">
        <v>10</v>
      </c>
      <c r="S52" s="1952" t="s">
        <v>98</v>
      </c>
      <c r="T52" s="1888">
        <v>15</v>
      </c>
      <c r="U52" s="1952" t="s">
        <v>98</v>
      </c>
      <c r="V52" s="1892">
        <v>20</v>
      </c>
      <c r="W52" s="1884">
        <v>1200</v>
      </c>
      <c r="X52" s="1885">
        <v>37.867114201170168</v>
      </c>
      <c r="Y52" s="1884">
        <v>1970</v>
      </c>
      <c r="Z52" s="1886">
        <v>62.132885798829832</v>
      </c>
      <c r="AA52" s="1890">
        <v>3170</v>
      </c>
    </row>
    <row r="53" spans="1:27">
      <c r="A53" s="1922" t="s">
        <v>211</v>
      </c>
      <c r="B53" s="120" t="s">
        <v>212</v>
      </c>
      <c r="C53" s="1884">
        <v>115</v>
      </c>
      <c r="D53" s="1885">
        <v>40.617553507887713</v>
      </c>
      <c r="E53" s="1884">
        <v>165</v>
      </c>
      <c r="F53" s="1886">
        <v>59.382446492112287</v>
      </c>
      <c r="G53" s="1887">
        <v>280</v>
      </c>
      <c r="H53" s="1888">
        <v>55</v>
      </c>
      <c r="I53" s="1955">
        <v>41.849219385640374</v>
      </c>
      <c r="J53" s="1888">
        <v>75</v>
      </c>
      <c r="K53" s="1952">
        <v>58.150780614359618</v>
      </c>
      <c r="L53" s="2263">
        <v>130</v>
      </c>
      <c r="M53" s="1891">
        <v>145</v>
      </c>
      <c r="N53" s="1885">
        <v>33.571280471550018</v>
      </c>
      <c r="O53" s="1884">
        <v>290</v>
      </c>
      <c r="P53" s="1886">
        <v>66.428719528449989</v>
      </c>
      <c r="Q53" s="1887">
        <v>440</v>
      </c>
      <c r="R53" s="1888">
        <v>0</v>
      </c>
      <c r="S53" s="1952" t="s">
        <v>98</v>
      </c>
      <c r="T53" s="1888">
        <v>0</v>
      </c>
      <c r="U53" s="1952" t="s">
        <v>98</v>
      </c>
      <c r="V53" s="2154">
        <v>0</v>
      </c>
      <c r="W53" s="1884">
        <v>315</v>
      </c>
      <c r="X53" s="1885">
        <v>37.236718881273362</v>
      </c>
      <c r="Y53" s="1884">
        <v>535</v>
      </c>
      <c r="Z53" s="1886">
        <v>62.763281118726646</v>
      </c>
      <c r="AA53" s="1890">
        <v>850</v>
      </c>
    </row>
    <row r="54" spans="1:27">
      <c r="A54" s="1922" t="s">
        <v>213</v>
      </c>
      <c r="B54" s="120" t="s">
        <v>214</v>
      </c>
      <c r="C54" s="1884">
        <v>635</v>
      </c>
      <c r="D54" s="1885">
        <v>61.391898341544447</v>
      </c>
      <c r="E54" s="1884">
        <v>400</v>
      </c>
      <c r="F54" s="1886">
        <v>38.608101658455546</v>
      </c>
      <c r="G54" s="1887">
        <v>1035</v>
      </c>
      <c r="H54" s="1884">
        <v>95</v>
      </c>
      <c r="I54" s="1885">
        <v>56.423094512647808</v>
      </c>
      <c r="J54" s="1884">
        <v>75</v>
      </c>
      <c r="K54" s="1886">
        <v>43.576905487352185</v>
      </c>
      <c r="L54" s="1890">
        <v>170</v>
      </c>
      <c r="M54" s="1891">
        <v>165</v>
      </c>
      <c r="N54" s="1885">
        <v>57.975067696747004</v>
      </c>
      <c r="O54" s="1884">
        <v>120</v>
      </c>
      <c r="P54" s="1886">
        <v>42.024932303252996</v>
      </c>
      <c r="Q54" s="1887">
        <v>280</v>
      </c>
      <c r="R54" s="1884">
        <v>90</v>
      </c>
      <c r="S54" s="1886">
        <v>53.234389920115518</v>
      </c>
      <c r="T54" s="1884">
        <v>80</v>
      </c>
      <c r="U54" s="1886">
        <v>46.765610079884482</v>
      </c>
      <c r="V54" s="1892">
        <v>170</v>
      </c>
      <c r="W54" s="1884">
        <v>985</v>
      </c>
      <c r="X54" s="1885">
        <v>59.458291451819292</v>
      </c>
      <c r="Y54" s="1884">
        <v>670</v>
      </c>
      <c r="Z54" s="1886">
        <v>40.541708548180715</v>
      </c>
      <c r="AA54" s="1890">
        <v>1655</v>
      </c>
    </row>
    <row r="55" spans="1:27">
      <c r="A55" s="171" t="s">
        <v>215</v>
      </c>
      <c r="B55" s="120" t="s">
        <v>216</v>
      </c>
      <c r="C55" s="1884">
        <v>350</v>
      </c>
      <c r="D55" s="1885">
        <v>58.974892483853701</v>
      </c>
      <c r="E55" s="1884">
        <v>245</v>
      </c>
      <c r="F55" s="1886">
        <v>41.024939718805221</v>
      </c>
      <c r="G55" s="1887">
        <v>595</v>
      </c>
      <c r="H55" s="1884">
        <v>80</v>
      </c>
      <c r="I55" s="1885">
        <v>45.424195797203694</v>
      </c>
      <c r="J55" s="1884">
        <v>100</v>
      </c>
      <c r="K55" s="1886">
        <v>54.575248718219335</v>
      </c>
      <c r="L55" s="1890">
        <v>180</v>
      </c>
      <c r="M55" s="1891">
        <v>190</v>
      </c>
      <c r="N55" s="1885">
        <v>40.374777272669284</v>
      </c>
      <c r="O55" s="1884">
        <v>280</v>
      </c>
      <c r="P55" s="1886">
        <v>59.625222727330716</v>
      </c>
      <c r="Q55" s="1887">
        <v>470</v>
      </c>
      <c r="R55" s="1884">
        <v>160</v>
      </c>
      <c r="S55" s="1886">
        <v>46.49579092127901</v>
      </c>
      <c r="T55" s="1884">
        <v>185</v>
      </c>
      <c r="U55" s="1886">
        <v>53.504209078720997</v>
      </c>
      <c r="V55" s="1892">
        <v>350</v>
      </c>
      <c r="W55" s="1884">
        <v>785</v>
      </c>
      <c r="X55" s="1885">
        <v>49.234660106520813</v>
      </c>
      <c r="Y55" s="1884">
        <v>810</v>
      </c>
      <c r="Z55" s="1886">
        <v>50.765339893479187</v>
      </c>
      <c r="AA55" s="1890">
        <v>1595</v>
      </c>
    </row>
    <row r="56" spans="1:27">
      <c r="A56" s="171" t="s">
        <v>217</v>
      </c>
      <c r="B56" s="120" t="s">
        <v>218</v>
      </c>
      <c r="C56" s="1888">
        <v>0</v>
      </c>
      <c r="D56" s="1955" t="s">
        <v>98</v>
      </c>
      <c r="E56" s="1884">
        <v>0</v>
      </c>
      <c r="F56" s="1952" t="s">
        <v>98</v>
      </c>
      <c r="G56" s="1887">
        <v>0</v>
      </c>
      <c r="H56" s="1888">
        <v>0</v>
      </c>
      <c r="I56" s="1955" t="s">
        <v>98</v>
      </c>
      <c r="J56" s="1888">
        <v>0</v>
      </c>
      <c r="K56" s="1952" t="s">
        <v>98</v>
      </c>
      <c r="L56" s="2263">
        <v>0</v>
      </c>
      <c r="M56" s="1954">
        <v>0</v>
      </c>
      <c r="N56" s="1955" t="s">
        <v>98</v>
      </c>
      <c r="O56" s="1888">
        <v>0</v>
      </c>
      <c r="P56" s="1952" t="s">
        <v>98</v>
      </c>
      <c r="Q56" s="1956">
        <v>0</v>
      </c>
      <c r="R56" s="1888">
        <v>0</v>
      </c>
      <c r="S56" s="1952" t="s">
        <v>98</v>
      </c>
      <c r="T56" s="1888">
        <v>0</v>
      </c>
      <c r="U56" s="1952" t="s">
        <v>98</v>
      </c>
      <c r="V56" s="2154">
        <v>0</v>
      </c>
      <c r="W56" s="1888">
        <v>0</v>
      </c>
      <c r="X56" s="1952" t="s">
        <v>98</v>
      </c>
      <c r="Y56" s="1888">
        <v>0</v>
      </c>
      <c r="Z56" s="1952" t="s">
        <v>98</v>
      </c>
      <c r="AA56" s="1890">
        <v>5</v>
      </c>
    </row>
    <row r="57" spans="1:27">
      <c r="A57" s="171" t="s">
        <v>219</v>
      </c>
      <c r="B57" s="120" t="s">
        <v>220</v>
      </c>
      <c r="C57" s="1884">
        <v>20</v>
      </c>
      <c r="D57" s="1955" t="s">
        <v>98</v>
      </c>
      <c r="E57" s="1884">
        <v>10</v>
      </c>
      <c r="F57" s="1952" t="s">
        <v>98</v>
      </c>
      <c r="G57" s="1887">
        <v>30</v>
      </c>
      <c r="H57" s="1888">
        <v>0</v>
      </c>
      <c r="I57" s="1955" t="s">
        <v>98</v>
      </c>
      <c r="J57" s="1888">
        <v>0</v>
      </c>
      <c r="K57" s="1952" t="s">
        <v>98</v>
      </c>
      <c r="L57" s="2263">
        <v>0</v>
      </c>
      <c r="M57" s="1954">
        <v>0</v>
      </c>
      <c r="N57" s="2264" t="s">
        <v>98</v>
      </c>
      <c r="O57" s="1888">
        <v>0</v>
      </c>
      <c r="P57" s="2265" t="s">
        <v>98</v>
      </c>
      <c r="Q57" s="1956">
        <v>5</v>
      </c>
      <c r="R57" s="1888">
        <v>5</v>
      </c>
      <c r="S57" s="1952" t="s">
        <v>98</v>
      </c>
      <c r="T57" s="1888">
        <v>5</v>
      </c>
      <c r="U57" s="1952" t="s">
        <v>98</v>
      </c>
      <c r="V57" s="2154">
        <v>10</v>
      </c>
      <c r="W57" s="1884">
        <v>25</v>
      </c>
      <c r="X57" s="1885">
        <v>66.653302595970729</v>
      </c>
      <c r="Y57" s="1884">
        <v>15</v>
      </c>
      <c r="Z57" s="1886">
        <v>33.346697404029271</v>
      </c>
      <c r="AA57" s="1890">
        <v>40</v>
      </c>
    </row>
    <row r="58" spans="1:27">
      <c r="A58" s="171" t="s">
        <v>221</v>
      </c>
      <c r="B58" s="120" t="s">
        <v>222</v>
      </c>
      <c r="C58" s="1884">
        <v>210</v>
      </c>
      <c r="D58" s="1885">
        <v>66.765622774674412</v>
      </c>
      <c r="E58" s="1884">
        <v>105</v>
      </c>
      <c r="F58" s="1886">
        <v>33.234377225325595</v>
      </c>
      <c r="G58" s="1887">
        <v>315</v>
      </c>
      <c r="H58" s="1888">
        <v>5</v>
      </c>
      <c r="I58" s="1955" t="s">
        <v>98</v>
      </c>
      <c r="J58" s="1888">
        <v>0</v>
      </c>
      <c r="K58" s="1952" t="s">
        <v>98</v>
      </c>
      <c r="L58" s="2263">
        <v>5</v>
      </c>
      <c r="M58" s="1891">
        <v>5</v>
      </c>
      <c r="N58" s="1955" t="s">
        <v>98</v>
      </c>
      <c r="O58" s="1884">
        <v>10</v>
      </c>
      <c r="P58" s="1952" t="s">
        <v>98</v>
      </c>
      <c r="Q58" s="1887">
        <v>15</v>
      </c>
      <c r="R58" s="1884">
        <v>35</v>
      </c>
      <c r="S58" s="1886">
        <v>70.637704264647255</v>
      </c>
      <c r="T58" s="1884">
        <v>15</v>
      </c>
      <c r="U58" s="1886">
        <v>29.362295735352728</v>
      </c>
      <c r="V58" s="1892">
        <v>50</v>
      </c>
      <c r="W58" s="1884">
        <v>255</v>
      </c>
      <c r="X58" s="1885">
        <v>66.266353029634516</v>
      </c>
      <c r="Y58" s="1884">
        <v>130</v>
      </c>
      <c r="Z58" s="1886">
        <v>33.733385896254369</v>
      </c>
      <c r="AA58" s="1890">
        <v>385</v>
      </c>
    </row>
    <row r="59" spans="1:27" ht="16.2" thickBot="1">
      <c r="A59" s="84" t="s">
        <v>223</v>
      </c>
      <c r="B59" s="84" t="s">
        <v>224</v>
      </c>
      <c r="C59" s="251">
        <v>25830</v>
      </c>
      <c r="D59" s="1898">
        <v>54.453242100587843</v>
      </c>
      <c r="E59" s="251">
        <v>21605</v>
      </c>
      <c r="F59" s="1899">
        <v>45.546757899412164</v>
      </c>
      <c r="G59" s="831">
        <v>47435</v>
      </c>
      <c r="H59" s="251">
        <v>4105</v>
      </c>
      <c r="I59" s="1898">
        <v>58.977464771739143</v>
      </c>
      <c r="J59" s="251">
        <v>2855</v>
      </c>
      <c r="K59" s="1899">
        <v>41.022535228260857</v>
      </c>
      <c r="L59" s="1897">
        <v>6960</v>
      </c>
      <c r="M59" s="831">
        <v>23535</v>
      </c>
      <c r="N59" s="1898">
        <v>48.384411516838284</v>
      </c>
      <c r="O59" s="251">
        <v>25105</v>
      </c>
      <c r="P59" s="1899">
        <v>51.615588483161709</v>
      </c>
      <c r="Q59" s="831">
        <v>48645</v>
      </c>
      <c r="R59" s="251">
        <v>600</v>
      </c>
      <c r="S59" s="1899">
        <v>50.947607377264049</v>
      </c>
      <c r="T59" s="251">
        <v>580</v>
      </c>
      <c r="U59" s="1899">
        <v>49.052392622735965</v>
      </c>
      <c r="V59" s="1900">
        <v>1180</v>
      </c>
      <c r="W59" s="251">
        <v>54070</v>
      </c>
      <c r="X59" s="1898">
        <v>51.88323337535904</v>
      </c>
      <c r="Y59" s="251">
        <v>50145</v>
      </c>
      <c r="Z59" s="1899">
        <v>48.116766624640967</v>
      </c>
      <c r="AA59" s="1897">
        <v>104220</v>
      </c>
    </row>
    <row r="60" spans="1:27" ht="30" customHeight="1" thickTop="1">
      <c r="A60" s="23" t="s">
        <v>857</v>
      </c>
      <c r="C60" s="2266"/>
      <c r="D60" s="2267"/>
      <c r="E60" s="2266"/>
      <c r="F60" s="2268"/>
      <c r="G60" s="2269"/>
      <c r="H60" s="2266"/>
      <c r="I60" s="2267"/>
      <c r="J60" s="2266"/>
      <c r="K60" s="2268"/>
      <c r="L60" s="2270"/>
      <c r="M60" s="2269"/>
      <c r="N60" s="2267"/>
      <c r="O60" s="2266"/>
      <c r="P60" s="2268"/>
      <c r="Q60" s="2269"/>
      <c r="R60" s="2266"/>
      <c r="S60" s="2268"/>
      <c r="T60" s="2266"/>
      <c r="U60" s="2268"/>
      <c r="V60" s="2271"/>
      <c r="W60" s="2266"/>
      <c r="X60" s="2267"/>
      <c r="Y60" s="2266"/>
      <c r="Z60" s="2268"/>
      <c r="AA60" s="2270"/>
    </row>
    <row r="61" spans="1:27" ht="16.2" thickBot="1">
      <c r="A61" s="84" t="s">
        <v>8</v>
      </c>
      <c r="B61" s="84" t="s">
        <v>857</v>
      </c>
      <c r="C61" s="253">
        <v>43515</v>
      </c>
      <c r="D61" s="1935">
        <v>53.826020684850441</v>
      </c>
      <c r="E61" s="253">
        <v>37325</v>
      </c>
      <c r="F61" s="1936">
        <v>46.173979315149566</v>
      </c>
      <c r="G61" s="1938">
        <v>80840</v>
      </c>
      <c r="H61" s="253">
        <v>24430</v>
      </c>
      <c r="I61" s="1935">
        <v>47.961226909884012</v>
      </c>
      <c r="J61" s="253">
        <v>26505</v>
      </c>
      <c r="K61" s="1936">
        <v>52.038773090115996</v>
      </c>
      <c r="L61" s="1937">
        <v>50940</v>
      </c>
      <c r="M61" s="1938">
        <v>43080</v>
      </c>
      <c r="N61" s="2272">
        <v>43.089006581473633</v>
      </c>
      <c r="O61" s="253">
        <v>56895</v>
      </c>
      <c r="P61" s="2273">
        <v>56.910994418765526</v>
      </c>
      <c r="Q61" s="1938">
        <v>99975</v>
      </c>
      <c r="R61" s="253">
        <v>830</v>
      </c>
      <c r="S61" s="1936">
        <v>48.829670639148745</v>
      </c>
      <c r="T61" s="253">
        <v>870</v>
      </c>
      <c r="U61" s="1936">
        <v>51.170329360851262</v>
      </c>
      <c r="V61" s="1939">
        <v>1705</v>
      </c>
      <c r="W61" s="253">
        <v>111855</v>
      </c>
      <c r="X61" s="1935">
        <v>47.911897132947544</v>
      </c>
      <c r="Y61" s="253">
        <v>121605</v>
      </c>
      <c r="Z61" s="1936">
        <v>52.088102867052456</v>
      </c>
      <c r="AA61" s="1937">
        <v>233460</v>
      </c>
    </row>
    <row r="62" spans="1:27" ht="15.6" thickTop="1">
      <c r="D62" s="1855"/>
      <c r="F62" s="1855"/>
      <c r="I62" s="1855"/>
      <c r="K62" s="1855"/>
      <c r="N62" s="1855"/>
      <c r="P62" s="1855"/>
      <c r="S62" s="1855"/>
      <c r="U62" s="1855"/>
      <c r="X62" s="1855"/>
      <c r="Z62" s="1855"/>
    </row>
    <row r="66" spans="1:27" s="77" customFormat="1" ht="15.75" customHeight="1">
      <c r="C66" s="1941"/>
      <c r="E66" s="1941"/>
      <c r="G66" s="1941"/>
      <c r="H66" s="1941"/>
      <c r="J66" s="1941"/>
      <c r="L66" s="1941"/>
      <c r="M66" s="1941"/>
      <c r="O66" s="1941"/>
      <c r="Q66" s="1941"/>
      <c r="R66" s="1941"/>
      <c r="T66" s="1941"/>
      <c r="V66" s="1941"/>
      <c r="W66" s="1941"/>
      <c r="Y66" s="1941"/>
      <c r="AA66" s="1941"/>
    </row>
    <row r="67" spans="1:27" s="77" customFormat="1" ht="15.75" customHeight="1">
      <c r="C67" s="1941"/>
      <c r="E67" s="1941"/>
      <c r="G67" s="1941"/>
      <c r="H67" s="1941"/>
      <c r="J67" s="1941"/>
      <c r="L67" s="1941"/>
      <c r="M67" s="1941"/>
      <c r="O67" s="1941"/>
      <c r="Q67" s="1941"/>
      <c r="R67" s="1941"/>
      <c r="T67" s="1941"/>
      <c r="V67" s="1941"/>
      <c r="W67" s="1941"/>
      <c r="Y67" s="1941"/>
      <c r="AA67" s="1941"/>
    </row>
    <row r="68" spans="1:27" s="77" customFormat="1" ht="15.75" customHeight="1">
      <c r="C68" s="1941"/>
      <c r="E68" s="1941"/>
      <c r="G68" s="1941"/>
      <c r="H68" s="1941"/>
      <c r="J68" s="1941"/>
      <c r="L68" s="1941"/>
      <c r="M68" s="1941"/>
      <c r="O68" s="1941"/>
      <c r="Q68" s="1941"/>
      <c r="R68" s="1941"/>
      <c r="T68" s="1941"/>
      <c r="V68" s="1941"/>
      <c r="W68" s="1941"/>
      <c r="Y68" s="1941"/>
      <c r="AA68" s="1941"/>
    </row>
    <row r="69" spans="1:27" s="77" customFormat="1" ht="15.75" customHeight="1">
      <c r="C69" s="1941"/>
      <c r="E69" s="1941"/>
      <c r="G69" s="1941"/>
      <c r="H69" s="1941"/>
      <c r="J69" s="1941"/>
      <c r="L69" s="1941"/>
      <c r="M69" s="1941"/>
      <c r="O69" s="1941"/>
      <c r="Q69" s="1941"/>
      <c r="R69" s="1941"/>
      <c r="T69" s="1941"/>
      <c r="V69" s="1941"/>
      <c r="W69" s="1941"/>
      <c r="Y69" s="1941"/>
      <c r="AA69" s="1941"/>
    </row>
    <row r="70" spans="1:27" ht="15.75" customHeight="1">
      <c r="A70" s="77"/>
      <c r="B70" s="77"/>
      <c r="C70" s="1941"/>
      <c r="D70" s="77"/>
      <c r="E70" s="1941"/>
      <c r="F70" s="77"/>
      <c r="I70" s="77"/>
      <c r="J70" s="1941"/>
      <c r="K70" s="77"/>
      <c r="L70" s="1941"/>
      <c r="M70" s="1941"/>
      <c r="N70" s="77"/>
    </row>
    <row r="71" spans="1:27" ht="15.75" customHeight="1">
      <c r="A71" s="77"/>
      <c r="B71" s="77"/>
      <c r="C71" s="1941"/>
      <c r="D71" s="77"/>
      <c r="E71" s="1941"/>
      <c r="F71" s="77"/>
      <c r="I71" s="77"/>
      <c r="J71" s="1941"/>
      <c r="K71" s="77"/>
      <c r="L71" s="1941"/>
      <c r="M71" s="1941"/>
      <c r="N71" s="77"/>
    </row>
    <row r="72" spans="1:27" ht="15.75" customHeight="1">
      <c r="A72" s="77"/>
      <c r="B72" s="77"/>
      <c r="C72" s="1941"/>
      <c r="D72" s="77"/>
      <c r="E72" s="1941"/>
      <c r="F72" s="77"/>
      <c r="I72" s="77"/>
      <c r="J72" s="1941"/>
      <c r="K72" s="77"/>
      <c r="L72" s="1941"/>
      <c r="M72" s="1941"/>
      <c r="N72" s="77"/>
    </row>
    <row r="73" spans="1:27" ht="15.75" customHeight="1">
      <c r="A73" s="77"/>
      <c r="B73" s="77"/>
      <c r="C73" s="1941"/>
      <c r="D73" s="77"/>
      <c r="E73" s="1941"/>
      <c r="F73" s="77"/>
      <c r="I73" s="77"/>
      <c r="J73" s="1941"/>
      <c r="K73" s="77"/>
      <c r="L73" s="1941"/>
      <c r="M73" s="1941"/>
      <c r="N73" s="77"/>
    </row>
    <row r="74" spans="1:27" ht="15.75" customHeight="1">
      <c r="A74" s="77"/>
      <c r="B74" s="77"/>
      <c r="C74" s="1941"/>
      <c r="D74" s="77"/>
      <c r="E74" s="1941"/>
      <c r="F74" s="77"/>
      <c r="I74" s="77"/>
      <c r="J74" s="1941"/>
      <c r="K74" s="77"/>
      <c r="L74" s="1941"/>
      <c r="M74" s="1941"/>
      <c r="N74" s="77"/>
    </row>
    <row r="75" spans="1:27" ht="15.75" customHeight="1">
      <c r="I75" s="77"/>
      <c r="J75" s="1941"/>
      <c r="K75" s="77"/>
      <c r="L75" s="1941"/>
      <c r="M75" s="1941"/>
      <c r="N75" s="77"/>
    </row>
    <row r="76" spans="1:27" ht="15.75" customHeight="1">
      <c r="I76" s="77"/>
      <c r="J76" s="1941"/>
      <c r="K76" s="77"/>
      <c r="L76" s="1941"/>
      <c r="M76" s="1941"/>
      <c r="N76" s="77"/>
    </row>
    <row r="77" spans="1:27" ht="15.75" customHeight="1">
      <c r="I77" s="77"/>
      <c r="J77" s="1941"/>
      <c r="K77" s="77"/>
      <c r="L77" s="1941"/>
      <c r="M77" s="1941"/>
      <c r="N77" s="77"/>
    </row>
    <row r="78" spans="1:27" ht="15.75" customHeight="1">
      <c r="I78" s="77"/>
      <c r="J78" s="1941"/>
      <c r="K78" s="77"/>
      <c r="L78" s="1941"/>
      <c r="M78" s="1941"/>
      <c r="N78" s="77"/>
    </row>
    <row r="79" spans="1:27" ht="15.75" customHeight="1"/>
  </sheetData>
  <mergeCells count="15">
    <mergeCell ref="A1:AA1"/>
    <mergeCell ref="C3:G3"/>
    <mergeCell ref="H3:L3"/>
    <mergeCell ref="M3:Q3"/>
    <mergeCell ref="R3:V3"/>
    <mergeCell ref="W3:AA3"/>
    <mergeCell ref="T4:U4"/>
    <mergeCell ref="W4:X4"/>
    <mergeCell ref="Y4:Z4"/>
    <mergeCell ref="C4:D4"/>
    <mergeCell ref="E4:F4"/>
    <mergeCell ref="H4:I4"/>
    <mergeCell ref="J4:K4"/>
    <mergeCell ref="M4:N4"/>
    <mergeCell ref="O4:P4"/>
  </mergeCells>
  <pageMargins left="0.7" right="0.7" top="0.75" bottom="0.75" header="0.3" footer="0.3"/>
  <pageSetup paperSize="9" scale="33" orientation="landscape"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1CB64-3D58-4ECD-9542-20C0E4AF20F5}">
  <sheetPr>
    <tabColor theme="2"/>
  </sheetPr>
  <dimension ref="A1:Q12"/>
  <sheetViews>
    <sheetView showGridLines="0" zoomScale="70" zoomScaleNormal="70" workbookViewId="0">
      <selection activeCell="A20" sqref="A20:XFD57"/>
    </sheetView>
  </sheetViews>
  <sheetFormatPr defaultColWidth="9" defaultRowHeight="15"/>
  <cols>
    <col min="1" max="1" width="31.69921875" style="414" customWidth="1"/>
    <col min="2" max="2" width="10.5" style="414" customWidth="1"/>
    <col min="3" max="4" width="9.5" style="414" customWidth="1"/>
    <col min="5" max="5" width="10.5" style="414" customWidth="1"/>
    <col min="6" max="7" width="9.5" style="414" customWidth="1"/>
    <col min="8" max="8" width="10.5" style="414" customWidth="1"/>
    <col min="9" max="9" width="9.5" style="414" customWidth="1"/>
    <col min="10" max="16384" width="9" style="414"/>
  </cols>
  <sheetData>
    <row r="1" spans="1:17" ht="19.8" thickBot="1">
      <c r="A1" s="2371" t="s">
        <v>890</v>
      </c>
      <c r="B1" s="2371"/>
      <c r="C1" s="2371"/>
      <c r="D1" s="2371"/>
      <c r="E1" s="2371"/>
      <c r="F1" s="2371"/>
      <c r="G1" s="2371"/>
      <c r="H1" s="2371"/>
      <c r="I1" s="2371"/>
      <c r="J1" s="2371"/>
      <c r="K1" s="2371"/>
      <c r="L1" s="2371"/>
    </row>
    <row r="2" spans="1:17" ht="18" customHeight="1" thickTop="1" thickBot="1">
      <c r="A2" s="407"/>
      <c r="B2" s="407"/>
      <c r="C2" s="407"/>
      <c r="D2" s="407"/>
    </row>
    <row r="3" spans="1:17" ht="16.5" customHeight="1" thickBot="1">
      <c r="A3" s="524"/>
      <c r="B3" s="2373" t="s">
        <v>789</v>
      </c>
      <c r="C3" s="2374"/>
      <c r="D3" s="2375"/>
      <c r="E3" s="2373" t="s">
        <v>788</v>
      </c>
      <c r="F3" s="2374"/>
      <c r="G3" s="2375"/>
      <c r="H3" s="2373" t="s">
        <v>430</v>
      </c>
      <c r="I3" s="2374"/>
      <c r="J3" s="2375"/>
      <c r="K3" s="2390" t="s">
        <v>14</v>
      </c>
      <c r="L3" s="2392"/>
    </row>
    <row r="4" spans="1:17" ht="16.8" thickTop="1" thickBot="1">
      <c r="A4" s="524"/>
      <c r="B4" s="495" t="s">
        <v>6</v>
      </c>
      <c r="C4" s="90" t="s">
        <v>34</v>
      </c>
      <c r="D4" s="93" t="s">
        <v>7</v>
      </c>
      <c r="E4" s="495" t="s">
        <v>6</v>
      </c>
      <c r="F4" s="90" t="s">
        <v>34</v>
      </c>
      <c r="G4" s="93" t="s">
        <v>7</v>
      </c>
      <c r="H4" s="495" t="s">
        <v>6</v>
      </c>
      <c r="I4" s="90" t="s">
        <v>34</v>
      </c>
      <c r="J4" s="93" t="s">
        <v>7</v>
      </c>
      <c r="K4" s="495" t="s">
        <v>6</v>
      </c>
      <c r="L4" s="93" t="s">
        <v>34</v>
      </c>
      <c r="N4" s="933"/>
      <c r="O4" s="933"/>
      <c r="P4" s="933"/>
      <c r="Q4" s="933"/>
    </row>
    <row r="5" spans="1:17">
      <c r="A5" s="543" t="s">
        <v>114</v>
      </c>
      <c r="B5" s="450">
        <v>43515</v>
      </c>
      <c r="C5" s="908">
        <v>38.901445720576866</v>
      </c>
      <c r="D5" s="520">
        <v>53.739774292268464</v>
      </c>
      <c r="E5" s="450">
        <v>37325</v>
      </c>
      <c r="F5" s="908">
        <v>30.6955627151819</v>
      </c>
      <c r="G5" s="520">
        <v>46.099993924878873</v>
      </c>
      <c r="H5" s="450">
        <v>130</v>
      </c>
      <c r="I5" s="908">
        <v>41.16359275205518</v>
      </c>
      <c r="J5" s="520">
        <v>0.16023178285266867</v>
      </c>
      <c r="K5" s="892">
        <v>80970</v>
      </c>
      <c r="L5" s="540">
        <v>34.635969533158175</v>
      </c>
      <c r="N5" s="542"/>
      <c r="O5" s="402"/>
      <c r="P5" s="542"/>
      <c r="Q5" s="542"/>
    </row>
    <row r="6" spans="1:17">
      <c r="A6" s="543" t="s">
        <v>115</v>
      </c>
      <c r="B6" s="450">
        <v>24430</v>
      </c>
      <c r="C6" s="908">
        <v>21.841212855480205</v>
      </c>
      <c r="D6" s="520">
        <v>47.906710939016826</v>
      </c>
      <c r="E6" s="450">
        <v>26505</v>
      </c>
      <c r="F6" s="908">
        <v>21.798085077949164</v>
      </c>
      <c r="G6" s="520">
        <v>51.979622304772754</v>
      </c>
      <c r="H6" s="450">
        <v>60</v>
      </c>
      <c r="I6" s="908">
        <v>18.391136465310193</v>
      </c>
      <c r="J6" s="520">
        <v>0.11366675621040821</v>
      </c>
      <c r="K6" s="892">
        <v>50995</v>
      </c>
      <c r="L6" s="540">
        <v>21.814127218350848</v>
      </c>
      <c r="N6" s="542"/>
      <c r="O6" s="402"/>
      <c r="P6" s="542"/>
      <c r="Q6" s="542"/>
    </row>
    <row r="7" spans="1:17">
      <c r="A7" s="543" t="s">
        <v>116</v>
      </c>
      <c r="B7" s="450">
        <v>43080</v>
      </c>
      <c r="C7" s="908">
        <v>38.513292823067985</v>
      </c>
      <c r="D7" s="520">
        <v>43.036652456518212</v>
      </c>
      <c r="E7" s="450">
        <v>56895</v>
      </c>
      <c r="F7" s="908">
        <v>46.78915176343871</v>
      </c>
      <c r="G7" s="520">
        <v>56.841846263597382</v>
      </c>
      <c r="H7" s="450">
        <v>120</v>
      </c>
      <c r="I7" s="908">
        <v>38.587913534848454</v>
      </c>
      <c r="J7" s="520">
        <v>0.12150227890825596</v>
      </c>
      <c r="K7" s="892">
        <v>100100</v>
      </c>
      <c r="L7" s="540">
        <v>42.818319069373842</v>
      </c>
      <c r="N7" s="542"/>
      <c r="O7" s="402"/>
      <c r="P7" s="542"/>
      <c r="Q7" s="542"/>
    </row>
    <row r="8" spans="1:17">
      <c r="A8" s="543" t="s">
        <v>117</v>
      </c>
      <c r="B8" s="450">
        <v>830</v>
      </c>
      <c r="C8" s="908">
        <v>0.74404949489655803</v>
      </c>
      <c r="D8" s="520">
        <v>48.662561606598345</v>
      </c>
      <c r="E8" s="450">
        <v>870</v>
      </c>
      <c r="F8" s="908">
        <v>0.71720044343021816</v>
      </c>
      <c r="G8" s="520">
        <v>50.995148653966361</v>
      </c>
      <c r="H8" s="450">
        <v>5</v>
      </c>
      <c r="I8" s="908">
        <v>1.8573572477861788</v>
      </c>
      <c r="J8" s="520">
        <v>0.34228973943529795</v>
      </c>
      <c r="K8" s="892">
        <v>1710</v>
      </c>
      <c r="L8" s="540">
        <v>0.73158417911713702</v>
      </c>
      <c r="N8" s="542"/>
      <c r="O8" s="402"/>
      <c r="P8" s="542"/>
      <c r="Q8" s="542"/>
    </row>
    <row r="9" spans="1:17" ht="16.2" thickBot="1">
      <c r="A9" s="173" t="s">
        <v>99</v>
      </c>
      <c r="B9" s="98">
        <v>111855</v>
      </c>
      <c r="C9" s="285">
        <v>100.00000089402161</v>
      </c>
      <c r="D9" s="100">
        <v>47.847301061134075</v>
      </c>
      <c r="E9" s="98">
        <v>121605</v>
      </c>
      <c r="F9" s="285">
        <v>99.999999999999986</v>
      </c>
      <c r="G9" s="100">
        <v>52.01787632552999</v>
      </c>
      <c r="H9" s="98">
        <v>315</v>
      </c>
      <c r="I9" s="285">
        <v>100.00000000000001</v>
      </c>
      <c r="J9" s="100">
        <v>0.13482261333594509</v>
      </c>
      <c r="K9" s="45">
        <v>233775</v>
      </c>
      <c r="L9" s="290">
        <v>100</v>
      </c>
    </row>
    <row r="10" spans="1:17" ht="15.6" thickTop="1">
      <c r="C10" s="433"/>
      <c r="F10" s="433"/>
      <c r="I10" s="433"/>
      <c r="L10" s="583"/>
    </row>
    <row r="11" spans="1:17">
      <c r="A11" s="23"/>
      <c r="B11" s="215"/>
      <c r="C11" s="23"/>
      <c r="D11" s="23"/>
      <c r="E11" s="23"/>
      <c r="F11" s="23"/>
      <c r="G11" s="23"/>
      <c r="H11" s="23"/>
    </row>
    <row r="12" spans="1:17">
      <c r="A12" s="23"/>
      <c r="B12" s="215"/>
      <c r="C12" s="23"/>
      <c r="D12" s="23"/>
      <c r="E12" s="23"/>
      <c r="F12" s="23"/>
      <c r="G12" s="23"/>
      <c r="H12" s="23"/>
    </row>
  </sheetData>
  <mergeCells count="5">
    <mergeCell ref="A1:L1"/>
    <mergeCell ref="B3:D3"/>
    <mergeCell ref="E3:G3"/>
    <mergeCell ref="H3:J3"/>
    <mergeCell ref="K3:L3"/>
  </mergeCells>
  <pageMargins left="0.75" right="0.75" top="1" bottom="1" header="0.5" footer="0.5"/>
  <pageSetup paperSize="9" scale="65" orientation="landscape" r:id="rId1"/>
  <headerFooter alignWithMargins="0">
    <oddHeader>&amp;L35826_ECU_JB&amp;R&amp;A</oddHeader>
    <oddFooter>&amp;L© Higher Education Statistics Agency Ltd 2014&amp;C&amp;P&amp;R&amp;D</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53CDB-3FAD-4C7A-9E95-9B6E511AF6BD}">
  <sheetPr>
    <tabColor theme="2"/>
  </sheetPr>
  <dimension ref="A1:L10"/>
  <sheetViews>
    <sheetView showGridLines="0" zoomScale="70" zoomScaleNormal="70" workbookViewId="0">
      <selection activeCell="A20" sqref="A20:XFD57"/>
    </sheetView>
  </sheetViews>
  <sheetFormatPr defaultColWidth="9" defaultRowHeight="15"/>
  <cols>
    <col min="1" max="1" width="11.296875" style="414" customWidth="1"/>
    <col min="2" max="2" width="12.5" style="414" customWidth="1"/>
    <col min="3" max="4" width="9.5" style="414" customWidth="1"/>
    <col min="5" max="5" width="12.5" style="414" customWidth="1"/>
    <col min="6" max="7" width="9.5" style="414" customWidth="1"/>
    <col min="8" max="8" width="12.5" style="414" customWidth="1"/>
    <col min="9" max="9" width="9.5" style="414" customWidth="1"/>
    <col min="10" max="16384" width="9" style="414"/>
  </cols>
  <sheetData>
    <row r="1" spans="1:12" ht="19.8" thickBot="1">
      <c r="A1" s="2371" t="s">
        <v>891</v>
      </c>
      <c r="B1" s="2371"/>
      <c r="C1" s="2371"/>
      <c r="D1" s="2371"/>
      <c r="E1" s="2371"/>
      <c r="F1" s="2371"/>
      <c r="G1" s="2371"/>
      <c r="H1" s="2371"/>
      <c r="I1" s="2371"/>
    </row>
    <row r="2" spans="1:12" ht="16.5" customHeight="1" thickTop="1" thickBot="1">
      <c r="A2" s="407"/>
      <c r="B2" s="407"/>
      <c r="C2" s="407"/>
    </row>
    <row r="3" spans="1:12" ht="17.399999999999999" thickBot="1">
      <c r="A3" s="524"/>
      <c r="B3" s="723" t="s">
        <v>165</v>
      </c>
      <c r="C3" s="2274"/>
      <c r="D3" s="724"/>
      <c r="E3" s="723" t="s">
        <v>229</v>
      </c>
      <c r="F3" s="2274"/>
      <c r="G3" s="724"/>
      <c r="H3" s="723" t="s">
        <v>14</v>
      </c>
      <c r="I3" s="724"/>
    </row>
    <row r="4" spans="1:12" ht="16.8" thickTop="1" thickBot="1">
      <c r="A4" s="524"/>
      <c r="B4" s="495" t="s">
        <v>6</v>
      </c>
      <c r="C4" s="90" t="s">
        <v>34</v>
      </c>
      <c r="D4" s="93" t="s">
        <v>7</v>
      </c>
      <c r="E4" s="495" t="s">
        <v>6</v>
      </c>
      <c r="F4" s="90" t="s">
        <v>34</v>
      </c>
      <c r="G4" s="93" t="s">
        <v>7</v>
      </c>
      <c r="H4" s="28" t="s">
        <v>6</v>
      </c>
      <c r="I4" s="29" t="s">
        <v>34</v>
      </c>
      <c r="K4" s="933"/>
      <c r="L4" s="933"/>
    </row>
    <row r="5" spans="1:12">
      <c r="A5" s="543" t="s">
        <v>789</v>
      </c>
      <c r="B5" s="450">
        <v>57780</v>
      </c>
      <c r="C5" s="1580">
        <v>44.709446430165087</v>
      </c>
      <c r="D5" s="520">
        <v>51.65877576362454</v>
      </c>
      <c r="E5" s="450">
        <v>54070</v>
      </c>
      <c r="F5" s="1580">
        <v>51.88323337535904</v>
      </c>
      <c r="G5" s="520">
        <v>48.34122423637546</v>
      </c>
      <c r="H5" s="538">
        <v>111855</v>
      </c>
      <c r="I5" s="520">
        <v>47.911897132947544</v>
      </c>
      <c r="K5" s="542" t="s">
        <v>416</v>
      </c>
      <c r="L5" s="542"/>
    </row>
    <row r="6" spans="1:12">
      <c r="A6" s="543" t="s">
        <v>788</v>
      </c>
      <c r="B6" s="450">
        <v>71455</v>
      </c>
      <c r="C6" s="1580">
        <v>55.29055356983492</v>
      </c>
      <c r="D6" s="520">
        <v>58.76254312149338</v>
      </c>
      <c r="E6" s="450">
        <v>50145</v>
      </c>
      <c r="F6" s="1580">
        <v>48.116766624640967</v>
      </c>
      <c r="G6" s="520">
        <v>41.23745687850662</v>
      </c>
      <c r="H6" s="538">
        <v>121605</v>
      </c>
      <c r="I6" s="520">
        <v>52.088102867052456</v>
      </c>
      <c r="K6" s="542"/>
      <c r="L6" s="542"/>
    </row>
    <row r="7" spans="1:12" ht="16.2" thickBot="1">
      <c r="A7" s="173" t="s">
        <v>9</v>
      </c>
      <c r="B7" s="98">
        <v>129240</v>
      </c>
      <c r="C7" s="289">
        <v>100</v>
      </c>
      <c r="D7" s="100">
        <v>55.35899341242736</v>
      </c>
      <c r="E7" s="98">
        <v>104220</v>
      </c>
      <c r="F7" s="289">
        <v>100</v>
      </c>
      <c r="G7" s="100">
        <v>44.64100658757264</v>
      </c>
      <c r="H7" s="45">
        <v>233460</v>
      </c>
      <c r="I7" s="46">
        <v>100</v>
      </c>
    </row>
    <row r="8" spans="1:12" ht="15.6" thickTop="1">
      <c r="C8" s="583"/>
      <c r="F8" s="583"/>
      <c r="I8" s="433"/>
    </row>
    <row r="9" spans="1:12">
      <c r="A9" s="23"/>
      <c r="B9" s="23"/>
      <c r="C9" s="23"/>
      <c r="D9" s="23"/>
      <c r="E9" s="23"/>
      <c r="F9" s="23"/>
      <c r="G9" s="23"/>
      <c r="H9" s="23"/>
      <c r="I9" s="23"/>
    </row>
    <row r="10" spans="1:12">
      <c r="A10" s="23"/>
      <c r="B10" s="215"/>
      <c r="C10" s="23"/>
      <c r="D10" s="23"/>
      <c r="E10" s="23"/>
    </row>
  </sheetData>
  <mergeCells count="1">
    <mergeCell ref="A1:I1"/>
  </mergeCells>
  <pageMargins left="0.75" right="0.75" top="1" bottom="1" header="0.5" footer="0.5"/>
  <pageSetup paperSize="9" scale="94" orientation="landscape" r:id="rId1"/>
  <headerFooter alignWithMargins="0">
    <oddHeader>&amp;L35826_ECU_JB&amp;R&amp;A</oddHeader>
    <oddFooter>&amp;L© Higher Education Statistics Agency Ltd 2014&amp;C&amp;P&amp;R&amp;D</oddFoot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63F9-1A5B-4A78-ACD5-963A435C5C91}">
  <sheetPr>
    <tabColor theme="2"/>
  </sheetPr>
  <dimension ref="A1:L10"/>
  <sheetViews>
    <sheetView showGridLines="0" zoomScale="70" zoomScaleNormal="70" workbookViewId="0">
      <selection activeCell="A20" sqref="A20:XFD57"/>
    </sheetView>
  </sheetViews>
  <sheetFormatPr defaultColWidth="9" defaultRowHeight="15"/>
  <cols>
    <col min="1" max="1" width="11.296875" style="414" customWidth="1"/>
    <col min="2" max="2" width="12.5" style="414" customWidth="1"/>
    <col min="3" max="4" width="9.5" style="414" customWidth="1"/>
    <col min="5" max="5" width="12.5" style="414" customWidth="1"/>
    <col min="6" max="7" width="9.5" style="414" customWidth="1"/>
    <col min="8" max="8" width="12.5" style="414" customWidth="1"/>
    <col min="9" max="9" width="9.5" style="414" customWidth="1"/>
    <col min="10" max="16384" width="9" style="414"/>
  </cols>
  <sheetData>
    <row r="1" spans="1:12" ht="19.8" thickBot="1">
      <c r="A1" s="2365" t="s">
        <v>892</v>
      </c>
      <c r="B1" s="2365"/>
      <c r="C1" s="2365"/>
      <c r="D1" s="2365"/>
      <c r="E1" s="2365"/>
      <c r="F1" s="2365"/>
      <c r="G1" s="2365"/>
      <c r="H1" s="2365"/>
      <c r="I1" s="2365"/>
      <c r="J1" s="594"/>
    </row>
    <row r="2" spans="1:12" ht="16.5" customHeight="1" thickTop="1" thickBot="1">
      <c r="A2" s="611"/>
      <c r="B2" s="611"/>
      <c r="C2" s="611"/>
      <c r="D2" s="594"/>
      <c r="E2" s="594"/>
      <c r="F2" s="594"/>
      <c r="G2" s="594"/>
      <c r="H2" s="594"/>
      <c r="I2" s="594"/>
      <c r="J2" s="594"/>
    </row>
    <row r="3" spans="1:12" ht="17.399999999999999" thickBot="1">
      <c r="A3" s="2275"/>
      <c r="B3" s="2164" t="s">
        <v>165</v>
      </c>
      <c r="C3" s="2276"/>
      <c r="D3" s="2165"/>
      <c r="E3" s="2164" t="s">
        <v>229</v>
      </c>
      <c r="F3" s="2276"/>
      <c r="G3" s="2165"/>
      <c r="H3" s="2164" t="s">
        <v>14</v>
      </c>
      <c r="I3" s="2165"/>
      <c r="J3" s="594"/>
    </row>
    <row r="4" spans="1:12" ht="16.8" thickTop="1" thickBot="1">
      <c r="A4" s="2275"/>
      <c r="B4" s="1060" t="s">
        <v>6</v>
      </c>
      <c r="C4" s="2277" t="s">
        <v>34</v>
      </c>
      <c r="D4" s="2278" t="s">
        <v>7</v>
      </c>
      <c r="E4" s="1060" t="s">
        <v>6</v>
      </c>
      <c r="F4" s="2277" t="s">
        <v>34</v>
      </c>
      <c r="G4" s="2278" t="s">
        <v>7</v>
      </c>
      <c r="H4" s="377" t="s">
        <v>6</v>
      </c>
      <c r="I4" s="53" t="s">
        <v>34</v>
      </c>
      <c r="J4" s="2279"/>
      <c r="K4" s="933"/>
      <c r="L4" s="933"/>
    </row>
    <row r="5" spans="1:12">
      <c r="A5" s="600" t="s">
        <v>789</v>
      </c>
      <c r="B5" s="601">
        <v>57780</v>
      </c>
      <c r="C5" s="1601">
        <v>44.661953519450456</v>
      </c>
      <c r="D5" s="673">
        <v>51.65877576362454</v>
      </c>
      <c r="E5" s="601">
        <v>54070</v>
      </c>
      <c r="F5" s="1601">
        <v>51.794895560461342</v>
      </c>
      <c r="G5" s="673">
        <v>48.34122423637546</v>
      </c>
      <c r="H5" s="536">
        <v>111855</v>
      </c>
      <c r="I5" s="673">
        <v>47.847301061134075</v>
      </c>
      <c r="J5" s="594"/>
      <c r="K5" s="542" t="s">
        <v>416</v>
      </c>
      <c r="L5" s="542"/>
    </row>
    <row r="6" spans="1:12">
      <c r="A6" s="600" t="s">
        <v>788</v>
      </c>
      <c r="B6" s="601">
        <v>71455</v>
      </c>
      <c r="C6" s="1601">
        <v>55.231820806767587</v>
      </c>
      <c r="D6" s="673">
        <v>58.76254312149338</v>
      </c>
      <c r="E6" s="601">
        <v>50145</v>
      </c>
      <c r="F6" s="1601">
        <v>48.03484169924527</v>
      </c>
      <c r="G6" s="673">
        <v>41.23745687850662</v>
      </c>
      <c r="H6" s="536">
        <v>121605</v>
      </c>
      <c r="I6" s="673">
        <v>52.01787632552999</v>
      </c>
      <c r="J6" s="594"/>
      <c r="K6" s="542"/>
      <c r="L6" s="542"/>
    </row>
    <row r="7" spans="1:12">
      <c r="A7" s="600" t="s">
        <v>430</v>
      </c>
      <c r="B7" s="601">
        <v>135</v>
      </c>
      <c r="C7" s="1601">
        <v>0.10622644671457498</v>
      </c>
      <c r="D7" s="673">
        <v>43.604745240006473</v>
      </c>
      <c r="E7" s="601">
        <v>180</v>
      </c>
      <c r="F7" s="1601">
        <v>0.17026178239964493</v>
      </c>
      <c r="G7" s="673">
        <v>56.395254759993541</v>
      </c>
      <c r="H7" s="536">
        <v>315</v>
      </c>
      <c r="I7" s="673">
        <v>0.13482261333594509</v>
      </c>
      <c r="J7" s="594"/>
      <c r="K7" s="542"/>
      <c r="L7" s="542"/>
    </row>
    <row r="8" spans="1:12" ht="16.2" thickBot="1">
      <c r="A8" s="1180" t="s">
        <v>9</v>
      </c>
      <c r="B8" s="286">
        <v>129375</v>
      </c>
      <c r="C8" s="613">
        <v>100.00000077293262</v>
      </c>
      <c r="D8" s="288">
        <v>55.34314560009809</v>
      </c>
      <c r="E8" s="286">
        <v>104395</v>
      </c>
      <c r="F8" s="613">
        <v>99.999999042106253</v>
      </c>
      <c r="G8" s="288">
        <v>44.65685439990191</v>
      </c>
      <c r="H8" s="282">
        <v>233775</v>
      </c>
      <c r="I8" s="60">
        <v>100.00000000000001</v>
      </c>
      <c r="J8" s="594"/>
    </row>
    <row r="9" spans="1:12" ht="15.6" thickTop="1">
      <c r="A9" s="594"/>
      <c r="B9" s="594"/>
      <c r="C9" s="2280"/>
      <c r="D9" s="594"/>
      <c r="E9" s="594"/>
      <c r="F9" s="2280"/>
      <c r="G9" s="594"/>
      <c r="H9" s="594"/>
      <c r="I9" s="698"/>
      <c r="J9" s="594"/>
    </row>
    <row r="10" spans="1:12">
      <c r="A10" s="77"/>
      <c r="B10" s="77"/>
      <c r="C10" s="77"/>
      <c r="D10" s="77"/>
      <c r="E10" s="77"/>
      <c r="F10" s="77"/>
      <c r="G10" s="77"/>
      <c r="H10" s="77"/>
      <c r="I10" s="77"/>
      <c r="J10" s="594"/>
    </row>
  </sheetData>
  <mergeCells count="1">
    <mergeCell ref="A1:I1"/>
  </mergeCells>
  <pageMargins left="0.75" right="0.75" top="1" bottom="1" header="0.5" footer="0.5"/>
  <pageSetup paperSize="9" scale="94" orientation="landscape" r:id="rId1"/>
  <headerFooter alignWithMargins="0">
    <oddHeader>&amp;L35826_ECU_JB&amp;R&amp;A</oddHeader>
    <oddFooter>&amp;L© Higher Education Statistics Agency Ltd 2014&amp;C&amp;P&amp;R&amp;D</oddFooter>
  </headerFooter>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2DA99-D8D5-4BB0-8BE8-C2A9EE56DD0C}">
  <sheetPr>
    <tabColor theme="2"/>
  </sheetPr>
  <dimension ref="A1:J30"/>
  <sheetViews>
    <sheetView showGridLines="0" topLeftCell="A27" zoomScale="50" zoomScaleNormal="50" workbookViewId="0">
      <selection activeCell="A20" sqref="A20:XFD57"/>
    </sheetView>
  </sheetViews>
  <sheetFormatPr defaultColWidth="9" defaultRowHeight="15"/>
  <cols>
    <col min="1" max="1" width="10" style="414" customWidth="1"/>
    <col min="2" max="2" width="59.5" style="414" customWidth="1"/>
    <col min="3" max="3" width="12.5" style="414" customWidth="1"/>
    <col min="4" max="5" width="9.5" style="414" customWidth="1"/>
    <col min="6" max="6" width="12.5" style="414" customWidth="1"/>
    <col min="7" max="8" width="9.5" style="414" customWidth="1"/>
    <col min="9" max="9" width="12.5" style="414" customWidth="1"/>
    <col min="10" max="10" width="9.5" style="414" customWidth="1"/>
    <col min="11" max="16384" width="9" style="414"/>
  </cols>
  <sheetData>
    <row r="1" spans="1:10" ht="18.75" customHeight="1" thickBot="1">
      <c r="A1" s="2371" t="s">
        <v>893</v>
      </c>
      <c r="B1" s="2371"/>
      <c r="C1" s="2371"/>
      <c r="D1" s="2371"/>
      <c r="E1" s="2371"/>
      <c r="F1" s="2371"/>
      <c r="G1" s="2371"/>
      <c r="H1" s="2371"/>
      <c r="I1" s="2371"/>
      <c r="J1" s="2371"/>
    </row>
    <row r="2" spans="1:10" ht="18" customHeight="1" thickTop="1" thickBot="1">
      <c r="B2" s="407"/>
      <c r="C2" s="407"/>
      <c r="D2" s="407"/>
      <c r="E2" s="407"/>
      <c r="F2" s="407"/>
      <c r="G2" s="407"/>
      <c r="H2" s="407"/>
      <c r="I2" s="407"/>
      <c r="J2" s="407"/>
    </row>
    <row r="3" spans="1:10" ht="17.399999999999999" thickBot="1">
      <c r="B3" s="417"/>
      <c r="C3" s="2373" t="s">
        <v>789</v>
      </c>
      <c r="D3" s="2374"/>
      <c r="E3" s="2375"/>
      <c r="F3" s="2373" t="s">
        <v>788</v>
      </c>
      <c r="G3" s="2374"/>
      <c r="H3" s="2375"/>
      <c r="I3" s="2373" t="s">
        <v>14</v>
      </c>
      <c r="J3" s="2375"/>
    </row>
    <row r="4" spans="1:10" ht="16.8" thickTop="1" thickBot="1">
      <c r="B4" s="417"/>
      <c r="C4" s="495" t="s">
        <v>6</v>
      </c>
      <c r="D4" s="90" t="s">
        <v>34</v>
      </c>
      <c r="E4" s="93" t="s">
        <v>7</v>
      </c>
      <c r="F4" s="495" t="s">
        <v>6</v>
      </c>
      <c r="G4" s="90" t="s">
        <v>34</v>
      </c>
      <c r="H4" s="93" t="s">
        <v>7</v>
      </c>
      <c r="I4" s="495" t="s">
        <v>6</v>
      </c>
      <c r="J4" s="93" t="s">
        <v>34</v>
      </c>
    </row>
    <row r="5" spans="1:10">
      <c r="B5" s="417"/>
      <c r="C5" s="529"/>
      <c r="D5" s="530"/>
      <c r="E5" s="531"/>
      <c r="F5" s="529"/>
      <c r="G5" s="530"/>
      <c r="H5" s="531"/>
      <c r="I5" s="529"/>
      <c r="J5" s="531"/>
    </row>
    <row r="6" spans="1:10">
      <c r="A6" s="130" t="s">
        <v>119</v>
      </c>
      <c r="B6" s="543" t="s">
        <v>120</v>
      </c>
      <c r="C6" s="450">
        <v>840</v>
      </c>
      <c r="D6" s="908">
        <v>1.4564192723647593</v>
      </c>
      <c r="E6" s="520">
        <v>56.32502401103001</v>
      </c>
      <c r="F6" s="538">
        <v>655</v>
      </c>
      <c r="G6" s="908">
        <v>0.91320033285245994</v>
      </c>
      <c r="H6" s="520">
        <v>43.674975988969983</v>
      </c>
      <c r="I6" s="450">
        <v>1495</v>
      </c>
      <c r="J6" s="520">
        <v>1.1560705136122225</v>
      </c>
    </row>
    <row r="7" spans="1:10">
      <c r="A7" s="130" t="s">
        <v>121</v>
      </c>
      <c r="B7" s="543" t="s">
        <v>122</v>
      </c>
      <c r="C7" s="450">
        <v>910</v>
      </c>
      <c r="D7" s="908">
        <v>1.5781067018459647</v>
      </c>
      <c r="E7" s="520">
        <v>53.528140357797803</v>
      </c>
      <c r="F7" s="538">
        <v>790</v>
      </c>
      <c r="G7" s="908">
        <v>1.1078797258554547</v>
      </c>
      <c r="H7" s="520">
        <v>46.471859642202205</v>
      </c>
      <c r="I7" s="450">
        <v>1705</v>
      </c>
      <c r="J7" s="520">
        <v>1.318115603786117</v>
      </c>
    </row>
    <row r="8" spans="1:10">
      <c r="A8" s="130" t="s">
        <v>123</v>
      </c>
      <c r="B8" s="543" t="s">
        <v>124</v>
      </c>
      <c r="C8" s="450">
        <v>385</v>
      </c>
      <c r="D8" s="908">
        <v>0.67017040532086647</v>
      </c>
      <c r="E8" s="520">
        <v>47.317531537608076</v>
      </c>
      <c r="F8" s="538">
        <v>430</v>
      </c>
      <c r="G8" s="908">
        <v>0.60336155682834958</v>
      </c>
      <c r="H8" s="520">
        <v>52.682468462391917</v>
      </c>
      <c r="I8" s="450">
        <v>820</v>
      </c>
      <c r="J8" s="520">
        <v>0.63323142315572167</v>
      </c>
    </row>
    <row r="9" spans="1:10">
      <c r="A9" s="130" t="s">
        <v>125</v>
      </c>
      <c r="B9" s="543" t="s">
        <v>126</v>
      </c>
      <c r="C9" s="450">
        <v>2040</v>
      </c>
      <c r="D9" s="908">
        <v>3.5326026572627534</v>
      </c>
      <c r="E9" s="520">
        <v>38.735766744161289</v>
      </c>
      <c r="F9" s="538">
        <v>3230</v>
      </c>
      <c r="G9" s="908">
        <v>4.5179129307739707</v>
      </c>
      <c r="H9" s="520">
        <v>61.264214279113091</v>
      </c>
      <c r="I9" s="450">
        <v>5270</v>
      </c>
      <c r="J9" s="520">
        <v>4.0773869356220915</v>
      </c>
    </row>
    <row r="10" spans="1:10">
      <c r="A10" s="130" t="s">
        <v>127</v>
      </c>
      <c r="B10" s="543" t="s">
        <v>128</v>
      </c>
      <c r="C10" s="450">
        <v>7095</v>
      </c>
      <c r="D10" s="908">
        <v>12.279866619750475</v>
      </c>
      <c r="E10" s="520">
        <v>48.126807270775849</v>
      </c>
      <c r="F10" s="538">
        <v>7650</v>
      </c>
      <c r="G10" s="908">
        <v>10.702812858543611</v>
      </c>
      <c r="H10" s="520">
        <v>51.873192729224151</v>
      </c>
      <c r="I10" s="450">
        <v>14745</v>
      </c>
      <c r="J10" s="520">
        <v>11.407904865085298</v>
      </c>
    </row>
    <row r="11" spans="1:10">
      <c r="A11" s="130" t="s">
        <v>129</v>
      </c>
      <c r="B11" s="543" t="s">
        <v>130</v>
      </c>
      <c r="C11" s="450">
        <v>395</v>
      </c>
      <c r="D11" s="908">
        <v>0.68355162676679027</v>
      </c>
      <c r="E11" s="520">
        <v>28.575717805987271</v>
      </c>
      <c r="F11" s="538">
        <v>985</v>
      </c>
      <c r="G11" s="908">
        <v>1.3815557407099377</v>
      </c>
      <c r="H11" s="520">
        <v>71.424282194012719</v>
      </c>
      <c r="I11" s="450">
        <v>1380</v>
      </c>
      <c r="J11" s="520">
        <v>1.0694819653061778</v>
      </c>
    </row>
    <row r="12" spans="1:10">
      <c r="A12" s="130" t="s">
        <v>131</v>
      </c>
      <c r="B12" s="543" t="s">
        <v>132</v>
      </c>
      <c r="C12" s="450">
        <v>1310</v>
      </c>
      <c r="D12" s="908">
        <v>2.2701591770015774</v>
      </c>
      <c r="E12" s="520">
        <v>30.520358011374686</v>
      </c>
      <c r="F12" s="538">
        <v>2985</v>
      </c>
      <c r="G12" s="908">
        <v>4.1790023231435818</v>
      </c>
      <c r="H12" s="520">
        <v>69.479641988625318</v>
      </c>
      <c r="I12" s="450">
        <v>4300</v>
      </c>
      <c r="J12" s="520">
        <v>3.3255691192833448</v>
      </c>
    </row>
    <row r="13" spans="1:10">
      <c r="A13" s="130" t="s">
        <v>133</v>
      </c>
      <c r="B13" s="543" t="s">
        <v>134</v>
      </c>
      <c r="C13" s="450">
        <v>585</v>
      </c>
      <c r="D13" s="908">
        <v>1.0105487359937619</v>
      </c>
      <c r="E13" s="520">
        <v>25.397189920457624</v>
      </c>
      <c r="F13" s="538">
        <v>1715</v>
      </c>
      <c r="G13" s="908">
        <v>2.4003531274525947</v>
      </c>
      <c r="H13" s="520">
        <v>74.602810079542365</v>
      </c>
      <c r="I13" s="450">
        <v>2300</v>
      </c>
      <c r="J13" s="520">
        <v>1.7789792775692259</v>
      </c>
    </row>
    <row r="14" spans="1:10">
      <c r="A14" s="130" t="s">
        <v>135</v>
      </c>
      <c r="B14" s="543" t="s">
        <v>136</v>
      </c>
      <c r="C14" s="450">
        <v>870</v>
      </c>
      <c r="D14" s="908">
        <v>1.5048266889534729</v>
      </c>
      <c r="E14" s="520">
        <v>49.152893998551747</v>
      </c>
      <c r="F14" s="538">
        <v>900</v>
      </c>
      <c r="G14" s="908">
        <v>1.258786238295593</v>
      </c>
      <c r="H14" s="520">
        <v>50.84710600144826</v>
      </c>
      <c r="I14" s="450">
        <v>1770</v>
      </c>
      <c r="J14" s="520">
        <v>1.3687895617790147</v>
      </c>
    </row>
    <row r="15" spans="1:10">
      <c r="A15" s="130" t="s">
        <v>137</v>
      </c>
      <c r="B15" s="543" t="s">
        <v>138</v>
      </c>
      <c r="C15" s="450">
        <v>14510</v>
      </c>
      <c r="D15" s="908">
        <v>25.109600718335535</v>
      </c>
      <c r="E15" s="520">
        <v>55.369876822277234</v>
      </c>
      <c r="F15" s="538">
        <v>11695</v>
      </c>
      <c r="G15" s="908">
        <v>16.366003976126446</v>
      </c>
      <c r="H15" s="520">
        <v>44.630119361465333</v>
      </c>
      <c r="I15" s="450">
        <v>26205</v>
      </c>
      <c r="J15" s="520">
        <v>20.275218451408612</v>
      </c>
    </row>
    <row r="16" spans="1:10">
      <c r="A16" s="130" t="s">
        <v>139</v>
      </c>
      <c r="B16" s="543" t="s">
        <v>140</v>
      </c>
      <c r="C16" s="450">
        <v>1465</v>
      </c>
      <c r="D16" s="908">
        <v>2.5316035306764677</v>
      </c>
      <c r="E16" s="520">
        <v>39.002549736934235</v>
      </c>
      <c r="F16" s="538">
        <v>2290</v>
      </c>
      <c r="G16" s="908">
        <v>3.2015679924703764</v>
      </c>
      <c r="H16" s="520">
        <v>60.99745026306578</v>
      </c>
      <c r="I16" s="450">
        <v>3750</v>
      </c>
      <c r="J16" s="520">
        <v>2.9020305903234846</v>
      </c>
    </row>
    <row r="17" spans="1:10">
      <c r="A17" s="130" t="s">
        <v>141</v>
      </c>
      <c r="B17" s="543" t="s">
        <v>142</v>
      </c>
      <c r="C17" s="450">
        <v>735</v>
      </c>
      <c r="D17" s="908">
        <v>1.2740577297598297</v>
      </c>
      <c r="E17" s="520">
        <v>15.862060049772147</v>
      </c>
      <c r="F17" s="538">
        <v>3905</v>
      </c>
      <c r="G17" s="908">
        <v>5.4647416507208213</v>
      </c>
      <c r="H17" s="520">
        <v>84.137918403843884</v>
      </c>
      <c r="I17" s="450">
        <v>4640</v>
      </c>
      <c r="J17" s="520">
        <v>3.5911108417757562</v>
      </c>
    </row>
    <row r="18" spans="1:10">
      <c r="A18" s="130" t="s">
        <v>143</v>
      </c>
      <c r="B18" s="543" t="s">
        <v>144</v>
      </c>
      <c r="C18" s="450">
        <v>1180</v>
      </c>
      <c r="D18" s="908">
        <v>2.0450337981409863</v>
      </c>
      <c r="E18" s="520">
        <v>25.0369514385212</v>
      </c>
      <c r="F18" s="538">
        <v>3540</v>
      </c>
      <c r="G18" s="908">
        <v>4.9512489146343608</v>
      </c>
      <c r="H18" s="520">
        <v>74.963069749230257</v>
      </c>
      <c r="I18" s="450">
        <v>4720</v>
      </c>
      <c r="J18" s="520">
        <v>3.6518954502258643</v>
      </c>
    </row>
    <row r="19" spans="1:10">
      <c r="A19" s="130" t="s">
        <v>145</v>
      </c>
      <c r="B19" s="543" t="s">
        <v>146</v>
      </c>
      <c r="C19" s="450">
        <v>1315</v>
      </c>
      <c r="D19" s="908">
        <v>2.278483501258548</v>
      </c>
      <c r="E19" s="520">
        <v>44.057201638654142</v>
      </c>
      <c r="F19" s="538">
        <v>1670</v>
      </c>
      <c r="G19" s="908">
        <v>2.3394917643758135</v>
      </c>
      <c r="H19" s="520">
        <v>55.942798361345858</v>
      </c>
      <c r="I19" s="450">
        <v>2990</v>
      </c>
      <c r="J19" s="520">
        <v>2.3122153076594256</v>
      </c>
    </row>
    <row r="20" spans="1:10">
      <c r="A20" s="130" t="s">
        <v>147</v>
      </c>
      <c r="B20" s="543" t="s">
        <v>148</v>
      </c>
      <c r="C20" s="450">
        <v>2315</v>
      </c>
      <c r="D20" s="908">
        <v>4.0103704120080161</v>
      </c>
      <c r="E20" s="520">
        <v>24.791425661755397</v>
      </c>
      <c r="F20" s="538">
        <v>7030</v>
      </c>
      <c r="G20" s="908">
        <v>9.8378174121602857</v>
      </c>
      <c r="H20" s="520">
        <v>75.208585036696221</v>
      </c>
      <c r="I20" s="450">
        <v>9345</v>
      </c>
      <c r="J20" s="520">
        <v>7.2323973436264151</v>
      </c>
    </row>
    <row r="21" spans="1:10">
      <c r="A21" s="130" t="s">
        <v>149</v>
      </c>
      <c r="B21" s="543" t="s">
        <v>150</v>
      </c>
      <c r="C21" s="450">
        <v>1405</v>
      </c>
      <c r="D21" s="908">
        <v>2.428529013333248</v>
      </c>
      <c r="E21" s="520">
        <v>25.731438525717426</v>
      </c>
      <c r="F21" s="538">
        <v>4050</v>
      </c>
      <c r="G21" s="908">
        <v>5.6680359563727158</v>
      </c>
      <c r="H21" s="520">
        <v>74.268561474282563</v>
      </c>
      <c r="I21" s="450">
        <v>5455</v>
      </c>
      <c r="J21" s="520">
        <v>4.2196703350730074</v>
      </c>
    </row>
    <row r="22" spans="1:10">
      <c r="A22" s="130" t="s">
        <v>151</v>
      </c>
      <c r="B22" s="543" t="s">
        <v>152</v>
      </c>
      <c r="C22" s="450">
        <v>1000</v>
      </c>
      <c r="D22" s="908">
        <v>1.7273353571536612</v>
      </c>
      <c r="E22" s="520">
        <v>18.312960462894907</v>
      </c>
      <c r="F22" s="538">
        <v>4450</v>
      </c>
      <c r="G22" s="908">
        <v>6.2304528877492267</v>
      </c>
      <c r="H22" s="520">
        <v>81.687039537105093</v>
      </c>
      <c r="I22" s="450">
        <v>5450</v>
      </c>
      <c r="J22" s="520">
        <v>4.2171339677202297</v>
      </c>
    </row>
    <row r="23" spans="1:10">
      <c r="A23" s="130" t="s">
        <v>153</v>
      </c>
      <c r="B23" s="543" t="s">
        <v>154</v>
      </c>
      <c r="C23" s="450">
        <v>330</v>
      </c>
      <c r="D23" s="908">
        <v>0.57227219854991307</v>
      </c>
      <c r="E23" s="520">
        <v>28.503885016610671</v>
      </c>
      <c r="F23" s="538">
        <v>830</v>
      </c>
      <c r="G23" s="908">
        <v>1.1607251338229279</v>
      </c>
      <c r="H23" s="520">
        <v>71.496114983389333</v>
      </c>
      <c r="I23" s="450">
        <v>1160</v>
      </c>
      <c r="J23" s="520">
        <v>0.89763108396030533</v>
      </c>
    </row>
    <row r="24" spans="1:10">
      <c r="A24" s="130" t="s">
        <v>155</v>
      </c>
      <c r="B24" s="543" t="s">
        <v>156</v>
      </c>
      <c r="C24" s="450">
        <v>9610</v>
      </c>
      <c r="D24" s="908">
        <v>16.631607012701501</v>
      </c>
      <c r="E24" s="520">
        <v>74.923041384225201</v>
      </c>
      <c r="F24" s="538">
        <v>3215</v>
      </c>
      <c r="G24" s="908">
        <v>4.5013408392229195</v>
      </c>
      <c r="H24" s="520">
        <v>25.076950819536652</v>
      </c>
      <c r="I24" s="450">
        <v>12825</v>
      </c>
      <c r="J24" s="520">
        <v>9.9247164696452934</v>
      </c>
    </row>
    <row r="25" spans="1:10">
      <c r="A25" s="130" t="s">
        <v>157</v>
      </c>
      <c r="B25" s="543" t="s">
        <v>158</v>
      </c>
      <c r="C25" s="450">
        <v>1275</v>
      </c>
      <c r="D25" s="908">
        <v>2.2034780515086339</v>
      </c>
      <c r="E25" s="520">
        <v>53.712990224099435</v>
      </c>
      <c r="F25" s="538">
        <v>1095</v>
      </c>
      <c r="G25" s="908">
        <v>1.5354542419810289</v>
      </c>
      <c r="H25" s="520">
        <v>46.287009775900565</v>
      </c>
      <c r="I25" s="450">
        <v>2370</v>
      </c>
      <c r="J25" s="520">
        <v>1.8341239892425216</v>
      </c>
    </row>
    <row r="26" spans="1:10">
      <c r="A26" s="130" t="s">
        <v>159</v>
      </c>
      <c r="B26" s="543" t="s">
        <v>160</v>
      </c>
      <c r="C26" s="450">
        <v>1240</v>
      </c>
      <c r="D26" s="908">
        <v>2.147113203956605</v>
      </c>
      <c r="E26" s="520">
        <v>21.75256233508998</v>
      </c>
      <c r="F26" s="538">
        <v>4465</v>
      </c>
      <c r="G26" s="908">
        <v>6.2454408205740677</v>
      </c>
      <c r="H26" s="520">
        <v>78.247455198037557</v>
      </c>
      <c r="I26" s="450">
        <v>5705</v>
      </c>
      <c r="J26" s="520">
        <v>4.4131004565352905</v>
      </c>
    </row>
    <row r="27" spans="1:10">
      <c r="A27" s="130" t="s">
        <v>161</v>
      </c>
      <c r="B27" s="543" t="s">
        <v>162</v>
      </c>
      <c r="C27" s="450">
        <v>6055</v>
      </c>
      <c r="D27" s="908">
        <v>10.476475321199501</v>
      </c>
      <c r="E27" s="520">
        <v>65.028952526965213</v>
      </c>
      <c r="F27" s="538">
        <v>3255</v>
      </c>
      <c r="G27" s="908">
        <v>4.555808190621204</v>
      </c>
      <c r="H27" s="520">
        <v>34.971047473034794</v>
      </c>
      <c r="I27" s="450">
        <v>9310</v>
      </c>
      <c r="J27" s="520">
        <v>7.2029056896755002</v>
      </c>
    </row>
    <row r="28" spans="1:10">
      <c r="A28" s="130" t="s">
        <v>163</v>
      </c>
      <c r="B28" s="543" t="s">
        <v>164</v>
      </c>
      <c r="C28" s="450">
        <v>910</v>
      </c>
      <c r="D28" s="908">
        <v>1.5777848048996452</v>
      </c>
      <c r="E28" s="520">
        <v>59.262921143808057</v>
      </c>
      <c r="F28" s="538">
        <v>625</v>
      </c>
      <c r="G28" s="908">
        <v>0.87700678414575051</v>
      </c>
      <c r="H28" s="520">
        <v>40.73707885619195</v>
      </c>
      <c r="I28" s="450">
        <v>1540</v>
      </c>
      <c r="J28" s="520">
        <v>1.1903207579290844</v>
      </c>
    </row>
    <row r="29" spans="1:10" ht="16.2" thickBot="1">
      <c r="A29" s="83" t="s">
        <v>165</v>
      </c>
      <c r="B29" s="84" t="s">
        <v>166</v>
      </c>
      <c r="C29" s="98">
        <v>57780</v>
      </c>
      <c r="D29" s="285">
        <v>99.999996538742536</v>
      </c>
      <c r="E29" s="100">
        <v>44.709446430165087</v>
      </c>
      <c r="F29" s="98">
        <v>71455</v>
      </c>
      <c r="G29" s="285">
        <v>100.0000013994335</v>
      </c>
      <c r="H29" s="100">
        <v>55.29055356983492</v>
      </c>
      <c r="I29" s="98">
        <v>129240</v>
      </c>
      <c r="J29" s="100">
        <v>100.00000000000001</v>
      </c>
    </row>
    <row r="30" spans="1:10" ht="15.6" thickTop="1">
      <c r="D30" s="433"/>
      <c r="G30" s="433"/>
      <c r="J30" s="433"/>
    </row>
  </sheetData>
  <mergeCells count="4">
    <mergeCell ref="A1:J1"/>
    <mergeCell ref="C3:E3"/>
    <mergeCell ref="F3:H3"/>
    <mergeCell ref="I3:J3"/>
  </mergeCells>
  <pageMargins left="0.75" right="0.75" top="1" bottom="1" header="0.5" footer="0.5"/>
  <pageSetup paperSize="9" scale="50" orientation="landscape" r:id="rId1"/>
  <headerFooter alignWithMargins="0">
    <oddHeader>&amp;L35826_ECU_JB&amp;R&amp;A</oddHeader>
    <oddFooter>&amp;L© Higher Education Statistics Agency Ltd 2014&amp;C&amp;P&amp;R&amp;D</oddFoot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F190C-0D15-44E4-B83E-CE0DCFFEFA27}">
  <sheetPr>
    <tabColor theme="2"/>
  </sheetPr>
  <dimension ref="A1:J30"/>
  <sheetViews>
    <sheetView showGridLines="0" zoomScale="70" zoomScaleNormal="70" workbookViewId="0">
      <selection activeCell="A20" sqref="A20:XFD57"/>
    </sheetView>
  </sheetViews>
  <sheetFormatPr defaultColWidth="9" defaultRowHeight="15"/>
  <cols>
    <col min="1" max="1" width="10" style="414" customWidth="1"/>
    <col min="2" max="2" width="51.19921875" style="414" customWidth="1"/>
    <col min="3" max="3" width="12.5" style="414" customWidth="1"/>
    <col min="4" max="5" width="9.5" style="414" customWidth="1"/>
    <col min="6" max="6" width="12.5" style="414" customWidth="1"/>
    <col min="7" max="8" width="9.5" style="414" customWidth="1"/>
    <col min="9" max="9" width="12.5" style="414" customWidth="1"/>
    <col min="10" max="10" width="9.5" style="414" customWidth="1"/>
    <col min="11" max="16384" width="9" style="414"/>
  </cols>
  <sheetData>
    <row r="1" spans="1:10" ht="18.75" customHeight="1" thickBot="1">
      <c r="A1" s="2371" t="s">
        <v>894</v>
      </c>
      <c r="B1" s="2371"/>
      <c r="C1" s="2371"/>
      <c r="D1" s="2371"/>
      <c r="E1" s="2371"/>
      <c r="F1" s="2371"/>
      <c r="G1" s="2371"/>
      <c r="H1" s="2371"/>
      <c r="I1" s="2371"/>
      <c r="J1" s="2371"/>
    </row>
    <row r="2" spans="1:10" ht="18" customHeight="1" thickTop="1" thickBot="1">
      <c r="B2" s="407"/>
      <c r="C2" s="407"/>
      <c r="D2" s="407"/>
      <c r="E2" s="407"/>
      <c r="F2" s="407"/>
      <c r="G2" s="407"/>
      <c r="H2" s="407"/>
      <c r="I2" s="407"/>
      <c r="J2" s="407"/>
    </row>
    <row r="3" spans="1:10" ht="17.399999999999999" thickBot="1">
      <c r="B3" s="417"/>
      <c r="C3" s="2373" t="s">
        <v>789</v>
      </c>
      <c r="D3" s="2374"/>
      <c r="E3" s="2375"/>
      <c r="F3" s="2373" t="s">
        <v>788</v>
      </c>
      <c r="G3" s="2374"/>
      <c r="H3" s="2375"/>
      <c r="I3" s="2373" t="s">
        <v>14</v>
      </c>
      <c r="J3" s="2375"/>
    </row>
    <row r="4" spans="1:10" ht="16.8" thickTop="1" thickBot="1">
      <c r="B4" s="417"/>
      <c r="C4" s="495" t="s">
        <v>6</v>
      </c>
      <c r="D4" s="90" t="s">
        <v>34</v>
      </c>
      <c r="E4" s="93" t="s">
        <v>7</v>
      </c>
      <c r="F4" s="495" t="s">
        <v>6</v>
      </c>
      <c r="G4" s="90" t="s">
        <v>34</v>
      </c>
      <c r="H4" s="93" t="s">
        <v>7</v>
      </c>
      <c r="I4" s="495" t="s">
        <v>6</v>
      </c>
      <c r="J4" s="93" t="s">
        <v>34</v>
      </c>
    </row>
    <row r="5" spans="1:10">
      <c r="B5" s="417"/>
      <c r="C5" s="529"/>
      <c r="D5" s="530"/>
      <c r="E5" s="531"/>
      <c r="F5" s="529"/>
      <c r="G5" s="530"/>
      <c r="H5" s="531"/>
      <c r="I5" s="529"/>
      <c r="J5" s="531"/>
    </row>
    <row r="6" spans="1:10">
      <c r="A6" s="130" t="s">
        <v>119</v>
      </c>
      <c r="B6" s="543" t="s">
        <v>120</v>
      </c>
      <c r="C6" s="450">
        <v>155</v>
      </c>
      <c r="D6" s="908">
        <v>1.2197228916352676</v>
      </c>
      <c r="E6" s="520">
        <v>62.515492498369206</v>
      </c>
      <c r="F6" s="538">
        <v>90</v>
      </c>
      <c r="G6" s="908">
        <v>0.7273441267566948</v>
      </c>
      <c r="H6" s="520">
        <v>37.484507501630787</v>
      </c>
      <c r="I6" s="450">
        <v>245</v>
      </c>
      <c r="J6" s="520">
        <v>0.9728574053137814</v>
      </c>
    </row>
    <row r="7" spans="1:10">
      <c r="A7" s="130" t="s">
        <v>121</v>
      </c>
      <c r="B7" s="543" t="s">
        <v>122</v>
      </c>
      <c r="C7" s="450">
        <v>180</v>
      </c>
      <c r="D7" s="908">
        <v>1.4146313292941584</v>
      </c>
      <c r="E7" s="520">
        <v>60.773331510781539</v>
      </c>
      <c r="F7" s="538">
        <v>115</v>
      </c>
      <c r="G7" s="908">
        <v>0.90808449855641871</v>
      </c>
      <c r="H7" s="520">
        <v>39.226668489218468</v>
      </c>
      <c r="I7" s="450">
        <v>295</v>
      </c>
      <c r="J7" s="520">
        <v>1.1606623553366433</v>
      </c>
    </row>
    <row r="8" spans="1:10">
      <c r="A8" s="130" t="s">
        <v>123</v>
      </c>
      <c r="B8" s="543" t="s">
        <v>124</v>
      </c>
      <c r="C8" s="450">
        <v>90</v>
      </c>
      <c r="D8" s="908">
        <v>0.70755032158341091</v>
      </c>
      <c r="E8" s="520">
        <v>50.80157402066331</v>
      </c>
      <c r="F8" s="538">
        <v>85</v>
      </c>
      <c r="G8" s="908">
        <v>0.6814688076309191</v>
      </c>
      <c r="H8" s="520">
        <v>49.198425979336697</v>
      </c>
      <c r="I8" s="450">
        <v>175</v>
      </c>
      <c r="J8" s="520">
        <v>0.69447375109509912</v>
      </c>
    </row>
    <row r="9" spans="1:10">
      <c r="A9" s="130" t="s">
        <v>125</v>
      </c>
      <c r="B9" s="543" t="s">
        <v>126</v>
      </c>
      <c r="C9" s="450">
        <v>460</v>
      </c>
      <c r="D9" s="908">
        <v>3.6628277322180951</v>
      </c>
      <c r="E9" s="520">
        <v>45.883046925911387</v>
      </c>
      <c r="F9" s="538">
        <v>545</v>
      </c>
      <c r="G9" s="908">
        <v>4.2964740161686175</v>
      </c>
      <c r="H9" s="520">
        <v>54.116953074088613</v>
      </c>
      <c r="I9" s="450">
        <v>1005</v>
      </c>
      <c r="J9" s="520">
        <v>3.9805209578425282</v>
      </c>
    </row>
    <row r="10" spans="1:10">
      <c r="A10" s="130" t="s">
        <v>127</v>
      </c>
      <c r="B10" s="543" t="s">
        <v>128</v>
      </c>
      <c r="C10" s="450">
        <v>1410</v>
      </c>
      <c r="D10" s="908">
        <v>11.218454948731834</v>
      </c>
      <c r="E10" s="520">
        <v>55.498657721818255</v>
      </c>
      <c r="F10" s="538">
        <v>1130</v>
      </c>
      <c r="G10" s="908">
        <v>8.9461935272369182</v>
      </c>
      <c r="H10" s="520">
        <v>44.501342278181731</v>
      </c>
      <c r="I10" s="450">
        <v>2540</v>
      </c>
      <c r="J10" s="520">
        <v>10.079204109989368</v>
      </c>
    </row>
    <row r="11" spans="1:10">
      <c r="A11" s="130" t="s">
        <v>129</v>
      </c>
      <c r="B11" s="543" t="s">
        <v>130</v>
      </c>
      <c r="C11" s="450">
        <v>95</v>
      </c>
      <c r="D11" s="908">
        <v>0.74912834891243274</v>
      </c>
      <c r="E11" s="520">
        <v>31.199003508260482</v>
      </c>
      <c r="F11" s="538">
        <v>210</v>
      </c>
      <c r="G11" s="908">
        <v>1.6429518928572786</v>
      </c>
      <c r="H11" s="520">
        <v>68.800996491739525</v>
      </c>
      <c r="I11" s="450">
        <v>300</v>
      </c>
      <c r="J11" s="520">
        <v>1.1972674637582057</v>
      </c>
    </row>
    <row r="12" spans="1:10">
      <c r="A12" s="130" t="s">
        <v>131</v>
      </c>
      <c r="B12" s="543" t="s">
        <v>132</v>
      </c>
      <c r="C12" s="450">
        <v>320</v>
      </c>
      <c r="D12" s="908">
        <v>2.5429652873187254</v>
      </c>
      <c r="E12" s="520">
        <v>36.087728546771586</v>
      </c>
      <c r="F12" s="538">
        <v>565</v>
      </c>
      <c r="G12" s="908">
        <v>4.4789864299556097</v>
      </c>
      <c r="H12" s="520">
        <v>63.912271453228406</v>
      </c>
      <c r="I12" s="450">
        <v>885</v>
      </c>
      <c r="J12" s="520">
        <v>3.5136342824034337</v>
      </c>
    </row>
    <row r="13" spans="1:10">
      <c r="A13" s="130" t="s">
        <v>133</v>
      </c>
      <c r="B13" s="543" t="s">
        <v>134</v>
      </c>
      <c r="C13" s="450">
        <v>115</v>
      </c>
      <c r="D13" s="908">
        <v>0.89875992956791939</v>
      </c>
      <c r="E13" s="520">
        <v>28.199976539121018</v>
      </c>
      <c r="F13" s="538">
        <v>290</v>
      </c>
      <c r="G13" s="908">
        <v>2.2758002984625003</v>
      </c>
      <c r="H13" s="520">
        <v>71.800023460878975</v>
      </c>
      <c r="I13" s="450">
        <v>400</v>
      </c>
      <c r="J13" s="520">
        <v>1.5891709801649414</v>
      </c>
    </row>
    <row r="14" spans="1:10">
      <c r="A14" s="130" t="s">
        <v>135</v>
      </c>
      <c r="B14" s="543" t="s">
        <v>136</v>
      </c>
      <c r="C14" s="450">
        <v>180</v>
      </c>
      <c r="D14" s="908">
        <v>1.4380174782031547</v>
      </c>
      <c r="E14" s="520">
        <v>53.710993787528118</v>
      </c>
      <c r="F14" s="538">
        <v>155</v>
      </c>
      <c r="G14" s="908">
        <v>1.2325184893595209</v>
      </c>
      <c r="H14" s="520">
        <v>46.28900621247189</v>
      </c>
      <c r="I14" s="450">
        <v>335</v>
      </c>
      <c r="J14" s="520">
        <v>1.334985805356808</v>
      </c>
    </row>
    <row r="15" spans="1:10">
      <c r="A15" s="130" t="s">
        <v>137</v>
      </c>
      <c r="B15" s="543" t="s">
        <v>138</v>
      </c>
      <c r="C15" s="450">
        <v>2825</v>
      </c>
      <c r="D15" s="908">
        <v>22.472728886762038</v>
      </c>
      <c r="E15" s="520">
        <v>61.364357586190046</v>
      </c>
      <c r="F15" s="538">
        <v>1780</v>
      </c>
      <c r="G15" s="908">
        <v>14.071563915655865</v>
      </c>
      <c r="H15" s="520">
        <v>38.635642413809954</v>
      </c>
      <c r="I15" s="450">
        <v>4605</v>
      </c>
      <c r="J15" s="520">
        <v>18.26061044422395</v>
      </c>
    </row>
    <row r="16" spans="1:10">
      <c r="A16" s="130" t="s">
        <v>139</v>
      </c>
      <c r="B16" s="543" t="s">
        <v>140</v>
      </c>
      <c r="C16" s="450">
        <v>325</v>
      </c>
      <c r="D16" s="908">
        <v>2.5892444078468007</v>
      </c>
      <c r="E16" s="520">
        <v>47.345103138517743</v>
      </c>
      <c r="F16" s="538">
        <v>360</v>
      </c>
      <c r="G16" s="908">
        <v>2.8638571784788036</v>
      </c>
      <c r="H16" s="520">
        <v>52.65489686148225</v>
      </c>
      <c r="I16" s="450">
        <v>690</v>
      </c>
      <c r="J16" s="520">
        <v>2.7269278743319538</v>
      </c>
    </row>
    <row r="17" spans="1:10">
      <c r="A17" s="130" t="s">
        <v>141</v>
      </c>
      <c r="B17" s="543" t="s">
        <v>142</v>
      </c>
      <c r="C17" s="450">
        <v>175</v>
      </c>
      <c r="D17" s="908">
        <v>1.3911019998816376</v>
      </c>
      <c r="E17" s="520">
        <v>20.174819285725825</v>
      </c>
      <c r="F17" s="538">
        <v>690</v>
      </c>
      <c r="G17" s="908">
        <v>5.4739959167089642</v>
      </c>
      <c r="H17" s="520">
        <v>79.825296076083433</v>
      </c>
      <c r="I17" s="450">
        <v>865</v>
      </c>
      <c r="J17" s="520">
        <v>3.4381513678546458</v>
      </c>
    </row>
    <row r="18" spans="1:10">
      <c r="A18" s="130" t="s">
        <v>143</v>
      </c>
      <c r="B18" s="543" t="s">
        <v>144</v>
      </c>
      <c r="C18" s="450">
        <v>300</v>
      </c>
      <c r="D18" s="908">
        <v>2.3840906097134922</v>
      </c>
      <c r="E18" s="520">
        <v>30.109269251208769</v>
      </c>
      <c r="F18" s="538">
        <v>695</v>
      </c>
      <c r="G18" s="908">
        <v>5.5037250854060957</v>
      </c>
      <c r="H18" s="520">
        <v>69.890730748791228</v>
      </c>
      <c r="I18" s="450">
        <v>995</v>
      </c>
      <c r="J18" s="520">
        <v>3.9481915355059636</v>
      </c>
    </row>
    <row r="19" spans="1:10">
      <c r="A19" s="130" t="s">
        <v>145</v>
      </c>
      <c r="B19" s="543" t="s">
        <v>146</v>
      </c>
      <c r="C19" s="450">
        <v>320</v>
      </c>
      <c r="D19" s="908">
        <v>2.534597182334962</v>
      </c>
      <c r="E19" s="520">
        <v>53.50674212019949</v>
      </c>
      <c r="F19" s="538">
        <v>275</v>
      </c>
      <c r="G19" s="908">
        <v>2.1902992725767638</v>
      </c>
      <c r="H19" s="520">
        <v>46.493089956507866</v>
      </c>
      <c r="I19" s="450">
        <v>595</v>
      </c>
      <c r="J19" s="520">
        <v>2.3619794253033675</v>
      </c>
    </row>
    <row r="20" spans="1:10">
      <c r="A20" s="130" t="s">
        <v>147</v>
      </c>
      <c r="B20" s="543" t="s">
        <v>148</v>
      </c>
      <c r="C20" s="450">
        <v>625</v>
      </c>
      <c r="D20" s="908">
        <v>4.9895541868206488</v>
      </c>
      <c r="E20" s="520">
        <v>29.087496110547178</v>
      </c>
      <c r="F20" s="538">
        <v>1530</v>
      </c>
      <c r="G20" s="908">
        <v>12.097422121919021</v>
      </c>
      <c r="H20" s="520">
        <v>70.912503889452822</v>
      </c>
      <c r="I20" s="450">
        <v>2155</v>
      </c>
      <c r="J20" s="520">
        <v>8.5532482363389839</v>
      </c>
    </row>
    <row r="21" spans="1:10">
      <c r="A21" s="130" t="s">
        <v>149</v>
      </c>
      <c r="B21" s="543" t="s">
        <v>150</v>
      </c>
      <c r="C21" s="450">
        <v>370</v>
      </c>
      <c r="D21" s="908">
        <v>2.9345798734029809</v>
      </c>
      <c r="E21" s="520">
        <v>30.791226400921428</v>
      </c>
      <c r="F21" s="538">
        <v>830</v>
      </c>
      <c r="G21" s="908">
        <v>6.5598621098185053</v>
      </c>
      <c r="H21" s="520">
        <v>69.208773599078569</v>
      </c>
      <c r="I21" s="450">
        <v>1200</v>
      </c>
      <c r="J21" s="520">
        <v>4.7521990035985571</v>
      </c>
    </row>
    <row r="22" spans="1:10">
      <c r="A22" s="130" t="s">
        <v>151</v>
      </c>
      <c r="B22" s="543" t="s">
        <v>152</v>
      </c>
      <c r="C22" s="450">
        <v>205</v>
      </c>
      <c r="D22" s="908">
        <v>1.6204135307484904</v>
      </c>
      <c r="E22" s="520">
        <v>20.482875049143175</v>
      </c>
      <c r="F22" s="538">
        <v>790</v>
      </c>
      <c r="G22" s="908">
        <v>6.2561942360537142</v>
      </c>
      <c r="H22" s="520">
        <v>79.517124950856825</v>
      </c>
      <c r="I22" s="450">
        <v>995</v>
      </c>
      <c r="J22" s="520">
        <v>3.9446694490092304</v>
      </c>
    </row>
    <row r="23" spans="1:10">
      <c r="A23" s="130" t="s">
        <v>153</v>
      </c>
      <c r="B23" s="543" t="s">
        <v>154</v>
      </c>
      <c r="C23" s="450">
        <v>60</v>
      </c>
      <c r="D23" s="908">
        <v>0.48370351326774175</v>
      </c>
      <c r="E23" s="520">
        <v>28.851153875351095</v>
      </c>
      <c r="F23" s="538">
        <v>150</v>
      </c>
      <c r="G23" s="908">
        <v>1.1863109123611322</v>
      </c>
      <c r="H23" s="520">
        <v>71.148846124648898</v>
      </c>
      <c r="I23" s="450">
        <v>210</v>
      </c>
      <c r="J23" s="520">
        <v>0.83597198957589325</v>
      </c>
    </row>
    <row r="24" spans="1:10">
      <c r="A24" s="130" t="s">
        <v>155</v>
      </c>
      <c r="B24" s="543" t="s">
        <v>156</v>
      </c>
      <c r="C24" s="450">
        <v>2095</v>
      </c>
      <c r="D24" s="908">
        <v>16.653586862520626</v>
      </c>
      <c r="E24" s="520">
        <v>73.477327317420361</v>
      </c>
      <c r="F24" s="538">
        <v>755</v>
      </c>
      <c r="G24" s="908">
        <v>5.9784187436475467</v>
      </c>
      <c r="H24" s="520">
        <v>26.522672682579639</v>
      </c>
      <c r="I24" s="450">
        <v>2850</v>
      </c>
      <c r="J24" s="520">
        <v>11.301344326473936</v>
      </c>
    </row>
    <row r="25" spans="1:10">
      <c r="A25" s="130" t="s">
        <v>157</v>
      </c>
      <c r="B25" s="543" t="s">
        <v>158</v>
      </c>
      <c r="C25" s="450">
        <v>255</v>
      </c>
      <c r="D25" s="908">
        <v>2.0169439807870853</v>
      </c>
      <c r="E25" s="520">
        <v>61.382133502466793</v>
      </c>
      <c r="F25" s="538">
        <v>160</v>
      </c>
      <c r="G25" s="908">
        <v>1.2619865982995992</v>
      </c>
      <c r="H25" s="520">
        <v>38.617866497533207</v>
      </c>
      <c r="I25" s="450">
        <v>415</v>
      </c>
      <c r="J25" s="520">
        <v>1.6384286290421097</v>
      </c>
    </row>
    <row r="26" spans="1:10">
      <c r="A26" s="130" t="s">
        <v>159</v>
      </c>
      <c r="B26" s="543" t="s">
        <v>160</v>
      </c>
      <c r="C26" s="450">
        <v>310</v>
      </c>
      <c r="D26" s="908">
        <v>2.4479093419233151</v>
      </c>
      <c r="E26" s="520">
        <v>29.30946466939945</v>
      </c>
      <c r="F26" s="538">
        <v>740</v>
      </c>
      <c r="G26" s="908">
        <v>5.8716927684232241</v>
      </c>
      <c r="H26" s="520">
        <v>70.69053533060054</v>
      </c>
      <c r="I26" s="450">
        <v>1050</v>
      </c>
      <c r="J26" s="520">
        <v>4.1645023815333513</v>
      </c>
    </row>
    <row r="27" spans="1:10">
      <c r="A27" s="130" t="s">
        <v>161</v>
      </c>
      <c r="B27" s="543" t="s">
        <v>162</v>
      </c>
      <c r="C27" s="450">
        <v>1560</v>
      </c>
      <c r="D27" s="908">
        <v>12.408046298847621</v>
      </c>
      <c r="E27" s="520">
        <v>71.975255266007736</v>
      </c>
      <c r="F27" s="538">
        <v>605</v>
      </c>
      <c r="G27" s="908">
        <v>4.8048127394629958</v>
      </c>
      <c r="H27" s="520">
        <v>28.024744733992268</v>
      </c>
      <c r="I27" s="450">
        <v>2165</v>
      </c>
      <c r="J27" s="520">
        <v>8.5959892319344711</v>
      </c>
    </row>
    <row r="28" spans="1:10">
      <c r="A28" s="130" t="s">
        <v>163</v>
      </c>
      <c r="B28" s="543" t="s">
        <v>164</v>
      </c>
      <c r="C28" s="450">
        <v>155</v>
      </c>
      <c r="D28" s="908">
        <v>1.2214490121499795</v>
      </c>
      <c r="E28" s="520">
        <v>63.773719687184624</v>
      </c>
      <c r="F28" s="538">
        <v>85</v>
      </c>
      <c r="G28" s="908">
        <v>0.69003631420329625</v>
      </c>
      <c r="H28" s="520">
        <v>36.226280312815376</v>
      </c>
      <c r="I28" s="450">
        <v>240</v>
      </c>
      <c r="J28" s="520">
        <v>0.95501296032639271</v>
      </c>
    </row>
    <row r="29" spans="1:10" ht="16.2" thickBot="1">
      <c r="A29" s="83" t="s">
        <v>165</v>
      </c>
      <c r="B29" s="84" t="s">
        <v>166</v>
      </c>
      <c r="C29" s="98">
        <v>12570</v>
      </c>
      <c r="D29" s="285">
        <v>100.00000795447242</v>
      </c>
      <c r="E29" s="100">
        <v>49.862686222390884</v>
      </c>
      <c r="F29" s="98">
        <v>12640</v>
      </c>
      <c r="G29" s="285">
        <v>100.00000000000003</v>
      </c>
      <c r="H29" s="100">
        <v>50.137313777609108</v>
      </c>
      <c r="I29" s="98">
        <v>25210</v>
      </c>
      <c r="J29" s="100">
        <v>100.00000396631363</v>
      </c>
    </row>
    <row r="30" spans="1:10" ht="15.6" thickTop="1">
      <c r="D30" s="433"/>
      <c r="G30" s="433"/>
      <c r="J30" s="433"/>
    </row>
  </sheetData>
  <mergeCells count="4">
    <mergeCell ref="A1:J1"/>
    <mergeCell ref="C3:E3"/>
    <mergeCell ref="F3:H3"/>
    <mergeCell ref="I3:J3"/>
  </mergeCells>
  <pageMargins left="0.75" right="0.75" top="1" bottom="1" header="0.5" footer="0.5"/>
  <pageSetup paperSize="9" scale="50" orientation="landscape" r:id="rId1"/>
  <headerFooter alignWithMargins="0">
    <oddHeader>&amp;L35826_ECU_JB&amp;R&amp;A</oddHeader>
    <oddFooter>&amp;L© Higher Education Statistics Agency Ltd 2014&amp;C&amp;P&amp;R&amp;D</oddFoot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91E2A-F5A6-479E-87B2-D43826C402DB}">
  <sheetPr>
    <tabColor theme="2"/>
  </sheetPr>
  <dimension ref="A1:J33"/>
  <sheetViews>
    <sheetView showGridLines="0" zoomScale="60" zoomScaleNormal="60" workbookViewId="0">
      <selection activeCell="A20" sqref="A20:XFD57"/>
    </sheetView>
  </sheetViews>
  <sheetFormatPr defaultColWidth="9" defaultRowHeight="15"/>
  <cols>
    <col min="1" max="1" width="10" style="414" customWidth="1"/>
    <col min="2" max="2" width="39.19921875" style="414" customWidth="1"/>
    <col min="3" max="3" width="10.5" style="414" customWidth="1"/>
    <col min="4" max="5" width="7.5" style="414" customWidth="1"/>
    <col min="6" max="6" width="10.5" style="414" customWidth="1"/>
    <col min="7" max="7" width="7.5" style="433" customWidth="1"/>
    <col min="8" max="8" width="7.5" style="414" customWidth="1"/>
    <col min="9" max="9" width="10.5" style="590" customWidth="1"/>
    <col min="10" max="10" width="7.5" style="433" customWidth="1"/>
    <col min="11" max="16384" width="9" style="414"/>
  </cols>
  <sheetData>
    <row r="1" spans="1:10" ht="19.8" thickBot="1">
      <c r="A1" s="2371" t="s">
        <v>895</v>
      </c>
      <c r="B1" s="2371"/>
      <c r="C1" s="2371"/>
      <c r="D1" s="2371"/>
      <c r="E1" s="2371"/>
      <c r="F1" s="2371"/>
      <c r="G1" s="2371"/>
      <c r="H1" s="2371"/>
      <c r="I1" s="2371"/>
      <c r="J1" s="2371"/>
    </row>
    <row r="2" spans="1:10" ht="18" customHeight="1" thickTop="1" thickBot="1">
      <c r="B2" s="407"/>
    </row>
    <row r="3" spans="1:10" ht="17.399999999999999" thickBot="1">
      <c r="B3" s="417"/>
      <c r="C3" s="2373" t="s">
        <v>789</v>
      </c>
      <c r="D3" s="2374"/>
      <c r="E3" s="2375"/>
      <c r="F3" s="2373" t="s">
        <v>788</v>
      </c>
      <c r="G3" s="2374"/>
      <c r="H3" s="2375"/>
      <c r="I3" s="2373" t="s">
        <v>14</v>
      </c>
      <c r="J3" s="2375"/>
    </row>
    <row r="4" spans="1:10" ht="16.8" thickTop="1" thickBot="1">
      <c r="B4" s="417"/>
      <c r="C4" s="397" t="s">
        <v>6</v>
      </c>
      <c r="D4" s="398" t="s">
        <v>34</v>
      </c>
      <c r="E4" s="399" t="s">
        <v>7</v>
      </c>
      <c r="F4" s="397" t="s">
        <v>6</v>
      </c>
      <c r="G4" s="398" t="s">
        <v>34</v>
      </c>
      <c r="H4" s="399" t="s">
        <v>7</v>
      </c>
      <c r="I4" s="397" t="s">
        <v>6</v>
      </c>
      <c r="J4" s="399" t="s">
        <v>34</v>
      </c>
    </row>
    <row r="5" spans="1:10">
      <c r="A5" s="171" t="s">
        <v>169</v>
      </c>
      <c r="B5" s="543" t="s">
        <v>170</v>
      </c>
      <c r="C5" s="892">
        <v>555</v>
      </c>
      <c r="D5" s="890">
        <v>1.0229260619936695</v>
      </c>
      <c r="E5" s="891">
        <v>53.528532233948354</v>
      </c>
      <c r="F5" s="892">
        <v>480</v>
      </c>
      <c r="G5" s="890">
        <v>0.95758182829585781</v>
      </c>
      <c r="H5" s="891">
        <v>46.471467766051653</v>
      </c>
      <c r="I5" s="450">
        <v>1035</v>
      </c>
      <c r="J5" s="520">
        <v>0.99148452956263367</v>
      </c>
    </row>
    <row r="6" spans="1:10">
      <c r="A6" s="171" t="s">
        <v>171</v>
      </c>
      <c r="B6" s="543" t="s">
        <v>172</v>
      </c>
      <c r="C6" s="892">
        <v>205</v>
      </c>
      <c r="D6" s="890">
        <v>0.38094824182358039</v>
      </c>
      <c r="E6" s="891">
        <v>49.411101516023798</v>
      </c>
      <c r="F6" s="892">
        <v>210</v>
      </c>
      <c r="G6" s="890">
        <v>0.42055931726987317</v>
      </c>
      <c r="H6" s="891">
        <v>50.588898483976209</v>
      </c>
      <c r="I6" s="450">
        <v>415</v>
      </c>
      <c r="J6" s="520">
        <v>0.40000781055358353</v>
      </c>
    </row>
    <row r="7" spans="1:10">
      <c r="A7" s="171" t="s">
        <v>173</v>
      </c>
      <c r="B7" s="543" t="s">
        <v>174</v>
      </c>
      <c r="C7" s="892">
        <v>6075</v>
      </c>
      <c r="D7" s="890">
        <v>11.235131533807456</v>
      </c>
      <c r="E7" s="891">
        <v>54.938899563628382</v>
      </c>
      <c r="F7" s="892">
        <v>4985</v>
      </c>
      <c r="G7" s="890">
        <v>9.936433016065088</v>
      </c>
      <c r="H7" s="891">
        <v>45.061091392962624</v>
      </c>
      <c r="I7" s="450">
        <v>11060</v>
      </c>
      <c r="J7" s="520">
        <v>10.610240758395157</v>
      </c>
    </row>
    <row r="8" spans="1:10">
      <c r="A8" s="171" t="s">
        <v>175</v>
      </c>
      <c r="B8" s="543" t="s">
        <v>176</v>
      </c>
      <c r="C8" s="892">
        <v>8435</v>
      </c>
      <c r="D8" s="890">
        <v>15.59572530152122</v>
      </c>
      <c r="E8" s="891">
        <v>45.155756636537184</v>
      </c>
      <c r="F8" s="892">
        <v>10240</v>
      </c>
      <c r="G8" s="890">
        <v>20.42462541863744</v>
      </c>
      <c r="H8" s="891">
        <v>54.844243363462816</v>
      </c>
      <c r="I8" s="450">
        <v>18675</v>
      </c>
      <c r="J8" s="520">
        <v>17.919235901411046</v>
      </c>
    </row>
    <row r="9" spans="1:10">
      <c r="A9" s="171" t="s">
        <v>177</v>
      </c>
      <c r="B9" s="543" t="s">
        <v>178</v>
      </c>
      <c r="C9" s="892">
        <v>260</v>
      </c>
      <c r="D9" s="890">
        <v>0.47658800868847168</v>
      </c>
      <c r="E9" s="891">
        <v>50.326429778051192</v>
      </c>
      <c r="F9" s="892">
        <v>255</v>
      </c>
      <c r="G9" s="890">
        <v>0.50722769958271108</v>
      </c>
      <c r="H9" s="891">
        <v>49.673570221948815</v>
      </c>
      <c r="I9" s="450">
        <v>510</v>
      </c>
      <c r="J9" s="520">
        <v>0.49133083725056415</v>
      </c>
    </row>
    <row r="10" spans="1:10">
      <c r="A10" s="171" t="s">
        <v>179</v>
      </c>
      <c r="B10" s="543" t="s">
        <v>180</v>
      </c>
      <c r="C10" s="892">
        <v>305</v>
      </c>
      <c r="D10" s="890">
        <v>0.5666167020980496</v>
      </c>
      <c r="E10" s="891">
        <v>47.959544666169926</v>
      </c>
      <c r="F10" s="892">
        <v>330</v>
      </c>
      <c r="G10" s="890">
        <v>0.66295599188095866</v>
      </c>
      <c r="H10" s="891">
        <v>52.040298797172326</v>
      </c>
      <c r="I10" s="450">
        <v>640</v>
      </c>
      <c r="J10" s="520">
        <v>0.61297301285819583</v>
      </c>
    </row>
    <row r="11" spans="1:10">
      <c r="A11" s="171" t="s">
        <v>181</v>
      </c>
      <c r="B11" s="543" t="s">
        <v>182</v>
      </c>
      <c r="C11" s="892">
        <v>540</v>
      </c>
      <c r="D11" s="890">
        <v>1.0009700092377429</v>
      </c>
      <c r="E11" s="891">
        <v>64.706838774775804</v>
      </c>
      <c r="F11" s="892">
        <v>295</v>
      </c>
      <c r="G11" s="890">
        <v>0.58869530094085676</v>
      </c>
      <c r="H11" s="891">
        <v>35.293041672494866</v>
      </c>
      <c r="I11" s="450">
        <v>835</v>
      </c>
      <c r="J11" s="520">
        <v>0.80259770952157816</v>
      </c>
    </row>
    <row r="12" spans="1:10">
      <c r="A12" s="171" t="s">
        <v>183</v>
      </c>
      <c r="B12" s="543" t="s">
        <v>184</v>
      </c>
      <c r="C12" s="892">
        <v>980</v>
      </c>
      <c r="D12" s="890">
        <v>1.8120105452672519</v>
      </c>
      <c r="E12" s="891">
        <v>31.220980790721377</v>
      </c>
      <c r="F12" s="892">
        <v>2160</v>
      </c>
      <c r="G12" s="890">
        <v>4.3042823784758655</v>
      </c>
      <c r="H12" s="891">
        <v>68.77901920927863</v>
      </c>
      <c r="I12" s="450">
        <v>3140</v>
      </c>
      <c r="J12" s="520">
        <v>3.0112111669039021</v>
      </c>
    </row>
    <row r="13" spans="1:10">
      <c r="A13" s="171" t="s">
        <v>185</v>
      </c>
      <c r="B13" s="543" t="s">
        <v>186</v>
      </c>
      <c r="C13" s="892">
        <v>6855</v>
      </c>
      <c r="D13" s="890">
        <v>12.679130376084323</v>
      </c>
      <c r="E13" s="891">
        <v>69.481848644058985</v>
      </c>
      <c r="F13" s="892">
        <v>3010</v>
      </c>
      <c r="G13" s="890">
        <v>6.0049158148510013</v>
      </c>
      <c r="H13" s="891">
        <v>30.518151355941018</v>
      </c>
      <c r="I13" s="450">
        <v>9865</v>
      </c>
      <c r="J13" s="520">
        <v>9.467714131627881</v>
      </c>
    </row>
    <row r="14" spans="1:10">
      <c r="A14" s="171" t="s">
        <v>187</v>
      </c>
      <c r="B14" s="543" t="s">
        <v>188</v>
      </c>
      <c r="C14" s="892">
        <v>3035</v>
      </c>
      <c r="D14" s="890">
        <v>5.6137606305707335</v>
      </c>
      <c r="E14" s="891">
        <v>58.815381172392478</v>
      </c>
      <c r="F14" s="892">
        <v>2125</v>
      </c>
      <c r="G14" s="890">
        <v>4.2386604080479291</v>
      </c>
      <c r="H14" s="891">
        <v>41.18461882760753</v>
      </c>
      <c r="I14" s="450">
        <v>5160</v>
      </c>
      <c r="J14" s="520">
        <v>4.9521068656445166</v>
      </c>
    </row>
    <row r="15" spans="1:10">
      <c r="A15" s="171" t="s">
        <v>189</v>
      </c>
      <c r="B15" s="543" t="s">
        <v>190</v>
      </c>
      <c r="C15" s="892">
        <v>1655</v>
      </c>
      <c r="D15" s="890">
        <v>3.0567478521554272</v>
      </c>
      <c r="E15" s="891">
        <v>66.312828989600732</v>
      </c>
      <c r="F15" s="892">
        <v>840</v>
      </c>
      <c r="G15" s="890">
        <v>1.674390231864495</v>
      </c>
      <c r="H15" s="891">
        <v>33.687130889716265</v>
      </c>
      <c r="I15" s="450">
        <v>2490</v>
      </c>
      <c r="J15" s="520">
        <v>2.3916030216095661</v>
      </c>
    </row>
    <row r="16" spans="1:10">
      <c r="A16" s="171" t="s">
        <v>191</v>
      </c>
      <c r="B16" s="543" t="s">
        <v>192</v>
      </c>
      <c r="C16" s="892">
        <v>1760</v>
      </c>
      <c r="D16" s="890">
        <v>3.2570690925836363</v>
      </c>
      <c r="E16" s="891">
        <v>47.357243329480006</v>
      </c>
      <c r="F16" s="892">
        <v>1960</v>
      </c>
      <c r="G16" s="890">
        <v>3.903997731438491</v>
      </c>
      <c r="H16" s="891">
        <v>52.642729780580787</v>
      </c>
      <c r="I16" s="450">
        <v>3720</v>
      </c>
      <c r="J16" s="520">
        <v>3.5683511954968603</v>
      </c>
    </row>
    <row r="17" spans="1:10">
      <c r="A17" s="171" t="s">
        <v>193</v>
      </c>
      <c r="B17" s="543" t="s">
        <v>194</v>
      </c>
      <c r="C17" s="892">
        <v>3885</v>
      </c>
      <c r="D17" s="890">
        <v>7.1871285599755144</v>
      </c>
      <c r="E17" s="891">
        <v>54.396559446824</v>
      </c>
      <c r="F17" s="892">
        <v>3260</v>
      </c>
      <c r="G17" s="890">
        <v>6.4969878644123691</v>
      </c>
      <c r="H17" s="891">
        <v>45.603426555807509</v>
      </c>
      <c r="I17" s="450">
        <v>7145</v>
      </c>
      <c r="J17" s="520">
        <v>6.8550561316371894</v>
      </c>
    </row>
    <row r="18" spans="1:10">
      <c r="A18" s="171" t="s">
        <v>195</v>
      </c>
      <c r="B18" s="543" t="s">
        <v>196</v>
      </c>
      <c r="C18" s="892">
        <v>2130</v>
      </c>
      <c r="D18" s="890">
        <v>3.943800494344079</v>
      </c>
      <c r="E18" s="891">
        <v>44.452101610735653</v>
      </c>
      <c r="F18" s="892">
        <v>2665</v>
      </c>
      <c r="G18" s="890">
        <v>5.3139916661872366</v>
      </c>
      <c r="H18" s="891">
        <v>55.547898389264347</v>
      </c>
      <c r="I18" s="450">
        <v>4795</v>
      </c>
      <c r="J18" s="520">
        <v>4.6030921828112836</v>
      </c>
    </row>
    <row r="19" spans="1:10">
      <c r="A19" s="171" t="s">
        <v>197</v>
      </c>
      <c r="B19" s="543" t="s">
        <v>198</v>
      </c>
      <c r="C19" s="892">
        <v>3500</v>
      </c>
      <c r="D19" s="890">
        <v>6.4691885673915994</v>
      </c>
      <c r="E19" s="891">
        <v>65.913484802575937</v>
      </c>
      <c r="F19" s="892">
        <v>1810</v>
      </c>
      <c r="G19" s="890">
        <v>3.6073538005733816</v>
      </c>
      <c r="H19" s="891">
        <v>34.086515197424056</v>
      </c>
      <c r="I19" s="450">
        <v>5305</v>
      </c>
      <c r="J19" s="520">
        <v>5.0921662114588404</v>
      </c>
    </row>
    <row r="20" spans="1:10">
      <c r="A20" s="171" t="s">
        <v>199</v>
      </c>
      <c r="B20" s="543" t="s">
        <v>200</v>
      </c>
      <c r="C20" s="892">
        <v>3975</v>
      </c>
      <c r="D20" s="890">
        <v>7.3492134972762981</v>
      </c>
      <c r="E20" s="891">
        <v>41.984642979435684</v>
      </c>
      <c r="F20" s="892">
        <v>5490</v>
      </c>
      <c r="G20" s="890">
        <v>10.950248288433556</v>
      </c>
      <c r="H20" s="891">
        <v>58.015357020564316</v>
      </c>
      <c r="I20" s="450">
        <v>9465</v>
      </c>
      <c r="J20" s="520">
        <v>9.0819150038095646</v>
      </c>
    </row>
    <row r="21" spans="1:10">
      <c r="A21" s="171" t="s">
        <v>201</v>
      </c>
      <c r="B21" s="543" t="s">
        <v>202</v>
      </c>
      <c r="C21" s="892">
        <v>400</v>
      </c>
      <c r="D21" s="890">
        <v>0.74223738317584165</v>
      </c>
      <c r="E21" s="891">
        <v>31.781301818631029</v>
      </c>
      <c r="F21" s="892">
        <v>860</v>
      </c>
      <c r="G21" s="890">
        <v>1.7179288248797542</v>
      </c>
      <c r="H21" s="891">
        <v>68.218698181368964</v>
      </c>
      <c r="I21" s="450">
        <v>1265</v>
      </c>
      <c r="J21" s="520">
        <v>1.2117085571571082</v>
      </c>
    </row>
    <row r="22" spans="1:10">
      <c r="A22" s="171" t="s">
        <v>203</v>
      </c>
      <c r="B22" s="543" t="s">
        <v>204</v>
      </c>
      <c r="C22" s="892">
        <v>1645</v>
      </c>
      <c r="D22" s="890">
        <v>3.0414995658538251</v>
      </c>
      <c r="E22" s="891">
        <v>41.13617751657489</v>
      </c>
      <c r="F22" s="892">
        <v>2355</v>
      </c>
      <c r="G22" s="890">
        <v>4.6929171166415715</v>
      </c>
      <c r="H22" s="891">
        <v>58.863822483425096</v>
      </c>
      <c r="I22" s="450">
        <v>4000</v>
      </c>
      <c r="J22" s="520">
        <v>3.8361082947647271</v>
      </c>
    </row>
    <row r="23" spans="1:10">
      <c r="A23" s="171" t="s">
        <v>205</v>
      </c>
      <c r="B23" s="543" t="s">
        <v>206</v>
      </c>
      <c r="C23" s="892">
        <v>2115</v>
      </c>
      <c r="D23" s="890">
        <v>3.9092648365640774</v>
      </c>
      <c r="E23" s="891">
        <v>66.64537432225238</v>
      </c>
      <c r="F23" s="892">
        <v>1060</v>
      </c>
      <c r="G23" s="890">
        <v>2.1096565121484998</v>
      </c>
      <c r="H23" s="891">
        <v>33.35462567774762</v>
      </c>
      <c r="I23" s="450">
        <v>3170</v>
      </c>
      <c r="J23" s="520">
        <v>3.0433514989474229</v>
      </c>
    </row>
    <row r="24" spans="1:10">
      <c r="A24" s="171" t="s">
        <v>207</v>
      </c>
      <c r="B24" s="543" t="s">
        <v>208</v>
      </c>
      <c r="C24" s="892">
        <v>2195</v>
      </c>
      <c r="D24" s="890">
        <v>4.0627815130479652</v>
      </c>
      <c r="E24" s="891">
        <v>57.354073412675113</v>
      </c>
      <c r="F24" s="892">
        <v>1635</v>
      </c>
      <c r="G24" s="890">
        <v>3.2573719524555287</v>
      </c>
      <c r="H24" s="891">
        <v>42.645926587324901</v>
      </c>
      <c r="I24" s="450">
        <v>3830</v>
      </c>
      <c r="J24" s="520">
        <v>3.6752444744051567</v>
      </c>
    </row>
    <row r="25" spans="1:10">
      <c r="A25" s="171" t="s">
        <v>209</v>
      </c>
      <c r="B25" s="543" t="s">
        <v>210</v>
      </c>
      <c r="C25" s="892">
        <v>1200</v>
      </c>
      <c r="D25" s="890">
        <v>2.2182973887425295</v>
      </c>
      <c r="E25" s="891">
        <v>37.867114201170168</v>
      </c>
      <c r="F25" s="892">
        <v>1970</v>
      </c>
      <c r="G25" s="890">
        <v>3.9247290653361064</v>
      </c>
      <c r="H25" s="891">
        <v>62.132885798829832</v>
      </c>
      <c r="I25" s="450">
        <v>3170</v>
      </c>
      <c r="J25" s="520">
        <v>3.0393771361780098</v>
      </c>
    </row>
    <row r="26" spans="1:10">
      <c r="A26" s="171" t="s">
        <v>211</v>
      </c>
      <c r="B26" s="543" t="s">
        <v>212</v>
      </c>
      <c r="C26" s="892">
        <v>315</v>
      </c>
      <c r="D26" s="890">
        <v>0.58607236879214886</v>
      </c>
      <c r="E26" s="891">
        <v>37.236718881273362</v>
      </c>
      <c r="F26" s="892">
        <v>535</v>
      </c>
      <c r="G26" s="890">
        <v>1.0651630134736718</v>
      </c>
      <c r="H26" s="891">
        <v>62.763281118726646</v>
      </c>
      <c r="I26" s="450">
        <v>850</v>
      </c>
      <c r="J26" s="520">
        <v>0.81659529621404525</v>
      </c>
    </row>
    <row r="27" spans="1:10">
      <c r="A27" s="171" t="s">
        <v>213</v>
      </c>
      <c r="B27" s="543" t="s">
        <v>214</v>
      </c>
      <c r="C27" s="892">
        <v>985</v>
      </c>
      <c r="D27" s="890">
        <v>1.8192879262977919</v>
      </c>
      <c r="E27" s="891">
        <v>59.458291451819292</v>
      </c>
      <c r="F27" s="892">
        <v>670</v>
      </c>
      <c r="G27" s="890">
        <v>1.3375858226073041</v>
      </c>
      <c r="H27" s="891">
        <v>40.541708548180715</v>
      </c>
      <c r="I27" s="450">
        <v>1655</v>
      </c>
      <c r="J27" s="520">
        <v>1.5875084492390539</v>
      </c>
    </row>
    <row r="28" spans="1:10">
      <c r="A28" s="171" t="s">
        <v>215</v>
      </c>
      <c r="B28" s="543" t="s">
        <v>216</v>
      </c>
      <c r="C28" s="892">
        <v>785</v>
      </c>
      <c r="D28" s="890">
        <v>1.4512873196952563</v>
      </c>
      <c r="E28" s="891">
        <v>49.234660106520813</v>
      </c>
      <c r="F28" s="892">
        <v>810</v>
      </c>
      <c r="G28" s="890">
        <v>1.6135422911932811</v>
      </c>
      <c r="H28" s="891">
        <v>50.765339893479187</v>
      </c>
      <c r="I28" s="538">
        <v>1595</v>
      </c>
      <c r="J28" s="520">
        <v>1.5293591656678385</v>
      </c>
    </row>
    <row r="29" spans="1:10">
      <c r="A29" s="171" t="s">
        <v>217</v>
      </c>
      <c r="B29" s="543" t="s">
        <v>896</v>
      </c>
      <c r="C29" s="892">
        <v>0</v>
      </c>
      <c r="D29" s="890">
        <v>3.6987959494485557E-3</v>
      </c>
      <c r="E29" s="520" t="s">
        <v>98</v>
      </c>
      <c r="F29" s="892">
        <v>0</v>
      </c>
      <c r="G29" s="890">
        <v>3.9883289529848804E-3</v>
      </c>
      <c r="H29" s="520" t="s">
        <v>98</v>
      </c>
      <c r="I29" s="892">
        <v>5</v>
      </c>
      <c r="J29" s="891">
        <v>3.8381098690614427E-3</v>
      </c>
    </row>
    <row r="30" spans="1:10">
      <c r="A30" s="171" t="s">
        <v>219</v>
      </c>
      <c r="B30" s="543" t="s">
        <v>220</v>
      </c>
      <c r="C30" s="892">
        <v>25</v>
      </c>
      <c r="D30" s="890">
        <v>4.919398612766579E-2</v>
      </c>
      <c r="E30" s="520">
        <v>66.653302595970729</v>
      </c>
      <c r="F30" s="892">
        <v>15</v>
      </c>
      <c r="G30" s="890">
        <v>2.6538340853161393E-2</v>
      </c>
      <c r="H30" s="520">
        <v>33.346697404029271</v>
      </c>
      <c r="I30" s="892">
        <v>40</v>
      </c>
      <c r="J30" s="891">
        <v>3.829282216362602E-2</v>
      </c>
    </row>
    <row r="31" spans="1:10">
      <c r="A31" s="171" t="s">
        <v>221</v>
      </c>
      <c r="B31" s="543" t="s">
        <v>222</v>
      </c>
      <c r="C31" s="892">
        <v>255</v>
      </c>
      <c r="D31" s="890">
        <v>0.46941789274046569</v>
      </c>
      <c r="E31" s="891">
        <v>66.266353029634516</v>
      </c>
      <c r="F31" s="892">
        <v>130</v>
      </c>
      <c r="G31" s="890">
        <v>0.25766599200758822</v>
      </c>
      <c r="H31" s="891">
        <v>33.733385896254369</v>
      </c>
      <c r="I31" s="892">
        <v>385</v>
      </c>
      <c r="J31" s="891">
        <v>0.3675306843690529</v>
      </c>
    </row>
    <row r="32" spans="1:10" ht="16.2" thickBot="1">
      <c r="A32" s="84" t="s">
        <v>223</v>
      </c>
      <c r="B32" s="84" t="s">
        <v>224</v>
      </c>
      <c r="C32" s="45">
        <v>54070</v>
      </c>
      <c r="D32" s="47">
        <v>99.999994451806046</v>
      </c>
      <c r="E32" s="46">
        <v>51.88323337535904</v>
      </c>
      <c r="F32" s="45">
        <v>50145</v>
      </c>
      <c r="G32" s="47">
        <v>99.999994017506566</v>
      </c>
      <c r="H32" s="46">
        <v>48.116766624640967</v>
      </c>
      <c r="I32" s="45">
        <v>104220</v>
      </c>
      <c r="J32" s="46">
        <v>100.00000095952748</v>
      </c>
    </row>
    <row r="33" spans="4:4" ht="15.6" thickTop="1">
      <c r="D33" s="433"/>
    </row>
  </sheetData>
  <mergeCells count="4">
    <mergeCell ref="A1:J1"/>
    <mergeCell ref="C3:E3"/>
    <mergeCell ref="F3:H3"/>
    <mergeCell ref="I3:J3"/>
  </mergeCells>
  <pageMargins left="0.75" right="0.75" top="1" bottom="1" header="0.5" footer="0.5"/>
  <pageSetup paperSize="9" scale="61" orientation="landscape" r:id="rId1"/>
  <headerFooter alignWithMargins="0">
    <oddHeader>&amp;L35826_ECU_JB&amp;R&amp;A</oddHeader>
    <oddFooter>&amp;L© Higher Education Statistics Agency Ltd 2014&amp;C&amp;P&amp;R&amp;D</oddFoot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8ACD2-7734-4987-A51F-C39BFAB76A13}">
  <sheetPr>
    <tabColor theme="2"/>
  </sheetPr>
  <dimension ref="A1:J33"/>
  <sheetViews>
    <sheetView showGridLines="0" zoomScale="70" zoomScaleNormal="70" workbookViewId="0">
      <selection activeCell="A20" sqref="A20:XFD57"/>
    </sheetView>
  </sheetViews>
  <sheetFormatPr defaultColWidth="9" defaultRowHeight="15"/>
  <cols>
    <col min="1" max="1" width="10" style="414" customWidth="1"/>
    <col min="2" max="2" width="39.19921875" style="414" customWidth="1"/>
    <col min="3" max="3" width="10.5" style="414" customWidth="1"/>
    <col min="4" max="5" width="7.5" style="414" customWidth="1"/>
    <col min="6" max="6" width="10.5" style="414" customWidth="1"/>
    <col min="7" max="7" width="7.5" style="433" customWidth="1"/>
    <col min="8" max="8" width="7.5" style="414" customWidth="1"/>
    <col min="9" max="9" width="10.5" style="590" customWidth="1"/>
    <col min="10" max="10" width="7.5" style="433" customWidth="1"/>
    <col min="11" max="16384" width="9" style="414"/>
  </cols>
  <sheetData>
    <row r="1" spans="1:10" ht="19.8" thickBot="1">
      <c r="A1" s="2371" t="s">
        <v>897</v>
      </c>
      <c r="B1" s="2371"/>
      <c r="C1" s="2371"/>
      <c r="D1" s="2371"/>
      <c r="E1" s="2371"/>
      <c r="F1" s="2371"/>
      <c r="G1" s="2371"/>
      <c r="H1" s="2371"/>
      <c r="I1" s="2371"/>
      <c r="J1" s="2371"/>
    </row>
    <row r="2" spans="1:10" ht="18" customHeight="1" thickTop="1" thickBot="1">
      <c r="B2" s="407"/>
    </row>
    <row r="3" spans="1:10" ht="17.399999999999999" thickBot="1">
      <c r="B3" s="417"/>
      <c r="C3" s="2373" t="s">
        <v>789</v>
      </c>
      <c r="D3" s="2374"/>
      <c r="E3" s="2375"/>
      <c r="F3" s="2373" t="s">
        <v>788</v>
      </c>
      <c r="G3" s="2374"/>
      <c r="H3" s="2375"/>
      <c r="I3" s="2373" t="s">
        <v>14</v>
      </c>
      <c r="J3" s="2375"/>
    </row>
    <row r="4" spans="1:10" ht="16.8" thickTop="1" thickBot="1">
      <c r="B4" s="417"/>
      <c r="C4" s="397" t="s">
        <v>6</v>
      </c>
      <c r="D4" s="398" t="s">
        <v>34</v>
      </c>
      <c r="E4" s="399" t="s">
        <v>7</v>
      </c>
      <c r="F4" s="397" t="s">
        <v>6</v>
      </c>
      <c r="G4" s="398" t="s">
        <v>34</v>
      </c>
      <c r="H4" s="399" t="s">
        <v>7</v>
      </c>
      <c r="I4" s="397" t="s">
        <v>6</v>
      </c>
      <c r="J4" s="399" t="s">
        <v>34</v>
      </c>
    </row>
    <row r="5" spans="1:10">
      <c r="A5" s="171" t="s">
        <v>169</v>
      </c>
      <c r="B5" s="543" t="s">
        <v>170</v>
      </c>
      <c r="C5" s="892">
        <v>135</v>
      </c>
      <c r="D5" s="890">
        <v>1.188228968272361</v>
      </c>
      <c r="E5" s="891">
        <v>64.595478867369565</v>
      </c>
      <c r="F5" s="892">
        <v>75</v>
      </c>
      <c r="G5" s="890">
        <v>0.81431846608262437</v>
      </c>
      <c r="H5" s="891">
        <v>35.404521132630435</v>
      </c>
      <c r="I5" s="450">
        <v>210</v>
      </c>
      <c r="J5" s="520">
        <v>1.0220736334839338</v>
      </c>
    </row>
    <row r="6" spans="1:10">
      <c r="A6" s="171" t="s">
        <v>171</v>
      </c>
      <c r="B6" s="543" t="s">
        <v>172</v>
      </c>
      <c r="C6" s="892">
        <v>35</v>
      </c>
      <c r="D6" s="890">
        <v>0.32171049280770986</v>
      </c>
      <c r="E6" s="891">
        <v>50.209728659249386</v>
      </c>
      <c r="F6" s="892">
        <v>35</v>
      </c>
      <c r="G6" s="890">
        <v>0.39889573180244814</v>
      </c>
      <c r="H6" s="891">
        <v>49.790271340750621</v>
      </c>
      <c r="I6" s="450">
        <v>75</v>
      </c>
      <c r="J6" s="520">
        <v>0.35600944710503457</v>
      </c>
    </row>
    <row r="7" spans="1:10">
      <c r="A7" s="171" t="s">
        <v>173</v>
      </c>
      <c r="B7" s="543" t="s">
        <v>174</v>
      </c>
      <c r="C7" s="892">
        <v>1565</v>
      </c>
      <c r="D7" s="890">
        <v>13.788346588356671</v>
      </c>
      <c r="E7" s="891">
        <v>59.554161217788185</v>
      </c>
      <c r="F7" s="892">
        <v>1065</v>
      </c>
      <c r="G7" s="890">
        <v>11.708775265379586</v>
      </c>
      <c r="H7" s="891">
        <v>40.445838782211815</v>
      </c>
      <c r="I7" s="450">
        <v>2625</v>
      </c>
      <c r="J7" s="520">
        <v>12.864243447733106</v>
      </c>
    </row>
    <row r="8" spans="1:10">
      <c r="A8" s="171" t="s">
        <v>175</v>
      </c>
      <c r="B8" s="543" t="s">
        <v>176</v>
      </c>
      <c r="C8" s="892">
        <v>1760</v>
      </c>
      <c r="D8" s="890">
        <v>15.488400921997652</v>
      </c>
      <c r="E8" s="891">
        <v>46.722314608461915</v>
      </c>
      <c r="F8" s="892">
        <v>2005</v>
      </c>
      <c r="G8" s="890">
        <v>22.083369692738781</v>
      </c>
      <c r="H8" s="891">
        <v>53.277711973256672</v>
      </c>
      <c r="I8" s="450">
        <v>3760</v>
      </c>
      <c r="J8" s="520">
        <v>18.419015084757699</v>
      </c>
    </row>
    <row r="9" spans="1:10">
      <c r="A9" s="171" t="s">
        <v>177</v>
      </c>
      <c r="B9" s="543" t="s">
        <v>178</v>
      </c>
      <c r="C9" s="892">
        <v>50</v>
      </c>
      <c r="D9" s="890">
        <v>0.42383940928423225</v>
      </c>
      <c r="E9" s="891">
        <v>51.02097100972707</v>
      </c>
      <c r="F9" s="892">
        <v>45</v>
      </c>
      <c r="G9" s="890">
        <v>0.50874520827108161</v>
      </c>
      <c r="H9" s="891">
        <v>48.97902899027293</v>
      </c>
      <c r="I9" s="450">
        <v>95</v>
      </c>
      <c r="J9" s="520">
        <v>0.4615691637937222</v>
      </c>
    </row>
    <row r="10" spans="1:10">
      <c r="A10" s="171" t="s">
        <v>179</v>
      </c>
      <c r="B10" s="543" t="s">
        <v>180</v>
      </c>
      <c r="C10" s="892">
        <v>55</v>
      </c>
      <c r="D10" s="890">
        <v>0.49733874425668034</v>
      </c>
      <c r="E10" s="891">
        <v>53.665493962156511</v>
      </c>
      <c r="F10" s="892">
        <v>50</v>
      </c>
      <c r="G10" s="890">
        <v>0.53690722049313044</v>
      </c>
      <c r="H10" s="891">
        <v>46.334506037843489</v>
      </c>
      <c r="I10" s="450">
        <v>105</v>
      </c>
      <c r="J10" s="520">
        <v>0.51492186475646018</v>
      </c>
    </row>
    <row r="11" spans="1:10">
      <c r="A11" s="171" t="s">
        <v>181</v>
      </c>
      <c r="B11" s="543" t="s">
        <v>182</v>
      </c>
      <c r="C11" s="892">
        <v>60</v>
      </c>
      <c r="D11" s="890">
        <v>0.53917723394007366</v>
      </c>
      <c r="E11" s="891">
        <v>61.055509544288903</v>
      </c>
      <c r="F11" s="892">
        <v>40</v>
      </c>
      <c r="G11" s="890">
        <v>0.4300215864688362</v>
      </c>
      <c r="H11" s="891">
        <v>38.944490455711112</v>
      </c>
      <c r="I11" s="450">
        <v>100</v>
      </c>
      <c r="J11" s="520">
        <v>0.49067152724444391</v>
      </c>
    </row>
    <row r="12" spans="1:10">
      <c r="A12" s="171" t="s">
        <v>183</v>
      </c>
      <c r="B12" s="543" t="s">
        <v>184</v>
      </c>
      <c r="C12" s="892">
        <v>225</v>
      </c>
      <c r="D12" s="890">
        <v>2.0037799154453637</v>
      </c>
      <c r="E12" s="891">
        <v>37.685509117395057</v>
      </c>
      <c r="F12" s="892">
        <v>375</v>
      </c>
      <c r="G12" s="890">
        <v>4.1428898191020425</v>
      </c>
      <c r="H12" s="891">
        <v>62.314656608226294</v>
      </c>
      <c r="I12" s="450">
        <v>605</v>
      </c>
      <c r="J12" s="520">
        <v>2.9543354345070019</v>
      </c>
    </row>
    <row r="13" spans="1:10">
      <c r="A13" s="171" t="s">
        <v>185</v>
      </c>
      <c r="B13" s="543" t="s">
        <v>186</v>
      </c>
      <c r="C13" s="892">
        <v>1310</v>
      </c>
      <c r="D13" s="890">
        <v>11.549775906775244</v>
      </c>
      <c r="E13" s="891">
        <v>70.253406771521185</v>
      </c>
      <c r="F13" s="892">
        <v>555</v>
      </c>
      <c r="G13" s="890">
        <v>6.1147815747280534</v>
      </c>
      <c r="H13" s="891">
        <v>29.746593228478812</v>
      </c>
      <c r="I13" s="450">
        <v>1865</v>
      </c>
      <c r="J13" s="520">
        <v>9.1346169381826439</v>
      </c>
    </row>
    <row r="14" spans="1:10">
      <c r="A14" s="171" t="s">
        <v>187</v>
      </c>
      <c r="B14" s="543" t="s">
        <v>188</v>
      </c>
      <c r="C14" s="892">
        <v>620</v>
      </c>
      <c r="D14" s="890">
        <v>5.4432068937987914</v>
      </c>
      <c r="E14" s="891">
        <v>66.302052977928895</v>
      </c>
      <c r="F14" s="892">
        <v>315</v>
      </c>
      <c r="G14" s="890">
        <v>3.4591456905951214</v>
      </c>
      <c r="H14" s="891">
        <v>33.697947022071098</v>
      </c>
      <c r="I14" s="450">
        <v>930</v>
      </c>
      <c r="J14" s="520">
        <v>4.561545770272093</v>
      </c>
    </row>
    <row r="15" spans="1:10">
      <c r="A15" s="171" t="s">
        <v>189</v>
      </c>
      <c r="B15" s="543" t="s">
        <v>190</v>
      </c>
      <c r="C15" s="892">
        <v>290</v>
      </c>
      <c r="D15" s="890">
        <v>2.5368505627488345</v>
      </c>
      <c r="E15" s="891">
        <v>70.722797742899886</v>
      </c>
      <c r="F15" s="892">
        <v>120</v>
      </c>
      <c r="G15" s="890">
        <v>1.3131254368637655</v>
      </c>
      <c r="H15" s="891">
        <v>29.277447914491571</v>
      </c>
      <c r="I15" s="450">
        <v>405</v>
      </c>
      <c r="J15" s="520">
        <v>1.9930565599341734</v>
      </c>
    </row>
    <row r="16" spans="1:10">
      <c r="A16" s="171" t="s">
        <v>191</v>
      </c>
      <c r="B16" s="543" t="s">
        <v>192</v>
      </c>
      <c r="C16" s="892">
        <v>365</v>
      </c>
      <c r="D16" s="890">
        <v>3.2063457040030836</v>
      </c>
      <c r="E16" s="891">
        <v>56.345136004806548</v>
      </c>
      <c r="F16" s="892">
        <v>280</v>
      </c>
      <c r="G16" s="890">
        <v>3.1061509536741507</v>
      </c>
      <c r="H16" s="891">
        <v>43.654709145134767</v>
      </c>
      <c r="I16" s="450">
        <v>645</v>
      </c>
      <c r="J16" s="520">
        <v>3.1618268646345475</v>
      </c>
    </row>
    <row r="17" spans="1:10">
      <c r="A17" s="171" t="s">
        <v>193</v>
      </c>
      <c r="B17" s="543" t="s">
        <v>194</v>
      </c>
      <c r="C17" s="892">
        <v>830</v>
      </c>
      <c r="D17" s="2281">
        <v>7.3189335379553881</v>
      </c>
      <c r="E17" s="891">
        <v>55.913299521636752</v>
      </c>
      <c r="F17" s="892">
        <v>655</v>
      </c>
      <c r="G17" s="890">
        <v>7.2156782637744845</v>
      </c>
      <c r="H17" s="891">
        <v>44.086633160146</v>
      </c>
      <c r="I17" s="450">
        <v>1485</v>
      </c>
      <c r="J17" s="520">
        <v>7.2730546876690685</v>
      </c>
    </row>
    <row r="18" spans="1:10">
      <c r="A18" s="171" t="s">
        <v>195</v>
      </c>
      <c r="B18" s="543" t="s">
        <v>196</v>
      </c>
      <c r="C18" s="892">
        <v>440</v>
      </c>
      <c r="D18" s="890">
        <v>3.8560847597749888</v>
      </c>
      <c r="E18" s="891">
        <v>48.693705372393275</v>
      </c>
      <c r="F18" s="892">
        <v>460</v>
      </c>
      <c r="G18" s="890">
        <v>5.0802132556255719</v>
      </c>
      <c r="H18" s="891">
        <v>51.306294627606718</v>
      </c>
      <c r="I18" s="450">
        <v>900</v>
      </c>
      <c r="J18" s="520">
        <v>4.4000531127925155</v>
      </c>
    </row>
    <row r="19" spans="1:10">
      <c r="A19" s="171" t="s">
        <v>197</v>
      </c>
      <c r="B19" s="543" t="s">
        <v>198</v>
      </c>
      <c r="C19" s="892">
        <v>605</v>
      </c>
      <c r="D19" s="890">
        <v>5.3165018299492734</v>
      </c>
      <c r="E19" s="891">
        <v>69.50129939545856</v>
      </c>
      <c r="F19" s="892">
        <v>265</v>
      </c>
      <c r="G19" s="890">
        <v>2.9170930633305918</v>
      </c>
      <c r="H19" s="891">
        <v>30.498585409908578</v>
      </c>
      <c r="I19" s="450">
        <v>870</v>
      </c>
      <c r="J19" s="520">
        <v>4.2502768004908624</v>
      </c>
    </row>
    <row r="20" spans="1:10">
      <c r="A20" s="171" t="s">
        <v>199</v>
      </c>
      <c r="B20" s="543" t="s">
        <v>200</v>
      </c>
      <c r="C20" s="892">
        <v>775</v>
      </c>
      <c r="D20" s="890">
        <v>6.8354029051843597</v>
      </c>
      <c r="E20" s="891">
        <v>46.92808235338245</v>
      </c>
      <c r="F20" s="892">
        <v>875</v>
      </c>
      <c r="G20" s="890">
        <v>9.6656962010811736</v>
      </c>
      <c r="H20" s="891">
        <v>53.071857149598245</v>
      </c>
      <c r="I20" s="450">
        <v>1655</v>
      </c>
      <c r="J20" s="520">
        <v>8.0931107204901114</v>
      </c>
    </row>
    <row r="21" spans="1:10">
      <c r="A21" s="171" t="s">
        <v>201</v>
      </c>
      <c r="B21" s="543" t="s">
        <v>202</v>
      </c>
      <c r="C21" s="892">
        <v>100</v>
      </c>
      <c r="D21" s="890">
        <v>0.86792836559720032</v>
      </c>
      <c r="E21" s="891">
        <v>39.056267100202227</v>
      </c>
      <c r="F21" s="892">
        <v>155</v>
      </c>
      <c r="G21" s="890">
        <v>1.6934007458746396</v>
      </c>
      <c r="H21" s="891">
        <v>60.943732899797766</v>
      </c>
      <c r="I21" s="450">
        <v>250</v>
      </c>
      <c r="J21" s="520">
        <v>1.2347451276308044</v>
      </c>
    </row>
    <row r="22" spans="1:10">
      <c r="A22" s="171" t="s">
        <v>203</v>
      </c>
      <c r="B22" s="543" t="s">
        <v>204</v>
      </c>
      <c r="C22" s="892">
        <v>385</v>
      </c>
      <c r="D22" s="890">
        <v>3.3909796286737111</v>
      </c>
      <c r="E22" s="891">
        <v>47.448260555956281</v>
      </c>
      <c r="F22" s="892">
        <v>425</v>
      </c>
      <c r="G22" s="890">
        <v>4.6960155380266499</v>
      </c>
      <c r="H22" s="891">
        <v>52.551739444043719</v>
      </c>
      <c r="I22" s="450">
        <v>810</v>
      </c>
      <c r="J22" s="520">
        <v>3.9709009658909924</v>
      </c>
    </row>
    <row r="23" spans="1:10">
      <c r="A23" s="171" t="s">
        <v>205</v>
      </c>
      <c r="B23" s="543" t="s">
        <v>206</v>
      </c>
      <c r="C23" s="892">
        <v>435</v>
      </c>
      <c r="D23" s="890">
        <v>3.8506919300179887</v>
      </c>
      <c r="E23" s="891">
        <v>69.554477114248101</v>
      </c>
      <c r="F23" s="892">
        <v>190</v>
      </c>
      <c r="G23" s="890">
        <v>2.1075343739615531</v>
      </c>
      <c r="H23" s="891">
        <v>30.445522885751895</v>
      </c>
      <c r="I23" s="450">
        <v>630</v>
      </c>
      <c r="J23" s="520">
        <v>3.0760816272333886</v>
      </c>
    </row>
    <row r="24" spans="1:10">
      <c r="A24" s="171" t="s">
        <v>207</v>
      </c>
      <c r="B24" s="543" t="s">
        <v>208</v>
      </c>
      <c r="C24" s="892">
        <v>480</v>
      </c>
      <c r="D24" s="890">
        <v>4.2332832411118329</v>
      </c>
      <c r="E24" s="891">
        <v>61.026685280857919</v>
      </c>
      <c r="F24" s="892">
        <v>305</v>
      </c>
      <c r="G24" s="890">
        <v>3.3803449427813139</v>
      </c>
      <c r="H24" s="891">
        <v>38.973187688719577</v>
      </c>
      <c r="I24" s="450">
        <v>785</v>
      </c>
      <c r="J24" s="520">
        <v>3.8542662919133526</v>
      </c>
    </row>
    <row r="25" spans="1:10">
      <c r="A25" s="171" t="s">
        <v>209</v>
      </c>
      <c r="B25" s="543" t="s">
        <v>210</v>
      </c>
      <c r="C25" s="892">
        <v>230</v>
      </c>
      <c r="D25" s="890">
        <v>2.0221084871685018</v>
      </c>
      <c r="E25" s="891">
        <v>43.32975834865919</v>
      </c>
      <c r="F25" s="892">
        <v>300</v>
      </c>
      <c r="G25" s="890">
        <v>3.3068218177587267</v>
      </c>
      <c r="H25" s="891">
        <v>56.670241651340817</v>
      </c>
      <c r="I25" s="450">
        <v>530</v>
      </c>
      <c r="J25" s="520">
        <v>2.5929990406599774</v>
      </c>
    </row>
    <row r="26" spans="1:10">
      <c r="A26" s="171" t="s">
        <v>211</v>
      </c>
      <c r="B26" s="543" t="s">
        <v>212</v>
      </c>
      <c r="C26" s="892">
        <v>55</v>
      </c>
      <c r="D26" s="890">
        <v>0.48696723996911634</v>
      </c>
      <c r="E26" s="891">
        <v>36.586140921158034</v>
      </c>
      <c r="F26" s="892">
        <v>95</v>
      </c>
      <c r="G26" s="890">
        <v>1.0553703062211162</v>
      </c>
      <c r="H26" s="891">
        <v>63.413859078841959</v>
      </c>
      <c r="I26" s="450">
        <v>150</v>
      </c>
      <c r="J26" s="520">
        <v>0.73954961252827378</v>
      </c>
    </row>
    <row r="27" spans="1:10">
      <c r="A27" s="171" t="s">
        <v>213</v>
      </c>
      <c r="B27" s="543" t="s">
        <v>214</v>
      </c>
      <c r="C27" s="892">
        <v>225</v>
      </c>
      <c r="D27" s="890">
        <v>1.9608928199758875</v>
      </c>
      <c r="E27" s="891">
        <v>60.591291278208594</v>
      </c>
      <c r="F27" s="892">
        <v>145</v>
      </c>
      <c r="G27" s="890">
        <v>1.5946794510743434</v>
      </c>
      <c r="H27" s="891">
        <v>39.408708721791406</v>
      </c>
      <c r="I27" s="450">
        <v>365</v>
      </c>
      <c r="J27" s="520">
        <v>1.7981578752297862</v>
      </c>
    </row>
    <row r="28" spans="1:10">
      <c r="A28" s="171" t="s">
        <v>215</v>
      </c>
      <c r="B28" s="543" t="s">
        <v>216</v>
      </c>
      <c r="C28" s="892">
        <v>230</v>
      </c>
      <c r="D28" s="890">
        <v>2.0095869004288005</v>
      </c>
      <c r="E28" s="891">
        <v>53.925166464891049</v>
      </c>
      <c r="F28" s="892">
        <v>195</v>
      </c>
      <c r="G28" s="890">
        <v>2.1469237298668054</v>
      </c>
      <c r="H28" s="891">
        <v>46.074833535108958</v>
      </c>
      <c r="I28" s="538">
        <v>425</v>
      </c>
      <c r="J28" s="520">
        <v>2.0706155335921279</v>
      </c>
    </row>
    <row r="29" spans="1:10">
      <c r="A29" s="171" t="s">
        <v>217</v>
      </c>
      <c r="B29" s="543" t="s">
        <v>896</v>
      </c>
      <c r="C29" s="892">
        <v>0</v>
      </c>
      <c r="D29" s="890">
        <v>0</v>
      </c>
      <c r="E29" s="520" t="s">
        <v>98</v>
      </c>
      <c r="F29" s="892">
        <v>0</v>
      </c>
      <c r="G29" s="890">
        <v>0</v>
      </c>
      <c r="H29" s="520" t="s">
        <v>98</v>
      </c>
      <c r="I29" s="892">
        <v>0</v>
      </c>
      <c r="J29" s="891">
        <v>0</v>
      </c>
    </row>
    <row r="30" spans="1:10">
      <c r="A30" s="171" t="s">
        <v>219</v>
      </c>
      <c r="B30" s="543" t="s">
        <v>220</v>
      </c>
      <c r="C30" s="892">
        <v>5</v>
      </c>
      <c r="D30" s="890">
        <v>5.9920330633334982E-2</v>
      </c>
      <c r="E30" s="520" t="s">
        <v>98</v>
      </c>
      <c r="F30" s="892">
        <v>0</v>
      </c>
      <c r="G30" s="890">
        <v>1.9832402973273853E-2</v>
      </c>
      <c r="H30" s="520" t="s">
        <v>98</v>
      </c>
      <c r="I30" s="892">
        <v>10</v>
      </c>
      <c r="J30" s="891">
        <v>4.2106380497342936E-2</v>
      </c>
    </row>
    <row r="31" spans="1:10">
      <c r="A31" s="171" t="s">
        <v>221</v>
      </c>
      <c r="B31" s="543" t="s">
        <v>222</v>
      </c>
      <c r="C31" s="892">
        <v>90</v>
      </c>
      <c r="D31" s="890">
        <v>0.80370787005959077</v>
      </c>
      <c r="E31" s="891">
        <v>66.631600479237889</v>
      </c>
      <c r="F31" s="892">
        <v>45</v>
      </c>
      <c r="G31" s="890">
        <v>0.50325824344847592</v>
      </c>
      <c r="H31" s="891">
        <v>33.368399520762111</v>
      </c>
      <c r="I31" s="892">
        <v>135</v>
      </c>
      <c r="J31" s="891">
        <v>0.67019648697654544</v>
      </c>
    </row>
    <row r="32" spans="1:10" ht="16.2" thickBot="1">
      <c r="A32" s="84" t="s">
        <v>223</v>
      </c>
      <c r="B32" s="84" t="s">
        <v>224</v>
      </c>
      <c r="C32" s="45">
        <v>11350</v>
      </c>
      <c r="D32" s="47">
        <v>100</v>
      </c>
      <c r="E32" s="46">
        <v>55.562806121954381</v>
      </c>
      <c r="F32" s="45">
        <v>9075</v>
      </c>
      <c r="G32" s="47">
        <v>100</v>
      </c>
      <c r="H32" s="46">
        <v>44.437193878045633</v>
      </c>
      <c r="I32" s="45">
        <v>20425</v>
      </c>
      <c r="J32" s="46">
        <v>100</v>
      </c>
    </row>
    <row r="33" spans="4:4" ht="15.6" thickTop="1">
      <c r="D33" s="433"/>
    </row>
  </sheetData>
  <mergeCells count="4">
    <mergeCell ref="A1:J1"/>
    <mergeCell ref="C3:E3"/>
    <mergeCell ref="F3:H3"/>
    <mergeCell ref="I3:J3"/>
  </mergeCells>
  <pageMargins left="0.75" right="0.75" top="1" bottom="1" header="0.5" footer="0.5"/>
  <pageSetup paperSize="9" scale="61" orientation="landscape" r:id="rId1"/>
  <headerFooter alignWithMargins="0">
    <oddHeader>&amp;L35826_ECU_JB&amp;R&amp;A</oddHeader>
    <oddFooter>&amp;L© Higher Education Statistics Agency Ltd 2014&amp;C&amp;P&amp;R&amp;D</oddFoot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19E4A-884B-4CB5-A91F-8E0F1515BA7F}">
  <sheetPr>
    <tabColor theme="2"/>
  </sheetPr>
  <dimension ref="A1:M43"/>
  <sheetViews>
    <sheetView showGridLines="0" topLeftCell="A9" zoomScale="50" zoomScaleNormal="50" workbookViewId="0">
      <selection activeCell="A20" sqref="A20:XFD57"/>
    </sheetView>
  </sheetViews>
  <sheetFormatPr defaultColWidth="9" defaultRowHeight="15"/>
  <cols>
    <col min="1" max="1" width="7.796875" style="515" customWidth="1"/>
    <col min="2" max="2" width="9" style="515"/>
    <col min="3" max="3" width="18.5" style="515" customWidth="1"/>
    <col min="4" max="4" width="10.5" style="388" customWidth="1"/>
    <col min="5" max="6" width="8.5" style="412" customWidth="1"/>
    <col min="7" max="7" width="10.5" style="388" customWidth="1"/>
    <col min="8" max="9" width="8.5" style="412" customWidth="1"/>
    <col min="10" max="10" width="10.5" style="515" customWidth="1"/>
    <col min="11" max="11" width="8.5" style="515" customWidth="1"/>
    <col min="12" max="21" width="9" style="515"/>
    <col min="22" max="22" width="11.5" style="515" customWidth="1"/>
    <col min="23" max="23" width="12.296875" style="515" customWidth="1"/>
    <col min="24" max="27" width="9" style="515"/>
    <col min="28" max="28" width="11.5" style="515" customWidth="1"/>
    <col min="29" max="29" width="10.796875" style="515" customWidth="1"/>
    <col min="30" max="39" width="9" style="515"/>
    <col min="40" max="40" width="13" style="515" customWidth="1"/>
    <col min="41" max="16384" width="9" style="515"/>
  </cols>
  <sheetData>
    <row r="1" spans="1:13" ht="19.8" thickBot="1">
      <c r="A1" s="2539" t="s">
        <v>898</v>
      </c>
      <c r="B1" s="2539"/>
      <c r="C1" s="2539"/>
      <c r="D1" s="2539"/>
      <c r="E1" s="2539"/>
      <c r="F1" s="2539"/>
      <c r="G1" s="2539"/>
      <c r="H1" s="2539"/>
      <c r="I1" s="2539"/>
      <c r="J1" s="2539"/>
      <c r="K1" s="2539"/>
    </row>
    <row r="2" spans="1:13" ht="21.75" customHeight="1" thickTop="1" thickBot="1">
      <c r="C2" s="943"/>
      <c r="D2" s="943"/>
      <c r="E2" s="943"/>
      <c r="F2" s="943"/>
    </row>
    <row r="3" spans="1:13" s="944" customFormat="1" ht="17.399999999999999" thickBot="1">
      <c r="D3" s="2390" t="s">
        <v>789</v>
      </c>
      <c r="E3" s="2391"/>
      <c r="F3" s="2392"/>
      <c r="G3" s="2391" t="s">
        <v>788</v>
      </c>
      <c r="H3" s="2391"/>
      <c r="I3" s="2392"/>
      <c r="J3" s="2476" t="s">
        <v>14</v>
      </c>
      <c r="K3" s="2477"/>
    </row>
    <row r="4" spans="1:13" ht="16.8" thickTop="1" thickBot="1">
      <c r="C4" s="517"/>
      <c r="D4" s="92" t="s">
        <v>6</v>
      </c>
      <c r="E4" s="793" t="s">
        <v>34</v>
      </c>
      <c r="F4" s="794" t="s">
        <v>7</v>
      </c>
      <c r="G4" s="92" t="s">
        <v>6</v>
      </c>
      <c r="H4" s="793" t="s">
        <v>34</v>
      </c>
      <c r="I4" s="794" t="s">
        <v>7</v>
      </c>
      <c r="J4" s="495" t="s">
        <v>6</v>
      </c>
      <c r="K4" s="794" t="s">
        <v>34</v>
      </c>
    </row>
    <row r="5" spans="1:13" ht="20.25" customHeight="1">
      <c r="A5" s="2460" t="s">
        <v>165</v>
      </c>
      <c r="B5" s="945" t="s">
        <v>35</v>
      </c>
      <c r="C5" s="945"/>
      <c r="D5" s="946"/>
      <c r="E5" s="947"/>
      <c r="F5" s="948"/>
      <c r="G5" s="947"/>
      <c r="H5" s="947"/>
      <c r="I5" s="948"/>
      <c r="J5" s="949"/>
      <c r="K5" s="950"/>
    </row>
    <row r="6" spans="1:13">
      <c r="A6" s="2460"/>
      <c r="B6" s="1332" t="s">
        <v>600</v>
      </c>
      <c r="C6" s="1333" t="s">
        <v>226</v>
      </c>
      <c r="D6" s="440">
        <v>2800</v>
      </c>
      <c r="E6" s="953">
        <v>7.6361884989181439</v>
      </c>
      <c r="F6" s="954">
        <v>24.668409539373407</v>
      </c>
      <c r="G6" s="976">
        <v>8550</v>
      </c>
      <c r="H6" s="953">
        <v>15.551877114891678</v>
      </c>
      <c r="I6" s="954">
        <v>75.3315904606266</v>
      </c>
      <c r="J6" s="440">
        <v>11350</v>
      </c>
      <c r="K6" s="452">
        <v>12.384895409648376</v>
      </c>
      <c r="M6" s="412"/>
    </row>
    <row r="7" spans="1:13">
      <c r="A7" s="2460"/>
      <c r="B7" s="1334" t="s">
        <v>601</v>
      </c>
      <c r="C7" s="518" t="s">
        <v>227</v>
      </c>
      <c r="D7" s="440">
        <v>33865</v>
      </c>
      <c r="E7" s="953">
        <v>92.363811501081855</v>
      </c>
      <c r="F7" s="954">
        <v>42.177391876774585</v>
      </c>
      <c r="G7" s="976">
        <v>46425</v>
      </c>
      <c r="H7" s="953">
        <v>84.448122885108319</v>
      </c>
      <c r="I7" s="954">
        <v>57.822609368667322</v>
      </c>
      <c r="J7" s="440">
        <v>80295</v>
      </c>
      <c r="K7" s="452">
        <v>87.615103499156405</v>
      </c>
      <c r="M7" s="412"/>
    </row>
    <row r="8" spans="1:13" ht="16.2" thickBot="1">
      <c r="A8" s="2460"/>
      <c r="B8" s="550" t="s">
        <v>602</v>
      </c>
      <c r="C8" s="550" t="s">
        <v>8</v>
      </c>
      <c r="D8" s="708">
        <v>36665</v>
      </c>
      <c r="E8" s="956">
        <v>100</v>
      </c>
      <c r="F8" s="957">
        <v>40.008922266755967</v>
      </c>
      <c r="G8" s="979">
        <v>54975</v>
      </c>
      <c r="H8" s="956">
        <v>100</v>
      </c>
      <c r="I8" s="957">
        <v>59.991077733244047</v>
      </c>
      <c r="J8" s="708">
        <v>91645</v>
      </c>
      <c r="K8" s="709">
        <v>99.999998908804784</v>
      </c>
      <c r="M8" s="412"/>
    </row>
    <row r="9" spans="1:13" ht="20.25" customHeight="1" thickTop="1">
      <c r="A9" s="2460"/>
      <c r="B9" s="515" t="s">
        <v>36</v>
      </c>
      <c r="D9" s="958"/>
      <c r="E9" s="959"/>
      <c r="F9" s="960"/>
      <c r="G9" s="959"/>
      <c r="H9" s="959"/>
      <c r="I9" s="960"/>
      <c r="J9" s="958"/>
      <c r="K9" s="960"/>
      <c r="M9" s="412"/>
    </row>
    <row r="10" spans="1:13" s="961" customFormat="1" ht="15.6">
      <c r="A10" s="2460"/>
      <c r="B10" s="1334" t="s">
        <v>600</v>
      </c>
      <c r="C10" s="518" t="s">
        <v>226</v>
      </c>
      <c r="D10" s="440">
        <v>845</v>
      </c>
      <c r="E10" s="953">
        <v>3.9927094635809159</v>
      </c>
      <c r="F10" s="954">
        <v>27.797238243909511</v>
      </c>
      <c r="G10" s="976">
        <v>2190</v>
      </c>
      <c r="H10" s="953">
        <v>13.289161632914009</v>
      </c>
      <c r="I10" s="954">
        <v>72.202761756090482</v>
      </c>
      <c r="J10" s="440">
        <v>3035</v>
      </c>
      <c r="K10" s="452">
        <v>8.0676355601168748</v>
      </c>
      <c r="L10" s="515"/>
      <c r="M10" s="412"/>
    </row>
    <row r="11" spans="1:13" s="961" customFormat="1" ht="15.6">
      <c r="A11" s="2460"/>
      <c r="B11" s="1334" t="s">
        <v>601</v>
      </c>
      <c r="C11" s="518" t="s">
        <v>227</v>
      </c>
      <c r="D11" s="440">
        <v>20275</v>
      </c>
      <c r="E11" s="953">
        <v>96.007290536419077</v>
      </c>
      <c r="F11" s="954">
        <v>58.656479721681229</v>
      </c>
      <c r="G11" s="976">
        <v>14290</v>
      </c>
      <c r="H11" s="953">
        <v>86.710838367085998</v>
      </c>
      <c r="I11" s="954">
        <v>41.343520278318771</v>
      </c>
      <c r="J11" s="440">
        <v>34565</v>
      </c>
      <c r="K11" s="452">
        <v>91.932364439883145</v>
      </c>
      <c r="L11" s="515"/>
      <c r="M11" s="412"/>
    </row>
    <row r="12" spans="1:13" s="961" customFormat="1" ht="16.2" thickBot="1">
      <c r="A12" s="2460"/>
      <c r="B12" s="550" t="s">
        <v>602</v>
      </c>
      <c r="C12" s="550" t="s">
        <v>576</v>
      </c>
      <c r="D12" s="708">
        <v>21115</v>
      </c>
      <c r="E12" s="956">
        <v>100</v>
      </c>
      <c r="F12" s="957">
        <v>56.166868582638195</v>
      </c>
      <c r="G12" s="979">
        <v>16480</v>
      </c>
      <c r="H12" s="956">
        <v>100</v>
      </c>
      <c r="I12" s="957">
        <v>43.833131417361813</v>
      </c>
      <c r="J12" s="708">
        <v>37595</v>
      </c>
      <c r="K12" s="709">
        <v>100.00000000000001</v>
      </c>
      <c r="L12" s="515"/>
      <c r="M12" s="412"/>
    </row>
    <row r="13" spans="1:13" ht="20.25" customHeight="1" thickTop="1">
      <c r="A13" s="2460"/>
      <c r="B13" s="516" t="s">
        <v>37</v>
      </c>
      <c r="D13" s="958"/>
      <c r="E13" s="959"/>
      <c r="F13" s="960"/>
      <c r="G13" s="959"/>
      <c r="H13" s="959"/>
      <c r="I13" s="960"/>
      <c r="J13" s="958"/>
      <c r="K13" s="960"/>
      <c r="M13" s="412"/>
    </row>
    <row r="14" spans="1:13" s="961" customFormat="1" ht="15.6">
      <c r="A14" s="2460"/>
      <c r="B14" s="1334" t="s">
        <v>600</v>
      </c>
      <c r="C14" s="518" t="s">
        <v>226</v>
      </c>
      <c r="D14" s="440">
        <v>3645</v>
      </c>
      <c r="E14" s="953">
        <v>6.3046389780374215</v>
      </c>
      <c r="F14" s="954">
        <v>25.328242065891548</v>
      </c>
      <c r="G14" s="976">
        <v>10740</v>
      </c>
      <c r="H14" s="953">
        <v>15.030031982933181</v>
      </c>
      <c r="I14" s="954">
        <v>74.671757934108456</v>
      </c>
      <c r="J14" s="440">
        <v>14385</v>
      </c>
      <c r="K14" s="452">
        <v>11.128957071587939</v>
      </c>
      <c r="L14" s="515"/>
      <c r="M14" s="412"/>
    </row>
    <row r="15" spans="1:13" s="961" customFormat="1" ht="15.6">
      <c r="A15" s="2460"/>
      <c r="B15" s="1334" t="s">
        <v>601</v>
      </c>
      <c r="C15" s="518" t="s">
        <v>227</v>
      </c>
      <c r="D15" s="440">
        <v>54140</v>
      </c>
      <c r="E15" s="953">
        <v>93.695361021962569</v>
      </c>
      <c r="F15" s="954">
        <v>47.136475760871612</v>
      </c>
      <c r="G15" s="976">
        <v>60715</v>
      </c>
      <c r="H15" s="953">
        <v>84.969968017066805</v>
      </c>
      <c r="I15" s="954">
        <v>52.863525109777044</v>
      </c>
      <c r="J15" s="440">
        <v>114855</v>
      </c>
      <c r="K15" s="452">
        <v>88.87104215465753</v>
      </c>
      <c r="L15" s="515"/>
      <c r="M15" s="412"/>
    </row>
    <row r="16" spans="1:13" s="961" customFormat="1" ht="16.2" thickBot="1">
      <c r="A16" s="2460"/>
      <c r="B16" s="550" t="s">
        <v>602</v>
      </c>
      <c r="C16" s="550" t="s">
        <v>8</v>
      </c>
      <c r="D16" s="708">
        <v>57780</v>
      </c>
      <c r="E16" s="956">
        <v>99.999999999999986</v>
      </c>
      <c r="F16" s="957">
        <v>44.709446430165087</v>
      </c>
      <c r="G16" s="979">
        <v>71455</v>
      </c>
      <c r="H16" s="956">
        <v>99.999999999999986</v>
      </c>
      <c r="I16" s="957">
        <v>55.29055356983492</v>
      </c>
      <c r="J16" s="708">
        <v>129240</v>
      </c>
      <c r="K16" s="709">
        <v>99.999999226245464</v>
      </c>
      <c r="L16" s="515"/>
      <c r="M16" s="412"/>
    </row>
    <row r="17" spans="1:13" ht="20.25" customHeight="1" thickTop="1">
      <c r="A17" s="2460" t="s">
        <v>229</v>
      </c>
      <c r="B17" s="962" t="s">
        <v>35</v>
      </c>
      <c r="D17" s="946"/>
      <c r="E17" s="963"/>
      <c r="F17" s="948"/>
      <c r="G17" s="947"/>
      <c r="H17" s="963"/>
      <c r="I17" s="948"/>
      <c r="J17" s="949"/>
      <c r="K17" s="950"/>
      <c r="M17" s="412"/>
    </row>
    <row r="18" spans="1:13">
      <c r="A18" s="2460"/>
      <c r="B18" s="1332" t="s">
        <v>600</v>
      </c>
      <c r="C18" s="518" t="s">
        <v>226</v>
      </c>
      <c r="D18" s="440">
        <v>2685</v>
      </c>
      <c r="E18" s="953">
        <v>9.3870992947227556</v>
      </c>
      <c r="F18" s="954">
        <v>37.426294185140421</v>
      </c>
      <c r="G18" s="976">
        <v>4485</v>
      </c>
      <c r="H18" s="953">
        <v>14.559677927727252</v>
      </c>
      <c r="I18" s="954">
        <v>62.573705814859579</v>
      </c>
      <c r="J18" s="440">
        <v>7170</v>
      </c>
      <c r="K18" s="452">
        <v>12.070396242115274</v>
      </c>
      <c r="M18" s="412"/>
    </row>
    <row r="19" spans="1:13">
      <c r="A19" s="2460"/>
      <c r="B19" s="1334" t="s">
        <v>601</v>
      </c>
      <c r="C19" s="518" t="s">
        <v>227</v>
      </c>
      <c r="D19" s="440">
        <v>25905</v>
      </c>
      <c r="E19" s="953">
        <v>90.612900705277227</v>
      </c>
      <c r="F19" s="954">
        <v>49.593168891323494</v>
      </c>
      <c r="G19" s="976">
        <v>26330</v>
      </c>
      <c r="H19" s="953">
        <v>85.44032207227275</v>
      </c>
      <c r="I19" s="954">
        <v>50.406831108676499</v>
      </c>
      <c r="J19" s="440">
        <v>52240</v>
      </c>
      <c r="K19" s="452">
        <v>87.92960375788472</v>
      </c>
      <c r="M19" s="412"/>
    </row>
    <row r="20" spans="1:13" s="23" customFormat="1" ht="16.2" thickBot="1">
      <c r="A20" s="2460"/>
      <c r="B20" s="550" t="s">
        <v>602</v>
      </c>
      <c r="C20" s="550" t="s">
        <v>8</v>
      </c>
      <c r="D20" s="708">
        <v>28590</v>
      </c>
      <c r="E20" s="956">
        <v>99.999999999999986</v>
      </c>
      <c r="F20" s="957">
        <v>48.124578904005503</v>
      </c>
      <c r="G20" s="979">
        <v>30820</v>
      </c>
      <c r="H20" s="956">
        <v>100</v>
      </c>
      <c r="I20" s="957">
        <v>51.875421095994497</v>
      </c>
      <c r="J20" s="708">
        <v>59410</v>
      </c>
      <c r="K20" s="709">
        <v>100</v>
      </c>
      <c r="L20" s="515"/>
      <c r="M20" s="412"/>
    </row>
    <row r="21" spans="1:13" ht="20.25" customHeight="1" thickTop="1">
      <c r="A21" s="2460"/>
      <c r="B21" s="515" t="s">
        <v>36</v>
      </c>
      <c r="D21" s="958"/>
      <c r="E21" s="959"/>
      <c r="F21" s="960"/>
      <c r="G21" s="959"/>
      <c r="H21" s="959"/>
      <c r="I21" s="960"/>
      <c r="J21" s="958"/>
      <c r="K21" s="960"/>
      <c r="M21" s="412"/>
    </row>
    <row r="22" spans="1:13" s="961" customFormat="1" ht="15.6">
      <c r="A22" s="2460"/>
      <c r="B22" s="1334" t="s">
        <v>600</v>
      </c>
      <c r="C22" s="518" t="s">
        <v>226</v>
      </c>
      <c r="D22" s="440">
        <v>650</v>
      </c>
      <c r="E22" s="953">
        <v>2.5468881766788756</v>
      </c>
      <c r="F22" s="954">
        <v>33.634506306440784</v>
      </c>
      <c r="G22" s="976">
        <v>1280</v>
      </c>
      <c r="H22" s="953">
        <v>6.6254453573173162</v>
      </c>
      <c r="I22" s="954">
        <v>66.365493693559216</v>
      </c>
      <c r="J22" s="440">
        <v>1930</v>
      </c>
      <c r="K22" s="452">
        <v>4.3060985230582158</v>
      </c>
      <c r="L22" s="515"/>
      <c r="M22" s="412"/>
    </row>
    <row r="23" spans="1:13" s="961" customFormat="1" ht="15.6">
      <c r="A23" s="2460"/>
      <c r="B23" s="1334" t="s">
        <v>601</v>
      </c>
      <c r="C23" s="518" t="s">
        <v>227</v>
      </c>
      <c r="D23" s="440">
        <v>24830</v>
      </c>
      <c r="E23" s="953">
        <v>97.453111823321123</v>
      </c>
      <c r="F23" s="954">
        <v>57.912270528066031</v>
      </c>
      <c r="G23" s="976">
        <v>18045</v>
      </c>
      <c r="H23" s="953">
        <v>93.374554642682668</v>
      </c>
      <c r="I23" s="954">
        <v>42.087729471933955</v>
      </c>
      <c r="J23" s="440">
        <v>42880</v>
      </c>
      <c r="K23" s="452">
        <v>95.693901476941789</v>
      </c>
      <c r="L23" s="515"/>
      <c r="M23" s="412"/>
    </row>
    <row r="24" spans="1:13" s="961" customFormat="1" ht="16.2" thickBot="1">
      <c r="A24" s="2460"/>
      <c r="B24" s="550" t="s">
        <v>602</v>
      </c>
      <c r="C24" s="550" t="s">
        <v>576</v>
      </c>
      <c r="D24" s="708">
        <v>25480</v>
      </c>
      <c r="E24" s="956">
        <v>100</v>
      </c>
      <c r="F24" s="957">
        <v>56.866846081487076</v>
      </c>
      <c r="G24" s="979">
        <v>19325</v>
      </c>
      <c r="H24" s="956">
        <v>99.999999999999986</v>
      </c>
      <c r="I24" s="957">
        <v>43.133153918512924</v>
      </c>
      <c r="J24" s="708">
        <v>44810</v>
      </c>
      <c r="K24" s="709">
        <v>100</v>
      </c>
      <c r="L24" s="515"/>
      <c r="M24" s="412"/>
    </row>
    <row r="25" spans="1:13" ht="20.25" customHeight="1" thickTop="1">
      <c r="A25" s="2460"/>
      <c r="B25" s="516" t="s">
        <v>37</v>
      </c>
      <c r="D25" s="958"/>
      <c r="E25" s="959"/>
      <c r="F25" s="960"/>
      <c r="G25" s="959"/>
      <c r="H25" s="959"/>
      <c r="I25" s="960"/>
      <c r="J25" s="958"/>
      <c r="K25" s="960"/>
      <c r="M25" s="412"/>
    </row>
    <row r="26" spans="1:13" s="961" customFormat="1" ht="15.6">
      <c r="A26" s="2460"/>
      <c r="B26" s="1334" t="s">
        <v>600</v>
      </c>
      <c r="C26" s="518" t="s">
        <v>226</v>
      </c>
      <c r="D26" s="440">
        <v>3335</v>
      </c>
      <c r="E26" s="953">
        <v>6.1637309014982895</v>
      </c>
      <c r="F26" s="954">
        <v>36.622375483103632</v>
      </c>
      <c r="G26" s="976">
        <v>5770</v>
      </c>
      <c r="H26" s="953">
        <v>11.501744445229924</v>
      </c>
      <c r="I26" s="954">
        <v>63.377624516896383</v>
      </c>
      <c r="J26" s="440">
        <v>9100</v>
      </c>
      <c r="K26" s="452">
        <v>8.7322104207273661</v>
      </c>
      <c r="L26" s="515"/>
      <c r="M26" s="412"/>
    </row>
    <row r="27" spans="1:13" s="961" customFormat="1" ht="15.6">
      <c r="A27" s="2460"/>
      <c r="B27" s="1334" t="s">
        <v>601</v>
      </c>
      <c r="C27" s="518" t="s">
        <v>227</v>
      </c>
      <c r="D27" s="440">
        <v>50740</v>
      </c>
      <c r="E27" s="953">
        <v>93.836269098501717</v>
      </c>
      <c r="F27" s="954">
        <v>53.343343485730955</v>
      </c>
      <c r="G27" s="976">
        <v>44380</v>
      </c>
      <c r="H27" s="953">
        <v>88.498255554770083</v>
      </c>
      <c r="I27" s="954">
        <v>46.656656514269052</v>
      </c>
      <c r="J27" s="440">
        <v>95115</v>
      </c>
      <c r="K27" s="452">
        <v>91.267789579272645</v>
      </c>
      <c r="L27" s="515"/>
      <c r="M27" s="412"/>
    </row>
    <row r="28" spans="1:13" s="961" customFormat="1" ht="16.2" thickBot="1">
      <c r="A28" s="2460"/>
      <c r="B28" s="550" t="s">
        <v>602</v>
      </c>
      <c r="C28" s="550" t="s">
        <v>8</v>
      </c>
      <c r="D28" s="708">
        <v>54070</v>
      </c>
      <c r="E28" s="956">
        <v>100</v>
      </c>
      <c r="F28" s="957">
        <v>51.88323337535904</v>
      </c>
      <c r="G28" s="979">
        <v>50145</v>
      </c>
      <c r="H28" s="956">
        <v>100</v>
      </c>
      <c r="I28" s="957">
        <v>48.116766624640967</v>
      </c>
      <c r="J28" s="685">
        <v>104220</v>
      </c>
      <c r="K28" s="711">
        <v>100.00000000000001</v>
      </c>
      <c r="L28" s="515"/>
      <c r="M28" s="412"/>
    </row>
    <row r="29" spans="1:13" ht="20.25" customHeight="1" thickTop="1">
      <c r="A29" s="2460" t="s">
        <v>231</v>
      </c>
      <c r="B29" s="962" t="s">
        <v>35</v>
      </c>
      <c r="D29" s="946"/>
      <c r="E29" s="963"/>
      <c r="F29" s="948"/>
      <c r="G29" s="947"/>
      <c r="H29" s="963"/>
      <c r="I29" s="948"/>
      <c r="J29" s="949"/>
      <c r="K29" s="950"/>
      <c r="M29" s="412"/>
    </row>
    <row r="30" spans="1:13">
      <c r="A30" s="2460"/>
      <c r="B30" s="1332" t="s">
        <v>600</v>
      </c>
      <c r="C30" s="518" t="s">
        <v>226</v>
      </c>
      <c r="D30" s="440">
        <v>5485</v>
      </c>
      <c r="E30" s="953">
        <v>8.4033231756863778</v>
      </c>
      <c r="F30" s="954">
        <v>29.608108020551899</v>
      </c>
      <c r="G30" s="976">
        <v>13035</v>
      </c>
      <c r="H30" s="953">
        <v>15.195465286475651</v>
      </c>
      <c r="I30" s="954">
        <v>70.391891979448118</v>
      </c>
      <c r="J30" s="440">
        <v>18520</v>
      </c>
      <c r="K30" s="452">
        <v>12.261200243689178</v>
      </c>
      <c r="M30" s="412"/>
    </row>
    <row r="31" spans="1:13">
      <c r="A31" s="2460"/>
      <c r="B31" s="1334" t="s">
        <v>601</v>
      </c>
      <c r="C31" s="518" t="s">
        <v>227</v>
      </c>
      <c r="D31" s="440">
        <v>59775</v>
      </c>
      <c r="E31" s="953">
        <v>91.596676824313633</v>
      </c>
      <c r="F31" s="954">
        <v>45.100421856114842</v>
      </c>
      <c r="G31" s="976">
        <v>72760</v>
      </c>
      <c r="H31" s="953">
        <v>84.804534713524333</v>
      </c>
      <c r="I31" s="954">
        <v>54.899578143885151</v>
      </c>
      <c r="J31" s="440">
        <v>132530</v>
      </c>
      <c r="K31" s="452">
        <v>87.738799756310812</v>
      </c>
      <c r="M31" s="412"/>
    </row>
    <row r="32" spans="1:13" ht="16.2" thickBot="1">
      <c r="A32" s="2460"/>
      <c r="B32" s="550" t="s">
        <v>602</v>
      </c>
      <c r="C32" s="550" t="s">
        <v>8</v>
      </c>
      <c r="D32" s="708">
        <v>65255</v>
      </c>
      <c r="E32" s="956">
        <v>100.00000000000001</v>
      </c>
      <c r="F32" s="957">
        <v>43.200878234355699</v>
      </c>
      <c r="G32" s="979">
        <v>85795</v>
      </c>
      <c r="H32" s="956">
        <v>99.999999999999986</v>
      </c>
      <c r="I32" s="957">
        <v>56.799121765644287</v>
      </c>
      <c r="J32" s="708">
        <v>151055</v>
      </c>
      <c r="K32" s="709">
        <v>99.999999999999986</v>
      </c>
      <c r="M32" s="412"/>
    </row>
    <row r="33" spans="1:13" ht="20.25" customHeight="1" thickTop="1">
      <c r="A33" s="2460"/>
      <c r="B33" s="515" t="s">
        <v>36</v>
      </c>
      <c r="D33" s="958"/>
      <c r="E33" s="959"/>
      <c r="F33" s="960"/>
      <c r="G33" s="959"/>
      <c r="H33" s="959"/>
      <c r="I33" s="960"/>
      <c r="J33" s="958"/>
      <c r="K33" s="960"/>
      <c r="M33" s="412"/>
    </row>
    <row r="34" spans="1:13" s="961" customFormat="1" ht="15.6">
      <c r="A34" s="2460"/>
      <c r="B34" s="1334" t="s">
        <v>600</v>
      </c>
      <c r="C34" s="518" t="s">
        <v>226</v>
      </c>
      <c r="D34" s="440">
        <v>1490</v>
      </c>
      <c r="E34" s="953">
        <v>3.2021060708299007</v>
      </c>
      <c r="F34" s="954">
        <v>30.066726150751048</v>
      </c>
      <c r="G34" s="976">
        <v>3470</v>
      </c>
      <c r="H34" s="953">
        <v>9.6924088629532896</v>
      </c>
      <c r="I34" s="954">
        <v>69.933273849248963</v>
      </c>
      <c r="J34" s="440">
        <v>4965</v>
      </c>
      <c r="K34" s="452">
        <v>6.0223061644288771</v>
      </c>
      <c r="L34" s="515"/>
      <c r="M34" s="412"/>
    </row>
    <row r="35" spans="1:13" s="961" customFormat="1" ht="15.6">
      <c r="A35" s="2460"/>
      <c r="B35" s="1334" t="s">
        <v>601</v>
      </c>
      <c r="C35" s="518" t="s">
        <v>227</v>
      </c>
      <c r="D35" s="440">
        <v>45105</v>
      </c>
      <c r="E35" s="953">
        <v>96.797893929170115</v>
      </c>
      <c r="F35" s="954">
        <v>58.244427855148487</v>
      </c>
      <c r="G35" s="976">
        <v>32335</v>
      </c>
      <c r="H35" s="953">
        <v>90.307593929798216</v>
      </c>
      <c r="I35" s="954">
        <v>41.755573436137603</v>
      </c>
      <c r="J35" s="440">
        <v>77440</v>
      </c>
      <c r="K35" s="452">
        <v>93.977693835571131</v>
      </c>
      <c r="L35" s="515"/>
      <c r="M35" s="412"/>
    </row>
    <row r="36" spans="1:13" s="961" customFormat="1" ht="16.2" thickBot="1">
      <c r="A36" s="2460"/>
      <c r="B36" s="550" t="s">
        <v>602</v>
      </c>
      <c r="C36" s="550" t="s">
        <v>576</v>
      </c>
      <c r="D36" s="708">
        <v>46600</v>
      </c>
      <c r="E36" s="956">
        <v>100.00000000000001</v>
      </c>
      <c r="F36" s="957">
        <v>56.547480388410179</v>
      </c>
      <c r="G36" s="979">
        <v>35805</v>
      </c>
      <c r="H36" s="956">
        <v>100.0000027927515</v>
      </c>
      <c r="I36" s="957">
        <v>43.452519611589821</v>
      </c>
      <c r="J36" s="708">
        <v>82405</v>
      </c>
      <c r="K36" s="709">
        <v>100.00000000000001</v>
      </c>
      <c r="L36" s="515"/>
      <c r="M36" s="412"/>
    </row>
    <row r="37" spans="1:13" ht="20.25" customHeight="1" thickTop="1">
      <c r="A37" s="2460"/>
      <c r="B37" s="516" t="s">
        <v>37</v>
      </c>
      <c r="D37" s="958"/>
      <c r="E37" s="959"/>
      <c r="F37" s="960"/>
      <c r="G37" s="959"/>
      <c r="H37" s="959"/>
      <c r="I37" s="960"/>
      <c r="J37" s="958"/>
      <c r="K37" s="960"/>
      <c r="M37" s="412"/>
    </row>
    <row r="38" spans="1:13" s="961" customFormat="1" ht="15.6">
      <c r="A38" s="2460"/>
      <c r="B38" s="1334" t="s">
        <v>600</v>
      </c>
      <c r="C38" s="518" t="s">
        <v>226</v>
      </c>
      <c r="D38" s="440">
        <v>6975</v>
      </c>
      <c r="E38" s="953">
        <v>6.2365222887904759</v>
      </c>
      <c r="F38" s="954">
        <v>29.705025534424205</v>
      </c>
      <c r="G38" s="976">
        <v>16510</v>
      </c>
      <c r="H38" s="953">
        <v>13.575055931023075</v>
      </c>
      <c r="I38" s="954">
        <v>70.294970207283441</v>
      </c>
      <c r="J38" s="440">
        <v>23485</v>
      </c>
      <c r="K38" s="452">
        <v>10.059025669632565</v>
      </c>
      <c r="L38" s="515"/>
      <c r="M38" s="412"/>
    </row>
    <row r="39" spans="1:13" s="961" customFormat="1" ht="15.6">
      <c r="A39" s="2460"/>
      <c r="B39" s="1334" t="s">
        <v>601</v>
      </c>
      <c r="C39" s="518" t="s">
        <v>227</v>
      </c>
      <c r="D39" s="440">
        <v>104880</v>
      </c>
      <c r="E39" s="953">
        <v>93.763476817187893</v>
      </c>
      <c r="F39" s="954">
        <v>49.948158662273038</v>
      </c>
      <c r="G39" s="976">
        <v>105095</v>
      </c>
      <c r="H39" s="953">
        <v>86.424944068976927</v>
      </c>
      <c r="I39" s="954">
        <v>50.051841337726977</v>
      </c>
      <c r="J39" s="440">
        <v>209975</v>
      </c>
      <c r="K39" s="452">
        <v>89.940974330367425</v>
      </c>
      <c r="L39" s="515"/>
      <c r="M39" s="412"/>
    </row>
    <row r="40" spans="1:13" s="961" customFormat="1" ht="16.2" thickBot="1">
      <c r="A40" s="2460"/>
      <c r="B40" s="550" t="s">
        <v>602</v>
      </c>
      <c r="C40" s="550" t="s">
        <v>8</v>
      </c>
      <c r="D40" s="965">
        <v>111855</v>
      </c>
      <c r="E40" s="966">
        <v>99.999999105978375</v>
      </c>
      <c r="F40" s="967">
        <v>47.911897132947544</v>
      </c>
      <c r="G40" s="1002">
        <v>121605</v>
      </c>
      <c r="H40" s="966">
        <v>100</v>
      </c>
      <c r="I40" s="967">
        <v>52.088102867052456</v>
      </c>
      <c r="J40" s="965">
        <v>233460</v>
      </c>
      <c r="K40" s="1335">
        <v>99.999999999999986</v>
      </c>
      <c r="L40" s="515"/>
    </row>
    <row r="41" spans="1:13" ht="15.6" thickTop="1">
      <c r="K41" s="412"/>
    </row>
    <row r="42" spans="1:13">
      <c r="A42"/>
      <c r="B42"/>
      <c r="C42"/>
      <c r="D42"/>
      <c r="E42"/>
      <c r="F42"/>
      <c r="G42"/>
      <c r="H42"/>
      <c r="I42"/>
      <c r="J42"/>
      <c r="K42"/>
    </row>
    <row r="43" spans="1:13">
      <c r="A43"/>
      <c r="B43"/>
      <c r="C43"/>
      <c r="D43"/>
      <c r="E43"/>
      <c r="F43"/>
      <c r="G43"/>
      <c r="H43"/>
      <c r="I43"/>
      <c r="J43"/>
      <c r="K43"/>
    </row>
  </sheetData>
  <mergeCells count="7">
    <mergeCell ref="A29:A40"/>
    <mergeCell ref="A1:K1"/>
    <mergeCell ref="D3:F3"/>
    <mergeCell ref="G3:I3"/>
    <mergeCell ref="J3:K3"/>
    <mergeCell ref="A5:A16"/>
    <mergeCell ref="A17:A28"/>
  </mergeCells>
  <pageMargins left="0.75" right="0.75" top="1" bottom="1" header="0.5" footer="0.5"/>
  <pageSetup paperSize="9" scale="27" orientation="landscape" r:id="rId1"/>
  <headerFooter alignWithMargins="0">
    <oddHeader>&amp;L35826_ECU_JB&amp;R&amp;A</oddHeader>
    <oddFooter>&amp;L© Higher Education Statistics Agency Ltd 2014&amp;C&amp;P&amp;R&amp;D</oddFooter>
  </headerFooter>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CEAF2-E9FD-4872-81EB-B53FDBDFDF00}">
  <sheetPr>
    <tabColor theme="2"/>
  </sheetPr>
  <dimension ref="A1:AA71"/>
  <sheetViews>
    <sheetView showGridLines="0" topLeftCell="A42" zoomScale="70" zoomScaleNormal="70" workbookViewId="0">
      <selection activeCell="A20" sqref="A20:XFD57"/>
    </sheetView>
  </sheetViews>
  <sheetFormatPr defaultColWidth="9" defaultRowHeight="15"/>
  <cols>
    <col min="1" max="1" width="9" style="23"/>
    <col min="2" max="2" width="50" style="23" customWidth="1"/>
    <col min="3" max="3" width="13.5" style="1855" customWidth="1"/>
    <col min="4" max="4" width="9.5" style="23" customWidth="1"/>
    <col min="5" max="5" width="13.5" style="1855" customWidth="1"/>
    <col min="6" max="6" width="9.5" style="23" customWidth="1"/>
    <col min="7" max="8" width="13.5" style="1855" customWidth="1"/>
    <col min="9" max="9" width="9.5" style="23" customWidth="1"/>
    <col min="10" max="10" width="13.5" style="1855" customWidth="1"/>
    <col min="11" max="11" width="9.5" style="23" customWidth="1"/>
    <col min="12" max="13" width="13.5" style="1855" customWidth="1"/>
    <col min="14" max="14" width="9.5" style="23" customWidth="1"/>
    <col min="15" max="15" width="13.5" style="1855" customWidth="1"/>
    <col min="16" max="16" width="9.5" style="23" customWidth="1"/>
    <col min="17" max="18" width="13.5" style="1855" customWidth="1"/>
    <col min="19" max="19" width="9.5" style="23" customWidth="1"/>
    <col min="20" max="20" width="13.5" style="1855" customWidth="1"/>
    <col min="21" max="21" width="9.5" style="23" customWidth="1"/>
    <col min="22" max="23" width="13.5" style="1855" customWidth="1"/>
    <col min="24" max="24" width="9.5" style="23" customWidth="1"/>
    <col min="25" max="25" width="13.5" style="1855" customWidth="1"/>
    <col min="26" max="26" width="9.5" style="23" customWidth="1"/>
    <col min="27" max="27" width="13.5" style="1855" customWidth="1"/>
    <col min="28" max="16384" width="9" style="23"/>
  </cols>
  <sheetData>
    <row r="1" spans="1:27" ht="19.8" thickBot="1">
      <c r="A1" s="2371" t="s">
        <v>899</v>
      </c>
      <c r="B1" s="2371"/>
      <c r="C1" s="2371"/>
      <c r="D1" s="2371"/>
      <c r="E1" s="2371"/>
      <c r="F1" s="2371"/>
      <c r="G1" s="2371"/>
      <c r="H1" s="2371"/>
      <c r="I1" s="2371"/>
      <c r="J1" s="2371"/>
      <c r="K1" s="2371"/>
      <c r="L1" s="2371"/>
      <c r="M1" s="23"/>
      <c r="O1" s="23"/>
      <c r="Q1" s="23"/>
      <c r="R1" s="23"/>
      <c r="T1" s="23"/>
      <c r="V1" s="23"/>
      <c r="W1" s="23"/>
      <c r="Y1" s="23"/>
      <c r="AA1" s="23"/>
    </row>
    <row r="2" spans="1:27" ht="16.2" thickTop="1" thickBot="1">
      <c r="M2" s="23"/>
      <c r="O2" s="23"/>
      <c r="Q2" s="23"/>
      <c r="R2" s="23"/>
      <c r="T2" s="23"/>
      <c r="V2" s="23"/>
      <c r="W2" s="23"/>
      <c r="Y2" s="23"/>
      <c r="AA2" s="23"/>
    </row>
    <row r="3" spans="1:27" ht="17.399999999999999" thickBot="1">
      <c r="C3" s="2399" t="s">
        <v>900</v>
      </c>
      <c r="D3" s="2400"/>
      <c r="E3" s="2400"/>
      <c r="F3" s="2400"/>
      <c r="G3" s="2400"/>
      <c r="H3" s="2399" t="s">
        <v>901</v>
      </c>
      <c r="I3" s="2400"/>
      <c r="J3" s="2400"/>
      <c r="K3" s="2400"/>
      <c r="L3" s="2401"/>
      <c r="M3" s="23"/>
      <c r="O3" s="23"/>
      <c r="Q3" s="23"/>
      <c r="R3" s="23"/>
      <c r="T3" s="23"/>
      <c r="V3" s="23"/>
      <c r="W3" s="23"/>
      <c r="Y3" s="23"/>
      <c r="AA3" s="23"/>
    </row>
    <row r="4" spans="1:27" ht="18" thickTop="1" thickBot="1">
      <c r="C4" s="2399" t="s">
        <v>789</v>
      </c>
      <c r="D4" s="2400"/>
      <c r="E4" s="2399" t="s">
        <v>788</v>
      </c>
      <c r="F4" s="2401"/>
      <c r="G4" s="1858" t="s">
        <v>14</v>
      </c>
      <c r="H4" s="2399" t="s">
        <v>789</v>
      </c>
      <c r="I4" s="2400"/>
      <c r="J4" s="2399" t="s">
        <v>788</v>
      </c>
      <c r="K4" s="2401"/>
      <c r="L4" s="2256" t="s">
        <v>14</v>
      </c>
      <c r="M4" s="23"/>
      <c r="O4" s="23"/>
      <c r="Q4" s="23"/>
      <c r="R4" s="23"/>
      <c r="T4" s="23"/>
      <c r="V4" s="23"/>
      <c r="W4" s="23"/>
      <c r="Y4" s="23"/>
      <c r="AA4" s="23"/>
    </row>
    <row r="5" spans="1:27" ht="16.8" thickTop="1" thickBot="1">
      <c r="C5" s="377" t="s">
        <v>6</v>
      </c>
      <c r="D5" s="50" t="s">
        <v>15</v>
      </c>
      <c r="E5" s="377" t="s">
        <v>6</v>
      </c>
      <c r="F5" s="53" t="s">
        <v>15</v>
      </c>
      <c r="G5" s="50" t="s">
        <v>6</v>
      </c>
      <c r="H5" s="377" t="s">
        <v>6</v>
      </c>
      <c r="I5" s="50" t="s">
        <v>15</v>
      </c>
      <c r="J5" s="377" t="s">
        <v>6</v>
      </c>
      <c r="K5" s="53" t="s">
        <v>15</v>
      </c>
      <c r="L5" s="53" t="s">
        <v>6</v>
      </c>
      <c r="M5" s="23"/>
      <c r="O5" s="23"/>
      <c r="Q5" s="23"/>
      <c r="R5" s="23"/>
      <c r="T5" s="23"/>
      <c r="V5" s="23"/>
      <c r="W5" s="23"/>
      <c r="Y5" s="23"/>
      <c r="AA5" s="23"/>
    </row>
    <row r="6" spans="1:27" ht="30" customHeight="1">
      <c r="A6" s="23" t="s">
        <v>165</v>
      </c>
      <c r="C6" s="1866"/>
      <c r="D6" s="1867"/>
      <c r="E6" s="1866"/>
      <c r="F6" s="1868"/>
      <c r="G6" s="1870"/>
      <c r="H6" s="1866"/>
      <c r="I6" s="1867"/>
      <c r="J6" s="1866"/>
      <c r="K6" s="1868"/>
      <c r="L6" s="1869"/>
      <c r="M6" s="23"/>
      <c r="O6" s="23"/>
      <c r="Q6" s="23"/>
      <c r="R6" s="23"/>
      <c r="T6" s="23"/>
      <c r="V6" s="23"/>
      <c r="W6" s="23"/>
      <c r="Y6" s="23"/>
      <c r="AA6" s="23"/>
    </row>
    <row r="7" spans="1:27">
      <c r="A7" s="1883" t="s">
        <v>119</v>
      </c>
      <c r="B7" s="120" t="s">
        <v>120</v>
      </c>
      <c r="C7" s="1884">
        <v>810</v>
      </c>
      <c r="D7" s="1885">
        <v>58.597534317174372</v>
      </c>
      <c r="E7" s="1884">
        <v>570</v>
      </c>
      <c r="F7" s="1886">
        <v>41.402393298994447</v>
      </c>
      <c r="G7" s="1887">
        <v>1380</v>
      </c>
      <c r="H7" s="1888">
        <v>30</v>
      </c>
      <c r="I7" s="1955">
        <v>28.437938569220655</v>
      </c>
      <c r="J7" s="1888">
        <v>80</v>
      </c>
      <c r="K7" s="1952">
        <v>71.562061430779352</v>
      </c>
      <c r="L7" s="1890">
        <v>115</v>
      </c>
      <c r="M7" s="23"/>
      <c r="N7" s="141"/>
      <c r="O7" s="23"/>
      <c r="Q7" s="23"/>
      <c r="R7" s="23"/>
      <c r="T7" s="23"/>
      <c r="V7" s="23"/>
      <c r="W7" s="23"/>
      <c r="Y7" s="23"/>
      <c r="AA7" s="23"/>
    </row>
    <row r="8" spans="1:27">
      <c r="A8" s="1883" t="s">
        <v>121</v>
      </c>
      <c r="B8" s="120" t="s">
        <v>122</v>
      </c>
      <c r="C8" s="1884">
        <v>860</v>
      </c>
      <c r="D8" s="1885">
        <v>55.783272700890322</v>
      </c>
      <c r="E8" s="1884">
        <v>685</v>
      </c>
      <c r="F8" s="1886">
        <v>44.216727299109685</v>
      </c>
      <c r="G8" s="1887">
        <v>1545</v>
      </c>
      <c r="H8" s="1884">
        <v>50</v>
      </c>
      <c r="I8" s="1885">
        <v>31.743260494105275</v>
      </c>
      <c r="J8" s="1884">
        <v>110</v>
      </c>
      <c r="K8" s="1886">
        <v>68.256739505894714</v>
      </c>
      <c r="L8" s="1890">
        <v>160</v>
      </c>
      <c r="M8" s="23"/>
      <c r="N8" s="141"/>
      <c r="O8" s="23"/>
      <c r="Q8" s="23"/>
      <c r="R8" s="23"/>
      <c r="T8" s="23"/>
      <c r="V8" s="23"/>
      <c r="W8" s="23"/>
      <c r="Y8" s="23"/>
      <c r="AA8" s="23"/>
    </row>
    <row r="9" spans="1:27">
      <c r="A9" s="1883" t="s">
        <v>123</v>
      </c>
      <c r="B9" s="120" t="s">
        <v>124</v>
      </c>
      <c r="C9" s="1884">
        <v>350</v>
      </c>
      <c r="D9" s="1885">
        <v>50.631376165531769</v>
      </c>
      <c r="E9" s="1884">
        <v>345</v>
      </c>
      <c r="F9" s="1886">
        <v>49.368623834468238</v>
      </c>
      <c r="G9" s="1887">
        <v>695</v>
      </c>
      <c r="H9" s="1884">
        <v>35</v>
      </c>
      <c r="I9" s="1885">
        <v>28.640355500774419</v>
      </c>
      <c r="J9" s="1884">
        <v>90</v>
      </c>
      <c r="K9" s="1886">
        <v>71.359644499225581</v>
      </c>
      <c r="L9" s="1890">
        <v>125</v>
      </c>
      <c r="M9" s="23"/>
      <c r="N9" s="141"/>
      <c r="O9" s="23"/>
      <c r="Q9" s="23"/>
      <c r="R9" s="23"/>
      <c r="T9" s="23"/>
      <c r="V9" s="23"/>
      <c r="W9" s="23"/>
      <c r="Y9" s="23"/>
      <c r="AA9" s="23"/>
    </row>
    <row r="10" spans="1:27">
      <c r="A10" s="1883" t="s">
        <v>125</v>
      </c>
      <c r="B10" s="120" t="s">
        <v>126</v>
      </c>
      <c r="C10" s="1884">
        <v>1935</v>
      </c>
      <c r="D10" s="1885">
        <v>39.571566876480439</v>
      </c>
      <c r="E10" s="1884">
        <v>2955</v>
      </c>
      <c r="F10" s="1886">
        <v>60.42843312351954</v>
      </c>
      <c r="G10" s="1887">
        <v>4890</v>
      </c>
      <c r="H10" s="1884">
        <v>105</v>
      </c>
      <c r="I10" s="1885">
        <v>27.943564249261417</v>
      </c>
      <c r="J10" s="1884">
        <v>275</v>
      </c>
      <c r="K10" s="1886">
        <v>72.056435750738572</v>
      </c>
      <c r="L10" s="1890">
        <v>380</v>
      </c>
      <c r="M10" s="23"/>
      <c r="N10" s="141"/>
      <c r="O10" s="23"/>
      <c r="Q10" s="23"/>
      <c r="R10" s="23"/>
      <c r="T10" s="23"/>
      <c r="V10" s="23"/>
      <c r="W10" s="23"/>
      <c r="Y10" s="23"/>
      <c r="AA10" s="23"/>
    </row>
    <row r="11" spans="1:27">
      <c r="A11" s="1883" t="s">
        <v>127</v>
      </c>
      <c r="B11" s="120" t="s">
        <v>128</v>
      </c>
      <c r="C11" s="1884">
        <v>6650</v>
      </c>
      <c r="D11" s="1885">
        <v>51.062696310800305</v>
      </c>
      <c r="E11" s="1884">
        <v>6375</v>
      </c>
      <c r="F11" s="1886">
        <v>48.937303689199695</v>
      </c>
      <c r="G11" s="1887">
        <v>13025</v>
      </c>
      <c r="H11" s="1884">
        <v>445</v>
      </c>
      <c r="I11" s="1885">
        <v>25.871919278685358</v>
      </c>
      <c r="J11" s="1884">
        <v>1275</v>
      </c>
      <c r="K11" s="1886">
        <v>74.128080721314646</v>
      </c>
      <c r="L11" s="1890">
        <v>1720</v>
      </c>
      <c r="M11" s="23"/>
      <c r="N11" s="141"/>
      <c r="O11" s="23"/>
      <c r="Q11" s="23"/>
      <c r="R11" s="23"/>
      <c r="T11" s="23"/>
      <c r="V11" s="23"/>
      <c r="W11" s="23"/>
      <c r="Y11" s="23"/>
      <c r="AA11" s="23"/>
    </row>
    <row r="12" spans="1:27">
      <c r="A12" s="1883" t="s">
        <v>129</v>
      </c>
      <c r="B12" s="120" t="s">
        <v>130</v>
      </c>
      <c r="C12" s="1884">
        <v>350</v>
      </c>
      <c r="D12" s="1885">
        <v>29.452180883733618</v>
      </c>
      <c r="E12" s="1884">
        <v>845</v>
      </c>
      <c r="F12" s="1886">
        <v>70.547902793653236</v>
      </c>
      <c r="G12" s="1887">
        <v>1195</v>
      </c>
      <c r="H12" s="1888">
        <v>45</v>
      </c>
      <c r="I12" s="1955">
        <v>22.978555129828838</v>
      </c>
      <c r="J12" s="1888">
        <v>145</v>
      </c>
      <c r="K12" s="1952">
        <v>77.021444870171166</v>
      </c>
      <c r="L12" s="1890">
        <v>185</v>
      </c>
      <c r="M12" s="23"/>
      <c r="N12" s="141"/>
      <c r="O12" s="23"/>
      <c r="Q12" s="23"/>
      <c r="R12" s="23"/>
      <c r="T12" s="23"/>
      <c r="V12" s="23"/>
      <c r="W12" s="23"/>
      <c r="Y12" s="23"/>
      <c r="AA12" s="23"/>
    </row>
    <row r="13" spans="1:27">
      <c r="A13" s="1883" t="s">
        <v>131</v>
      </c>
      <c r="B13" s="120" t="s">
        <v>132</v>
      </c>
      <c r="C13" s="1884">
        <v>1225</v>
      </c>
      <c r="D13" s="1885">
        <v>33.164740431060288</v>
      </c>
      <c r="E13" s="1884">
        <v>2475</v>
      </c>
      <c r="F13" s="1886">
        <v>66.835259568939705</v>
      </c>
      <c r="G13" s="1887">
        <v>3700</v>
      </c>
      <c r="H13" s="1884">
        <v>85</v>
      </c>
      <c r="I13" s="1885">
        <v>14.131454141100185</v>
      </c>
      <c r="J13" s="1884">
        <v>515</v>
      </c>
      <c r="K13" s="1886">
        <v>85.868545858899807</v>
      </c>
      <c r="L13" s="1890">
        <v>595</v>
      </c>
      <c r="M13" s="23"/>
      <c r="N13" s="141"/>
      <c r="O13" s="23"/>
      <c r="Q13" s="23"/>
      <c r="R13" s="23"/>
      <c r="T13" s="23"/>
      <c r="V13" s="23"/>
      <c r="W13" s="23"/>
      <c r="Y13" s="23"/>
      <c r="AA13" s="23"/>
    </row>
    <row r="14" spans="1:27">
      <c r="A14" s="1883" t="s">
        <v>133</v>
      </c>
      <c r="B14" s="120" t="s">
        <v>134</v>
      </c>
      <c r="C14" s="1884">
        <v>535</v>
      </c>
      <c r="D14" s="1885">
        <v>26.3198477145129</v>
      </c>
      <c r="E14" s="1884">
        <v>1500</v>
      </c>
      <c r="F14" s="1886">
        <v>73.680152285487083</v>
      </c>
      <c r="G14" s="1887">
        <v>2035</v>
      </c>
      <c r="H14" s="1884">
        <v>50</v>
      </c>
      <c r="I14" s="1885">
        <v>18.332624254997118</v>
      </c>
      <c r="J14" s="1884">
        <v>215</v>
      </c>
      <c r="K14" s="1886">
        <v>81.66699924323143</v>
      </c>
      <c r="L14" s="1890">
        <v>265</v>
      </c>
      <c r="M14" s="23"/>
      <c r="N14" s="141"/>
      <c r="O14" s="23"/>
      <c r="Q14" s="23"/>
      <c r="R14" s="23"/>
      <c r="T14" s="23"/>
      <c r="V14" s="23"/>
      <c r="W14" s="23"/>
      <c r="Y14" s="23"/>
      <c r="AA14" s="23"/>
    </row>
    <row r="15" spans="1:27">
      <c r="A15" s="1883" t="s">
        <v>135</v>
      </c>
      <c r="B15" s="120" t="s">
        <v>136</v>
      </c>
      <c r="C15" s="1884">
        <v>820</v>
      </c>
      <c r="D15" s="1885">
        <v>50.925315300210514</v>
      </c>
      <c r="E15" s="1884">
        <v>790</v>
      </c>
      <c r="F15" s="1886">
        <v>49.074622602259112</v>
      </c>
      <c r="G15" s="1887">
        <v>1610</v>
      </c>
      <c r="H15" s="1884">
        <v>50</v>
      </c>
      <c r="I15" s="1885">
        <v>31.162348017371244</v>
      </c>
      <c r="J15" s="1884">
        <v>110</v>
      </c>
      <c r="K15" s="1886">
        <v>68.837651982628756</v>
      </c>
      <c r="L15" s="1890">
        <v>160</v>
      </c>
      <c r="M15" s="23"/>
      <c r="N15" s="141"/>
      <c r="O15" s="23"/>
      <c r="Q15" s="23"/>
      <c r="R15" s="23"/>
      <c r="T15" s="23"/>
      <c r="V15" s="23"/>
      <c r="W15" s="23"/>
      <c r="Y15" s="23"/>
      <c r="AA15" s="23"/>
    </row>
    <row r="16" spans="1:27">
      <c r="A16" s="1883" t="s">
        <v>137</v>
      </c>
      <c r="B16" s="120" t="s">
        <v>138</v>
      </c>
      <c r="C16" s="1884">
        <v>13380</v>
      </c>
      <c r="D16" s="1885">
        <v>58.652781459368562</v>
      </c>
      <c r="E16" s="1884">
        <v>9435</v>
      </c>
      <c r="F16" s="1886">
        <v>41.347218540631445</v>
      </c>
      <c r="G16" s="1887">
        <v>22815</v>
      </c>
      <c r="H16" s="1884">
        <v>1125</v>
      </c>
      <c r="I16" s="1885">
        <v>33.257908066193572</v>
      </c>
      <c r="J16" s="1884">
        <v>2260</v>
      </c>
      <c r="K16" s="1886">
        <v>66.742091933806435</v>
      </c>
      <c r="L16" s="1890">
        <v>3385</v>
      </c>
      <c r="M16" s="23"/>
      <c r="N16" s="141"/>
      <c r="O16" s="23"/>
      <c r="Q16" s="23"/>
      <c r="R16" s="23"/>
      <c r="T16" s="23"/>
      <c r="V16" s="23"/>
      <c r="W16" s="23"/>
      <c r="Y16" s="23"/>
      <c r="AA16" s="23"/>
    </row>
    <row r="17" spans="1:27">
      <c r="A17" s="1883" t="s">
        <v>139</v>
      </c>
      <c r="B17" s="120" t="s">
        <v>140</v>
      </c>
      <c r="C17" s="1884">
        <v>1355</v>
      </c>
      <c r="D17" s="1885">
        <v>42.747291609436019</v>
      </c>
      <c r="E17" s="1884">
        <v>1815</v>
      </c>
      <c r="F17" s="1886">
        <v>57.252708390563967</v>
      </c>
      <c r="G17" s="1887">
        <v>3165</v>
      </c>
      <c r="H17" s="1884">
        <v>110</v>
      </c>
      <c r="I17" s="1885">
        <v>18.680267935631019</v>
      </c>
      <c r="J17" s="1884">
        <v>475</v>
      </c>
      <c r="K17" s="1886">
        <v>81.319903422536683</v>
      </c>
      <c r="L17" s="1890">
        <v>585</v>
      </c>
      <c r="M17" s="23"/>
      <c r="N17" s="141"/>
      <c r="O17" s="23"/>
      <c r="Q17" s="23"/>
      <c r="R17" s="23"/>
      <c r="T17" s="23"/>
      <c r="V17" s="23"/>
      <c r="W17" s="23"/>
      <c r="Y17" s="23"/>
      <c r="AA17" s="23"/>
    </row>
    <row r="18" spans="1:27">
      <c r="A18" s="1883" t="s">
        <v>141</v>
      </c>
      <c r="B18" s="120" t="s">
        <v>142</v>
      </c>
      <c r="C18" s="1884">
        <v>685</v>
      </c>
      <c r="D18" s="1885">
        <v>16.688827868832419</v>
      </c>
      <c r="E18" s="1884">
        <v>3405</v>
      </c>
      <c r="F18" s="1886">
        <v>83.311172131167581</v>
      </c>
      <c r="G18" s="1887">
        <v>4090</v>
      </c>
      <c r="H18" s="1884">
        <v>55</v>
      </c>
      <c r="I18" s="1885">
        <v>9.7301512458742891</v>
      </c>
      <c r="J18" s="1884">
        <v>500</v>
      </c>
      <c r="K18" s="1886">
        <v>90.269848754125732</v>
      </c>
      <c r="L18" s="1890">
        <v>550</v>
      </c>
      <c r="M18" s="23"/>
      <c r="N18" s="141"/>
      <c r="O18" s="23"/>
      <c r="Q18" s="23"/>
      <c r="R18" s="23"/>
      <c r="T18" s="23"/>
      <c r="V18" s="23"/>
      <c r="W18" s="23"/>
      <c r="Y18" s="23"/>
      <c r="AA18" s="23"/>
    </row>
    <row r="19" spans="1:27">
      <c r="A19" s="1883" t="s">
        <v>143</v>
      </c>
      <c r="B19" s="120" t="s">
        <v>144</v>
      </c>
      <c r="C19" s="1884">
        <v>1115</v>
      </c>
      <c r="D19" s="1885">
        <v>26.269089322372491</v>
      </c>
      <c r="E19" s="1884">
        <v>3130</v>
      </c>
      <c r="F19" s="1886">
        <v>73.730910677627506</v>
      </c>
      <c r="G19" s="1887">
        <v>4245</v>
      </c>
      <c r="H19" s="1888">
        <v>65</v>
      </c>
      <c r="I19" s="1955">
        <v>14.035991880265469</v>
      </c>
      <c r="J19" s="1888">
        <v>410</v>
      </c>
      <c r="K19" s="1952">
        <v>85.96400811973453</v>
      </c>
      <c r="L19" s="1890">
        <v>475</v>
      </c>
      <c r="M19" s="23"/>
      <c r="N19" s="141"/>
      <c r="O19" s="23"/>
      <c r="Q19" s="23"/>
      <c r="R19" s="23"/>
      <c r="T19" s="23"/>
      <c r="V19" s="23"/>
      <c r="W19" s="23"/>
      <c r="Y19" s="23"/>
      <c r="AA19" s="23"/>
    </row>
    <row r="20" spans="1:27">
      <c r="A20" s="1883" t="s">
        <v>145</v>
      </c>
      <c r="B20" s="120" t="s">
        <v>146</v>
      </c>
      <c r="C20" s="1884">
        <v>1180</v>
      </c>
      <c r="D20" s="1885">
        <v>47.100362681665118</v>
      </c>
      <c r="E20" s="1884">
        <v>1325</v>
      </c>
      <c r="F20" s="1886">
        <v>52.899637318334882</v>
      </c>
      <c r="G20" s="1887">
        <v>2505</v>
      </c>
      <c r="H20" s="1884">
        <v>135</v>
      </c>
      <c r="I20" s="1885">
        <v>28.264737377356809</v>
      </c>
      <c r="J20" s="1884">
        <v>345</v>
      </c>
      <c r="K20" s="1886">
        <v>71.735262622643177</v>
      </c>
      <c r="L20" s="1890">
        <v>485</v>
      </c>
      <c r="M20" s="23"/>
      <c r="N20" s="141"/>
      <c r="O20" s="23"/>
      <c r="Q20" s="23"/>
      <c r="R20" s="23"/>
      <c r="T20" s="23"/>
      <c r="V20" s="23"/>
      <c r="W20" s="23"/>
      <c r="Y20" s="23"/>
      <c r="AA20" s="23"/>
    </row>
    <row r="21" spans="1:27">
      <c r="A21" s="1883" t="s">
        <v>147</v>
      </c>
      <c r="B21" s="120" t="s">
        <v>148</v>
      </c>
      <c r="C21" s="1884">
        <v>2175</v>
      </c>
      <c r="D21" s="1885">
        <v>25.627091029791387</v>
      </c>
      <c r="E21" s="1884">
        <v>6315</v>
      </c>
      <c r="F21" s="1886">
        <v>74.372908970208613</v>
      </c>
      <c r="G21" s="1887">
        <v>8490</v>
      </c>
      <c r="H21" s="1884">
        <v>140</v>
      </c>
      <c r="I21" s="1885">
        <v>16.515924190959648</v>
      </c>
      <c r="J21" s="1884">
        <v>715</v>
      </c>
      <c r="K21" s="1886">
        <v>83.484075809040363</v>
      </c>
      <c r="L21" s="1890">
        <v>855</v>
      </c>
      <c r="M21" s="23"/>
      <c r="N21" s="141"/>
      <c r="O21" s="23"/>
      <c r="Q21" s="23"/>
      <c r="R21" s="23"/>
      <c r="T21" s="23"/>
      <c r="V21" s="23"/>
      <c r="W21" s="23"/>
      <c r="Y21" s="23"/>
      <c r="AA21" s="23"/>
    </row>
    <row r="22" spans="1:27">
      <c r="A22" s="1883" t="s">
        <v>149</v>
      </c>
      <c r="B22" s="120" t="s">
        <v>150</v>
      </c>
      <c r="C22" s="1884">
        <v>1275</v>
      </c>
      <c r="D22" s="1885">
        <v>28.108877047158607</v>
      </c>
      <c r="E22" s="1884">
        <v>3260</v>
      </c>
      <c r="F22" s="1886">
        <v>71.891100891159581</v>
      </c>
      <c r="G22" s="1887">
        <v>4535</v>
      </c>
      <c r="H22" s="1884">
        <v>130</v>
      </c>
      <c r="I22" s="1885">
        <v>14.027525267335248</v>
      </c>
      <c r="J22" s="1884">
        <v>790</v>
      </c>
      <c r="K22" s="1886">
        <v>85.97247473266475</v>
      </c>
      <c r="L22" s="1890">
        <v>920</v>
      </c>
      <c r="M22" s="23"/>
      <c r="N22" s="141"/>
      <c r="O22" s="23"/>
      <c r="Q22" s="23"/>
      <c r="R22" s="23"/>
      <c r="T22" s="23"/>
      <c r="V22" s="23"/>
      <c r="W22" s="23"/>
      <c r="Y22" s="23"/>
      <c r="AA22" s="23"/>
    </row>
    <row r="23" spans="1:27">
      <c r="A23" s="1883" t="s">
        <v>151</v>
      </c>
      <c r="B23" s="120" t="s">
        <v>152</v>
      </c>
      <c r="C23" s="1884">
        <v>930</v>
      </c>
      <c r="D23" s="1885">
        <v>19.042695433611023</v>
      </c>
      <c r="E23" s="1884">
        <v>3950</v>
      </c>
      <c r="F23" s="1886">
        <v>80.95730456638897</v>
      </c>
      <c r="G23" s="1887">
        <v>4880</v>
      </c>
      <c r="H23" s="1888">
        <v>70</v>
      </c>
      <c r="I23" s="1955">
        <v>12.076340209977616</v>
      </c>
      <c r="J23" s="1888">
        <v>500</v>
      </c>
      <c r="K23" s="1952">
        <v>87.923659790022384</v>
      </c>
      <c r="L23" s="1890">
        <v>570</v>
      </c>
      <c r="M23" s="23"/>
      <c r="N23" s="141"/>
      <c r="O23" s="23"/>
      <c r="Q23" s="23"/>
      <c r="R23" s="23"/>
      <c r="T23" s="23"/>
      <c r="V23" s="23"/>
      <c r="W23" s="23"/>
      <c r="Y23" s="23"/>
      <c r="AA23" s="23"/>
    </row>
    <row r="24" spans="1:27">
      <c r="A24" s="1883" t="s">
        <v>153</v>
      </c>
      <c r="B24" s="120" t="s">
        <v>154</v>
      </c>
      <c r="C24" s="1884">
        <v>305</v>
      </c>
      <c r="D24" s="1885">
        <v>30.651268916034034</v>
      </c>
      <c r="E24" s="1884">
        <v>690</v>
      </c>
      <c r="F24" s="1886">
        <v>69.348731083965959</v>
      </c>
      <c r="G24" s="1887">
        <v>995</v>
      </c>
      <c r="H24" s="1884">
        <v>25</v>
      </c>
      <c r="I24" s="1885">
        <v>15.653220951234198</v>
      </c>
      <c r="J24" s="1884">
        <v>140</v>
      </c>
      <c r="K24" s="1886">
        <v>84.346779048765811</v>
      </c>
      <c r="L24" s="1890">
        <v>165</v>
      </c>
      <c r="M24" s="23"/>
      <c r="N24" s="141"/>
      <c r="O24" s="23"/>
      <c r="Q24" s="23"/>
      <c r="R24" s="23"/>
      <c r="T24" s="23"/>
      <c r="V24" s="23"/>
      <c r="W24" s="23"/>
      <c r="Y24" s="23"/>
      <c r="AA24" s="23"/>
    </row>
    <row r="25" spans="1:27">
      <c r="A25" s="1883" t="s">
        <v>155</v>
      </c>
      <c r="B25" s="120" t="s">
        <v>156</v>
      </c>
      <c r="C25" s="1884">
        <v>9295</v>
      </c>
      <c r="D25" s="1885">
        <v>75.471257449884845</v>
      </c>
      <c r="E25" s="1884">
        <v>3020</v>
      </c>
      <c r="F25" s="1886">
        <v>24.528734432229822</v>
      </c>
      <c r="G25" s="1887">
        <v>12320</v>
      </c>
      <c r="H25" s="1884">
        <v>315</v>
      </c>
      <c r="I25" s="1885">
        <v>61.6351186494038</v>
      </c>
      <c r="J25" s="1884">
        <v>195</v>
      </c>
      <c r="K25" s="1886">
        <v>38.3648813505962</v>
      </c>
      <c r="L25" s="1890">
        <v>510</v>
      </c>
      <c r="M25" s="23"/>
      <c r="N25" s="141"/>
      <c r="O25" s="23"/>
      <c r="Q25" s="23"/>
      <c r="R25" s="23"/>
      <c r="T25" s="23"/>
      <c r="V25" s="23"/>
      <c r="W25" s="23"/>
      <c r="Y25" s="23"/>
      <c r="AA25" s="23"/>
    </row>
    <row r="26" spans="1:27">
      <c r="A26" s="1883" t="s">
        <v>157</v>
      </c>
      <c r="B26" s="120" t="s">
        <v>158</v>
      </c>
      <c r="C26" s="1884">
        <v>1210</v>
      </c>
      <c r="D26" s="1885">
        <v>56.42681475604919</v>
      </c>
      <c r="E26" s="1884">
        <v>935</v>
      </c>
      <c r="F26" s="1886">
        <v>43.573231910773039</v>
      </c>
      <c r="G26" s="1887">
        <v>2145</v>
      </c>
      <c r="H26" s="1884">
        <v>65</v>
      </c>
      <c r="I26" s="1885">
        <v>28.159563389008262</v>
      </c>
      <c r="J26" s="1884">
        <v>165</v>
      </c>
      <c r="K26" s="1886">
        <v>71.840436610991731</v>
      </c>
      <c r="L26" s="1890">
        <v>230</v>
      </c>
      <c r="M26" s="23"/>
      <c r="N26" s="141"/>
      <c r="O26" s="23"/>
      <c r="Q26" s="23"/>
      <c r="R26" s="23"/>
      <c r="T26" s="23"/>
      <c r="V26" s="23"/>
      <c r="W26" s="23"/>
      <c r="Y26" s="23"/>
      <c r="AA26" s="23"/>
    </row>
    <row r="27" spans="1:27">
      <c r="A27" s="1883" t="s">
        <v>159</v>
      </c>
      <c r="B27" s="120" t="s">
        <v>160</v>
      </c>
      <c r="C27" s="1884">
        <v>1100</v>
      </c>
      <c r="D27" s="1885">
        <v>23.423133038463536</v>
      </c>
      <c r="E27" s="1884">
        <v>3590</v>
      </c>
      <c r="F27" s="1886">
        <v>76.576845643592975</v>
      </c>
      <c r="G27" s="1887">
        <v>4690</v>
      </c>
      <c r="H27" s="1884">
        <v>140</v>
      </c>
      <c r="I27" s="1885">
        <v>14.013644003689491</v>
      </c>
      <c r="J27" s="1884">
        <v>870</v>
      </c>
      <c r="K27" s="1886">
        <v>85.986355996310508</v>
      </c>
      <c r="L27" s="1890">
        <v>1015</v>
      </c>
      <c r="M27" s="23"/>
      <c r="N27" s="141"/>
      <c r="O27" s="23"/>
      <c r="Q27" s="23"/>
      <c r="R27" s="23"/>
      <c r="T27" s="23"/>
      <c r="V27" s="23"/>
      <c r="W27" s="23"/>
      <c r="Y27" s="23"/>
      <c r="AA27" s="23"/>
    </row>
    <row r="28" spans="1:27">
      <c r="A28" s="1883" t="s">
        <v>161</v>
      </c>
      <c r="B28" s="120" t="s">
        <v>162</v>
      </c>
      <c r="C28" s="1884">
        <v>5745</v>
      </c>
      <c r="D28" s="1885">
        <v>67.127342502204797</v>
      </c>
      <c r="E28" s="1884">
        <v>2815</v>
      </c>
      <c r="F28" s="1886">
        <v>32.872657497795203</v>
      </c>
      <c r="G28" s="1887">
        <v>8555</v>
      </c>
      <c r="H28" s="1884">
        <v>310</v>
      </c>
      <c r="I28" s="1885">
        <v>41.17511857471203</v>
      </c>
      <c r="J28" s="1884">
        <v>445</v>
      </c>
      <c r="K28" s="1886">
        <v>58.82488142528797</v>
      </c>
      <c r="L28" s="1890">
        <v>755</v>
      </c>
      <c r="M28" s="23"/>
      <c r="N28" s="141"/>
      <c r="O28" s="23"/>
      <c r="Q28" s="23"/>
      <c r="R28" s="23"/>
      <c r="T28" s="23"/>
      <c r="V28" s="23"/>
      <c r="W28" s="23"/>
      <c r="Y28" s="23"/>
      <c r="AA28" s="23"/>
    </row>
    <row r="29" spans="1:27">
      <c r="A29" s="1883" t="s">
        <v>163</v>
      </c>
      <c r="B29" s="120" t="s">
        <v>164</v>
      </c>
      <c r="C29" s="1884">
        <v>850</v>
      </c>
      <c r="D29" s="1885">
        <v>62.802658742062711</v>
      </c>
      <c r="E29" s="1884">
        <v>505</v>
      </c>
      <c r="F29" s="1886">
        <v>37.197415144722044</v>
      </c>
      <c r="G29" s="1887">
        <v>1355</v>
      </c>
      <c r="H29" s="1888">
        <v>60</v>
      </c>
      <c r="I29" s="1955">
        <v>33.359827410014759</v>
      </c>
      <c r="J29" s="1888">
        <v>125</v>
      </c>
      <c r="K29" s="1952">
        <v>66.640172589985241</v>
      </c>
      <c r="L29" s="1890">
        <v>185</v>
      </c>
      <c r="M29" s="23"/>
      <c r="N29" s="141"/>
      <c r="O29" s="23"/>
      <c r="Q29" s="23"/>
      <c r="R29" s="23"/>
      <c r="T29" s="23"/>
      <c r="V29" s="23"/>
      <c r="W29" s="23"/>
      <c r="Y29" s="23"/>
      <c r="AA29" s="23"/>
    </row>
    <row r="30" spans="1:27" ht="16.2" thickBot="1">
      <c r="A30" s="83" t="s">
        <v>165</v>
      </c>
      <c r="B30" s="84" t="s">
        <v>166</v>
      </c>
      <c r="C30" s="251">
        <v>54140</v>
      </c>
      <c r="D30" s="1898">
        <v>47.136475760871612</v>
      </c>
      <c r="E30" s="251">
        <v>60715</v>
      </c>
      <c r="F30" s="1899">
        <v>52.863525109777044</v>
      </c>
      <c r="G30" s="831">
        <v>114855</v>
      </c>
      <c r="H30" s="251">
        <v>3645</v>
      </c>
      <c r="I30" s="1898">
        <v>25.328242065891548</v>
      </c>
      <c r="J30" s="251">
        <v>10740</v>
      </c>
      <c r="K30" s="1899">
        <v>74.671757934108456</v>
      </c>
      <c r="L30" s="1897">
        <v>14385</v>
      </c>
      <c r="M30" s="23"/>
      <c r="O30" s="23"/>
      <c r="Q30" s="23"/>
      <c r="R30" s="23"/>
      <c r="T30" s="23"/>
      <c r="V30" s="23"/>
      <c r="W30" s="23"/>
      <c r="Y30" s="23"/>
      <c r="AA30" s="23"/>
    </row>
    <row r="31" spans="1:27" ht="30" customHeight="1" thickTop="1">
      <c r="A31" s="23" t="s">
        <v>229</v>
      </c>
      <c r="C31" s="1906"/>
      <c r="D31" s="1907"/>
      <c r="E31" s="1906"/>
      <c r="F31" s="1908"/>
      <c r="G31" s="1910"/>
      <c r="H31" s="1906"/>
      <c r="I31" s="1907"/>
      <c r="J31" s="1906"/>
      <c r="K31" s="1908"/>
      <c r="L31" s="1909"/>
      <c r="M31" s="23"/>
      <c r="O31" s="23"/>
      <c r="Q31" s="23"/>
      <c r="R31" s="23"/>
      <c r="T31" s="23"/>
      <c r="V31" s="23"/>
      <c r="W31" s="23"/>
      <c r="Y31" s="23"/>
      <c r="AA31" s="23"/>
    </row>
    <row r="32" spans="1:27">
      <c r="A32" s="171" t="s">
        <v>169</v>
      </c>
      <c r="B32" s="120" t="s">
        <v>170</v>
      </c>
      <c r="C32" s="2257">
        <v>475</v>
      </c>
      <c r="D32" s="2258">
        <v>54.960049056258207</v>
      </c>
      <c r="E32" s="2257">
        <v>390</v>
      </c>
      <c r="F32" s="2259">
        <v>45.040066861176122</v>
      </c>
      <c r="G32" s="2260">
        <v>865</v>
      </c>
      <c r="H32" s="2257">
        <v>80</v>
      </c>
      <c r="I32" s="2258">
        <v>46.290630751016863</v>
      </c>
      <c r="J32" s="2257">
        <v>90</v>
      </c>
      <c r="K32" s="2259">
        <v>53.70936924898313</v>
      </c>
      <c r="L32" s="2261">
        <v>170</v>
      </c>
      <c r="M32" s="23"/>
      <c r="N32" s="141"/>
      <c r="O32" s="23"/>
      <c r="Q32" s="23"/>
      <c r="R32" s="23"/>
      <c r="T32" s="23"/>
      <c r="V32" s="23"/>
      <c r="W32" s="23"/>
      <c r="Y32" s="23"/>
      <c r="AA32" s="23"/>
    </row>
    <row r="33" spans="1:27">
      <c r="A33" s="171" t="s">
        <v>171</v>
      </c>
      <c r="B33" s="120" t="s">
        <v>172</v>
      </c>
      <c r="C33" s="1884">
        <v>185</v>
      </c>
      <c r="D33" s="1885">
        <v>52.721792650807728</v>
      </c>
      <c r="E33" s="1884">
        <v>170</v>
      </c>
      <c r="F33" s="1886">
        <v>47.278207349192265</v>
      </c>
      <c r="G33" s="1887">
        <v>355</v>
      </c>
      <c r="H33" s="1888">
        <v>20</v>
      </c>
      <c r="I33" s="1955">
        <v>30.41616161616162</v>
      </c>
      <c r="J33" s="1888">
        <v>45</v>
      </c>
      <c r="K33" s="1952">
        <v>69.583838383838383</v>
      </c>
      <c r="L33" s="2263">
        <v>60</v>
      </c>
      <c r="M33" s="23"/>
      <c r="N33" s="141"/>
      <c r="O33" s="23"/>
      <c r="Q33" s="23"/>
      <c r="R33" s="23"/>
      <c r="T33" s="23"/>
      <c r="V33" s="23"/>
      <c r="W33" s="23"/>
      <c r="Y33" s="23"/>
      <c r="AA33" s="23"/>
    </row>
    <row r="34" spans="1:27">
      <c r="A34" s="171" t="s">
        <v>173</v>
      </c>
      <c r="B34" s="120" t="s">
        <v>174</v>
      </c>
      <c r="C34" s="1884">
        <v>5915</v>
      </c>
      <c r="D34" s="1885">
        <v>55.388383183569154</v>
      </c>
      <c r="E34" s="1884">
        <v>4765</v>
      </c>
      <c r="F34" s="1886">
        <v>44.611616816430846</v>
      </c>
      <c r="G34" s="1887">
        <v>10680</v>
      </c>
      <c r="H34" s="1884">
        <v>160</v>
      </c>
      <c r="I34" s="1885">
        <v>42.204331737337029</v>
      </c>
      <c r="J34" s="1884">
        <v>220</v>
      </c>
      <c r="K34" s="1886">
        <v>57.795668262662971</v>
      </c>
      <c r="L34" s="1890">
        <v>375</v>
      </c>
      <c r="M34" s="23"/>
      <c r="N34" s="141"/>
      <c r="O34" s="23"/>
      <c r="Q34" s="23"/>
      <c r="R34" s="23"/>
      <c r="T34" s="23"/>
      <c r="V34" s="23"/>
      <c r="W34" s="23"/>
      <c r="Y34" s="23"/>
      <c r="AA34" s="23"/>
    </row>
    <row r="35" spans="1:27">
      <c r="A35" s="171" t="s">
        <v>175</v>
      </c>
      <c r="B35" s="120" t="s">
        <v>176</v>
      </c>
      <c r="C35" s="1884">
        <v>7905</v>
      </c>
      <c r="D35" s="1885">
        <v>47.20820908970849</v>
      </c>
      <c r="E35" s="1884">
        <v>8840</v>
      </c>
      <c r="F35" s="1886">
        <v>52.791796883423046</v>
      </c>
      <c r="G35" s="1887">
        <v>16740</v>
      </c>
      <c r="H35" s="1884">
        <v>530</v>
      </c>
      <c r="I35" s="1885">
        <v>27.383463344343152</v>
      </c>
      <c r="J35" s="1884">
        <v>1405</v>
      </c>
      <c r="K35" s="1886">
        <v>72.616484933998009</v>
      </c>
      <c r="L35" s="1890">
        <v>1935</v>
      </c>
      <c r="M35" s="23"/>
      <c r="N35" s="141"/>
      <c r="O35" s="23"/>
      <c r="Q35" s="23"/>
      <c r="R35" s="23"/>
      <c r="T35" s="23"/>
      <c r="V35" s="23"/>
      <c r="W35" s="23"/>
      <c r="Y35" s="23"/>
      <c r="AA35" s="23"/>
    </row>
    <row r="36" spans="1:27">
      <c r="A36" s="171" t="s">
        <v>177</v>
      </c>
      <c r="B36" s="120" t="s">
        <v>178</v>
      </c>
      <c r="C36" s="1884">
        <v>250</v>
      </c>
      <c r="D36" s="1885">
        <v>50.779266822661839</v>
      </c>
      <c r="E36" s="1884">
        <v>245</v>
      </c>
      <c r="F36" s="1886">
        <v>49.220733177338147</v>
      </c>
      <c r="G36" s="1887">
        <v>495</v>
      </c>
      <c r="H36" s="1888">
        <v>5</v>
      </c>
      <c r="I36" s="1955" t="s">
        <v>98</v>
      </c>
      <c r="J36" s="1888">
        <v>10</v>
      </c>
      <c r="K36" s="1952" t="s">
        <v>98</v>
      </c>
      <c r="L36" s="1890">
        <v>20</v>
      </c>
      <c r="M36" s="23"/>
      <c r="N36" s="141"/>
      <c r="O36" s="23"/>
      <c r="Q36" s="23"/>
      <c r="R36" s="23"/>
      <c r="T36" s="23"/>
      <c r="V36" s="23"/>
      <c r="W36" s="23"/>
      <c r="Y36" s="23"/>
      <c r="AA36" s="23"/>
    </row>
    <row r="37" spans="1:27">
      <c r="A37" s="171" t="s">
        <v>179</v>
      </c>
      <c r="B37" s="120" t="s">
        <v>180</v>
      </c>
      <c r="C37" s="1884">
        <v>260</v>
      </c>
      <c r="D37" s="1885">
        <v>51.567689021043364</v>
      </c>
      <c r="E37" s="1884">
        <v>245</v>
      </c>
      <c r="F37" s="1886">
        <v>48.432113537014445</v>
      </c>
      <c r="G37" s="1887">
        <v>505</v>
      </c>
      <c r="H37" s="1888">
        <v>45</v>
      </c>
      <c r="I37" s="1955">
        <v>34.151870041556478</v>
      </c>
      <c r="J37" s="1888">
        <v>85</v>
      </c>
      <c r="K37" s="1952">
        <v>65.848129958443522</v>
      </c>
      <c r="L37" s="2263">
        <v>130</v>
      </c>
      <c r="M37" s="23"/>
      <c r="N37" s="141"/>
      <c r="O37" s="23"/>
      <c r="Q37" s="23"/>
      <c r="R37" s="23"/>
      <c r="T37" s="23"/>
      <c r="V37" s="23"/>
      <c r="W37" s="23"/>
      <c r="Y37" s="23"/>
      <c r="AA37" s="23"/>
    </row>
    <row r="38" spans="1:27">
      <c r="A38" s="171" t="s">
        <v>181</v>
      </c>
      <c r="B38" s="120" t="s">
        <v>182</v>
      </c>
      <c r="C38" s="1884">
        <v>540</v>
      </c>
      <c r="D38" s="1885">
        <v>65.170948708727906</v>
      </c>
      <c r="E38" s="1884">
        <v>290</v>
      </c>
      <c r="F38" s="1886">
        <v>34.828930209918745</v>
      </c>
      <c r="G38" s="1887">
        <v>825</v>
      </c>
      <c r="H38" s="1888">
        <v>5</v>
      </c>
      <c r="I38" s="1955" t="s">
        <v>98</v>
      </c>
      <c r="J38" s="1888">
        <v>10</v>
      </c>
      <c r="K38" s="1952" t="s">
        <v>98</v>
      </c>
      <c r="L38" s="2263">
        <v>10</v>
      </c>
      <c r="M38" s="23"/>
      <c r="N38" s="141"/>
      <c r="O38" s="23"/>
      <c r="Q38" s="23"/>
      <c r="R38" s="23"/>
      <c r="T38" s="23"/>
      <c r="V38" s="23"/>
      <c r="W38" s="23"/>
      <c r="Y38" s="23"/>
      <c r="AA38" s="23"/>
    </row>
    <row r="39" spans="1:27">
      <c r="A39" s="171" t="s">
        <v>183</v>
      </c>
      <c r="B39" s="120" t="s">
        <v>184</v>
      </c>
      <c r="C39" s="1884">
        <v>890</v>
      </c>
      <c r="D39" s="1885">
        <v>34.471536381923713</v>
      </c>
      <c r="E39" s="1884">
        <v>1690</v>
      </c>
      <c r="F39" s="1886">
        <v>65.528463618076287</v>
      </c>
      <c r="G39" s="1887">
        <v>2575</v>
      </c>
      <c r="H39" s="1888">
        <v>90</v>
      </c>
      <c r="I39" s="1955">
        <v>16.34202519407399</v>
      </c>
      <c r="J39" s="1884">
        <v>470</v>
      </c>
      <c r="K39" s="1886">
        <v>83.657974805926017</v>
      </c>
      <c r="L39" s="1890">
        <v>565</v>
      </c>
      <c r="M39" s="23"/>
      <c r="N39" s="141"/>
      <c r="O39" s="23"/>
      <c r="Q39" s="23"/>
      <c r="R39" s="23"/>
      <c r="T39" s="23"/>
      <c r="V39" s="23"/>
      <c r="W39" s="23"/>
      <c r="Y39" s="23"/>
      <c r="AA39" s="23"/>
    </row>
    <row r="40" spans="1:27">
      <c r="A40" s="1922" t="s">
        <v>185</v>
      </c>
      <c r="B40" s="120" t="s">
        <v>186</v>
      </c>
      <c r="C40" s="1884">
        <v>6565</v>
      </c>
      <c r="D40" s="1885">
        <v>70.346438352068333</v>
      </c>
      <c r="E40" s="1884">
        <v>2765</v>
      </c>
      <c r="F40" s="1886">
        <v>29.653550930680712</v>
      </c>
      <c r="G40" s="1887">
        <v>9330</v>
      </c>
      <c r="H40" s="1884">
        <v>290</v>
      </c>
      <c r="I40" s="1885">
        <v>54.439613058168071</v>
      </c>
      <c r="J40" s="1884">
        <v>245</v>
      </c>
      <c r="K40" s="1886">
        <v>45.560386941831929</v>
      </c>
      <c r="L40" s="1890">
        <v>535</v>
      </c>
      <c r="M40" s="23"/>
      <c r="N40" s="141"/>
      <c r="O40" s="23"/>
      <c r="Q40" s="23"/>
      <c r="R40" s="23"/>
      <c r="T40" s="23"/>
      <c r="V40" s="23"/>
      <c r="W40" s="23"/>
      <c r="Y40" s="23"/>
      <c r="AA40" s="23"/>
    </row>
    <row r="41" spans="1:27">
      <c r="A41" s="1922" t="s">
        <v>187</v>
      </c>
      <c r="B41" s="120" t="s">
        <v>188</v>
      </c>
      <c r="C41" s="1884">
        <v>2735</v>
      </c>
      <c r="D41" s="1885">
        <v>60.377798739125623</v>
      </c>
      <c r="E41" s="1884">
        <v>1795</v>
      </c>
      <c r="F41" s="1886">
        <v>39.622201260874377</v>
      </c>
      <c r="G41" s="1887">
        <v>4530</v>
      </c>
      <c r="H41" s="1884">
        <v>300</v>
      </c>
      <c r="I41" s="1885">
        <v>47.597764654792584</v>
      </c>
      <c r="J41" s="1884">
        <v>330</v>
      </c>
      <c r="K41" s="1886">
        <v>52.40223534520743</v>
      </c>
      <c r="L41" s="1890">
        <v>630</v>
      </c>
      <c r="M41" s="23"/>
      <c r="N41" s="141"/>
      <c r="O41" s="23"/>
      <c r="Q41" s="23"/>
      <c r="R41" s="23"/>
      <c r="T41" s="23"/>
      <c r="V41" s="23"/>
      <c r="W41" s="23"/>
      <c r="Y41" s="23"/>
      <c r="AA41" s="23"/>
    </row>
    <row r="42" spans="1:27">
      <c r="A42" s="1922" t="s">
        <v>189</v>
      </c>
      <c r="B42" s="120" t="s">
        <v>190</v>
      </c>
      <c r="C42" s="1884">
        <v>1575</v>
      </c>
      <c r="D42" s="1885">
        <v>68.061669536139163</v>
      </c>
      <c r="E42" s="1884">
        <v>740</v>
      </c>
      <c r="F42" s="1886">
        <v>31.938330463860854</v>
      </c>
      <c r="G42" s="1887">
        <v>2315</v>
      </c>
      <c r="H42" s="1884">
        <v>75</v>
      </c>
      <c r="I42" s="1885">
        <v>43.5575993343977</v>
      </c>
      <c r="J42" s="1884">
        <v>100</v>
      </c>
      <c r="K42" s="1886">
        <v>56.442400665602307</v>
      </c>
      <c r="L42" s="1890">
        <v>180</v>
      </c>
      <c r="M42" s="23"/>
      <c r="N42" s="141"/>
      <c r="O42" s="23"/>
      <c r="Q42" s="23"/>
      <c r="R42" s="23"/>
      <c r="T42" s="23"/>
      <c r="V42" s="23"/>
      <c r="W42" s="23"/>
      <c r="Y42" s="23"/>
      <c r="AA42" s="23"/>
    </row>
    <row r="43" spans="1:27">
      <c r="A43" s="1922" t="s">
        <v>191</v>
      </c>
      <c r="B43" s="120" t="s">
        <v>192</v>
      </c>
      <c r="C43" s="1884">
        <v>1540</v>
      </c>
      <c r="D43" s="1885">
        <v>49.798672153394122</v>
      </c>
      <c r="E43" s="1884">
        <v>1555</v>
      </c>
      <c r="F43" s="1886">
        <v>50.20136014173687</v>
      </c>
      <c r="G43" s="1887">
        <v>3095</v>
      </c>
      <c r="H43" s="1884">
        <v>220</v>
      </c>
      <c r="I43" s="1885">
        <v>35.211754121011538</v>
      </c>
      <c r="J43" s="1884">
        <v>405</v>
      </c>
      <c r="K43" s="1886">
        <v>64.788245878988477</v>
      </c>
      <c r="L43" s="1890">
        <v>620</v>
      </c>
      <c r="M43" s="23"/>
      <c r="N43" s="141"/>
      <c r="O43" s="23"/>
      <c r="Q43" s="23"/>
      <c r="R43" s="23"/>
      <c r="T43" s="23"/>
      <c r="V43" s="23"/>
      <c r="W43" s="23"/>
      <c r="Y43" s="23"/>
      <c r="AA43" s="23"/>
    </row>
    <row r="44" spans="1:27">
      <c r="A44" s="1922" t="s">
        <v>193</v>
      </c>
      <c r="B44" s="120" t="s">
        <v>194</v>
      </c>
      <c r="C44" s="1884">
        <v>3570</v>
      </c>
      <c r="D44" s="1885">
        <v>56.719611754740974</v>
      </c>
      <c r="E44" s="1884">
        <v>2725</v>
      </c>
      <c r="F44" s="1886">
        <v>43.280372350765404</v>
      </c>
      <c r="G44" s="1887">
        <v>6290</v>
      </c>
      <c r="H44" s="1884">
        <v>320</v>
      </c>
      <c r="I44" s="1885">
        <v>37.256615062746789</v>
      </c>
      <c r="J44" s="1884">
        <v>535</v>
      </c>
      <c r="K44" s="1886">
        <v>62.743384937253211</v>
      </c>
      <c r="L44" s="1890">
        <v>855</v>
      </c>
      <c r="M44" s="23"/>
      <c r="N44" s="141"/>
      <c r="O44" s="23"/>
      <c r="Q44" s="23"/>
      <c r="R44" s="23"/>
      <c r="T44" s="23"/>
      <c r="V44" s="23"/>
      <c r="W44" s="23"/>
      <c r="Y44" s="23"/>
      <c r="AA44" s="23"/>
    </row>
    <row r="45" spans="1:27">
      <c r="A45" s="1922" t="s">
        <v>195</v>
      </c>
      <c r="B45" s="120" t="s">
        <v>196</v>
      </c>
      <c r="C45" s="1884">
        <v>2010</v>
      </c>
      <c r="D45" s="1885">
        <v>44.265362087497103</v>
      </c>
      <c r="E45" s="1884">
        <v>2530</v>
      </c>
      <c r="F45" s="1886">
        <v>55.73463791250289</v>
      </c>
      <c r="G45" s="1887">
        <v>4535</v>
      </c>
      <c r="H45" s="1884">
        <v>125</v>
      </c>
      <c r="I45" s="1885">
        <v>47.713975580840355</v>
      </c>
      <c r="J45" s="1884">
        <v>135</v>
      </c>
      <c r="K45" s="1886">
        <v>52.286409336556375</v>
      </c>
      <c r="L45" s="1890">
        <v>260</v>
      </c>
      <c r="M45" s="23"/>
      <c r="N45" s="141"/>
      <c r="O45" s="23"/>
      <c r="Q45" s="23"/>
      <c r="R45" s="23"/>
      <c r="T45" s="23"/>
      <c r="V45" s="23"/>
      <c r="W45" s="23"/>
      <c r="Y45" s="23"/>
      <c r="AA45" s="23"/>
    </row>
    <row r="46" spans="1:27">
      <c r="A46" s="1922" t="s">
        <v>197</v>
      </c>
      <c r="B46" s="120" t="s">
        <v>198</v>
      </c>
      <c r="C46" s="1884">
        <v>3290</v>
      </c>
      <c r="D46" s="1885">
        <v>67.426505179459269</v>
      </c>
      <c r="E46" s="1884">
        <v>1590</v>
      </c>
      <c r="F46" s="1886">
        <v>32.573494820540731</v>
      </c>
      <c r="G46" s="1887">
        <v>4880</v>
      </c>
      <c r="H46" s="1884">
        <v>210</v>
      </c>
      <c r="I46" s="1885">
        <v>48.6898753228934</v>
      </c>
      <c r="J46" s="1884">
        <v>220</v>
      </c>
      <c r="K46" s="1886">
        <v>51.310124677106593</v>
      </c>
      <c r="L46" s="1890">
        <v>430</v>
      </c>
      <c r="M46" s="23"/>
      <c r="N46" s="141"/>
      <c r="O46" s="23"/>
      <c r="Q46" s="23"/>
      <c r="R46" s="23"/>
      <c r="T46" s="23"/>
      <c r="V46" s="23"/>
      <c r="W46" s="23"/>
      <c r="Y46" s="23"/>
      <c r="AA46" s="23"/>
    </row>
    <row r="47" spans="1:27">
      <c r="A47" s="1922" t="s">
        <v>199</v>
      </c>
      <c r="B47" s="120" t="s">
        <v>200</v>
      </c>
      <c r="C47" s="1884">
        <v>3860</v>
      </c>
      <c r="D47" s="1885">
        <v>42.199552502844831</v>
      </c>
      <c r="E47" s="1884">
        <v>5285</v>
      </c>
      <c r="F47" s="1886">
        <v>57.800447497155169</v>
      </c>
      <c r="G47" s="1887">
        <v>9145</v>
      </c>
      <c r="H47" s="1884">
        <v>115</v>
      </c>
      <c r="I47" s="1885">
        <v>35.832075979640258</v>
      </c>
      <c r="J47" s="1884">
        <v>205</v>
      </c>
      <c r="K47" s="1886">
        <v>64.167924020359735</v>
      </c>
      <c r="L47" s="1890">
        <v>320</v>
      </c>
      <c r="M47" s="23"/>
      <c r="N47" s="141"/>
      <c r="O47" s="23"/>
      <c r="Q47" s="23"/>
      <c r="R47" s="23"/>
      <c r="T47" s="23"/>
      <c r="V47" s="23"/>
      <c r="W47" s="23"/>
      <c r="Y47" s="23"/>
      <c r="AA47" s="23"/>
    </row>
    <row r="48" spans="1:27">
      <c r="A48" s="1922" t="s">
        <v>201</v>
      </c>
      <c r="B48" s="120" t="s">
        <v>202</v>
      </c>
      <c r="C48" s="1884">
        <v>345</v>
      </c>
      <c r="D48" s="1885">
        <v>33.215561384998118</v>
      </c>
      <c r="E48" s="1884">
        <v>690</v>
      </c>
      <c r="F48" s="1886">
        <v>66.784438615001889</v>
      </c>
      <c r="G48" s="1887">
        <v>1035</v>
      </c>
      <c r="H48" s="1888">
        <v>60</v>
      </c>
      <c r="I48" s="1955">
        <v>25.332102999808487</v>
      </c>
      <c r="J48" s="1884">
        <v>170</v>
      </c>
      <c r="K48" s="1886">
        <v>74.667897000191516</v>
      </c>
      <c r="L48" s="1890">
        <v>230</v>
      </c>
      <c r="M48" s="23"/>
      <c r="N48" s="141"/>
      <c r="O48" s="23"/>
      <c r="Q48" s="23"/>
      <c r="R48" s="23"/>
      <c r="T48" s="23"/>
      <c r="V48" s="23"/>
      <c r="W48" s="23"/>
      <c r="Y48" s="23"/>
      <c r="AA48" s="23"/>
    </row>
    <row r="49" spans="1:27">
      <c r="A49" s="1922" t="s">
        <v>203</v>
      </c>
      <c r="B49" s="120" t="s">
        <v>204</v>
      </c>
      <c r="C49" s="1884">
        <v>1475</v>
      </c>
      <c r="D49" s="1885">
        <v>43.182685892452838</v>
      </c>
      <c r="E49" s="1884">
        <v>1940</v>
      </c>
      <c r="F49" s="1886">
        <v>56.817314107547155</v>
      </c>
      <c r="G49" s="1887">
        <v>3415</v>
      </c>
      <c r="H49" s="1884">
        <v>170</v>
      </c>
      <c r="I49" s="1885">
        <v>29.198365315425413</v>
      </c>
      <c r="J49" s="1884">
        <v>415</v>
      </c>
      <c r="K49" s="1886">
        <v>70.801805605170003</v>
      </c>
      <c r="L49" s="1890">
        <v>585</v>
      </c>
      <c r="M49" s="23"/>
      <c r="N49" s="141"/>
      <c r="O49" s="23"/>
      <c r="Q49" s="23"/>
      <c r="R49" s="23"/>
      <c r="T49" s="23"/>
      <c r="V49" s="23"/>
      <c r="W49" s="23"/>
      <c r="Y49" s="23"/>
      <c r="AA49" s="23"/>
    </row>
    <row r="50" spans="1:27">
      <c r="A50" s="1922" t="s">
        <v>205</v>
      </c>
      <c r="B50" s="120" t="s">
        <v>206</v>
      </c>
      <c r="C50" s="1884">
        <v>1975</v>
      </c>
      <c r="D50" s="1885">
        <v>67.617194128046677</v>
      </c>
      <c r="E50" s="1884">
        <v>945</v>
      </c>
      <c r="F50" s="1886">
        <v>32.382771662680142</v>
      </c>
      <c r="G50" s="1887">
        <v>2925</v>
      </c>
      <c r="H50" s="1884">
        <v>135</v>
      </c>
      <c r="I50" s="1885">
        <v>55.214536324717542</v>
      </c>
      <c r="J50" s="1884">
        <v>110</v>
      </c>
      <c r="K50" s="1886">
        <v>44.785061319084562</v>
      </c>
      <c r="L50" s="1890">
        <v>250</v>
      </c>
      <c r="M50" s="23"/>
      <c r="N50" s="141"/>
      <c r="O50" s="23"/>
      <c r="Q50" s="23"/>
      <c r="R50" s="23"/>
      <c r="T50" s="23"/>
      <c r="V50" s="23"/>
      <c r="W50" s="23"/>
      <c r="Y50" s="23"/>
      <c r="AA50" s="23"/>
    </row>
    <row r="51" spans="1:27">
      <c r="A51" s="1922" t="s">
        <v>207</v>
      </c>
      <c r="B51" s="120" t="s">
        <v>208</v>
      </c>
      <c r="C51" s="1884">
        <v>2005</v>
      </c>
      <c r="D51" s="1885">
        <v>58.459293143440625</v>
      </c>
      <c r="E51" s="1884">
        <v>1425</v>
      </c>
      <c r="F51" s="1886">
        <v>41.540677690756752</v>
      </c>
      <c r="G51" s="1887">
        <v>3430</v>
      </c>
      <c r="H51" s="1884">
        <v>190</v>
      </c>
      <c r="I51" s="1885">
        <v>47.918036215860873</v>
      </c>
      <c r="J51" s="1884">
        <v>210</v>
      </c>
      <c r="K51" s="1886">
        <v>52.082212793083528</v>
      </c>
      <c r="L51" s="1890">
        <v>400</v>
      </c>
      <c r="M51" s="23"/>
      <c r="N51" s="141"/>
      <c r="O51" s="23"/>
      <c r="Q51" s="23"/>
      <c r="R51" s="23"/>
      <c r="T51" s="23"/>
      <c r="V51" s="23"/>
      <c r="W51" s="23"/>
      <c r="Y51" s="23"/>
      <c r="AA51" s="23"/>
    </row>
    <row r="52" spans="1:27">
      <c r="A52" s="1922" t="s">
        <v>209</v>
      </c>
      <c r="B52" s="120" t="s">
        <v>210</v>
      </c>
      <c r="C52" s="1884">
        <v>1155</v>
      </c>
      <c r="D52" s="1885">
        <v>38.471897379899595</v>
      </c>
      <c r="E52" s="1884">
        <v>1850</v>
      </c>
      <c r="F52" s="1886">
        <v>61.528102620100398</v>
      </c>
      <c r="G52" s="1887">
        <v>3005</v>
      </c>
      <c r="H52" s="1884">
        <v>40</v>
      </c>
      <c r="I52" s="1885">
        <v>26.508424194736907</v>
      </c>
      <c r="J52" s="1884">
        <v>120</v>
      </c>
      <c r="K52" s="1886">
        <v>73.491575805263096</v>
      </c>
      <c r="L52" s="1890">
        <v>160</v>
      </c>
      <c r="M52" s="23"/>
      <c r="N52" s="141"/>
      <c r="O52" s="23"/>
      <c r="Q52" s="23"/>
      <c r="R52" s="23"/>
      <c r="T52" s="23"/>
      <c r="V52" s="23"/>
      <c r="W52" s="23"/>
      <c r="Y52" s="23"/>
      <c r="AA52" s="23"/>
    </row>
    <row r="53" spans="1:27">
      <c r="A53" s="1922" t="s">
        <v>211</v>
      </c>
      <c r="B53" s="120" t="s">
        <v>212</v>
      </c>
      <c r="C53" s="1884">
        <v>275</v>
      </c>
      <c r="D53" s="1885">
        <v>38.888912542736591</v>
      </c>
      <c r="E53" s="1884">
        <v>430</v>
      </c>
      <c r="F53" s="1886">
        <v>61.111087457263416</v>
      </c>
      <c r="G53" s="1887">
        <v>705</v>
      </c>
      <c r="H53" s="1888">
        <v>45</v>
      </c>
      <c r="I53" s="1955">
        <v>29.28663133741259</v>
      </c>
      <c r="J53" s="1888">
        <v>105</v>
      </c>
      <c r="K53" s="1952">
        <v>70.713368662587413</v>
      </c>
      <c r="L53" s="2263">
        <v>145</v>
      </c>
      <c r="M53" s="23"/>
      <c r="N53" s="141"/>
      <c r="O53" s="23"/>
      <c r="Q53" s="23"/>
      <c r="R53" s="23"/>
      <c r="T53" s="23"/>
      <c r="V53" s="23"/>
      <c r="W53" s="23"/>
      <c r="Y53" s="23"/>
      <c r="AA53" s="23"/>
    </row>
    <row r="54" spans="1:27">
      <c r="A54" s="1922" t="s">
        <v>213</v>
      </c>
      <c r="B54" s="120" t="s">
        <v>214</v>
      </c>
      <c r="C54" s="1884">
        <v>955</v>
      </c>
      <c r="D54" s="1885">
        <v>59.633774338820011</v>
      </c>
      <c r="E54" s="1884">
        <v>645</v>
      </c>
      <c r="F54" s="1886">
        <v>40.366288182632665</v>
      </c>
      <c r="G54" s="1887">
        <v>1600</v>
      </c>
      <c r="H54" s="1884">
        <v>30</v>
      </c>
      <c r="I54" s="1885">
        <v>54.356755970773193</v>
      </c>
      <c r="J54" s="1884">
        <v>25</v>
      </c>
      <c r="K54" s="1886">
        <v>45.641426442255259</v>
      </c>
      <c r="L54" s="1890">
        <v>55</v>
      </c>
      <c r="M54" s="23"/>
      <c r="N54" s="141"/>
      <c r="O54" s="23"/>
      <c r="Q54" s="23"/>
      <c r="R54" s="23"/>
      <c r="T54" s="23"/>
      <c r="V54" s="23"/>
      <c r="W54" s="23"/>
      <c r="Y54" s="23"/>
      <c r="AA54" s="23"/>
    </row>
    <row r="55" spans="1:27">
      <c r="A55" s="171" t="s">
        <v>215</v>
      </c>
      <c r="B55" s="120" t="s">
        <v>216</v>
      </c>
      <c r="C55" s="1884">
        <v>720</v>
      </c>
      <c r="D55" s="1885">
        <v>50.516892095275033</v>
      </c>
      <c r="E55" s="1884">
        <v>705</v>
      </c>
      <c r="F55" s="1886">
        <v>49.483107904724974</v>
      </c>
      <c r="G55" s="1887">
        <v>1430</v>
      </c>
      <c r="H55" s="1884">
        <v>65</v>
      </c>
      <c r="I55" s="1885">
        <v>38.156040380090609</v>
      </c>
      <c r="J55" s="1884">
        <v>100</v>
      </c>
      <c r="K55" s="1886">
        <v>61.844564474472108</v>
      </c>
      <c r="L55" s="1890">
        <v>165</v>
      </c>
      <c r="M55" s="23"/>
      <c r="N55" s="141"/>
      <c r="O55" s="23"/>
      <c r="Q55" s="23"/>
      <c r="R55" s="23"/>
      <c r="T55" s="23"/>
      <c r="V55" s="23"/>
      <c r="W55" s="23"/>
      <c r="Y55" s="23"/>
      <c r="AA55" s="23"/>
    </row>
    <row r="56" spans="1:27">
      <c r="A56" s="171" t="s">
        <v>217</v>
      </c>
      <c r="B56" s="120" t="s">
        <v>218</v>
      </c>
      <c r="C56" s="1888">
        <v>0</v>
      </c>
      <c r="D56" s="1955" t="s">
        <v>98</v>
      </c>
      <c r="E56" s="1884">
        <v>0</v>
      </c>
      <c r="F56" s="1952" t="s">
        <v>98</v>
      </c>
      <c r="G56" s="1887">
        <v>5</v>
      </c>
      <c r="H56" s="1888">
        <v>0</v>
      </c>
      <c r="I56" s="1955" t="s">
        <v>98</v>
      </c>
      <c r="J56" s="1888">
        <v>0</v>
      </c>
      <c r="K56" s="1952" t="s">
        <v>98</v>
      </c>
      <c r="L56" s="2263">
        <v>0</v>
      </c>
      <c r="M56" s="23"/>
      <c r="N56" s="141"/>
      <c r="O56" s="23"/>
      <c r="Q56" s="23"/>
      <c r="R56" s="23"/>
      <c r="T56" s="23"/>
      <c r="V56" s="23"/>
      <c r="W56" s="23"/>
      <c r="Y56" s="23"/>
      <c r="AA56" s="23"/>
    </row>
    <row r="57" spans="1:27">
      <c r="A57" s="171" t="s">
        <v>219</v>
      </c>
      <c r="B57" s="120" t="s">
        <v>220</v>
      </c>
      <c r="C57" s="1884">
        <v>25</v>
      </c>
      <c r="D57" s="1955">
        <v>69.154068832421999</v>
      </c>
      <c r="E57" s="1884">
        <v>10</v>
      </c>
      <c r="F57" s="1952">
        <v>30.845931167577994</v>
      </c>
      <c r="G57" s="1887">
        <v>35</v>
      </c>
      <c r="H57" s="1888">
        <v>0</v>
      </c>
      <c r="I57" s="1955" t="s">
        <v>98</v>
      </c>
      <c r="J57" s="1888">
        <v>0</v>
      </c>
      <c r="K57" s="1952" t="s">
        <v>98</v>
      </c>
      <c r="L57" s="2263">
        <v>5</v>
      </c>
      <c r="M57" s="23"/>
      <c r="N57" s="141"/>
      <c r="O57" s="23"/>
      <c r="Q57" s="23"/>
      <c r="R57" s="23"/>
      <c r="T57" s="23"/>
      <c r="V57" s="23"/>
      <c r="W57" s="23"/>
      <c r="Y57" s="23"/>
      <c r="AA57" s="23"/>
    </row>
    <row r="58" spans="1:27">
      <c r="A58" s="171" t="s">
        <v>221</v>
      </c>
      <c r="B58" s="120" t="s">
        <v>222</v>
      </c>
      <c r="C58" s="1884">
        <v>245</v>
      </c>
      <c r="D58" s="1885">
        <v>65.97296326285479</v>
      </c>
      <c r="E58" s="1884">
        <v>125</v>
      </c>
      <c r="F58" s="1886">
        <v>34.027036737145217</v>
      </c>
      <c r="G58" s="1887">
        <v>375</v>
      </c>
      <c r="H58" s="1888">
        <v>10</v>
      </c>
      <c r="I58" s="1955" t="s">
        <v>98</v>
      </c>
      <c r="J58" s="1888">
        <v>0</v>
      </c>
      <c r="K58" s="1952" t="s">
        <v>98</v>
      </c>
      <c r="L58" s="2263">
        <v>10</v>
      </c>
      <c r="M58" s="23"/>
      <c r="N58" s="141"/>
      <c r="O58" s="23"/>
      <c r="Q58" s="23"/>
      <c r="R58" s="23"/>
      <c r="T58" s="23"/>
      <c r="V58" s="23"/>
      <c r="W58" s="23"/>
      <c r="Y58" s="23"/>
      <c r="AA58" s="23"/>
    </row>
    <row r="59" spans="1:27" ht="16.2" thickBot="1">
      <c r="A59" s="84" t="s">
        <v>223</v>
      </c>
      <c r="B59" s="84" t="s">
        <v>224</v>
      </c>
      <c r="C59" s="251">
        <v>50740</v>
      </c>
      <c r="D59" s="1898">
        <v>53.343343485730955</v>
      </c>
      <c r="E59" s="251">
        <v>44380</v>
      </c>
      <c r="F59" s="1899">
        <v>46.656656514269052</v>
      </c>
      <c r="G59" s="831">
        <v>95115</v>
      </c>
      <c r="H59" s="251">
        <v>3335</v>
      </c>
      <c r="I59" s="1898">
        <v>36.622375483103632</v>
      </c>
      <c r="J59" s="251">
        <v>5770</v>
      </c>
      <c r="K59" s="1899">
        <v>63.377624516896383</v>
      </c>
      <c r="L59" s="1897">
        <v>9100</v>
      </c>
      <c r="M59" s="23"/>
      <c r="O59" s="23"/>
      <c r="Q59" s="23"/>
      <c r="R59" s="23"/>
      <c r="T59" s="23"/>
      <c r="V59" s="23"/>
      <c r="W59" s="23"/>
      <c r="Y59" s="23"/>
      <c r="AA59" s="23"/>
    </row>
    <row r="60" spans="1:27" ht="30" customHeight="1" thickTop="1">
      <c r="A60" s="23" t="s">
        <v>857</v>
      </c>
      <c r="C60" s="2266"/>
      <c r="D60" s="2267"/>
      <c r="E60" s="2266"/>
      <c r="F60" s="2268"/>
      <c r="G60" s="2269"/>
      <c r="H60" s="2266"/>
      <c r="I60" s="2267"/>
      <c r="J60" s="2266"/>
      <c r="K60" s="2268"/>
      <c r="L60" s="2270"/>
      <c r="M60" s="23"/>
      <c r="O60" s="23"/>
      <c r="Q60" s="23"/>
      <c r="R60" s="23"/>
      <c r="T60" s="23"/>
      <c r="V60" s="23"/>
      <c r="W60" s="23"/>
      <c r="Y60" s="23"/>
      <c r="AA60" s="23"/>
    </row>
    <row r="61" spans="1:27" ht="16.2" thickBot="1">
      <c r="A61" s="84" t="s">
        <v>8</v>
      </c>
      <c r="B61" s="84" t="s">
        <v>857</v>
      </c>
      <c r="C61" s="253">
        <v>104880</v>
      </c>
      <c r="D61" s="1935">
        <v>49.948159138521731</v>
      </c>
      <c r="E61" s="253">
        <v>105095</v>
      </c>
      <c r="F61" s="1936">
        <v>50.051841337726962</v>
      </c>
      <c r="G61" s="1938">
        <v>209975</v>
      </c>
      <c r="H61" s="253">
        <v>6975</v>
      </c>
      <c r="I61" s="1935">
        <v>29.705026799351092</v>
      </c>
      <c r="J61" s="253">
        <v>16510</v>
      </c>
      <c r="K61" s="1936">
        <v>70.294973200648911</v>
      </c>
      <c r="L61" s="1937">
        <v>23485</v>
      </c>
      <c r="M61" s="23"/>
      <c r="O61" s="23"/>
      <c r="Q61" s="23"/>
      <c r="R61" s="23"/>
      <c r="T61" s="23"/>
      <c r="V61" s="23"/>
      <c r="W61" s="23"/>
      <c r="Y61" s="23"/>
      <c r="AA61" s="23"/>
    </row>
    <row r="62" spans="1:27" ht="15.6" thickTop="1">
      <c r="D62" s="1855"/>
      <c r="F62" s="1855"/>
      <c r="I62" s="1855"/>
      <c r="K62" s="1855"/>
      <c r="M62" s="23"/>
      <c r="O62" s="23"/>
      <c r="Q62" s="23"/>
      <c r="R62" s="23"/>
      <c r="T62" s="23"/>
      <c r="V62" s="23"/>
      <c r="W62" s="23"/>
      <c r="Y62" s="23"/>
      <c r="AA62" s="23"/>
    </row>
    <row r="63" spans="1:27">
      <c r="M63" s="23"/>
      <c r="O63" s="23"/>
      <c r="Q63" s="23"/>
      <c r="R63" s="23"/>
      <c r="T63" s="23"/>
      <c r="V63" s="23"/>
      <c r="W63" s="23"/>
      <c r="Y63" s="23"/>
      <c r="AA63" s="23"/>
    </row>
    <row r="64" spans="1:27">
      <c r="M64" s="23"/>
      <c r="O64" s="23"/>
      <c r="Q64" s="23"/>
      <c r="R64" s="23"/>
      <c r="T64" s="23"/>
      <c r="V64" s="23"/>
      <c r="W64" s="23"/>
      <c r="Y64" s="23"/>
      <c r="AA64" s="23"/>
    </row>
    <row r="65" spans="9:27">
      <c r="M65" s="23"/>
      <c r="O65" s="23"/>
      <c r="Q65" s="23"/>
      <c r="R65" s="23"/>
      <c r="T65" s="23"/>
      <c r="V65" s="23"/>
      <c r="W65" s="23"/>
      <c r="Y65" s="23"/>
      <c r="AA65" s="23"/>
    </row>
    <row r="66" spans="9:27" ht="15.75" customHeight="1">
      <c r="I66" s="77"/>
      <c r="J66" s="1941"/>
      <c r="K66" s="77"/>
      <c r="L66" s="1941"/>
      <c r="M66" s="1941"/>
      <c r="N66" s="77"/>
    </row>
    <row r="67" spans="9:27" ht="15.75" customHeight="1">
      <c r="I67" s="77"/>
      <c r="J67" s="1941"/>
      <c r="K67" s="77"/>
      <c r="L67" s="1941"/>
      <c r="M67" s="1941"/>
      <c r="N67" s="77"/>
    </row>
    <row r="68" spans="9:27" ht="15.75" customHeight="1">
      <c r="I68" s="77"/>
      <c r="J68" s="1941"/>
      <c r="K68" s="77"/>
      <c r="L68" s="1941"/>
      <c r="M68" s="1941"/>
      <c r="N68" s="77"/>
    </row>
    <row r="69" spans="9:27" ht="15.75" customHeight="1">
      <c r="I69" s="77"/>
      <c r="J69" s="1941"/>
      <c r="K69" s="77"/>
      <c r="L69" s="1941"/>
      <c r="M69" s="1941"/>
      <c r="N69" s="77"/>
    </row>
    <row r="70" spans="9:27" ht="15.75" customHeight="1">
      <c r="I70" s="77"/>
      <c r="J70" s="1941"/>
      <c r="K70" s="77"/>
      <c r="L70" s="1941"/>
      <c r="M70" s="1941"/>
      <c r="N70" s="77"/>
    </row>
    <row r="71" spans="9:27">
      <c r="I71" s="77"/>
      <c r="J71" s="1941"/>
      <c r="K71" s="77"/>
      <c r="L71" s="1941"/>
      <c r="M71" s="1941"/>
      <c r="N71" s="77"/>
    </row>
  </sheetData>
  <mergeCells count="7">
    <mergeCell ref="A1:L1"/>
    <mergeCell ref="C3:G3"/>
    <mergeCell ref="H3:L3"/>
    <mergeCell ref="C4:D4"/>
    <mergeCell ref="E4:F4"/>
    <mergeCell ref="H4:I4"/>
    <mergeCell ref="J4:K4"/>
  </mergeCells>
  <pageMargins left="0.7" right="0.7" top="0.75" bottom="0.75" header="0.3" footer="0.3"/>
  <pageSetup paperSize="9" scale="33" orientation="landscape"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5F1C8-06B3-41A3-B35E-4063654441E3}">
  <sheetPr>
    <tabColor theme="2"/>
  </sheetPr>
  <dimension ref="A1:L43"/>
  <sheetViews>
    <sheetView showGridLines="0" zoomScale="50" zoomScaleNormal="50" workbookViewId="0">
      <selection activeCell="A20" sqref="A20:XFD57"/>
    </sheetView>
  </sheetViews>
  <sheetFormatPr defaultColWidth="9" defaultRowHeight="15"/>
  <cols>
    <col min="1" max="1" width="7.796875" style="515" customWidth="1"/>
    <col min="2" max="2" width="9" style="515"/>
    <col min="3" max="3" width="18.5" style="515" customWidth="1"/>
    <col min="4" max="4" width="10.5" style="388" customWidth="1"/>
    <col min="5" max="6" width="8.5" style="412" customWidth="1"/>
    <col min="7" max="7" width="10.5" style="388" customWidth="1"/>
    <col min="8" max="9" width="8.5" style="412" customWidth="1"/>
    <col min="10" max="10" width="10.5" style="515" customWidth="1"/>
    <col min="11" max="11" width="8.5" style="515" customWidth="1"/>
    <col min="12" max="21" width="9" style="515"/>
    <col min="22" max="22" width="11.5" style="515" customWidth="1"/>
    <col min="23" max="23" width="12.296875" style="515" customWidth="1"/>
    <col min="24" max="27" width="9" style="515"/>
    <col min="28" max="28" width="11.5" style="515" customWidth="1"/>
    <col min="29" max="29" width="10.796875" style="515" customWidth="1"/>
    <col min="30" max="39" width="9" style="515"/>
    <col min="40" max="40" width="13" style="515" customWidth="1"/>
    <col min="41" max="16384" width="9" style="515"/>
  </cols>
  <sheetData>
    <row r="1" spans="1:12" ht="19.8" thickBot="1">
      <c r="A1" s="2539" t="s">
        <v>902</v>
      </c>
      <c r="B1" s="2539"/>
      <c r="C1" s="2539"/>
      <c r="D1" s="2539"/>
      <c r="E1" s="2539"/>
      <c r="F1" s="2539"/>
      <c r="G1" s="2539"/>
      <c r="H1" s="2539"/>
      <c r="I1" s="2539"/>
      <c r="J1" s="2539"/>
      <c r="K1" s="2539"/>
    </row>
    <row r="2" spans="1:12" ht="21.75" customHeight="1" thickTop="1" thickBot="1">
      <c r="C2" s="943"/>
      <c r="D2" s="943"/>
      <c r="E2" s="943"/>
      <c r="F2" s="943"/>
    </row>
    <row r="3" spans="1:12" s="944" customFormat="1" ht="17.399999999999999" thickBot="1">
      <c r="A3" s="2282"/>
      <c r="B3" s="2282"/>
      <c r="C3" s="2282"/>
      <c r="D3" s="2417" t="s">
        <v>789</v>
      </c>
      <c r="E3" s="2587"/>
      <c r="F3" s="2418"/>
      <c r="G3" s="2587" t="s">
        <v>788</v>
      </c>
      <c r="H3" s="2587"/>
      <c r="I3" s="2418"/>
      <c r="J3" s="2470" t="s">
        <v>14</v>
      </c>
      <c r="K3" s="2471"/>
    </row>
    <row r="4" spans="1:12" ht="16.8" thickTop="1" thickBot="1">
      <c r="A4" s="376"/>
      <c r="B4" s="376"/>
      <c r="C4" s="2244"/>
      <c r="D4" s="1296" t="s">
        <v>6</v>
      </c>
      <c r="E4" s="1297" t="s">
        <v>34</v>
      </c>
      <c r="F4" s="1295" t="s">
        <v>7</v>
      </c>
      <c r="G4" s="1296" t="s">
        <v>6</v>
      </c>
      <c r="H4" s="1297" t="s">
        <v>34</v>
      </c>
      <c r="I4" s="1295" t="s">
        <v>7</v>
      </c>
      <c r="J4" s="1060" t="s">
        <v>6</v>
      </c>
      <c r="K4" s="1295" t="s">
        <v>34</v>
      </c>
    </row>
    <row r="5" spans="1:12" ht="20.25" customHeight="1">
      <c r="A5" s="2504" t="s">
        <v>165</v>
      </c>
      <c r="B5" s="2283" t="s">
        <v>35</v>
      </c>
      <c r="C5" s="2283"/>
      <c r="D5" s="2284"/>
      <c r="E5" s="1397"/>
      <c r="F5" s="1396"/>
      <c r="G5" s="1397"/>
      <c r="H5" s="1397"/>
      <c r="I5" s="1396"/>
      <c r="J5" s="2285"/>
      <c r="K5" s="2286"/>
    </row>
    <row r="6" spans="1:12">
      <c r="A6" s="2504"/>
      <c r="B6" s="683" t="s">
        <v>609</v>
      </c>
      <c r="C6" s="684" t="s">
        <v>233</v>
      </c>
      <c r="D6" s="440">
        <v>125</v>
      </c>
      <c r="E6" s="953">
        <v>0.33859054855487197</v>
      </c>
      <c r="F6" s="954">
        <v>29.255952170542088</v>
      </c>
      <c r="G6" s="440">
        <v>300</v>
      </c>
      <c r="H6" s="953">
        <v>0.54603707901657483</v>
      </c>
      <c r="I6" s="954">
        <v>70.744283488986454</v>
      </c>
      <c r="J6" s="440">
        <v>425</v>
      </c>
      <c r="K6" s="954">
        <v>0.46303886670385974</v>
      </c>
    </row>
    <row r="7" spans="1:12">
      <c r="A7" s="2504"/>
      <c r="B7" s="683" t="s">
        <v>610</v>
      </c>
      <c r="C7" s="684" t="s">
        <v>234</v>
      </c>
      <c r="D7" s="440">
        <v>36540</v>
      </c>
      <c r="E7" s="953">
        <v>99.661409451445138</v>
      </c>
      <c r="F7" s="954">
        <v>40.058944758325822</v>
      </c>
      <c r="G7" s="440">
        <v>54675</v>
      </c>
      <c r="H7" s="953">
        <v>99.453962920983429</v>
      </c>
      <c r="I7" s="954">
        <v>59.941055241674178</v>
      </c>
      <c r="J7" s="440">
        <v>91220</v>
      </c>
      <c r="K7" s="954">
        <v>99.536960042100944</v>
      </c>
    </row>
    <row r="8" spans="1:12" ht="16.2" thickBot="1">
      <c r="A8" s="2504"/>
      <c r="B8" s="222" t="s">
        <v>602</v>
      </c>
      <c r="C8" s="222" t="s">
        <v>8</v>
      </c>
      <c r="D8" s="708">
        <v>36665</v>
      </c>
      <c r="E8" s="956">
        <v>100.00000000000001</v>
      </c>
      <c r="F8" s="957">
        <v>40.008922266755967</v>
      </c>
      <c r="G8" s="708">
        <v>54975</v>
      </c>
      <c r="H8" s="956">
        <v>100</v>
      </c>
      <c r="I8" s="957">
        <v>59.991077733244047</v>
      </c>
      <c r="J8" s="708">
        <v>91645</v>
      </c>
      <c r="K8" s="957">
        <v>99.999998908804798</v>
      </c>
    </row>
    <row r="9" spans="1:12" ht="20.25" customHeight="1" thickTop="1">
      <c r="A9" s="2504"/>
      <c r="B9" s="376" t="s">
        <v>36</v>
      </c>
      <c r="C9" s="376"/>
      <c r="D9" s="2287"/>
      <c r="E9" s="2288"/>
      <c r="F9" s="954"/>
      <c r="G9" s="2287"/>
      <c r="H9" s="2288"/>
      <c r="I9" s="954"/>
      <c r="J9" s="2287"/>
      <c r="K9" s="954"/>
    </row>
    <row r="10" spans="1:12" s="961" customFormat="1" ht="15.6">
      <c r="A10" s="2504"/>
      <c r="B10" s="683" t="s">
        <v>609</v>
      </c>
      <c r="C10" s="684" t="s">
        <v>233</v>
      </c>
      <c r="D10" s="440">
        <v>10</v>
      </c>
      <c r="E10" s="953">
        <v>3.9062871808194247E-2</v>
      </c>
      <c r="F10" s="954">
        <v>31.919668769105758</v>
      </c>
      <c r="G10" s="440">
        <v>20</v>
      </c>
      <c r="H10" s="953">
        <v>0.10675916457707378</v>
      </c>
      <c r="I10" s="954">
        <v>68.080331230894259</v>
      </c>
      <c r="J10" s="440">
        <v>25</v>
      </c>
      <c r="K10" s="954">
        <v>6.8736276782259215E-2</v>
      </c>
      <c r="L10" s="515"/>
    </row>
    <row r="11" spans="1:12" s="961" customFormat="1" ht="15.6">
      <c r="A11" s="2504"/>
      <c r="B11" s="683" t="s">
        <v>610</v>
      </c>
      <c r="C11" s="684" t="s">
        <v>234</v>
      </c>
      <c r="D11" s="440">
        <v>21110</v>
      </c>
      <c r="E11" s="953">
        <v>99.960937128191802</v>
      </c>
      <c r="F11" s="954">
        <v>56.1835466689095</v>
      </c>
      <c r="G11" s="440">
        <v>16460</v>
      </c>
      <c r="H11" s="953">
        <v>99.893240835422944</v>
      </c>
      <c r="I11" s="954">
        <v>43.8164533310905</v>
      </c>
      <c r="J11" s="440">
        <v>37570</v>
      </c>
      <c r="K11" s="954">
        <v>99.931263723217754</v>
      </c>
      <c r="L11" s="515"/>
    </row>
    <row r="12" spans="1:12" s="961" customFormat="1" ht="16.2" thickBot="1">
      <c r="A12" s="2504"/>
      <c r="B12" s="222" t="s">
        <v>602</v>
      </c>
      <c r="C12" s="222" t="s">
        <v>576</v>
      </c>
      <c r="D12" s="708">
        <v>21115</v>
      </c>
      <c r="E12" s="956">
        <v>100</v>
      </c>
      <c r="F12" s="957">
        <v>56.166868582638195</v>
      </c>
      <c r="G12" s="708">
        <v>16480</v>
      </c>
      <c r="H12" s="956">
        <v>100.00000000000001</v>
      </c>
      <c r="I12" s="957">
        <v>43.833131417361813</v>
      </c>
      <c r="J12" s="708">
        <v>37595</v>
      </c>
      <c r="K12" s="957">
        <v>100.00000000000001</v>
      </c>
      <c r="L12" s="515"/>
    </row>
    <row r="13" spans="1:12" ht="20.25" customHeight="1" thickTop="1">
      <c r="A13" s="2504"/>
      <c r="B13" s="1176" t="s">
        <v>37</v>
      </c>
      <c r="C13" s="376"/>
      <c r="D13" s="2287"/>
      <c r="E13" s="2288"/>
      <c r="F13" s="954"/>
      <c r="G13" s="2287"/>
      <c r="H13" s="2288"/>
      <c r="I13" s="954"/>
      <c r="J13" s="2287"/>
      <c r="K13" s="954"/>
    </row>
    <row r="14" spans="1:12" s="961" customFormat="1" ht="15.6">
      <c r="A14" s="2504"/>
      <c r="B14" s="683" t="s">
        <v>609</v>
      </c>
      <c r="C14" s="684" t="s">
        <v>233</v>
      </c>
      <c r="D14" s="440">
        <v>130</v>
      </c>
      <c r="E14" s="953">
        <v>0.22912486188717313</v>
      </c>
      <c r="F14" s="954">
        <v>29.408863931192581</v>
      </c>
      <c r="G14" s="440">
        <v>320</v>
      </c>
      <c r="H14" s="953">
        <v>0.44472737258066986</v>
      </c>
      <c r="I14" s="954">
        <v>70.591358200202578</v>
      </c>
      <c r="J14" s="440">
        <v>450</v>
      </c>
      <c r="K14" s="954">
        <v>0.34833190980553896</v>
      </c>
      <c r="L14" s="515"/>
    </row>
    <row r="15" spans="1:12" s="961" customFormat="1" ht="15.6">
      <c r="A15" s="2504"/>
      <c r="B15" s="683" t="s">
        <v>610</v>
      </c>
      <c r="C15" s="684" t="s">
        <v>234</v>
      </c>
      <c r="D15" s="440">
        <v>57650</v>
      </c>
      <c r="E15" s="953">
        <v>99.770875138112828</v>
      </c>
      <c r="F15" s="954">
        <v>44.762929887699386</v>
      </c>
      <c r="G15" s="440">
        <v>71140</v>
      </c>
      <c r="H15" s="953">
        <v>99.555272627419328</v>
      </c>
      <c r="I15" s="954">
        <v>55.237070112300621</v>
      </c>
      <c r="J15" s="440">
        <v>128790</v>
      </c>
      <c r="K15" s="954">
        <v>99.651667316439926</v>
      </c>
      <c r="L15" s="515"/>
    </row>
    <row r="16" spans="1:12" s="961" customFormat="1" ht="16.2" thickBot="1">
      <c r="A16" s="2504"/>
      <c r="B16" s="222" t="s">
        <v>602</v>
      </c>
      <c r="C16" s="222" t="s">
        <v>8</v>
      </c>
      <c r="D16" s="708">
        <v>57780</v>
      </c>
      <c r="E16" s="956">
        <v>100</v>
      </c>
      <c r="F16" s="957">
        <v>44.709446430165087</v>
      </c>
      <c r="G16" s="708">
        <v>71455</v>
      </c>
      <c r="H16" s="956">
        <v>100</v>
      </c>
      <c r="I16" s="957">
        <v>55.29055356983492</v>
      </c>
      <c r="J16" s="708">
        <v>129240</v>
      </c>
      <c r="K16" s="957">
        <v>99.999999226245464</v>
      </c>
      <c r="L16" s="515"/>
    </row>
    <row r="17" spans="1:12" ht="20.25" customHeight="1" thickTop="1">
      <c r="A17" s="2504" t="s">
        <v>229</v>
      </c>
      <c r="B17" s="2289" t="s">
        <v>35</v>
      </c>
      <c r="C17" s="376"/>
      <c r="D17" s="2287"/>
      <c r="E17" s="2288"/>
      <c r="F17" s="2290"/>
      <c r="G17" s="2287"/>
      <c r="H17" s="2288"/>
      <c r="I17" s="2290"/>
      <c r="J17" s="2287"/>
      <c r="K17" s="954"/>
    </row>
    <row r="18" spans="1:12">
      <c r="A18" s="2504"/>
      <c r="B18" s="683" t="s">
        <v>609</v>
      </c>
      <c r="C18" s="684" t="s">
        <v>233</v>
      </c>
      <c r="D18" s="440">
        <v>390</v>
      </c>
      <c r="E18" s="953">
        <v>1.3603779031924212</v>
      </c>
      <c r="F18" s="954">
        <v>42.531465625649275</v>
      </c>
      <c r="G18" s="440">
        <v>525</v>
      </c>
      <c r="H18" s="953">
        <v>1.7052398588448359</v>
      </c>
      <c r="I18" s="954">
        <v>57.468643724917712</v>
      </c>
      <c r="J18" s="440">
        <v>915</v>
      </c>
      <c r="K18" s="954">
        <v>1.5392748116812591</v>
      </c>
    </row>
    <row r="19" spans="1:12">
      <c r="A19" s="2504"/>
      <c r="B19" s="683" t="s">
        <v>610</v>
      </c>
      <c r="C19" s="684" t="s">
        <v>234</v>
      </c>
      <c r="D19" s="440">
        <v>28200</v>
      </c>
      <c r="E19" s="953">
        <v>98.639625594408528</v>
      </c>
      <c r="F19" s="954">
        <v>48.212019928762935</v>
      </c>
      <c r="G19" s="440">
        <v>30295</v>
      </c>
      <c r="H19" s="953">
        <v>98.294760141155152</v>
      </c>
      <c r="I19" s="954">
        <v>51.787980071237058</v>
      </c>
      <c r="J19" s="440">
        <v>58495</v>
      </c>
      <c r="K19" s="954">
        <v>98.460725188318733</v>
      </c>
    </row>
    <row r="20" spans="1:12" s="23" customFormat="1" ht="16.2" thickBot="1">
      <c r="A20" s="2504"/>
      <c r="B20" s="222" t="s">
        <v>602</v>
      </c>
      <c r="C20" s="222" t="s">
        <v>8</v>
      </c>
      <c r="D20" s="708">
        <v>28590</v>
      </c>
      <c r="E20" s="956">
        <v>100.00000349760094</v>
      </c>
      <c r="F20" s="957">
        <v>48.124578904005503</v>
      </c>
      <c r="G20" s="708">
        <v>30820</v>
      </c>
      <c r="H20" s="956">
        <v>99.999999999999986</v>
      </c>
      <c r="I20" s="957">
        <v>51.875421095994497</v>
      </c>
      <c r="J20" s="708">
        <v>59410</v>
      </c>
      <c r="K20" s="957">
        <v>99.999999999999986</v>
      </c>
      <c r="L20" s="515"/>
    </row>
    <row r="21" spans="1:12" ht="20.25" customHeight="1" thickTop="1">
      <c r="A21" s="2504"/>
      <c r="B21" s="376" t="s">
        <v>36</v>
      </c>
      <c r="C21" s="376"/>
      <c r="D21" s="2287"/>
      <c r="E21" s="2288"/>
      <c r="F21" s="2290"/>
      <c r="G21" s="2287"/>
      <c r="H21" s="2288"/>
      <c r="I21" s="2290"/>
      <c r="J21" s="2287"/>
      <c r="K21" s="954"/>
    </row>
    <row r="22" spans="1:12" s="961" customFormat="1" ht="15.6">
      <c r="A22" s="2504"/>
      <c r="B22" s="683" t="s">
        <v>609</v>
      </c>
      <c r="C22" s="684" t="s">
        <v>233</v>
      </c>
      <c r="D22" s="440">
        <v>30</v>
      </c>
      <c r="E22" s="953">
        <v>0.11170056117934944</v>
      </c>
      <c r="F22" s="954">
        <v>33.431215936853974</v>
      </c>
      <c r="G22" s="440">
        <v>55</v>
      </c>
      <c r="H22" s="953">
        <v>0.29323900261899255</v>
      </c>
      <c r="I22" s="954">
        <v>66.568784063146026</v>
      </c>
      <c r="J22" s="440">
        <v>85</v>
      </c>
      <c r="K22" s="954">
        <v>0.19000381654678014</v>
      </c>
      <c r="L22" s="515"/>
    </row>
    <row r="23" spans="1:12" s="961" customFormat="1" ht="15.6">
      <c r="A23" s="2504"/>
      <c r="B23" s="683" t="s">
        <v>610</v>
      </c>
      <c r="C23" s="684" t="s">
        <v>234</v>
      </c>
      <c r="D23" s="440">
        <v>25450</v>
      </c>
      <c r="E23" s="953">
        <v>99.888299438820653</v>
      </c>
      <c r="F23" s="954">
        <v>56.911458167728355</v>
      </c>
      <c r="G23" s="440">
        <v>19270</v>
      </c>
      <c r="H23" s="953">
        <v>99.70676617151733</v>
      </c>
      <c r="I23" s="954">
        <v>43.088541832271652</v>
      </c>
      <c r="J23" s="440">
        <v>44720</v>
      </c>
      <c r="K23" s="954">
        <v>99.809998415221401</v>
      </c>
      <c r="L23" s="515"/>
    </row>
    <row r="24" spans="1:12" s="961" customFormat="1" ht="16.2" thickBot="1">
      <c r="A24" s="2504"/>
      <c r="B24" s="222" t="s">
        <v>602</v>
      </c>
      <c r="C24" s="222" t="s">
        <v>576</v>
      </c>
      <c r="D24" s="708">
        <v>25480</v>
      </c>
      <c r="E24" s="956">
        <v>100</v>
      </c>
      <c r="F24" s="957">
        <v>56.866846081487076</v>
      </c>
      <c r="G24" s="708">
        <v>19325</v>
      </c>
      <c r="H24" s="956">
        <v>100.00000517413632</v>
      </c>
      <c r="I24" s="957">
        <v>43.133153918512924</v>
      </c>
      <c r="J24" s="708">
        <v>44810</v>
      </c>
      <c r="K24" s="957">
        <v>100.00000223176818</v>
      </c>
      <c r="L24" s="515"/>
    </row>
    <row r="25" spans="1:12" ht="20.25" customHeight="1" thickTop="1">
      <c r="A25" s="2504"/>
      <c r="B25" s="1176" t="s">
        <v>37</v>
      </c>
      <c r="C25" s="376"/>
      <c r="D25" s="2287"/>
      <c r="E25" s="2288"/>
      <c r="F25" s="2290"/>
      <c r="G25" s="2287"/>
      <c r="H25" s="2288"/>
      <c r="I25" s="2290"/>
      <c r="J25" s="2287"/>
      <c r="K25" s="954"/>
    </row>
    <row r="26" spans="1:12" s="961" customFormat="1" ht="15.6">
      <c r="A26" s="2504"/>
      <c r="B26" s="683" t="s">
        <v>609</v>
      </c>
      <c r="C26" s="684" t="s">
        <v>233</v>
      </c>
      <c r="D26" s="440">
        <v>415</v>
      </c>
      <c r="E26" s="953">
        <v>0.77195350983371136</v>
      </c>
      <c r="F26" s="954">
        <v>41.756416899920573</v>
      </c>
      <c r="G26" s="440">
        <v>580</v>
      </c>
      <c r="H26" s="953">
        <v>1.1610384531744753</v>
      </c>
      <c r="I26" s="954">
        <v>58.243583100079434</v>
      </c>
      <c r="J26" s="440">
        <v>1000</v>
      </c>
      <c r="K26" s="954">
        <v>0.95916860399260329</v>
      </c>
      <c r="L26" s="515"/>
    </row>
    <row r="27" spans="1:12" s="961" customFormat="1" ht="15.6">
      <c r="A27" s="2504"/>
      <c r="B27" s="683" t="s">
        <v>610</v>
      </c>
      <c r="C27" s="684" t="s">
        <v>234</v>
      </c>
      <c r="D27" s="440">
        <v>53655</v>
      </c>
      <c r="E27" s="953">
        <v>99.228046490166292</v>
      </c>
      <c r="F27" s="954">
        <v>51.981307314003566</v>
      </c>
      <c r="G27" s="440">
        <v>49565</v>
      </c>
      <c r="H27" s="953">
        <v>98.838961546825516</v>
      </c>
      <c r="I27" s="954">
        <v>48.018692685996427</v>
      </c>
      <c r="J27" s="440">
        <v>103220</v>
      </c>
      <c r="K27" s="954">
        <v>99.040831396007405</v>
      </c>
      <c r="L27" s="515"/>
    </row>
    <row r="28" spans="1:12" s="961" customFormat="1" ht="16.2" thickBot="1">
      <c r="A28" s="2504"/>
      <c r="B28" s="222" t="s">
        <v>602</v>
      </c>
      <c r="C28" s="222" t="s">
        <v>8</v>
      </c>
      <c r="D28" s="708">
        <v>54070</v>
      </c>
      <c r="E28" s="956">
        <v>100</v>
      </c>
      <c r="F28" s="957">
        <v>51.88323337535904</v>
      </c>
      <c r="G28" s="708">
        <v>50145</v>
      </c>
      <c r="H28" s="956">
        <v>99.999999999999986</v>
      </c>
      <c r="I28" s="957">
        <v>48.116766624640967</v>
      </c>
      <c r="J28" s="708">
        <v>104220</v>
      </c>
      <c r="K28" s="957">
        <v>100.00000000000001</v>
      </c>
      <c r="L28" s="515"/>
    </row>
    <row r="29" spans="1:12" ht="20.25" customHeight="1" thickTop="1">
      <c r="A29" s="2504" t="s">
        <v>231</v>
      </c>
      <c r="B29" s="2289" t="s">
        <v>35</v>
      </c>
      <c r="C29" s="376"/>
      <c r="D29" s="2287"/>
      <c r="E29" s="2288"/>
      <c r="F29" s="2290"/>
      <c r="G29" s="2287"/>
      <c r="H29" s="2288"/>
      <c r="I29" s="2290"/>
      <c r="J29" s="2287"/>
      <c r="K29" s="954"/>
    </row>
    <row r="30" spans="1:12">
      <c r="A30" s="2504"/>
      <c r="B30" s="683" t="s">
        <v>609</v>
      </c>
      <c r="C30" s="684" t="s">
        <v>233</v>
      </c>
      <c r="D30" s="440">
        <v>515</v>
      </c>
      <c r="E30" s="953">
        <v>0.78626945416956584</v>
      </c>
      <c r="F30" s="954">
        <v>38.323703048627458</v>
      </c>
      <c r="G30" s="440">
        <v>825</v>
      </c>
      <c r="H30" s="953">
        <v>0.96243893421690907</v>
      </c>
      <c r="I30" s="954">
        <v>61.676296951372535</v>
      </c>
      <c r="J30" s="440">
        <v>1340</v>
      </c>
      <c r="K30" s="954">
        <v>0.88633217165555878</v>
      </c>
    </row>
    <row r="31" spans="1:12">
      <c r="A31" s="2504"/>
      <c r="B31" s="683" t="s">
        <v>610</v>
      </c>
      <c r="C31" s="684" t="s">
        <v>234</v>
      </c>
      <c r="D31" s="440">
        <v>64745</v>
      </c>
      <c r="E31" s="953">
        <v>99.21373054583043</v>
      </c>
      <c r="F31" s="954">
        <v>43.244492776816166</v>
      </c>
      <c r="G31" s="440">
        <v>84970</v>
      </c>
      <c r="H31" s="953">
        <v>99.03756106578308</v>
      </c>
      <c r="I31" s="954">
        <v>56.755507223183834</v>
      </c>
      <c r="J31" s="440">
        <v>149715</v>
      </c>
      <c r="K31" s="954">
        <v>99.113667828344418</v>
      </c>
    </row>
    <row r="32" spans="1:12" ht="16.2" thickBot="1">
      <c r="A32" s="2504"/>
      <c r="B32" s="222" t="s">
        <v>602</v>
      </c>
      <c r="C32" s="222" t="s">
        <v>8</v>
      </c>
      <c r="D32" s="708">
        <v>65255</v>
      </c>
      <c r="E32" s="956">
        <v>100</v>
      </c>
      <c r="F32" s="957">
        <v>43.200878234355699</v>
      </c>
      <c r="G32" s="708">
        <v>85795</v>
      </c>
      <c r="H32" s="956">
        <v>99.999999999999986</v>
      </c>
      <c r="I32" s="957">
        <v>56.799121765644287</v>
      </c>
      <c r="J32" s="708">
        <v>151055</v>
      </c>
      <c r="K32" s="957">
        <v>99.999999999999972</v>
      </c>
    </row>
    <row r="33" spans="1:12" ht="20.25" customHeight="1" thickTop="1">
      <c r="A33" s="2504"/>
      <c r="B33" s="376" t="s">
        <v>36</v>
      </c>
      <c r="C33" s="376"/>
      <c r="D33" s="2287"/>
      <c r="E33" s="2288"/>
      <c r="F33" s="2290"/>
      <c r="G33" s="2287"/>
      <c r="H33" s="2288"/>
      <c r="I33" s="2290"/>
      <c r="J33" s="2287"/>
      <c r="K33" s="954"/>
    </row>
    <row r="34" spans="1:12" s="961" customFormat="1" ht="15.6">
      <c r="A34" s="2504"/>
      <c r="B34" s="683" t="s">
        <v>609</v>
      </c>
      <c r="C34" s="684" t="s">
        <v>233</v>
      </c>
      <c r="D34" s="440">
        <v>35</v>
      </c>
      <c r="E34" s="953">
        <v>7.8782582797842046E-2</v>
      </c>
      <c r="F34" s="954">
        <v>33.079529276072734</v>
      </c>
      <c r="G34" s="440">
        <v>75</v>
      </c>
      <c r="H34" s="953">
        <v>0.20740927586159805</v>
      </c>
      <c r="I34" s="954">
        <v>66.920470723927266</v>
      </c>
      <c r="J34" s="440">
        <v>110</v>
      </c>
      <c r="K34" s="954">
        <v>0.13467412182711005</v>
      </c>
      <c r="L34" s="515"/>
    </row>
    <row r="35" spans="1:12" s="961" customFormat="1" ht="15.6">
      <c r="A35" s="2504"/>
      <c r="B35" s="683" t="s">
        <v>610</v>
      </c>
      <c r="C35" s="684" t="s">
        <v>234</v>
      </c>
      <c r="D35" s="440">
        <v>46560</v>
      </c>
      <c r="E35" s="953">
        <v>99.921217417202172</v>
      </c>
      <c r="F35" s="954">
        <v>56.579128266984078</v>
      </c>
      <c r="G35" s="440">
        <v>35735</v>
      </c>
      <c r="H35" s="953">
        <v>99.792590724138392</v>
      </c>
      <c r="I35" s="954">
        <v>43.420871733015929</v>
      </c>
      <c r="J35" s="440">
        <v>82295</v>
      </c>
      <c r="K35" s="954">
        <v>99.865325878172882</v>
      </c>
      <c r="L35" s="515"/>
    </row>
    <row r="36" spans="1:12" s="961" customFormat="1" ht="16.2" thickBot="1">
      <c r="A36" s="2504"/>
      <c r="B36" s="222" t="s">
        <v>602</v>
      </c>
      <c r="C36" s="222" t="s">
        <v>576</v>
      </c>
      <c r="D36" s="708">
        <v>46600</v>
      </c>
      <c r="E36" s="956">
        <v>100.00000000000001</v>
      </c>
      <c r="F36" s="957">
        <v>56.547480388410179</v>
      </c>
      <c r="G36" s="708">
        <v>35805</v>
      </c>
      <c r="H36" s="956">
        <v>99.999999999999986</v>
      </c>
      <c r="I36" s="957">
        <v>43.452519611589821</v>
      </c>
      <c r="J36" s="708">
        <v>82405</v>
      </c>
      <c r="K36" s="957">
        <v>99.999999999999986</v>
      </c>
      <c r="L36" s="515"/>
    </row>
    <row r="37" spans="1:12" ht="20.25" customHeight="1" thickTop="1">
      <c r="A37" s="2504"/>
      <c r="B37" s="1176" t="s">
        <v>37</v>
      </c>
      <c r="C37" s="376"/>
      <c r="D37" s="2287"/>
      <c r="E37" s="2288"/>
      <c r="F37" s="2290"/>
      <c r="G37" s="2287"/>
      <c r="H37" s="2288"/>
      <c r="I37" s="2290"/>
      <c r="J37" s="2287"/>
      <c r="K37" s="954"/>
    </row>
    <row r="38" spans="1:12" s="961" customFormat="1" ht="15.6">
      <c r="A38" s="2504"/>
      <c r="B38" s="683" t="s">
        <v>609</v>
      </c>
      <c r="C38" s="684" t="s">
        <v>233</v>
      </c>
      <c r="D38" s="440">
        <v>550</v>
      </c>
      <c r="E38" s="953">
        <v>0.4915339817886723</v>
      </c>
      <c r="F38" s="954">
        <v>37.922279471103117</v>
      </c>
      <c r="G38" s="440">
        <v>900</v>
      </c>
      <c r="H38" s="953">
        <v>0.74011584555650523</v>
      </c>
      <c r="I38" s="954">
        <v>62.077720528896897</v>
      </c>
      <c r="J38" s="440">
        <v>1450</v>
      </c>
      <c r="K38" s="954">
        <v>0.62101555869689729</v>
      </c>
      <c r="L38" s="515"/>
    </row>
    <row r="39" spans="1:12" s="961" customFormat="1" ht="15.6">
      <c r="A39" s="2504"/>
      <c r="B39" s="683" t="s">
        <v>610</v>
      </c>
      <c r="C39" s="684" t="s">
        <v>234</v>
      </c>
      <c r="D39" s="440">
        <v>111305</v>
      </c>
      <c r="E39" s="953">
        <v>99.508465124189698</v>
      </c>
      <c r="F39" s="954">
        <v>47.97432165603454</v>
      </c>
      <c r="G39" s="440">
        <v>120705</v>
      </c>
      <c r="H39" s="953">
        <v>99.259884154443483</v>
      </c>
      <c r="I39" s="954">
        <v>52.025678343965467</v>
      </c>
      <c r="J39" s="440">
        <v>232010</v>
      </c>
      <c r="K39" s="954">
        <v>99.378984012960387</v>
      </c>
      <c r="L39" s="515"/>
    </row>
    <row r="40" spans="1:12" s="961" customFormat="1" ht="16.2" thickBot="1">
      <c r="A40" s="2504"/>
      <c r="B40" s="222" t="s">
        <v>602</v>
      </c>
      <c r="C40" s="222" t="s">
        <v>8</v>
      </c>
      <c r="D40" s="708">
        <v>111855</v>
      </c>
      <c r="E40" s="956">
        <v>99.999999105978375</v>
      </c>
      <c r="F40" s="957">
        <v>47.911897132947544</v>
      </c>
      <c r="G40" s="708">
        <v>121605</v>
      </c>
      <c r="H40" s="956">
        <v>99.999999999999986</v>
      </c>
      <c r="I40" s="957">
        <v>52.088102867052456</v>
      </c>
      <c r="J40" s="708">
        <v>233460</v>
      </c>
      <c r="K40" s="957">
        <v>99.999999571657284</v>
      </c>
      <c r="L40" s="515"/>
    </row>
    <row r="41" spans="1:12" ht="15.6" thickTop="1"/>
    <row r="42" spans="1:12">
      <c r="A42"/>
      <c r="B42"/>
      <c r="C42"/>
      <c r="D42"/>
      <c r="E42"/>
      <c r="F42"/>
      <c r="G42"/>
      <c r="H42"/>
      <c r="I42"/>
      <c r="J42"/>
      <c r="K42"/>
    </row>
    <row r="43" spans="1:12">
      <c r="A43"/>
      <c r="B43"/>
      <c r="C43"/>
      <c r="D43"/>
      <c r="E43"/>
      <c r="F43"/>
      <c r="G43"/>
      <c r="H43"/>
      <c r="I43"/>
      <c r="J43"/>
      <c r="K43"/>
    </row>
  </sheetData>
  <mergeCells count="7">
    <mergeCell ref="A29:A40"/>
    <mergeCell ref="A1:K1"/>
    <mergeCell ref="D3:F3"/>
    <mergeCell ref="G3:I3"/>
    <mergeCell ref="J3:K3"/>
    <mergeCell ref="A5:A16"/>
    <mergeCell ref="A17:A28"/>
  </mergeCells>
  <pageMargins left="0.75" right="0.75" top="1" bottom="1" header="0.5" footer="0.5"/>
  <pageSetup paperSize="9" scale="27" orientation="landscape" r:id="rId1"/>
  <headerFooter alignWithMargins="0">
    <oddHeader>&amp;L35826_ECU_JB&amp;R&amp;A</oddHeader>
    <oddFooter>&amp;L© Higher Education Statistics Agency Ltd 2014&amp;C&amp;P&amp;R&amp;D</oddFooter>
  </headerFooter>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2901F-E202-4988-B2FD-C6C15C55C6D3}">
  <sheetPr>
    <tabColor theme="2"/>
  </sheetPr>
  <dimension ref="A1:AO37"/>
  <sheetViews>
    <sheetView showGridLines="0" zoomScale="60" zoomScaleNormal="60" workbookViewId="0">
      <selection activeCell="A20" sqref="A20:XFD57"/>
    </sheetView>
  </sheetViews>
  <sheetFormatPr defaultColWidth="9" defaultRowHeight="15"/>
  <cols>
    <col min="1" max="1" width="5.796875" style="515" customWidth="1"/>
    <col min="2" max="2" width="9" style="515"/>
    <col min="3" max="3" width="24" style="515" customWidth="1"/>
    <col min="4" max="4" width="10.5" style="388" customWidth="1"/>
    <col min="5" max="6" width="9.5" style="805" customWidth="1"/>
    <col min="7" max="7" width="10.5" style="388" customWidth="1"/>
    <col min="8" max="9" width="9.5" style="805" customWidth="1"/>
    <col min="10" max="10" width="10.5" style="388" customWidth="1"/>
    <col min="11" max="12" width="9.5" style="805" customWidth="1"/>
    <col min="13" max="13" width="9.5" style="388" customWidth="1"/>
    <col min="14" max="15" width="9.5" style="805" customWidth="1"/>
    <col min="16" max="16" width="9.5" style="388" customWidth="1"/>
    <col min="17" max="18" width="9.5" style="805" customWidth="1"/>
    <col min="19" max="19" width="9.5" style="388" customWidth="1"/>
    <col min="20" max="21" width="9.5" style="805" customWidth="1"/>
    <col min="22" max="22" width="9.5" style="388" customWidth="1"/>
    <col min="23" max="24" width="9.5" style="805" customWidth="1"/>
    <col min="25" max="25" width="9.5" style="388" customWidth="1"/>
    <col min="26" max="27" width="9.5" style="805" customWidth="1"/>
    <col min="28" max="28" width="9.5" style="388" customWidth="1"/>
    <col min="29" max="30" width="9.5" style="805" customWidth="1"/>
    <col min="31" max="31" width="9.5" style="388" customWidth="1"/>
    <col min="32" max="33" width="9.5" style="805" customWidth="1"/>
    <col min="34" max="34" width="9.5" style="388" customWidth="1"/>
    <col min="35" max="36" width="9.5" style="805" customWidth="1"/>
    <col min="37" max="37" width="9.5" style="388" customWidth="1"/>
    <col min="38" max="39" width="9.5" style="805" customWidth="1"/>
    <col min="40" max="40" width="15.296875" style="388" customWidth="1"/>
    <col min="41" max="41" width="9.5" style="805" customWidth="1"/>
    <col min="42" max="16384" width="9" style="515"/>
  </cols>
  <sheetData>
    <row r="1" spans="1:41" ht="19.8" thickBot="1">
      <c r="A1" s="2448" t="s">
        <v>903</v>
      </c>
      <c r="B1" s="2448"/>
      <c r="C1" s="2448"/>
      <c r="D1" s="2448"/>
      <c r="E1" s="2448"/>
      <c r="F1" s="2448"/>
      <c r="G1" s="2448"/>
      <c r="H1" s="2448"/>
      <c r="I1" s="2448"/>
      <c r="J1" s="2448"/>
      <c r="K1" s="2448"/>
      <c r="L1" s="515"/>
      <c r="M1" s="515"/>
      <c r="N1" s="515"/>
      <c r="O1" s="515"/>
      <c r="P1" s="515"/>
      <c r="Q1" s="515"/>
      <c r="R1" s="515"/>
      <c r="S1" s="515"/>
      <c r="T1" s="515"/>
      <c r="U1" s="515"/>
      <c r="V1" s="515"/>
      <c r="W1" s="515"/>
      <c r="X1" s="515"/>
      <c r="Y1" s="515"/>
      <c r="Z1" s="515"/>
      <c r="AA1" s="515"/>
      <c r="AB1" s="515"/>
      <c r="AC1" s="515"/>
      <c r="AD1" s="515"/>
      <c r="AE1" s="515"/>
      <c r="AF1" s="515"/>
      <c r="AG1" s="515"/>
      <c r="AH1" s="515"/>
      <c r="AI1" s="515"/>
      <c r="AJ1" s="515"/>
      <c r="AK1" s="515"/>
      <c r="AL1" s="515"/>
      <c r="AM1" s="515"/>
      <c r="AN1" s="515"/>
      <c r="AO1" s="515"/>
    </row>
    <row r="2" spans="1:41" ht="21.75" customHeight="1" thickTop="1" thickBot="1">
      <c r="C2" s="466"/>
      <c r="D2" s="1025"/>
      <c r="E2" s="1026"/>
      <c r="F2" s="1026"/>
      <c r="L2" s="515"/>
      <c r="M2" s="515"/>
      <c r="N2" s="515"/>
      <c r="O2" s="515"/>
      <c r="P2" s="515"/>
      <c r="Q2" s="515"/>
      <c r="R2" s="515"/>
      <c r="S2" s="515"/>
      <c r="T2" s="515"/>
      <c r="U2" s="515"/>
      <c r="V2" s="515"/>
      <c r="W2" s="515"/>
      <c r="X2" s="515"/>
      <c r="Y2" s="515"/>
      <c r="Z2" s="515"/>
      <c r="AA2" s="515"/>
      <c r="AB2" s="515"/>
      <c r="AC2" s="515"/>
      <c r="AD2" s="515"/>
      <c r="AE2" s="515"/>
      <c r="AF2" s="515"/>
      <c r="AG2" s="515"/>
      <c r="AH2" s="515"/>
      <c r="AI2" s="515"/>
      <c r="AJ2" s="515"/>
      <c r="AK2" s="515"/>
      <c r="AL2" s="515"/>
      <c r="AM2" s="515"/>
      <c r="AN2" s="515"/>
      <c r="AO2" s="515"/>
    </row>
    <row r="3" spans="1:41" s="466" customFormat="1" ht="17.399999999999999" thickBot="1">
      <c r="D3" s="2476" t="s">
        <v>789</v>
      </c>
      <c r="E3" s="2481"/>
      <c r="F3" s="2477"/>
      <c r="G3" s="2476" t="s">
        <v>788</v>
      </c>
      <c r="H3" s="2481"/>
      <c r="I3" s="2477"/>
      <c r="J3" s="2476" t="s">
        <v>14</v>
      </c>
      <c r="K3" s="2477"/>
    </row>
    <row r="4" spans="1:41" ht="16.8" thickTop="1" thickBot="1">
      <c r="C4" s="792"/>
      <c r="D4" s="397" t="s">
        <v>6</v>
      </c>
      <c r="E4" s="1027" t="s">
        <v>34</v>
      </c>
      <c r="F4" s="1028" t="s">
        <v>7</v>
      </c>
      <c r="G4" s="397" t="s">
        <v>6</v>
      </c>
      <c r="H4" s="1027" t="s">
        <v>34</v>
      </c>
      <c r="I4" s="1028" t="s">
        <v>7</v>
      </c>
      <c r="J4" s="495" t="s">
        <v>6</v>
      </c>
      <c r="K4" s="1029" t="s">
        <v>34</v>
      </c>
      <c r="L4" s="515"/>
      <c r="M4" s="515"/>
      <c r="N4" s="515"/>
      <c r="O4" s="515"/>
      <c r="P4" s="515"/>
      <c r="Q4" s="515"/>
      <c r="R4" s="515"/>
      <c r="S4" s="515"/>
      <c r="T4" s="515"/>
      <c r="U4" s="515"/>
      <c r="V4" s="515"/>
      <c r="W4" s="515"/>
      <c r="X4" s="515"/>
      <c r="Y4" s="515"/>
      <c r="Z4" s="515"/>
      <c r="AA4" s="515"/>
      <c r="AB4" s="515"/>
      <c r="AC4" s="515"/>
      <c r="AD4" s="515"/>
      <c r="AE4" s="515"/>
      <c r="AF4" s="515"/>
      <c r="AG4" s="515"/>
      <c r="AH4" s="515"/>
      <c r="AI4" s="515"/>
      <c r="AJ4" s="515"/>
      <c r="AK4" s="515"/>
      <c r="AL4" s="515"/>
      <c r="AM4" s="515"/>
      <c r="AN4" s="515"/>
      <c r="AO4" s="515"/>
    </row>
    <row r="5" spans="1:41" ht="20.25" customHeight="1">
      <c r="A5" s="2460" t="s">
        <v>474</v>
      </c>
      <c r="B5" s="515" t="s">
        <v>35</v>
      </c>
      <c r="C5" s="792"/>
      <c r="D5" s="529"/>
      <c r="E5" s="1030"/>
      <c r="F5" s="1031"/>
      <c r="G5" s="529"/>
      <c r="H5" s="1030"/>
      <c r="I5" s="1031"/>
      <c r="J5" s="1032"/>
      <c r="K5" s="1033"/>
      <c r="L5" s="515"/>
      <c r="M5" s="515"/>
      <c r="N5" s="515"/>
      <c r="O5" s="515"/>
      <c r="P5" s="515"/>
      <c r="Q5" s="515"/>
      <c r="R5" s="515"/>
      <c r="S5" s="515"/>
      <c r="T5" s="515"/>
      <c r="U5" s="515"/>
      <c r="V5" s="515"/>
      <c r="W5" s="515"/>
      <c r="X5" s="515"/>
      <c r="Y5" s="515"/>
      <c r="Z5" s="515"/>
      <c r="AA5" s="515"/>
      <c r="AB5" s="515"/>
      <c r="AC5" s="515"/>
      <c r="AD5" s="515"/>
      <c r="AE5" s="515"/>
      <c r="AF5" s="515"/>
      <c r="AG5" s="515"/>
      <c r="AH5" s="515"/>
      <c r="AI5" s="515"/>
      <c r="AJ5" s="515"/>
      <c r="AK5" s="515"/>
      <c r="AL5" s="515"/>
      <c r="AM5" s="515"/>
      <c r="AN5" s="515"/>
      <c r="AO5" s="515"/>
    </row>
    <row r="6" spans="1:41">
      <c r="A6" s="2460"/>
      <c r="B6" s="671" t="s">
        <v>615</v>
      </c>
      <c r="C6" s="518" t="s">
        <v>237</v>
      </c>
      <c r="D6" s="1034">
        <v>2270</v>
      </c>
      <c r="E6" s="1035">
        <v>3.4812647461917638</v>
      </c>
      <c r="F6" s="1036">
        <v>51.066527746400823</v>
      </c>
      <c r="G6" s="1034">
        <v>2175</v>
      </c>
      <c r="H6" s="1035">
        <v>2.53721757985902</v>
      </c>
      <c r="I6" s="1036">
        <v>48.933472253599163</v>
      </c>
      <c r="J6" s="1034">
        <v>4450</v>
      </c>
      <c r="K6" s="1037">
        <v>2.9450542466613139</v>
      </c>
      <c r="L6" s="515"/>
      <c r="M6" s="515"/>
      <c r="N6" s="515"/>
      <c r="O6" s="515"/>
      <c r="P6" s="515"/>
      <c r="Q6" s="515"/>
      <c r="R6" s="515"/>
      <c r="S6" s="515"/>
      <c r="T6" s="515"/>
      <c r="U6" s="515"/>
      <c r="V6" s="515"/>
      <c r="W6" s="515"/>
      <c r="X6" s="515"/>
      <c r="Y6" s="515"/>
      <c r="Z6" s="515"/>
      <c r="AA6" s="515"/>
      <c r="AB6" s="515"/>
      <c r="AC6" s="515"/>
      <c r="AD6" s="515"/>
      <c r="AE6" s="515"/>
      <c r="AF6" s="515"/>
      <c r="AG6" s="515"/>
      <c r="AH6" s="515"/>
      <c r="AI6" s="515"/>
      <c r="AJ6" s="515"/>
      <c r="AK6" s="515"/>
      <c r="AL6" s="515"/>
      <c r="AM6" s="515"/>
      <c r="AN6" s="515"/>
      <c r="AO6" s="515"/>
    </row>
    <row r="7" spans="1:41">
      <c r="A7" s="2460"/>
      <c r="B7" s="671" t="s">
        <v>616</v>
      </c>
      <c r="C7" s="518" t="s">
        <v>617</v>
      </c>
      <c r="D7" s="1034">
        <v>37270</v>
      </c>
      <c r="E7" s="1035">
        <v>57.111386487011863</v>
      </c>
      <c r="F7" s="1036">
        <v>47.060991888254399</v>
      </c>
      <c r="G7" s="1034">
        <v>41925</v>
      </c>
      <c r="H7" s="1035">
        <v>48.863928756333856</v>
      </c>
      <c r="I7" s="1036">
        <v>52.939008111745608</v>
      </c>
      <c r="J7" s="1034">
        <v>79190</v>
      </c>
      <c r="K7" s="1037">
        <v>52.426902927994014</v>
      </c>
      <c r="L7" s="515"/>
      <c r="M7" s="515"/>
      <c r="N7" s="515"/>
      <c r="O7" s="515"/>
      <c r="P7" s="515"/>
      <c r="Q7" s="515"/>
      <c r="R7" s="515"/>
      <c r="S7" s="515"/>
      <c r="T7" s="515"/>
      <c r="U7" s="515"/>
      <c r="V7" s="515"/>
      <c r="W7" s="515"/>
      <c r="X7" s="515"/>
      <c r="Y7" s="515"/>
      <c r="Z7" s="515"/>
      <c r="AA7" s="515"/>
      <c r="AB7" s="515"/>
      <c r="AC7" s="515"/>
      <c r="AD7" s="515"/>
      <c r="AE7" s="515"/>
      <c r="AF7" s="515"/>
      <c r="AG7" s="515"/>
      <c r="AH7" s="515"/>
      <c r="AI7" s="515"/>
      <c r="AJ7" s="515"/>
      <c r="AK7" s="515"/>
      <c r="AL7" s="515"/>
      <c r="AM7" s="515"/>
      <c r="AN7" s="515"/>
      <c r="AO7" s="515"/>
    </row>
    <row r="8" spans="1:41">
      <c r="A8" s="2460"/>
      <c r="B8" s="671" t="s">
        <v>618</v>
      </c>
      <c r="C8" s="518" t="s">
        <v>241</v>
      </c>
      <c r="D8" s="1034">
        <v>25715</v>
      </c>
      <c r="E8" s="1035">
        <v>39.407348766796382</v>
      </c>
      <c r="F8" s="1036">
        <v>38.147137266936817</v>
      </c>
      <c r="G8" s="1034">
        <v>41695</v>
      </c>
      <c r="H8" s="1035">
        <v>48.59885366380712</v>
      </c>
      <c r="I8" s="1036">
        <v>61.852862733063183</v>
      </c>
      <c r="J8" s="1034">
        <v>67410</v>
      </c>
      <c r="K8" s="1037">
        <v>44.628042825344664</v>
      </c>
      <c r="L8" s="515"/>
      <c r="M8" s="515"/>
      <c r="N8" s="515"/>
      <c r="O8" s="515"/>
      <c r="P8" s="515"/>
      <c r="Q8" s="515"/>
      <c r="R8" s="515"/>
      <c r="S8" s="515"/>
      <c r="T8" s="515"/>
      <c r="U8" s="515"/>
      <c r="V8" s="515"/>
      <c r="W8" s="515"/>
      <c r="X8" s="515"/>
      <c r="Y8" s="515"/>
      <c r="Z8" s="515"/>
      <c r="AA8" s="515"/>
      <c r="AB8" s="515"/>
      <c r="AC8" s="515"/>
      <c r="AD8" s="515"/>
      <c r="AE8" s="515"/>
      <c r="AF8" s="515"/>
      <c r="AG8" s="515"/>
      <c r="AH8" s="515"/>
      <c r="AI8" s="515"/>
      <c r="AJ8" s="515"/>
      <c r="AK8" s="515"/>
      <c r="AL8" s="515"/>
      <c r="AM8" s="515"/>
      <c r="AN8" s="515"/>
      <c r="AO8" s="515"/>
    </row>
    <row r="9" spans="1:41" ht="16.2" thickBot="1">
      <c r="A9" s="2460"/>
      <c r="B9" s="216" t="s">
        <v>8</v>
      </c>
      <c r="C9" s="216" t="s">
        <v>242</v>
      </c>
      <c r="D9" s="1040">
        <v>65255</v>
      </c>
      <c r="E9" s="1041">
        <v>100</v>
      </c>
      <c r="F9" s="1042">
        <v>43.200878234355699</v>
      </c>
      <c r="G9" s="1040">
        <v>85795</v>
      </c>
      <c r="H9" s="1041">
        <v>100</v>
      </c>
      <c r="I9" s="1042">
        <v>56.799121765644287</v>
      </c>
      <c r="J9" s="1040">
        <v>151055</v>
      </c>
      <c r="K9" s="1043">
        <v>100</v>
      </c>
      <c r="L9" s="515"/>
      <c r="M9" s="515"/>
      <c r="N9" s="515"/>
      <c r="O9" s="515"/>
      <c r="P9" s="515"/>
      <c r="Q9" s="515"/>
      <c r="R9" s="515"/>
      <c r="S9" s="515"/>
      <c r="T9" s="515"/>
      <c r="U9" s="515"/>
      <c r="V9" s="515"/>
      <c r="W9" s="515"/>
      <c r="X9" s="515"/>
      <c r="Y9" s="515"/>
      <c r="Z9" s="515"/>
      <c r="AA9" s="515"/>
      <c r="AB9" s="515"/>
      <c r="AC9" s="515"/>
      <c r="AD9" s="515"/>
      <c r="AE9" s="515"/>
      <c r="AF9" s="515"/>
      <c r="AG9" s="515"/>
      <c r="AH9" s="515"/>
      <c r="AI9" s="515"/>
      <c r="AJ9" s="515"/>
      <c r="AK9" s="515"/>
      <c r="AL9" s="515"/>
      <c r="AM9" s="515"/>
      <c r="AN9" s="515"/>
      <c r="AO9" s="515"/>
    </row>
    <row r="10" spans="1:41" ht="20.25" customHeight="1" thickTop="1">
      <c r="A10" s="2460"/>
      <c r="B10" s="515" t="s">
        <v>619</v>
      </c>
      <c r="D10" s="1044"/>
      <c r="E10" s="1045"/>
      <c r="F10" s="1046"/>
      <c r="G10" s="1044"/>
      <c r="H10" s="1045"/>
      <c r="I10" s="1046"/>
      <c r="J10" s="1044"/>
      <c r="K10" s="807"/>
      <c r="L10" s="515"/>
      <c r="M10" s="515"/>
      <c r="N10" s="515"/>
      <c r="O10" s="515"/>
      <c r="P10" s="515"/>
      <c r="Q10" s="515"/>
      <c r="R10" s="515"/>
      <c r="S10" s="515"/>
      <c r="T10" s="515"/>
      <c r="U10" s="515"/>
      <c r="V10" s="515"/>
      <c r="W10" s="515"/>
      <c r="X10" s="515"/>
      <c r="Y10" s="515"/>
      <c r="Z10" s="515"/>
      <c r="AA10" s="515"/>
      <c r="AB10" s="515"/>
      <c r="AC10" s="515"/>
      <c r="AD10" s="515"/>
      <c r="AE10" s="515"/>
      <c r="AF10" s="515"/>
      <c r="AG10" s="515"/>
      <c r="AH10" s="515"/>
      <c r="AI10" s="515"/>
      <c r="AJ10" s="515"/>
      <c r="AK10" s="515"/>
      <c r="AL10" s="515"/>
      <c r="AM10" s="515"/>
      <c r="AN10" s="515"/>
      <c r="AO10" s="515"/>
    </row>
    <row r="11" spans="1:41" s="961" customFormat="1" ht="15.6">
      <c r="A11" s="2460"/>
      <c r="B11" s="671" t="s">
        <v>615</v>
      </c>
      <c r="C11" s="518" t="s">
        <v>237</v>
      </c>
      <c r="D11" s="1034">
        <v>5705</v>
      </c>
      <c r="E11" s="1035">
        <v>12.238059071507207</v>
      </c>
      <c r="F11" s="1036">
        <v>53.231017152325954</v>
      </c>
      <c r="G11" s="1034">
        <v>5010</v>
      </c>
      <c r="H11" s="1035">
        <v>13.99277978782964</v>
      </c>
      <c r="I11" s="1036">
        <v>46.768982847674039</v>
      </c>
      <c r="J11" s="1034">
        <v>10715</v>
      </c>
      <c r="K11" s="1037">
        <v>13.000529434895844</v>
      </c>
      <c r="L11" s="515"/>
    </row>
    <row r="12" spans="1:41" s="961" customFormat="1" ht="15.6">
      <c r="A12" s="2460"/>
      <c r="B12" s="671" t="s">
        <v>616</v>
      </c>
      <c r="C12" s="518" t="s">
        <v>617</v>
      </c>
      <c r="D12" s="1034">
        <v>31225</v>
      </c>
      <c r="E12" s="1035">
        <v>67.013437933838304</v>
      </c>
      <c r="F12" s="1036">
        <v>59.446503908980617</v>
      </c>
      <c r="G12" s="1034">
        <v>21300</v>
      </c>
      <c r="H12" s="1035">
        <v>59.492493935749572</v>
      </c>
      <c r="I12" s="1036">
        <v>40.553496091019383</v>
      </c>
      <c r="J12" s="1034">
        <v>52530</v>
      </c>
      <c r="K12" s="1037">
        <v>63.74539826809211</v>
      </c>
      <c r="L12" s="515"/>
    </row>
    <row r="13" spans="1:41" s="961" customFormat="1" ht="15.6">
      <c r="A13" s="2460"/>
      <c r="B13" s="671" t="s">
        <v>618</v>
      </c>
      <c r="C13" s="518" t="s">
        <v>241</v>
      </c>
      <c r="D13" s="1034">
        <v>9670</v>
      </c>
      <c r="E13" s="1035">
        <v>20.748500848633338</v>
      </c>
      <c r="F13" s="1036">
        <v>50.454622736240538</v>
      </c>
      <c r="G13" s="1034">
        <v>9495</v>
      </c>
      <c r="H13" s="1035">
        <v>26.514729069172294</v>
      </c>
      <c r="I13" s="1036">
        <v>49.545377263759462</v>
      </c>
      <c r="J13" s="1034">
        <v>19160</v>
      </c>
      <c r="K13" s="1037">
        <v>23.254072297012055</v>
      </c>
      <c r="L13" s="515"/>
    </row>
    <row r="14" spans="1:41" s="961" customFormat="1" ht="16.2" thickBot="1">
      <c r="A14" s="2460"/>
      <c r="B14" s="216" t="s">
        <v>8</v>
      </c>
      <c r="C14" s="216" t="s">
        <v>242</v>
      </c>
      <c r="D14" s="1040">
        <v>46600</v>
      </c>
      <c r="E14" s="1041">
        <v>99.999997853978854</v>
      </c>
      <c r="F14" s="1042">
        <v>56.547480388410179</v>
      </c>
      <c r="G14" s="1040">
        <v>35805</v>
      </c>
      <c r="H14" s="1041">
        <v>100.0000027927515</v>
      </c>
      <c r="I14" s="1042">
        <v>43.452519611589821</v>
      </c>
      <c r="J14" s="1040">
        <v>82405</v>
      </c>
      <c r="K14" s="1043">
        <v>100.00000000000001</v>
      </c>
      <c r="L14" s="515"/>
    </row>
    <row r="15" spans="1:41" ht="20.25" customHeight="1" thickTop="1">
      <c r="A15" s="2460"/>
      <c r="B15" s="515" t="s">
        <v>37</v>
      </c>
      <c r="D15" s="1044"/>
      <c r="E15" s="1045"/>
      <c r="F15" s="1046"/>
      <c r="G15" s="1044"/>
      <c r="H15" s="1045"/>
      <c r="I15" s="1046"/>
      <c r="J15" s="1044"/>
      <c r="K15" s="807"/>
      <c r="L15" s="515"/>
      <c r="M15" s="515"/>
      <c r="N15" s="515"/>
      <c r="O15" s="515"/>
      <c r="P15" s="515"/>
      <c r="Q15" s="515"/>
      <c r="R15" s="515"/>
      <c r="S15" s="515"/>
      <c r="T15" s="515"/>
      <c r="U15" s="515"/>
      <c r="V15" s="515"/>
      <c r="W15" s="515"/>
      <c r="X15" s="515"/>
      <c r="Y15" s="515"/>
      <c r="Z15" s="515"/>
      <c r="AA15" s="515"/>
      <c r="AB15" s="515"/>
      <c r="AC15" s="515"/>
      <c r="AD15" s="515"/>
      <c r="AE15" s="515"/>
      <c r="AF15" s="515"/>
      <c r="AG15" s="515"/>
      <c r="AH15" s="515"/>
      <c r="AI15" s="515"/>
      <c r="AJ15" s="515"/>
      <c r="AK15" s="515"/>
      <c r="AL15" s="515"/>
      <c r="AM15" s="515"/>
      <c r="AN15" s="515"/>
      <c r="AO15" s="515"/>
    </row>
    <row r="16" spans="1:41" s="1048" customFormat="1">
      <c r="A16" s="2460"/>
      <c r="B16" s="671" t="s">
        <v>615</v>
      </c>
      <c r="C16" s="518" t="s">
        <v>237</v>
      </c>
      <c r="D16" s="1034">
        <v>7975</v>
      </c>
      <c r="E16" s="1035">
        <v>7.1293021147419893</v>
      </c>
      <c r="F16" s="1036">
        <v>52.595939191622861</v>
      </c>
      <c r="G16" s="1034">
        <v>7185</v>
      </c>
      <c r="H16" s="1035">
        <v>5.9103777520901666</v>
      </c>
      <c r="I16" s="1036">
        <v>47.404067403960553</v>
      </c>
      <c r="J16" s="1034">
        <v>15160</v>
      </c>
      <c r="K16" s="1037">
        <v>6.4943871105096251</v>
      </c>
      <c r="L16" s="515"/>
    </row>
    <row r="17" spans="1:41" s="1048" customFormat="1">
      <c r="A17" s="2460"/>
      <c r="B17" s="671" t="s">
        <v>616</v>
      </c>
      <c r="C17" s="518" t="s">
        <v>617</v>
      </c>
      <c r="D17" s="1034">
        <v>68495</v>
      </c>
      <c r="E17" s="1035">
        <v>61.236531318408851</v>
      </c>
      <c r="F17" s="1036">
        <v>52.000208469755691</v>
      </c>
      <c r="G17" s="1034">
        <v>63225</v>
      </c>
      <c r="H17" s="1035">
        <v>51.993574608741056</v>
      </c>
      <c r="I17" s="1036">
        <v>47.999791530244309</v>
      </c>
      <c r="J17" s="1034">
        <v>131720</v>
      </c>
      <c r="K17" s="1037">
        <v>56.422050519519964</v>
      </c>
      <c r="L17" s="515"/>
    </row>
    <row r="18" spans="1:41" s="1048" customFormat="1">
      <c r="A18" s="2460"/>
      <c r="B18" s="671" t="s">
        <v>618</v>
      </c>
      <c r="C18" s="518" t="s">
        <v>241</v>
      </c>
      <c r="D18" s="700">
        <v>35385</v>
      </c>
      <c r="E18" s="1049">
        <v>31.634167460870771</v>
      </c>
      <c r="F18" s="1037">
        <v>40.871288528068291</v>
      </c>
      <c r="G18" s="700">
        <v>51190</v>
      </c>
      <c r="H18" s="1049">
        <v>42.096047639168773</v>
      </c>
      <c r="I18" s="1037">
        <v>59.128711471931695</v>
      </c>
      <c r="J18" s="700">
        <v>86575</v>
      </c>
      <c r="K18" s="1037">
        <v>37.083562369970416</v>
      </c>
      <c r="L18" s="515"/>
    </row>
    <row r="19" spans="1:41" s="1048" customFormat="1" ht="16.2" thickBot="1">
      <c r="A19" s="2460"/>
      <c r="B19" s="216" t="s">
        <v>8</v>
      </c>
      <c r="C19" s="216" t="s">
        <v>242</v>
      </c>
      <c r="D19" s="427">
        <v>111855</v>
      </c>
      <c r="E19" s="1050">
        <v>100.00000089402161</v>
      </c>
      <c r="F19" s="1043">
        <v>47.911897132947544</v>
      </c>
      <c r="G19" s="427">
        <v>121605</v>
      </c>
      <c r="H19" s="1050">
        <v>100</v>
      </c>
      <c r="I19" s="1043">
        <v>52.088102867052456</v>
      </c>
      <c r="J19" s="427">
        <v>233460</v>
      </c>
      <c r="K19" s="1043">
        <v>100</v>
      </c>
      <c r="L19" s="515"/>
    </row>
    <row r="20" spans="1:41" ht="20.25" customHeight="1" thickTop="1">
      <c r="A20" s="2460" t="s">
        <v>13</v>
      </c>
      <c r="B20" s="515" t="s">
        <v>35</v>
      </c>
      <c r="C20" s="792"/>
      <c r="D20" s="529"/>
      <c r="E20" s="1030"/>
      <c r="F20" s="1031"/>
      <c r="G20" s="529"/>
      <c r="H20" s="1030"/>
      <c r="I20" s="1031"/>
      <c r="J20" s="1032"/>
      <c r="K20" s="1033"/>
      <c r="L20" s="515"/>
      <c r="M20" s="515"/>
      <c r="N20" s="515"/>
      <c r="O20" s="515"/>
      <c r="P20" s="515"/>
      <c r="Q20" s="515"/>
      <c r="R20" s="515"/>
      <c r="S20" s="515"/>
      <c r="T20" s="515"/>
      <c r="U20" s="515"/>
      <c r="V20" s="515"/>
      <c r="W20" s="515"/>
      <c r="X20" s="515"/>
      <c r="Y20" s="515"/>
      <c r="Z20" s="515"/>
      <c r="AA20" s="515"/>
      <c r="AB20" s="515"/>
      <c r="AC20" s="515"/>
      <c r="AD20" s="515"/>
      <c r="AE20" s="515"/>
      <c r="AF20" s="515"/>
      <c r="AG20" s="515"/>
      <c r="AH20" s="515"/>
      <c r="AI20" s="515"/>
      <c r="AJ20" s="515"/>
      <c r="AK20" s="515"/>
      <c r="AL20" s="515"/>
      <c r="AM20" s="515"/>
      <c r="AN20" s="515"/>
      <c r="AO20" s="515"/>
    </row>
    <row r="21" spans="1:41">
      <c r="A21" s="2460"/>
      <c r="B21" s="671" t="s">
        <v>615</v>
      </c>
      <c r="C21" s="518" t="s">
        <v>237</v>
      </c>
      <c r="D21" s="1034">
        <v>34130</v>
      </c>
      <c r="E21" s="1035">
        <v>44.454844193960049</v>
      </c>
      <c r="F21" s="1036">
        <v>57.588212229758639</v>
      </c>
      <c r="G21" s="1034">
        <v>25135</v>
      </c>
      <c r="H21" s="1035">
        <v>41.50593442530797</v>
      </c>
      <c r="I21" s="1036">
        <v>42.411787770241361</v>
      </c>
      <c r="J21" s="1034">
        <v>59260</v>
      </c>
      <c r="K21" s="1037">
        <v>43.154483623479543</v>
      </c>
      <c r="L21" s="515"/>
      <c r="M21" s="515"/>
      <c r="N21" s="515"/>
      <c r="O21" s="515"/>
      <c r="P21" s="515"/>
      <c r="Q21" s="515"/>
      <c r="R21" s="515"/>
      <c r="S21" s="515"/>
      <c r="T21" s="515"/>
      <c r="U21" s="515"/>
      <c r="V21" s="515"/>
      <c r="W21" s="515"/>
      <c r="X21" s="515"/>
      <c r="Y21" s="515"/>
      <c r="Z21" s="515"/>
      <c r="AA21" s="515"/>
      <c r="AB21" s="515"/>
      <c r="AC21" s="515"/>
      <c r="AD21" s="515"/>
      <c r="AE21" s="515"/>
      <c r="AF21" s="515"/>
      <c r="AG21" s="515"/>
      <c r="AH21" s="515"/>
      <c r="AI21" s="515"/>
      <c r="AJ21" s="515"/>
      <c r="AK21" s="515"/>
      <c r="AL21" s="515"/>
      <c r="AM21" s="515"/>
      <c r="AN21" s="515"/>
      <c r="AO21" s="515"/>
    </row>
    <row r="22" spans="1:41">
      <c r="A22" s="2460"/>
      <c r="B22" s="671" t="s">
        <v>616</v>
      </c>
      <c r="C22" s="518" t="s">
        <v>617</v>
      </c>
      <c r="D22" s="1034">
        <v>34025</v>
      </c>
      <c r="E22" s="1035">
        <v>44.322904120224763</v>
      </c>
      <c r="F22" s="1036">
        <v>56.171922188287517</v>
      </c>
      <c r="G22" s="1034">
        <v>26550</v>
      </c>
      <c r="H22" s="1035">
        <v>43.842919589880495</v>
      </c>
      <c r="I22" s="1036">
        <v>43.828077811712483</v>
      </c>
      <c r="J22" s="1034">
        <v>60575</v>
      </c>
      <c r="K22" s="1037">
        <v>44.111248624917565</v>
      </c>
      <c r="L22" s="515"/>
      <c r="M22" s="515"/>
      <c r="N22" s="515"/>
      <c r="O22" s="515"/>
      <c r="P22" s="515"/>
      <c r="Q22" s="515"/>
      <c r="R22" s="515"/>
      <c r="S22" s="515"/>
      <c r="T22" s="515"/>
      <c r="U22" s="515"/>
      <c r="V22" s="515"/>
      <c r="W22" s="515"/>
      <c r="X22" s="515"/>
      <c r="Y22" s="515"/>
      <c r="Z22" s="515"/>
      <c r="AA22" s="515"/>
      <c r="AB22" s="515"/>
      <c r="AC22" s="515"/>
      <c r="AD22" s="515"/>
      <c r="AE22" s="515"/>
      <c r="AF22" s="515"/>
      <c r="AG22" s="515"/>
      <c r="AH22" s="515"/>
      <c r="AI22" s="515"/>
      <c r="AJ22" s="515"/>
      <c r="AK22" s="515"/>
      <c r="AL22" s="515"/>
      <c r="AM22" s="515"/>
      <c r="AN22" s="515"/>
      <c r="AO22" s="515"/>
    </row>
    <row r="23" spans="1:41" ht="15.75" customHeight="1">
      <c r="A23" s="2460"/>
      <c r="B23" s="671" t="s">
        <v>618</v>
      </c>
      <c r="C23" s="518" t="s">
        <v>241</v>
      </c>
      <c r="D23" s="1034">
        <v>8615</v>
      </c>
      <c r="E23" s="1035">
        <v>11.222251685815186</v>
      </c>
      <c r="F23" s="1036">
        <v>49.26590394674308</v>
      </c>
      <c r="G23" s="1034">
        <v>8870</v>
      </c>
      <c r="H23" s="1035">
        <v>14.651145984811537</v>
      </c>
      <c r="I23" s="1036">
        <v>50.734096053256927</v>
      </c>
      <c r="J23" s="1034">
        <v>17485</v>
      </c>
      <c r="K23" s="1037">
        <v>12.734267751602902</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row>
    <row r="24" spans="1:41" ht="16.2" thickBot="1">
      <c r="A24" s="2460"/>
      <c r="B24" s="216" t="s">
        <v>8</v>
      </c>
      <c r="C24" s="216" t="s">
        <v>242</v>
      </c>
      <c r="D24" s="1040">
        <v>76770</v>
      </c>
      <c r="E24" s="1041">
        <v>99.999999999999986</v>
      </c>
      <c r="F24" s="1042">
        <v>55.903683988442346</v>
      </c>
      <c r="G24" s="1040">
        <v>60555</v>
      </c>
      <c r="H24" s="1041">
        <v>100</v>
      </c>
      <c r="I24" s="1042">
        <v>44.096316011557668</v>
      </c>
      <c r="J24" s="1040">
        <v>137325</v>
      </c>
      <c r="K24" s="1043">
        <v>100.00000000000001</v>
      </c>
      <c r="L24" s="515"/>
      <c r="M24" s="515"/>
      <c r="N24" s="515"/>
      <c r="O24" s="515"/>
      <c r="P24" s="515"/>
      <c r="Q24" s="515"/>
      <c r="R24" s="515"/>
      <c r="S24" s="515"/>
      <c r="T24" s="515"/>
      <c r="U24" s="515"/>
      <c r="V24" s="515"/>
      <c r="W24" s="515"/>
      <c r="X24" s="515"/>
      <c r="Y24" s="515"/>
      <c r="Z24" s="515"/>
      <c r="AA24" s="515"/>
      <c r="AB24" s="515"/>
      <c r="AC24" s="515"/>
      <c r="AD24" s="515"/>
      <c r="AE24" s="515"/>
      <c r="AF24" s="515"/>
      <c r="AG24" s="515"/>
      <c r="AH24" s="515"/>
      <c r="AI24" s="515"/>
      <c r="AJ24" s="515"/>
      <c r="AK24" s="515"/>
      <c r="AL24" s="515"/>
      <c r="AM24" s="515"/>
      <c r="AN24" s="515"/>
      <c r="AO24" s="515"/>
    </row>
    <row r="25" spans="1:41" ht="20.25" customHeight="1" thickTop="1">
      <c r="A25" s="2460"/>
      <c r="B25" s="515" t="s">
        <v>619</v>
      </c>
      <c r="D25" s="1044"/>
      <c r="E25" s="1045"/>
      <c r="F25" s="1046"/>
      <c r="G25" s="1044"/>
      <c r="H25" s="1045"/>
      <c r="I25" s="1046"/>
      <c r="J25" s="1044"/>
      <c r="K25" s="807"/>
      <c r="L25" s="515"/>
      <c r="M25" s="515"/>
      <c r="N25" s="515"/>
      <c r="O25" s="515"/>
      <c r="P25" s="515"/>
      <c r="Q25" s="515"/>
      <c r="R25" s="515"/>
      <c r="S25" s="515"/>
      <c r="T25" s="515"/>
      <c r="U25" s="515"/>
      <c r="V25" s="515"/>
      <c r="W25" s="515"/>
      <c r="X25" s="515"/>
      <c r="Y25" s="515"/>
      <c r="Z25" s="515"/>
      <c r="AA25" s="515"/>
      <c r="AB25" s="515"/>
      <c r="AC25" s="515"/>
      <c r="AD25" s="515"/>
      <c r="AE25" s="515"/>
      <c r="AF25" s="515"/>
      <c r="AG25" s="515"/>
      <c r="AH25" s="515"/>
      <c r="AI25" s="515"/>
      <c r="AJ25" s="515"/>
      <c r="AK25" s="515"/>
      <c r="AL25" s="515"/>
      <c r="AM25" s="515"/>
      <c r="AN25" s="515"/>
      <c r="AO25" s="515"/>
    </row>
    <row r="26" spans="1:41" s="961" customFormat="1" ht="15.75" customHeight="1">
      <c r="A26" s="2460"/>
      <c r="B26" s="671" t="s">
        <v>615</v>
      </c>
      <c r="C26" s="518" t="s">
        <v>237</v>
      </c>
      <c r="D26" s="1034">
        <v>28170</v>
      </c>
      <c r="E26" s="1035">
        <v>64.72126212517442</v>
      </c>
      <c r="F26" s="1036">
        <v>78.241312932158323</v>
      </c>
      <c r="G26" s="1034">
        <v>7835</v>
      </c>
      <c r="H26" s="1035">
        <v>70.739651556302078</v>
      </c>
      <c r="I26" s="1036">
        <v>21.758687067841677</v>
      </c>
      <c r="J26" s="1034">
        <v>36000</v>
      </c>
      <c r="K26" s="1037">
        <v>65.941970650991877</v>
      </c>
      <c r="L26" s="515"/>
    </row>
    <row r="27" spans="1:41" s="961" customFormat="1" ht="15.6">
      <c r="A27" s="2460"/>
      <c r="B27" s="671" t="s">
        <v>616</v>
      </c>
      <c r="C27" s="518" t="s">
        <v>617</v>
      </c>
      <c r="D27" s="1034">
        <v>13470</v>
      </c>
      <c r="E27" s="1035">
        <v>30.94564308947718</v>
      </c>
      <c r="F27" s="1036">
        <v>84.012603089391234</v>
      </c>
      <c r="G27" s="1034">
        <v>2565</v>
      </c>
      <c r="H27" s="1035">
        <v>23.144725821271908</v>
      </c>
      <c r="I27" s="1036">
        <v>15.987390672690832</v>
      </c>
      <c r="J27" s="1034">
        <v>16030</v>
      </c>
      <c r="K27" s="1037">
        <v>29.363386689521437</v>
      </c>
      <c r="L27" s="515"/>
    </row>
    <row r="28" spans="1:41" s="961" customFormat="1" ht="15.6">
      <c r="A28" s="2460"/>
      <c r="B28" s="671" t="s">
        <v>618</v>
      </c>
      <c r="C28" s="518" t="s">
        <v>241</v>
      </c>
      <c r="D28" s="1034">
        <v>1885</v>
      </c>
      <c r="E28" s="1035">
        <v>4.3330947853484023</v>
      </c>
      <c r="F28" s="1036">
        <v>73.577787072267085</v>
      </c>
      <c r="G28" s="1034">
        <v>675</v>
      </c>
      <c r="H28" s="1035">
        <v>6.1156135918779251</v>
      </c>
      <c r="I28" s="1036">
        <v>26.422212927732925</v>
      </c>
      <c r="J28" s="1034">
        <v>2565</v>
      </c>
      <c r="K28" s="1037">
        <v>4.6946426594866901</v>
      </c>
      <c r="L28" s="515"/>
    </row>
    <row r="29" spans="1:41" s="961" customFormat="1" ht="16.2" thickBot="1">
      <c r="A29" s="2460"/>
      <c r="B29" s="216" t="s">
        <v>8</v>
      </c>
      <c r="C29" s="216" t="s">
        <v>242</v>
      </c>
      <c r="D29" s="1040">
        <v>43520</v>
      </c>
      <c r="E29" s="1041">
        <v>100</v>
      </c>
      <c r="F29" s="1042">
        <v>79.71702330354627</v>
      </c>
      <c r="G29" s="1040">
        <v>11075</v>
      </c>
      <c r="H29" s="1041">
        <v>99.999990969451915</v>
      </c>
      <c r="I29" s="1042">
        <v>20.282976696453733</v>
      </c>
      <c r="J29" s="1040">
        <v>54595</v>
      </c>
      <c r="K29" s="1043">
        <v>100</v>
      </c>
      <c r="L29" s="515"/>
    </row>
    <row r="30" spans="1:41" ht="20.25" customHeight="1" thickTop="1">
      <c r="A30" s="2460"/>
      <c r="B30" s="515" t="s">
        <v>37</v>
      </c>
      <c r="D30" s="1044"/>
      <c r="E30" s="1045"/>
      <c r="F30" s="1046"/>
      <c r="G30" s="1044"/>
      <c r="H30" s="1045"/>
      <c r="I30" s="1046"/>
      <c r="J30" s="1044"/>
      <c r="K30" s="807"/>
      <c r="L30" s="515"/>
      <c r="M30" s="515"/>
      <c r="N30" s="515"/>
      <c r="O30" s="515"/>
      <c r="P30" s="515"/>
      <c r="Q30" s="515"/>
      <c r="R30" s="515"/>
      <c r="S30" s="515"/>
      <c r="T30" s="515"/>
      <c r="U30" s="515"/>
      <c r="V30" s="515"/>
      <c r="W30" s="515"/>
      <c r="X30" s="515"/>
      <c r="Y30" s="515"/>
      <c r="Z30" s="515"/>
      <c r="AA30" s="515"/>
      <c r="AB30" s="515"/>
      <c r="AC30" s="515"/>
      <c r="AD30" s="515"/>
      <c r="AE30" s="515"/>
      <c r="AF30" s="515"/>
      <c r="AG30" s="515"/>
      <c r="AH30" s="515"/>
      <c r="AI30" s="515"/>
      <c r="AJ30" s="515"/>
      <c r="AK30" s="515"/>
      <c r="AL30" s="515"/>
      <c r="AM30" s="515"/>
      <c r="AN30" s="515"/>
      <c r="AO30" s="515"/>
    </row>
    <row r="31" spans="1:41" s="961" customFormat="1" ht="15.6">
      <c r="A31" s="2460"/>
      <c r="B31" s="671" t="s">
        <v>615</v>
      </c>
      <c r="C31" s="518" t="s">
        <v>237</v>
      </c>
      <c r="D31" s="1034">
        <v>62295</v>
      </c>
      <c r="E31" s="1035">
        <v>51.787319015864789</v>
      </c>
      <c r="F31" s="1036">
        <v>65.393335831135573</v>
      </c>
      <c r="G31" s="1034">
        <v>32965</v>
      </c>
      <c r="H31" s="1035">
        <v>46.025389704583667</v>
      </c>
      <c r="I31" s="1036">
        <v>34.60666416886442</v>
      </c>
      <c r="J31" s="1034">
        <v>95260</v>
      </c>
      <c r="K31" s="1037">
        <v>49.636844241254749</v>
      </c>
      <c r="L31" s="515"/>
    </row>
    <row r="32" spans="1:41" s="961" customFormat="1" ht="15.6">
      <c r="A32" s="2460"/>
      <c r="B32" s="671" t="s">
        <v>616</v>
      </c>
      <c r="C32" s="518" t="s">
        <v>617</v>
      </c>
      <c r="D32" s="1034">
        <v>47495</v>
      </c>
      <c r="E32" s="1035">
        <v>39.482955378427995</v>
      </c>
      <c r="F32" s="1036">
        <v>61.998005956128466</v>
      </c>
      <c r="G32" s="1034">
        <v>29110</v>
      </c>
      <c r="H32" s="1035">
        <v>40.64303362670163</v>
      </c>
      <c r="I32" s="1036">
        <v>38.00199404387152</v>
      </c>
      <c r="J32" s="1034">
        <v>76605</v>
      </c>
      <c r="K32" s="1037">
        <v>39.915921295694964</v>
      </c>
      <c r="L32" s="515"/>
    </row>
    <row r="33" spans="1:41" s="961" customFormat="1" ht="15.6">
      <c r="A33" s="2460"/>
      <c r="B33" s="671" t="s">
        <v>618</v>
      </c>
      <c r="C33" s="518" t="s">
        <v>241</v>
      </c>
      <c r="D33" s="700">
        <v>10500</v>
      </c>
      <c r="E33" s="1049">
        <v>8.7297256057072126</v>
      </c>
      <c r="F33" s="1037">
        <v>52.373726708588777</v>
      </c>
      <c r="G33" s="700">
        <v>9550</v>
      </c>
      <c r="H33" s="1049">
        <v>13.331576668714698</v>
      </c>
      <c r="I33" s="1037">
        <v>47.626273291411231</v>
      </c>
      <c r="J33" s="700">
        <v>20050</v>
      </c>
      <c r="K33" s="1037">
        <v>10.447234463050281</v>
      </c>
      <c r="L33" s="515"/>
    </row>
    <row r="34" spans="1:41" s="961" customFormat="1" ht="16.2" thickBot="1">
      <c r="A34" s="2460"/>
      <c r="B34" s="216" t="s">
        <v>8</v>
      </c>
      <c r="C34" s="216" t="s">
        <v>242</v>
      </c>
      <c r="D34" s="430">
        <v>120290</v>
      </c>
      <c r="E34" s="1051">
        <v>100</v>
      </c>
      <c r="F34" s="1052">
        <v>62.677869539293376</v>
      </c>
      <c r="G34" s="430">
        <v>71630</v>
      </c>
      <c r="H34" s="1051">
        <v>100</v>
      </c>
      <c r="I34" s="1052">
        <v>37.322130460706617</v>
      </c>
      <c r="J34" s="430">
        <v>191920</v>
      </c>
      <c r="K34" s="1052">
        <v>100</v>
      </c>
      <c r="L34" s="515"/>
    </row>
    <row r="35" spans="1:41" ht="15.6" thickTop="1">
      <c r="L35" s="515"/>
      <c r="M35" s="515"/>
      <c r="N35" s="515"/>
      <c r="O35" s="515"/>
      <c r="P35" s="515"/>
      <c r="Q35" s="515"/>
      <c r="R35" s="515"/>
      <c r="S35" s="515"/>
      <c r="T35" s="515"/>
      <c r="U35" s="515"/>
      <c r="V35" s="515"/>
      <c r="W35" s="515"/>
      <c r="X35" s="515"/>
      <c r="Y35" s="515"/>
      <c r="Z35" s="515"/>
      <c r="AA35" s="515"/>
      <c r="AB35" s="515"/>
      <c r="AC35" s="515"/>
      <c r="AD35" s="515"/>
      <c r="AE35" s="515"/>
      <c r="AF35" s="515"/>
      <c r="AG35" s="515"/>
      <c r="AH35" s="515"/>
      <c r="AI35" s="515"/>
      <c r="AJ35" s="515"/>
      <c r="AK35" s="515"/>
      <c r="AL35" s="515"/>
      <c r="AM35" s="515"/>
      <c r="AN35" s="515"/>
      <c r="AO35" s="515"/>
    </row>
    <row r="36" spans="1:41">
      <c r="D36" s="183"/>
      <c r="E36" s="800"/>
      <c r="F36" s="800"/>
      <c r="G36" s="183"/>
      <c r="H36" s="800"/>
      <c r="I36" s="800"/>
      <c r="J36" s="183"/>
      <c r="K36" s="800"/>
      <c r="L36" s="515"/>
      <c r="M36" s="515"/>
      <c r="N36" s="515"/>
      <c r="O36" s="515"/>
      <c r="P36" s="515"/>
      <c r="Q36" s="515"/>
      <c r="R36" s="515"/>
      <c r="S36" s="515"/>
      <c r="T36" s="515"/>
      <c r="U36" s="515"/>
      <c r="V36" s="515"/>
      <c r="W36" s="515"/>
      <c r="X36" s="515"/>
      <c r="Y36" s="515"/>
      <c r="Z36" s="515"/>
      <c r="AA36" s="515"/>
      <c r="AB36" s="515"/>
      <c r="AC36" s="515"/>
      <c r="AD36" s="515"/>
      <c r="AE36" s="515"/>
      <c r="AF36" s="515"/>
      <c r="AG36" s="515"/>
      <c r="AH36" s="515"/>
      <c r="AI36" s="515"/>
      <c r="AJ36" s="515"/>
      <c r="AK36" s="515"/>
      <c r="AL36" s="515"/>
      <c r="AM36" s="515"/>
      <c r="AN36" s="515"/>
      <c r="AO36" s="515"/>
    </row>
    <row r="37" spans="1:41">
      <c r="D37" s="183"/>
      <c r="E37" s="800"/>
      <c r="F37" s="800"/>
      <c r="G37" s="183"/>
      <c r="H37" s="800"/>
      <c r="I37" s="800"/>
      <c r="J37" s="183"/>
      <c r="K37" s="800"/>
      <c r="L37" s="515"/>
      <c r="M37" s="515"/>
      <c r="N37" s="515"/>
      <c r="O37" s="515"/>
      <c r="P37" s="515"/>
      <c r="Q37" s="515"/>
      <c r="R37" s="515"/>
      <c r="S37" s="515"/>
      <c r="T37" s="515"/>
      <c r="U37" s="515"/>
      <c r="V37" s="515"/>
      <c r="W37" s="515"/>
      <c r="X37" s="515"/>
      <c r="Y37" s="515"/>
      <c r="Z37" s="515"/>
      <c r="AA37" s="515"/>
      <c r="AB37" s="515"/>
      <c r="AC37" s="515"/>
      <c r="AD37" s="515"/>
      <c r="AE37" s="515"/>
      <c r="AF37" s="515"/>
      <c r="AG37" s="515"/>
      <c r="AH37" s="515"/>
      <c r="AI37" s="515"/>
      <c r="AJ37" s="515"/>
      <c r="AK37" s="515"/>
      <c r="AL37" s="515"/>
      <c r="AM37" s="515"/>
      <c r="AN37" s="515"/>
      <c r="AO37" s="515"/>
    </row>
  </sheetData>
  <mergeCells count="6">
    <mergeCell ref="A20:A34"/>
    <mergeCell ref="A1:K1"/>
    <mergeCell ref="D3:F3"/>
    <mergeCell ref="G3:I3"/>
    <mergeCell ref="J3:K3"/>
    <mergeCell ref="A5:A19"/>
  </mergeCells>
  <pageMargins left="0.75" right="0.75" top="1" bottom="1" header="0.5" footer="0.5"/>
  <pageSetup paperSize="9" scale="24" orientation="landscape" r:id="rId1"/>
  <headerFooter alignWithMargins="0">
    <oddHeader>&amp;L35826_ECU_JB&amp;R&amp;A</oddHeader>
    <oddFooter>&amp;L© Higher Education Statistics Agency Ltd 2014&amp;C&amp;P&amp;R&amp;D</oddFoot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795E8-6CAD-4631-80E5-CC3FE1D3A057}">
  <sheetPr>
    <tabColor theme="2"/>
  </sheetPr>
  <dimension ref="A1:AO37"/>
  <sheetViews>
    <sheetView showGridLines="0" topLeftCell="A3" zoomScale="70" zoomScaleNormal="70" workbookViewId="0">
      <selection activeCell="A20" sqref="A20:XFD57"/>
    </sheetView>
  </sheetViews>
  <sheetFormatPr defaultColWidth="9" defaultRowHeight="15"/>
  <cols>
    <col min="1" max="1" width="5.796875" style="515" customWidth="1"/>
    <col min="2" max="2" width="9" style="515"/>
    <col min="3" max="3" width="24" style="515" customWidth="1"/>
    <col min="4" max="4" width="10.5" style="388" customWidth="1"/>
    <col min="5" max="6" width="9.5" style="805" customWidth="1"/>
    <col min="7" max="7" width="10.5" style="388" customWidth="1"/>
    <col min="8" max="9" width="9.5" style="805" customWidth="1"/>
    <col min="10" max="10" width="10.5" style="388" customWidth="1"/>
    <col min="11" max="12" width="9.5" style="805" customWidth="1"/>
    <col min="13" max="13" width="9.5" style="388" customWidth="1"/>
    <col min="14" max="15" width="9.5" style="805" customWidth="1"/>
    <col min="16" max="16" width="9.5" style="388" customWidth="1"/>
    <col min="17" max="18" width="9.5" style="805" customWidth="1"/>
    <col min="19" max="19" width="9.5" style="388" customWidth="1"/>
    <col min="20" max="21" width="9.5" style="805" customWidth="1"/>
    <col min="22" max="22" width="9.5" style="388" customWidth="1"/>
    <col min="23" max="24" width="9.5" style="805" customWidth="1"/>
    <col min="25" max="25" width="9.5" style="388" customWidth="1"/>
    <col min="26" max="27" width="9.5" style="805" customWidth="1"/>
    <col min="28" max="28" width="9.5" style="388" customWidth="1"/>
    <col min="29" max="30" width="9.5" style="805" customWidth="1"/>
    <col min="31" max="31" width="9.5" style="388" customWidth="1"/>
    <col min="32" max="33" width="9.5" style="805" customWidth="1"/>
    <col min="34" max="34" width="9.5" style="388" customWidth="1"/>
    <col min="35" max="36" width="9.5" style="805" customWidth="1"/>
    <col min="37" max="37" width="9.5" style="388" customWidth="1"/>
    <col min="38" max="39" width="9.5" style="805" customWidth="1"/>
    <col min="40" max="40" width="15.296875" style="388" customWidth="1"/>
    <col min="41" max="41" width="9.5" style="805" customWidth="1"/>
    <col min="42" max="16384" width="9" style="515"/>
  </cols>
  <sheetData>
    <row r="1" spans="1:41" ht="19.8" thickBot="1">
      <c r="A1" s="2371" t="s">
        <v>904</v>
      </c>
      <c r="B1" s="2371"/>
      <c r="C1" s="2371"/>
      <c r="D1" s="2371"/>
      <c r="E1" s="2371"/>
      <c r="F1" s="2371"/>
      <c r="G1" s="2371"/>
      <c r="H1" s="2371"/>
      <c r="I1" s="2371"/>
      <c r="J1" s="2371"/>
      <c r="K1" s="2371"/>
      <c r="L1" s="2371"/>
      <c r="M1" s="2371"/>
      <c r="N1" s="2371"/>
      <c r="O1" s="515"/>
      <c r="P1" s="515"/>
      <c r="Q1" s="515"/>
      <c r="R1" s="515"/>
      <c r="S1" s="515"/>
      <c r="T1" s="515"/>
      <c r="U1" s="515"/>
      <c r="V1" s="515"/>
      <c r="W1" s="515"/>
      <c r="X1" s="515"/>
      <c r="Y1" s="515"/>
      <c r="Z1" s="515"/>
      <c r="AA1" s="515"/>
      <c r="AB1" s="515"/>
      <c r="AC1" s="515"/>
      <c r="AD1" s="515"/>
      <c r="AE1" s="515"/>
      <c r="AF1" s="515"/>
      <c r="AG1" s="515"/>
      <c r="AH1" s="515"/>
      <c r="AI1" s="515"/>
      <c r="AJ1" s="515"/>
      <c r="AK1" s="515"/>
      <c r="AL1" s="515"/>
      <c r="AM1" s="515"/>
      <c r="AN1" s="515"/>
      <c r="AO1" s="515"/>
    </row>
    <row r="2" spans="1:41" ht="21.75" customHeight="1" thickTop="1" thickBot="1">
      <c r="C2" s="466"/>
      <c r="D2" s="1025"/>
      <c r="E2" s="1026"/>
      <c r="F2" s="1026"/>
      <c r="L2" s="515"/>
      <c r="M2" s="515"/>
      <c r="N2" s="515"/>
      <c r="O2" s="515"/>
      <c r="P2" s="515"/>
      <c r="Q2" s="515"/>
      <c r="R2" s="515"/>
      <c r="S2" s="515"/>
      <c r="T2" s="515"/>
      <c r="U2" s="515"/>
      <c r="V2" s="515"/>
      <c r="W2" s="515"/>
      <c r="X2" s="515"/>
      <c r="Y2" s="515"/>
      <c r="Z2" s="515"/>
      <c r="AA2" s="515"/>
      <c r="AB2" s="515"/>
      <c r="AC2" s="515"/>
      <c r="AD2" s="515"/>
      <c r="AE2" s="515"/>
      <c r="AF2" s="515"/>
      <c r="AG2" s="515"/>
      <c r="AH2" s="515"/>
      <c r="AI2" s="515"/>
      <c r="AJ2" s="515"/>
      <c r="AK2" s="515"/>
      <c r="AL2" s="515"/>
      <c r="AM2" s="515"/>
      <c r="AN2" s="515"/>
      <c r="AO2" s="515"/>
    </row>
    <row r="3" spans="1:41" s="466" customFormat="1" ht="17.399999999999999" thickBot="1">
      <c r="D3" s="2476" t="s">
        <v>789</v>
      </c>
      <c r="E3" s="2481"/>
      <c r="F3" s="2477"/>
      <c r="G3" s="2476" t="s">
        <v>788</v>
      </c>
      <c r="H3" s="2481"/>
      <c r="I3" s="2477"/>
      <c r="J3" s="2476" t="s">
        <v>430</v>
      </c>
      <c r="K3" s="2481"/>
      <c r="L3" s="2477"/>
      <c r="M3" s="2476" t="s">
        <v>14</v>
      </c>
      <c r="N3" s="2477"/>
    </row>
    <row r="4" spans="1:41" ht="16.8" thickTop="1" thickBot="1">
      <c r="C4" s="792"/>
      <c r="D4" s="397" t="s">
        <v>6</v>
      </c>
      <c r="E4" s="1027" t="s">
        <v>34</v>
      </c>
      <c r="F4" s="1028" t="s">
        <v>7</v>
      </c>
      <c r="G4" s="397" t="s">
        <v>6</v>
      </c>
      <c r="H4" s="1027" t="s">
        <v>34</v>
      </c>
      <c r="I4" s="1028" t="s">
        <v>7</v>
      </c>
      <c r="J4" s="397" t="s">
        <v>6</v>
      </c>
      <c r="K4" s="1027" t="s">
        <v>34</v>
      </c>
      <c r="L4" s="1028" t="s">
        <v>7</v>
      </c>
      <c r="M4" s="495" t="s">
        <v>6</v>
      </c>
      <c r="N4" s="1029" t="s">
        <v>34</v>
      </c>
      <c r="O4" s="515"/>
      <c r="P4" s="515"/>
      <c r="Q4" s="515"/>
      <c r="R4" s="515"/>
      <c r="S4" s="515"/>
      <c r="T4" s="515"/>
      <c r="U4" s="515"/>
      <c r="V4" s="515"/>
      <c r="W4" s="515"/>
      <c r="X4" s="515"/>
      <c r="Y4" s="515"/>
      <c r="Z4" s="515"/>
      <c r="AA4" s="515"/>
      <c r="AB4" s="515"/>
      <c r="AC4" s="515"/>
      <c r="AD4" s="515"/>
      <c r="AE4" s="515"/>
      <c r="AF4" s="515"/>
      <c r="AG4" s="515"/>
      <c r="AH4" s="515"/>
      <c r="AI4" s="515"/>
      <c r="AJ4" s="515"/>
      <c r="AK4" s="515"/>
      <c r="AL4" s="515"/>
      <c r="AM4" s="515"/>
      <c r="AN4" s="515"/>
      <c r="AO4" s="515"/>
    </row>
    <row r="5" spans="1:41" ht="20.25" customHeight="1">
      <c r="A5" s="2460" t="s">
        <v>474</v>
      </c>
      <c r="B5" s="515" t="s">
        <v>35</v>
      </c>
      <c r="C5" s="792"/>
      <c r="D5" s="529"/>
      <c r="E5" s="1030"/>
      <c r="F5" s="1031"/>
      <c r="G5" s="529"/>
      <c r="H5" s="1030"/>
      <c r="I5" s="1031"/>
      <c r="J5" s="529"/>
      <c r="K5" s="1030"/>
      <c r="L5" s="1031"/>
      <c r="M5" s="1032"/>
      <c r="N5" s="1033"/>
      <c r="O5" s="515"/>
      <c r="P5" s="515"/>
      <c r="Q5" s="515"/>
      <c r="R5" s="515"/>
      <c r="S5" s="515"/>
      <c r="T5" s="515"/>
      <c r="U5" s="515"/>
      <c r="V5" s="515"/>
      <c r="W5" s="515"/>
      <c r="X5" s="515"/>
      <c r="Y5" s="515"/>
      <c r="Z5" s="515"/>
      <c r="AA5" s="515"/>
      <c r="AB5" s="515"/>
      <c r="AC5" s="515"/>
      <c r="AD5" s="515"/>
      <c r="AE5" s="515"/>
      <c r="AF5" s="515"/>
      <c r="AG5" s="515"/>
      <c r="AH5" s="515"/>
      <c r="AI5" s="515"/>
      <c r="AJ5" s="515"/>
      <c r="AK5" s="515"/>
      <c r="AL5" s="515"/>
      <c r="AM5" s="515"/>
      <c r="AN5" s="515"/>
      <c r="AO5" s="515"/>
    </row>
    <row r="6" spans="1:41">
      <c r="A6" s="2460"/>
      <c r="B6" s="671" t="s">
        <v>615</v>
      </c>
      <c r="C6" s="518" t="s">
        <v>237</v>
      </c>
      <c r="D6" s="1034">
        <v>2270</v>
      </c>
      <c r="E6" s="1035">
        <v>3.4812647461917638</v>
      </c>
      <c r="F6" s="1036">
        <v>51.032113208861084</v>
      </c>
      <c r="G6" s="1034">
        <v>2175</v>
      </c>
      <c r="H6" s="1035">
        <v>2.53721757985902</v>
      </c>
      <c r="I6" s="1036">
        <v>48.90049521575974</v>
      </c>
      <c r="J6" s="1034">
        <v>5</v>
      </c>
      <c r="K6" s="1035">
        <v>1.8184132525957848</v>
      </c>
      <c r="L6" s="1036">
        <v>6.739157537916185E-2</v>
      </c>
      <c r="M6" s="1034">
        <v>4450</v>
      </c>
      <c r="N6" s="1037">
        <v>2.9438250805687529</v>
      </c>
      <c r="O6" s="515"/>
      <c r="P6" s="515"/>
      <c r="Q6" s="515"/>
      <c r="R6" s="515"/>
      <c r="S6" s="515"/>
      <c r="T6" s="515"/>
      <c r="U6" s="515"/>
      <c r="V6" s="515"/>
      <c r="W6" s="515"/>
      <c r="X6" s="515"/>
      <c r="Y6" s="515"/>
      <c r="Z6" s="515"/>
      <c r="AA6" s="515"/>
      <c r="AB6" s="515"/>
      <c r="AC6" s="515"/>
      <c r="AD6" s="515"/>
      <c r="AE6" s="515"/>
      <c r="AF6" s="515"/>
      <c r="AG6" s="515"/>
      <c r="AH6" s="515"/>
      <c r="AI6" s="515"/>
      <c r="AJ6" s="515"/>
      <c r="AK6" s="515"/>
      <c r="AL6" s="515"/>
      <c r="AM6" s="515"/>
      <c r="AN6" s="515"/>
      <c r="AO6" s="515"/>
    </row>
    <row r="7" spans="1:41">
      <c r="A7" s="2460"/>
      <c r="B7" s="671" t="s">
        <v>616</v>
      </c>
      <c r="C7" s="518" t="s">
        <v>617</v>
      </c>
      <c r="D7" s="1034">
        <v>37270</v>
      </c>
      <c r="E7" s="1035">
        <v>57.111386487011863</v>
      </c>
      <c r="F7" s="1036">
        <v>46.995713839808403</v>
      </c>
      <c r="G7" s="1034">
        <v>41925</v>
      </c>
      <c r="H7" s="1035">
        <v>48.863928756333856</v>
      </c>
      <c r="I7" s="1036">
        <v>52.865576698646478</v>
      </c>
      <c r="J7" s="1034">
        <v>110</v>
      </c>
      <c r="K7" s="1035">
        <v>66.675152595178773</v>
      </c>
      <c r="L7" s="1036">
        <v>0.13870946154512834</v>
      </c>
      <c r="M7" s="1034">
        <v>79300</v>
      </c>
      <c r="N7" s="1037">
        <v>52.442447778094007</v>
      </c>
      <c r="O7" s="515"/>
      <c r="P7" s="515"/>
      <c r="Q7" s="515"/>
      <c r="R7" s="515"/>
      <c r="S7" s="515"/>
      <c r="T7" s="515"/>
      <c r="U7" s="515"/>
      <c r="V7" s="515"/>
      <c r="W7" s="515"/>
      <c r="X7" s="515"/>
      <c r="Y7" s="515"/>
      <c r="Z7" s="515"/>
      <c r="AA7" s="515"/>
      <c r="AB7" s="515"/>
      <c r="AC7" s="515"/>
      <c r="AD7" s="515"/>
      <c r="AE7" s="515"/>
      <c r="AF7" s="515"/>
      <c r="AG7" s="515"/>
      <c r="AH7" s="515"/>
      <c r="AI7" s="515"/>
      <c r="AJ7" s="515"/>
      <c r="AK7" s="515"/>
      <c r="AL7" s="515"/>
      <c r="AM7" s="515"/>
      <c r="AN7" s="515"/>
      <c r="AO7" s="515"/>
    </row>
    <row r="8" spans="1:41">
      <c r="A8" s="2460"/>
      <c r="B8" s="671" t="s">
        <v>618</v>
      </c>
      <c r="C8" s="518" t="s">
        <v>241</v>
      </c>
      <c r="D8" s="1034">
        <v>25715</v>
      </c>
      <c r="E8" s="1035">
        <v>39.407348766796382</v>
      </c>
      <c r="F8" s="1036">
        <v>38.117745474694651</v>
      </c>
      <c r="G8" s="1034">
        <v>41695</v>
      </c>
      <c r="H8" s="1035">
        <v>48.59885366380712</v>
      </c>
      <c r="I8" s="1036">
        <v>61.805206037927398</v>
      </c>
      <c r="J8" s="1034">
        <v>50</v>
      </c>
      <c r="K8" s="1035">
        <v>31.506434152225431</v>
      </c>
      <c r="L8" s="1036">
        <v>7.7047005106174321E-2</v>
      </c>
      <c r="M8" s="1034">
        <v>67465</v>
      </c>
      <c r="N8" s="1037">
        <v>44.613727802633932</v>
      </c>
      <c r="O8" s="515"/>
      <c r="P8" s="515"/>
      <c r="Q8" s="515"/>
      <c r="R8" s="515"/>
      <c r="S8" s="515"/>
      <c r="T8" s="515"/>
      <c r="U8" s="515"/>
      <c r="V8" s="515"/>
      <c r="W8" s="515"/>
      <c r="X8" s="515"/>
      <c r="Y8" s="515"/>
      <c r="Z8" s="515"/>
      <c r="AA8" s="515"/>
      <c r="AB8" s="515"/>
      <c r="AC8" s="515"/>
      <c r="AD8" s="515"/>
      <c r="AE8" s="515"/>
      <c r="AF8" s="515"/>
      <c r="AG8" s="515"/>
      <c r="AH8" s="515"/>
      <c r="AI8" s="515"/>
      <c r="AJ8" s="515"/>
      <c r="AK8" s="515"/>
      <c r="AL8" s="515"/>
      <c r="AM8" s="515"/>
      <c r="AN8" s="515"/>
      <c r="AO8" s="515"/>
    </row>
    <row r="9" spans="1:41" ht="16.2" thickBot="1">
      <c r="A9" s="2460"/>
      <c r="B9" s="216" t="s">
        <v>8</v>
      </c>
      <c r="C9" s="216" t="s">
        <v>242</v>
      </c>
      <c r="D9" s="1040">
        <v>65255</v>
      </c>
      <c r="E9" s="1041">
        <v>100</v>
      </c>
      <c r="F9" s="1042">
        <v>43.153746046751792</v>
      </c>
      <c r="G9" s="1040">
        <v>85795</v>
      </c>
      <c r="H9" s="1041">
        <v>100</v>
      </c>
      <c r="I9" s="1042">
        <v>56.737153885077774</v>
      </c>
      <c r="J9" s="1040">
        <v>165</v>
      </c>
      <c r="K9" s="1041">
        <v>100</v>
      </c>
      <c r="L9" s="1042">
        <v>0.10910006817043155</v>
      </c>
      <c r="M9" s="1040">
        <v>151220</v>
      </c>
      <c r="N9" s="1043">
        <v>100.0000006612967</v>
      </c>
      <c r="O9" s="515"/>
      <c r="P9" s="515"/>
      <c r="Q9" s="515"/>
      <c r="R9" s="515"/>
      <c r="S9" s="515"/>
      <c r="T9" s="515"/>
      <c r="U9" s="515"/>
      <c r="V9" s="515"/>
      <c r="W9" s="515"/>
      <c r="X9" s="515"/>
      <c r="Y9" s="515"/>
      <c r="Z9" s="515"/>
      <c r="AA9" s="515"/>
      <c r="AB9" s="515"/>
      <c r="AC9" s="515"/>
      <c r="AD9" s="515"/>
      <c r="AE9" s="515"/>
      <c r="AF9" s="515"/>
      <c r="AG9" s="515"/>
      <c r="AH9" s="515"/>
      <c r="AI9" s="515"/>
      <c r="AJ9" s="515"/>
      <c r="AK9" s="515"/>
      <c r="AL9" s="515"/>
      <c r="AM9" s="515"/>
      <c r="AN9" s="515"/>
      <c r="AO9" s="515"/>
    </row>
    <row r="10" spans="1:41" ht="20.25" customHeight="1" thickTop="1">
      <c r="A10" s="2460"/>
      <c r="B10" s="515" t="s">
        <v>619</v>
      </c>
      <c r="D10" s="1044"/>
      <c r="E10" s="1045"/>
      <c r="F10" s="1046"/>
      <c r="G10" s="1044"/>
      <c r="H10" s="1045"/>
      <c r="I10" s="1046"/>
      <c r="J10" s="1044"/>
      <c r="K10" s="1045"/>
      <c r="L10" s="1046"/>
      <c r="M10" s="1044"/>
      <c r="N10" s="807"/>
      <c r="O10" s="515"/>
      <c r="P10" s="515"/>
      <c r="Q10" s="515"/>
      <c r="R10" s="515"/>
      <c r="S10" s="515"/>
      <c r="T10" s="515"/>
      <c r="U10" s="515"/>
      <c r="V10" s="515"/>
      <c r="W10" s="515"/>
      <c r="X10" s="515"/>
      <c r="Y10" s="515"/>
      <c r="Z10" s="515"/>
      <c r="AA10" s="515"/>
      <c r="AB10" s="515"/>
      <c r="AC10" s="515"/>
      <c r="AD10" s="515"/>
      <c r="AE10" s="515"/>
      <c r="AF10" s="515"/>
      <c r="AG10" s="515"/>
      <c r="AH10" s="515"/>
      <c r="AI10" s="515"/>
      <c r="AJ10" s="515"/>
      <c r="AK10" s="515"/>
      <c r="AL10" s="515"/>
      <c r="AM10" s="515"/>
      <c r="AN10" s="515"/>
      <c r="AO10" s="515"/>
    </row>
    <row r="11" spans="1:41" s="961" customFormat="1" ht="15.6">
      <c r="A11" s="2460"/>
      <c r="B11" s="671" t="s">
        <v>615</v>
      </c>
      <c r="C11" s="518" t="s">
        <v>237</v>
      </c>
      <c r="D11" s="1034">
        <v>5705</v>
      </c>
      <c r="E11" s="1035">
        <v>12.238059071507207</v>
      </c>
      <c r="F11" s="1036">
        <v>53.014033578775468</v>
      </c>
      <c r="G11" s="1034">
        <v>5010</v>
      </c>
      <c r="H11" s="1035">
        <v>13.99277978782964</v>
      </c>
      <c r="I11" s="1036">
        <v>46.578340219137196</v>
      </c>
      <c r="J11" s="1034">
        <v>45</v>
      </c>
      <c r="K11" s="1035">
        <v>29.193075898801602</v>
      </c>
      <c r="L11" s="1036">
        <v>0.40762620208732725</v>
      </c>
      <c r="M11" s="1034">
        <v>10755</v>
      </c>
      <c r="N11" s="1037">
        <v>13.029990027017613</v>
      </c>
      <c r="O11" s="515"/>
    </row>
    <row r="12" spans="1:41" s="961" customFormat="1" ht="15.6">
      <c r="A12" s="2460"/>
      <c r="B12" s="671" t="s">
        <v>616</v>
      </c>
      <c r="C12" s="518" t="s">
        <v>617</v>
      </c>
      <c r="D12" s="1034">
        <v>31225</v>
      </c>
      <c r="E12" s="1035">
        <v>67.013437933838304</v>
      </c>
      <c r="F12" s="1036">
        <v>59.352325319189411</v>
      </c>
      <c r="G12" s="1034">
        <v>21300</v>
      </c>
      <c r="H12" s="1035">
        <v>59.492493935749572</v>
      </c>
      <c r="I12" s="1036">
        <v>40.48924889695725</v>
      </c>
      <c r="J12" s="1034">
        <v>85</v>
      </c>
      <c r="K12" s="1035">
        <v>55.494007989347537</v>
      </c>
      <c r="L12" s="1036">
        <v>0.15842578385334263</v>
      </c>
      <c r="M12" s="1034">
        <v>52615</v>
      </c>
      <c r="N12" s="1037">
        <v>63.730385753292076</v>
      </c>
      <c r="O12" s="515"/>
    </row>
    <row r="13" spans="1:41" s="961" customFormat="1" ht="15.6">
      <c r="A13" s="2460"/>
      <c r="B13" s="671" t="s">
        <v>618</v>
      </c>
      <c r="C13" s="518" t="s">
        <v>241</v>
      </c>
      <c r="D13" s="1034">
        <v>9670</v>
      </c>
      <c r="E13" s="1035">
        <v>20.748500848633338</v>
      </c>
      <c r="F13" s="1036">
        <v>50.394136566389101</v>
      </c>
      <c r="G13" s="1034">
        <v>9495</v>
      </c>
      <c r="H13" s="1035">
        <v>26.514729069172294</v>
      </c>
      <c r="I13" s="1036">
        <v>49.485981118431113</v>
      </c>
      <c r="J13" s="1034">
        <v>25</v>
      </c>
      <c r="K13" s="1035">
        <v>15.312916111850866</v>
      </c>
      <c r="L13" s="1036">
        <v>0.11988231517978021</v>
      </c>
      <c r="M13" s="1034">
        <v>19185</v>
      </c>
      <c r="N13" s="1037">
        <v>23.23962421969032</v>
      </c>
      <c r="O13" s="515"/>
    </row>
    <row r="14" spans="1:41" s="961" customFormat="1" ht="16.2" thickBot="1">
      <c r="A14" s="2460"/>
      <c r="B14" s="216" t="s">
        <v>8</v>
      </c>
      <c r="C14" s="216" t="s">
        <v>242</v>
      </c>
      <c r="D14" s="1040">
        <v>46600</v>
      </c>
      <c r="E14" s="1041">
        <v>99.999997853978854</v>
      </c>
      <c r="F14" s="1042">
        <v>56.444598345801865</v>
      </c>
      <c r="G14" s="1040">
        <v>35805</v>
      </c>
      <c r="H14" s="1041">
        <v>100.0000027927515</v>
      </c>
      <c r="I14" s="1042">
        <v>43.373462437982589</v>
      </c>
      <c r="J14" s="1040">
        <v>150</v>
      </c>
      <c r="K14" s="1041">
        <v>100.00000000000001</v>
      </c>
      <c r="L14" s="1042">
        <v>0.18193921621554704</v>
      </c>
      <c r="M14" s="1040">
        <v>82555</v>
      </c>
      <c r="N14" s="1043">
        <v>100</v>
      </c>
      <c r="O14" s="515"/>
    </row>
    <row r="15" spans="1:41" ht="20.25" customHeight="1" thickTop="1">
      <c r="A15" s="2460"/>
      <c r="B15" s="515" t="s">
        <v>37</v>
      </c>
      <c r="D15" s="1044"/>
      <c r="E15" s="1045"/>
      <c r="F15" s="1046"/>
      <c r="G15" s="1044"/>
      <c r="H15" s="1045"/>
      <c r="I15" s="1046"/>
      <c r="J15" s="1044"/>
      <c r="K15" s="1045"/>
      <c r="L15" s="1046"/>
      <c r="M15" s="1044"/>
      <c r="N15" s="807"/>
      <c r="O15" s="515"/>
      <c r="P15" s="515"/>
      <c r="Q15" s="515"/>
      <c r="R15" s="515"/>
      <c r="S15" s="515"/>
      <c r="T15" s="515"/>
      <c r="U15" s="515"/>
      <c r="V15" s="515"/>
      <c r="W15" s="515"/>
      <c r="X15" s="515"/>
      <c r="Y15" s="515"/>
      <c r="Z15" s="515"/>
      <c r="AA15" s="515"/>
      <c r="AB15" s="515"/>
      <c r="AC15" s="515"/>
      <c r="AD15" s="515"/>
      <c r="AE15" s="515"/>
      <c r="AF15" s="515"/>
      <c r="AG15" s="515"/>
      <c r="AH15" s="515"/>
      <c r="AI15" s="515"/>
      <c r="AJ15" s="515"/>
      <c r="AK15" s="515"/>
      <c r="AL15" s="515"/>
      <c r="AM15" s="515"/>
      <c r="AN15" s="515"/>
      <c r="AO15" s="515"/>
    </row>
    <row r="16" spans="1:41" s="1048" customFormat="1">
      <c r="A16" s="2460"/>
      <c r="B16" s="671" t="s">
        <v>615</v>
      </c>
      <c r="C16" s="518" t="s">
        <v>237</v>
      </c>
      <c r="D16" s="1034">
        <v>7975</v>
      </c>
      <c r="E16" s="1035">
        <v>7.1293021147419893</v>
      </c>
      <c r="F16" s="1036">
        <v>52.433923667336494</v>
      </c>
      <c r="G16" s="1034">
        <v>7185</v>
      </c>
      <c r="H16" s="1035">
        <v>5.9103777520901666</v>
      </c>
      <c r="I16" s="1036">
        <v>47.258044822145287</v>
      </c>
      <c r="J16" s="1034">
        <v>45</v>
      </c>
      <c r="K16" s="1035">
        <v>14.863934462638692</v>
      </c>
      <c r="L16" s="1036">
        <v>0.30803808578474062</v>
      </c>
      <c r="M16" s="1034">
        <v>15210</v>
      </c>
      <c r="N16" s="1037">
        <v>6.5056711529741547</v>
      </c>
      <c r="O16" s="515"/>
    </row>
    <row r="17" spans="1:41" s="1048" customFormat="1">
      <c r="A17" s="2460"/>
      <c r="B17" s="671" t="s">
        <v>616</v>
      </c>
      <c r="C17" s="518" t="s">
        <v>617</v>
      </c>
      <c r="D17" s="1034">
        <v>68495</v>
      </c>
      <c r="E17" s="1035">
        <v>61.236531318408851</v>
      </c>
      <c r="F17" s="1036">
        <v>51.923990170738378</v>
      </c>
      <c r="G17" s="1034">
        <v>63225</v>
      </c>
      <c r="H17" s="1035">
        <v>51.993574608741056</v>
      </c>
      <c r="I17" s="1036">
        <v>47.929436764921604</v>
      </c>
      <c r="J17" s="1034">
        <v>195</v>
      </c>
      <c r="K17" s="1035">
        <v>61.346726780654805</v>
      </c>
      <c r="L17" s="1036">
        <v>0.14657306434001258</v>
      </c>
      <c r="M17" s="1034">
        <v>131915</v>
      </c>
      <c r="N17" s="1037">
        <v>56.428690096753563</v>
      </c>
      <c r="O17" s="515"/>
    </row>
    <row r="18" spans="1:41" s="1048" customFormat="1">
      <c r="A18" s="2460"/>
      <c r="B18" s="671" t="s">
        <v>618</v>
      </c>
      <c r="C18" s="518" t="s">
        <v>241</v>
      </c>
      <c r="D18" s="700">
        <v>35385</v>
      </c>
      <c r="E18" s="1049">
        <v>31.634167460870771</v>
      </c>
      <c r="F18" s="1037">
        <v>40.835922038642764</v>
      </c>
      <c r="G18" s="700">
        <v>51190</v>
      </c>
      <c r="H18" s="1049">
        <v>42.096047639168773</v>
      </c>
      <c r="I18" s="1037">
        <v>59.077546582731266</v>
      </c>
      <c r="J18" s="700">
        <v>75</v>
      </c>
      <c r="K18" s="1049">
        <v>23.789338756706506</v>
      </c>
      <c r="L18" s="1037">
        <v>8.653137862597049E-2</v>
      </c>
      <c r="M18" s="700">
        <v>86650</v>
      </c>
      <c r="N18" s="1037">
        <v>37.065638750272285</v>
      </c>
      <c r="O18" s="515"/>
    </row>
    <row r="19" spans="1:41" s="1048" customFormat="1" ht="16.2" thickBot="1">
      <c r="A19" s="2460"/>
      <c r="B19" s="216" t="s">
        <v>8</v>
      </c>
      <c r="C19" s="216" t="s">
        <v>242</v>
      </c>
      <c r="D19" s="427">
        <v>111855</v>
      </c>
      <c r="E19" s="1050">
        <v>100.00000089402161</v>
      </c>
      <c r="F19" s="1043">
        <v>47.847301061134075</v>
      </c>
      <c r="G19" s="427">
        <v>121605</v>
      </c>
      <c r="H19" s="1050">
        <v>100</v>
      </c>
      <c r="I19" s="1043">
        <v>52.01787632552999</v>
      </c>
      <c r="J19" s="427">
        <v>315</v>
      </c>
      <c r="K19" s="1050">
        <v>100</v>
      </c>
      <c r="L19" s="1043">
        <v>0.13482261333594509</v>
      </c>
      <c r="M19" s="427">
        <v>233775</v>
      </c>
      <c r="N19" s="1043">
        <v>100</v>
      </c>
      <c r="O19" s="515"/>
    </row>
    <row r="20" spans="1:41" ht="20.25" customHeight="1" thickTop="1">
      <c r="A20" s="2460" t="s">
        <v>13</v>
      </c>
      <c r="B20" s="515" t="s">
        <v>35</v>
      </c>
      <c r="C20" s="792"/>
      <c r="D20" s="529"/>
      <c r="E20" s="1030"/>
      <c r="F20" s="1031"/>
      <c r="G20" s="529"/>
      <c r="H20" s="1030"/>
      <c r="I20" s="1031"/>
      <c r="J20" s="529"/>
      <c r="K20" s="1030"/>
      <c r="L20" s="1031"/>
      <c r="M20" s="1032"/>
      <c r="N20" s="1033"/>
      <c r="O20" s="515"/>
      <c r="P20" s="515"/>
      <c r="Q20" s="515"/>
      <c r="R20" s="515"/>
      <c r="S20" s="515"/>
      <c r="T20" s="515"/>
      <c r="U20" s="515"/>
      <c r="V20" s="515"/>
      <c r="W20" s="515"/>
      <c r="X20" s="515"/>
      <c r="Y20" s="515"/>
      <c r="Z20" s="515"/>
      <c r="AA20" s="515"/>
      <c r="AB20" s="515"/>
      <c r="AC20" s="515"/>
      <c r="AD20" s="515"/>
      <c r="AE20" s="515"/>
      <c r="AF20" s="515"/>
      <c r="AG20" s="515"/>
      <c r="AH20" s="515"/>
      <c r="AI20" s="515"/>
      <c r="AJ20" s="515"/>
      <c r="AK20" s="515"/>
      <c r="AL20" s="515"/>
      <c r="AM20" s="515"/>
      <c r="AN20" s="515"/>
      <c r="AO20" s="515"/>
    </row>
    <row r="21" spans="1:41">
      <c r="A21" s="2460"/>
      <c r="B21" s="671" t="s">
        <v>615</v>
      </c>
      <c r="C21" s="518" t="s">
        <v>237</v>
      </c>
      <c r="D21" s="1034">
        <v>34130</v>
      </c>
      <c r="E21" s="1035">
        <v>44.454844193960049</v>
      </c>
      <c r="F21" s="1036">
        <v>57.481722032604068</v>
      </c>
      <c r="G21" s="1034">
        <v>25135</v>
      </c>
      <c r="H21" s="1035">
        <v>41.50593442530797</v>
      </c>
      <c r="I21" s="1036">
        <v>42.333361309921457</v>
      </c>
      <c r="J21" s="1034">
        <v>110</v>
      </c>
      <c r="K21" s="1035">
        <v>54.952023905459313</v>
      </c>
      <c r="L21" s="1036">
        <v>0.18491665747447944</v>
      </c>
      <c r="M21" s="1034">
        <v>59370</v>
      </c>
      <c r="N21" s="1037">
        <v>43.17162249337516</v>
      </c>
      <c r="O21" s="515"/>
      <c r="P21" s="515"/>
      <c r="Q21" s="515"/>
      <c r="R21" s="515"/>
      <c r="S21" s="515"/>
      <c r="T21" s="515"/>
      <c r="U21" s="515"/>
      <c r="V21" s="515"/>
      <c r="W21" s="515"/>
      <c r="X21" s="515"/>
      <c r="Y21" s="515"/>
      <c r="Z21" s="515"/>
      <c r="AA21" s="515"/>
      <c r="AB21" s="515"/>
      <c r="AC21" s="515"/>
      <c r="AD21" s="515"/>
      <c r="AE21" s="515"/>
      <c r="AF21" s="515"/>
      <c r="AG21" s="515"/>
      <c r="AH21" s="515"/>
      <c r="AI21" s="515"/>
      <c r="AJ21" s="515"/>
      <c r="AK21" s="515"/>
      <c r="AL21" s="515"/>
      <c r="AM21" s="515"/>
      <c r="AN21" s="515"/>
      <c r="AO21" s="515"/>
    </row>
    <row r="22" spans="1:41">
      <c r="A22" s="2460"/>
      <c r="B22" s="671" t="s">
        <v>616</v>
      </c>
      <c r="C22" s="518" t="s">
        <v>617</v>
      </c>
      <c r="D22" s="1034">
        <v>34025</v>
      </c>
      <c r="E22" s="1035">
        <v>44.322904120224763</v>
      </c>
      <c r="F22" s="1036">
        <v>56.103384997263269</v>
      </c>
      <c r="G22" s="1034">
        <v>26550</v>
      </c>
      <c r="H22" s="1035">
        <v>43.842919589880495</v>
      </c>
      <c r="I22" s="1036">
        <v>43.774601747084724</v>
      </c>
      <c r="J22" s="1034">
        <v>75</v>
      </c>
      <c r="K22" s="1035">
        <v>37.039447011066784</v>
      </c>
      <c r="L22" s="1036">
        <v>0.12201325565200025</v>
      </c>
      <c r="M22" s="1034">
        <v>60650</v>
      </c>
      <c r="N22" s="1037">
        <v>44.100975069168605</v>
      </c>
      <c r="O22" s="515"/>
      <c r="P22" s="515"/>
      <c r="Q22" s="515"/>
      <c r="R22" s="515"/>
      <c r="S22" s="515"/>
      <c r="T22" s="515"/>
      <c r="U22" s="515"/>
      <c r="V22" s="515"/>
      <c r="W22" s="515"/>
      <c r="X22" s="515"/>
      <c r="Y22" s="515"/>
      <c r="Z22" s="515"/>
      <c r="AA22" s="515"/>
      <c r="AB22" s="515"/>
      <c r="AC22" s="515"/>
      <c r="AD22" s="515"/>
      <c r="AE22" s="515"/>
      <c r="AF22" s="515"/>
      <c r="AG22" s="515"/>
      <c r="AH22" s="515"/>
      <c r="AI22" s="515"/>
      <c r="AJ22" s="515"/>
      <c r="AK22" s="515"/>
      <c r="AL22" s="515"/>
      <c r="AM22" s="515"/>
      <c r="AN22" s="515"/>
      <c r="AO22" s="515"/>
    </row>
    <row r="23" spans="1:41" ht="15.75" customHeight="1">
      <c r="A23" s="2460"/>
      <c r="B23" s="671" t="s">
        <v>618</v>
      </c>
      <c r="C23" s="518" t="s">
        <v>241</v>
      </c>
      <c r="D23" s="1034">
        <v>8615</v>
      </c>
      <c r="E23" s="1035">
        <v>11.222251685815186</v>
      </c>
      <c r="F23" s="1036">
        <v>49.220868948583153</v>
      </c>
      <c r="G23" s="1034">
        <v>8870</v>
      </c>
      <c r="H23" s="1035">
        <v>14.651145984811537</v>
      </c>
      <c r="I23" s="1036">
        <v>50.687718949837212</v>
      </c>
      <c r="J23" s="1034">
        <v>15</v>
      </c>
      <c r="K23" s="1035">
        <v>8.0085290834738991</v>
      </c>
      <c r="L23" s="1036">
        <v>9.1412101579641122E-2</v>
      </c>
      <c r="M23" s="1034">
        <v>17505</v>
      </c>
      <c r="N23" s="1037">
        <v>12.727402437456229</v>
      </c>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row>
    <row r="24" spans="1:41" ht="16.2" thickBot="1">
      <c r="A24" s="2460"/>
      <c r="B24" s="216" t="s">
        <v>8</v>
      </c>
      <c r="C24" s="216" t="s">
        <v>242</v>
      </c>
      <c r="D24" s="1040">
        <v>76770</v>
      </c>
      <c r="E24" s="1041">
        <v>99.999999999999986</v>
      </c>
      <c r="F24" s="1042">
        <v>55.822469943508949</v>
      </c>
      <c r="G24" s="1040">
        <v>60555</v>
      </c>
      <c r="H24" s="1041">
        <v>100</v>
      </c>
      <c r="I24" s="1042">
        <v>44.032255113698056</v>
      </c>
      <c r="J24" s="1040">
        <v>200</v>
      </c>
      <c r="K24" s="1041">
        <v>100</v>
      </c>
      <c r="L24" s="1042">
        <v>0.14527494279299669</v>
      </c>
      <c r="M24" s="1040">
        <v>137525</v>
      </c>
      <c r="N24" s="1043">
        <v>100</v>
      </c>
      <c r="O24" s="515"/>
      <c r="P24" s="515"/>
      <c r="Q24" s="515"/>
      <c r="R24" s="515"/>
      <c r="S24" s="515"/>
      <c r="T24" s="515"/>
      <c r="U24" s="515"/>
      <c r="V24" s="515"/>
      <c r="W24" s="515"/>
      <c r="X24" s="515"/>
      <c r="Y24" s="515"/>
      <c r="Z24" s="515"/>
      <c r="AA24" s="515"/>
      <c r="AB24" s="515"/>
      <c r="AC24" s="515"/>
      <c r="AD24" s="515"/>
      <c r="AE24" s="515"/>
      <c r="AF24" s="515"/>
      <c r="AG24" s="515"/>
      <c r="AH24" s="515"/>
      <c r="AI24" s="515"/>
      <c r="AJ24" s="515"/>
      <c r="AK24" s="515"/>
      <c r="AL24" s="515"/>
      <c r="AM24" s="515"/>
      <c r="AN24" s="515"/>
      <c r="AO24" s="515"/>
    </row>
    <row r="25" spans="1:41" ht="20.25" customHeight="1" thickTop="1">
      <c r="A25" s="2460"/>
      <c r="B25" s="515" t="s">
        <v>619</v>
      </c>
      <c r="D25" s="1044"/>
      <c r="E25" s="1045"/>
      <c r="F25" s="1046"/>
      <c r="G25" s="1044"/>
      <c r="H25" s="1045"/>
      <c r="I25" s="1046"/>
      <c r="J25" s="1044"/>
      <c r="K25" s="1045"/>
      <c r="L25" s="1046"/>
      <c r="M25" s="1044"/>
      <c r="N25" s="807"/>
      <c r="O25" s="515"/>
      <c r="P25" s="515"/>
      <c r="Q25" s="515"/>
      <c r="R25" s="515"/>
      <c r="S25" s="515"/>
      <c r="T25" s="515"/>
      <c r="U25" s="515"/>
      <c r="V25" s="515"/>
      <c r="W25" s="515"/>
      <c r="X25" s="515"/>
      <c r="Y25" s="515"/>
      <c r="Z25" s="515"/>
      <c r="AA25" s="515"/>
      <c r="AB25" s="515"/>
      <c r="AC25" s="515"/>
      <c r="AD25" s="515"/>
      <c r="AE25" s="515"/>
      <c r="AF25" s="515"/>
      <c r="AG25" s="515"/>
      <c r="AH25" s="515"/>
      <c r="AI25" s="515"/>
      <c r="AJ25" s="515"/>
      <c r="AK25" s="515"/>
      <c r="AL25" s="515"/>
      <c r="AM25" s="515"/>
      <c r="AN25" s="515"/>
      <c r="AO25" s="515"/>
    </row>
    <row r="26" spans="1:41" s="961" customFormat="1" ht="15.75" customHeight="1">
      <c r="A26" s="2460"/>
      <c r="B26" s="671" t="s">
        <v>615</v>
      </c>
      <c r="C26" s="518" t="s">
        <v>237</v>
      </c>
      <c r="D26" s="1034">
        <v>28170</v>
      </c>
      <c r="E26" s="1035">
        <v>64.72126212517442</v>
      </c>
      <c r="F26" s="1036">
        <v>78.093735584985325</v>
      </c>
      <c r="G26" s="1034">
        <v>7835</v>
      </c>
      <c r="H26" s="1035">
        <v>70.739651556302078</v>
      </c>
      <c r="I26" s="1036">
        <v>21.717646226435757</v>
      </c>
      <c r="J26" s="1034">
        <v>70</v>
      </c>
      <c r="K26" s="1035">
        <v>73.127814861393276</v>
      </c>
      <c r="L26" s="1036">
        <v>0.1886181885789307</v>
      </c>
      <c r="M26" s="1034">
        <v>36070</v>
      </c>
      <c r="N26" s="1037">
        <v>65.954194872019926</v>
      </c>
      <c r="O26" s="515"/>
    </row>
    <row r="27" spans="1:41" s="961" customFormat="1" ht="15.6">
      <c r="A27" s="2460"/>
      <c r="B27" s="671" t="s">
        <v>616</v>
      </c>
      <c r="C27" s="518" t="s">
        <v>617</v>
      </c>
      <c r="D27" s="1034">
        <v>13470</v>
      </c>
      <c r="E27" s="1035">
        <v>30.94564308947718</v>
      </c>
      <c r="F27" s="1036">
        <v>83.892241118874495</v>
      </c>
      <c r="G27" s="1034">
        <v>2565</v>
      </c>
      <c r="H27" s="1035">
        <v>23.144725821271908</v>
      </c>
      <c r="I27" s="1036">
        <v>15.964486087259305</v>
      </c>
      <c r="J27" s="1034">
        <v>25</v>
      </c>
      <c r="K27" s="1035">
        <v>24.722410327518194</v>
      </c>
      <c r="L27" s="1036">
        <v>0.1432665648851158</v>
      </c>
      <c r="M27" s="1034">
        <v>16055</v>
      </c>
      <c r="N27" s="1037">
        <v>29.355491678277946</v>
      </c>
      <c r="O27" s="515"/>
    </row>
    <row r="28" spans="1:41" s="961" customFormat="1" ht="15.6">
      <c r="A28" s="2460"/>
      <c r="B28" s="671" t="s">
        <v>618</v>
      </c>
      <c r="C28" s="518" t="s">
        <v>241</v>
      </c>
      <c r="D28" s="1034">
        <v>1885</v>
      </c>
      <c r="E28" s="1035">
        <v>4.3330947853484023</v>
      </c>
      <c r="F28" s="1036">
        <v>73.520417551640378</v>
      </c>
      <c r="G28" s="1034">
        <v>675</v>
      </c>
      <c r="H28" s="1035">
        <v>6.1156135918779251</v>
      </c>
      <c r="I28" s="1036">
        <v>26.401611197919106</v>
      </c>
      <c r="J28" s="1034">
        <v>0</v>
      </c>
      <c r="K28" s="1035">
        <v>2.1497748110885384</v>
      </c>
      <c r="L28" s="1036">
        <v>7.7971250440537571E-2</v>
      </c>
      <c r="M28" s="1034">
        <v>2565</v>
      </c>
      <c r="N28" s="1037">
        <v>4.6903134497021295</v>
      </c>
      <c r="O28" s="515"/>
    </row>
    <row r="29" spans="1:41" s="961" customFormat="1" ht="16.2" thickBot="1">
      <c r="A29" s="2460"/>
      <c r="B29" s="216" t="s">
        <v>8</v>
      </c>
      <c r="C29" s="216" t="s">
        <v>242</v>
      </c>
      <c r="D29" s="1040">
        <v>43520</v>
      </c>
      <c r="E29" s="1041">
        <v>100</v>
      </c>
      <c r="F29" s="1042">
        <v>79.581412443635017</v>
      </c>
      <c r="G29" s="1040">
        <v>11075</v>
      </c>
      <c r="H29" s="1041">
        <v>99.999990969451915</v>
      </c>
      <c r="I29" s="1042">
        <v>20.248472248126653</v>
      </c>
      <c r="J29" s="1040">
        <v>95</v>
      </c>
      <c r="K29" s="1041">
        <v>100</v>
      </c>
      <c r="L29" s="1042">
        <v>0.17011530823834028</v>
      </c>
      <c r="M29" s="1040">
        <v>54690</v>
      </c>
      <c r="N29" s="1043">
        <v>100</v>
      </c>
      <c r="O29" s="515"/>
    </row>
    <row r="30" spans="1:41" ht="20.25" customHeight="1" thickTop="1">
      <c r="A30" s="2460"/>
      <c r="B30" s="515" t="s">
        <v>37</v>
      </c>
      <c r="D30" s="1044"/>
      <c r="E30" s="1045"/>
      <c r="F30" s="1046"/>
      <c r="G30" s="1044"/>
      <c r="H30" s="1045"/>
      <c r="I30" s="1046"/>
      <c r="J30" s="1044"/>
      <c r="K30" s="1045"/>
      <c r="L30" s="1046"/>
      <c r="M30" s="1044"/>
      <c r="N30" s="807"/>
      <c r="O30" s="515"/>
      <c r="P30" s="515"/>
      <c r="Q30" s="515"/>
      <c r="R30" s="515"/>
      <c r="S30" s="515"/>
      <c r="T30" s="515"/>
      <c r="U30" s="515"/>
      <c r="V30" s="515"/>
      <c r="W30" s="515"/>
      <c r="X30" s="515"/>
      <c r="Y30" s="515"/>
      <c r="Z30" s="515"/>
      <c r="AA30" s="515"/>
      <c r="AB30" s="515"/>
      <c r="AC30" s="515"/>
      <c r="AD30" s="515"/>
      <c r="AE30" s="515"/>
      <c r="AF30" s="515"/>
      <c r="AG30" s="515"/>
      <c r="AH30" s="515"/>
      <c r="AI30" s="515"/>
      <c r="AJ30" s="515"/>
      <c r="AK30" s="515"/>
      <c r="AL30" s="515"/>
      <c r="AM30" s="515"/>
      <c r="AN30" s="515"/>
      <c r="AO30" s="515"/>
    </row>
    <row r="31" spans="1:41" s="961" customFormat="1" ht="15.6">
      <c r="A31" s="2460"/>
      <c r="B31" s="671" t="s">
        <v>615</v>
      </c>
      <c r="C31" s="518" t="s">
        <v>237</v>
      </c>
      <c r="D31" s="1034">
        <v>62295</v>
      </c>
      <c r="E31" s="1035">
        <v>51.787319015864789</v>
      </c>
      <c r="F31" s="1036">
        <v>65.271497189240947</v>
      </c>
      <c r="G31" s="1034">
        <v>32965</v>
      </c>
      <c r="H31" s="1035">
        <v>46.025389704583667</v>
      </c>
      <c r="I31" s="1036">
        <v>34.542186207780944</v>
      </c>
      <c r="J31" s="1034">
        <v>180</v>
      </c>
      <c r="K31" s="1035">
        <v>60.726860436922216</v>
      </c>
      <c r="L31" s="1036">
        <v>0.18631660297811722</v>
      </c>
      <c r="M31" s="1034">
        <v>95440</v>
      </c>
      <c r="N31" s="1037">
        <v>49.653739111744322</v>
      </c>
      <c r="O31" s="515"/>
    </row>
    <row r="32" spans="1:41" s="961" customFormat="1" ht="15.6">
      <c r="A32" s="2460"/>
      <c r="B32" s="671" t="s">
        <v>616</v>
      </c>
      <c r="C32" s="518" t="s">
        <v>617</v>
      </c>
      <c r="D32" s="1034">
        <v>47495</v>
      </c>
      <c r="E32" s="1035">
        <v>39.482955378427995</v>
      </c>
      <c r="F32" s="1036">
        <v>61.919602298409217</v>
      </c>
      <c r="G32" s="1034">
        <v>29110</v>
      </c>
      <c r="H32" s="1035">
        <v>40.64303362670163</v>
      </c>
      <c r="I32" s="1036">
        <v>37.953936121883302</v>
      </c>
      <c r="J32" s="1034">
        <v>95</v>
      </c>
      <c r="K32" s="1035">
        <v>33.126039457552565</v>
      </c>
      <c r="L32" s="1036">
        <v>0.12646157970746907</v>
      </c>
      <c r="M32" s="1034">
        <v>76705</v>
      </c>
      <c r="N32" s="1037">
        <v>39.905577381649124</v>
      </c>
      <c r="O32" s="515"/>
    </row>
    <row r="33" spans="1:41" s="961" customFormat="1" ht="15.6">
      <c r="A33" s="2460"/>
      <c r="B33" s="671" t="s">
        <v>618</v>
      </c>
      <c r="C33" s="518" t="s">
        <v>241</v>
      </c>
      <c r="D33" s="700">
        <v>10500</v>
      </c>
      <c r="E33" s="1049">
        <v>8.7297256057072126</v>
      </c>
      <c r="F33" s="1037">
        <v>52.326750547956415</v>
      </c>
      <c r="G33" s="700">
        <v>9550</v>
      </c>
      <c r="H33" s="1049">
        <v>13.331576668714698</v>
      </c>
      <c r="I33" s="1037">
        <v>47.583555318010056</v>
      </c>
      <c r="J33" s="700">
        <v>20</v>
      </c>
      <c r="K33" s="1049">
        <v>6.1471001055252179</v>
      </c>
      <c r="L33" s="1037">
        <v>8.9694134033532241E-2</v>
      </c>
      <c r="M33" s="700">
        <v>20070</v>
      </c>
      <c r="N33" s="1037">
        <v>10.440683506606547</v>
      </c>
      <c r="O33" s="515"/>
    </row>
    <row r="34" spans="1:41" s="961" customFormat="1" ht="16.2" thickBot="1">
      <c r="A34" s="2460"/>
      <c r="B34" s="216" t="s">
        <v>8</v>
      </c>
      <c r="C34" s="216" t="s">
        <v>242</v>
      </c>
      <c r="D34" s="430">
        <v>120290</v>
      </c>
      <c r="E34" s="1051">
        <v>100</v>
      </c>
      <c r="F34" s="1052">
        <v>62.582384152279943</v>
      </c>
      <c r="G34" s="430">
        <v>71630</v>
      </c>
      <c r="H34" s="1051">
        <v>100</v>
      </c>
      <c r="I34" s="1052">
        <v>37.265272783548781</v>
      </c>
      <c r="J34" s="430">
        <v>295</v>
      </c>
      <c r="K34" s="1051">
        <v>99.999999999999986</v>
      </c>
      <c r="L34" s="1052">
        <v>0.15234306417127133</v>
      </c>
      <c r="M34" s="430">
        <v>192210</v>
      </c>
      <c r="N34" s="1052">
        <v>100</v>
      </c>
      <c r="O34" s="515"/>
    </row>
    <row r="35" spans="1:41" ht="15.6" thickTop="1">
      <c r="L35" s="515"/>
      <c r="M35" s="515"/>
      <c r="O35" s="515"/>
      <c r="P35" s="515"/>
      <c r="Q35" s="515"/>
      <c r="R35" s="515"/>
      <c r="S35" s="515"/>
      <c r="T35" s="515"/>
      <c r="U35" s="515"/>
      <c r="V35" s="515"/>
      <c r="W35" s="515"/>
      <c r="X35" s="515"/>
      <c r="Y35" s="515"/>
      <c r="Z35" s="515"/>
      <c r="AA35" s="515"/>
      <c r="AB35" s="515"/>
      <c r="AC35" s="515"/>
      <c r="AD35" s="515"/>
      <c r="AE35" s="515"/>
      <c r="AF35" s="515"/>
      <c r="AG35" s="515"/>
      <c r="AH35" s="515"/>
      <c r="AI35" s="515"/>
      <c r="AJ35" s="515"/>
      <c r="AK35" s="515"/>
      <c r="AL35" s="515"/>
      <c r="AM35" s="515"/>
      <c r="AN35" s="515"/>
      <c r="AO35" s="515"/>
    </row>
    <row r="36" spans="1:41">
      <c r="D36" s="183"/>
      <c r="E36" s="800"/>
      <c r="F36" s="800"/>
      <c r="G36" s="183"/>
      <c r="H36" s="800"/>
      <c r="I36" s="800"/>
      <c r="J36" s="183"/>
      <c r="K36" s="800"/>
      <c r="L36" s="515"/>
      <c r="M36" s="515"/>
      <c r="N36" s="515"/>
      <c r="O36" s="515"/>
      <c r="P36" s="515"/>
      <c r="Q36" s="515"/>
      <c r="R36" s="515"/>
      <c r="S36" s="515"/>
      <c r="T36" s="515"/>
      <c r="U36" s="515"/>
      <c r="V36" s="515"/>
      <c r="W36" s="515"/>
      <c r="X36" s="515"/>
      <c r="Y36" s="515"/>
      <c r="Z36" s="515"/>
      <c r="AA36" s="515"/>
      <c r="AB36" s="515"/>
      <c r="AC36" s="515"/>
      <c r="AD36" s="515"/>
      <c r="AE36" s="515"/>
      <c r="AF36" s="515"/>
      <c r="AG36" s="515"/>
      <c r="AH36" s="515"/>
      <c r="AI36" s="515"/>
      <c r="AJ36" s="515"/>
      <c r="AK36" s="515"/>
      <c r="AL36" s="515"/>
      <c r="AM36" s="515"/>
      <c r="AN36" s="515"/>
      <c r="AO36" s="515"/>
    </row>
    <row r="37" spans="1:41">
      <c r="D37" s="183"/>
      <c r="E37" s="800"/>
      <c r="F37" s="800"/>
      <c r="G37" s="183"/>
      <c r="H37" s="800"/>
      <c r="I37" s="800"/>
      <c r="J37" s="183"/>
      <c r="K37" s="800"/>
      <c r="L37" s="515"/>
      <c r="M37" s="515"/>
      <c r="N37" s="515"/>
      <c r="O37" s="515"/>
      <c r="P37" s="515"/>
      <c r="Q37" s="515"/>
      <c r="R37" s="515"/>
      <c r="S37" s="515"/>
      <c r="T37" s="515"/>
      <c r="U37" s="515"/>
      <c r="V37" s="515"/>
      <c r="W37" s="515"/>
      <c r="X37" s="515"/>
      <c r="Y37" s="515"/>
      <c r="Z37" s="515"/>
      <c r="AA37" s="515"/>
      <c r="AB37" s="515"/>
      <c r="AC37" s="515"/>
      <c r="AD37" s="515"/>
      <c r="AE37" s="515"/>
      <c r="AF37" s="515"/>
      <c r="AG37" s="515"/>
      <c r="AH37" s="515"/>
      <c r="AI37" s="515"/>
      <c r="AJ37" s="515"/>
      <c r="AK37" s="515"/>
      <c r="AL37" s="515"/>
      <c r="AM37" s="515"/>
      <c r="AN37" s="515"/>
      <c r="AO37" s="515"/>
    </row>
  </sheetData>
  <mergeCells count="7">
    <mergeCell ref="A20:A34"/>
    <mergeCell ref="A1:N1"/>
    <mergeCell ref="D3:F3"/>
    <mergeCell ref="G3:I3"/>
    <mergeCell ref="J3:L3"/>
    <mergeCell ref="M3:N3"/>
    <mergeCell ref="A5:A19"/>
  </mergeCells>
  <pageMargins left="0.75" right="0.75" top="1" bottom="1" header="0.5" footer="0.5"/>
  <pageSetup paperSize="9" scale="24" orientation="landscape" r:id="rId1"/>
  <headerFooter alignWithMargins="0">
    <oddHeader>&amp;L35826_ECU_JB&amp;R&amp;A</oddHeader>
    <oddFooter>&amp;L© Higher Education Statistics Agency Ltd 2014&amp;C&amp;P&amp;R&amp;D</oddFooter>
  </headerFooter>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DF3D9-8BA3-4E3F-902F-396FD32AC7DA}">
  <sheetPr>
    <tabColor theme="2"/>
  </sheetPr>
  <dimension ref="A1:K30"/>
  <sheetViews>
    <sheetView showGridLines="0" zoomScale="70" zoomScaleNormal="70" workbookViewId="0">
      <selection activeCell="A20" sqref="A20:XFD57"/>
    </sheetView>
  </sheetViews>
  <sheetFormatPr defaultColWidth="9" defaultRowHeight="15"/>
  <cols>
    <col min="1" max="1" width="9" style="414"/>
    <col min="2" max="2" width="26" style="407" customWidth="1"/>
    <col min="3" max="3" width="12.5" style="407" customWidth="1"/>
    <col min="4" max="5" width="10.5" style="414" customWidth="1"/>
    <col min="6" max="6" width="12.5" style="414" customWidth="1"/>
    <col min="7" max="8" width="10.5" style="414" customWidth="1"/>
    <col min="9" max="9" width="12.5" style="414" customWidth="1"/>
    <col min="10" max="10" width="10.5" style="414" customWidth="1"/>
    <col min="11" max="16384" width="9" style="414"/>
  </cols>
  <sheetData>
    <row r="1" spans="1:11" ht="22.5" customHeight="1" thickBot="1">
      <c r="A1" s="2371" t="s">
        <v>905</v>
      </c>
      <c r="B1" s="2371"/>
      <c r="C1" s="2371"/>
      <c r="D1" s="2371"/>
      <c r="E1" s="2371"/>
      <c r="F1" s="2371"/>
      <c r="G1" s="2371"/>
      <c r="H1" s="2371"/>
      <c r="I1" s="2371"/>
      <c r="J1" s="2371"/>
    </row>
    <row r="2" spans="1:11" ht="18.75" customHeight="1" thickTop="1" thickBot="1">
      <c r="D2" s="407"/>
      <c r="E2" s="407"/>
      <c r="F2" s="407"/>
      <c r="G2" s="407"/>
      <c r="H2" s="407"/>
    </row>
    <row r="3" spans="1:11" s="1101" customFormat="1" ht="16.5" customHeight="1" thickBot="1">
      <c r="B3" s="1706"/>
      <c r="C3" s="2433" t="s">
        <v>789</v>
      </c>
      <c r="D3" s="2434"/>
      <c r="E3" s="2435"/>
      <c r="F3" s="2433" t="s">
        <v>788</v>
      </c>
      <c r="G3" s="2434"/>
      <c r="H3" s="2435"/>
      <c r="I3" s="2433" t="s">
        <v>243</v>
      </c>
      <c r="J3" s="2435"/>
    </row>
    <row r="4" spans="1:11" s="1101" customFormat="1" ht="16.5" customHeight="1" thickTop="1" thickBot="1">
      <c r="B4" s="1706"/>
      <c r="C4" s="92" t="s">
        <v>6</v>
      </c>
      <c r="D4" s="580" t="s">
        <v>34</v>
      </c>
      <c r="E4" s="48" t="s">
        <v>7</v>
      </c>
      <c r="F4" s="92" t="s">
        <v>6</v>
      </c>
      <c r="G4" s="580" t="s">
        <v>34</v>
      </c>
      <c r="H4" s="48" t="s">
        <v>7</v>
      </c>
      <c r="I4" s="92" t="s">
        <v>6</v>
      </c>
      <c r="J4" s="48" t="s">
        <v>15</v>
      </c>
      <c r="K4" s="414"/>
    </row>
    <row r="5" spans="1:11">
      <c r="A5" s="671" t="s">
        <v>244</v>
      </c>
      <c r="B5" s="356" t="s">
        <v>291</v>
      </c>
      <c r="C5" s="601">
        <v>200</v>
      </c>
      <c r="D5" s="823">
        <v>0.17928173194302957</v>
      </c>
      <c r="E5" s="673">
        <v>48.087497212357228</v>
      </c>
      <c r="F5" s="536">
        <v>215</v>
      </c>
      <c r="G5" s="823">
        <v>0.17802486289059338</v>
      </c>
      <c r="H5" s="673">
        <v>51.912502787642765</v>
      </c>
      <c r="I5" s="536">
        <v>415</v>
      </c>
      <c r="J5" s="673">
        <v>0.17862705269809245</v>
      </c>
    </row>
    <row r="6" spans="1:11">
      <c r="A6" s="671" t="s">
        <v>245</v>
      </c>
      <c r="B6" s="357" t="s">
        <v>292</v>
      </c>
      <c r="C6" s="601">
        <v>2575</v>
      </c>
      <c r="D6" s="823">
        <v>2.3000717774199422</v>
      </c>
      <c r="E6" s="673">
        <v>52.160746069633625</v>
      </c>
      <c r="F6" s="536">
        <v>2360</v>
      </c>
      <c r="G6" s="823">
        <v>1.9403801366373405</v>
      </c>
      <c r="H6" s="673">
        <v>47.839253930366368</v>
      </c>
      <c r="I6" s="536">
        <v>4930</v>
      </c>
      <c r="J6" s="673">
        <v>2.1127152255649122</v>
      </c>
    </row>
    <row r="7" spans="1:11">
      <c r="A7" s="671" t="s">
        <v>246</v>
      </c>
      <c r="B7" s="357" t="s">
        <v>293</v>
      </c>
      <c r="C7" s="601">
        <v>25105</v>
      </c>
      <c r="D7" s="823">
        <v>22.443385589075941</v>
      </c>
      <c r="E7" s="673">
        <v>52.4386728232897</v>
      </c>
      <c r="F7" s="536">
        <v>22770</v>
      </c>
      <c r="G7" s="823">
        <v>18.723862916094209</v>
      </c>
      <c r="H7" s="673">
        <v>47.561325087840622</v>
      </c>
      <c r="I7" s="536">
        <v>47875</v>
      </c>
      <c r="J7" s="673">
        <v>20.505957221352599</v>
      </c>
    </row>
    <row r="8" spans="1:11">
      <c r="A8" s="671" t="s">
        <v>247</v>
      </c>
      <c r="B8" s="357" t="s">
        <v>294</v>
      </c>
      <c r="C8" s="601">
        <v>38675</v>
      </c>
      <c r="D8" s="823">
        <v>34.577597759968029</v>
      </c>
      <c r="E8" s="673">
        <v>52.385480641884776</v>
      </c>
      <c r="F8" s="536">
        <v>35155</v>
      </c>
      <c r="G8" s="823">
        <v>28.908671201815473</v>
      </c>
      <c r="H8" s="673">
        <v>47.614520712568833</v>
      </c>
      <c r="I8" s="536">
        <v>73830</v>
      </c>
      <c r="J8" s="673">
        <v>31.62476103455716</v>
      </c>
    </row>
    <row r="9" spans="1:11">
      <c r="A9" s="671" t="s">
        <v>248</v>
      </c>
      <c r="B9" s="357" t="s">
        <v>295</v>
      </c>
      <c r="C9" s="601">
        <v>32680</v>
      </c>
      <c r="D9" s="823">
        <v>29.217725359025227</v>
      </c>
      <c r="E9" s="673">
        <v>47.318520606469725</v>
      </c>
      <c r="F9" s="536">
        <v>36385</v>
      </c>
      <c r="G9" s="823">
        <v>29.921132975111526</v>
      </c>
      <c r="H9" s="673">
        <v>52.68147939353026</v>
      </c>
      <c r="I9" s="536">
        <v>69065</v>
      </c>
      <c r="J9" s="673">
        <v>29.584117041666939</v>
      </c>
    </row>
    <row r="10" spans="1:11">
      <c r="A10" s="671" t="s">
        <v>249</v>
      </c>
      <c r="B10" s="369" t="s">
        <v>296</v>
      </c>
      <c r="C10" s="601">
        <v>12620</v>
      </c>
      <c r="D10" s="823">
        <v>11.281937782567827</v>
      </c>
      <c r="E10" s="673">
        <v>33.796739026073247</v>
      </c>
      <c r="F10" s="536">
        <v>24720</v>
      </c>
      <c r="G10" s="823">
        <v>20.32792872979357</v>
      </c>
      <c r="H10" s="673">
        <v>66.203263652102777</v>
      </c>
      <c r="I10" s="536">
        <v>37340</v>
      </c>
      <c r="J10" s="673">
        <v>15.993822424160307</v>
      </c>
    </row>
    <row r="11" spans="1:11" ht="16.2" thickBot="1">
      <c r="A11" s="544" t="s">
        <v>8</v>
      </c>
      <c r="B11" s="544" t="s">
        <v>724</v>
      </c>
      <c r="C11" s="286">
        <v>111855</v>
      </c>
      <c r="D11" s="287">
        <v>99.999999999999986</v>
      </c>
      <c r="E11" s="288">
        <v>47.911897132947544</v>
      </c>
      <c r="F11" s="286">
        <v>121605</v>
      </c>
      <c r="G11" s="287">
        <v>100.00000082234271</v>
      </c>
      <c r="H11" s="288">
        <v>52.088102867052456</v>
      </c>
      <c r="I11" s="286">
        <v>233460</v>
      </c>
      <c r="J11" s="288">
        <v>100</v>
      </c>
    </row>
    <row r="12" spans="1:11" ht="15.6" thickTop="1">
      <c r="B12" s="393"/>
      <c r="D12" s="542"/>
      <c r="E12" s="542"/>
      <c r="F12" s="542"/>
      <c r="G12" s="542"/>
      <c r="H12" s="542"/>
      <c r="J12" s="433"/>
    </row>
    <row r="13" spans="1:11">
      <c r="B13" s="23"/>
      <c r="C13" s="23"/>
      <c r="D13" s="23"/>
      <c r="E13" s="23"/>
      <c r="F13" s="23"/>
      <c r="G13" s="23"/>
      <c r="H13" s="402"/>
    </row>
    <row r="14" spans="1:11">
      <c r="B14" s="23"/>
      <c r="C14" s="23"/>
      <c r="D14" s="23"/>
      <c r="E14" s="23"/>
      <c r="F14" s="23"/>
      <c r="G14" s="23"/>
      <c r="H14" s="542"/>
    </row>
    <row r="15" spans="1:11">
      <c r="B15" s="417"/>
      <c r="D15" s="402"/>
      <c r="E15" s="402"/>
      <c r="F15" s="402"/>
      <c r="G15" s="402"/>
      <c r="H15" s="402"/>
    </row>
    <row r="16" spans="1:11">
      <c r="B16" s="417"/>
      <c r="D16" s="542"/>
      <c r="E16" s="542"/>
      <c r="F16" s="542"/>
      <c r="G16" s="542"/>
      <c r="H16" s="542"/>
    </row>
    <row r="17" spans="2:8">
      <c r="B17" s="417"/>
      <c r="D17" s="402"/>
      <c r="E17" s="402"/>
      <c r="F17" s="402"/>
      <c r="G17" s="402"/>
      <c r="H17" s="402"/>
    </row>
    <row r="18" spans="2:8">
      <c r="B18" s="417"/>
      <c r="D18" s="542"/>
      <c r="E18" s="542"/>
      <c r="F18" s="542"/>
      <c r="G18" s="542"/>
      <c r="H18" s="542"/>
    </row>
    <row r="19" spans="2:8">
      <c r="B19" s="524"/>
      <c r="D19" s="402"/>
      <c r="E19" s="402"/>
      <c r="F19" s="402"/>
      <c r="G19" s="402"/>
      <c r="H19" s="402"/>
    </row>
    <row r="20" spans="2:8">
      <c r="B20" s="524"/>
      <c r="D20" s="542"/>
      <c r="E20" s="542"/>
      <c r="F20" s="542"/>
      <c r="G20" s="542"/>
      <c r="H20" s="542"/>
    </row>
    <row r="21" spans="2:8">
      <c r="B21" s="417"/>
      <c r="D21" s="402"/>
      <c r="E21" s="402"/>
      <c r="F21" s="402"/>
      <c r="G21" s="402"/>
      <c r="H21" s="402"/>
    </row>
    <row r="22" spans="2:8">
      <c r="B22" s="417"/>
      <c r="D22" s="542"/>
      <c r="E22" s="542"/>
      <c r="F22" s="542"/>
      <c r="G22" s="542"/>
      <c r="H22" s="542"/>
    </row>
    <row r="23" spans="2:8">
      <c r="B23" s="417"/>
      <c r="D23" s="402"/>
      <c r="E23" s="402"/>
      <c r="F23" s="402"/>
      <c r="G23" s="402"/>
      <c r="H23" s="402"/>
    </row>
    <row r="24" spans="2:8">
      <c r="B24" s="417"/>
      <c r="D24" s="542"/>
      <c r="E24" s="542"/>
      <c r="F24" s="542"/>
      <c r="G24" s="542"/>
      <c r="H24" s="542"/>
    </row>
    <row r="25" spans="2:8">
      <c r="B25" s="417"/>
      <c r="D25" s="402"/>
      <c r="E25" s="402"/>
      <c r="F25" s="402"/>
      <c r="G25" s="402"/>
      <c r="H25" s="402"/>
    </row>
    <row r="26" spans="2:8">
      <c r="B26" s="417"/>
      <c r="D26" s="542"/>
      <c r="E26" s="542"/>
      <c r="F26" s="542"/>
      <c r="G26" s="542"/>
      <c r="H26" s="542"/>
    </row>
    <row r="27" spans="2:8">
      <c r="B27" s="417"/>
      <c r="D27" s="402"/>
      <c r="E27" s="402"/>
      <c r="F27" s="402"/>
      <c r="G27" s="402"/>
      <c r="H27" s="402"/>
    </row>
    <row r="28" spans="2:8">
      <c r="B28" s="417"/>
      <c r="D28" s="542"/>
      <c r="E28" s="542"/>
      <c r="F28" s="542"/>
      <c r="G28" s="542"/>
      <c r="H28" s="542"/>
    </row>
    <row r="29" spans="2:8">
      <c r="B29" s="417"/>
      <c r="D29" s="402"/>
      <c r="E29" s="402"/>
      <c r="F29" s="402"/>
      <c r="G29" s="402"/>
      <c r="H29" s="402"/>
    </row>
    <row r="30" spans="2:8">
      <c r="B30" s="417"/>
      <c r="D30" s="542"/>
      <c r="E30" s="542"/>
      <c r="F30" s="542"/>
      <c r="G30" s="542"/>
      <c r="H30" s="542"/>
    </row>
  </sheetData>
  <mergeCells count="4">
    <mergeCell ref="A1:J1"/>
    <mergeCell ref="C3:E3"/>
    <mergeCell ref="F3:H3"/>
    <mergeCell ref="I3:J3"/>
  </mergeCells>
  <pageMargins left="0.75" right="0.75" top="1" bottom="1" header="0.5" footer="0.5"/>
  <pageSetup paperSize="9" scale="67" orientation="landscape" r:id="rId1"/>
  <headerFooter alignWithMargins="0">
    <oddHeader>&amp;L35826_ECU_JB&amp;R&amp;A</oddHeader>
    <oddFooter>&amp;L© Higher Education Statistics Agency Ltd 2014&amp;C&amp;P&amp;R&amp;D</oddFooter>
  </headerFooter>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B81B4-F976-430D-9895-90A310F9F759}">
  <sheetPr>
    <tabColor theme="2"/>
  </sheetPr>
  <dimension ref="A1:K36"/>
  <sheetViews>
    <sheetView showGridLines="0" topLeftCell="A5" zoomScale="60" zoomScaleNormal="60" workbookViewId="0">
      <selection activeCell="A20" sqref="A20:XFD57"/>
    </sheetView>
  </sheetViews>
  <sheetFormatPr defaultColWidth="9" defaultRowHeight="15"/>
  <cols>
    <col min="1" max="1" width="9" style="515"/>
    <col min="2" max="2" width="34" style="515" customWidth="1"/>
    <col min="3" max="4" width="13.5" style="515" customWidth="1"/>
    <col min="5" max="5" width="14.5" style="515" customWidth="1"/>
    <col min="6" max="7" width="13.5" style="515" customWidth="1"/>
    <col min="8" max="8" width="14.5" style="515" customWidth="1"/>
    <col min="9" max="16384" width="9" style="515"/>
  </cols>
  <sheetData>
    <row r="1" spans="1:11" ht="20.25" customHeight="1" thickBot="1">
      <c r="A1" s="2438" t="s">
        <v>906</v>
      </c>
      <c r="B1" s="2438"/>
      <c r="C1" s="2438"/>
      <c r="D1" s="2438"/>
      <c r="E1" s="2438"/>
      <c r="F1" s="2438"/>
      <c r="G1" s="2438"/>
      <c r="H1" s="2438"/>
    </row>
    <row r="2" spans="1:11" ht="19.5" customHeight="1" thickTop="1">
      <c r="B2" s="466"/>
      <c r="C2" s="466"/>
      <c r="D2" s="466"/>
      <c r="E2" s="466"/>
      <c r="F2" s="466"/>
      <c r="G2" s="466"/>
      <c r="H2" s="466"/>
    </row>
    <row r="3" spans="1:11" ht="23.25" customHeight="1" thickBot="1">
      <c r="C3" s="2486" t="s">
        <v>629</v>
      </c>
      <c r="D3" s="2486"/>
      <c r="E3" s="2486"/>
      <c r="F3" s="2486" t="s">
        <v>630</v>
      </c>
      <c r="G3" s="2486"/>
      <c r="H3" s="2486"/>
    </row>
    <row r="4" spans="1:11" ht="17.399999999999999" thickBot="1">
      <c r="B4" s="792"/>
      <c r="C4" s="1127" t="s">
        <v>789</v>
      </c>
      <c r="D4" s="1127" t="s">
        <v>788</v>
      </c>
      <c r="E4" s="1127" t="s">
        <v>631</v>
      </c>
      <c r="F4" s="1127" t="s">
        <v>789</v>
      </c>
      <c r="G4" s="1127" t="s">
        <v>788</v>
      </c>
      <c r="H4" s="1127" t="s">
        <v>631</v>
      </c>
      <c r="K4" s="515" t="s">
        <v>907</v>
      </c>
    </row>
    <row r="5" spans="1:11" ht="19.5" customHeight="1" thickTop="1" thickBot="1">
      <c r="B5" s="792"/>
      <c r="C5" s="1137" t="s">
        <v>626</v>
      </c>
      <c r="D5" s="1137" t="s">
        <v>626</v>
      </c>
      <c r="E5" s="1138" t="s">
        <v>15</v>
      </c>
      <c r="F5" s="1137" t="s">
        <v>626</v>
      </c>
      <c r="G5" s="1137" t="s">
        <v>626</v>
      </c>
      <c r="H5" s="1138" t="s">
        <v>15</v>
      </c>
    </row>
    <row r="6" spans="1:11" ht="20.25" customHeight="1">
      <c r="A6" s="2511" t="s">
        <v>12</v>
      </c>
      <c r="B6" s="2511"/>
      <c r="C6" s="1139"/>
      <c r="D6" s="1139"/>
      <c r="E6" s="1139"/>
      <c r="F6" s="1139"/>
      <c r="G6" s="1139"/>
      <c r="H6" s="1139"/>
    </row>
    <row r="7" spans="1:11" ht="17.25" customHeight="1">
      <c r="A7" s="671" t="s">
        <v>632</v>
      </c>
      <c r="B7" s="518" t="s">
        <v>1</v>
      </c>
      <c r="C7" s="1148">
        <v>44706</v>
      </c>
      <c r="D7" s="1148">
        <v>48835</v>
      </c>
      <c r="E7" s="1427">
        <v>8.4550015357837616</v>
      </c>
      <c r="F7" s="1148">
        <v>48405.949500000002</v>
      </c>
      <c r="G7" s="1148">
        <v>53987.671699999999</v>
      </c>
      <c r="H7" s="1427">
        <v>10.338882978722708</v>
      </c>
    </row>
    <row r="8" spans="1:11" ht="16.5" customHeight="1">
      <c r="A8" s="2291" t="s">
        <v>633</v>
      </c>
      <c r="B8" s="2292" t="s">
        <v>634</v>
      </c>
      <c r="C8" s="1430">
        <v>46042</v>
      </c>
      <c r="D8" s="1430">
        <v>49210</v>
      </c>
      <c r="E8" s="1431">
        <v>6.4377159114001214</v>
      </c>
      <c r="F8" s="1430">
        <v>50768.223299999998</v>
      </c>
      <c r="G8" s="1430">
        <v>57260.682500000003</v>
      </c>
      <c r="H8" s="1431">
        <v>11.338424406659849</v>
      </c>
    </row>
    <row r="9" spans="1:11" ht="15" customHeight="1">
      <c r="A9" s="2291" t="s">
        <v>635</v>
      </c>
      <c r="B9" s="2292" t="s">
        <v>636</v>
      </c>
      <c r="C9" s="1430">
        <v>43434</v>
      </c>
      <c r="D9" s="1430">
        <v>48835</v>
      </c>
      <c r="E9" s="1431">
        <v>11.059690795535989</v>
      </c>
      <c r="F9" s="1430">
        <v>47534.917500000003</v>
      </c>
      <c r="G9" s="1430">
        <v>52843.732100000001</v>
      </c>
      <c r="H9" s="1431">
        <v>10.046252202538886</v>
      </c>
    </row>
    <row r="10" spans="1:11" ht="15.75" customHeight="1">
      <c r="A10" s="671" t="s">
        <v>637</v>
      </c>
      <c r="B10" s="518" t="s">
        <v>2</v>
      </c>
      <c r="C10" s="1148">
        <v>46042</v>
      </c>
      <c r="D10" s="1148">
        <v>51799</v>
      </c>
      <c r="E10" s="1427">
        <v>11.114114172088264</v>
      </c>
      <c r="F10" s="1148">
        <v>48996.735000000001</v>
      </c>
      <c r="G10" s="1148">
        <v>55208.385999999999</v>
      </c>
      <c r="H10" s="1427">
        <v>11.251281644060375</v>
      </c>
    </row>
    <row r="11" spans="1:11" ht="15.75" customHeight="1">
      <c r="A11" s="671" t="s">
        <v>638</v>
      </c>
      <c r="B11" s="518" t="s">
        <v>3</v>
      </c>
      <c r="C11" s="1148">
        <v>42149</v>
      </c>
      <c r="D11" s="1148">
        <v>47419</v>
      </c>
      <c r="E11" s="1427">
        <v>11.113688605833104</v>
      </c>
      <c r="F11" s="1148">
        <v>46582.720600000001</v>
      </c>
      <c r="G11" s="1148">
        <v>51442.175199999998</v>
      </c>
      <c r="H11" s="1427">
        <v>9.4464407484852959</v>
      </c>
    </row>
    <row r="12" spans="1:11" ht="14.25" customHeight="1">
      <c r="A12" s="671" t="s">
        <v>639</v>
      </c>
      <c r="B12" s="518" t="s">
        <v>4</v>
      </c>
      <c r="C12" s="1148">
        <v>42149</v>
      </c>
      <c r="D12" s="1148">
        <v>46042</v>
      </c>
      <c r="E12" s="1427">
        <v>8.4553234003735724</v>
      </c>
      <c r="F12" s="1148">
        <v>46573.975299999998</v>
      </c>
      <c r="G12" s="1148">
        <v>51709.527000000002</v>
      </c>
      <c r="H12" s="1427">
        <v>9.9315387278634422</v>
      </c>
    </row>
    <row r="13" spans="1:11" ht="16.5" customHeight="1" thickBot="1">
      <c r="A13" s="216" t="s">
        <v>5</v>
      </c>
      <c r="B13" s="216" t="s">
        <v>5</v>
      </c>
      <c r="C13" s="1434">
        <v>44388</v>
      </c>
      <c r="D13" s="1434">
        <v>48835</v>
      </c>
      <c r="E13" s="1435">
        <v>9.1061738507218184</v>
      </c>
      <c r="F13" s="1434">
        <v>48140.246599999999</v>
      </c>
      <c r="G13" s="1434">
        <v>53619.925600000002</v>
      </c>
      <c r="H13" s="1435">
        <v>10.219482661870764</v>
      </c>
    </row>
    <row r="14" spans="1:11" ht="20.25" customHeight="1" thickTop="1">
      <c r="A14" s="2511" t="s">
        <v>13</v>
      </c>
      <c r="B14" s="2511"/>
      <c r="C14" s="1426"/>
      <c r="D14" s="1426"/>
      <c r="E14" s="1426"/>
      <c r="F14" s="1426"/>
      <c r="G14" s="1426"/>
      <c r="H14" s="1426"/>
    </row>
    <row r="15" spans="1:11">
      <c r="A15" s="671" t="s">
        <v>632</v>
      </c>
      <c r="B15" s="518" t="s">
        <v>1</v>
      </c>
      <c r="C15" s="1148">
        <v>30497</v>
      </c>
      <c r="D15" s="1148">
        <v>32941</v>
      </c>
      <c r="E15" s="1427">
        <v>7.4193254606721109</v>
      </c>
      <c r="F15" s="1148">
        <v>33624.200700000001</v>
      </c>
      <c r="G15" s="1148">
        <v>36423.176500000001</v>
      </c>
      <c r="H15" s="1427">
        <v>7.6846010396704409</v>
      </c>
    </row>
    <row r="16" spans="1:11" ht="15.6">
      <c r="A16" s="941" t="s">
        <v>633</v>
      </c>
      <c r="B16" s="721" t="s">
        <v>634</v>
      </c>
      <c r="C16" s="1430">
        <v>37467</v>
      </c>
      <c r="D16" s="1430">
        <v>39712</v>
      </c>
      <c r="E16" s="1431">
        <v>5.6532030620467362</v>
      </c>
      <c r="F16" s="1430">
        <v>40141.649599999997</v>
      </c>
      <c r="G16" s="1430">
        <v>42960.469499999999</v>
      </c>
      <c r="H16" s="1431">
        <v>6.5614271277924523</v>
      </c>
    </row>
    <row r="17" spans="1:8" ht="15.6">
      <c r="A17" s="941" t="s">
        <v>635</v>
      </c>
      <c r="B17" s="721" t="s">
        <v>636</v>
      </c>
      <c r="C17" s="1430">
        <v>28756</v>
      </c>
      <c r="D17" s="1430">
        <v>30497</v>
      </c>
      <c r="E17" s="1431">
        <v>5.708758238515264</v>
      </c>
      <c r="F17" s="1430">
        <v>31795.419900000001</v>
      </c>
      <c r="G17" s="1430">
        <v>34473.604299999999</v>
      </c>
      <c r="H17" s="1431">
        <v>7.7687971837629934</v>
      </c>
    </row>
    <row r="18" spans="1:8">
      <c r="A18" s="671" t="s">
        <v>637</v>
      </c>
      <c r="B18" s="518" t="s">
        <v>2</v>
      </c>
      <c r="C18" s="1148">
        <v>28756</v>
      </c>
      <c r="D18" s="1148">
        <v>30497</v>
      </c>
      <c r="E18" s="1427">
        <v>5.708758238515264</v>
      </c>
      <c r="F18" s="1148">
        <v>31642.711599999999</v>
      </c>
      <c r="G18" s="1148">
        <v>34069.185400000002</v>
      </c>
      <c r="H18" s="1427">
        <v>7.1221949439389975</v>
      </c>
    </row>
    <row r="19" spans="1:8">
      <c r="A19" s="671" t="s">
        <v>638</v>
      </c>
      <c r="B19" s="518" t="s">
        <v>3</v>
      </c>
      <c r="C19" s="1148">
        <v>27116</v>
      </c>
      <c r="D19" s="1148">
        <v>29614</v>
      </c>
      <c r="E19" s="1427">
        <v>8.4351995677720009</v>
      </c>
      <c r="F19" s="1148">
        <v>31114.543699999998</v>
      </c>
      <c r="G19" s="1148">
        <v>33509.483399999997</v>
      </c>
      <c r="H19" s="1427">
        <v>7.1470504973526356</v>
      </c>
    </row>
    <row r="20" spans="1:8">
      <c r="A20" s="671" t="s">
        <v>639</v>
      </c>
      <c r="B20" s="518" t="s">
        <v>4</v>
      </c>
      <c r="C20" s="1148">
        <v>29614</v>
      </c>
      <c r="D20" s="1148">
        <v>30497</v>
      </c>
      <c r="E20" s="1427">
        <v>2.8953667573859723</v>
      </c>
      <c r="F20" s="1148">
        <v>31606.828000000001</v>
      </c>
      <c r="G20" s="1148">
        <v>33456.125599999999</v>
      </c>
      <c r="H20" s="1427">
        <v>5.5275306594377387</v>
      </c>
    </row>
    <row r="21" spans="1:8" ht="16.2" thickBot="1">
      <c r="A21" s="216" t="s">
        <v>5</v>
      </c>
      <c r="B21" s="216" t="s">
        <v>5</v>
      </c>
      <c r="C21" s="1434">
        <v>30497</v>
      </c>
      <c r="D21" s="1434">
        <v>32344</v>
      </c>
      <c r="E21" s="1435">
        <v>5.7104872619342073</v>
      </c>
      <c r="F21" s="1434">
        <v>33134.236400000002</v>
      </c>
      <c r="G21" s="1434">
        <v>35816.032099999997</v>
      </c>
      <c r="H21" s="1435">
        <v>7.487696271078546</v>
      </c>
    </row>
    <row r="22" spans="1:8" ht="20.25" customHeight="1" thickTop="1">
      <c r="A22" s="2511" t="s">
        <v>14</v>
      </c>
      <c r="B22" s="2511"/>
      <c r="C22" s="1426"/>
      <c r="D22" s="1426"/>
      <c r="E22" s="1426"/>
      <c r="F22" s="1426"/>
      <c r="G22" s="1426"/>
      <c r="H22" s="1426"/>
    </row>
    <row r="23" spans="1:8" ht="15" customHeight="1">
      <c r="A23" s="671" t="s">
        <v>632</v>
      </c>
      <c r="B23" s="518" t="s">
        <v>1</v>
      </c>
      <c r="C23" s="1148">
        <v>38587</v>
      </c>
      <c r="D23" s="1148">
        <v>42149</v>
      </c>
      <c r="E23" s="1427">
        <v>8.4509715532990111</v>
      </c>
      <c r="F23" s="1148">
        <v>40938.6227</v>
      </c>
      <c r="G23" s="1148">
        <v>47665.814200000001</v>
      </c>
      <c r="H23" s="1427">
        <v>14.113241560866911</v>
      </c>
    </row>
    <row r="24" spans="1:8" ht="15.6">
      <c r="A24" s="941" t="s">
        <v>633</v>
      </c>
      <c r="B24" s="721" t="s">
        <v>634</v>
      </c>
      <c r="C24" s="1430">
        <v>42434</v>
      </c>
      <c r="D24" s="1430">
        <v>46042</v>
      </c>
      <c r="E24" s="1431">
        <v>7.8363233569349724</v>
      </c>
      <c r="F24" s="1430">
        <v>45947.361900000004</v>
      </c>
      <c r="G24" s="1430">
        <v>52501.859400000001</v>
      </c>
      <c r="H24" s="1431">
        <v>12.484314984089872</v>
      </c>
    </row>
    <row r="25" spans="1:8" ht="15.6">
      <c r="A25" s="941" t="s">
        <v>635</v>
      </c>
      <c r="B25" s="721" t="s">
        <v>636</v>
      </c>
      <c r="C25" s="1430">
        <v>36382</v>
      </c>
      <c r="D25" s="1430">
        <v>40927</v>
      </c>
      <c r="E25" s="1431">
        <v>11.105138417181811</v>
      </c>
      <c r="F25" s="1430">
        <v>39322.097600000001</v>
      </c>
      <c r="G25" s="1430">
        <v>46067.073100000001</v>
      </c>
      <c r="H25" s="1431">
        <v>14.64164108138227</v>
      </c>
    </row>
    <row r="26" spans="1:8">
      <c r="A26" s="671" t="s">
        <v>637</v>
      </c>
      <c r="B26" s="518" t="s">
        <v>2</v>
      </c>
      <c r="C26" s="1148">
        <v>38587</v>
      </c>
      <c r="D26" s="1148">
        <v>43434</v>
      </c>
      <c r="E26" s="1427">
        <v>11.159460330616568</v>
      </c>
      <c r="F26" s="1148">
        <v>41085.639600000002</v>
      </c>
      <c r="G26" s="1148">
        <v>48433.290999999997</v>
      </c>
      <c r="H26" s="1427">
        <v>15.170663087916111</v>
      </c>
    </row>
    <row r="27" spans="1:8">
      <c r="A27" s="671" t="s">
        <v>638</v>
      </c>
      <c r="B27" s="518" t="s">
        <v>3</v>
      </c>
      <c r="C27" s="1148">
        <v>34304</v>
      </c>
      <c r="D27" s="1148">
        <v>39739</v>
      </c>
      <c r="E27" s="1427">
        <v>13.676740733284682</v>
      </c>
      <c r="F27" s="1148">
        <v>37496.793100000003</v>
      </c>
      <c r="G27" s="1148">
        <v>43780.381000000001</v>
      </c>
      <c r="H27" s="1427">
        <v>14.352519910687844</v>
      </c>
    </row>
    <row r="28" spans="1:8">
      <c r="A28" s="671" t="s">
        <v>639</v>
      </c>
      <c r="B28" s="518" t="s">
        <v>4</v>
      </c>
      <c r="C28" s="1148">
        <v>35326</v>
      </c>
      <c r="D28" s="1148">
        <v>40927</v>
      </c>
      <c r="E28" s="1427">
        <v>13.685342194639235</v>
      </c>
      <c r="F28" s="1148">
        <v>37980.067900000002</v>
      </c>
      <c r="G28" s="1148">
        <v>43996.046399999999</v>
      </c>
      <c r="H28" s="1427">
        <v>13.673907071795426</v>
      </c>
    </row>
    <row r="29" spans="1:8" ht="16.2" thickBot="1">
      <c r="A29" s="84" t="s">
        <v>5</v>
      </c>
      <c r="B29" s="84" t="s">
        <v>5</v>
      </c>
      <c r="C29" s="1436">
        <v>37467</v>
      </c>
      <c r="D29" s="1436">
        <v>40928</v>
      </c>
      <c r="E29" s="1437">
        <v>8.4563135261923392</v>
      </c>
      <c r="F29" s="1436">
        <v>40364.5717</v>
      </c>
      <c r="G29" s="1436">
        <v>47020.291700000002</v>
      </c>
      <c r="H29" s="1437">
        <v>14.154995129475134</v>
      </c>
    </row>
    <row r="30" spans="1:8" ht="15.6" thickTop="1"/>
    <row r="33" customFormat="1" ht="13.8"/>
    <row r="34" customFormat="1" ht="13.8"/>
    <row r="35" customFormat="1" ht="13.8"/>
    <row r="36" customFormat="1" ht="13.8"/>
  </sheetData>
  <mergeCells count="6">
    <mergeCell ref="A22:B22"/>
    <mergeCell ref="A1:H1"/>
    <mergeCell ref="C3:E3"/>
    <mergeCell ref="F3:H3"/>
    <mergeCell ref="A6:B6"/>
    <mergeCell ref="A14:B14"/>
  </mergeCells>
  <pageMargins left="0.75" right="0.75" top="1" bottom="1" header="0.5" footer="0.5"/>
  <pageSetup paperSize="9" scale="52" orientation="landscape" r:id="rId1"/>
  <headerFooter alignWithMargins="0">
    <oddHeader>&amp;L35826_ECU_JB&amp;R&amp;A</oddHeader>
    <oddFooter>&amp;L© Higher Education Statistics Agency Ltd 2014&amp;C&amp;P&amp;R&amp;D</oddFooter>
  </headerFooter>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A3694-F20F-4335-A9BF-EB5D21A1F60D}">
  <sheetPr>
    <tabColor theme="2"/>
  </sheetPr>
  <dimension ref="A1:I80"/>
  <sheetViews>
    <sheetView showGridLines="0" zoomScale="70" zoomScaleNormal="70" workbookViewId="0">
      <selection activeCell="A20" sqref="A20:XFD57"/>
    </sheetView>
  </sheetViews>
  <sheetFormatPr defaultColWidth="9" defaultRowHeight="15"/>
  <cols>
    <col min="1" max="1" width="9" style="515"/>
    <col min="2" max="2" width="51.296875" style="515" customWidth="1"/>
    <col min="3" max="4" width="13.5" style="515" customWidth="1"/>
    <col min="5" max="5" width="14.5" style="515" customWidth="1"/>
    <col min="6" max="7" width="13.5" style="515" customWidth="1"/>
    <col min="8" max="8" width="14.5" style="515" customWidth="1"/>
    <col min="9" max="16384" width="9" style="515"/>
  </cols>
  <sheetData>
    <row r="1" spans="1:9" ht="21" customHeight="1" thickBot="1">
      <c r="A1" s="2423" t="s">
        <v>908</v>
      </c>
      <c r="B1" s="2423"/>
      <c r="C1" s="2423"/>
      <c r="D1" s="2423"/>
      <c r="E1" s="2423"/>
      <c r="F1" s="2423"/>
      <c r="G1" s="2423"/>
      <c r="H1" s="2423"/>
    </row>
    <row r="2" spans="1:9" ht="19.5" customHeight="1" thickTop="1">
      <c r="B2" s="466"/>
      <c r="C2" s="466"/>
      <c r="D2" s="466"/>
      <c r="E2" s="466"/>
      <c r="F2" s="466"/>
      <c r="G2" s="466"/>
      <c r="H2" s="466"/>
    </row>
    <row r="3" spans="1:9" ht="24" customHeight="1" thickBot="1">
      <c r="B3" s="466"/>
      <c r="C3" s="2485" t="s">
        <v>629</v>
      </c>
      <c r="D3" s="2485"/>
      <c r="E3" s="2485"/>
      <c r="F3" s="2485" t="s">
        <v>630</v>
      </c>
      <c r="G3" s="2485"/>
      <c r="H3" s="2485"/>
    </row>
    <row r="4" spans="1:9" ht="17.399999999999999" thickBot="1">
      <c r="B4" s="792"/>
      <c r="C4" s="1127" t="s">
        <v>789</v>
      </c>
      <c r="D4" s="1127" t="s">
        <v>788</v>
      </c>
      <c r="E4" s="1127" t="s">
        <v>631</v>
      </c>
      <c r="F4" s="1127" t="s">
        <v>789</v>
      </c>
      <c r="G4" s="1127" t="s">
        <v>788</v>
      </c>
      <c r="H4" s="1127" t="s">
        <v>631</v>
      </c>
    </row>
    <row r="5" spans="1:9" ht="17.25" customHeight="1" thickTop="1" thickBot="1">
      <c r="B5" s="792"/>
      <c r="C5" s="1137" t="s">
        <v>626</v>
      </c>
      <c r="D5" s="1137" t="s">
        <v>626</v>
      </c>
      <c r="E5" s="1138" t="s">
        <v>15</v>
      </c>
      <c r="F5" s="1137" t="s">
        <v>626</v>
      </c>
      <c r="G5" s="1137" t="s">
        <v>626</v>
      </c>
      <c r="H5" s="1138" t="s">
        <v>15</v>
      </c>
    </row>
    <row r="6" spans="1:9">
      <c r="A6" s="517" t="s">
        <v>12</v>
      </c>
      <c r="C6" s="1149"/>
      <c r="D6" s="1149"/>
      <c r="E6" s="1150"/>
      <c r="F6" s="1149"/>
      <c r="G6" s="1149"/>
      <c r="H6" s="1150"/>
    </row>
    <row r="7" spans="1:9">
      <c r="A7" s="671" t="s">
        <v>323</v>
      </c>
      <c r="B7" s="1151" t="s">
        <v>91</v>
      </c>
      <c r="C7" s="1148">
        <v>63668</v>
      </c>
      <c r="D7" s="1148">
        <v>75894.171799999996</v>
      </c>
      <c r="E7" s="2293">
        <v>16.109500255459665</v>
      </c>
      <c r="F7" s="1148">
        <v>70088.210000000006</v>
      </c>
      <c r="G7" s="1148">
        <v>84683.609100000001</v>
      </c>
      <c r="H7" s="2293">
        <v>17.235211459592829</v>
      </c>
    </row>
    <row r="8" spans="1:9">
      <c r="A8" s="671" t="s">
        <v>324</v>
      </c>
      <c r="B8" s="1151" t="s">
        <v>93</v>
      </c>
      <c r="C8" s="1148">
        <v>44388</v>
      </c>
      <c r="D8" s="1148">
        <v>48835</v>
      </c>
      <c r="E8" s="2293">
        <v>9.1061738507218184</v>
      </c>
      <c r="F8" s="1148">
        <v>48183.815999999999</v>
      </c>
      <c r="G8" s="1148">
        <v>53671.854500000001</v>
      </c>
      <c r="H8" s="2293">
        <v>10.22517025194276</v>
      </c>
    </row>
    <row r="9" spans="1:9">
      <c r="A9" s="671" t="s">
        <v>325</v>
      </c>
      <c r="B9" s="1151" t="s">
        <v>95</v>
      </c>
      <c r="C9" s="1148">
        <v>33309</v>
      </c>
      <c r="D9" s="1148">
        <v>33309</v>
      </c>
      <c r="E9" s="2293">
        <v>0</v>
      </c>
      <c r="F9" s="1148">
        <v>35750.286500000002</v>
      </c>
      <c r="G9" s="1148">
        <v>35737.459499999997</v>
      </c>
      <c r="H9" s="2293">
        <v>-3.5892310699938743E-2</v>
      </c>
    </row>
    <row r="10" spans="1:9" s="376" customFormat="1">
      <c r="A10" s="683" t="s">
        <v>334</v>
      </c>
      <c r="B10" s="1151" t="s">
        <v>97</v>
      </c>
      <c r="C10" s="2294" t="s">
        <v>98</v>
      </c>
      <c r="D10" s="2294" t="s">
        <v>98</v>
      </c>
      <c r="E10" s="1952" t="s">
        <v>98</v>
      </c>
      <c r="F10" s="2294" t="s">
        <v>98</v>
      </c>
      <c r="G10" s="2294" t="s">
        <v>98</v>
      </c>
      <c r="H10" s="1952" t="s">
        <v>98</v>
      </c>
      <c r="I10" s="515"/>
    </row>
    <row r="11" spans="1:9" ht="16.2" thickBot="1">
      <c r="A11" s="84" t="s">
        <v>8</v>
      </c>
      <c r="B11" s="1155" t="s">
        <v>243</v>
      </c>
      <c r="C11" s="1432">
        <v>44388</v>
      </c>
      <c r="D11" s="1432">
        <v>48835</v>
      </c>
      <c r="E11" s="2295">
        <v>9.1061738507218184</v>
      </c>
      <c r="F11" s="1432">
        <v>48140.246599999999</v>
      </c>
      <c r="G11" s="1432">
        <v>53619.925600000002</v>
      </c>
      <c r="H11" s="2295">
        <v>10.219482661870764</v>
      </c>
    </row>
    <row r="12" spans="1:9" ht="15.6" thickTop="1">
      <c r="A12" s="515" t="s">
        <v>13</v>
      </c>
      <c r="C12" s="2296"/>
      <c r="D12" s="2296"/>
      <c r="E12" s="2297"/>
      <c r="F12" s="2296"/>
      <c r="G12" s="2296"/>
      <c r="H12" s="2297"/>
    </row>
    <row r="13" spans="1:9">
      <c r="A13" s="671" t="s">
        <v>323</v>
      </c>
      <c r="B13" s="1151" t="s">
        <v>91</v>
      </c>
      <c r="C13" s="1148">
        <v>55799</v>
      </c>
      <c r="D13" s="1148">
        <v>60022</v>
      </c>
      <c r="E13" s="2293">
        <v>7.0357535570290892</v>
      </c>
      <c r="F13" s="1148">
        <v>60529.940999999999</v>
      </c>
      <c r="G13" s="1148">
        <v>67661.815600000002</v>
      </c>
      <c r="H13" s="2293">
        <v>10.540471810809644</v>
      </c>
    </row>
    <row r="14" spans="1:9">
      <c r="A14" s="671" t="s">
        <v>324</v>
      </c>
      <c r="B14" s="1151" t="s">
        <v>93</v>
      </c>
      <c r="C14" s="1148">
        <v>40927</v>
      </c>
      <c r="D14" s="1148">
        <v>42149</v>
      </c>
      <c r="E14" s="2293">
        <v>2.8992384160952809</v>
      </c>
      <c r="F14" s="1148">
        <v>41994.547299999998</v>
      </c>
      <c r="G14" s="1148">
        <v>44786.174800000001</v>
      </c>
      <c r="H14" s="2293">
        <v>6.2332349491030934</v>
      </c>
    </row>
    <row r="15" spans="1:9">
      <c r="A15" s="671" t="s">
        <v>325</v>
      </c>
      <c r="B15" s="1151" t="s">
        <v>95</v>
      </c>
      <c r="C15" s="1148">
        <v>34304</v>
      </c>
      <c r="D15" s="1148">
        <v>33309</v>
      </c>
      <c r="E15" s="2293">
        <v>-2.987180641868564</v>
      </c>
      <c r="F15" s="1148">
        <v>35221.0242</v>
      </c>
      <c r="G15" s="1148">
        <v>35025.4588</v>
      </c>
      <c r="H15" s="2293">
        <v>-0.55835214355564555</v>
      </c>
    </row>
    <row r="16" spans="1:9">
      <c r="A16" s="671" t="s">
        <v>326</v>
      </c>
      <c r="B16" s="1151" t="s">
        <v>101</v>
      </c>
      <c r="C16" s="1148">
        <v>26341</v>
      </c>
      <c r="D16" s="1148">
        <v>26341</v>
      </c>
      <c r="E16" s="2293">
        <v>0</v>
      </c>
      <c r="F16" s="1148">
        <v>27977.177199999998</v>
      </c>
      <c r="G16" s="1148">
        <v>28441.594099999998</v>
      </c>
      <c r="H16" s="2293">
        <v>1.6328792906864533</v>
      </c>
    </row>
    <row r="17" spans="1:8">
      <c r="A17" s="671" t="s">
        <v>327</v>
      </c>
      <c r="B17" s="1151" t="s">
        <v>103</v>
      </c>
      <c r="C17" s="1148">
        <v>21135</v>
      </c>
      <c r="D17" s="1148">
        <v>27116</v>
      </c>
      <c r="E17" s="2293">
        <v>22.057088066086443</v>
      </c>
      <c r="F17" s="1148">
        <v>24681.4205</v>
      </c>
      <c r="G17" s="1148">
        <v>28420.203099999999</v>
      </c>
      <c r="H17" s="2293">
        <v>13.155369040976343</v>
      </c>
    </row>
    <row r="18" spans="1:8">
      <c r="A18" s="671" t="s">
        <v>328</v>
      </c>
      <c r="B18" s="1151" t="s">
        <v>105</v>
      </c>
      <c r="C18" s="1148">
        <v>21686</v>
      </c>
      <c r="D18" s="1148">
        <v>21135</v>
      </c>
      <c r="E18" s="2293">
        <v>-2.607049917198959</v>
      </c>
      <c r="F18" s="1148">
        <v>23473.927500000002</v>
      </c>
      <c r="G18" s="1148">
        <v>23392.543300000001</v>
      </c>
      <c r="H18" s="2293">
        <v>-0.34790659124269063</v>
      </c>
    </row>
    <row r="19" spans="1:8">
      <c r="A19" s="671" t="s">
        <v>329</v>
      </c>
      <c r="B19" s="1151" t="s">
        <v>107</v>
      </c>
      <c r="C19" s="1148">
        <v>21686</v>
      </c>
      <c r="D19" s="1148">
        <v>21686</v>
      </c>
      <c r="E19" s="2293">
        <v>0</v>
      </c>
      <c r="F19" s="1148">
        <v>24132.113399999998</v>
      </c>
      <c r="G19" s="1148">
        <v>24673.275099999999</v>
      </c>
      <c r="H19" s="2293">
        <v>2.193311174972473</v>
      </c>
    </row>
    <row r="20" spans="1:8">
      <c r="A20" s="671" t="s">
        <v>330</v>
      </c>
      <c r="B20" s="1151" t="s">
        <v>109</v>
      </c>
      <c r="C20" s="1148">
        <v>24174</v>
      </c>
      <c r="D20" s="1148">
        <v>24871</v>
      </c>
      <c r="E20" s="2293">
        <v>2.8024606971975392</v>
      </c>
      <c r="F20" s="1148">
        <v>25166.828300000001</v>
      </c>
      <c r="G20" s="1148">
        <v>24908.0491</v>
      </c>
      <c r="H20" s="2293">
        <v>-1.0389380515553941</v>
      </c>
    </row>
    <row r="21" spans="1:8">
      <c r="A21" s="671" t="s">
        <v>331</v>
      </c>
      <c r="B21" s="1151" t="s">
        <v>111</v>
      </c>
      <c r="C21" s="1148">
        <v>18212</v>
      </c>
      <c r="D21" s="1148">
        <v>19623</v>
      </c>
      <c r="E21" s="2293">
        <v>7.1905417112571977</v>
      </c>
      <c r="F21" s="1148">
        <v>18939.855899999999</v>
      </c>
      <c r="G21" s="1148">
        <v>20845.679199999999</v>
      </c>
      <c r="H21" s="2293">
        <v>9.1425339597474</v>
      </c>
    </row>
    <row r="22" spans="1:8" ht="16.2" thickBot="1">
      <c r="A22" s="84" t="s">
        <v>8</v>
      </c>
      <c r="B22" s="1155" t="s">
        <v>312</v>
      </c>
      <c r="C22" s="1432">
        <v>30497</v>
      </c>
      <c r="D22" s="1432">
        <v>32344</v>
      </c>
      <c r="E22" s="2295">
        <v>5.7104872619342073</v>
      </c>
      <c r="F22" s="1432">
        <v>33134.236400000002</v>
      </c>
      <c r="G22" s="1432">
        <v>35816.032099999997</v>
      </c>
      <c r="H22" s="2295">
        <v>7.487696271078546</v>
      </c>
    </row>
    <row r="23" spans="1:8" ht="15.6" thickTop="1">
      <c r="A23" s="876" t="s">
        <v>14</v>
      </c>
      <c r="C23" s="2296"/>
      <c r="D23" s="2296"/>
      <c r="E23" s="2297"/>
      <c r="F23" s="2296"/>
      <c r="G23" s="2296"/>
      <c r="H23" s="2297"/>
    </row>
    <row r="24" spans="1:8" ht="16.2" thickBot="1">
      <c r="A24" s="84" t="s">
        <v>8</v>
      </c>
      <c r="B24" s="1155" t="s">
        <v>14</v>
      </c>
      <c r="C24" s="1436">
        <v>37467</v>
      </c>
      <c r="D24" s="1436">
        <v>40928</v>
      </c>
      <c r="E24" s="2298">
        <v>8.4563135261923392</v>
      </c>
      <c r="F24" s="1436">
        <v>40364.5717</v>
      </c>
      <c r="G24" s="1436">
        <v>47020.291700000002</v>
      </c>
      <c r="H24" s="2298">
        <v>14.154995129475134</v>
      </c>
    </row>
    <row r="25" spans="1:8" ht="15.6" thickTop="1"/>
    <row r="28" spans="1:8" customFormat="1" ht="13.8"/>
    <row r="29" spans="1:8" customFormat="1" ht="13.8"/>
    <row r="30" spans="1:8" customFormat="1" ht="13.8"/>
    <row r="31" spans="1:8" customFormat="1" ht="13.8"/>
    <row r="32" spans="1:8" customFormat="1" ht="13.8"/>
    <row r="33" customFormat="1" ht="13.8"/>
    <row r="34" customFormat="1" ht="13.8"/>
    <row r="35" customFormat="1" ht="13.8"/>
    <row r="36" customFormat="1" ht="13.8"/>
    <row r="37" customFormat="1" ht="13.8"/>
    <row r="38" customFormat="1" ht="13.8"/>
    <row r="39" customFormat="1" ht="13.8"/>
    <row r="40" customFormat="1" ht="13.8"/>
    <row r="41" customFormat="1" ht="13.8"/>
    <row r="42" customFormat="1" ht="13.8"/>
    <row r="43" customFormat="1" ht="13.8"/>
    <row r="44" customFormat="1" ht="13.8"/>
    <row r="45" customFormat="1" ht="13.8"/>
    <row r="46" customFormat="1" ht="13.8"/>
    <row r="47" customFormat="1" ht="13.8"/>
    <row r="48" customFormat="1" ht="13.8"/>
    <row r="49" customFormat="1" ht="13.8"/>
    <row r="50" customFormat="1" ht="13.8"/>
    <row r="51" customFormat="1" ht="13.8"/>
    <row r="52" customFormat="1" ht="13.8"/>
    <row r="53" customFormat="1" ht="13.8"/>
    <row r="54" customFormat="1" ht="13.8"/>
    <row r="55" customFormat="1" ht="13.8"/>
    <row r="56" customFormat="1" ht="13.8"/>
    <row r="57" customFormat="1" ht="13.8"/>
    <row r="58" customFormat="1" ht="13.8"/>
    <row r="59" customFormat="1" ht="13.8"/>
    <row r="60" customFormat="1" ht="13.8"/>
    <row r="61" customFormat="1" ht="13.8"/>
    <row r="62" customFormat="1" ht="13.8"/>
    <row r="63" customFormat="1" ht="13.8"/>
    <row r="64" customFormat="1" ht="13.8"/>
    <row r="65" customFormat="1" ht="13.8"/>
    <row r="66" customFormat="1" ht="13.8"/>
    <row r="67" customFormat="1" ht="13.8"/>
    <row r="68" customFormat="1" ht="13.8"/>
    <row r="69" customFormat="1" ht="13.8"/>
    <row r="70" customFormat="1" ht="13.8"/>
    <row r="71" customFormat="1" ht="13.8"/>
    <row r="72" customFormat="1" ht="13.8"/>
    <row r="73" customFormat="1" ht="13.8"/>
    <row r="74" customFormat="1" ht="13.8"/>
    <row r="75" customFormat="1" ht="13.8"/>
    <row r="76" customFormat="1" ht="13.8"/>
    <row r="77" customFormat="1" ht="13.8"/>
    <row r="78" customFormat="1" ht="13.8"/>
    <row r="79" customFormat="1" ht="13.8"/>
    <row r="80" customFormat="1" ht="13.8"/>
  </sheetData>
  <mergeCells count="3">
    <mergeCell ref="A1:H1"/>
    <mergeCell ref="C3:E3"/>
    <mergeCell ref="F3:H3"/>
  </mergeCells>
  <pageMargins left="0.75" right="0.75" top="1" bottom="1" header="0.5" footer="0.5"/>
  <pageSetup paperSize="9" scale="38" orientation="landscape" r:id="rId1"/>
  <headerFooter alignWithMargins="0">
    <oddHeader>&amp;L35826_ECU_JB&amp;R&amp;A</oddHeader>
    <oddFooter>&amp;L© Higher Education Statistics Agency Ltd 2014&amp;C&amp;P&amp;R&amp;D</oddFooter>
  </headerFooter>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2732D-EF02-4D24-BFCF-F490731C4441}">
  <sheetPr>
    <tabColor theme="2"/>
  </sheetPr>
  <dimension ref="A1:H28"/>
  <sheetViews>
    <sheetView showGridLines="0" zoomScale="70" zoomScaleNormal="70" workbookViewId="0">
      <selection activeCell="A20" sqref="A20:XFD57"/>
    </sheetView>
  </sheetViews>
  <sheetFormatPr defaultColWidth="9" defaultRowHeight="15"/>
  <cols>
    <col min="1" max="1" width="9" style="515"/>
    <col min="2" max="2" width="30.5" style="515" customWidth="1"/>
    <col min="3" max="4" width="13.5" style="515" customWidth="1"/>
    <col min="5" max="5" width="14.5" style="515" customWidth="1"/>
    <col min="6" max="7" width="13.5" style="515" customWidth="1"/>
    <col min="8" max="8" width="14.5" style="515" customWidth="1"/>
    <col min="9" max="16384" width="9" style="515"/>
  </cols>
  <sheetData>
    <row r="1" spans="1:8" ht="19.8" thickBot="1">
      <c r="A1" s="2427" t="s">
        <v>909</v>
      </c>
      <c r="B1" s="2427"/>
      <c r="C1" s="2427"/>
      <c r="D1" s="2427"/>
      <c r="E1" s="2427"/>
      <c r="F1" s="2427"/>
      <c r="G1" s="2427"/>
      <c r="H1" s="2427"/>
    </row>
    <row r="2" spans="1:8" ht="18.75" customHeight="1" thickTop="1">
      <c r="B2" s="466"/>
      <c r="C2" s="466"/>
      <c r="D2" s="466"/>
      <c r="E2" s="466"/>
      <c r="F2" s="466"/>
      <c r="G2" s="466"/>
      <c r="H2" s="466"/>
    </row>
    <row r="3" spans="1:8" ht="20.25" customHeight="1" thickBot="1">
      <c r="B3" s="792"/>
      <c r="C3" s="2485" t="s">
        <v>629</v>
      </c>
      <c r="D3" s="2485"/>
      <c r="E3" s="2485"/>
      <c r="F3" s="2485" t="s">
        <v>630</v>
      </c>
      <c r="G3" s="2485"/>
      <c r="H3" s="2485"/>
    </row>
    <row r="4" spans="1:8" ht="17.399999999999999" thickBot="1">
      <c r="B4" s="792"/>
      <c r="C4" s="2299" t="s">
        <v>789</v>
      </c>
      <c r="D4" s="2299" t="s">
        <v>788</v>
      </c>
      <c r="E4" s="1127" t="s">
        <v>631</v>
      </c>
      <c r="F4" s="2299" t="s">
        <v>789</v>
      </c>
      <c r="G4" s="2299" t="s">
        <v>788</v>
      </c>
      <c r="H4" s="1127" t="s">
        <v>631</v>
      </c>
    </row>
    <row r="5" spans="1:8" ht="15" customHeight="1" thickTop="1" thickBot="1">
      <c r="B5" s="466"/>
      <c r="C5" s="1438" t="s">
        <v>626</v>
      </c>
      <c r="D5" s="1438" t="s">
        <v>626</v>
      </c>
      <c r="E5" s="1438" t="s">
        <v>15</v>
      </c>
      <c r="F5" s="1438" t="s">
        <v>626</v>
      </c>
      <c r="G5" s="1438" t="s">
        <v>626</v>
      </c>
      <c r="H5" s="1438" t="s">
        <v>15</v>
      </c>
    </row>
    <row r="6" spans="1:8" ht="20.25" customHeight="1">
      <c r="A6" s="515" t="s">
        <v>370</v>
      </c>
      <c r="C6" s="1149"/>
      <c r="D6" s="1149"/>
      <c r="E6" s="1439"/>
      <c r="F6" s="1149"/>
      <c r="G6" s="1149"/>
      <c r="H6" s="1439"/>
    </row>
    <row r="7" spans="1:8">
      <c r="A7" s="671" t="s">
        <v>632</v>
      </c>
      <c r="B7" s="518" t="s">
        <v>1</v>
      </c>
      <c r="C7" s="1148">
        <v>77919</v>
      </c>
      <c r="D7" s="1148">
        <v>83728</v>
      </c>
      <c r="E7" s="1427">
        <v>6.9379419071278425</v>
      </c>
      <c r="F7" s="1148">
        <v>84440.261199999994</v>
      </c>
      <c r="G7" s="1148">
        <v>90145.579899999997</v>
      </c>
      <c r="H7" s="1427">
        <v>6.3290054890422898</v>
      </c>
    </row>
    <row r="8" spans="1:8" ht="15.6">
      <c r="A8" s="941" t="s">
        <v>633</v>
      </c>
      <c r="B8" s="721" t="s">
        <v>634</v>
      </c>
      <c r="C8" s="1430">
        <v>86839</v>
      </c>
      <c r="D8" s="1430">
        <v>91643</v>
      </c>
      <c r="E8" s="1431">
        <v>5.2420806826489743</v>
      </c>
      <c r="F8" s="1430">
        <v>92339.702999999994</v>
      </c>
      <c r="G8" s="1430">
        <v>99350.426699999996</v>
      </c>
      <c r="H8" s="1431">
        <v>7.0565612376982401</v>
      </c>
    </row>
    <row r="9" spans="1:8" ht="15.6">
      <c r="A9" s="941" t="s">
        <v>635</v>
      </c>
      <c r="B9" s="721" t="s">
        <v>728</v>
      </c>
      <c r="C9" s="1430">
        <v>75986</v>
      </c>
      <c r="D9" s="1430">
        <v>80606</v>
      </c>
      <c r="E9" s="1431">
        <v>5.7315832568295164</v>
      </c>
      <c r="F9" s="1430">
        <v>81382.933000000005</v>
      </c>
      <c r="G9" s="1430">
        <v>86966.192500000005</v>
      </c>
      <c r="H9" s="1431">
        <v>6.4200344288960336</v>
      </c>
    </row>
    <row r="10" spans="1:8">
      <c r="A10" s="671" t="s">
        <v>637</v>
      </c>
      <c r="B10" s="518" t="s">
        <v>2</v>
      </c>
      <c r="C10" s="1148">
        <v>81053</v>
      </c>
      <c r="D10" s="1148">
        <v>83795</v>
      </c>
      <c r="E10" s="1427">
        <v>3.272271615251507</v>
      </c>
      <c r="F10" s="1148">
        <v>83255.187300000005</v>
      </c>
      <c r="G10" s="1148">
        <v>86999.15</v>
      </c>
      <c r="H10" s="1427">
        <v>4.3034474474750493</v>
      </c>
    </row>
    <row r="11" spans="1:8">
      <c r="A11" s="671" t="s">
        <v>638</v>
      </c>
      <c r="B11" s="518" t="s">
        <v>3</v>
      </c>
      <c r="C11" s="1148">
        <v>75290.000400000004</v>
      </c>
      <c r="D11" s="1148">
        <v>79300.814799999993</v>
      </c>
      <c r="E11" s="1427">
        <v>5.0577215506743931</v>
      </c>
      <c r="F11" s="1148">
        <v>80844.030700000003</v>
      </c>
      <c r="G11" s="1148">
        <v>86695.963900000002</v>
      </c>
      <c r="H11" s="1427">
        <v>6.7499488289327374</v>
      </c>
    </row>
    <row r="12" spans="1:8">
      <c r="A12" s="671" t="s">
        <v>639</v>
      </c>
      <c r="B12" s="518" t="s">
        <v>4</v>
      </c>
      <c r="C12" s="1148">
        <v>73366</v>
      </c>
      <c r="D12" s="1148">
        <v>76684</v>
      </c>
      <c r="E12" s="1427">
        <v>4.3268478430963437</v>
      </c>
      <c r="F12" s="1148">
        <v>78621.507100000003</v>
      </c>
      <c r="G12" s="1148">
        <v>85509.23</v>
      </c>
      <c r="H12" s="1427">
        <v>8.0549466999059565</v>
      </c>
    </row>
    <row r="13" spans="1:8" ht="16.2" thickBot="1">
      <c r="A13" s="216" t="s">
        <v>5</v>
      </c>
      <c r="B13" s="216" t="s">
        <v>5</v>
      </c>
      <c r="C13" s="1434">
        <v>77076.947199999995</v>
      </c>
      <c r="D13" s="1434">
        <v>83024</v>
      </c>
      <c r="E13" s="1435">
        <v>7.1630526112931259</v>
      </c>
      <c r="F13" s="1434">
        <v>83786.7696</v>
      </c>
      <c r="G13" s="1434">
        <v>89486.814100000003</v>
      </c>
      <c r="H13" s="1435">
        <v>6.3697032432401715</v>
      </c>
    </row>
    <row r="14" spans="1:8" ht="20.25" customHeight="1" thickTop="1">
      <c r="A14" s="515" t="s">
        <v>372</v>
      </c>
      <c r="C14" s="2296"/>
      <c r="D14" s="2296"/>
      <c r="E14" s="2300"/>
      <c r="F14" s="2296"/>
      <c r="G14" s="2296"/>
      <c r="H14" s="2300"/>
    </row>
    <row r="15" spans="1:8">
      <c r="A15" s="671" t="s">
        <v>632</v>
      </c>
      <c r="B15" s="518" t="s">
        <v>1</v>
      </c>
      <c r="C15" s="1148">
        <v>37467</v>
      </c>
      <c r="D15" s="1148">
        <v>40927</v>
      </c>
      <c r="E15" s="1427">
        <v>8.4540767708358793</v>
      </c>
      <c r="F15" s="1148">
        <v>39556.2932</v>
      </c>
      <c r="G15" s="1148">
        <v>43646.149100000002</v>
      </c>
      <c r="H15" s="1427">
        <v>9.3704851042631887</v>
      </c>
    </row>
    <row r="16" spans="1:8" ht="15.6">
      <c r="A16" s="941" t="s">
        <v>633</v>
      </c>
      <c r="B16" s="721" t="s">
        <v>634</v>
      </c>
      <c r="C16" s="1430">
        <v>42048</v>
      </c>
      <c r="D16" s="1430">
        <v>44706</v>
      </c>
      <c r="E16" s="1431">
        <v>5.9455106697087636</v>
      </c>
      <c r="F16" s="1430">
        <v>44253.73</v>
      </c>
      <c r="G16" s="1430">
        <v>47906.649299999997</v>
      </c>
      <c r="H16" s="1431">
        <v>7.6250778407080002</v>
      </c>
    </row>
    <row r="17" spans="1:8" ht="15.6">
      <c r="A17" s="941" t="s">
        <v>635</v>
      </c>
      <c r="B17" s="721" t="s">
        <v>636</v>
      </c>
      <c r="C17" s="1430">
        <v>36382</v>
      </c>
      <c r="D17" s="1430">
        <v>39739</v>
      </c>
      <c r="E17" s="1431">
        <v>8.4476207252321398</v>
      </c>
      <c r="F17" s="1430">
        <v>38049.376199999999</v>
      </c>
      <c r="G17" s="1430">
        <v>42243.577400000002</v>
      </c>
      <c r="H17" s="1431">
        <v>9.9286127220844769</v>
      </c>
    </row>
    <row r="18" spans="1:8">
      <c r="A18" s="671" t="s">
        <v>637</v>
      </c>
      <c r="B18" s="518" t="s">
        <v>2</v>
      </c>
      <c r="C18" s="1148">
        <v>37467</v>
      </c>
      <c r="D18" s="1148">
        <v>40927</v>
      </c>
      <c r="E18" s="1427">
        <v>8.4540767708358793</v>
      </c>
      <c r="F18" s="1148">
        <v>39468.078399999999</v>
      </c>
      <c r="G18" s="1148">
        <v>44133.758000000002</v>
      </c>
      <c r="H18" s="1427">
        <v>10.571679846524747</v>
      </c>
    </row>
    <row r="19" spans="1:8">
      <c r="A19" s="671" t="s">
        <v>638</v>
      </c>
      <c r="B19" s="518" t="s">
        <v>3</v>
      </c>
      <c r="C19" s="1148">
        <v>33309</v>
      </c>
      <c r="D19" s="1148">
        <v>37467</v>
      </c>
      <c r="E19" s="1427">
        <v>11.097766034110016</v>
      </c>
      <c r="F19" s="1148">
        <v>36305.648500000003</v>
      </c>
      <c r="G19" s="1148">
        <v>40108.464899999999</v>
      </c>
      <c r="H19" s="1427">
        <v>9.4813312089638107</v>
      </c>
    </row>
    <row r="20" spans="1:8">
      <c r="A20" s="671" t="s">
        <v>639</v>
      </c>
      <c r="B20" s="518" t="s">
        <v>4</v>
      </c>
      <c r="C20" s="1148">
        <v>35326</v>
      </c>
      <c r="D20" s="1148">
        <v>38587</v>
      </c>
      <c r="E20" s="1427">
        <v>8.4510327312307254</v>
      </c>
      <c r="F20" s="1148">
        <v>36958.896000000001</v>
      </c>
      <c r="G20" s="1148">
        <v>40310.912300000004</v>
      </c>
      <c r="H20" s="1427">
        <v>8.3154066944796057</v>
      </c>
    </row>
    <row r="21" spans="1:8" ht="16.2" thickBot="1">
      <c r="A21" s="84" t="s">
        <v>5</v>
      </c>
      <c r="B21" s="84" t="s">
        <v>5</v>
      </c>
      <c r="C21" s="1436">
        <v>37467</v>
      </c>
      <c r="D21" s="1436">
        <v>40927</v>
      </c>
      <c r="E21" s="1437">
        <v>8.4540767708358793</v>
      </c>
      <c r="F21" s="1436">
        <v>39018.542200000004</v>
      </c>
      <c r="G21" s="1436">
        <v>43051.6371</v>
      </c>
      <c r="H21" s="1437">
        <v>9.3680407335775779</v>
      </c>
    </row>
    <row r="22" spans="1:8" ht="15.6" thickTop="1"/>
    <row r="25" spans="1:8">
      <c r="A25"/>
      <c r="B25"/>
      <c r="C25"/>
      <c r="D25"/>
      <c r="E25"/>
      <c r="F25"/>
    </row>
    <row r="26" spans="1:8">
      <c r="A26"/>
      <c r="B26"/>
      <c r="C26"/>
      <c r="D26"/>
      <c r="E26"/>
      <c r="F26"/>
    </row>
    <row r="27" spans="1:8">
      <c r="A27"/>
      <c r="B27"/>
      <c r="C27"/>
      <c r="D27"/>
      <c r="E27"/>
      <c r="F27"/>
    </row>
    <row r="28" spans="1:8">
      <c r="A28"/>
      <c r="B28"/>
      <c r="C28"/>
      <c r="D28"/>
      <c r="E28"/>
      <c r="F28"/>
    </row>
  </sheetData>
  <mergeCells count="3">
    <mergeCell ref="A1:H1"/>
    <mergeCell ref="C3:E3"/>
    <mergeCell ref="F3:H3"/>
  </mergeCells>
  <pageMargins left="0.75" right="0.75" top="1" bottom="1" header="0.5" footer="0.5"/>
  <pageSetup paperSize="9" scale="55" orientation="landscape" r:id="rId1"/>
  <headerFooter alignWithMargins="0">
    <oddHeader>&amp;L35826_ECU_JB&amp;R&amp;A</oddHeader>
    <oddFooter>&amp;L© Higher Education Statistics Agency Ltd 2014&amp;C&amp;P&amp;R&amp;D</oddFooter>
  </headerFooter>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47E0F-3924-4A0F-A587-7FF5570DFC2D}">
  <sheetPr>
    <tabColor theme="2"/>
  </sheetPr>
  <dimension ref="A1:I17"/>
  <sheetViews>
    <sheetView showGridLines="0" zoomScale="70" zoomScaleNormal="70" workbookViewId="0">
      <selection activeCell="A20" sqref="A20:XFD57"/>
    </sheetView>
  </sheetViews>
  <sheetFormatPr defaultColWidth="9" defaultRowHeight="15"/>
  <cols>
    <col min="1" max="1" width="6.69921875" style="515" customWidth="1"/>
    <col min="2" max="2" width="13.296875" style="515" customWidth="1"/>
    <col min="3" max="4" width="11.5" style="515" customWidth="1"/>
    <col min="5" max="5" width="12.5" style="515" customWidth="1"/>
    <col min="6" max="6" width="11.5" style="515" customWidth="1"/>
    <col min="7" max="8" width="13" style="515" customWidth="1"/>
    <col min="9" max="9" width="15.5" style="515" customWidth="1"/>
    <col min="10" max="16384" width="9" style="515"/>
  </cols>
  <sheetData>
    <row r="1" spans="1:9" ht="24" customHeight="1" thickBot="1">
      <c r="A1" s="2365" t="s">
        <v>910</v>
      </c>
      <c r="B1" s="2365"/>
      <c r="C1" s="2365"/>
      <c r="D1" s="2365"/>
      <c r="E1" s="2365"/>
      <c r="F1" s="2365"/>
      <c r="G1" s="2365"/>
      <c r="H1" s="2365"/>
      <c r="I1" s="2365"/>
    </row>
    <row r="2" spans="1:9" ht="20.25" customHeight="1" thickTop="1" thickBot="1"/>
    <row r="3" spans="1:9" s="1158" customFormat="1" ht="17.399999999999999" thickBot="1">
      <c r="C3" s="2382" t="s">
        <v>654</v>
      </c>
      <c r="D3" s="2384"/>
      <c r="E3" s="2382" t="s">
        <v>655</v>
      </c>
      <c r="F3" s="2384"/>
      <c r="G3" s="2487" t="s">
        <v>656</v>
      </c>
      <c r="H3" s="2488"/>
      <c r="I3" s="300" t="s">
        <v>14</v>
      </c>
    </row>
    <row r="4" spans="1:9" s="1158" customFormat="1" ht="15.75" customHeight="1" thickTop="1" thickBot="1">
      <c r="B4" s="1159"/>
      <c r="C4" s="92" t="s">
        <v>6</v>
      </c>
      <c r="D4" s="93" t="s">
        <v>15</v>
      </c>
      <c r="E4" s="92" t="s">
        <v>6</v>
      </c>
      <c r="F4" s="93" t="s">
        <v>15</v>
      </c>
      <c r="G4" s="92" t="s">
        <v>6</v>
      </c>
      <c r="H4" s="93" t="s">
        <v>15</v>
      </c>
      <c r="I4" s="1160" t="s">
        <v>6</v>
      </c>
    </row>
    <row r="5" spans="1:9" ht="19.5" customHeight="1">
      <c r="A5" s="2548" t="s">
        <v>385</v>
      </c>
      <c r="B5" s="2549"/>
      <c r="C5" s="1161"/>
      <c r="D5" s="1162"/>
      <c r="E5" s="1161"/>
      <c r="F5" s="1162"/>
      <c r="G5" s="1161"/>
      <c r="H5" s="1162"/>
      <c r="I5" s="1163"/>
    </row>
    <row r="6" spans="1:9">
      <c r="A6" s="671" t="s">
        <v>911</v>
      </c>
      <c r="B6" s="1164" t="s">
        <v>789</v>
      </c>
      <c r="C6" s="593">
        <v>10790</v>
      </c>
      <c r="D6" s="537">
        <v>14.997831700865616</v>
      </c>
      <c r="E6" s="593">
        <v>5215</v>
      </c>
      <c r="F6" s="537">
        <v>48.359938479153655</v>
      </c>
      <c r="G6" s="593">
        <v>5570</v>
      </c>
      <c r="H6" s="537">
        <v>51.640061520846338</v>
      </c>
      <c r="I6" s="2301">
        <v>71930</v>
      </c>
    </row>
    <row r="7" spans="1:9">
      <c r="A7" s="671" t="s">
        <v>446</v>
      </c>
      <c r="B7" s="1164" t="s">
        <v>788</v>
      </c>
      <c r="C7" s="593">
        <v>10770</v>
      </c>
      <c r="D7" s="537">
        <v>13.605538479306903</v>
      </c>
      <c r="E7" s="593">
        <v>5235</v>
      </c>
      <c r="F7" s="537">
        <v>48.617717853540867</v>
      </c>
      <c r="G7" s="593">
        <v>5535</v>
      </c>
      <c r="H7" s="537">
        <v>51.382282146459133</v>
      </c>
      <c r="I7" s="2301">
        <v>79170</v>
      </c>
    </row>
    <row r="8" spans="1:9" ht="16.2" thickBot="1">
      <c r="A8" s="2550" t="s">
        <v>14</v>
      </c>
      <c r="B8" s="2550"/>
      <c r="C8" s="608">
        <v>21560</v>
      </c>
      <c r="D8" s="677">
        <v>14.268317711247722</v>
      </c>
      <c r="E8" s="608">
        <v>10455</v>
      </c>
      <c r="F8" s="677">
        <v>48.488734520723902</v>
      </c>
      <c r="G8" s="608">
        <v>11105</v>
      </c>
      <c r="H8" s="677">
        <v>51.511265479276091</v>
      </c>
      <c r="I8" s="2302">
        <v>151100</v>
      </c>
    </row>
    <row r="9" spans="1:9" ht="19.5" customHeight="1" thickTop="1">
      <c r="A9" s="2548" t="s">
        <v>386</v>
      </c>
      <c r="B9" s="2549"/>
      <c r="C9" s="2303"/>
      <c r="D9" s="2304"/>
      <c r="E9" s="2303"/>
      <c r="F9" s="2304"/>
      <c r="G9" s="2303"/>
      <c r="H9" s="2304"/>
      <c r="I9" s="2305"/>
    </row>
    <row r="10" spans="1:9">
      <c r="A10" s="671" t="s">
        <v>911</v>
      </c>
      <c r="B10" s="1164" t="s">
        <v>789</v>
      </c>
      <c r="C10" s="593">
        <v>6670</v>
      </c>
      <c r="D10" s="537">
        <v>20.389504244343186</v>
      </c>
      <c r="E10" s="593">
        <v>3170</v>
      </c>
      <c r="F10" s="537">
        <v>47.525776858975064</v>
      </c>
      <c r="G10" s="593">
        <v>3500</v>
      </c>
      <c r="H10" s="537">
        <v>52.474223141024936</v>
      </c>
      <c r="I10" s="2301">
        <v>32715</v>
      </c>
    </row>
    <row r="11" spans="1:9">
      <c r="A11" s="671" t="s">
        <v>446</v>
      </c>
      <c r="B11" s="1164" t="s">
        <v>788</v>
      </c>
      <c r="C11" s="593">
        <v>7755</v>
      </c>
      <c r="D11" s="537">
        <v>20.081576175781361</v>
      </c>
      <c r="E11" s="593">
        <v>3850</v>
      </c>
      <c r="F11" s="537">
        <v>49.669356481732208</v>
      </c>
      <c r="G11" s="593">
        <v>3905</v>
      </c>
      <c r="H11" s="537">
        <v>50.330643518267792</v>
      </c>
      <c r="I11" s="2301">
        <v>38620</v>
      </c>
    </row>
    <row r="12" spans="1:9" ht="16.2" thickBot="1">
      <c r="A12" s="2550" t="s">
        <v>14</v>
      </c>
      <c r="B12" s="2550"/>
      <c r="C12" s="608">
        <v>14425</v>
      </c>
      <c r="D12" s="677">
        <v>20.222794284030638</v>
      </c>
      <c r="E12" s="608">
        <v>7020</v>
      </c>
      <c r="F12" s="677">
        <v>48.678192828071239</v>
      </c>
      <c r="G12" s="608">
        <v>7405</v>
      </c>
      <c r="H12" s="677">
        <v>51.321807171928754</v>
      </c>
      <c r="I12" s="2302">
        <v>71330</v>
      </c>
    </row>
    <row r="13" spans="1:9" s="1158" customFormat="1" ht="19.5" customHeight="1" thickTop="1">
      <c r="A13" s="2551" t="s">
        <v>243</v>
      </c>
      <c r="B13" s="2552"/>
      <c r="C13" s="2219"/>
      <c r="D13" s="2306"/>
      <c r="E13" s="2219"/>
      <c r="F13" s="2306"/>
      <c r="G13" s="2219"/>
      <c r="H13" s="2306"/>
      <c r="I13" s="2307"/>
    </row>
    <row r="14" spans="1:9" s="1158" customFormat="1" ht="15.75" customHeight="1">
      <c r="A14" s="671" t="s">
        <v>911</v>
      </c>
      <c r="B14" s="1164" t="s">
        <v>789</v>
      </c>
      <c r="C14" s="536">
        <v>17460</v>
      </c>
      <c r="D14" s="537">
        <v>16.683359976052611</v>
      </c>
      <c r="E14" s="536">
        <v>8385</v>
      </c>
      <c r="F14" s="537">
        <v>48.041238814103998</v>
      </c>
      <c r="G14" s="536">
        <v>9070</v>
      </c>
      <c r="H14" s="537">
        <v>51.958761185896009</v>
      </c>
      <c r="I14" s="2308">
        <v>104645</v>
      </c>
    </row>
    <row r="15" spans="1:9" s="1158" customFormat="1" ht="15.75" customHeight="1">
      <c r="A15" s="671" t="s">
        <v>446</v>
      </c>
      <c r="B15" s="1164" t="s">
        <v>788</v>
      </c>
      <c r="C15" s="536">
        <v>18525</v>
      </c>
      <c r="D15" s="537">
        <v>15.728745511032535</v>
      </c>
      <c r="E15" s="536">
        <v>9090</v>
      </c>
      <c r="F15" s="537">
        <v>49.057921075636401</v>
      </c>
      <c r="G15" s="536">
        <v>9440</v>
      </c>
      <c r="H15" s="537">
        <v>50.942078924363585</v>
      </c>
      <c r="I15" s="2308">
        <v>117790</v>
      </c>
    </row>
    <row r="16" spans="1:9" ht="16.2" thickBot="1">
      <c r="A16" s="2550" t="s">
        <v>14</v>
      </c>
      <c r="B16" s="2550"/>
      <c r="C16" s="286">
        <v>35985</v>
      </c>
      <c r="D16" s="288">
        <v>16.177839259338018</v>
      </c>
      <c r="E16" s="286">
        <v>17475</v>
      </c>
      <c r="F16" s="288">
        <v>48.564682333930605</v>
      </c>
      <c r="G16" s="286">
        <v>18510</v>
      </c>
      <c r="H16" s="288">
        <v>51.435317666069402</v>
      </c>
      <c r="I16" s="2309">
        <v>222435</v>
      </c>
    </row>
    <row r="17" ht="15.6" thickTop="1"/>
  </sheetData>
  <mergeCells count="10">
    <mergeCell ref="A9:B9"/>
    <mergeCell ref="A12:B12"/>
    <mergeCell ref="A13:B13"/>
    <mergeCell ref="A16:B16"/>
    <mergeCell ref="A1:I1"/>
    <mergeCell ref="C3:D3"/>
    <mergeCell ref="E3:F3"/>
    <mergeCell ref="G3:H3"/>
    <mergeCell ref="A5:B5"/>
    <mergeCell ref="A8:B8"/>
  </mergeCells>
  <pageMargins left="0.75" right="0.75" top="1" bottom="1" header="0.5" footer="0.5"/>
  <pageSetup paperSize="9" scale="62" orientation="landscape" r:id="rId1"/>
  <headerFooter alignWithMargins="0">
    <oddHeader>&amp;L35826_ECU_JB&amp;R&amp;A</oddHeader>
    <oddFooter>&amp;L© Higher Education Statistics Agency Ltd 2014&amp;C&amp;P&amp;R&amp;D</oddFooter>
  </headerFooter>
  <colBreaks count="1" manualBreakCount="1">
    <brk id="19" max="16" man="1"/>
  </colBreaks>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34240-8E82-4951-B3D3-B2AF87BCA55A}">
  <sheetPr>
    <tabColor theme="2"/>
  </sheetPr>
  <dimension ref="A1:M87"/>
  <sheetViews>
    <sheetView showGridLines="0" zoomScale="70" zoomScaleNormal="70" workbookViewId="0">
      <selection activeCell="A20" sqref="A20:XFD57"/>
    </sheetView>
  </sheetViews>
  <sheetFormatPr defaultColWidth="9" defaultRowHeight="15"/>
  <cols>
    <col min="1" max="1" width="9" style="23"/>
    <col min="2" max="2" width="50" style="23" customWidth="1"/>
    <col min="3" max="3" width="12.5" style="1855" customWidth="1"/>
    <col min="4" max="4" width="9.5" style="23" customWidth="1"/>
    <col min="5" max="5" width="12.5" style="1855" customWidth="1"/>
    <col min="6" max="6" width="9.5" style="23" customWidth="1"/>
    <col min="7" max="7" width="12.5" style="1855" customWidth="1"/>
    <col min="8" max="8" width="9.5" style="23" customWidth="1"/>
    <col min="9" max="9" width="12.5" style="1855" customWidth="1"/>
    <col min="10" max="10" width="9.5" style="23" customWidth="1"/>
    <col min="11" max="16384" width="9" style="23"/>
  </cols>
  <sheetData>
    <row r="1" spans="1:10" ht="19.8" thickBot="1">
      <c r="A1" s="2371" t="s">
        <v>912</v>
      </c>
      <c r="B1" s="2371"/>
      <c r="C1" s="2371"/>
      <c r="D1" s="2371"/>
      <c r="E1" s="2371"/>
      <c r="F1" s="2371"/>
      <c r="G1" s="2371"/>
      <c r="H1" s="2371"/>
      <c r="I1" s="2371"/>
      <c r="J1" s="2371"/>
    </row>
    <row r="2" spans="1:10" ht="15.6" thickTop="1"/>
    <row r="3" spans="1:10">
      <c r="A3" t="s">
        <v>913</v>
      </c>
    </row>
    <row r="4" spans="1:10" ht="17.399999999999999" thickBot="1">
      <c r="C4" s="2588" t="s">
        <v>46</v>
      </c>
      <c r="D4" s="2588"/>
      <c r="E4" s="2588"/>
      <c r="F4" s="2588"/>
      <c r="G4" s="2588" t="s">
        <v>47</v>
      </c>
      <c r="H4" s="2588"/>
      <c r="I4" s="2588"/>
      <c r="J4" s="2588"/>
    </row>
    <row r="5" spans="1:10" ht="17.399999999999999" thickBot="1">
      <c r="C5" s="2589" t="s">
        <v>789</v>
      </c>
      <c r="D5" s="2590"/>
      <c r="E5" s="2589" t="s">
        <v>788</v>
      </c>
      <c r="F5" s="2590"/>
      <c r="G5" s="2591" t="s">
        <v>789</v>
      </c>
      <c r="H5" s="2592"/>
      <c r="I5" s="2591" t="s">
        <v>788</v>
      </c>
      <c r="J5" s="2592"/>
    </row>
    <row r="6" spans="1:10" ht="16.8" thickTop="1" thickBot="1">
      <c r="C6" s="28" t="s">
        <v>6</v>
      </c>
      <c r="D6" s="33" t="s">
        <v>15</v>
      </c>
      <c r="E6" s="28" t="s">
        <v>6</v>
      </c>
      <c r="F6" s="29" t="s">
        <v>15</v>
      </c>
      <c r="G6" s="377" t="s">
        <v>6</v>
      </c>
      <c r="H6" s="50" t="s">
        <v>15</v>
      </c>
      <c r="I6" s="377" t="s">
        <v>6</v>
      </c>
      <c r="J6" s="53" t="s">
        <v>15</v>
      </c>
    </row>
    <row r="7" spans="1:10" ht="30" customHeight="1">
      <c r="A7" s="23" t="s">
        <v>165</v>
      </c>
      <c r="C7" s="1862"/>
      <c r="D7" s="1863"/>
      <c r="E7" s="1862"/>
      <c r="F7" s="1864"/>
      <c r="G7" s="1866"/>
      <c r="H7" s="1867"/>
      <c r="I7" s="1866"/>
      <c r="J7" s="1868"/>
    </row>
    <row r="8" spans="1:10">
      <c r="A8" s="1883" t="s">
        <v>119</v>
      </c>
      <c r="B8" s="120" t="s">
        <v>120</v>
      </c>
      <c r="C8" s="1884">
        <v>85</v>
      </c>
      <c r="D8" s="1885">
        <v>13.761649053743302</v>
      </c>
      <c r="E8" s="1884">
        <v>70</v>
      </c>
      <c r="F8" s="1886">
        <v>13.867344343580593</v>
      </c>
      <c r="G8" s="2310">
        <v>30</v>
      </c>
      <c r="H8" s="1955">
        <v>17.013416293991835</v>
      </c>
      <c r="I8" s="1888">
        <v>30</v>
      </c>
      <c r="J8" s="1952">
        <v>20.416236011688298</v>
      </c>
    </row>
    <row r="9" spans="1:10">
      <c r="A9" s="1883" t="s">
        <v>121</v>
      </c>
      <c r="B9" s="120" t="s">
        <v>122</v>
      </c>
      <c r="C9" s="1884">
        <v>120</v>
      </c>
      <c r="D9" s="1885">
        <v>18.25474322872196</v>
      </c>
      <c r="E9" s="1884">
        <v>100</v>
      </c>
      <c r="F9" s="1886">
        <v>16.312223887341158</v>
      </c>
      <c r="G9" s="1884">
        <v>60</v>
      </c>
      <c r="H9" s="1885">
        <v>20.295423733503029</v>
      </c>
      <c r="I9" s="1884">
        <v>45</v>
      </c>
      <c r="J9" s="1886">
        <v>17.631802671117224</v>
      </c>
    </row>
    <row r="10" spans="1:10">
      <c r="A10" s="1883" t="s">
        <v>123</v>
      </c>
      <c r="B10" s="120" t="s">
        <v>124</v>
      </c>
      <c r="C10" s="1884">
        <v>35</v>
      </c>
      <c r="D10" s="1885">
        <v>15.22445410098282</v>
      </c>
      <c r="E10" s="1884">
        <v>35</v>
      </c>
      <c r="F10" s="1886">
        <v>11.732678054033869</v>
      </c>
      <c r="G10" s="1884">
        <v>45</v>
      </c>
      <c r="H10" s="1885">
        <v>26.405879563774299</v>
      </c>
      <c r="I10" s="1884">
        <v>25</v>
      </c>
      <c r="J10" s="1886">
        <v>21.150161518738951</v>
      </c>
    </row>
    <row r="11" spans="1:10">
      <c r="A11" s="1883" t="s">
        <v>125</v>
      </c>
      <c r="B11" s="120" t="s">
        <v>126</v>
      </c>
      <c r="C11" s="1884">
        <v>135</v>
      </c>
      <c r="D11" s="1885">
        <v>12.612077919325095</v>
      </c>
      <c r="E11" s="1884">
        <v>275</v>
      </c>
      <c r="F11" s="1886">
        <v>12.292851185903192</v>
      </c>
      <c r="G11" s="1884">
        <v>130</v>
      </c>
      <c r="H11" s="1885">
        <v>16.88335276883511</v>
      </c>
      <c r="I11" s="1884">
        <v>135</v>
      </c>
      <c r="J11" s="1886">
        <v>15.570180260351632</v>
      </c>
    </row>
    <row r="12" spans="1:10">
      <c r="A12" s="1883" t="s">
        <v>127</v>
      </c>
      <c r="B12" s="120" t="s">
        <v>128</v>
      </c>
      <c r="C12" s="1884">
        <v>625</v>
      </c>
      <c r="D12" s="1885">
        <v>15.205356083866961</v>
      </c>
      <c r="E12" s="1884">
        <v>645</v>
      </c>
      <c r="F12" s="1886">
        <v>12.860322073006303</v>
      </c>
      <c r="G12" s="1884">
        <v>610</v>
      </c>
      <c r="H12" s="1885">
        <v>22.015859276456169</v>
      </c>
      <c r="I12" s="1884">
        <v>525</v>
      </c>
      <c r="J12" s="1886">
        <v>19.432388205048589</v>
      </c>
    </row>
    <row r="13" spans="1:10">
      <c r="A13" s="1883" t="s">
        <v>129</v>
      </c>
      <c r="B13" s="120" t="s">
        <v>130</v>
      </c>
      <c r="C13" s="1884">
        <v>30</v>
      </c>
      <c r="D13" s="1885">
        <v>18.960117773019274</v>
      </c>
      <c r="E13" s="1884">
        <v>65</v>
      </c>
      <c r="F13" s="1886">
        <v>13.914737913265638</v>
      </c>
      <c r="G13" s="1888">
        <v>70</v>
      </c>
      <c r="H13" s="1955">
        <v>27.145197342834805</v>
      </c>
      <c r="I13" s="1888">
        <v>125</v>
      </c>
      <c r="J13" s="1952">
        <v>23.710405335343399</v>
      </c>
    </row>
    <row r="14" spans="1:10">
      <c r="A14" s="1883" t="s">
        <v>131</v>
      </c>
      <c r="B14" s="120" t="s">
        <v>132</v>
      </c>
      <c r="C14" s="1884">
        <v>120</v>
      </c>
      <c r="D14" s="1885">
        <v>17.718568150181369</v>
      </c>
      <c r="E14" s="1884">
        <v>250</v>
      </c>
      <c r="F14" s="1886">
        <v>13.399848521573798</v>
      </c>
      <c r="G14" s="1884">
        <v>175</v>
      </c>
      <c r="H14" s="1885">
        <v>29.146099862328327</v>
      </c>
      <c r="I14" s="1884">
        <v>290</v>
      </c>
      <c r="J14" s="1886">
        <v>27.190907700400295</v>
      </c>
    </row>
    <row r="15" spans="1:10">
      <c r="A15" s="1883" t="s">
        <v>133</v>
      </c>
      <c r="B15" s="120" t="s">
        <v>134</v>
      </c>
      <c r="C15" s="1884">
        <v>35</v>
      </c>
      <c r="D15" s="1885">
        <v>13.472654332755985</v>
      </c>
      <c r="E15" s="1884">
        <v>120</v>
      </c>
      <c r="F15" s="1886">
        <v>13.046007597189513</v>
      </c>
      <c r="G15" s="1884">
        <v>60</v>
      </c>
      <c r="H15" s="1885">
        <v>19.741736761047267</v>
      </c>
      <c r="I15" s="1884">
        <v>175</v>
      </c>
      <c r="J15" s="1886">
        <v>22.614412608117878</v>
      </c>
    </row>
    <row r="16" spans="1:10">
      <c r="A16" s="1883" t="s">
        <v>135</v>
      </c>
      <c r="B16" s="120" t="s">
        <v>136</v>
      </c>
      <c r="C16" s="1884">
        <v>65</v>
      </c>
      <c r="D16" s="1885">
        <v>10.651560555592511</v>
      </c>
      <c r="E16" s="1884">
        <v>80</v>
      </c>
      <c r="F16" s="1886">
        <v>11.665306251718514</v>
      </c>
      <c r="G16" s="1884">
        <v>20</v>
      </c>
      <c r="H16" s="1885">
        <v>12.281240405280935</v>
      </c>
      <c r="I16" s="1884">
        <v>25</v>
      </c>
      <c r="J16" s="1886">
        <v>16.912365758096797</v>
      </c>
    </row>
    <row r="17" spans="1:10">
      <c r="A17" s="1883" t="s">
        <v>137</v>
      </c>
      <c r="B17" s="120" t="s">
        <v>138</v>
      </c>
      <c r="C17" s="1884">
        <v>1480</v>
      </c>
      <c r="D17" s="1885">
        <v>15.746676597933837</v>
      </c>
      <c r="E17" s="1884">
        <v>1110</v>
      </c>
      <c r="F17" s="1886">
        <v>14.015683656537114</v>
      </c>
      <c r="G17" s="1884">
        <v>1030</v>
      </c>
      <c r="H17" s="1885">
        <v>21.919520018669544</v>
      </c>
      <c r="I17" s="1884">
        <v>710</v>
      </c>
      <c r="J17" s="1886">
        <v>19.388262271054664</v>
      </c>
    </row>
    <row r="18" spans="1:10">
      <c r="A18" s="1883" t="s">
        <v>139</v>
      </c>
      <c r="B18" s="120" t="s">
        <v>140</v>
      </c>
      <c r="C18" s="1884">
        <v>130</v>
      </c>
      <c r="D18" s="1885">
        <v>15.106079327885441</v>
      </c>
      <c r="E18" s="1884">
        <v>210</v>
      </c>
      <c r="F18" s="1886">
        <v>12.999585887236595</v>
      </c>
      <c r="G18" s="1884">
        <v>130</v>
      </c>
      <c r="H18" s="1885">
        <v>25.314799039727408</v>
      </c>
      <c r="I18" s="1884">
        <v>150</v>
      </c>
      <c r="J18" s="1886">
        <v>22.728250170364202</v>
      </c>
    </row>
    <row r="19" spans="1:10">
      <c r="A19" s="1883" t="s">
        <v>141</v>
      </c>
      <c r="B19" s="120" t="s">
        <v>142</v>
      </c>
      <c r="C19" s="1884">
        <v>55</v>
      </c>
      <c r="D19" s="1885">
        <v>19.130950305143852</v>
      </c>
      <c r="E19" s="1884">
        <v>320</v>
      </c>
      <c r="F19" s="1886">
        <v>15.271521632718155</v>
      </c>
      <c r="G19" s="1884">
        <v>150</v>
      </c>
      <c r="H19" s="1885">
        <v>29.572996421646042</v>
      </c>
      <c r="I19" s="1884">
        <v>515</v>
      </c>
      <c r="J19" s="1886">
        <v>25.395162421634353</v>
      </c>
    </row>
    <row r="20" spans="1:10">
      <c r="A20" s="1883" t="s">
        <v>143</v>
      </c>
      <c r="B20" s="120" t="s">
        <v>144</v>
      </c>
      <c r="C20" s="1884">
        <v>70</v>
      </c>
      <c r="D20" s="1885">
        <v>13.197950909187689</v>
      </c>
      <c r="E20" s="1884">
        <v>205</v>
      </c>
      <c r="F20" s="1886">
        <v>11.645722492967909</v>
      </c>
      <c r="G20" s="1888">
        <v>120</v>
      </c>
      <c r="H20" s="1955">
        <v>22.419130369367334</v>
      </c>
      <c r="I20" s="1888">
        <v>375</v>
      </c>
      <c r="J20" s="1952">
        <v>22.723250874087334</v>
      </c>
    </row>
    <row r="21" spans="1:10">
      <c r="A21" s="1883" t="s">
        <v>145</v>
      </c>
      <c r="B21" s="120" t="s">
        <v>146</v>
      </c>
      <c r="C21" s="1884">
        <v>125</v>
      </c>
      <c r="D21" s="1885">
        <v>16.412818133354392</v>
      </c>
      <c r="E21" s="1884">
        <v>120</v>
      </c>
      <c r="F21" s="1886">
        <v>10.714364093321969</v>
      </c>
      <c r="G21" s="1884">
        <v>110</v>
      </c>
      <c r="H21" s="1885">
        <v>23.60498487971185</v>
      </c>
      <c r="I21" s="1884">
        <v>100</v>
      </c>
      <c r="J21" s="1886">
        <v>21.324210265797884</v>
      </c>
    </row>
    <row r="22" spans="1:10">
      <c r="A22" s="1883" t="s">
        <v>147</v>
      </c>
      <c r="B22" s="120" t="s">
        <v>148</v>
      </c>
      <c r="C22" s="1884">
        <v>170</v>
      </c>
      <c r="D22" s="1885">
        <v>16.1972591842569</v>
      </c>
      <c r="E22" s="1884">
        <v>565</v>
      </c>
      <c r="F22" s="1886">
        <v>15.635643634537203</v>
      </c>
      <c r="G22" s="1884">
        <v>240</v>
      </c>
      <c r="H22" s="1885">
        <v>24.158873097723557</v>
      </c>
      <c r="I22" s="1884">
        <v>690</v>
      </c>
      <c r="J22" s="1886">
        <v>23.029721795425406</v>
      </c>
    </row>
    <row r="23" spans="1:10">
      <c r="A23" s="1883" t="s">
        <v>149</v>
      </c>
      <c r="B23" s="120" t="s">
        <v>150</v>
      </c>
      <c r="C23" s="1884">
        <v>100</v>
      </c>
      <c r="D23" s="1885">
        <v>15.870564213405505</v>
      </c>
      <c r="E23" s="1884">
        <v>265</v>
      </c>
      <c r="F23" s="1886">
        <v>13.119116862003761</v>
      </c>
      <c r="G23" s="1884">
        <v>125</v>
      </c>
      <c r="H23" s="1885">
        <v>19.582655478605886</v>
      </c>
      <c r="I23" s="1884">
        <v>390</v>
      </c>
      <c r="J23" s="1886">
        <v>20.619859839763762</v>
      </c>
    </row>
    <row r="24" spans="1:10">
      <c r="A24" s="1883" t="s">
        <v>151</v>
      </c>
      <c r="B24" s="120" t="s">
        <v>152</v>
      </c>
      <c r="C24" s="1884">
        <v>70</v>
      </c>
      <c r="D24" s="1885">
        <v>14.80472375243723</v>
      </c>
      <c r="E24" s="1884">
        <v>360</v>
      </c>
      <c r="F24" s="1886">
        <v>14.288317503585212</v>
      </c>
      <c r="G24" s="1888">
        <v>105</v>
      </c>
      <c r="H24" s="1955">
        <v>21.165413533834588</v>
      </c>
      <c r="I24" s="1888">
        <v>400</v>
      </c>
      <c r="J24" s="1952">
        <v>21.240142427753504</v>
      </c>
    </row>
    <row r="25" spans="1:10">
      <c r="A25" s="1883" t="s">
        <v>153</v>
      </c>
      <c r="B25" s="120" t="s">
        <v>154</v>
      </c>
      <c r="C25" s="1884">
        <v>20</v>
      </c>
      <c r="D25" s="1885">
        <v>12.561813552012008</v>
      </c>
      <c r="E25" s="1884">
        <v>60</v>
      </c>
      <c r="F25" s="1886">
        <v>13.22511364552782</v>
      </c>
      <c r="G25" s="1884">
        <v>35</v>
      </c>
      <c r="H25" s="1885">
        <v>21.644380008025788</v>
      </c>
      <c r="I25" s="1884">
        <v>120</v>
      </c>
      <c r="J25" s="1886">
        <v>30.081447274941642</v>
      </c>
    </row>
    <row r="26" spans="1:10">
      <c r="A26" s="1883" t="s">
        <v>155</v>
      </c>
      <c r="B26" s="120" t="s">
        <v>156</v>
      </c>
      <c r="C26" s="1884">
        <v>1170</v>
      </c>
      <c r="D26" s="1885">
        <v>14.820089823248292</v>
      </c>
      <c r="E26" s="1884">
        <v>430</v>
      </c>
      <c r="F26" s="1886">
        <v>16.631848403641612</v>
      </c>
      <c r="G26" s="1884">
        <v>140</v>
      </c>
      <c r="H26" s="1885">
        <v>18.478552323526078</v>
      </c>
      <c r="I26" s="1884">
        <v>75</v>
      </c>
      <c r="J26" s="1886">
        <v>19.073349062718762</v>
      </c>
    </row>
    <row r="27" spans="1:10">
      <c r="A27" s="1883" t="s">
        <v>157</v>
      </c>
      <c r="B27" s="120" t="s">
        <v>158</v>
      </c>
      <c r="C27" s="1884">
        <v>120</v>
      </c>
      <c r="D27" s="1885">
        <v>14.114457222975052</v>
      </c>
      <c r="E27" s="1884">
        <v>95</v>
      </c>
      <c r="F27" s="1886">
        <v>12.290893944756265</v>
      </c>
      <c r="G27" s="1884">
        <v>65</v>
      </c>
      <c r="H27" s="1885">
        <v>19.729716748916346</v>
      </c>
      <c r="I27" s="1884">
        <v>60</v>
      </c>
      <c r="J27" s="1886">
        <v>19.521527558101187</v>
      </c>
    </row>
    <row r="28" spans="1:10">
      <c r="A28" s="1883" t="s">
        <v>159</v>
      </c>
      <c r="B28" s="120" t="s">
        <v>160</v>
      </c>
      <c r="C28" s="1884">
        <v>100</v>
      </c>
      <c r="D28" s="1885">
        <v>18.495037876129729</v>
      </c>
      <c r="E28" s="1884">
        <v>370</v>
      </c>
      <c r="F28" s="1886">
        <v>14.439248004200781</v>
      </c>
      <c r="G28" s="1884">
        <v>145</v>
      </c>
      <c r="H28" s="1885">
        <v>22.899120737789282</v>
      </c>
      <c r="I28" s="1884">
        <v>390</v>
      </c>
      <c r="J28" s="1886">
        <v>20.582411547315161</v>
      </c>
    </row>
    <row r="29" spans="1:10">
      <c r="A29" s="1883" t="s">
        <v>161</v>
      </c>
      <c r="B29" s="120" t="s">
        <v>162</v>
      </c>
      <c r="C29" s="1884">
        <v>600</v>
      </c>
      <c r="D29" s="1885">
        <v>15.496277387789833</v>
      </c>
      <c r="E29" s="1884">
        <v>275</v>
      </c>
      <c r="F29" s="1886">
        <v>12.88768537172586</v>
      </c>
      <c r="G29" s="1884">
        <v>320</v>
      </c>
      <c r="H29" s="1885">
        <v>21.313175163924523</v>
      </c>
      <c r="I29" s="1884">
        <v>170</v>
      </c>
      <c r="J29" s="1886">
        <v>17.874705872395172</v>
      </c>
    </row>
    <row r="30" spans="1:10">
      <c r="A30" s="1883" t="s">
        <v>163</v>
      </c>
      <c r="B30" s="120" t="s">
        <v>164</v>
      </c>
      <c r="C30" s="1884">
        <v>95</v>
      </c>
      <c r="D30" s="1885">
        <v>14.43926811153872</v>
      </c>
      <c r="E30" s="1884">
        <v>55</v>
      </c>
      <c r="F30" s="1886">
        <v>12.789887906289479</v>
      </c>
      <c r="G30" s="1888">
        <v>75</v>
      </c>
      <c r="H30" s="1955">
        <v>26.990543933972017</v>
      </c>
      <c r="I30" s="1888">
        <v>50</v>
      </c>
      <c r="J30" s="1952">
        <v>25.057195455450692</v>
      </c>
    </row>
    <row r="31" spans="1:10" ht="16.2" thickBot="1">
      <c r="A31" s="83" t="s">
        <v>165</v>
      </c>
      <c r="B31" s="84" t="s">
        <v>855</v>
      </c>
      <c r="C31" s="251">
        <v>5565</v>
      </c>
      <c r="D31" s="1898">
        <v>15.27484243710308</v>
      </c>
      <c r="E31" s="251">
        <v>6085</v>
      </c>
      <c r="F31" s="1899">
        <v>13.751378514940599</v>
      </c>
      <c r="G31" s="251">
        <v>3975</v>
      </c>
      <c r="H31" s="1898">
        <v>22.147168202297166</v>
      </c>
      <c r="I31" s="251">
        <v>5555</v>
      </c>
      <c r="J31" s="1899">
        <v>21.43634912818402</v>
      </c>
    </row>
    <row r="32" spans="1:10" ht="30" customHeight="1" thickTop="1">
      <c r="A32" s="23" t="s">
        <v>229</v>
      </c>
      <c r="C32" s="1906"/>
      <c r="D32" s="1907"/>
      <c r="E32" s="1906"/>
      <c r="F32" s="1908"/>
      <c r="G32" s="1906"/>
      <c r="H32" s="1907"/>
      <c r="I32" s="1906"/>
      <c r="J32" s="1908"/>
    </row>
    <row r="33" spans="1:13">
      <c r="A33" s="171" t="s">
        <v>169</v>
      </c>
      <c r="B33" s="120" t="s">
        <v>170</v>
      </c>
      <c r="C33" s="2257">
        <v>40</v>
      </c>
      <c r="D33" s="2258">
        <v>16.263476148207417</v>
      </c>
      <c r="E33" s="2257">
        <v>40</v>
      </c>
      <c r="F33" s="2259">
        <v>14.835697395069225</v>
      </c>
      <c r="G33" s="2257">
        <v>60</v>
      </c>
      <c r="H33" s="2258">
        <v>22.821427216510493</v>
      </c>
      <c r="I33" s="2257">
        <v>45</v>
      </c>
      <c r="J33" s="2259">
        <v>22.68394780284569</v>
      </c>
      <c r="L33" s="2311"/>
      <c r="M33" s="2312"/>
    </row>
    <row r="34" spans="1:13">
      <c r="A34" s="171" t="s">
        <v>171</v>
      </c>
      <c r="B34" s="120" t="s">
        <v>172</v>
      </c>
      <c r="C34" s="1884">
        <v>5</v>
      </c>
      <c r="D34" s="1885">
        <v>9.5863646880382536</v>
      </c>
      <c r="E34" s="1884">
        <v>10</v>
      </c>
      <c r="F34" s="1886">
        <v>9.2257981385852048</v>
      </c>
      <c r="G34" s="1888">
        <v>10</v>
      </c>
      <c r="H34" s="1955">
        <v>10.496119709000656</v>
      </c>
      <c r="I34" s="1888">
        <v>15</v>
      </c>
      <c r="J34" s="1952">
        <v>15.993094247822331</v>
      </c>
      <c r="L34" s="2313"/>
      <c r="M34" s="2314"/>
    </row>
    <row r="35" spans="1:13">
      <c r="A35" s="171" t="s">
        <v>173</v>
      </c>
      <c r="B35" s="120" t="s">
        <v>174</v>
      </c>
      <c r="C35" s="1884">
        <v>595</v>
      </c>
      <c r="D35" s="1885">
        <v>14.227200605201384</v>
      </c>
      <c r="E35" s="1884">
        <v>515</v>
      </c>
      <c r="F35" s="1886">
        <v>12.907870143966935</v>
      </c>
      <c r="G35" s="1884">
        <v>175</v>
      </c>
      <c r="H35" s="1885">
        <v>15.962879674158678</v>
      </c>
      <c r="I35" s="1884">
        <v>105</v>
      </c>
      <c r="J35" s="1886">
        <v>18.355464398748165</v>
      </c>
      <c r="L35" s="2311"/>
      <c r="M35" s="2312"/>
    </row>
    <row r="36" spans="1:13">
      <c r="A36" s="171" t="s">
        <v>175</v>
      </c>
      <c r="B36" s="120" t="s">
        <v>176</v>
      </c>
      <c r="C36" s="1884">
        <v>715</v>
      </c>
      <c r="D36" s="1885">
        <v>14.793729998650647</v>
      </c>
      <c r="E36" s="1884">
        <v>855</v>
      </c>
      <c r="F36" s="1886">
        <v>14.441791300406702</v>
      </c>
      <c r="G36" s="1884">
        <v>535</v>
      </c>
      <c r="H36" s="1885">
        <v>17.566545756322224</v>
      </c>
      <c r="I36" s="1884">
        <v>700</v>
      </c>
      <c r="J36" s="1886">
        <v>18.076021441998115</v>
      </c>
      <c r="L36" s="2311"/>
      <c r="M36" s="2312"/>
    </row>
    <row r="37" spans="1:13">
      <c r="A37" s="171" t="s">
        <v>177</v>
      </c>
      <c r="B37" s="120" t="s">
        <v>178</v>
      </c>
      <c r="C37" s="1884">
        <v>25</v>
      </c>
      <c r="D37" s="1885">
        <v>14.477034351577453</v>
      </c>
      <c r="E37" s="1884">
        <v>20</v>
      </c>
      <c r="F37" s="1886">
        <v>10.130153914694558</v>
      </c>
      <c r="G37" s="1884">
        <v>10</v>
      </c>
      <c r="H37" s="1885">
        <v>14.087577252910458</v>
      </c>
      <c r="I37" s="1884">
        <v>5</v>
      </c>
      <c r="J37" s="1886">
        <v>8.8280732730081652</v>
      </c>
      <c r="L37" s="2311"/>
      <c r="M37" s="2312"/>
    </row>
    <row r="38" spans="1:13">
      <c r="A38" s="171" t="s">
        <v>179</v>
      </c>
      <c r="B38" s="120" t="s">
        <v>180</v>
      </c>
      <c r="C38" s="1884">
        <v>20</v>
      </c>
      <c r="D38" s="1885">
        <v>13.350778892925314</v>
      </c>
      <c r="E38" s="1884">
        <v>20</v>
      </c>
      <c r="F38" s="1886">
        <v>10.039005214274075</v>
      </c>
      <c r="G38" s="1888">
        <v>20</v>
      </c>
      <c r="H38" s="1955">
        <v>17.881801940997537</v>
      </c>
      <c r="I38" s="1888">
        <v>20</v>
      </c>
      <c r="J38" s="1952">
        <v>16.558135725109555</v>
      </c>
      <c r="L38" s="2313"/>
      <c r="M38" s="2314"/>
    </row>
    <row r="39" spans="1:13">
      <c r="A39" s="171" t="s">
        <v>181</v>
      </c>
      <c r="B39" s="120" t="s">
        <v>182</v>
      </c>
      <c r="C39" s="1884">
        <v>70</v>
      </c>
      <c r="D39" s="1885">
        <v>17.341419479992474</v>
      </c>
      <c r="E39" s="1884">
        <v>35</v>
      </c>
      <c r="F39" s="1886">
        <v>14.985973050130383</v>
      </c>
      <c r="G39" s="1888">
        <v>15</v>
      </c>
      <c r="H39" s="1955">
        <v>8.0688248820791273</v>
      </c>
      <c r="I39" s="1888">
        <v>5</v>
      </c>
      <c r="J39" s="1952">
        <v>12.31226918342224</v>
      </c>
      <c r="L39" s="2313"/>
      <c r="M39" s="2314"/>
    </row>
    <row r="40" spans="1:13">
      <c r="A40" s="171" t="s">
        <v>183</v>
      </c>
      <c r="B40" s="120" t="s">
        <v>184</v>
      </c>
      <c r="C40" s="1884">
        <v>35</v>
      </c>
      <c r="D40" s="1885">
        <v>15.149085712861499</v>
      </c>
      <c r="E40" s="1884">
        <v>95</v>
      </c>
      <c r="F40" s="1886">
        <v>12.397922098706982</v>
      </c>
      <c r="G40" s="1888">
        <v>160</v>
      </c>
      <c r="H40" s="1955">
        <v>22.874829963341252</v>
      </c>
      <c r="I40" s="1884">
        <v>210</v>
      </c>
      <c r="J40" s="1886">
        <v>15.86009518696139</v>
      </c>
      <c r="L40" s="2311"/>
      <c r="M40" s="2312"/>
    </row>
    <row r="41" spans="1:13">
      <c r="A41" s="1922" t="s">
        <v>185</v>
      </c>
      <c r="B41" s="120" t="s">
        <v>186</v>
      </c>
      <c r="C41" s="1884">
        <v>725</v>
      </c>
      <c r="D41" s="1885">
        <v>13.334147158572012</v>
      </c>
      <c r="E41" s="1884">
        <v>350</v>
      </c>
      <c r="F41" s="1886">
        <v>14.128898479111854</v>
      </c>
      <c r="G41" s="1884">
        <v>145</v>
      </c>
      <c r="H41" s="1885">
        <v>15.89512195653738</v>
      </c>
      <c r="I41" s="1884">
        <v>45</v>
      </c>
      <c r="J41" s="1886">
        <v>12.585093793572124</v>
      </c>
      <c r="L41" s="2311"/>
      <c r="M41" s="2312"/>
    </row>
    <row r="42" spans="1:13">
      <c r="A42" s="1922" t="s">
        <v>187</v>
      </c>
      <c r="B42" s="120" t="s">
        <v>188</v>
      </c>
      <c r="C42" s="1884">
        <v>360</v>
      </c>
      <c r="D42" s="1885">
        <v>16.504610590002279</v>
      </c>
      <c r="E42" s="1884">
        <v>230</v>
      </c>
      <c r="F42" s="1886">
        <v>13.17625767129458</v>
      </c>
      <c r="G42" s="1884">
        <v>120</v>
      </c>
      <c r="H42" s="1885">
        <v>16.951483377323161</v>
      </c>
      <c r="I42" s="1884">
        <v>60</v>
      </c>
      <c r="J42" s="1886">
        <v>16.297018354765974</v>
      </c>
      <c r="L42" s="2311"/>
      <c r="M42" s="2312"/>
    </row>
    <row r="43" spans="1:13">
      <c r="A43" s="1922" t="s">
        <v>189</v>
      </c>
      <c r="B43" s="120" t="s">
        <v>190</v>
      </c>
      <c r="C43" s="1884">
        <v>200</v>
      </c>
      <c r="D43" s="1885">
        <v>14.638549101099702</v>
      </c>
      <c r="E43" s="1884">
        <v>90</v>
      </c>
      <c r="F43" s="1886">
        <v>12.878819558098522</v>
      </c>
      <c r="G43" s="1884">
        <v>35</v>
      </c>
      <c r="H43" s="1885">
        <v>16.81843732433952</v>
      </c>
      <c r="I43" s="1884">
        <v>20</v>
      </c>
      <c r="J43" s="1886">
        <v>15.017696528882682</v>
      </c>
      <c r="L43" s="2311"/>
      <c r="M43" s="2312"/>
    </row>
    <row r="44" spans="1:13">
      <c r="A44" s="1922" t="s">
        <v>191</v>
      </c>
      <c r="B44" s="120" t="s">
        <v>192</v>
      </c>
      <c r="C44" s="1884">
        <v>180</v>
      </c>
      <c r="D44" s="1885">
        <v>16.456557020002538</v>
      </c>
      <c r="E44" s="1884">
        <v>215</v>
      </c>
      <c r="F44" s="1886">
        <v>14.925370039787442</v>
      </c>
      <c r="G44" s="1884">
        <v>120</v>
      </c>
      <c r="H44" s="1885">
        <v>20.831727725633755</v>
      </c>
      <c r="I44" s="1884">
        <v>85</v>
      </c>
      <c r="J44" s="1886">
        <v>16.262047619316906</v>
      </c>
      <c r="L44" s="2311"/>
      <c r="M44" s="2312"/>
    </row>
    <row r="45" spans="1:13">
      <c r="A45" s="1922" t="s">
        <v>193</v>
      </c>
      <c r="B45" s="120" t="s">
        <v>194</v>
      </c>
      <c r="C45" s="1884">
        <v>375</v>
      </c>
      <c r="D45" s="1885">
        <v>14.305826702852679</v>
      </c>
      <c r="E45" s="1884">
        <v>325</v>
      </c>
      <c r="F45" s="1886">
        <v>14.605516849011366</v>
      </c>
      <c r="G45" s="1884">
        <v>190</v>
      </c>
      <c r="H45" s="1885">
        <v>19.170574215523217</v>
      </c>
      <c r="I45" s="1884">
        <v>145</v>
      </c>
      <c r="J45" s="1886">
        <v>17.052840856719829</v>
      </c>
      <c r="L45" s="2311"/>
      <c r="M45" s="2312"/>
    </row>
    <row r="46" spans="1:13">
      <c r="A46" s="1922" t="s">
        <v>195</v>
      </c>
      <c r="B46" s="120" t="s">
        <v>196</v>
      </c>
      <c r="C46" s="1884">
        <v>235</v>
      </c>
      <c r="D46" s="1885">
        <v>15.760003405641127</v>
      </c>
      <c r="E46" s="1884">
        <v>320</v>
      </c>
      <c r="F46" s="1886">
        <v>14.463547893653459</v>
      </c>
      <c r="G46" s="1884">
        <v>90</v>
      </c>
      <c r="H46" s="1885">
        <v>17.860440967226694</v>
      </c>
      <c r="I46" s="1884">
        <v>70</v>
      </c>
      <c r="J46" s="1886">
        <v>19.108846342441939</v>
      </c>
      <c r="L46" s="2311"/>
      <c r="M46" s="2312"/>
    </row>
    <row r="47" spans="1:13">
      <c r="A47" s="1922" t="s">
        <v>197</v>
      </c>
      <c r="B47" s="120" t="s">
        <v>198</v>
      </c>
      <c r="C47" s="1884">
        <v>200</v>
      </c>
      <c r="D47" s="1885">
        <v>13.286032210559004</v>
      </c>
      <c r="E47" s="1884">
        <v>130</v>
      </c>
      <c r="F47" s="1886">
        <v>12.225146860437475</v>
      </c>
      <c r="G47" s="1884">
        <v>305</v>
      </c>
      <c r="H47" s="1885">
        <v>15.870262887644806</v>
      </c>
      <c r="I47" s="1884">
        <v>115</v>
      </c>
      <c r="J47" s="1886">
        <v>15.322641867527045</v>
      </c>
      <c r="L47" s="2311"/>
      <c r="M47" s="2312"/>
    </row>
    <row r="48" spans="1:13">
      <c r="A48" s="1922" t="s">
        <v>199</v>
      </c>
      <c r="B48" s="120" t="s">
        <v>200</v>
      </c>
      <c r="C48" s="1884">
        <v>410</v>
      </c>
      <c r="D48" s="1885">
        <v>14.023770297846138</v>
      </c>
      <c r="E48" s="1884">
        <v>490</v>
      </c>
      <c r="F48" s="1886">
        <v>11.105158666202376</v>
      </c>
      <c r="G48" s="1884">
        <v>115</v>
      </c>
      <c r="H48" s="1885">
        <v>16.050390138845344</v>
      </c>
      <c r="I48" s="1884">
        <v>90</v>
      </c>
      <c r="J48" s="1886">
        <v>13.342216608964813</v>
      </c>
      <c r="L48" s="2311"/>
      <c r="M48" s="2312"/>
    </row>
    <row r="49" spans="1:13">
      <c r="A49" s="1922" t="s">
        <v>201</v>
      </c>
      <c r="B49" s="120" t="s">
        <v>202</v>
      </c>
      <c r="C49" s="1884">
        <v>30</v>
      </c>
      <c r="D49" s="1885">
        <v>14.307848219679991</v>
      </c>
      <c r="E49" s="1884">
        <v>50</v>
      </c>
      <c r="F49" s="1886">
        <v>11.006963494408103</v>
      </c>
      <c r="G49" s="1888">
        <v>35</v>
      </c>
      <c r="H49" s="1955">
        <v>23.552744425385931</v>
      </c>
      <c r="I49" s="1884">
        <v>55</v>
      </c>
      <c r="J49" s="1886">
        <v>17.204014621151106</v>
      </c>
      <c r="L49" s="2311"/>
      <c r="M49" s="2312"/>
    </row>
    <row r="50" spans="1:13">
      <c r="A50" s="1922" t="s">
        <v>203</v>
      </c>
      <c r="B50" s="120" t="s">
        <v>204</v>
      </c>
      <c r="C50" s="1884">
        <v>105</v>
      </c>
      <c r="D50" s="1885">
        <v>15.311545593959448</v>
      </c>
      <c r="E50" s="1884">
        <v>155</v>
      </c>
      <c r="F50" s="1886">
        <v>11.861368705424354</v>
      </c>
      <c r="G50" s="1884">
        <v>215</v>
      </c>
      <c r="H50" s="1885">
        <v>24.391259198756138</v>
      </c>
      <c r="I50" s="1884">
        <v>170</v>
      </c>
      <c r="J50" s="1886">
        <v>19.067291854308628</v>
      </c>
      <c r="L50" s="2311"/>
      <c r="M50" s="2312"/>
    </row>
    <row r="51" spans="1:13">
      <c r="A51" s="1922" t="s">
        <v>205</v>
      </c>
      <c r="B51" s="120" t="s">
        <v>206</v>
      </c>
      <c r="C51" s="1884">
        <v>280</v>
      </c>
      <c r="D51" s="1885">
        <v>16.422858985875706</v>
      </c>
      <c r="E51" s="1884">
        <v>115</v>
      </c>
      <c r="F51" s="1886">
        <v>13.771900140429732</v>
      </c>
      <c r="G51" s="1884">
        <v>70</v>
      </c>
      <c r="H51" s="1885">
        <v>20.422124015387432</v>
      </c>
      <c r="I51" s="1884">
        <v>35</v>
      </c>
      <c r="J51" s="1886">
        <v>18.669003440846382</v>
      </c>
      <c r="L51" s="2311"/>
      <c r="M51" s="2312"/>
    </row>
    <row r="52" spans="1:13">
      <c r="A52" s="1922" t="s">
        <v>207</v>
      </c>
      <c r="B52" s="120" t="s">
        <v>208</v>
      </c>
      <c r="C52" s="1884">
        <v>205</v>
      </c>
      <c r="D52" s="1885">
        <v>14.578537730473826</v>
      </c>
      <c r="E52" s="1884">
        <v>140</v>
      </c>
      <c r="F52" s="1886">
        <v>12.203183224965546</v>
      </c>
      <c r="G52" s="1884">
        <v>150</v>
      </c>
      <c r="H52" s="1885">
        <v>23.377464472979536</v>
      </c>
      <c r="I52" s="1884">
        <v>75</v>
      </c>
      <c r="J52" s="1886">
        <v>18.939656122702718</v>
      </c>
      <c r="L52" s="2311"/>
      <c r="M52" s="2312"/>
    </row>
    <row r="53" spans="1:13">
      <c r="A53" s="1922" t="s">
        <v>209</v>
      </c>
      <c r="B53" s="120" t="s">
        <v>210</v>
      </c>
      <c r="C53" s="1884">
        <v>130</v>
      </c>
      <c r="D53" s="1885">
        <v>13.290447807163963</v>
      </c>
      <c r="E53" s="1884">
        <v>205</v>
      </c>
      <c r="F53" s="1886">
        <v>12.231039146513323</v>
      </c>
      <c r="G53" s="1884">
        <v>25</v>
      </c>
      <c r="H53" s="1885">
        <v>14.502867198640738</v>
      </c>
      <c r="I53" s="1884">
        <v>35</v>
      </c>
      <c r="J53" s="1886">
        <v>15.763663791776434</v>
      </c>
      <c r="L53" s="2311"/>
      <c r="M53" s="2312"/>
    </row>
    <row r="54" spans="1:13">
      <c r="A54" s="1922" t="s">
        <v>211</v>
      </c>
      <c r="B54" s="120" t="s">
        <v>212</v>
      </c>
      <c r="C54" s="1884">
        <v>40</v>
      </c>
      <c r="D54" s="1885">
        <v>19.022751175803712</v>
      </c>
      <c r="E54" s="1884">
        <v>55</v>
      </c>
      <c r="F54" s="1886">
        <v>15.544473760550344</v>
      </c>
      <c r="G54" s="1888">
        <v>15</v>
      </c>
      <c r="H54" s="1955">
        <v>14.173924018679795</v>
      </c>
      <c r="I54" s="1888">
        <v>30</v>
      </c>
      <c r="J54" s="1952">
        <v>17.125667628460928</v>
      </c>
      <c r="L54" s="2313"/>
      <c r="M54" s="2314"/>
    </row>
    <row r="55" spans="1:13">
      <c r="A55" s="1922" t="s">
        <v>213</v>
      </c>
      <c r="B55" s="120" t="s">
        <v>214</v>
      </c>
      <c r="C55" s="1884">
        <v>105</v>
      </c>
      <c r="D55" s="1885">
        <v>15.178972474273108</v>
      </c>
      <c r="E55" s="1884">
        <v>90</v>
      </c>
      <c r="F55" s="1886">
        <v>16.564616645241799</v>
      </c>
      <c r="G55" s="1884">
        <v>45</v>
      </c>
      <c r="H55" s="1885">
        <v>23.832580660179708</v>
      </c>
      <c r="I55" s="1884">
        <v>20</v>
      </c>
      <c r="J55" s="1886">
        <v>24.053009628190296</v>
      </c>
      <c r="L55" s="2311"/>
      <c r="M55" s="2312"/>
    </row>
    <row r="56" spans="1:13">
      <c r="A56" s="171" t="s">
        <v>215</v>
      </c>
      <c r="B56" s="120" t="s">
        <v>216</v>
      </c>
      <c r="C56" s="1884">
        <v>100</v>
      </c>
      <c r="D56" s="1885">
        <v>20.391268336139433</v>
      </c>
      <c r="E56" s="1884">
        <v>120</v>
      </c>
      <c r="F56" s="1886">
        <v>21.535653452517874</v>
      </c>
      <c r="G56" s="1884">
        <v>25</v>
      </c>
      <c r="H56" s="1885">
        <v>18.694522708900696</v>
      </c>
      <c r="I56" s="1884">
        <v>40</v>
      </c>
      <c r="J56" s="1886">
        <v>31.593255496016472</v>
      </c>
      <c r="L56" s="2311"/>
      <c r="M56" s="2312"/>
    </row>
    <row r="57" spans="1:13">
      <c r="A57" s="171" t="s">
        <v>217</v>
      </c>
      <c r="B57" s="120" t="s">
        <v>218</v>
      </c>
      <c r="C57" s="1888">
        <v>0</v>
      </c>
      <c r="D57" s="1952" t="s">
        <v>98</v>
      </c>
      <c r="E57" s="1884">
        <v>0</v>
      </c>
      <c r="F57" s="1952" t="s">
        <v>98</v>
      </c>
      <c r="G57" s="1888">
        <v>0</v>
      </c>
      <c r="H57" s="1955" t="s">
        <v>98</v>
      </c>
      <c r="I57" s="1888">
        <v>0</v>
      </c>
      <c r="J57" s="1952" t="s">
        <v>98</v>
      </c>
      <c r="L57" s="2313"/>
      <c r="M57" s="2314"/>
    </row>
    <row r="58" spans="1:13">
      <c r="A58" s="171" t="s">
        <v>219</v>
      </c>
      <c r="B58" s="120" t="s">
        <v>220</v>
      </c>
      <c r="C58" s="1884">
        <v>0</v>
      </c>
      <c r="D58" s="1952" t="s">
        <v>98</v>
      </c>
      <c r="E58" s="1884">
        <v>0</v>
      </c>
      <c r="F58" s="1952" t="s">
        <v>98</v>
      </c>
      <c r="G58" s="1888">
        <v>0</v>
      </c>
      <c r="H58" s="1955" t="s">
        <v>98</v>
      </c>
      <c r="I58" s="1888">
        <v>0</v>
      </c>
      <c r="J58" s="1952" t="s">
        <v>98</v>
      </c>
      <c r="L58" s="2313"/>
      <c r="M58" s="2314"/>
    </row>
    <row r="59" spans="1:13">
      <c r="A59" s="171" t="s">
        <v>221</v>
      </c>
      <c r="B59" s="120" t="s">
        <v>222</v>
      </c>
      <c r="C59" s="1884">
        <v>35</v>
      </c>
      <c r="D59" s="1885">
        <v>18.928094860057769</v>
      </c>
      <c r="E59" s="1884">
        <v>20</v>
      </c>
      <c r="F59" s="1886">
        <v>18.835769650938978</v>
      </c>
      <c r="G59" s="1888">
        <v>0</v>
      </c>
      <c r="H59" s="1955" t="s">
        <v>98</v>
      </c>
      <c r="I59" s="1888">
        <v>5</v>
      </c>
      <c r="J59" s="1952" t="s">
        <v>98</v>
      </c>
      <c r="L59" s="2313"/>
      <c r="M59" s="2314"/>
    </row>
    <row r="60" spans="1:13" ht="16.2" thickBot="1">
      <c r="A60" s="84" t="s">
        <v>223</v>
      </c>
      <c r="B60" s="84" t="s">
        <v>856</v>
      </c>
      <c r="C60" s="45">
        <v>5220</v>
      </c>
      <c r="D60" s="2104">
        <v>14.71347289014637</v>
      </c>
      <c r="E60" s="45">
        <v>4685</v>
      </c>
      <c r="F60" s="74">
        <v>13.420594089687759</v>
      </c>
      <c r="G60" s="282">
        <v>2695</v>
      </c>
      <c r="H60" s="2315">
        <v>18.251620113609171</v>
      </c>
      <c r="I60" s="282">
        <v>2200</v>
      </c>
      <c r="J60" s="2316">
        <v>17.314931692973179</v>
      </c>
    </row>
    <row r="61" spans="1:13" ht="15.6" thickTop="1"/>
    <row r="65" spans="8:10">
      <c r="H65" s="1855"/>
      <c r="I65" s="23"/>
      <c r="J65" s="1855"/>
    </row>
    <row r="66" spans="8:10">
      <c r="H66" s="1855"/>
      <c r="I66" s="23"/>
      <c r="J66" s="1855"/>
    </row>
    <row r="67" spans="8:10">
      <c r="H67" s="1855"/>
      <c r="I67" s="23"/>
      <c r="J67" s="1855"/>
    </row>
    <row r="68" spans="8:10">
      <c r="H68" s="1855"/>
      <c r="I68" s="23"/>
      <c r="J68" s="1855"/>
    </row>
    <row r="69" spans="8:10">
      <c r="H69" s="1855"/>
      <c r="I69" s="23"/>
      <c r="J69" s="1855"/>
    </row>
    <row r="70" spans="8:10">
      <c r="H70" s="1855"/>
      <c r="I70" s="23"/>
      <c r="J70" s="1855"/>
    </row>
    <row r="71" spans="8:10">
      <c r="H71" s="1855"/>
      <c r="I71" s="23"/>
      <c r="J71" s="1855"/>
    </row>
    <row r="72" spans="8:10">
      <c r="H72" s="1855"/>
      <c r="I72" s="23"/>
      <c r="J72" s="1855"/>
    </row>
    <row r="73" spans="8:10">
      <c r="H73" s="1855"/>
      <c r="I73" s="23"/>
      <c r="J73" s="1855"/>
    </row>
    <row r="74" spans="8:10">
      <c r="H74" s="1855"/>
      <c r="I74" s="23"/>
      <c r="J74" s="1855"/>
    </row>
    <row r="75" spans="8:10">
      <c r="H75" s="1855"/>
      <c r="I75" s="23"/>
      <c r="J75" s="1855"/>
    </row>
    <row r="76" spans="8:10">
      <c r="H76" s="1855"/>
      <c r="I76" s="23"/>
      <c r="J76" s="1855"/>
    </row>
    <row r="77" spans="8:10">
      <c r="H77" s="1855"/>
      <c r="I77" s="23"/>
      <c r="J77" s="1855"/>
    </row>
    <row r="78" spans="8:10">
      <c r="H78" s="1855"/>
      <c r="I78" s="23"/>
      <c r="J78" s="1855"/>
    </row>
    <row r="79" spans="8:10">
      <c r="H79" s="1855"/>
      <c r="I79" s="23"/>
      <c r="J79" s="1855"/>
    </row>
    <row r="80" spans="8:10">
      <c r="H80" s="1855"/>
      <c r="I80" s="23"/>
      <c r="J80" s="1855"/>
    </row>
    <row r="81" spans="8:10">
      <c r="H81" s="1855"/>
      <c r="I81" s="23"/>
      <c r="J81" s="1855"/>
    </row>
    <row r="82" spans="8:10">
      <c r="H82" s="1855"/>
      <c r="I82" s="23"/>
      <c r="J82" s="1855"/>
    </row>
    <row r="83" spans="8:10">
      <c r="H83" s="1855"/>
      <c r="I83" s="23"/>
      <c r="J83" s="1855"/>
    </row>
    <row r="84" spans="8:10">
      <c r="H84" s="1855"/>
      <c r="I84" s="23"/>
      <c r="J84" s="1855"/>
    </row>
    <row r="85" spans="8:10">
      <c r="H85" s="1855"/>
      <c r="I85" s="23"/>
      <c r="J85" s="1855"/>
    </row>
    <row r="86" spans="8:10">
      <c r="H86" s="1855"/>
      <c r="I86" s="23"/>
    </row>
    <row r="87" spans="8:10">
      <c r="H87" s="1855"/>
      <c r="I87" s="23"/>
    </row>
  </sheetData>
  <mergeCells count="7">
    <mergeCell ref="A1:J1"/>
    <mergeCell ref="C4:F4"/>
    <mergeCell ref="G4:J4"/>
    <mergeCell ref="C5:D5"/>
    <mergeCell ref="E5:F5"/>
    <mergeCell ref="G5:H5"/>
    <mergeCell ref="I5:J5"/>
  </mergeCells>
  <pageMargins left="0.7" right="0.7" top="0.75" bottom="0.75" header="0.3" footer="0.3"/>
  <pageSetup paperSize="9" scale="33" orientation="landscape"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B8454-EAFC-4FA1-AA4B-EFE9E2FB3CF3}">
  <sheetPr>
    <tabColor theme="4"/>
  </sheetPr>
  <dimension ref="A1:S34"/>
  <sheetViews>
    <sheetView showGridLines="0" zoomScale="60" zoomScaleNormal="60" workbookViewId="0">
      <selection activeCell="A20" sqref="A20:XFD57"/>
    </sheetView>
  </sheetViews>
  <sheetFormatPr defaultColWidth="9" defaultRowHeight="15"/>
  <cols>
    <col min="1" max="1" width="10.19921875" style="515" customWidth="1"/>
    <col min="2" max="2" width="40.5" style="515" customWidth="1"/>
    <col min="3" max="10" width="7.5" style="515" customWidth="1"/>
    <col min="11" max="16384" width="9" style="515"/>
  </cols>
  <sheetData>
    <row r="1" spans="1:19" ht="24" customHeight="1" thickBot="1">
      <c r="A1" s="2371" t="s">
        <v>914</v>
      </c>
      <c r="B1" s="2371"/>
      <c r="C1" s="2371"/>
      <c r="D1" s="2371"/>
      <c r="E1" s="2371"/>
      <c r="F1" s="2371"/>
      <c r="G1" s="2371"/>
      <c r="H1" s="2371"/>
      <c r="I1" s="2371"/>
      <c r="J1" s="2371"/>
    </row>
    <row r="2" spans="1:19" ht="18" customHeight="1" thickTop="1" thickBot="1">
      <c r="B2" s="667"/>
      <c r="C2" s="667"/>
      <c r="D2" s="667"/>
      <c r="E2" s="667"/>
      <c r="F2" s="667"/>
      <c r="G2" s="667"/>
      <c r="H2" s="667"/>
    </row>
    <row r="3" spans="1:19" ht="17.399999999999999" thickBot="1">
      <c r="B3" s="517"/>
      <c r="C3" s="2553" t="s">
        <v>789</v>
      </c>
      <c r="D3" s="2554"/>
      <c r="E3" s="2555"/>
      <c r="F3" s="2553" t="s">
        <v>788</v>
      </c>
      <c r="G3" s="2554"/>
      <c r="H3" s="2555"/>
      <c r="I3" s="2433" t="s">
        <v>289</v>
      </c>
      <c r="J3" s="2435"/>
    </row>
    <row r="4" spans="1:19" ht="16.8" thickTop="1" thickBot="1">
      <c r="B4" s="517"/>
      <c r="C4" s="92" t="s">
        <v>6</v>
      </c>
      <c r="D4" s="90" t="s">
        <v>34</v>
      </c>
      <c r="E4" s="48" t="s">
        <v>7</v>
      </c>
      <c r="F4" s="92" t="s">
        <v>6</v>
      </c>
      <c r="G4" s="90" t="s">
        <v>34</v>
      </c>
      <c r="H4" s="48" t="s">
        <v>7</v>
      </c>
      <c r="I4" s="92" t="s">
        <v>6</v>
      </c>
      <c r="J4" s="93" t="s">
        <v>34</v>
      </c>
    </row>
    <row r="5" spans="1:19" s="516" customFormat="1" ht="20.25" customHeight="1">
      <c r="A5" s="516" t="s">
        <v>258</v>
      </c>
      <c r="C5" s="669"/>
      <c r="D5" s="394"/>
      <c r="E5" s="670"/>
      <c r="F5" s="669"/>
      <c r="G5" s="394"/>
      <c r="H5" s="670"/>
      <c r="I5" s="669"/>
      <c r="J5" s="670"/>
      <c r="K5" s="515"/>
    </row>
    <row r="6" spans="1:19">
      <c r="A6" s="671" t="s">
        <v>260</v>
      </c>
      <c r="B6" s="518" t="s">
        <v>391</v>
      </c>
      <c r="C6" s="601">
        <v>1365</v>
      </c>
      <c r="D6" s="672">
        <v>26.159494239618969</v>
      </c>
      <c r="E6" s="673">
        <v>52.893300286607349</v>
      </c>
      <c r="F6" s="601">
        <v>1215</v>
      </c>
      <c r="G6" s="672">
        <v>23.208640800150469</v>
      </c>
      <c r="H6" s="673">
        <v>47.106699713392644</v>
      </c>
      <c r="I6" s="593">
        <v>2580</v>
      </c>
      <c r="J6" s="674">
        <v>24.681242605723803</v>
      </c>
      <c r="L6" s="416"/>
      <c r="M6" s="2317"/>
      <c r="N6" s="542"/>
      <c r="O6" s="416"/>
      <c r="P6" s="2317"/>
      <c r="Q6" s="542"/>
      <c r="R6" s="400"/>
      <c r="S6" s="2318"/>
    </row>
    <row r="7" spans="1:19">
      <c r="A7" s="671" t="s">
        <v>262</v>
      </c>
      <c r="B7" s="518" t="s">
        <v>392</v>
      </c>
      <c r="C7" s="601">
        <v>200</v>
      </c>
      <c r="D7" s="672">
        <v>3.862341997801042</v>
      </c>
      <c r="E7" s="673">
        <v>57.465570394960118</v>
      </c>
      <c r="F7" s="601">
        <v>150</v>
      </c>
      <c r="G7" s="672">
        <v>2.8478818563628323</v>
      </c>
      <c r="H7" s="673">
        <v>42.53442960503989</v>
      </c>
      <c r="I7" s="593">
        <v>350</v>
      </c>
      <c r="J7" s="674">
        <v>3.3541412538243618</v>
      </c>
      <c r="L7" s="416"/>
      <c r="M7" s="2317"/>
      <c r="N7" s="542"/>
      <c r="O7" s="416"/>
      <c r="P7" s="2317"/>
      <c r="Q7" s="542"/>
      <c r="R7" s="400"/>
      <c r="S7" s="2318"/>
    </row>
    <row r="8" spans="1:19">
      <c r="A8" s="671" t="s">
        <v>264</v>
      </c>
      <c r="B8" s="518" t="s">
        <v>393</v>
      </c>
      <c r="C8" s="601">
        <v>150</v>
      </c>
      <c r="D8" s="672">
        <v>2.8847908459548526</v>
      </c>
      <c r="E8" s="673">
        <v>46.43227366966137</v>
      </c>
      <c r="F8" s="601">
        <v>175</v>
      </c>
      <c r="G8" s="672">
        <v>3.3154000895548319</v>
      </c>
      <c r="H8" s="673">
        <v>53.56772633033863</v>
      </c>
      <c r="I8" s="593">
        <v>325</v>
      </c>
      <c r="J8" s="674">
        <v>3.1005070579466372</v>
      </c>
      <c r="L8" s="416"/>
      <c r="M8" s="2317"/>
      <c r="N8" s="542"/>
      <c r="O8" s="416"/>
      <c r="P8" s="2317"/>
      <c r="Q8" s="542"/>
      <c r="R8" s="400"/>
      <c r="S8" s="2318"/>
    </row>
    <row r="9" spans="1:19">
      <c r="A9" s="671" t="s">
        <v>266</v>
      </c>
      <c r="B9" s="518" t="s">
        <v>394</v>
      </c>
      <c r="C9" s="601">
        <v>305</v>
      </c>
      <c r="D9" s="672">
        <v>5.8625658805723431</v>
      </c>
      <c r="E9" s="673">
        <v>51.764488847442081</v>
      </c>
      <c r="F9" s="601">
        <v>285</v>
      </c>
      <c r="G9" s="672">
        <v>5.4420313861999627</v>
      </c>
      <c r="H9" s="673">
        <v>48.235511152557919</v>
      </c>
      <c r="I9" s="593">
        <v>590</v>
      </c>
      <c r="J9" s="674">
        <v>5.6518958426758212</v>
      </c>
      <c r="L9" s="416"/>
      <c r="M9" s="2317"/>
      <c r="N9" s="542"/>
      <c r="O9" s="416"/>
      <c r="P9" s="2317"/>
      <c r="Q9" s="542"/>
      <c r="R9" s="400"/>
      <c r="S9" s="2318"/>
    </row>
    <row r="10" spans="1:19">
      <c r="A10" s="671" t="s">
        <v>268</v>
      </c>
      <c r="B10" s="518" t="s">
        <v>395</v>
      </c>
      <c r="C10" s="601">
        <v>445</v>
      </c>
      <c r="D10" s="672">
        <v>8.510458852340113</v>
      </c>
      <c r="E10" s="673">
        <v>60.904920767306095</v>
      </c>
      <c r="F10" s="601">
        <v>285</v>
      </c>
      <c r="G10" s="672">
        <v>5.4420313861999627</v>
      </c>
      <c r="H10" s="673">
        <v>39.095079232693912</v>
      </c>
      <c r="I10" s="593">
        <v>730</v>
      </c>
      <c r="J10" s="674">
        <v>6.9733094369713049</v>
      </c>
      <c r="L10" s="416"/>
      <c r="M10" s="2317"/>
      <c r="N10" s="542"/>
      <c r="O10" s="416"/>
      <c r="P10" s="2317"/>
      <c r="Q10" s="542"/>
      <c r="R10" s="400"/>
      <c r="S10" s="2318"/>
    </row>
    <row r="11" spans="1:19">
      <c r="A11" s="671" t="s">
        <v>271</v>
      </c>
      <c r="B11" s="518" t="s">
        <v>396</v>
      </c>
      <c r="C11" s="601">
        <v>250</v>
      </c>
      <c r="D11" s="672">
        <v>4.7701981362526009</v>
      </c>
      <c r="E11" s="673">
        <v>66.743728242620591</v>
      </c>
      <c r="F11" s="601">
        <v>125</v>
      </c>
      <c r="G11" s="672">
        <v>2.3677610241712119</v>
      </c>
      <c r="H11" s="673">
        <v>33.256271757379402</v>
      </c>
      <c r="I11" s="593">
        <v>375</v>
      </c>
      <c r="J11" s="674">
        <v>3.5666812575281961</v>
      </c>
      <c r="L11" s="416"/>
      <c r="M11" s="2317"/>
      <c r="N11" s="542"/>
      <c r="O11" s="416"/>
      <c r="P11" s="2317"/>
      <c r="Q11" s="542"/>
      <c r="R11" s="400"/>
      <c r="S11" s="2318"/>
    </row>
    <row r="12" spans="1:19">
      <c r="A12" s="671" t="s">
        <v>273</v>
      </c>
      <c r="B12" s="518" t="s">
        <v>397</v>
      </c>
      <c r="C12" s="601">
        <v>360</v>
      </c>
      <c r="D12" s="672">
        <v>6.902662364846111</v>
      </c>
      <c r="E12" s="673">
        <v>41.309537329235788</v>
      </c>
      <c r="F12" s="601">
        <v>510</v>
      </c>
      <c r="G12" s="672">
        <v>9.7694965548122354</v>
      </c>
      <c r="H12" s="673">
        <v>58.690462670764198</v>
      </c>
      <c r="I12" s="593">
        <v>870</v>
      </c>
      <c r="J12" s="674">
        <v>8.3388208492187523</v>
      </c>
      <c r="L12" s="416"/>
      <c r="M12" s="2317"/>
      <c r="N12" s="542"/>
      <c r="O12" s="416"/>
      <c r="P12" s="2317"/>
      <c r="Q12" s="542"/>
      <c r="R12" s="400"/>
      <c r="S12" s="2318"/>
    </row>
    <row r="13" spans="1:19">
      <c r="A13" s="671" t="s">
        <v>398</v>
      </c>
      <c r="B13" s="518" t="s">
        <v>399</v>
      </c>
      <c r="C13" s="601">
        <v>250</v>
      </c>
      <c r="D13" s="672">
        <v>4.791666347199242</v>
      </c>
      <c r="E13" s="673">
        <v>51.651094462190741</v>
      </c>
      <c r="F13" s="601">
        <v>235</v>
      </c>
      <c r="G13" s="672">
        <v>4.4681941907747058</v>
      </c>
      <c r="H13" s="673">
        <v>48.348905537809259</v>
      </c>
      <c r="I13" s="593">
        <v>485</v>
      </c>
      <c r="J13" s="674">
        <v>4.6296204182271499</v>
      </c>
      <c r="L13" s="416"/>
      <c r="M13" s="2317"/>
      <c r="N13" s="542"/>
      <c r="O13" s="416"/>
      <c r="P13" s="2317"/>
      <c r="Q13" s="542"/>
      <c r="R13" s="400"/>
      <c r="S13" s="2318"/>
    </row>
    <row r="14" spans="1:19">
      <c r="A14" s="671" t="s">
        <v>277</v>
      </c>
      <c r="B14" s="518" t="s">
        <v>400</v>
      </c>
      <c r="C14" s="601">
        <v>50</v>
      </c>
      <c r="D14" s="672">
        <v>0.9371449119573334</v>
      </c>
      <c r="E14" s="673">
        <v>68.008067881485601</v>
      </c>
      <c r="F14" s="601">
        <v>25</v>
      </c>
      <c r="G14" s="672">
        <v>0.43916238544285241</v>
      </c>
      <c r="H14" s="673">
        <v>31.991932118514395</v>
      </c>
      <c r="I14" s="593">
        <v>70</v>
      </c>
      <c r="J14" s="674">
        <v>0.68767725218365516</v>
      </c>
      <c r="L14" s="416"/>
      <c r="M14" s="2317"/>
      <c r="N14" s="542"/>
      <c r="O14" s="416"/>
      <c r="P14" s="2317"/>
      <c r="Q14" s="542"/>
      <c r="R14" s="400"/>
      <c r="S14" s="2318"/>
    </row>
    <row r="15" spans="1:19" ht="16.2" thickBot="1">
      <c r="A15" s="173" t="s">
        <v>8</v>
      </c>
      <c r="B15" s="173" t="s">
        <v>278</v>
      </c>
      <c r="C15" s="678">
        <v>3375</v>
      </c>
      <c r="D15" s="676">
        <v>64.68132357654261</v>
      </c>
      <c r="E15" s="677">
        <v>52.93002216688344</v>
      </c>
      <c r="F15" s="678">
        <v>3000</v>
      </c>
      <c r="G15" s="676">
        <v>57.300599673669062</v>
      </c>
      <c r="H15" s="677">
        <v>47.069977833116553</v>
      </c>
      <c r="I15" s="608">
        <v>6375</v>
      </c>
      <c r="J15" s="679">
        <v>60.983895974299685</v>
      </c>
      <c r="L15" s="2319"/>
      <c r="M15" s="244"/>
      <c r="N15" s="244"/>
      <c r="O15" s="2319"/>
      <c r="P15" s="244"/>
      <c r="Q15" s="244"/>
      <c r="R15" s="243"/>
      <c r="S15" s="2320"/>
    </row>
    <row r="16" spans="1:19" s="516" customFormat="1" ht="20.25" customHeight="1" thickTop="1">
      <c r="A16" s="516" t="s">
        <v>279</v>
      </c>
      <c r="C16" s="682"/>
      <c r="D16" s="680"/>
      <c r="E16" s="681"/>
      <c r="F16" s="682"/>
      <c r="G16" s="680"/>
      <c r="H16" s="681"/>
      <c r="I16" s="682"/>
      <c r="J16" s="692"/>
      <c r="K16" s="515"/>
      <c r="L16" s="394"/>
      <c r="M16" s="394"/>
      <c r="N16" s="394"/>
      <c r="O16" s="394"/>
      <c r="P16" s="394"/>
      <c r="Q16" s="394"/>
      <c r="R16" s="394"/>
    </row>
    <row r="17" spans="1:19">
      <c r="A17" s="671" t="s">
        <v>260</v>
      </c>
      <c r="B17" s="518" t="s">
        <v>401</v>
      </c>
      <c r="C17" s="601">
        <v>65</v>
      </c>
      <c r="D17" s="672">
        <v>1.2819972183332391</v>
      </c>
      <c r="E17" s="673">
        <v>32.560720910192934</v>
      </c>
      <c r="F17" s="601">
        <v>140</v>
      </c>
      <c r="G17" s="672">
        <v>2.6451136763977185</v>
      </c>
      <c r="H17" s="673">
        <v>67.439279089807073</v>
      </c>
      <c r="I17" s="593">
        <v>205</v>
      </c>
      <c r="J17" s="674">
        <v>1.9648591089064966</v>
      </c>
      <c r="L17" s="416"/>
      <c r="M17" s="2317"/>
      <c r="N17" s="542"/>
      <c r="O17" s="416"/>
      <c r="P17" s="2317"/>
      <c r="Q17" s="542"/>
      <c r="R17" s="400"/>
      <c r="S17" s="412"/>
    </row>
    <row r="18" spans="1:19" s="376" customFormat="1">
      <c r="A18" s="683" t="s">
        <v>262</v>
      </c>
      <c r="B18" s="684" t="s">
        <v>402</v>
      </c>
      <c r="C18" s="601">
        <v>20</v>
      </c>
      <c r="D18" s="672">
        <v>0.34640491806043916</v>
      </c>
      <c r="E18" s="673">
        <v>38.392250169952405</v>
      </c>
      <c r="F18" s="601">
        <v>30</v>
      </c>
      <c r="G18" s="672">
        <v>0.55375056210455764</v>
      </c>
      <c r="H18" s="673">
        <v>61.607749830047588</v>
      </c>
      <c r="I18" s="593">
        <v>45</v>
      </c>
      <c r="J18" s="674">
        <v>0.45027602746959261</v>
      </c>
      <c r="K18" s="515"/>
      <c r="L18" s="841"/>
      <c r="M18" s="2321"/>
      <c r="N18" s="837"/>
      <c r="O18" s="841"/>
      <c r="P18" s="2321"/>
      <c r="Q18" s="837"/>
      <c r="R18" s="2322"/>
      <c r="S18" s="390"/>
    </row>
    <row r="19" spans="1:19" s="376" customFormat="1">
      <c r="A19" s="683" t="s">
        <v>264</v>
      </c>
      <c r="B19" s="684" t="s">
        <v>403</v>
      </c>
      <c r="C19" s="601">
        <v>20</v>
      </c>
      <c r="D19" s="672">
        <v>0.38336090976144221</v>
      </c>
      <c r="E19" s="673">
        <v>29.372457446652277</v>
      </c>
      <c r="F19" s="601">
        <v>50</v>
      </c>
      <c r="G19" s="672">
        <v>0.9182902855920787</v>
      </c>
      <c r="H19" s="673">
        <v>70.627542553347737</v>
      </c>
      <c r="I19" s="593">
        <v>70</v>
      </c>
      <c r="J19" s="674">
        <v>0.6513372065438483</v>
      </c>
      <c r="K19" s="515"/>
      <c r="L19" s="841"/>
      <c r="M19" s="2321"/>
      <c r="N19" s="837"/>
      <c r="O19" s="841"/>
      <c r="P19" s="2321"/>
      <c r="Q19" s="837"/>
      <c r="R19" s="2322"/>
      <c r="S19" s="390"/>
    </row>
    <row r="20" spans="1:19" s="376" customFormat="1">
      <c r="A20" s="683" t="s">
        <v>266</v>
      </c>
      <c r="B20" s="684" t="s">
        <v>404</v>
      </c>
      <c r="C20" s="601">
        <v>0</v>
      </c>
      <c r="D20" s="672">
        <v>3.8336090976144217E-2</v>
      </c>
      <c r="E20" s="673" t="s">
        <v>98</v>
      </c>
      <c r="F20" s="601">
        <v>0</v>
      </c>
      <c r="G20" s="672">
        <v>3.8189693938245353E-2</v>
      </c>
      <c r="H20" s="673" t="s">
        <v>98</v>
      </c>
      <c r="I20" s="593">
        <v>5</v>
      </c>
      <c r="J20" s="674">
        <v>3.8262748765261104E-2</v>
      </c>
      <c r="K20" s="515"/>
      <c r="L20" s="841"/>
      <c r="M20" s="2321"/>
      <c r="N20" s="837"/>
      <c r="O20" s="841"/>
      <c r="P20" s="2321"/>
      <c r="Q20" s="837"/>
      <c r="R20" s="2322"/>
      <c r="S20" s="390"/>
    </row>
    <row r="21" spans="1:19" s="376" customFormat="1">
      <c r="A21" s="683" t="s">
        <v>268</v>
      </c>
      <c r="B21" s="684" t="s">
        <v>405</v>
      </c>
      <c r="C21" s="601">
        <v>0</v>
      </c>
      <c r="D21" s="672">
        <v>1.9168045488072109E-2</v>
      </c>
      <c r="E21" s="673" t="s">
        <v>98</v>
      </c>
      <c r="F21" s="601">
        <v>0</v>
      </c>
      <c r="G21" s="672">
        <v>0</v>
      </c>
      <c r="H21" s="673" t="s">
        <v>98</v>
      </c>
      <c r="I21" s="593">
        <v>0</v>
      </c>
      <c r="J21" s="674">
        <v>9.5656871913152759E-3</v>
      </c>
      <c r="K21" s="515"/>
      <c r="L21" s="2323"/>
      <c r="M21" s="2321"/>
      <c r="N21" s="837"/>
      <c r="O21" s="2323"/>
      <c r="P21" s="2321"/>
      <c r="Q21" s="837"/>
      <c r="R21" s="2322"/>
      <c r="S21" s="2321"/>
    </row>
    <row r="22" spans="1:19" s="376" customFormat="1">
      <c r="A22" s="683" t="s">
        <v>271</v>
      </c>
      <c r="B22" s="684" t="s">
        <v>406</v>
      </c>
      <c r="C22" s="601">
        <v>0</v>
      </c>
      <c r="D22" s="672">
        <v>3.8336090976144217E-2</v>
      </c>
      <c r="E22" s="673" t="s">
        <v>98</v>
      </c>
      <c r="F22" s="601">
        <v>5</v>
      </c>
      <c r="G22" s="672">
        <v>9.5474234845613376E-2</v>
      </c>
      <c r="H22" s="673" t="s">
        <v>98</v>
      </c>
      <c r="I22" s="593">
        <v>5</v>
      </c>
      <c r="J22" s="674">
        <v>6.6959810339206935E-2</v>
      </c>
      <c r="K22" s="515"/>
      <c r="L22" s="841"/>
      <c r="M22" s="2321"/>
      <c r="N22" s="837"/>
      <c r="O22" s="841"/>
      <c r="P22" s="2321"/>
      <c r="Q22" s="837"/>
      <c r="R22" s="2322"/>
      <c r="S22" s="390"/>
    </row>
    <row r="23" spans="1:19" s="376" customFormat="1">
      <c r="A23" s="683" t="s">
        <v>273</v>
      </c>
      <c r="B23" s="684" t="s">
        <v>407</v>
      </c>
      <c r="C23" s="601">
        <v>10</v>
      </c>
      <c r="D23" s="672">
        <v>0.21084850036879321</v>
      </c>
      <c r="E23" s="673">
        <v>30.555555555555557</v>
      </c>
      <c r="F23" s="601">
        <v>25</v>
      </c>
      <c r="G23" s="672">
        <v>0.47737117422806691</v>
      </c>
      <c r="H23" s="673">
        <v>69.444444444444443</v>
      </c>
      <c r="I23" s="593">
        <v>35</v>
      </c>
      <c r="J23" s="674">
        <v>0.34436473888734992</v>
      </c>
      <c r="K23" s="515"/>
      <c r="L23" s="841"/>
      <c r="M23" s="2321"/>
      <c r="N23" s="837"/>
      <c r="O23" s="841"/>
      <c r="P23" s="2321"/>
      <c r="Q23" s="837"/>
      <c r="R23" s="2322"/>
      <c r="S23" s="390"/>
    </row>
    <row r="24" spans="1:19" s="376" customFormat="1">
      <c r="A24" s="683" t="s">
        <v>398</v>
      </c>
      <c r="B24" s="684" t="s">
        <v>408</v>
      </c>
      <c r="C24" s="601">
        <v>5</v>
      </c>
      <c r="D24" s="672">
        <v>0.11500827292843267</v>
      </c>
      <c r="E24" s="673" t="s">
        <v>98</v>
      </c>
      <c r="F24" s="601">
        <v>10</v>
      </c>
      <c r="G24" s="672">
        <v>0.15306429330448737</v>
      </c>
      <c r="H24" s="673" t="s">
        <v>98</v>
      </c>
      <c r="I24" s="593">
        <v>15</v>
      </c>
      <c r="J24" s="674">
        <v>0.13407267167347489</v>
      </c>
      <c r="K24" s="515"/>
      <c r="L24" s="841"/>
      <c r="M24" s="2321"/>
      <c r="N24" s="837"/>
      <c r="O24" s="841"/>
      <c r="P24" s="2321"/>
      <c r="Q24" s="837"/>
      <c r="R24" s="2322"/>
      <c r="S24" s="390"/>
    </row>
    <row r="25" spans="1:19" s="376" customFormat="1">
      <c r="A25" s="683" t="s">
        <v>277</v>
      </c>
      <c r="B25" s="684" t="s">
        <v>409</v>
      </c>
      <c r="C25" s="601">
        <v>0</v>
      </c>
      <c r="D25" s="672">
        <v>0</v>
      </c>
      <c r="E25" s="673" t="s">
        <v>98</v>
      </c>
      <c r="F25" s="601">
        <v>0</v>
      </c>
      <c r="G25" s="672">
        <v>1.9094846969122677E-2</v>
      </c>
      <c r="H25" s="673" t="s">
        <v>98</v>
      </c>
      <c r="I25" s="593">
        <v>0</v>
      </c>
      <c r="J25" s="674">
        <v>9.5656871913152759E-3</v>
      </c>
      <c r="K25" s="515"/>
      <c r="L25" s="841"/>
      <c r="M25" s="2321"/>
      <c r="N25" s="837"/>
      <c r="O25" s="841"/>
      <c r="P25" s="2321"/>
      <c r="Q25" s="837"/>
      <c r="R25" s="2322"/>
      <c r="S25" s="390"/>
    </row>
    <row r="26" spans="1:19" s="376" customFormat="1" ht="16.2" thickBot="1">
      <c r="A26" s="1181" t="s">
        <v>8</v>
      </c>
      <c r="B26" s="170" t="s">
        <v>280</v>
      </c>
      <c r="C26" s="686">
        <v>125</v>
      </c>
      <c r="D26" s="676">
        <v>2.4334600468927068</v>
      </c>
      <c r="E26" s="677">
        <v>33.096619793214558</v>
      </c>
      <c r="F26" s="686">
        <v>255</v>
      </c>
      <c r="G26" s="676">
        <v>4.9003487673798913</v>
      </c>
      <c r="H26" s="677">
        <v>66.903380206785428</v>
      </c>
      <c r="I26" s="608">
        <v>385</v>
      </c>
      <c r="J26" s="59">
        <v>3.6692636869678616</v>
      </c>
      <c r="K26" s="515"/>
      <c r="L26" s="2324"/>
      <c r="M26" s="2325"/>
      <c r="N26" s="2325"/>
      <c r="O26" s="2324"/>
      <c r="P26" s="2325"/>
      <c r="Q26" s="2325"/>
      <c r="R26" s="2326"/>
      <c r="S26" s="2327"/>
    </row>
    <row r="27" spans="1:19" s="1176" customFormat="1" ht="20.25" customHeight="1" thickTop="1">
      <c r="A27" s="1176" t="s">
        <v>281</v>
      </c>
      <c r="C27" s="682"/>
      <c r="D27" s="680"/>
      <c r="E27" s="681"/>
      <c r="F27" s="682"/>
      <c r="G27" s="680"/>
      <c r="H27" s="681"/>
      <c r="I27" s="682"/>
      <c r="J27" s="681"/>
      <c r="K27" s="515"/>
      <c r="L27" s="680"/>
      <c r="M27" s="680"/>
      <c r="N27" s="680"/>
      <c r="O27" s="680"/>
      <c r="P27" s="680"/>
      <c r="Q27" s="680"/>
      <c r="R27" s="680"/>
      <c r="S27" s="680"/>
    </row>
    <row r="28" spans="1:19" s="376" customFormat="1">
      <c r="A28" s="683" t="s">
        <v>282</v>
      </c>
      <c r="B28" s="684" t="s">
        <v>298</v>
      </c>
      <c r="C28" s="601">
        <v>975</v>
      </c>
      <c r="D28" s="672">
        <v>18.657830453270606</v>
      </c>
      <c r="E28" s="673">
        <v>50.634161160476943</v>
      </c>
      <c r="F28" s="601">
        <v>950</v>
      </c>
      <c r="G28" s="672">
        <v>18.12100977369742</v>
      </c>
      <c r="H28" s="673">
        <v>49.365838839523043</v>
      </c>
      <c r="I28" s="593">
        <v>1920</v>
      </c>
      <c r="J28" s="674">
        <v>18.388904874215044</v>
      </c>
      <c r="K28" s="515"/>
      <c r="L28" s="841"/>
      <c r="M28" s="2317"/>
      <c r="N28" s="837"/>
      <c r="O28" s="841"/>
      <c r="P28" s="2321"/>
      <c r="Q28" s="837"/>
      <c r="R28" s="2322"/>
      <c r="S28" s="390"/>
    </row>
    <row r="29" spans="1:19" s="376" customFormat="1">
      <c r="A29" s="683" t="s">
        <v>283</v>
      </c>
      <c r="B29" s="684" t="s">
        <v>284</v>
      </c>
      <c r="C29" s="601">
        <v>705</v>
      </c>
      <c r="D29" s="672">
        <v>13.518149072189928</v>
      </c>
      <c r="E29" s="673">
        <v>42.747578929886096</v>
      </c>
      <c r="F29" s="601">
        <v>945</v>
      </c>
      <c r="G29" s="672">
        <v>18.035904040756041</v>
      </c>
      <c r="H29" s="673">
        <v>57.252421070113904</v>
      </c>
      <c r="I29" s="593">
        <v>1650</v>
      </c>
      <c r="J29" s="674">
        <v>15.781346374298455</v>
      </c>
      <c r="K29" s="515"/>
      <c r="L29" s="841"/>
      <c r="M29" s="2317"/>
      <c r="N29" s="837"/>
      <c r="O29" s="841"/>
      <c r="P29" s="2321"/>
      <c r="Q29" s="837"/>
      <c r="R29" s="2322"/>
      <c r="S29" s="390"/>
    </row>
    <row r="30" spans="1:19">
      <c r="A30" s="671" t="s">
        <v>285</v>
      </c>
      <c r="B30" s="518" t="s">
        <v>286</v>
      </c>
      <c r="C30" s="601">
        <v>35</v>
      </c>
      <c r="D30" s="672">
        <v>0.70921768305866806</v>
      </c>
      <c r="E30" s="673">
        <v>30.081300813008134</v>
      </c>
      <c r="F30" s="601">
        <v>85</v>
      </c>
      <c r="G30" s="672">
        <v>1.6421568393445503</v>
      </c>
      <c r="H30" s="673">
        <v>69.918699186991873</v>
      </c>
      <c r="I30" s="593">
        <v>125</v>
      </c>
      <c r="J30" s="674">
        <v>1.1765795245317787</v>
      </c>
      <c r="L30" s="416"/>
      <c r="M30" s="2317"/>
      <c r="N30" s="542"/>
      <c r="O30" s="416"/>
      <c r="P30" s="2317"/>
      <c r="Q30" s="542"/>
      <c r="R30" s="400"/>
      <c r="S30" s="412"/>
    </row>
    <row r="31" spans="1:19" ht="16.2" thickBot="1">
      <c r="A31" s="84" t="s">
        <v>8</v>
      </c>
      <c r="B31" s="544" t="s">
        <v>411</v>
      </c>
      <c r="C31" s="686">
        <v>1715</v>
      </c>
      <c r="D31" s="676">
        <v>32.885197208519202</v>
      </c>
      <c r="E31" s="677">
        <v>46.428891344347171</v>
      </c>
      <c r="F31" s="686">
        <v>1980</v>
      </c>
      <c r="G31" s="676">
        <v>37.799070653798012</v>
      </c>
      <c r="H31" s="677">
        <v>53.571108655652836</v>
      </c>
      <c r="I31" s="608">
        <v>3695</v>
      </c>
      <c r="J31" s="59">
        <v>35.346830773045276</v>
      </c>
      <c r="L31" s="484"/>
      <c r="M31" s="244"/>
      <c r="N31" s="244"/>
      <c r="O31" s="484"/>
      <c r="P31" s="244"/>
      <c r="Q31" s="244"/>
      <c r="R31" s="243"/>
      <c r="S31" s="2328"/>
    </row>
    <row r="32" spans="1:19" s="516" customFormat="1" ht="20.25" customHeight="1" thickTop="1">
      <c r="A32" s="516" t="s">
        <v>412</v>
      </c>
      <c r="C32" s="682"/>
      <c r="D32" s="689"/>
      <c r="E32" s="690"/>
      <c r="F32" s="682"/>
      <c r="G32" s="689"/>
      <c r="H32" s="690"/>
      <c r="I32" s="691"/>
      <c r="J32" s="692"/>
      <c r="K32" s="515"/>
      <c r="L32" s="394"/>
      <c r="M32" s="687"/>
      <c r="N32" s="565"/>
      <c r="O32" s="394"/>
      <c r="P32" s="687"/>
      <c r="Q32" s="565"/>
      <c r="R32" s="405"/>
      <c r="S32" s="687"/>
    </row>
    <row r="33" spans="1:19" ht="16.2" thickBot="1">
      <c r="A33" s="84" t="s">
        <v>413</v>
      </c>
      <c r="B33" s="84" t="s">
        <v>289</v>
      </c>
      <c r="C33" s="286">
        <v>5215</v>
      </c>
      <c r="D33" s="287">
        <v>99.999980831954531</v>
      </c>
      <c r="E33" s="288">
        <v>49.90434312808685</v>
      </c>
      <c r="F33" s="286">
        <v>5235</v>
      </c>
      <c r="G33" s="287">
        <v>100.00001909484696</v>
      </c>
      <c r="H33" s="288">
        <v>50.095647306225963</v>
      </c>
      <c r="I33" s="286">
        <v>10455</v>
      </c>
      <c r="J33" s="60">
        <v>99.999990434312807</v>
      </c>
      <c r="L33" s="243"/>
      <c r="M33" s="244"/>
      <c r="N33" s="244"/>
      <c r="O33" s="243"/>
      <c r="P33" s="244"/>
      <c r="Q33" s="244"/>
      <c r="R33" s="243"/>
      <c r="S33" s="2328"/>
    </row>
    <row r="34" spans="1:19" ht="15.6" thickTop="1"/>
  </sheetData>
  <mergeCells count="4">
    <mergeCell ref="A1:J1"/>
    <mergeCell ref="C3:E3"/>
    <mergeCell ref="F3:H3"/>
    <mergeCell ref="I3:J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D1DB7-EAB8-4A19-9B28-471D5418777F}">
  <sheetPr>
    <tabColor theme="2"/>
  </sheetPr>
  <dimension ref="A1:R34"/>
  <sheetViews>
    <sheetView showGridLines="0" topLeftCell="A9" zoomScale="60" zoomScaleNormal="60" workbookViewId="0">
      <selection activeCell="A20" sqref="A20:XFD57"/>
    </sheetView>
  </sheetViews>
  <sheetFormatPr defaultColWidth="9" defaultRowHeight="15"/>
  <cols>
    <col min="1" max="1" width="10.19921875" style="515" customWidth="1"/>
    <col min="2" max="2" width="40.5" style="515" customWidth="1"/>
    <col min="3" max="10" width="7.5" style="515" customWidth="1"/>
    <col min="11" max="16384" width="9" style="515"/>
  </cols>
  <sheetData>
    <row r="1" spans="1:18" ht="24" customHeight="1" thickBot="1">
      <c r="A1" s="2371" t="s">
        <v>915</v>
      </c>
      <c r="B1" s="2371"/>
      <c r="C1" s="2371"/>
      <c r="D1" s="2371"/>
      <c r="E1" s="2371"/>
      <c r="F1" s="2371"/>
      <c r="G1" s="2371"/>
      <c r="H1" s="2371"/>
      <c r="I1" s="2371"/>
      <c r="J1" s="2371"/>
    </row>
    <row r="2" spans="1:18" ht="18" customHeight="1" thickTop="1" thickBot="1">
      <c r="B2" s="667"/>
      <c r="C2" s="667"/>
      <c r="D2" s="667"/>
      <c r="E2" s="667"/>
      <c r="F2" s="667"/>
      <c r="G2" s="667"/>
      <c r="H2" s="667"/>
    </row>
    <row r="3" spans="1:18" ht="17.399999999999999" thickBot="1">
      <c r="B3" s="517"/>
      <c r="C3" s="2553" t="s">
        <v>789</v>
      </c>
      <c r="D3" s="2554"/>
      <c r="E3" s="2555"/>
      <c r="F3" s="2553" t="s">
        <v>788</v>
      </c>
      <c r="G3" s="2554"/>
      <c r="H3" s="2555"/>
      <c r="I3" s="2433" t="s">
        <v>289</v>
      </c>
      <c r="J3" s="2435"/>
    </row>
    <row r="4" spans="1:18" ht="16.8" thickTop="1" thickBot="1">
      <c r="B4" s="517"/>
      <c r="C4" s="92" t="s">
        <v>6</v>
      </c>
      <c r="D4" s="90" t="s">
        <v>34</v>
      </c>
      <c r="E4" s="48" t="s">
        <v>7</v>
      </c>
      <c r="F4" s="92" t="s">
        <v>6</v>
      </c>
      <c r="G4" s="90" t="s">
        <v>34</v>
      </c>
      <c r="H4" s="48" t="s">
        <v>7</v>
      </c>
      <c r="I4" s="92" t="s">
        <v>6</v>
      </c>
      <c r="J4" s="93" t="s">
        <v>34</v>
      </c>
    </row>
    <row r="5" spans="1:18" s="516" customFormat="1" ht="20.25" customHeight="1">
      <c r="A5" s="516" t="s">
        <v>258</v>
      </c>
      <c r="C5" s="669"/>
      <c r="D5" s="394"/>
      <c r="E5" s="670"/>
      <c r="F5" s="669"/>
      <c r="G5" s="394"/>
      <c r="H5" s="670"/>
      <c r="I5" s="669"/>
      <c r="J5" s="670"/>
      <c r="K5" s="515"/>
    </row>
    <row r="6" spans="1:18">
      <c r="A6" s="671" t="s">
        <v>260</v>
      </c>
      <c r="B6" s="518" t="s">
        <v>391</v>
      </c>
      <c r="C6" s="601">
        <v>820</v>
      </c>
      <c r="D6" s="672">
        <v>25.836873045140589</v>
      </c>
      <c r="E6" s="673">
        <v>47.178180037729867</v>
      </c>
      <c r="F6" s="601">
        <v>915</v>
      </c>
      <c r="G6" s="672">
        <v>23.806136531438121</v>
      </c>
      <c r="H6" s="673">
        <v>52.821819962270119</v>
      </c>
      <c r="I6" s="593">
        <v>1735</v>
      </c>
      <c r="J6" s="674">
        <v>24.722893254606674</v>
      </c>
      <c r="L6" s="2317"/>
      <c r="M6" s="542"/>
      <c r="N6" s="416"/>
      <c r="O6" s="2317"/>
      <c r="P6" s="542"/>
      <c r="Q6" s="400"/>
      <c r="R6" s="412"/>
    </row>
    <row r="7" spans="1:18">
      <c r="A7" s="671" t="s">
        <v>262</v>
      </c>
      <c r="B7" s="518" t="s">
        <v>392</v>
      </c>
      <c r="C7" s="601">
        <v>105</v>
      </c>
      <c r="D7" s="672">
        <v>3.2492267313567726</v>
      </c>
      <c r="E7" s="673">
        <v>51.243781094527364</v>
      </c>
      <c r="F7" s="601">
        <v>100</v>
      </c>
      <c r="G7" s="672">
        <v>2.5441672629017842</v>
      </c>
      <c r="H7" s="673">
        <v>48.756218905472636</v>
      </c>
      <c r="I7" s="593">
        <v>200</v>
      </c>
      <c r="J7" s="674">
        <v>2.8624596674448477</v>
      </c>
      <c r="L7" s="2317"/>
      <c r="M7" s="542"/>
      <c r="N7" s="416"/>
      <c r="O7" s="2317"/>
      <c r="P7" s="542"/>
      <c r="Q7" s="400"/>
      <c r="R7" s="412"/>
    </row>
    <row r="8" spans="1:18">
      <c r="A8" s="671" t="s">
        <v>264</v>
      </c>
      <c r="B8" s="518" t="s">
        <v>393</v>
      </c>
      <c r="C8" s="601">
        <v>130</v>
      </c>
      <c r="D8" s="672">
        <v>4.100965777440587</v>
      </c>
      <c r="E8" s="673">
        <v>49.808429118773944</v>
      </c>
      <c r="F8" s="601">
        <v>130</v>
      </c>
      <c r="G8" s="672">
        <v>3.4008766473483028</v>
      </c>
      <c r="H8" s="673">
        <v>50.191570881226056</v>
      </c>
      <c r="I8" s="593">
        <v>260</v>
      </c>
      <c r="J8" s="674">
        <v>3.7169252398164438</v>
      </c>
      <c r="L8" s="2317"/>
      <c r="M8" s="542"/>
      <c r="N8" s="416"/>
      <c r="O8" s="2317"/>
      <c r="P8" s="542"/>
      <c r="Q8" s="400"/>
      <c r="R8" s="412"/>
    </row>
    <row r="9" spans="1:18">
      <c r="A9" s="671" t="s">
        <v>266</v>
      </c>
      <c r="B9" s="518" t="s">
        <v>394</v>
      </c>
      <c r="C9" s="601">
        <v>305</v>
      </c>
      <c r="D9" s="672">
        <v>9.6240833947163775</v>
      </c>
      <c r="E9" s="673">
        <v>51.254817497891558</v>
      </c>
      <c r="F9" s="601">
        <v>290</v>
      </c>
      <c r="G9" s="672">
        <v>7.5324225560677345</v>
      </c>
      <c r="H9" s="673">
        <v>48.745350505522268</v>
      </c>
      <c r="I9" s="593">
        <v>595</v>
      </c>
      <c r="J9" s="674">
        <v>8.4766687463409287</v>
      </c>
      <c r="L9" s="2317"/>
      <c r="M9" s="542"/>
      <c r="N9" s="416"/>
      <c r="O9" s="2317"/>
      <c r="P9" s="542"/>
      <c r="Q9" s="400"/>
      <c r="R9" s="412"/>
    </row>
    <row r="10" spans="1:18">
      <c r="A10" s="671" t="s">
        <v>268</v>
      </c>
      <c r="B10" s="518" t="s">
        <v>395</v>
      </c>
      <c r="C10" s="601">
        <v>75</v>
      </c>
      <c r="D10" s="672">
        <v>2.3659417946772616</v>
      </c>
      <c r="E10" s="673">
        <v>55.555555555555557</v>
      </c>
      <c r="F10" s="601">
        <v>60</v>
      </c>
      <c r="G10" s="672">
        <v>1.5576534262663981</v>
      </c>
      <c r="H10" s="673">
        <v>44.444444444444443</v>
      </c>
      <c r="I10" s="593">
        <v>135</v>
      </c>
      <c r="J10" s="674">
        <v>1.9225475378360914</v>
      </c>
      <c r="L10" s="2317"/>
      <c r="M10" s="542"/>
      <c r="N10" s="416"/>
      <c r="O10" s="2317"/>
      <c r="P10" s="542"/>
      <c r="Q10" s="400"/>
      <c r="R10" s="412"/>
    </row>
    <row r="11" spans="1:18">
      <c r="A11" s="671" t="s">
        <v>271</v>
      </c>
      <c r="B11" s="518" t="s">
        <v>396</v>
      </c>
      <c r="C11" s="601">
        <v>60</v>
      </c>
      <c r="D11" s="672">
        <v>1.9558452169332032</v>
      </c>
      <c r="E11" s="673">
        <v>64.583333333333343</v>
      </c>
      <c r="F11" s="601">
        <v>35</v>
      </c>
      <c r="G11" s="672">
        <v>0.88267027488429239</v>
      </c>
      <c r="H11" s="673">
        <v>35.416666666666671</v>
      </c>
      <c r="I11" s="593">
        <v>95</v>
      </c>
      <c r="J11" s="674">
        <v>1.3671449157945541</v>
      </c>
      <c r="L11" s="2317"/>
      <c r="M11" s="542"/>
      <c r="N11" s="416"/>
      <c r="O11" s="2317"/>
      <c r="P11" s="542"/>
      <c r="Q11" s="400"/>
      <c r="R11" s="412"/>
    </row>
    <row r="12" spans="1:18">
      <c r="A12" s="671" t="s">
        <v>273</v>
      </c>
      <c r="B12" s="518" t="s">
        <v>397</v>
      </c>
      <c r="C12" s="601">
        <v>245</v>
      </c>
      <c r="D12" s="672">
        <v>7.6614558113050997</v>
      </c>
      <c r="E12" s="673">
        <v>38.795034072067295</v>
      </c>
      <c r="F12" s="601">
        <v>385</v>
      </c>
      <c r="G12" s="672">
        <v>9.947148819246781</v>
      </c>
      <c r="H12" s="673">
        <v>61.204965927932712</v>
      </c>
      <c r="I12" s="593">
        <v>625</v>
      </c>
      <c r="J12" s="674">
        <v>8.915294406825014</v>
      </c>
      <c r="L12" s="2317"/>
      <c r="M12" s="542"/>
      <c r="N12" s="416"/>
      <c r="O12" s="2317"/>
      <c r="P12" s="542"/>
      <c r="Q12" s="400"/>
      <c r="R12" s="412"/>
    </row>
    <row r="13" spans="1:18">
      <c r="A13" s="671" t="s">
        <v>398</v>
      </c>
      <c r="B13" s="518" t="s">
        <v>399</v>
      </c>
      <c r="C13" s="601">
        <v>40</v>
      </c>
      <c r="D13" s="672">
        <v>1.261835623827873</v>
      </c>
      <c r="E13" s="673">
        <v>57.971014492753625</v>
      </c>
      <c r="F13" s="601">
        <v>30</v>
      </c>
      <c r="G13" s="672">
        <v>0.75286582269542579</v>
      </c>
      <c r="H13" s="673">
        <v>42.028985507246375</v>
      </c>
      <c r="I13" s="593">
        <v>70</v>
      </c>
      <c r="J13" s="674">
        <v>0.98263540822733575</v>
      </c>
      <c r="L13" s="2317"/>
      <c r="M13" s="542"/>
      <c r="N13" s="416"/>
      <c r="O13" s="2317"/>
      <c r="P13" s="542"/>
      <c r="Q13" s="400"/>
      <c r="R13" s="412"/>
    </row>
    <row r="14" spans="1:18">
      <c r="A14" s="671" t="s">
        <v>277</v>
      </c>
      <c r="B14" s="518" t="s">
        <v>400</v>
      </c>
      <c r="C14" s="601">
        <v>15</v>
      </c>
      <c r="D14" s="672">
        <v>0.44164246833975551</v>
      </c>
      <c r="E14" s="673" t="s">
        <v>98</v>
      </c>
      <c r="F14" s="601">
        <v>5</v>
      </c>
      <c r="G14" s="672">
        <v>0.10384356175109323</v>
      </c>
      <c r="H14" s="673" t="s">
        <v>98</v>
      </c>
      <c r="I14" s="593">
        <v>20</v>
      </c>
      <c r="J14" s="674">
        <v>0.25633967171147887</v>
      </c>
      <c r="L14" s="2317"/>
      <c r="M14" s="542"/>
      <c r="N14" s="416"/>
      <c r="O14" s="2317"/>
      <c r="P14" s="542"/>
      <c r="Q14" s="400"/>
      <c r="R14" s="412"/>
    </row>
    <row r="15" spans="1:18" ht="16.2" thickBot="1">
      <c r="A15" s="173" t="s">
        <v>8</v>
      </c>
      <c r="B15" s="173" t="s">
        <v>278</v>
      </c>
      <c r="C15" s="678">
        <v>1790</v>
      </c>
      <c r="D15" s="676">
        <v>56.497869863737527</v>
      </c>
      <c r="E15" s="677">
        <v>47.921896075672201</v>
      </c>
      <c r="F15" s="678">
        <v>1945</v>
      </c>
      <c r="G15" s="676">
        <v>50.52778490259994</v>
      </c>
      <c r="H15" s="677">
        <v>52.078130681777132</v>
      </c>
      <c r="I15" s="608">
        <v>3735</v>
      </c>
      <c r="J15" s="679">
        <v>53.222908848603367</v>
      </c>
      <c r="L15" s="244"/>
      <c r="M15" s="244"/>
      <c r="N15" s="2319"/>
      <c r="O15" s="244"/>
      <c r="P15" s="244"/>
      <c r="Q15" s="243"/>
      <c r="R15" s="2320"/>
    </row>
    <row r="16" spans="1:18" s="516" customFormat="1" ht="20.25" customHeight="1" thickTop="1">
      <c r="A16" s="516" t="s">
        <v>279</v>
      </c>
      <c r="C16" s="682"/>
      <c r="D16" s="680"/>
      <c r="E16" s="681"/>
      <c r="F16" s="682"/>
      <c r="G16" s="680"/>
      <c r="H16" s="681"/>
      <c r="I16" s="682"/>
      <c r="J16" s="692"/>
      <c r="K16" s="515"/>
      <c r="L16" s="394"/>
      <c r="M16" s="394"/>
      <c r="N16" s="394"/>
      <c r="O16" s="394"/>
      <c r="P16" s="394"/>
      <c r="Q16" s="394"/>
    </row>
    <row r="17" spans="1:18">
      <c r="A17" s="671" t="s">
        <v>260</v>
      </c>
      <c r="B17" s="518" t="s">
        <v>401</v>
      </c>
      <c r="C17" s="601">
        <v>360</v>
      </c>
      <c r="D17" s="672">
        <v>11.296961973006182</v>
      </c>
      <c r="E17" s="673">
        <v>37.221446151799384</v>
      </c>
      <c r="F17" s="601">
        <v>605</v>
      </c>
      <c r="G17" s="672">
        <v>15.680377824415077</v>
      </c>
      <c r="H17" s="673">
        <v>62.778553848200623</v>
      </c>
      <c r="I17" s="593">
        <v>960</v>
      </c>
      <c r="J17" s="674">
        <v>13.70152634609302</v>
      </c>
      <c r="L17" s="2317"/>
      <c r="M17" s="542"/>
      <c r="N17" s="416"/>
      <c r="O17" s="2317"/>
      <c r="P17" s="542"/>
      <c r="Q17" s="400"/>
      <c r="R17" s="412"/>
    </row>
    <row r="18" spans="1:18">
      <c r="A18" s="671" t="s">
        <v>262</v>
      </c>
      <c r="B18" s="518" t="s">
        <v>402</v>
      </c>
      <c r="C18" s="601">
        <v>75</v>
      </c>
      <c r="D18" s="672">
        <v>2.3974876852729587</v>
      </c>
      <c r="E18" s="673">
        <v>35.514018691588781</v>
      </c>
      <c r="F18" s="601">
        <v>140</v>
      </c>
      <c r="G18" s="672">
        <v>3.5826028804127157</v>
      </c>
      <c r="H18" s="673">
        <v>64.485981308411212</v>
      </c>
      <c r="I18" s="593">
        <v>215</v>
      </c>
      <c r="J18" s="674">
        <v>3.0475938747920264</v>
      </c>
      <c r="L18" s="2317"/>
      <c r="M18" s="542"/>
      <c r="N18" s="416"/>
      <c r="O18" s="2317"/>
      <c r="P18" s="542"/>
      <c r="Q18" s="400"/>
      <c r="R18" s="412"/>
    </row>
    <row r="19" spans="1:18" s="376" customFormat="1">
      <c r="A19" s="683" t="s">
        <v>264</v>
      </c>
      <c r="B19" s="684" t="s">
        <v>403</v>
      </c>
      <c r="C19" s="601">
        <v>125</v>
      </c>
      <c r="D19" s="672">
        <v>3.9327315428937357</v>
      </c>
      <c r="E19" s="673">
        <v>35.961600036923045</v>
      </c>
      <c r="F19" s="601">
        <v>220</v>
      </c>
      <c r="G19" s="672">
        <v>5.7633176771856736</v>
      </c>
      <c r="H19" s="673">
        <v>64.038399963076969</v>
      </c>
      <c r="I19" s="593">
        <v>345</v>
      </c>
      <c r="J19" s="674">
        <v>4.9369169429557358</v>
      </c>
      <c r="K19" s="515"/>
      <c r="L19" s="2321"/>
      <c r="M19" s="837"/>
      <c r="N19" s="841"/>
      <c r="O19" s="2321"/>
      <c r="P19" s="837"/>
      <c r="Q19" s="2322"/>
      <c r="R19" s="390"/>
    </row>
    <row r="20" spans="1:18" s="376" customFormat="1">
      <c r="A20" s="683" t="s">
        <v>266</v>
      </c>
      <c r="B20" s="684" t="s">
        <v>404</v>
      </c>
      <c r="C20" s="601">
        <v>40</v>
      </c>
      <c r="D20" s="672">
        <v>1.3249274050192665</v>
      </c>
      <c r="E20" s="673">
        <v>45.161290322580641</v>
      </c>
      <c r="F20" s="601">
        <v>50</v>
      </c>
      <c r="G20" s="672">
        <v>1.3240054123264386</v>
      </c>
      <c r="H20" s="673">
        <v>54.838709677419352</v>
      </c>
      <c r="I20" s="593">
        <v>95</v>
      </c>
      <c r="J20" s="674">
        <v>1.3244216371759743</v>
      </c>
      <c r="K20" s="515"/>
      <c r="L20" s="2321"/>
      <c r="M20" s="837"/>
      <c r="N20" s="841"/>
      <c r="O20" s="2321"/>
      <c r="P20" s="837"/>
      <c r="Q20" s="2322"/>
      <c r="R20" s="390"/>
    </row>
    <row r="21" spans="1:18" s="376" customFormat="1">
      <c r="A21" s="683" t="s">
        <v>268</v>
      </c>
      <c r="B21" s="684" t="s">
        <v>405</v>
      </c>
      <c r="C21" s="601">
        <v>5</v>
      </c>
      <c r="D21" s="672">
        <v>9.4637671787090469E-2</v>
      </c>
      <c r="E21" s="673" t="s">
        <v>98</v>
      </c>
      <c r="F21" s="601">
        <v>0</v>
      </c>
      <c r="G21" s="672">
        <v>2.5960890437773308E-2</v>
      </c>
      <c r="H21" s="673" t="s">
        <v>98</v>
      </c>
      <c r="I21" s="593">
        <v>5</v>
      </c>
      <c r="J21" s="674">
        <v>5.696437149143975E-2</v>
      </c>
      <c r="K21" s="515"/>
      <c r="L21" s="2321"/>
      <c r="M21" s="837"/>
      <c r="N21" s="841"/>
      <c r="O21" s="2321"/>
      <c r="P21" s="837"/>
      <c r="Q21" s="2322"/>
      <c r="R21" s="390"/>
    </row>
    <row r="22" spans="1:18" s="376" customFormat="1">
      <c r="A22" s="683" t="s">
        <v>271</v>
      </c>
      <c r="B22" s="684" t="s">
        <v>406</v>
      </c>
      <c r="C22" s="601">
        <v>30</v>
      </c>
      <c r="D22" s="672">
        <v>0.97792260846660162</v>
      </c>
      <c r="E22" s="673">
        <v>51.666666666666671</v>
      </c>
      <c r="F22" s="601">
        <v>30</v>
      </c>
      <c r="G22" s="672">
        <v>0.75286582269542579</v>
      </c>
      <c r="H22" s="673">
        <v>48.333333333333336</v>
      </c>
      <c r="I22" s="593">
        <v>60</v>
      </c>
      <c r="J22" s="674">
        <v>0.85446557237159626</v>
      </c>
      <c r="K22" s="515"/>
      <c r="L22" s="2321"/>
      <c r="M22" s="837"/>
      <c r="N22" s="841"/>
      <c r="O22" s="2321"/>
      <c r="P22" s="837"/>
      <c r="Q22" s="2322"/>
      <c r="R22" s="390"/>
    </row>
    <row r="23" spans="1:18" s="376" customFormat="1">
      <c r="A23" s="683" t="s">
        <v>273</v>
      </c>
      <c r="B23" s="684" t="s">
        <v>407</v>
      </c>
      <c r="C23" s="601">
        <v>60</v>
      </c>
      <c r="D23" s="672">
        <v>1.9242993263375061</v>
      </c>
      <c r="E23" s="673">
        <v>29.468599033816425</v>
      </c>
      <c r="F23" s="601">
        <v>145</v>
      </c>
      <c r="G23" s="672">
        <v>3.7902900039149028</v>
      </c>
      <c r="H23" s="673">
        <v>70.531400966183583</v>
      </c>
      <c r="I23" s="593">
        <v>205</v>
      </c>
      <c r="J23" s="674">
        <v>2.9479062246820074</v>
      </c>
      <c r="K23" s="515"/>
      <c r="L23" s="2321"/>
      <c r="M23" s="837"/>
      <c r="N23" s="841"/>
      <c r="O23" s="2321"/>
      <c r="P23" s="837"/>
      <c r="Q23" s="2322"/>
      <c r="R23" s="390"/>
    </row>
    <row r="24" spans="1:18" s="376" customFormat="1">
      <c r="A24" s="683" t="s">
        <v>398</v>
      </c>
      <c r="B24" s="684" t="s">
        <v>408</v>
      </c>
      <c r="C24" s="601">
        <v>20</v>
      </c>
      <c r="D24" s="672">
        <v>0.66246370250963327</v>
      </c>
      <c r="E24" s="673">
        <v>48.837209302325576</v>
      </c>
      <c r="F24" s="601">
        <v>20</v>
      </c>
      <c r="G24" s="672">
        <v>0.57113958963101275</v>
      </c>
      <c r="H24" s="673">
        <v>51.162790697674424</v>
      </c>
      <c r="I24" s="593">
        <v>45</v>
      </c>
      <c r="J24" s="674">
        <v>0.6123669935329773</v>
      </c>
      <c r="K24" s="515"/>
      <c r="L24" s="2321"/>
      <c r="M24" s="837"/>
      <c r="N24" s="841"/>
      <c r="O24" s="2321"/>
      <c r="P24" s="837"/>
      <c r="Q24" s="2322"/>
      <c r="R24" s="390"/>
    </row>
    <row r="25" spans="1:18" s="376" customFormat="1">
      <c r="A25" s="683" t="s">
        <v>277</v>
      </c>
      <c r="B25" s="684" t="s">
        <v>409</v>
      </c>
      <c r="C25" s="601">
        <v>0</v>
      </c>
      <c r="D25" s="672">
        <v>6.309178119139365E-2</v>
      </c>
      <c r="E25" s="673" t="s">
        <v>98</v>
      </c>
      <c r="F25" s="601">
        <v>0</v>
      </c>
      <c r="G25" s="672">
        <v>5.1921780875546615E-2</v>
      </c>
      <c r="H25" s="673" t="s">
        <v>98</v>
      </c>
      <c r="I25" s="593">
        <v>5</v>
      </c>
      <c r="J25" s="674">
        <v>5.696437149143975E-2</v>
      </c>
      <c r="K25" s="515"/>
      <c r="L25" s="2321"/>
      <c r="M25" s="837"/>
      <c r="N25" s="841"/>
      <c r="O25" s="2321"/>
      <c r="P25" s="837"/>
      <c r="Q25" s="2322"/>
      <c r="R25" s="390"/>
    </row>
    <row r="26" spans="1:18" s="376" customFormat="1" ht="16.2" thickBot="1">
      <c r="A26" s="1181" t="s">
        <v>8</v>
      </c>
      <c r="B26" s="170" t="s">
        <v>280</v>
      </c>
      <c r="C26" s="686">
        <v>720</v>
      </c>
      <c r="D26" s="676">
        <v>22.674523696484368</v>
      </c>
      <c r="E26" s="677">
        <v>37.169655891391933</v>
      </c>
      <c r="F26" s="686">
        <v>1215</v>
      </c>
      <c r="G26" s="676">
        <v>31.542481881894563</v>
      </c>
      <c r="H26" s="677">
        <v>62.830344108608074</v>
      </c>
      <c r="I26" s="608">
        <v>1935</v>
      </c>
      <c r="J26" s="59">
        <v>27.539126334586218</v>
      </c>
      <c r="K26" s="515"/>
      <c r="L26" s="2325"/>
      <c r="M26" s="2325"/>
      <c r="N26" s="2324"/>
      <c r="O26" s="2325"/>
      <c r="P26" s="2325"/>
      <c r="Q26" s="2326"/>
      <c r="R26" s="2327"/>
    </row>
    <row r="27" spans="1:18" s="1176" customFormat="1" ht="20.25" customHeight="1" thickTop="1">
      <c r="A27" s="1176" t="s">
        <v>281</v>
      </c>
      <c r="C27" s="682"/>
      <c r="D27" s="680"/>
      <c r="E27" s="681"/>
      <c r="F27" s="682"/>
      <c r="G27" s="680"/>
      <c r="H27" s="681"/>
      <c r="I27" s="682"/>
      <c r="J27" s="681"/>
      <c r="K27" s="515"/>
      <c r="L27" s="680"/>
      <c r="M27" s="680"/>
      <c r="N27" s="680"/>
      <c r="O27" s="680"/>
      <c r="P27" s="680"/>
      <c r="Q27" s="680"/>
      <c r="R27" s="680"/>
    </row>
    <row r="28" spans="1:18">
      <c r="A28" s="671" t="s">
        <v>282</v>
      </c>
      <c r="B28" s="518" t="s">
        <v>298</v>
      </c>
      <c r="C28" s="601">
        <v>575</v>
      </c>
      <c r="D28" s="672">
        <v>18.177751629739571</v>
      </c>
      <c r="E28" s="673">
        <v>48.838352504839492</v>
      </c>
      <c r="F28" s="601">
        <v>605</v>
      </c>
      <c r="G28" s="672">
        <v>15.671135747419228</v>
      </c>
      <c r="H28" s="673">
        <v>51.161647495160508</v>
      </c>
      <c r="I28" s="593">
        <v>1180</v>
      </c>
      <c r="J28" s="674">
        <v>16.802723694458489</v>
      </c>
      <c r="L28" s="2317"/>
      <c r="M28" s="542"/>
      <c r="N28" s="416"/>
      <c r="O28" s="2317"/>
      <c r="P28" s="542"/>
      <c r="Q28" s="400"/>
      <c r="R28" s="412"/>
    </row>
    <row r="29" spans="1:18">
      <c r="A29" s="671" t="s">
        <v>283</v>
      </c>
      <c r="B29" s="518" t="s">
        <v>284</v>
      </c>
      <c r="C29" s="601">
        <v>80</v>
      </c>
      <c r="D29" s="672">
        <v>2.4605794664643521</v>
      </c>
      <c r="E29" s="673">
        <v>50.649350649350644</v>
      </c>
      <c r="F29" s="601">
        <v>75</v>
      </c>
      <c r="G29" s="672">
        <v>1.9730276732707712</v>
      </c>
      <c r="H29" s="673">
        <v>49.350649350649348</v>
      </c>
      <c r="I29" s="593">
        <v>155</v>
      </c>
      <c r="J29" s="674">
        <v>2.1931283024204307</v>
      </c>
      <c r="L29" s="2317"/>
      <c r="M29" s="542"/>
      <c r="N29" s="416"/>
      <c r="O29" s="2317"/>
      <c r="P29" s="542"/>
      <c r="Q29" s="400"/>
      <c r="R29" s="412"/>
    </row>
    <row r="30" spans="1:18">
      <c r="A30" s="671" t="s">
        <v>285</v>
      </c>
      <c r="B30" s="518" t="s">
        <v>286</v>
      </c>
      <c r="C30" s="601">
        <v>5</v>
      </c>
      <c r="D30" s="672">
        <v>0.18927534357418094</v>
      </c>
      <c r="E30" s="673" t="s">
        <v>98</v>
      </c>
      <c r="F30" s="601">
        <v>10</v>
      </c>
      <c r="G30" s="672">
        <v>0.28556979481550637</v>
      </c>
      <c r="H30" s="673" t="s">
        <v>98</v>
      </c>
      <c r="I30" s="593">
        <v>15</v>
      </c>
      <c r="J30" s="674">
        <v>0.24209857883861893</v>
      </c>
      <c r="L30" s="2317"/>
      <c r="M30" s="542"/>
      <c r="N30" s="416"/>
      <c r="O30" s="2317"/>
      <c r="P30" s="542"/>
      <c r="Q30" s="400"/>
      <c r="R30" s="412"/>
    </row>
    <row r="31" spans="1:18" ht="16.2" thickBot="1">
      <c r="A31" s="84" t="s">
        <v>8</v>
      </c>
      <c r="B31" s="544" t="s">
        <v>411</v>
      </c>
      <c r="C31" s="686">
        <v>660</v>
      </c>
      <c r="D31" s="676">
        <v>20.827606439778105</v>
      </c>
      <c r="E31" s="677">
        <v>48.874360044889386</v>
      </c>
      <c r="F31" s="686">
        <v>690</v>
      </c>
      <c r="G31" s="676">
        <v>17.929733215505507</v>
      </c>
      <c r="H31" s="677">
        <v>51.125639955110614</v>
      </c>
      <c r="I31" s="608">
        <v>1350</v>
      </c>
      <c r="J31" s="59">
        <v>19.237950575717541</v>
      </c>
      <c r="L31" s="244"/>
      <c r="M31" s="244"/>
      <c r="N31" s="484"/>
      <c r="O31" s="244"/>
      <c r="P31" s="244"/>
      <c r="Q31" s="243"/>
      <c r="R31" s="2328"/>
    </row>
    <row r="32" spans="1:18" s="516" customFormat="1" ht="20.25" customHeight="1" thickTop="1">
      <c r="A32" s="516" t="s">
        <v>412</v>
      </c>
      <c r="C32" s="682"/>
      <c r="D32" s="689"/>
      <c r="E32" s="690"/>
      <c r="F32" s="682"/>
      <c r="G32" s="689"/>
      <c r="H32" s="690"/>
      <c r="I32" s="691"/>
      <c r="J32" s="692"/>
      <c r="K32" s="515"/>
      <c r="L32" s="687"/>
      <c r="M32" s="565"/>
      <c r="N32" s="394"/>
      <c r="O32" s="687"/>
      <c r="P32" s="565"/>
      <c r="Q32" s="405"/>
      <c r="R32" s="687"/>
    </row>
    <row r="33" spans="1:18" ht="16.2" thickBot="1">
      <c r="A33" s="84" t="s">
        <v>413</v>
      </c>
      <c r="B33" s="84" t="s">
        <v>289</v>
      </c>
      <c r="C33" s="286">
        <v>3170</v>
      </c>
      <c r="D33" s="287">
        <v>99.999999999999972</v>
      </c>
      <c r="E33" s="288">
        <v>45.144050790572912</v>
      </c>
      <c r="F33" s="286">
        <v>3850</v>
      </c>
      <c r="G33" s="287">
        <v>100.00000000000001</v>
      </c>
      <c r="H33" s="288">
        <v>54.855949209427088</v>
      </c>
      <c r="I33" s="286">
        <v>7020</v>
      </c>
      <c r="J33" s="60">
        <v>99.99998575890713</v>
      </c>
      <c r="L33" s="244"/>
      <c r="M33" s="244"/>
      <c r="N33" s="243"/>
      <c r="O33" s="244"/>
      <c r="P33" s="244"/>
      <c r="Q33" s="243"/>
      <c r="R33" s="2328"/>
    </row>
    <row r="34" spans="1:18" ht="15.6" thickTop="1"/>
  </sheetData>
  <mergeCells count="4">
    <mergeCell ref="A1:J1"/>
    <mergeCell ref="C3:E3"/>
    <mergeCell ref="F3:H3"/>
    <mergeCell ref="I3:J3"/>
  </mergeCells>
  <pageMargins left="0.75" right="0.75" top="1" bottom="1" header="0.5" footer="0.5"/>
  <pageSetup paperSize="9" scale="39" orientation="landscape" r:id="rId1"/>
  <headerFooter alignWithMargins="0">
    <oddHeader>&amp;L35826_ECU_JB&amp;R&amp;A</oddHeader>
    <oddFooter>&amp;L© Higher Education Statistics Agency Ltd 2014&amp;C&amp;P&amp;R&amp;D</oddFooter>
  </headerFooter>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C9B26-924E-4044-9E96-A7F3FF03D830}">
  <sheetPr>
    <tabColor theme="2"/>
  </sheetPr>
  <dimension ref="A1:I17"/>
  <sheetViews>
    <sheetView showGridLines="0" topLeftCell="A11" zoomScale="80" zoomScaleNormal="80" workbookViewId="0">
      <selection activeCell="A12" sqref="A12:XFD49"/>
    </sheetView>
  </sheetViews>
  <sheetFormatPr defaultColWidth="9" defaultRowHeight="15"/>
  <cols>
    <col min="1" max="1" width="19.5" style="414" customWidth="1"/>
    <col min="2" max="2" width="12.5" style="414" customWidth="1"/>
    <col min="3" max="4" width="10.5" style="414" customWidth="1"/>
    <col min="5" max="5" width="12.5" style="414" customWidth="1"/>
    <col min="6" max="7" width="10.5" style="414" customWidth="1"/>
    <col min="8" max="8" width="12.5" style="414" customWidth="1"/>
    <col min="9" max="9" width="10.5" style="414" customWidth="1"/>
    <col min="10" max="16384" width="9" style="414"/>
  </cols>
  <sheetData>
    <row r="1" spans="1:9" ht="19.8" thickBot="1">
      <c r="A1" s="2371" t="s">
        <v>812</v>
      </c>
      <c r="B1" s="2371"/>
      <c r="C1" s="2371"/>
      <c r="D1" s="2371"/>
      <c r="E1" s="2371"/>
      <c r="F1" s="2371"/>
      <c r="G1" s="2371"/>
      <c r="H1" s="2371"/>
      <c r="I1" s="2371"/>
    </row>
    <row r="2" spans="1:9" ht="16.5" customHeight="1" thickTop="1" thickBot="1"/>
    <row r="3" spans="1:9" s="1101" customFormat="1" ht="16.5" customHeight="1" thickBot="1">
      <c r="A3" s="2593"/>
      <c r="B3" s="2382" t="s">
        <v>664</v>
      </c>
      <c r="C3" s="2383"/>
      <c r="D3" s="2384"/>
      <c r="E3" s="2382" t="s">
        <v>665</v>
      </c>
      <c r="F3" s="2383"/>
      <c r="G3" s="2384"/>
      <c r="H3" s="2382" t="s">
        <v>14</v>
      </c>
      <c r="I3" s="2384"/>
    </row>
    <row r="4" spans="1:9" ht="17.25" customHeight="1" thickTop="1" thickBot="1">
      <c r="A4" s="2593"/>
      <c r="B4" s="92" t="s">
        <v>6</v>
      </c>
      <c r="C4" s="580" t="s">
        <v>34</v>
      </c>
      <c r="D4" s="48" t="s">
        <v>7</v>
      </c>
      <c r="E4" s="92" t="s">
        <v>6</v>
      </c>
      <c r="F4" s="580" t="s">
        <v>34</v>
      </c>
      <c r="G4" s="48" t="s">
        <v>7</v>
      </c>
      <c r="H4" s="28" t="s">
        <v>6</v>
      </c>
      <c r="I4" s="48" t="s">
        <v>34</v>
      </c>
    </row>
    <row r="5" spans="1:9" ht="17.25" customHeight="1">
      <c r="A5" s="1635"/>
      <c r="B5" s="532"/>
      <c r="C5" s="533"/>
      <c r="D5" s="534"/>
      <c r="E5" s="532"/>
      <c r="F5" s="533"/>
      <c r="G5" s="534"/>
      <c r="H5" s="1636"/>
      <c r="I5" s="534"/>
    </row>
    <row r="6" spans="1:9">
      <c r="A6" s="543" t="s">
        <v>301</v>
      </c>
      <c r="B6" s="450">
        <v>19775</v>
      </c>
      <c r="C6" s="908">
        <v>4.98295185260426</v>
      </c>
      <c r="D6" s="520">
        <v>88.747798257852168</v>
      </c>
      <c r="E6" s="450">
        <v>2505</v>
      </c>
      <c r="F6" s="908">
        <v>8.5944463489886864</v>
      </c>
      <c r="G6" s="520">
        <v>11.252201742147831</v>
      </c>
      <c r="H6" s="538">
        <v>22280</v>
      </c>
      <c r="I6" s="891">
        <v>5.230254869898828</v>
      </c>
    </row>
    <row r="7" spans="1:9">
      <c r="A7" s="543" t="s">
        <v>813</v>
      </c>
      <c r="B7" s="450">
        <v>41390</v>
      </c>
      <c r="C7" s="908">
        <v>10.430531183661804</v>
      </c>
      <c r="D7" s="520">
        <v>91.259843314831869</v>
      </c>
      <c r="E7" s="450">
        <v>3965</v>
      </c>
      <c r="F7" s="908">
        <v>13.589304079533768</v>
      </c>
      <c r="G7" s="520">
        <v>8.7401566851681345</v>
      </c>
      <c r="H7" s="538">
        <v>45355</v>
      </c>
      <c r="I7" s="891">
        <v>10.646833345794267</v>
      </c>
    </row>
    <row r="8" spans="1:9">
      <c r="A8" s="543" t="s">
        <v>814</v>
      </c>
      <c r="B8" s="450">
        <v>54735</v>
      </c>
      <c r="C8" s="908">
        <v>13.79420747273732</v>
      </c>
      <c r="D8" s="520">
        <v>92.807663023040959</v>
      </c>
      <c r="E8" s="450">
        <v>4240</v>
      </c>
      <c r="F8" s="908">
        <v>14.542338018512169</v>
      </c>
      <c r="G8" s="520">
        <v>7.1923369769590382</v>
      </c>
      <c r="H8" s="538">
        <v>58980</v>
      </c>
      <c r="I8" s="891">
        <v>13.845436940617049</v>
      </c>
    </row>
    <row r="9" spans="1:9">
      <c r="A9" s="543" t="s">
        <v>815</v>
      </c>
      <c r="B9" s="450">
        <v>57690</v>
      </c>
      <c r="C9" s="908">
        <v>14.538897429021722</v>
      </c>
      <c r="D9" s="520">
        <v>93.60726661030894</v>
      </c>
      <c r="E9" s="450">
        <v>3940</v>
      </c>
      <c r="F9" s="908">
        <v>13.507027768255057</v>
      </c>
      <c r="G9" s="520">
        <v>6.392733389691065</v>
      </c>
      <c r="H9" s="538">
        <v>61630</v>
      </c>
      <c r="I9" s="891">
        <v>14.468238459219112</v>
      </c>
    </row>
    <row r="10" spans="1:9">
      <c r="A10" s="543" t="s">
        <v>816</v>
      </c>
      <c r="B10" s="450">
        <v>53185</v>
      </c>
      <c r="C10" s="908">
        <v>13.402478004650186</v>
      </c>
      <c r="D10" s="520">
        <v>93.964555910881813</v>
      </c>
      <c r="E10" s="450">
        <v>3415</v>
      </c>
      <c r="F10" s="908">
        <v>11.710661638669867</v>
      </c>
      <c r="G10" s="520">
        <v>6.0354423223025142</v>
      </c>
      <c r="H10" s="538">
        <v>56600</v>
      </c>
      <c r="I10" s="891">
        <v>13.286628335036967</v>
      </c>
    </row>
    <row r="11" spans="1:9">
      <c r="A11" s="543" t="s">
        <v>817</v>
      </c>
      <c r="B11" s="450">
        <v>48950</v>
      </c>
      <c r="C11" s="908">
        <v>12.33522940990254</v>
      </c>
      <c r="D11" s="520">
        <v>93.993396074840547</v>
      </c>
      <c r="E11" s="450">
        <v>3130</v>
      </c>
      <c r="F11" s="908">
        <v>10.723345903325335</v>
      </c>
      <c r="G11" s="520">
        <v>6.0066058454298679</v>
      </c>
      <c r="H11" s="538">
        <v>52075</v>
      </c>
      <c r="I11" s="891">
        <v>12.224852804621227</v>
      </c>
    </row>
    <row r="12" spans="1:9">
      <c r="A12" s="543" t="s">
        <v>818</v>
      </c>
      <c r="B12" s="450">
        <v>47030</v>
      </c>
      <c r="C12" s="908">
        <v>11.851966279744733</v>
      </c>
      <c r="D12" s="520">
        <v>93.651719923369839</v>
      </c>
      <c r="E12" s="450">
        <v>3190</v>
      </c>
      <c r="F12" s="908">
        <v>10.929036681522112</v>
      </c>
      <c r="G12" s="520">
        <v>6.3482780853258758</v>
      </c>
      <c r="H12" s="538">
        <v>50220</v>
      </c>
      <c r="I12" s="891">
        <v>11.788767394402321</v>
      </c>
    </row>
    <row r="13" spans="1:9">
      <c r="A13" s="543" t="s">
        <v>819</v>
      </c>
      <c r="B13" s="450">
        <v>40265</v>
      </c>
      <c r="C13" s="908">
        <v>10.146704732093941</v>
      </c>
      <c r="D13" s="520">
        <v>93.826989747746197</v>
      </c>
      <c r="E13" s="450">
        <v>2650</v>
      </c>
      <c r="F13" s="908">
        <v>9.0812478573877264</v>
      </c>
      <c r="G13" s="520">
        <v>6.1730102522538077</v>
      </c>
      <c r="H13" s="538">
        <v>42915</v>
      </c>
      <c r="I13" s="891">
        <v>10.073745822651913</v>
      </c>
    </row>
    <row r="14" spans="1:9">
      <c r="A14" s="543" t="s">
        <v>820</v>
      </c>
      <c r="B14" s="450">
        <v>22805</v>
      </c>
      <c r="C14" s="908">
        <v>5.7470153365372934</v>
      </c>
      <c r="D14" s="520">
        <v>93.582009930649605</v>
      </c>
      <c r="E14" s="450">
        <v>1565</v>
      </c>
      <c r="F14" s="908">
        <v>5.3616729516626673</v>
      </c>
      <c r="G14" s="520">
        <v>6.4179900693504042</v>
      </c>
      <c r="H14" s="538">
        <v>24370</v>
      </c>
      <c r="I14" s="891">
        <v>5.7206283838321497</v>
      </c>
    </row>
    <row r="15" spans="1:9">
      <c r="A15" s="543" t="s">
        <v>310</v>
      </c>
      <c r="B15" s="450">
        <v>10990</v>
      </c>
      <c r="C15" s="908">
        <v>2.7700180470393949</v>
      </c>
      <c r="D15" s="520">
        <v>95.053545371355085</v>
      </c>
      <c r="E15" s="450">
        <v>570</v>
      </c>
      <c r="F15" s="908">
        <v>1.9609187521426121</v>
      </c>
      <c r="G15" s="520">
        <v>4.9464546286449185</v>
      </c>
      <c r="H15" s="538">
        <v>11565</v>
      </c>
      <c r="I15" s="891">
        <v>2.7146136439261683</v>
      </c>
    </row>
    <row r="16" spans="1:9" ht="16.2" thickBot="1">
      <c r="A16" s="544" t="s">
        <v>322</v>
      </c>
      <c r="B16" s="98">
        <v>396815</v>
      </c>
      <c r="C16" s="285">
        <v>99.999999747993186</v>
      </c>
      <c r="D16" s="100">
        <v>93.152335756231935</v>
      </c>
      <c r="E16" s="98">
        <v>29170</v>
      </c>
      <c r="F16" s="285">
        <v>100</v>
      </c>
      <c r="G16" s="100">
        <v>6.847664243768059</v>
      </c>
      <c r="H16" s="98">
        <v>425985</v>
      </c>
      <c r="I16" s="100">
        <v>100.00000000000001</v>
      </c>
    </row>
    <row r="17" spans="1:9" ht="18" thickTop="1">
      <c r="A17" s="1637"/>
      <c r="B17" s="1638"/>
      <c r="C17" s="1639"/>
      <c r="D17" s="933"/>
      <c r="E17" s="1638"/>
      <c r="F17" s="1639"/>
      <c r="G17" s="933"/>
      <c r="H17" s="1638"/>
      <c r="I17" s="1639"/>
    </row>
  </sheetData>
  <mergeCells count="5">
    <mergeCell ref="A1:I1"/>
    <mergeCell ref="A3:A4"/>
    <mergeCell ref="B3:D3"/>
    <mergeCell ref="E3:G3"/>
    <mergeCell ref="H3:I3"/>
  </mergeCells>
  <pageMargins left="0.75" right="0.75" top="1" bottom="1" header="0.5" footer="0.5"/>
  <pageSetup paperSize="9" scale="44" orientation="portrait" r:id="rId1"/>
  <headerFooter alignWithMargins="0">
    <oddHeader>&amp;L35826_ECU_JB&amp;R&amp;A</oddHeader>
    <oddFooter>&amp;L© Higher Education Statistics Agency Ltd 2014&amp;C&amp;P&amp;R&amp;D</oddFooter>
  </headerFooter>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21083-D9AB-4F06-AB15-90D0E8080AEC}">
  <sheetPr>
    <tabColor theme="2"/>
  </sheetPr>
  <dimension ref="A1:L29"/>
  <sheetViews>
    <sheetView showGridLines="0" zoomScale="70" zoomScaleNormal="70" workbookViewId="0">
      <selection activeCell="A12" sqref="A12:XFD49"/>
    </sheetView>
  </sheetViews>
  <sheetFormatPr defaultColWidth="9" defaultRowHeight="15"/>
  <cols>
    <col min="1" max="1" width="22" style="414" customWidth="1"/>
    <col min="2" max="2" width="12.5" style="414" customWidth="1"/>
    <col min="3" max="4" width="10.5" style="414" customWidth="1"/>
    <col min="5" max="5" width="12.5" style="414" customWidth="1"/>
    <col min="6" max="7" width="10.5" style="414" customWidth="1"/>
    <col min="8" max="8" width="12.5" style="414" customWidth="1"/>
    <col min="9" max="9" width="10.5" style="414" customWidth="1"/>
    <col min="10" max="10" width="9" style="414"/>
    <col min="11" max="11" width="22" style="414" customWidth="1"/>
    <col min="12" max="16384" width="9" style="414"/>
  </cols>
  <sheetData>
    <row r="1" spans="1:9" ht="19.8" thickBot="1">
      <c r="A1" s="2371" t="s">
        <v>821</v>
      </c>
      <c r="B1" s="2371"/>
      <c r="C1" s="2371"/>
      <c r="D1" s="2371"/>
      <c r="E1" s="2371"/>
      <c r="F1" s="2371"/>
      <c r="G1" s="2371"/>
      <c r="H1" s="2371"/>
      <c r="I1" s="2371"/>
    </row>
    <row r="2" spans="1:9" ht="16.5" customHeight="1" thickTop="1" thickBot="1"/>
    <row r="3" spans="1:9" ht="17.399999999999999" thickBot="1">
      <c r="B3" s="2406" t="s">
        <v>417</v>
      </c>
      <c r="C3" s="2439"/>
      <c r="D3" s="2407"/>
      <c r="E3" s="2406" t="s">
        <v>418</v>
      </c>
      <c r="F3" s="2439"/>
      <c r="G3" s="2407"/>
      <c r="H3" s="2406" t="s">
        <v>14</v>
      </c>
      <c r="I3" s="2407"/>
    </row>
    <row r="4" spans="1:9" ht="15.75" customHeight="1" thickTop="1" thickBot="1">
      <c r="A4" s="524"/>
      <c r="B4" s="92" t="s">
        <v>6</v>
      </c>
      <c r="C4" s="580" t="s">
        <v>34</v>
      </c>
      <c r="D4" s="48" t="s">
        <v>7</v>
      </c>
      <c r="E4" s="92" t="s">
        <v>6</v>
      </c>
      <c r="F4" s="580" t="s">
        <v>34</v>
      </c>
      <c r="G4" s="48" t="s">
        <v>7</v>
      </c>
      <c r="H4" s="92" t="s">
        <v>6</v>
      </c>
      <c r="I4" s="48" t="s">
        <v>34</v>
      </c>
    </row>
    <row r="5" spans="1:9" ht="30" customHeight="1">
      <c r="A5" s="1101" t="s">
        <v>385</v>
      </c>
      <c r="B5" s="1636"/>
      <c r="C5" s="933"/>
      <c r="D5" s="1640"/>
      <c r="E5" s="1636"/>
      <c r="F5" s="933"/>
      <c r="G5" s="1640"/>
      <c r="H5" s="1636"/>
      <c r="I5" s="1640"/>
    </row>
    <row r="6" spans="1:9">
      <c r="A6" s="543" t="s">
        <v>301</v>
      </c>
      <c r="B6" s="450">
        <v>12235</v>
      </c>
      <c r="C6" s="908">
        <v>4.5758626019651274</v>
      </c>
      <c r="D6" s="520">
        <v>83.218924536449151</v>
      </c>
      <c r="E6" s="450">
        <v>2465</v>
      </c>
      <c r="F6" s="908">
        <v>6.665946121213759</v>
      </c>
      <c r="G6" s="520">
        <v>16.781075463550852</v>
      </c>
      <c r="H6" s="538">
        <v>14700</v>
      </c>
      <c r="I6" s="891">
        <v>4.8300001134802057</v>
      </c>
    </row>
    <row r="7" spans="1:9">
      <c r="A7" s="543" t="s">
        <v>813</v>
      </c>
      <c r="B7" s="450">
        <v>24570</v>
      </c>
      <c r="C7" s="908">
        <v>9.189812995421903</v>
      </c>
      <c r="D7" s="520">
        <v>85.906087199748256</v>
      </c>
      <c r="E7" s="450">
        <v>4030</v>
      </c>
      <c r="F7" s="908">
        <v>10.891945202518306</v>
      </c>
      <c r="G7" s="520">
        <v>14.09391280025174</v>
      </c>
      <c r="H7" s="538">
        <v>28600</v>
      </c>
      <c r="I7" s="891">
        <v>9.3967787168379804</v>
      </c>
    </row>
    <row r="8" spans="1:9">
      <c r="A8" s="543" t="s">
        <v>814</v>
      </c>
      <c r="B8" s="450">
        <v>30660</v>
      </c>
      <c r="C8" s="908">
        <v>11.467629891723059</v>
      </c>
      <c r="D8" s="520">
        <v>86.877674194553862</v>
      </c>
      <c r="E8" s="450">
        <v>4630</v>
      </c>
      <c r="F8" s="908">
        <v>12.513172471560971</v>
      </c>
      <c r="G8" s="520">
        <v>13.122325805446147</v>
      </c>
      <c r="H8" s="538">
        <v>35290</v>
      </c>
      <c r="I8" s="891">
        <v>11.594759543230278</v>
      </c>
    </row>
    <row r="9" spans="1:9">
      <c r="A9" s="543" t="s">
        <v>815</v>
      </c>
      <c r="B9" s="450">
        <v>34300</v>
      </c>
      <c r="C9" s="908">
        <v>12.829831720348478</v>
      </c>
      <c r="D9" s="520">
        <v>86.549087881311024</v>
      </c>
      <c r="E9" s="450">
        <v>5330</v>
      </c>
      <c r="F9" s="908">
        <v>14.404604285444082</v>
      </c>
      <c r="G9" s="520">
        <v>13.45091211868897</v>
      </c>
      <c r="H9" s="538">
        <v>39635</v>
      </c>
      <c r="I9" s="891">
        <v>13.021311523528537</v>
      </c>
    </row>
    <row r="10" spans="1:9">
      <c r="A10" s="543" t="s">
        <v>816</v>
      </c>
      <c r="B10" s="450">
        <v>34040</v>
      </c>
      <c r="C10" s="908">
        <v>12.732585021984224</v>
      </c>
      <c r="D10" s="520">
        <v>86.416368390323157</v>
      </c>
      <c r="E10" s="450">
        <v>5350</v>
      </c>
      <c r="F10" s="908">
        <v>14.458645194412171</v>
      </c>
      <c r="G10" s="520">
        <v>13.583631609676846</v>
      </c>
      <c r="H10" s="538">
        <v>39395</v>
      </c>
      <c r="I10" s="891">
        <v>12.942460193433746</v>
      </c>
    </row>
    <row r="11" spans="1:9">
      <c r="A11" s="543" t="s">
        <v>817</v>
      </c>
      <c r="B11" s="450">
        <v>34910</v>
      </c>
      <c r="C11" s="908">
        <v>13.056490958664014</v>
      </c>
      <c r="D11" s="520">
        <v>88.040352787902975</v>
      </c>
      <c r="E11" s="450">
        <v>4740</v>
      </c>
      <c r="F11" s="908">
        <v>12.813099516333864</v>
      </c>
      <c r="G11" s="520">
        <v>11.959647212097028</v>
      </c>
      <c r="H11" s="538">
        <v>39650</v>
      </c>
      <c r="I11" s="891">
        <v>13.026896497529711</v>
      </c>
    </row>
    <row r="12" spans="1:9">
      <c r="A12" s="543" t="s">
        <v>818</v>
      </c>
      <c r="B12" s="450">
        <v>36580</v>
      </c>
      <c r="C12" s="908">
        <v>13.682738002635549</v>
      </c>
      <c r="D12" s="520">
        <v>89.296351940439578</v>
      </c>
      <c r="E12" s="450">
        <v>4385</v>
      </c>
      <c r="F12" s="908">
        <v>11.848469291253478</v>
      </c>
      <c r="G12" s="520">
        <v>10.70364805956042</v>
      </c>
      <c r="H12" s="538">
        <v>40965</v>
      </c>
      <c r="I12" s="891">
        <v>13.45970553457026</v>
      </c>
    </row>
    <row r="13" spans="1:9">
      <c r="A13" s="543" t="s">
        <v>819</v>
      </c>
      <c r="B13" s="450">
        <v>32565</v>
      </c>
      <c r="C13" s="908">
        <v>12.179400918596802</v>
      </c>
      <c r="D13" s="520">
        <v>90.339852961575801</v>
      </c>
      <c r="E13" s="450">
        <v>3480</v>
      </c>
      <c r="F13" s="908">
        <v>9.4085222513442677</v>
      </c>
      <c r="G13" s="520">
        <v>9.6601470384241921</v>
      </c>
      <c r="H13" s="538">
        <v>36045</v>
      </c>
      <c r="I13" s="891">
        <v>11.842484138611413</v>
      </c>
    </row>
    <row r="14" spans="1:9">
      <c r="A14" s="543" t="s">
        <v>820</v>
      </c>
      <c r="B14" s="450">
        <v>18640</v>
      </c>
      <c r="C14" s="908">
        <v>6.9710921696651775</v>
      </c>
      <c r="D14" s="520">
        <v>90.793063133281365</v>
      </c>
      <c r="E14" s="450">
        <v>1890</v>
      </c>
      <c r="F14" s="908">
        <v>5.1068658974843961</v>
      </c>
      <c r="G14" s="520">
        <v>9.2069368667186282</v>
      </c>
      <c r="H14" s="538">
        <v>20530</v>
      </c>
      <c r="I14" s="891">
        <v>6.7444171007744513</v>
      </c>
    </row>
    <row r="15" spans="1:9">
      <c r="A15" s="543" t="s">
        <v>310</v>
      </c>
      <c r="B15" s="450">
        <v>8860</v>
      </c>
      <c r="C15" s="908">
        <v>3.3145557189956709</v>
      </c>
      <c r="D15" s="520">
        <v>92.688925384992402</v>
      </c>
      <c r="E15" s="450">
        <v>700</v>
      </c>
      <c r="F15" s="908">
        <v>1.8887297684347053</v>
      </c>
      <c r="G15" s="520">
        <v>7.3110746150075974</v>
      </c>
      <c r="H15" s="538">
        <v>9560</v>
      </c>
      <c r="I15" s="891">
        <v>3.1411866380034197</v>
      </c>
    </row>
    <row r="16" spans="1:9" ht="16.2" thickBot="1">
      <c r="A16" s="84" t="s">
        <v>822</v>
      </c>
      <c r="B16" s="96">
        <v>267360</v>
      </c>
      <c r="C16" s="545">
        <v>100.00000000000001</v>
      </c>
      <c r="D16" s="97">
        <v>87.840796352174507</v>
      </c>
      <c r="E16" s="96">
        <v>37010</v>
      </c>
      <c r="F16" s="545">
        <v>100</v>
      </c>
      <c r="G16" s="97">
        <v>12.159203647825489</v>
      </c>
      <c r="H16" s="96">
        <v>304370</v>
      </c>
      <c r="I16" s="421">
        <v>100</v>
      </c>
    </row>
    <row r="17" spans="1:12" ht="30" customHeight="1" thickTop="1">
      <c r="A17" s="407" t="s">
        <v>386</v>
      </c>
      <c r="B17" s="896"/>
      <c r="C17" s="590"/>
      <c r="D17" s="897"/>
      <c r="E17" s="896"/>
      <c r="F17" s="590"/>
      <c r="G17" s="897"/>
      <c r="H17" s="896"/>
      <c r="I17" s="897"/>
    </row>
    <row r="18" spans="1:12">
      <c r="A18" s="543" t="s">
        <v>301</v>
      </c>
      <c r="B18" s="450">
        <v>2235</v>
      </c>
      <c r="C18" s="908">
        <v>4.0142400905334057</v>
      </c>
      <c r="D18" s="520">
        <v>57.270865335381458</v>
      </c>
      <c r="E18" s="450">
        <v>1670</v>
      </c>
      <c r="F18" s="908">
        <v>5.2997051534917183</v>
      </c>
      <c r="G18" s="520">
        <v>42.729134664618535</v>
      </c>
      <c r="H18" s="538">
        <v>3905</v>
      </c>
      <c r="I18" s="891">
        <v>4.4783855981723235</v>
      </c>
    </row>
    <row r="19" spans="1:12">
      <c r="A19" s="543" t="s">
        <v>813</v>
      </c>
      <c r="B19" s="450">
        <v>6465</v>
      </c>
      <c r="C19" s="908">
        <v>11.601279474876385</v>
      </c>
      <c r="D19" s="520">
        <v>56.281611069604807</v>
      </c>
      <c r="E19" s="450">
        <v>5020</v>
      </c>
      <c r="F19" s="908">
        <v>15.946358727864999</v>
      </c>
      <c r="G19" s="520">
        <v>43.718388930395179</v>
      </c>
      <c r="H19" s="538">
        <v>11485</v>
      </c>
      <c r="I19" s="891">
        <v>13.17016615544355</v>
      </c>
    </row>
    <row r="20" spans="1:12">
      <c r="A20" s="543" t="s">
        <v>814</v>
      </c>
      <c r="B20" s="450">
        <v>10005</v>
      </c>
      <c r="C20" s="908">
        <v>17.953720208219366</v>
      </c>
      <c r="D20" s="520">
        <v>55.03167442766371</v>
      </c>
      <c r="E20" s="450">
        <v>8175</v>
      </c>
      <c r="F20" s="908">
        <v>25.960105572412935</v>
      </c>
      <c r="G20" s="520">
        <v>44.96832557233629</v>
      </c>
      <c r="H20" s="538">
        <v>18180</v>
      </c>
      <c r="I20" s="891">
        <v>20.844602198169596</v>
      </c>
    </row>
    <row r="21" spans="1:12">
      <c r="A21" s="543" t="s">
        <v>815</v>
      </c>
      <c r="B21" s="450">
        <v>10650</v>
      </c>
      <c r="C21" s="908">
        <v>19.107567493965004</v>
      </c>
      <c r="D21" s="520">
        <v>61.357612077907106</v>
      </c>
      <c r="E21" s="450">
        <v>6705</v>
      </c>
      <c r="F21" s="908">
        <v>21.294081940872054</v>
      </c>
      <c r="G21" s="520">
        <v>38.642387922092894</v>
      </c>
      <c r="H21" s="538">
        <v>17355</v>
      </c>
      <c r="I21" s="891">
        <v>19.897056751326804</v>
      </c>
    </row>
    <row r="22" spans="1:12">
      <c r="A22" s="543" t="s">
        <v>816</v>
      </c>
      <c r="B22" s="450">
        <v>9280</v>
      </c>
      <c r="C22" s="908">
        <v>16.654520465015889</v>
      </c>
      <c r="D22" s="520">
        <v>69.13221601489758</v>
      </c>
      <c r="E22" s="450">
        <v>4145</v>
      </c>
      <c r="F22" s="908">
        <v>13.158764623169372</v>
      </c>
      <c r="G22" s="520">
        <v>30.86778398510242</v>
      </c>
      <c r="H22" s="538">
        <v>13425</v>
      </c>
      <c r="I22" s="891">
        <v>15.392300731045431</v>
      </c>
    </row>
    <row r="23" spans="1:12">
      <c r="A23" s="543" t="s">
        <v>817</v>
      </c>
      <c r="B23" s="450">
        <v>6655</v>
      </c>
      <c r="C23" s="908">
        <v>11.940435208944695</v>
      </c>
      <c r="D23" s="520">
        <v>72.697476237299242</v>
      </c>
      <c r="E23" s="450">
        <v>2500</v>
      </c>
      <c r="F23" s="908">
        <v>7.9352685312017996</v>
      </c>
      <c r="G23" s="520">
        <v>27.302523762700755</v>
      </c>
      <c r="H23" s="538">
        <v>9155</v>
      </c>
      <c r="I23" s="891">
        <v>10.494281459311644</v>
      </c>
      <c r="L23" s="414" t="s">
        <v>416</v>
      </c>
    </row>
    <row r="24" spans="1:12">
      <c r="A24" s="543" t="s">
        <v>818</v>
      </c>
      <c r="B24" s="450">
        <v>4760</v>
      </c>
      <c r="C24" s="908">
        <v>8.5434944439112854</v>
      </c>
      <c r="D24" s="520">
        <v>75.475586556753328</v>
      </c>
      <c r="E24" s="450">
        <v>1545</v>
      </c>
      <c r="F24" s="908">
        <v>4.912309090743971</v>
      </c>
      <c r="G24" s="520">
        <v>24.524413443246669</v>
      </c>
      <c r="H24" s="538">
        <v>6310</v>
      </c>
      <c r="I24" s="891">
        <v>7.2323748984308809</v>
      </c>
    </row>
    <row r="25" spans="1:12">
      <c r="A25" s="543" t="s">
        <v>819</v>
      </c>
      <c r="B25" s="450">
        <v>3250</v>
      </c>
      <c r="C25" s="908">
        <v>5.8277578403653898</v>
      </c>
      <c r="D25" s="520">
        <v>75.921144788260364</v>
      </c>
      <c r="E25" s="450">
        <v>1030</v>
      </c>
      <c r="F25" s="908">
        <v>3.270638890411306</v>
      </c>
      <c r="G25" s="520">
        <v>24.078855211739633</v>
      </c>
      <c r="H25" s="538">
        <v>4280</v>
      </c>
      <c r="I25" s="891">
        <v>4.9044536547283943</v>
      </c>
    </row>
    <row r="26" spans="1:12">
      <c r="A26" s="543" t="s">
        <v>820</v>
      </c>
      <c r="B26" s="450">
        <v>1630</v>
      </c>
      <c r="C26" s="908">
        <v>2.9249938969912614</v>
      </c>
      <c r="D26" s="520">
        <v>76.886792452830193</v>
      </c>
      <c r="E26" s="450">
        <v>490</v>
      </c>
      <c r="F26" s="908">
        <v>1.555935006118</v>
      </c>
      <c r="G26" s="520">
        <v>23.113207547169811</v>
      </c>
      <c r="H26" s="538">
        <v>2120</v>
      </c>
      <c r="I26" s="891">
        <v>2.4306649943997249</v>
      </c>
    </row>
    <row r="27" spans="1:12">
      <c r="A27" s="543" t="s">
        <v>310</v>
      </c>
      <c r="B27" s="450">
        <v>800</v>
      </c>
      <c r="C27" s="908">
        <v>1.4319908771773171</v>
      </c>
      <c r="D27" s="520">
        <v>79.166666666666657</v>
      </c>
      <c r="E27" s="450">
        <v>210</v>
      </c>
      <c r="F27" s="908">
        <v>0.66682928833628574</v>
      </c>
      <c r="G27" s="520">
        <v>20.833333333333336</v>
      </c>
      <c r="H27" s="538">
        <v>1010</v>
      </c>
      <c r="I27" s="891">
        <v>1.1557124124315674</v>
      </c>
    </row>
    <row r="28" spans="1:12" ht="16.2" thickBot="1">
      <c r="A28" s="84" t="s">
        <v>823</v>
      </c>
      <c r="B28" s="98">
        <v>55725</v>
      </c>
      <c r="C28" s="285">
        <v>100</v>
      </c>
      <c r="D28" s="100">
        <v>63.892794832497955</v>
      </c>
      <c r="E28" s="98">
        <v>31490</v>
      </c>
      <c r="F28" s="285">
        <v>99.999996824622457</v>
      </c>
      <c r="G28" s="100">
        <v>36.107205167502052</v>
      </c>
      <c r="H28" s="98">
        <v>87220</v>
      </c>
      <c r="I28" s="46">
        <v>99.999998853459914</v>
      </c>
    </row>
    <row r="29" spans="1:12" ht="15.6" thickTop="1">
      <c r="C29" s="590"/>
      <c r="F29" s="590"/>
      <c r="I29" s="590"/>
    </row>
  </sheetData>
  <mergeCells count="4">
    <mergeCell ref="A1:I1"/>
    <mergeCell ref="B3:D3"/>
    <mergeCell ref="E3:G3"/>
    <mergeCell ref="H3:I3"/>
  </mergeCells>
  <pageMargins left="0.75" right="0.75" top="1" bottom="1" header="0.5" footer="0.5"/>
  <pageSetup paperSize="9" scale="52" orientation="portrait" r:id="rId1"/>
  <headerFooter alignWithMargins="0">
    <oddHeader>&amp;L35826_ECU_JB&amp;R&amp;A</oddHeader>
    <oddFooter>&amp;L© Higher Education Statistics Agency Ltd 2014&amp;C&amp;P&amp;R&amp;D</oddFooter>
  </headerFooter>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6955C-48D9-4735-B083-D8DAB7DB08B9}">
  <sheetPr>
    <tabColor theme="2"/>
  </sheetPr>
  <dimension ref="A1:I41"/>
  <sheetViews>
    <sheetView showGridLines="0" zoomScale="70" zoomScaleNormal="70" workbookViewId="0">
      <selection activeCell="A12" sqref="A12:XFD49"/>
    </sheetView>
  </sheetViews>
  <sheetFormatPr defaultColWidth="9" defaultRowHeight="15"/>
  <cols>
    <col min="1" max="1" width="21.296875" style="414" customWidth="1"/>
    <col min="2" max="2" width="12.5" style="414" customWidth="1"/>
    <col min="3" max="4" width="10.5" style="414" customWidth="1"/>
    <col min="5" max="5" width="12.5" style="414" customWidth="1"/>
    <col min="6" max="7" width="10.5" style="414" customWidth="1"/>
    <col min="8" max="8" width="12.5" style="414" customWidth="1"/>
    <col min="9" max="9" width="10.5" style="414" customWidth="1"/>
    <col min="10" max="16384" width="9" style="414"/>
  </cols>
  <sheetData>
    <row r="1" spans="1:9" ht="23.25" customHeight="1" thickBot="1">
      <c r="A1" s="2371" t="s">
        <v>824</v>
      </c>
      <c r="B1" s="2371"/>
      <c r="C1" s="2371"/>
      <c r="D1" s="2371"/>
      <c r="E1" s="2371"/>
      <c r="F1" s="2371"/>
      <c r="G1" s="2371"/>
      <c r="H1" s="2371"/>
      <c r="I1" s="2371"/>
    </row>
    <row r="2" spans="1:9" ht="19.5" customHeight="1" thickTop="1" thickBot="1"/>
    <row r="3" spans="1:9" ht="17.399999999999999" thickBot="1">
      <c r="A3" s="524"/>
      <c r="B3" s="2373" t="s">
        <v>789</v>
      </c>
      <c r="C3" s="2374"/>
      <c r="D3" s="2375"/>
      <c r="E3" s="2373" t="s">
        <v>788</v>
      </c>
      <c r="F3" s="2374"/>
      <c r="G3" s="2375"/>
      <c r="H3" s="2373" t="s">
        <v>14</v>
      </c>
      <c r="I3" s="2375"/>
    </row>
    <row r="4" spans="1:9" ht="15.75" customHeight="1" thickTop="1" thickBot="1">
      <c r="A4" s="524"/>
      <c r="B4" s="92" t="s">
        <v>6</v>
      </c>
      <c r="C4" s="580" t="s">
        <v>34</v>
      </c>
      <c r="D4" s="48" t="s">
        <v>7</v>
      </c>
      <c r="E4" s="92" t="s">
        <v>6</v>
      </c>
      <c r="F4" s="580" t="s">
        <v>34</v>
      </c>
      <c r="G4" s="48" t="s">
        <v>7</v>
      </c>
      <c r="H4" s="28" t="s">
        <v>6</v>
      </c>
      <c r="I4" s="48" t="s">
        <v>34</v>
      </c>
    </row>
    <row r="5" spans="1:9" ht="20.25" customHeight="1">
      <c r="A5" s="577" t="s">
        <v>12</v>
      </c>
      <c r="B5" s="1641"/>
      <c r="D5" s="1642"/>
      <c r="E5" s="1641"/>
      <c r="G5" s="1642"/>
      <c r="H5" s="1641"/>
      <c r="I5" s="1642"/>
    </row>
    <row r="6" spans="1:9">
      <c r="A6" s="600" t="s">
        <v>301</v>
      </c>
      <c r="B6" s="538">
        <v>3865</v>
      </c>
      <c r="C6" s="908">
        <v>3.4566738079325781</v>
      </c>
      <c r="D6" s="520">
        <v>52.201908896649741</v>
      </c>
      <c r="E6" s="538">
        <v>3540</v>
      </c>
      <c r="F6" s="908">
        <v>2.9113020899733222</v>
      </c>
      <c r="G6" s="520">
        <v>47.798077602037189</v>
      </c>
      <c r="H6" s="538">
        <v>7405</v>
      </c>
      <c r="I6" s="891">
        <v>3.17260045481687</v>
      </c>
    </row>
    <row r="7" spans="1:9">
      <c r="A7" s="600" t="s">
        <v>813</v>
      </c>
      <c r="B7" s="538">
        <v>11900</v>
      </c>
      <c r="C7" s="908">
        <v>10.637070152392601</v>
      </c>
      <c r="D7" s="520">
        <v>49.454627482156141</v>
      </c>
      <c r="E7" s="538">
        <v>12160</v>
      </c>
      <c r="F7" s="908">
        <v>10.000030344446223</v>
      </c>
      <c r="G7" s="520">
        <v>50.545372517843859</v>
      </c>
      <c r="H7" s="538">
        <v>24060</v>
      </c>
      <c r="I7" s="891">
        <v>10.305248201925419</v>
      </c>
    </row>
    <row r="8" spans="1:9">
      <c r="A8" s="600" t="s">
        <v>814</v>
      </c>
      <c r="B8" s="538">
        <v>16895</v>
      </c>
      <c r="C8" s="908">
        <v>15.105251645719472</v>
      </c>
      <c r="D8" s="520">
        <v>48.873014913405513</v>
      </c>
      <c r="E8" s="538">
        <v>17675</v>
      </c>
      <c r="F8" s="908">
        <v>14.534960136649017</v>
      </c>
      <c r="G8" s="520">
        <v>51.126985086594466</v>
      </c>
      <c r="H8" s="538">
        <v>34570</v>
      </c>
      <c r="I8" s="891">
        <v>14.808197617832791</v>
      </c>
    </row>
    <row r="9" spans="1:9">
      <c r="A9" s="600" t="s">
        <v>815</v>
      </c>
      <c r="B9" s="538">
        <v>17820</v>
      </c>
      <c r="C9" s="908">
        <v>15.92946984750262</v>
      </c>
      <c r="D9" s="520">
        <v>50.228401534306244</v>
      </c>
      <c r="E9" s="538">
        <v>17655</v>
      </c>
      <c r="F9" s="908">
        <v>14.519056850862743</v>
      </c>
      <c r="G9" s="520">
        <v>49.771601284700132</v>
      </c>
      <c r="H9" s="538">
        <v>35475</v>
      </c>
      <c r="I9" s="891">
        <v>15.194812046619843</v>
      </c>
    </row>
    <row r="10" spans="1:9">
      <c r="A10" s="600" t="s">
        <v>816</v>
      </c>
      <c r="B10" s="538">
        <v>15740</v>
      </c>
      <c r="C10" s="908">
        <v>14.072449259311131</v>
      </c>
      <c r="D10" s="520">
        <v>49.886730796188104</v>
      </c>
      <c r="E10" s="538">
        <v>15810</v>
      </c>
      <c r="F10" s="908">
        <v>13.002959504530621</v>
      </c>
      <c r="G10" s="520">
        <v>50.113269203811896</v>
      </c>
      <c r="H10" s="538">
        <v>31555</v>
      </c>
      <c r="I10" s="891">
        <v>13.515372335688472</v>
      </c>
    </row>
    <row r="11" spans="1:9">
      <c r="A11" s="600" t="s">
        <v>817</v>
      </c>
      <c r="B11" s="538">
        <v>14180</v>
      </c>
      <c r="C11" s="908">
        <v>12.676597208517615</v>
      </c>
      <c r="D11" s="520">
        <v>50.16351890287433</v>
      </c>
      <c r="E11" s="538">
        <v>14085</v>
      </c>
      <c r="F11" s="908">
        <v>11.584221779383359</v>
      </c>
      <c r="G11" s="520">
        <v>49.836477559325282</v>
      </c>
      <c r="H11" s="538">
        <v>28265</v>
      </c>
      <c r="I11" s="891">
        <v>12.107599999638479</v>
      </c>
    </row>
    <row r="12" spans="1:9">
      <c r="A12" s="600" t="s">
        <v>818</v>
      </c>
      <c r="B12" s="538">
        <v>12765</v>
      </c>
      <c r="C12" s="908">
        <v>11.411548567215021</v>
      </c>
      <c r="D12" s="520">
        <v>47.584295731165064</v>
      </c>
      <c r="E12" s="538">
        <v>14060</v>
      </c>
      <c r="F12" s="908">
        <v>11.562378712158839</v>
      </c>
      <c r="G12" s="520">
        <v>52.415704268834929</v>
      </c>
      <c r="H12" s="538">
        <v>26825</v>
      </c>
      <c r="I12" s="891">
        <v>11.490113128267884</v>
      </c>
    </row>
    <row r="13" spans="1:9">
      <c r="A13" s="600" t="s">
        <v>819</v>
      </c>
      <c r="B13" s="538">
        <v>10400</v>
      </c>
      <c r="C13" s="908">
        <v>9.2981136376221762</v>
      </c>
      <c r="D13" s="520">
        <v>44.855477981949157</v>
      </c>
      <c r="E13" s="538">
        <v>12785</v>
      </c>
      <c r="F13" s="908">
        <v>10.514450119860973</v>
      </c>
      <c r="G13" s="520">
        <v>55.144522018050836</v>
      </c>
      <c r="H13" s="538">
        <v>23185</v>
      </c>
      <c r="I13" s="891">
        <v>9.9316802357002096</v>
      </c>
    </row>
    <row r="14" spans="1:9">
      <c r="A14" s="600" t="s">
        <v>820</v>
      </c>
      <c r="B14" s="538">
        <v>5485</v>
      </c>
      <c r="C14" s="908">
        <v>4.9043853709525473</v>
      </c>
      <c r="D14" s="520">
        <v>40.45004176434292</v>
      </c>
      <c r="E14" s="538">
        <v>8075</v>
      </c>
      <c r="F14" s="908">
        <v>6.6412817145411429</v>
      </c>
      <c r="G14" s="520">
        <v>59.549958235657073</v>
      </c>
      <c r="H14" s="538">
        <v>13560</v>
      </c>
      <c r="I14" s="891">
        <v>5.8091017250950481</v>
      </c>
    </row>
    <row r="15" spans="1:9">
      <c r="A15" s="600" t="s">
        <v>310</v>
      </c>
      <c r="B15" s="538">
        <v>2805</v>
      </c>
      <c r="C15" s="908">
        <v>2.5084405028342358</v>
      </c>
      <c r="D15" s="520">
        <v>32.789941747418503</v>
      </c>
      <c r="E15" s="538">
        <v>5750</v>
      </c>
      <c r="F15" s="908">
        <v>4.7293587475937526</v>
      </c>
      <c r="G15" s="520">
        <v>67.21005825258149</v>
      </c>
      <c r="H15" s="538">
        <v>8555</v>
      </c>
      <c r="I15" s="891">
        <v>3.6652746827577092</v>
      </c>
    </row>
    <row r="16" spans="1:9" ht="16.2" thickBot="1">
      <c r="A16" s="1181" t="s">
        <v>243</v>
      </c>
      <c r="B16" s="96">
        <v>111855</v>
      </c>
      <c r="C16" s="545">
        <v>100.00000000000001</v>
      </c>
      <c r="D16" s="97">
        <v>47.911897132947544</v>
      </c>
      <c r="E16" s="96">
        <v>121605</v>
      </c>
      <c r="F16" s="545">
        <v>99.999999999999972</v>
      </c>
      <c r="G16" s="97">
        <v>52.088102867052456</v>
      </c>
      <c r="H16" s="96">
        <v>233460</v>
      </c>
      <c r="I16" s="421">
        <v>100.00000042834273</v>
      </c>
    </row>
    <row r="17" spans="1:9" ht="20.25" customHeight="1" thickTop="1">
      <c r="A17" s="1643" t="s">
        <v>13</v>
      </c>
      <c r="B17" s="1641"/>
      <c r="C17" s="433"/>
      <c r="D17" s="1642"/>
      <c r="E17" s="1641"/>
      <c r="F17" s="433"/>
      <c r="G17" s="1642"/>
      <c r="H17" s="1641"/>
      <c r="I17" s="1644"/>
    </row>
    <row r="18" spans="1:9">
      <c r="A18" s="600" t="s">
        <v>301</v>
      </c>
      <c r="B18" s="450">
        <v>9320</v>
      </c>
      <c r="C18" s="908">
        <v>7.7475456620316532</v>
      </c>
      <c r="D18" s="520">
        <v>63.036510721404461</v>
      </c>
      <c r="E18" s="450">
        <v>5465</v>
      </c>
      <c r="F18" s="908">
        <v>7.6294427581819866</v>
      </c>
      <c r="G18" s="520">
        <v>36.963496042483165</v>
      </c>
      <c r="H18" s="538">
        <v>14785</v>
      </c>
      <c r="I18" s="891">
        <v>7.7034666211251723</v>
      </c>
    </row>
    <row r="19" spans="1:9">
      <c r="A19" s="600" t="s">
        <v>813</v>
      </c>
      <c r="B19" s="450">
        <v>13540</v>
      </c>
      <c r="C19" s="908">
        <v>11.256075444308463</v>
      </c>
      <c r="D19" s="520">
        <v>63.914770544068624</v>
      </c>
      <c r="E19" s="450">
        <v>7645</v>
      </c>
      <c r="F19" s="908">
        <v>10.672423042739597</v>
      </c>
      <c r="G19" s="520">
        <v>36.085229455931376</v>
      </c>
      <c r="H19" s="538">
        <v>21185</v>
      </c>
      <c r="I19" s="891">
        <v>11.038243933557883</v>
      </c>
    </row>
    <row r="20" spans="1:9">
      <c r="A20" s="600" t="s">
        <v>814</v>
      </c>
      <c r="B20" s="450">
        <v>15360</v>
      </c>
      <c r="C20" s="908">
        <v>12.7687416267865</v>
      </c>
      <c r="D20" s="520">
        <v>63.219835089006082</v>
      </c>
      <c r="E20" s="450">
        <v>8935</v>
      </c>
      <c r="F20" s="908">
        <v>12.475449776622092</v>
      </c>
      <c r="G20" s="520">
        <v>36.780164910993918</v>
      </c>
      <c r="H20" s="538">
        <v>24295</v>
      </c>
      <c r="I20" s="891">
        <v>12.659278859837519</v>
      </c>
    </row>
    <row r="21" spans="1:9">
      <c r="A21" s="600" t="s">
        <v>815</v>
      </c>
      <c r="B21" s="450">
        <v>16465</v>
      </c>
      <c r="C21" s="908">
        <v>13.687049572499793</v>
      </c>
      <c r="D21" s="520">
        <v>63.16851152390889</v>
      </c>
      <c r="E21" s="450">
        <v>9600</v>
      </c>
      <c r="F21" s="908">
        <v>13.402203912324046</v>
      </c>
      <c r="G21" s="520">
        <v>36.831484639379411</v>
      </c>
      <c r="H21" s="538">
        <v>26065</v>
      </c>
      <c r="I21" s="891">
        <v>13.580739624651164</v>
      </c>
    </row>
    <row r="22" spans="1:9">
      <c r="A22" s="600" t="s">
        <v>816</v>
      </c>
      <c r="B22" s="450">
        <v>15710</v>
      </c>
      <c r="C22" s="908">
        <v>13.060362122272496</v>
      </c>
      <c r="D22" s="520">
        <v>62.873501343262753</v>
      </c>
      <c r="E22" s="450">
        <v>9275</v>
      </c>
      <c r="F22" s="908">
        <v>12.951478990101755</v>
      </c>
      <c r="G22" s="520">
        <v>37.12649865673724</v>
      </c>
      <c r="H22" s="538">
        <v>24985</v>
      </c>
      <c r="I22" s="891">
        <v>13.019724617634029</v>
      </c>
    </row>
    <row r="23" spans="1:9">
      <c r="A23" s="600" t="s">
        <v>817</v>
      </c>
      <c r="B23" s="450">
        <v>15075</v>
      </c>
      <c r="C23" s="908">
        <v>12.531074647280166</v>
      </c>
      <c r="D23" s="520">
        <v>63.439244111184742</v>
      </c>
      <c r="E23" s="450">
        <v>8685</v>
      </c>
      <c r="F23" s="908">
        <v>12.128114349205669</v>
      </c>
      <c r="G23" s="520">
        <v>36.560755888815258</v>
      </c>
      <c r="H23" s="538">
        <v>23760</v>
      </c>
      <c r="I23" s="891">
        <v>12.38068127912795</v>
      </c>
    </row>
    <row r="24" spans="1:9">
      <c r="A24" s="600" t="s">
        <v>818</v>
      </c>
      <c r="B24" s="450">
        <v>14730</v>
      </c>
      <c r="C24" s="908">
        <v>12.247164647175005</v>
      </c>
      <c r="D24" s="520">
        <v>63.082707484870859</v>
      </c>
      <c r="E24" s="450">
        <v>8620</v>
      </c>
      <c r="F24" s="908">
        <v>12.036573545152983</v>
      </c>
      <c r="G24" s="520">
        <v>36.917292515129148</v>
      </c>
      <c r="H24" s="538">
        <v>23355</v>
      </c>
      <c r="I24" s="891">
        <v>12.168567561339707</v>
      </c>
    </row>
    <row r="25" spans="1:9">
      <c r="A25" s="600" t="s">
        <v>819</v>
      </c>
      <c r="B25" s="450">
        <v>12100</v>
      </c>
      <c r="C25" s="908">
        <v>10.06004750912135</v>
      </c>
      <c r="D25" s="520">
        <v>61.426873341492595</v>
      </c>
      <c r="E25" s="450">
        <v>7600</v>
      </c>
      <c r="F25" s="908">
        <v>10.608995480786211</v>
      </c>
      <c r="G25" s="520">
        <v>38.573126658507412</v>
      </c>
      <c r="H25" s="538">
        <v>19700</v>
      </c>
      <c r="I25" s="891">
        <v>10.264926587267512</v>
      </c>
    </row>
    <row r="26" spans="1:9">
      <c r="A26" s="600" t="s">
        <v>820</v>
      </c>
      <c r="B26" s="450">
        <v>6310</v>
      </c>
      <c r="C26" s="908">
        <v>5.2466641508144631</v>
      </c>
      <c r="D26" s="520">
        <v>58.506819939795271</v>
      </c>
      <c r="E26" s="450">
        <v>4475</v>
      </c>
      <c r="F26" s="908">
        <v>6.2488671530572599</v>
      </c>
      <c r="G26" s="520">
        <v>41.493180060204729</v>
      </c>
      <c r="H26" s="538">
        <v>10785</v>
      </c>
      <c r="I26" s="891">
        <v>5.620707662792638</v>
      </c>
    </row>
    <row r="27" spans="1:9">
      <c r="A27" s="600" t="s">
        <v>310</v>
      </c>
      <c r="B27" s="450">
        <v>1680</v>
      </c>
      <c r="C27" s="908">
        <v>1.3952754490303625</v>
      </c>
      <c r="D27" s="520">
        <v>55.928195073316445</v>
      </c>
      <c r="E27" s="450">
        <v>1325</v>
      </c>
      <c r="F27" s="908">
        <v>1.846450991828396</v>
      </c>
      <c r="G27" s="520">
        <v>44.071804926683562</v>
      </c>
      <c r="H27" s="538">
        <v>3000</v>
      </c>
      <c r="I27" s="891">
        <v>1.5636637737202457</v>
      </c>
    </row>
    <row r="28" spans="1:9" ht="16.2" thickBot="1">
      <c r="A28" s="1181" t="s">
        <v>312</v>
      </c>
      <c r="B28" s="96">
        <v>120290</v>
      </c>
      <c r="C28" s="545">
        <v>100.00000083132026</v>
      </c>
      <c r="D28" s="97">
        <v>62.677869539293376</v>
      </c>
      <c r="E28" s="96">
        <v>71630</v>
      </c>
      <c r="F28" s="545">
        <v>100</v>
      </c>
      <c r="G28" s="97">
        <v>37.322130460706617</v>
      </c>
      <c r="H28" s="96">
        <v>191920</v>
      </c>
      <c r="I28" s="421">
        <v>100.00000052105382</v>
      </c>
    </row>
    <row r="29" spans="1:9" ht="20.25" customHeight="1" thickTop="1">
      <c r="A29" s="1643" t="s">
        <v>14</v>
      </c>
      <c r="B29" s="1641"/>
      <c r="C29" s="433"/>
      <c r="D29" s="1642"/>
      <c r="E29" s="1641"/>
      <c r="F29" s="433"/>
      <c r="G29" s="1642"/>
      <c r="H29" s="1641"/>
      <c r="I29" s="1644"/>
    </row>
    <row r="30" spans="1:9">
      <c r="A30" s="600" t="s">
        <v>301</v>
      </c>
      <c r="B30" s="450">
        <v>13185</v>
      </c>
      <c r="C30" s="908">
        <v>5.6800779124389491</v>
      </c>
      <c r="D30" s="520">
        <v>59.420260857919338</v>
      </c>
      <c r="E30" s="450">
        <v>9005</v>
      </c>
      <c r="F30" s="908">
        <v>4.66024545172567</v>
      </c>
      <c r="G30" s="520">
        <v>40.579739142080676</v>
      </c>
      <c r="H30" s="538">
        <v>22190</v>
      </c>
      <c r="I30" s="891">
        <v>5.2168079523101065</v>
      </c>
    </row>
    <row r="31" spans="1:9">
      <c r="A31" s="600" t="s">
        <v>813</v>
      </c>
      <c r="B31" s="450">
        <v>25440</v>
      </c>
      <c r="C31" s="908">
        <v>10.957820562461853</v>
      </c>
      <c r="D31" s="520">
        <v>56.225424032485293</v>
      </c>
      <c r="E31" s="450">
        <v>19805</v>
      </c>
      <c r="F31" s="908">
        <v>10.24927614461806</v>
      </c>
      <c r="G31" s="520">
        <v>43.774575967514714</v>
      </c>
      <c r="H31" s="538">
        <v>45245</v>
      </c>
      <c r="I31" s="891">
        <v>10.635956573180291</v>
      </c>
    </row>
    <row r="32" spans="1:9">
      <c r="A32" s="600" t="s">
        <v>814</v>
      </c>
      <c r="B32" s="450">
        <v>32255</v>
      </c>
      <c r="C32" s="908">
        <v>13.894540596086744</v>
      </c>
      <c r="D32" s="520">
        <v>54.794277601877702</v>
      </c>
      <c r="E32" s="450">
        <v>26610</v>
      </c>
      <c r="F32" s="908">
        <v>13.771530805917168</v>
      </c>
      <c r="G32" s="520">
        <v>45.205724096883117</v>
      </c>
      <c r="H32" s="538">
        <v>58865</v>
      </c>
      <c r="I32" s="891">
        <v>13.838661829200314</v>
      </c>
    </row>
    <row r="33" spans="1:9">
      <c r="A33" s="600" t="s">
        <v>815</v>
      </c>
      <c r="B33" s="450">
        <v>34280</v>
      </c>
      <c r="C33" s="908">
        <v>14.767513347052333</v>
      </c>
      <c r="D33" s="520">
        <v>55.709140371335984</v>
      </c>
      <c r="E33" s="450">
        <v>27255</v>
      </c>
      <c r="F33" s="908">
        <v>14.105056364172619</v>
      </c>
      <c r="G33" s="520">
        <v>44.290859628664016</v>
      </c>
      <c r="H33" s="538">
        <v>61535</v>
      </c>
      <c r="I33" s="891">
        <v>14.466585075136857</v>
      </c>
    </row>
    <row r="34" spans="1:9">
      <c r="A34" s="600" t="s">
        <v>816</v>
      </c>
      <c r="B34" s="450">
        <v>31450</v>
      </c>
      <c r="C34" s="908">
        <v>13.548015351442242</v>
      </c>
      <c r="D34" s="520">
        <v>55.62610541209763</v>
      </c>
      <c r="E34" s="450">
        <v>25090</v>
      </c>
      <c r="F34" s="908">
        <v>12.983876456715485</v>
      </c>
      <c r="G34" s="520">
        <v>44.37389458790237</v>
      </c>
      <c r="H34" s="538">
        <v>56540</v>
      </c>
      <c r="I34" s="891">
        <v>13.291749137789461</v>
      </c>
    </row>
    <row r="35" spans="1:9">
      <c r="A35" s="600" t="s">
        <v>817</v>
      </c>
      <c r="B35" s="450">
        <v>29255</v>
      </c>
      <c r="C35" s="908">
        <v>12.601192110767222</v>
      </c>
      <c r="D35" s="520">
        <v>56.226575743874832</v>
      </c>
      <c r="E35" s="450">
        <v>22775</v>
      </c>
      <c r="F35" s="908">
        <v>11.785834526096634</v>
      </c>
      <c r="G35" s="520">
        <v>43.773426178204126</v>
      </c>
      <c r="H35" s="538">
        <v>52025</v>
      </c>
      <c r="I35" s="891">
        <v>12.230806846480776</v>
      </c>
    </row>
    <row r="36" spans="1:9">
      <c r="A36" s="600" t="s">
        <v>818</v>
      </c>
      <c r="B36" s="450">
        <v>27495</v>
      </c>
      <c r="C36" s="908">
        <v>11.844539911815263</v>
      </c>
      <c r="D36" s="520">
        <v>54.797490120339177</v>
      </c>
      <c r="E36" s="450">
        <v>22680</v>
      </c>
      <c r="F36" s="908">
        <v>11.738155562334281</v>
      </c>
      <c r="G36" s="520">
        <v>45.202507886769155</v>
      </c>
      <c r="H36" s="538">
        <v>50180</v>
      </c>
      <c r="I36" s="891">
        <v>11.79621390191377</v>
      </c>
    </row>
    <row r="37" spans="1:9">
      <c r="A37" s="600" t="s">
        <v>819</v>
      </c>
      <c r="B37" s="450">
        <v>22500</v>
      </c>
      <c r="C37" s="908">
        <v>9.6929254508986151</v>
      </c>
      <c r="D37" s="520">
        <v>52.467684962671221</v>
      </c>
      <c r="E37" s="450">
        <v>20385</v>
      </c>
      <c r="F37" s="908">
        <v>10.549496654715021</v>
      </c>
      <c r="G37" s="520">
        <v>47.532315037328779</v>
      </c>
      <c r="H37" s="538">
        <v>42885</v>
      </c>
      <c r="I37" s="891">
        <v>10.082032213750622</v>
      </c>
    </row>
    <row r="38" spans="1:9">
      <c r="A38" s="600" t="s">
        <v>820</v>
      </c>
      <c r="B38" s="450">
        <v>11795</v>
      </c>
      <c r="C38" s="908">
        <v>5.0817442084818971</v>
      </c>
      <c r="D38" s="520">
        <v>48.449628321491645</v>
      </c>
      <c r="E38" s="450">
        <v>12550</v>
      </c>
      <c r="F38" s="908">
        <v>6.4958195737053206</v>
      </c>
      <c r="G38" s="520">
        <v>51.550371678508355</v>
      </c>
      <c r="H38" s="538">
        <v>24350</v>
      </c>
      <c r="I38" s="891">
        <v>5.7241032853915019</v>
      </c>
    </row>
    <row r="39" spans="1:9">
      <c r="A39" s="600" t="s">
        <v>310</v>
      </c>
      <c r="B39" s="450">
        <v>4485</v>
      </c>
      <c r="C39" s="908">
        <v>1.9316309793206869</v>
      </c>
      <c r="D39" s="520">
        <v>38.79773189414837</v>
      </c>
      <c r="E39" s="450">
        <v>7075</v>
      </c>
      <c r="F39" s="908">
        <v>3.6607084599997455</v>
      </c>
      <c r="G39" s="520">
        <v>61.20226810585163</v>
      </c>
      <c r="H39" s="538">
        <v>11560</v>
      </c>
      <c r="I39" s="891">
        <v>2.7170831848463077</v>
      </c>
    </row>
    <row r="40" spans="1:9" ht="16.2" thickBot="1">
      <c r="A40" s="84" t="s">
        <v>14</v>
      </c>
      <c r="B40" s="98">
        <v>232145</v>
      </c>
      <c r="C40" s="285">
        <v>100.00000043076579</v>
      </c>
      <c r="D40" s="100">
        <v>54.573915032590023</v>
      </c>
      <c r="E40" s="98">
        <v>193230</v>
      </c>
      <c r="F40" s="285">
        <v>100</v>
      </c>
      <c r="G40" s="100">
        <v>45.426084967409977</v>
      </c>
      <c r="H40" s="98">
        <v>425375</v>
      </c>
      <c r="I40" s="46">
        <v>100.00000000000001</v>
      </c>
    </row>
    <row r="41" spans="1:9" ht="15.6" thickTop="1">
      <c r="C41" s="433"/>
      <c r="F41" s="433"/>
      <c r="I41" s="433"/>
    </row>
  </sheetData>
  <mergeCells count="4">
    <mergeCell ref="A1:I1"/>
    <mergeCell ref="B3:D3"/>
    <mergeCell ref="E3:G3"/>
    <mergeCell ref="H3:I3"/>
  </mergeCells>
  <pageMargins left="0.75" right="0.75" top="1" bottom="1" header="0.5" footer="0.5"/>
  <pageSetup paperSize="9" scale="58" orientation="landscape" r:id="rId1"/>
  <headerFooter alignWithMargins="0">
    <oddHeader>&amp;L35826_ECU_JB&amp;R&amp;A</oddHeader>
    <oddFooter>&amp;L© Higher Education Statistics Agency Ltd 2014&amp;C&amp;P&amp;R&amp;D</oddFooter>
  </headerFooter>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27729-3E0B-4C3A-9ACC-AF20E6047914}">
  <sheetPr>
    <tabColor theme="2"/>
  </sheetPr>
  <dimension ref="A1:DI251"/>
  <sheetViews>
    <sheetView showGridLines="0" zoomScale="70" zoomScaleNormal="70" workbookViewId="0">
      <selection activeCell="A12" sqref="A12:XFD49"/>
    </sheetView>
  </sheetViews>
  <sheetFormatPr defaultColWidth="9" defaultRowHeight="15.6"/>
  <cols>
    <col min="1" max="1" width="7.5" style="594" customWidth="1"/>
    <col min="2" max="2" width="20.69921875" style="1645" customWidth="1"/>
    <col min="3" max="3" width="12.5" style="1645" customWidth="1"/>
    <col min="4" max="4" width="12.5" style="1654" customWidth="1"/>
    <col min="5" max="8" width="12.5" style="1645" customWidth="1"/>
    <col min="9" max="9" width="12.5" style="1648" customWidth="1"/>
    <col min="10" max="10" width="11.5" style="1645" customWidth="1"/>
    <col min="11" max="16384" width="9" style="1645"/>
  </cols>
  <sheetData>
    <row r="1" spans="1:13" ht="21.75" customHeight="1" thickBot="1">
      <c r="A1" s="2371" t="s">
        <v>825</v>
      </c>
      <c r="B1" s="2371"/>
      <c r="C1" s="2371"/>
      <c r="D1" s="2371"/>
      <c r="E1" s="2371"/>
      <c r="F1" s="2371"/>
      <c r="G1" s="2371"/>
      <c r="H1" s="2371"/>
      <c r="I1" s="2371"/>
      <c r="J1" s="2371"/>
      <c r="K1" s="414"/>
      <c r="L1" s="414"/>
      <c r="M1" s="414"/>
    </row>
    <row r="2" spans="1:13" ht="16.5" customHeight="1" thickTop="1" thickBot="1">
      <c r="B2" s="414"/>
      <c r="C2" s="414"/>
      <c r="D2" s="433"/>
      <c r="E2" s="414"/>
      <c r="F2" s="414"/>
      <c r="G2" s="414"/>
      <c r="H2" s="414"/>
      <c r="I2" s="414"/>
      <c r="J2" s="414"/>
      <c r="K2" s="414"/>
      <c r="L2" s="414"/>
      <c r="M2" s="414"/>
    </row>
    <row r="3" spans="1:13" s="1646" customFormat="1" ht="17.399999999999999" thickBot="1">
      <c r="A3" s="714"/>
      <c r="B3" s="526"/>
      <c r="C3" s="2406" t="s">
        <v>664</v>
      </c>
      <c r="D3" s="2439"/>
      <c r="E3" s="2407"/>
      <c r="F3" s="2406" t="s">
        <v>665</v>
      </c>
      <c r="G3" s="2439"/>
      <c r="H3" s="2407"/>
      <c r="I3" s="2406" t="s">
        <v>14</v>
      </c>
      <c r="J3" s="2407"/>
      <c r="K3" s="1101"/>
      <c r="L3" s="1101"/>
      <c r="M3" s="1101"/>
    </row>
    <row r="4" spans="1:13" ht="16.8" thickTop="1" thickBot="1">
      <c r="B4" s="526"/>
      <c r="C4" s="92" t="s">
        <v>6</v>
      </c>
      <c r="D4" s="793" t="s">
        <v>34</v>
      </c>
      <c r="E4" s="48" t="s">
        <v>7</v>
      </c>
      <c r="F4" s="92" t="s">
        <v>6</v>
      </c>
      <c r="G4" s="580" t="s">
        <v>34</v>
      </c>
      <c r="H4" s="48" t="s">
        <v>7</v>
      </c>
      <c r="I4" s="28" t="s">
        <v>6</v>
      </c>
      <c r="J4" s="48" t="s">
        <v>34</v>
      </c>
      <c r="K4" s="414"/>
      <c r="L4" s="414"/>
      <c r="M4" s="414"/>
    </row>
    <row r="5" spans="1:13" ht="29.25" customHeight="1">
      <c r="A5" s="594" t="s">
        <v>385</v>
      </c>
      <c r="B5" s="1101"/>
      <c r="C5" s="1636"/>
      <c r="D5" s="1639"/>
      <c r="E5" s="1640"/>
      <c r="F5" s="1636"/>
      <c r="G5" s="933"/>
      <c r="H5" s="1640"/>
      <c r="I5" s="1636"/>
      <c r="J5" s="1640"/>
      <c r="L5" s="414"/>
      <c r="M5" s="414"/>
    </row>
    <row r="6" spans="1:13" s="1648" customFormat="1">
      <c r="A6" s="1647" t="s">
        <v>597</v>
      </c>
      <c r="B6" s="543" t="s">
        <v>417</v>
      </c>
      <c r="C6" s="538">
        <v>245895</v>
      </c>
      <c r="D6" s="908">
        <v>87.688347088989133</v>
      </c>
      <c r="E6" s="520">
        <v>91.970414921216232</v>
      </c>
      <c r="F6" s="538">
        <v>21470</v>
      </c>
      <c r="G6" s="908">
        <v>89.625516636746966</v>
      </c>
      <c r="H6" s="520">
        <v>8.0295850787837768</v>
      </c>
      <c r="I6" s="538">
        <v>267360</v>
      </c>
      <c r="J6" s="891">
        <v>87.840796352174507</v>
      </c>
      <c r="K6" s="1645"/>
      <c r="L6" s="414"/>
      <c r="M6" s="414"/>
    </row>
    <row r="7" spans="1:13" s="1648" customFormat="1">
      <c r="A7" s="1647" t="s">
        <v>585</v>
      </c>
      <c r="B7" s="543" t="s">
        <v>418</v>
      </c>
      <c r="C7" s="538">
        <v>34525</v>
      </c>
      <c r="D7" s="908">
        <v>12.311652911010878</v>
      </c>
      <c r="E7" s="520">
        <v>93.285417060714963</v>
      </c>
      <c r="F7" s="538">
        <v>2485</v>
      </c>
      <c r="G7" s="908">
        <v>10.374483363253036</v>
      </c>
      <c r="H7" s="520">
        <v>6.7145829392850382</v>
      </c>
      <c r="I7" s="538">
        <v>37010</v>
      </c>
      <c r="J7" s="891">
        <v>12.159203647825489</v>
      </c>
      <c r="K7" s="1645"/>
      <c r="L7" s="414"/>
      <c r="M7" s="414"/>
    </row>
    <row r="8" spans="1:13">
      <c r="A8" s="1649" t="s">
        <v>434</v>
      </c>
      <c r="B8" s="705" t="s">
        <v>419</v>
      </c>
      <c r="C8" s="1173">
        <v>14880</v>
      </c>
      <c r="D8" s="1650">
        <v>5.3060214246011723</v>
      </c>
      <c r="E8" s="930">
        <v>94.728465015598147</v>
      </c>
      <c r="F8" s="1173">
        <v>830</v>
      </c>
      <c r="G8" s="1650">
        <v>3.4567695069511126</v>
      </c>
      <c r="H8" s="930">
        <v>5.2715349844018595</v>
      </c>
      <c r="I8" s="1173">
        <v>15705</v>
      </c>
      <c r="J8" s="1651">
        <v>5.1604910074953381</v>
      </c>
      <c r="L8" s="414"/>
      <c r="M8" s="414"/>
    </row>
    <row r="9" spans="1:13">
      <c r="A9" s="1649" t="s">
        <v>627</v>
      </c>
      <c r="B9" s="705" t="s">
        <v>424</v>
      </c>
      <c r="C9" s="1173">
        <v>7155</v>
      </c>
      <c r="D9" s="1650">
        <v>2.5515547612757166</v>
      </c>
      <c r="E9" s="930">
        <v>92.061245496654649</v>
      </c>
      <c r="F9" s="1173">
        <v>615</v>
      </c>
      <c r="G9" s="1650">
        <v>2.5758777606145369</v>
      </c>
      <c r="H9" s="930">
        <v>7.9387545033453426</v>
      </c>
      <c r="I9" s="1173">
        <v>7770</v>
      </c>
      <c r="J9" s="1651">
        <v>2.5534689062363132</v>
      </c>
      <c r="L9" s="414"/>
      <c r="M9" s="414"/>
    </row>
    <row r="10" spans="1:13">
      <c r="A10" s="1649" t="s">
        <v>445</v>
      </c>
      <c r="B10" s="705" t="s">
        <v>428</v>
      </c>
      <c r="C10" s="1173">
        <v>3255</v>
      </c>
      <c r="D10" s="1650">
        <v>1.1611268068083485</v>
      </c>
      <c r="E10" s="930">
        <v>97.33931240657698</v>
      </c>
      <c r="F10" s="1173">
        <v>90</v>
      </c>
      <c r="G10" s="1650">
        <v>0.37156097357324763</v>
      </c>
      <c r="H10" s="930">
        <v>2.6606875934230194</v>
      </c>
      <c r="I10" s="1173">
        <v>3345</v>
      </c>
      <c r="J10" s="1651">
        <v>1.0989904131961488</v>
      </c>
      <c r="L10" s="414"/>
      <c r="M10" s="414"/>
    </row>
    <row r="11" spans="1:13">
      <c r="A11" s="1649" t="s">
        <v>446</v>
      </c>
      <c r="B11" s="705" t="s">
        <v>429</v>
      </c>
      <c r="C11" s="1173">
        <v>6220</v>
      </c>
      <c r="D11" s="1650">
        <v>2.2184796883153362</v>
      </c>
      <c r="E11" s="930">
        <v>89.523672470859111</v>
      </c>
      <c r="F11" s="1173">
        <v>730</v>
      </c>
      <c r="G11" s="1650">
        <v>3.0392852669811714</v>
      </c>
      <c r="H11" s="930">
        <v>10.476327529140883</v>
      </c>
      <c r="I11" s="1173">
        <v>6950</v>
      </c>
      <c r="J11" s="1651">
        <v>2.2830745534529258</v>
      </c>
      <c r="L11" s="414"/>
      <c r="M11" s="414"/>
    </row>
    <row r="12" spans="1:13">
      <c r="A12" s="1649" t="s">
        <v>447</v>
      </c>
      <c r="B12" s="705" t="s">
        <v>430</v>
      </c>
      <c r="C12" s="1173">
        <v>3015</v>
      </c>
      <c r="D12" s="1650">
        <v>1.0744702300103053</v>
      </c>
      <c r="E12" s="930">
        <v>93.108776266996301</v>
      </c>
      <c r="F12" s="1173">
        <v>225</v>
      </c>
      <c r="G12" s="1650">
        <v>0.93098985513296872</v>
      </c>
      <c r="H12" s="930">
        <v>6.8912237330037085</v>
      </c>
      <c r="I12" s="1173">
        <v>3235</v>
      </c>
      <c r="J12" s="1651">
        <v>1.0631787674447644</v>
      </c>
      <c r="L12" s="414"/>
      <c r="M12" s="414"/>
    </row>
    <row r="13" spans="1:13" ht="16.2" thickBot="1">
      <c r="A13" s="1076" t="s">
        <v>826</v>
      </c>
      <c r="B13" s="216" t="s">
        <v>582</v>
      </c>
      <c r="C13" s="223">
        <v>280415</v>
      </c>
      <c r="D13" s="221">
        <v>100.00000000000001</v>
      </c>
      <c r="E13" s="224">
        <v>92.130308709331132</v>
      </c>
      <c r="F13" s="223">
        <v>23955</v>
      </c>
      <c r="G13" s="221">
        <v>100</v>
      </c>
      <c r="H13" s="224">
        <v>7.8696912906688636</v>
      </c>
      <c r="I13" s="223">
        <v>304370</v>
      </c>
      <c r="J13" s="429">
        <v>100</v>
      </c>
      <c r="L13" s="414"/>
      <c r="M13" s="414"/>
    </row>
    <row r="14" spans="1:13" ht="29.25" customHeight="1" thickTop="1">
      <c r="A14" s="407" t="s">
        <v>386</v>
      </c>
      <c r="B14" s="1652"/>
      <c r="C14" s="1641"/>
      <c r="D14" s="433"/>
      <c r="E14" s="1642"/>
      <c r="F14" s="1641"/>
      <c r="G14" s="433"/>
      <c r="H14" s="1642"/>
      <c r="I14" s="1641"/>
      <c r="J14" s="1642"/>
      <c r="L14" s="414"/>
      <c r="M14" s="414"/>
    </row>
    <row r="15" spans="1:13" s="1648" customFormat="1">
      <c r="A15" s="1647" t="s">
        <v>597</v>
      </c>
      <c r="B15" s="543" t="s">
        <v>417</v>
      </c>
      <c r="C15" s="450">
        <v>53295</v>
      </c>
      <c r="D15" s="908">
        <v>63.613383460495385</v>
      </c>
      <c r="E15" s="520">
        <v>95.635837326697697</v>
      </c>
      <c r="F15" s="450">
        <v>2430</v>
      </c>
      <c r="G15" s="908">
        <v>70.697674418604649</v>
      </c>
      <c r="H15" s="520">
        <v>4.3641626733022996</v>
      </c>
      <c r="I15" s="538">
        <v>55725</v>
      </c>
      <c r="J15" s="891">
        <v>63.892794832497955</v>
      </c>
      <c r="K15" s="1645"/>
      <c r="L15" s="414"/>
      <c r="M15" s="414"/>
    </row>
    <row r="16" spans="1:13" s="1648" customFormat="1">
      <c r="A16" s="1647" t="s">
        <v>585</v>
      </c>
      <c r="B16" s="543" t="s">
        <v>418</v>
      </c>
      <c r="C16" s="538">
        <v>30485</v>
      </c>
      <c r="D16" s="908">
        <v>36.386616539504622</v>
      </c>
      <c r="E16" s="520">
        <v>96.799219415985831</v>
      </c>
      <c r="F16" s="538">
        <v>1010</v>
      </c>
      <c r="G16" s="908">
        <v>29.302325581395351</v>
      </c>
      <c r="H16" s="520">
        <v>3.2007805840141712</v>
      </c>
      <c r="I16" s="538">
        <v>31490</v>
      </c>
      <c r="J16" s="891">
        <v>36.107205167502052</v>
      </c>
      <c r="K16" s="1645"/>
      <c r="L16" s="414"/>
      <c r="M16" s="414"/>
    </row>
    <row r="17" spans="1:13">
      <c r="A17" s="1649" t="s">
        <v>434</v>
      </c>
      <c r="B17" s="705" t="s">
        <v>419</v>
      </c>
      <c r="C17" s="701">
        <v>10925</v>
      </c>
      <c r="D17" s="1650">
        <v>13.03763129942099</v>
      </c>
      <c r="E17" s="930">
        <v>97.283525481599767</v>
      </c>
      <c r="F17" s="701">
        <v>305</v>
      </c>
      <c r="G17" s="1650">
        <v>8.8662790697674421</v>
      </c>
      <c r="H17" s="930">
        <v>2.7164745184002403</v>
      </c>
      <c r="I17" s="1173">
        <v>11230</v>
      </c>
      <c r="J17" s="1651">
        <v>12.87310908308552</v>
      </c>
      <c r="L17" s="414"/>
      <c r="M17" s="414"/>
    </row>
    <row r="18" spans="1:13">
      <c r="A18" s="1649" t="s">
        <v>627</v>
      </c>
      <c r="B18" s="705" t="s">
        <v>424</v>
      </c>
      <c r="C18" s="701">
        <v>4530</v>
      </c>
      <c r="D18" s="1650">
        <v>5.4047002032611307</v>
      </c>
      <c r="E18" s="930">
        <v>97.042434633519065</v>
      </c>
      <c r="F18" s="701">
        <v>140</v>
      </c>
      <c r="G18" s="1650">
        <v>4.0116279069767442</v>
      </c>
      <c r="H18" s="930">
        <v>2.9575653664809258</v>
      </c>
      <c r="I18" s="1173">
        <v>4665</v>
      </c>
      <c r="J18" s="1651">
        <v>5.3497560678627911</v>
      </c>
      <c r="L18" s="414"/>
      <c r="M18" s="414"/>
    </row>
    <row r="19" spans="1:13">
      <c r="A19" s="1649" t="s">
        <v>445</v>
      </c>
      <c r="B19" s="705" t="s">
        <v>428</v>
      </c>
      <c r="C19" s="701">
        <v>7325</v>
      </c>
      <c r="D19" s="1650">
        <v>8.7432484516094924</v>
      </c>
      <c r="E19" s="930">
        <v>98.177188044498052</v>
      </c>
      <c r="F19" s="701">
        <v>135</v>
      </c>
      <c r="G19" s="1650">
        <v>3.9534883720930232</v>
      </c>
      <c r="H19" s="930">
        <v>1.8228119555019435</v>
      </c>
      <c r="I19" s="1173">
        <v>7460</v>
      </c>
      <c r="J19" s="1651">
        <v>8.5543356241586554</v>
      </c>
      <c r="L19" s="414"/>
      <c r="M19" s="414"/>
    </row>
    <row r="20" spans="1:13">
      <c r="A20" s="1649" t="s">
        <v>446</v>
      </c>
      <c r="B20" s="705" t="s">
        <v>429</v>
      </c>
      <c r="C20" s="701">
        <v>3260</v>
      </c>
      <c r="D20" s="1650">
        <v>3.8888059324701332</v>
      </c>
      <c r="E20" s="930">
        <v>93.971733487164698</v>
      </c>
      <c r="F20" s="701">
        <v>210</v>
      </c>
      <c r="G20" s="1650">
        <v>6.0755813953488369</v>
      </c>
      <c r="H20" s="930">
        <v>6.0282665128353043</v>
      </c>
      <c r="I20" s="1173">
        <v>3465</v>
      </c>
      <c r="J20" s="1651">
        <v>3.9750544979169091</v>
      </c>
      <c r="L20" s="414"/>
      <c r="M20" s="414"/>
    </row>
    <row r="21" spans="1:13">
      <c r="A21" s="1649" t="s">
        <v>447</v>
      </c>
      <c r="B21" s="705" t="s">
        <v>430</v>
      </c>
      <c r="C21" s="701">
        <v>4450</v>
      </c>
      <c r="D21" s="1650">
        <v>5.3122306527428798</v>
      </c>
      <c r="E21" s="930">
        <v>95.289613812565165</v>
      </c>
      <c r="F21" s="701">
        <v>220</v>
      </c>
      <c r="G21" s="1650">
        <v>6.395348837209303</v>
      </c>
      <c r="H21" s="930">
        <v>4.710386187434831</v>
      </c>
      <c r="I21" s="1173">
        <v>4670</v>
      </c>
      <c r="J21" s="1651">
        <v>5.3549498944781826</v>
      </c>
      <c r="L21" s="414"/>
      <c r="M21" s="414"/>
    </row>
    <row r="22" spans="1:13" ht="16.2" thickBot="1">
      <c r="A22" s="1076" t="s">
        <v>826</v>
      </c>
      <c r="B22" s="216" t="s">
        <v>583</v>
      </c>
      <c r="C22" s="223">
        <v>83780</v>
      </c>
      <c r="D22" s="221">
        <v>100.00000000000001</v>
      </c>
      <c r="E22" s="224">
        <v>96.055902084558937</v>
      </c>
      <c r="F22" s="223">
        <v>3440</v>
      </c>
      <c r="G22" s="221">
        <v>99.999999999999986</v>
      </c>
      <c r="H22" s="224">
        <v>3.9440979154410631</v>
      </c>
      <c r="I22" s="223">
        <v>87220</v>
      </c>
      <c r="J22" s="429">
        <v>100.00000000000001</v>
      </c>
      <c r="L22" s="414"/>
      <c r="M22" s="414"/>
    </row>
    <row r="23" spans="1:13" ht="29.25" customHeight="1" thickTop="1">
      <c r="A23" s="407" t="s">
        <v>14</v>
      </c>
      <c r="B23" s="1652"/>
      <c r="C23" s="1641"/>
      <c r="D23" s="433"/>
      <c r="E23" s="1642"/>
      <c r="F23" s="1641"/>
      <c r="G23" s="433"/>
      <c r="H23" s="1642"/>
      <c r="I23" s="1641"/>
      <c r="J23" s="1642"/>
      <c r="L23" s="414"/>
      <c r="M23" s="414"/>
    </row>
    <row r="24" spans="1:13" ht="15">
      <c r="A24" s="1647" t="s">
        <v>597</v>
      </c>
      <c r="B24" s="543" t="s">
        <v>417</v>
      </c>
      <c r="C24" s="450">
        <v>299190</v>
      </c>
      <c r="D24" s="908">
        <v>82.150192827935996</v>
      </c>
      <c r="E24" s="520">
        <v>92.602631691463614</v>
      </c>
      <c r="F24" s="450">
        <v>23900</v>
      </c>
      <c r="G24" s="908">
        <v>87.248567152192166</v>
      </c>
      <c r="H24" s="520">
        <v>7.3973683085363948</v>
      </c>
      <c r="I24" s="538">
        <v>323090</v>
      </c>
      <c r="J24" s="891">
        <v>82.506841506493885</v>
      </c>
      <c r="L24" s="414"/>
      <c r="M24" s="414"/>
    </row>
    <row r="25" spans="1:13" s="1648" customFormat="1">
      <c r="A25" s="1647" t="s">
        <v>585</v>
      </c>
      <c r="B25" s="543" t="s">
        <v>827</v>
      </c>
      <c r="C25" s="538">
        <v>65010</v>
      </c>
      <c r="D25" s="908">
        <v>17.849807172064008</v>
      </c>
      <c r="E25" s="520">
        <v>94.900828039542247</v>
      </c>
      <c r="F25" s="538">
        <v>3495</v>
      </c>
      <c r="G25" s="908">
        <v>12.751432847807834</v>
      </c>
      <c r="H25" s="520">
        <v>5.0991719604577534</v>
      </c>
      <c r="I25" s="538">
        <v>68500</v>
      </c>
      <c r="J25" s="891">
        <v>17.493158493506126</v>
      </c>
      <c r="K25" s="1645"/>
      <c r="L25" s="414"/>
      <c r="M25" s="414"/>
    </row>
    <row r="26" spans="1:13">
      <c r="A26" s="1649" t="s">
        <v>434</v>
      </c>
      <c r="B26" s="705" t="s">
        <v>419</v>
      </c>
      <c r="C26" s="701">
        <v>25800</v>
      </c>
      <c r="D26" s="1650">
        <v>7.0845847833576476</v>
      </c>
      <c r="E26" s="930">
        <v>95.793544021954062</v>
      </c>
      <c r="F26" s="701">
        <v>1135</v>
      </c>
      <c r="G26" s="1650">
        <v>4.1360931624867669</v>
      </c>
      <c r="H26" s="930">
        <v>4.2064559780459376</v>
      </c>
      <c r="I26" s="1173">
        <v>26935</v>
      </c>
      <c r="J26" s="1651">
        <v>6.8783277348471863</v>
      </c>
      <c r="L26" s="414"/>
      <c r="M26" s="414"/>
    </row>
    <row r="27" spans="1:13">
      <c r="A27" s="1649" t="s">
        <v>627</v>
      </c>
      <c r="B27" s="705" t="s">
        <v>424</v>
      </c>
      <c r="C27" s="701">
        <v>11685</v>
      </c>
      <c r="D27" s="1650">
        <v>3.2078863691139312</v>
      </c>
      <c r="E27" s="930">
        <v>93.929892265637562</v>
      </c>
      <c r="F27" s="701">
        <v>755</v>
      </c>
      <c r="G27" s="1650">
        <v>2.7561785857700873</v>
      </c>
      <c r="H27" s="930">
        <v>6.0701077343624377</v>
      </c>
      <c r="I27" s="1173">
        <v>12440</v>
      </c>
      <c r="J27" s="1651">
        <v>3.1762878685374951</v>
      </c>
      <c r="L27" s="414"/>
      <c r="M27" s="414"/>
    </row>
    <row r="28" spans="1:13">
      <c r="A28" s="1649" t="s">
        <v>445</v>
      </c>
      <c r="B28" s="705" t="s">
        <v>428</v>
      </c>
      <c r="C28" s="701">
        <v>10580</v>
      </c>
      <c r="D28" s="1650">
        <v>2.9053022059055467</v>
      </c>
      <c r="E28" s="930">
        <v>97.917823431426982</v>
      </c>
      <c r="F28" s="701">
        <v>225</v>
      </c>
      <c r="G28" s="1650">
        <v>0.82137772423611866</v>
      </c>
      <c r="H28" s="930">
        <v>2.0821765685730149</v>
      </c>
      <c r="I28" s="1173">
        <v>10805</v>
      </c>
      <c r="J28" s="1651">
        <v>2.7595245785026674</v>
      </c>
      <c r="L28" s="414"/>
      <c r="M28" s="414"/>
    </row>
    <row r="29" spans="1:13">
      <c r="A29" s="1649" t="s">
        <v>446</v>
      </c>
      <c r="B29" s="705" t="s">
        <v>429</v>
      </c>
      <c r="C29" s="701">
        <v>9480</v>
      </c>
      <c r="D29" s="1650">
        <v>2.6027180426971626</v>
      </c>
      <c r="E29" s="930">
        <v>91.004224270353305</v>
      </c>
      <c r="F29" s="701">
        <v>935</v>
      </c>
      <c r="G29" s="1650">
        <v>3.4205819004855256</v>
      </c>
      <c r="H29" s="930">
        <v>8.9957757296466969</v>
      </c>
      <c r="I29" s="1173">
        <v>10415</v>
      </c>
      <c r="J29" s="1651">
        <v>2.659930409928168</v>
      </c>
      <c r="L29" s="414"/>
      <c r="M29" s="414"/>
    </row>
    <row r="30" spans="1:13">
      <c r="A30" s="1649" t="s">
        <v>447</v>
      </c>
      <c r="B30" s="705" t="s">
        <v>430</v>
      </c>
      <c r="C30" s="701">
        <v>7465</v>
      </c>
      <c r="D30" s="1650">
        <v>2.0493157709897196</v>
      </c>
      <c r="E30" s="930">
        <v>94.397036373731595</v>
      </c>
      <c r="F30" s="701">
        <v>445</v>
      </c>
      <c r="G30" s="1650">
        <v>1.617201474829336</v>
      </c>
      <c r="H30" s="930">
        <v>5.6029636262684139</v>
      </c>
      <c r="I30" s="1173">
        <v>7905</v>
      </c>
      <c r="J30" s="1651">
        <v>2.0190879016906065</v>
      </c>
      <c r="L30" s="414"/>
      <c r="M30" s="414"/>
    </row>
    <row r="31" spans="1:13" ht="16.2" thickBot="1">
      <c r="A31" s="1181" t="s">
        <v>826</v>
      </c>
      <c r="B31" s="84" t="s">
        <v>14</v>
      </c>
      <c r="C31" s="98">
        <v>364195</v>
      </c>
      <c r="D31" s="285">
        <v>100</v>
      </c>
      <c r="E31" s="100">
        <v>93.004658821124977</v>
      </c>
      <c r="F31" s="98">
        <v>27395</v>
      </c>
      <c r="G31" s="285">
        <v>100</v>
      </c>
      <c r="H31" s="100">
        <v>6.9953411788750293</v>
      </c>
      <c r="I31" s="98">
        <v>391590</v>
      </c>
      <c r="J31" s="46">
        <v>100.00000000000001</v>
      </c>
      <c r="L31" s="414"/>
      <c r="M31" s="414"/>
    </row>
    <row r="32" spans="1:13" thickTop="1">
      <c r="B32" s="414"/>
      <c r="C32" s="414"/>
      <c r="D32" s="433"/>
      <c r="E32" s="414"/>
      <c r="F32" s="414"/>
      <c r="G32" s="433"/>
      <c r="H32" s="414"/>
      <c r="I32" s="414"/>
      <c r="J32" s="433"/>
      <c r="L32" s="414"/>
      <c r="M32" s="414"/>
    </row>
    <row r="35" spans="1:113" s="1655" customFormat="1">
      <c r="A35" s="1653"/>
      <c r="B35" s="1645"/>
      <c r="C35" s="1645"/>
      <c r="D35" s="1654"/>
      <c r="E35" s="1645"/>
      <c r="F35" s="1645"/>
      <c r="G35" s="1645"/>
      <c r="H35" s="1645"/>
      <c r="I35" s="1648"/>
      <c r="J35" s="1645"/>
      <c r="K35" s="1645"/>
      <c r="L35" s="1645"/>
      <c r="M35" s="1645"/>
      <c r="N35" s="1645"/>
      <c r="O35" s="1645"/>
      <c r="P35" s="1645"/>
      <c r="Q35" s="1645"/>
      <c r="R35" s="1645"/>
      <c r="S35" s="1645"/>
      <c r="T35" s="1645"/>
      <c r="U35" s="1645"/>
      <c r="V35" s="1645"/>
      <c r="W35" s="1645"/>
      <c r="X35" s="1645"/>
      <c r="Y35" s="1645"/>
      <c r="Z35" s="1645"/>
      <c r="AA35" s="1645"/>
      <c r="AB35" s="1645"/>
      <c r="AC35" s="1645"/>
      <c r="AD35" s="1645"/>
      <c r="AE35" s="1645"/>
      <c r="AF35" s="1645"/>
      <c r="AG35" s="1645"/>
      <c r="AH35" s="1645"/>
      <c r="AI35" s="1645"/>
      <c r="AJ35" s="1645"/>
      <c r="AK35" s="1645"/>
      <c r="AL35" s="1645"/>
      <c r="AM35" s="1645"/>
      <c r="AN35" s="1645"/>
      <c r="AO35" s="1645"/>
      <c r="AP35" s="1645"/>
      <c r="AQ35" s="1645"/>
      <c r="AR35" s="1645"/>
      <c r="AS35" s="1645"/>
      <c r="AT35" s="1645"/>
      <c r="AU35" s="1645"/>
      <c r="AV35" s="1645"/>
      <c r="AW35" s="1645"/>
      <c r="AX35" s="1645"/>
      <c r="AY35" s="1645"/>
      <c r="AZ35" s="1645"/>
      <c r="BA35" s="1645"/>
      <c r="BB35" s="1645"/>
      <c r="BC35" s="1645"/>
      <c r="BD35" s="1645"/>
      <c r="BE35" s="1645"/>
      <c r="BF35" s="1645"/>
      <c r="BG35" s="1645"/>
      <c r="BH35" s="1645"/>
      <c r="BI35" s="1645"/>
      <c r="BJ35" s="1645"/>
      <c r="BK35" s="1645"/>
      <c r="BL35" s="1645"/>
      <c r="BM35" s="1645"/>
      <c r="BN35" s="1645"/>
      <c r="BO35" s="1645"/>
      <c r="BP35" s="1645"/>
      <c r="BQ35" s="1645"/>
      <c r="BR35" s="1645"/>
      <c r="BS35" s="1645"/>
      <c r="BT35" s="1645"/>
      <c r="BU35" s="1645"/>
      <c r="BV35" s="1645"/>
      <c r="BW35" s="1645"/>
      <c r="BX35" s="1645"/>
      <c r="BY35" s="1645"/>
      <c r="BZ35" s="1645"/>
      <c r="CA35" s="1645"/>
      <c r="CB35" s="1645"/>
      <c r="CC35" s="1645"/>
      <c r="CD35" s="1645"/>
      <c r="CE35" s="1645"/>
      <c r="CF35" s="1645"/>
      <c r="CG35" s="1645"/>
      <c r="CH35" s="1645"/>
      <c r="CI35" s="1645"/>
      <c r="CJ35" s="1645"/>
      <c r="CK35" s="1645"/>
      <c r="CL35" s="1645"/>
      <c r="CM35" s="1645"/>
      <c r="CN35" s="1645"/>
      <c r="CO35" s="1645"/>
      <c r="CP35" s="1645"/>
      <c r="CQ35" s="1645"/>
      <c r="CR35" s="1645"/>
      <c r="CS35" s="1645"/>
      <c r="CT35" s="1645"/>
      <c r="CU35" s="1645"/>
      <c r="CV35" s="1645"/>
      <c r="CW35" s="1645"/>
      <c r="CX35" s="1645"/>
      <c r="CY35" s="1645"/>
      <c r="CZ35" s="1645"/>
      <c r="DA35" s="1645"/>
      <c r="DB35" s="1645"/>
      <c r="DC35" s="1645"/>
      <c r="DD35" s="1645"/>
      <c r="DE35" s="1645"/>
      <c r="DF35" s="1645"/>
      <c r="DG35" s="1645"/>
      <c r="DH35" s="1645"/>
      <c r="DI35" s="1645"/>
    </row>
    <row r="36" spans="1:113" s="1655" customFormat="1">
      <c r="A36" s="1653"/>
      <c r="B36" s="1645"/>
      <c r="C36" s="1645"/>
      <c r="D36" s="1654"/>
      <c r="E36" s="1645"/>
      <c r="F36" s="1645"/>
      <c r="G36" s="1645"/>
      <c r="H36" s="1645"/>
      <c r="I36" s="1648"/>
      <c r="J36" s="1645"/>
      <c r="K36" s="1645"/>
      <c r="L36" s="1645"/>
      <c r="M36" s="1645"/>
      <c r="N36" s="1645"/>
      <c r="O36" s="1645"/>
      <c r="P36" s="1645"/>
      <c r="Q36" s="1645"/>
      <c r="R36" s="1645"/>
      <c r="S36" s="1645"/>
      <c r="T36" s="1645"/>
      <c r="U36" s="1645"/>
      <c r="V36" s="1645"/>
      <c r="W36" s="1645"/>
      <c r="X36" s="1645"/>
      <c r="Y36" s="1645"/>
      <c r="Z36" s="1645"/>
      <c r="AA36" s="1645"/>
      <c r="AB36" s="1645"/>
      <c r="AC36" s="1645"/>
      <c r="AD36" s="1645"/>
      <c r="AE36" s="1645"/>
      <c r="AF36" s="1645"/>
      <c r="AG36" s="1645"/>
      <c r="AH36" s="1645"/>
      <c r="AI36" s="1645"/>
      <c r="AJ36" s="1645"/>
      <c r="AK36" s="1645"/>
      <c r="AL36" s="1645"/>
      <c r="AM36" s="1645"/>
      <c r="AN36" s="1645"/>
      <c r="AO36" s="1645"/>
      <c r="AP36" s="1645"/>
      <c r="AQ36" s="1645"/>
      <c r="AR36" s="1645"/>
      <c r="AS36" s="1645"/>
      <c r="AT36" s="1645"/>
      <c r="AU36" s="1645"/>
      <c r="AV36" s="1645"/>
      <c r="AW36" s="1645"/>
      <c r="AX36" s="1645"/>
      <c r="AY36" s="1645"/>
      <c r="AZ36" s="1645"/>
      <c r="BA36" s="1645"/>
      <c r="BB36" s="1645"/>
      <c r="BC36" s="1645"/>
      <c r="BD36" s="1645"/>
      <c r="BE36" s="1645"/>
      <c r="BF36" s="1645"/>
      <c r="BG36" s="1645"/>
      <c r="BH36" s="1645"/>
      <c r="BI36" s="1645"/>
      <c r="BJ36" s="1645"/>
      <c r="BK36" s="1645"/>
      <c r="BL36" s="1645"/>
      <c r="BM36" s="1645"/>
      <c r="BN36" s="1645"/>
      <c r="BO36" s="1645"/>
      <c r="BP36" s="1645"/>
      <c r="BQ36" s="1645"/>
      <c r="BR36" s="1645"/>
      <c r="BS36" s="1645"/>
      <c r="BT36" s="1645"/>
      <c r="BU36" s="1645"/>
      <c r="BV36" s="1645"/>
      <c r="BW36" s="1645"/>
      <c r="BX36" s="1645"/>
      <c r="BY36" s="1645"/>
      <c r="BZ36" s="1645"/>
      <c r="CA36" s="1645"/>
      <c r="CB36" s="1645"/>
      <c r="CC36" s="1645"/>
      <c r="CD36" s="1645"/>
      <c r="CE36" s="1645"/>
      <c r="CF36" s="1645"/>
      <c r="CG36" s="1645"/>
      <c r="CH36" s="1645"/>
      <c r="CI36" s="1645"/>
      <c r="CJ36" s="1645"/>
      <c r="CK36" s="1645"/>
      <c r="CL36" s="1645"/>
      <c r="CM36" s="1645"/>
      <c r="CN36" s="1645"/>
      <c r="CO36" s="1645"/>
      <c r="CP36" s="1645"/>
      <c r="CQ36" s="1645"/>
      <c r="CR36" s="1645"/>
      <c r="CS36" s="1645"/>
      <c r="CT36" s="1645"/>
      <c r="CU36" s="1645"/>
      <c r="CV36" s="1645"/>
      <c r="CW36" s="1645"/>
      <c r="CX36" s="1645"/>
      <c r="CY36" s="1645"/>
      <c r="CZ36" s="1645"/>
      <c r="DA36" s="1645"/>
      <c r="DB36" s="1645"/>
      <c r="DC36" s="1645"/>
      <c r="DD36" s="1645"/>
      <c r="DE36" s="1645"/>
      <c r="DF36" s="1645"/>
      <c r="DG36" s="1645"/>
      <c r="DH36" s="1645"/>
      <c r="DI36" s="1645"/>
    </row>
    <row r="37" spans="1:113" s="1655" customFormat="1">
      <c r="A37" s="1653"/>
      <c r="B37" s="1645"/>
      <c r="C37" s="1645"/>
      <c r="D37" s="1654"/>
      <c r="E37" s="1645"/>
      <c r="F37" s="1645"/>
      <c r="G37" s="1645"/>
      <c r="H37" s="1645"/>
      <c r="I37" s="1648"/>
      <c r="J37" s="1645"/>
      <c r="K37" s="1645"/>
      <c r="L37" s="1645"/>
      <c r="M37" s="1645"/>
      <c r="N37" s="1645"/>
      <c r="O37" s="1645"/>
      <c r="P37" s="1645"/>
      <c r="Q37" s="1645"/>
      <c r="R37" s="1645"/>
      <c r="S37" s="1645"/>
      <c r="T37" s="1645"/>
      <c r="U37" s="1645"/>
      <c r="V37" s="1645"/>
      <c r="W37" s="1645"/>
      <c r="X37" s="1645"/>
      <c r="Y37" s="1645"/>
      <c r="Z37" s="1645"/>
      <c r="AA37" s="1645"/>
      <c r="AB37" s="1645"/>
      <c r="AC37" s="1645"/>
      <c r="AD37" s="1645"/>
      <c r="AE37" s="1645"/>
      <c r="AF37" s="1645"/>
      <c r="AG37" s="1645"/>
      <c r="AH37" s="1645"/>
      <c r="AI37" s="1645"/>
      <c r="AJ37" s="1645"/>
      <c r="AK37" s="1645"/>
      <c r="AL37" s="1645"/>
      <c r="AM37" s="1645"/>
      <c r="AN37" s="1645"/>
      <c r="AO37" s="1645"/>
      <c r="AP37" s="1645"/>
      <c r="AQ37" s="1645"/>
      <c r="AR37" s="1645"/>
      <c r="AS37" s="1645"/>
      <c r="AT37" s="1645"/>
      <c r="AU37" s="1645"/>
      <c r="AV37" s="1645"/>
      <c r="AW37" s="1645"/>
      <c r="AX37" s="1645"/>
      <c r="AY37" s="1645"/>
      <c r="AZ37" s="1645"/>
      <c r="BA37" s="1645"/>
      <c r="BB37" s="1645"/>
      <c r="BC37" s="1645"/>
      <c r="BD37" s="1645"/>
      <c r="BE37" s="1645"/>
      <c r="BF37" s="1645"/>
      <c r="BG37" s="1645"/>
      <c r="BH37" s="1645"/>
      <c r="BI37" s="1645"/>
      <c r="BJ37" s="1645"/>
      <c r="BK37" s="1645"/>
      <c r="BL37" s="1645"/>
      <c r="BM37" s="1645"/>
      <c r="BN37" s="1645"/>
      <c r="BO37" s="1645"/>
      <c r="BP37" s="1645"/>
      <c r="BQ37" s="1645"/>
      <c r="BR37" s="1645"/>
      <c r="BS37" s="1645"/>
      <c r="BT37" s="1645"/>
      <c r="BU37" s="1645"/>
      <c r="BV37" s="1645"/>
      <c r="BW37" s="1645"/>
      <c r="BX37" s="1645"/>
      <c r="BY37" s="1645"/>
      <c r="BZ37" s="1645"/>
      <c r="CA37" s="1645"/>
      <c r="CB37" s="1645"/>
      <c r="CC37" s="1645"/>
      <c r="CD37" s="1645"/>
      <c r="CE37" s="1645"/>
      <c r="CF37" s="1645"/>
      <c r="CG37" s="1645"/>
      <c r="CH37" s="1645"/>
      <c r="CI37" s="1645"/>
      <c r="CJ37" s="1645"/>
      <c r="CK37" s="1645"/>
      <c r="CL37" s="1645"/>
      <c r="CM37" s="1645"/>
      <c r="CN37" s="1645"/>
      <c r="CO37" s="1645"/>
      <c r="CP37" s="1645"/>
      <c r="CQ37" s="1645"/>
      <c r="CR37" s="1645"/>
      <c r="CS37" s="1645"/>
      <c r="CT37" s="1645"/>
      <c r="CU37" s="1645"/>
      <c r="CV37" s="1645"/>
      <c r="CW37" s="1645"/>
      <c r="CX37" s="1645"/>
      <c r="CY37" s="1645"/>
      <c r="CZ37" s="1645"/>
      <c r="DA37" s="1645"/>
      <c r="DB37" s="1645"/>
      <c r="DC37" s="1645"/>
      <c r="DD37" s="1645"/>
      <c r="DE37" s="1645"/>
      <c r="DF37" s="1645"/>
      <c r="DG37" s="1645"/>
      <c r="DH37" s="1645"/>
      <c r="DI37" s="1645"/>
    </row>
    <row r="38" spans="1:113" s="1655" customFormat="1">
      <c r="A38" s="1653"/>
      <c r="B38" s="1645"/>
      <c r="C38" s="1645"/>
      <c r="D38" s="1654"/>
      <c r="E38" s="1645"/>
      <c r="F38" s="1645"/>
      <c r="G38" s="1645"/>
      <c r="H38" s="1645"/>
      <c r="I38" s="1648"/>
      <c r="J38" s="1645"/>
      <c r="K38" s="1645"/>
      <c r="L38" s="1645"/>
      <c r="M38" s="1645"/>
      <c r="N38" s="1645"/>
      <c r="O38" s="1645"/>
      <c r="P38" s="1645"/>
      <c r="Q38" s="1645"/>
      <c r="R38" s="1645"/>
      <c r="S38" s="1645"/>
      <c r="T38" s="1645"/>
      <c r="U38" s="1645"/>
      <c r="V38" s="1645"/>
      <c r="W38" s="1645"/>
      <c r="X38" s="1645"/>
      <c r="Y38" s="1645"/>
      <c r="Z38" s="1645"/>
      <c r="AA38" s="1645"/>
      <c r="AB38" s="1645"/>
      <c r="AC38" s="1645"/>
      <c r="AD38" s="1645"/>
      <c r="AE38" s="1645"/>
      <c r="AF38" s="1645"/>
      <c r="AG38" s="1645"/>
      <c r="AH38" s="1645"/>
      <c r="AI38" s="1645"/>
      <c r="AJ38" s="1645"/>
      <c r="AK38" s="1645"/>
      <c r="AL38" s="1645"/>
      <c r="AM38" s="1645"/>
      <c r="AN38" s="1645"/>
      <c r="AO38" s="1645"/>
      <c r="AP38" s="1645"/>
      <c r="AQ38" s="1645"/>
      <c r="AR38" s="1645"/>
      <c r="AS38" s="1645"/>
      <c r="AT38" s="1645"/>
      <c r="AU38" s="1645"/>
      <c r="AV38" s="1645"/>
      <c r="AW38" s="1645"/>
      <c r="AX38" s="1645"/>
      <c r="AY38" s="1645"/>
      <c r="AZ38" s="1645"/>
      <c r="BA38" s="1645"/>
      <c r="BB38" s="1645"/>
      <c r="BC38" s="1645"/>
      <c r="BD38" s="1645"/>
      <c r="BE38" s="1645"/>
      <c r="BF38" s="1645"/>
      <c r="BG38" s="1645"/>
      <c r="BH38" s="1645"/>
      <c r="BI38" s="1645"/>
      <c r="BJ38" s="1645"/>
      <c r="BK38" s="1645"/>
      <c r="BL38" s="1645"/>
      <c r="BM38" s="1645"/>
      <c r="BN38" s="1645"/>
      <c r="BO38" s="1645"/>
      <c r="BP38" s="1645"/>
      <c r="BQ38" s="1645"/>
      <c r="BR38" s="1645"/>
      <c r="BS38" s="1645"/>
      <c r="BT38" s="1645"/>
      <c r="BU38" s="1645"/>
      <c r="BV38" s="1645"/>
      <c r="BW38" s="1645"/>
      <c r="BX38" s="1645"/>
      <c r="BY38" s="1645"/>
      <c r="BZ38" s="1645"/>
      <c r="CA38" s="1645"/>
      <c r="CB38" s="1645"/>
      <c r="CC38" s="1645"/>
      <c r="CD38" s="1645"/>
      <c r="CE38" s="1645"/>
      <c r="CF38" s="1645"/>
      <c r="CG38" s="1645"/>
      <c r="CH38" s="1645"/>
      <c r="CI38" s="1645"/>
      <c r="CJ38" s="1645"/>
      <c r="CK38" s="1645"/>
      <c r="CL38" s="1645"/>
      <c r="CM38" s="1645"/>
      <c r="CN38" s="1645"/>
      <c r="CO38" s="1645"/>
      <c r="CP38" s="1645"/>
      <c r="CQ38" s="1645"/>
      <c r="CR38" s="1645"/>
      <c r="CS38" s="1645"/>
      <c r="CT38" s="1645"/>
      <c r="CU38" s="1645"/>
      <c r="CV38" s="1645"/>
      <c r="CW38" s="1645"/>
      <c r="CX38" s="1645"/>
      <c r="CY38" s="1645"/>
      <c r="CZ38" s="1645"/>
      <c r="DA38" s="1645"/>
      <c r="DB38" s="1645"/>
      <c r="DC38" s="1645"/>
      <c r="DD38" s="1645"/>
      <c r="DE38" s="1645"/>
      <c r="DF38" s="1645"/>
      <c r="DG38" s="1645"/>
      <c r="DH38" s="1645"/>
      <c r="DI38" s="1645"/>
    </row>
    <row r="39" spans="1:113" s="1655" customFormat="1">
      <c r="A39" s="1653"/>
      <c r="B39" s="1645"/>
      <c r="C39" s="1645"/>
      <c r="D39" s="1654"/>
      <c r="E39" s="1645"/>
      <c r="F39" s="1645"/>
      <c r="G39" s="1645"/>
      <c r="H39" s="1645"/>
      <c r="I39" s="1648"/>
      <c r="J39" s="1645"/>
      <c r="K39" s="1645"/>
      <c r="L39" s="1645"/>
      <c r="M39" s="1645"/>
      <c r="N39" s="1645"/>
      <c r="O39" s="1645"/>
      <c r="P39" s="1645"/>
      <c r="Q39" s="1645"/>
      <c r="R39" s="1645"/>
      <c r="S39" s="1645"/>
      <c r="T39" s="1645"/>
      <c r="U39" s="1645"/>
      <c r="V39" s="1645"/>
      <c r="W39" s="1645"/>
      <c r="X39" s="1645"/>
      <c r="Y39" s="1645"/>
      <c r="Z39" s="1645"/>
      <c r="AA39" s="1645"/>
      <c r="AB39" s="1645"/>
      <c r="AC39" s="1645"/>
      <c r="AD39" s="1645"/>
      <c r="AE39" s="1645"/>
      <c r="AF39" s="1645"/>
      <c r="AG39" s="1645"/>
      <c r="AH39" s="1645"/>
      <c r="AI39" s="1645"/>
      <c r="AJ39" s="1645"/>
      <c r="AK39" s="1645"/>
      <c r="AL39" s="1645"/>
      <c r="AM39" s="1645"/>
      <c r="AN39" s="1645"/>
      <c r="AO39" s="1645"/>
      <c r="AP39" s="1645"/>
      <c r="AQ39" s="1645"/>
      <c r="AR39" s="1645"/>
      <c r="AS39" s="1645"/>
      <c r="AT39" s="1645"/>
      <c r="AU39" s="1645"/>
      <c r="AV39" s="1645"/>
      <c r="AW39" s="1645"/>
      <c r="AX39" s="1645"/>
      <c r="AY39" s="1645"/>
      <c r="AZ39" s="1645"/>
      <c r="BA39" s="1645"/>
      <c r="BB39" s="1645"/>
      <c r="BC39" s="1645"/>
      <c r="BD39" s="1645"/>
      <c r="BE39" s="1645"/>
      <c r="BF39" s="1645"/>
      <c r="BG39" s="1645"/>
      <c r="BH39" s="1645"/>
      <c r="BI39" s="1645"/>
      <c r="BJ39" s="1645"/>
      <c r="BK39" s="1645"/>
      <c r="BL39" s="1645"/>
      <c r="BM39" s="1645"/>
      <c r="BN39" s="1645"/>
      <c r="BO39" s="1645"/>
      <c r="BP39" s="1645"/>
      <c r="BQ39" s="1645"/>
      <c r="BR39" s="1645"/>
      <c r="BS39" s="1645"/>
      <c r="BT39" s="1645"/>
      <c r="BU39" s="1645"/>
      <c r="BV39" s="1645"/>
      <c r="BW39" s="1645"/>
      <c r="BX39" s="1645"/>
      <c r="BY39" s="1645"/>
      <c r="BZ39" s="1645"/>
      <c r="CA39" s="1645"/>
      <c r="CB39" s="1645"/>
      <c r="CC39" s="1645"/>
      <c r="CD39" s="1645"/>
      <c r="CE39" s="1645"/>
      <c r="CF39" s="1645"/>
      <c r="CG39" s="1645"/>
      <c r="CH39" s="1645"/>
      <c r="CI39" s="1645"/>
      <c r="CJ39" s="1645"/>
      <c r="CK39" s="1645"/>
      <c r="CL39" s="1645"/>
      <c r="CM39" s="1645"/>
      <c r="CN39" s="1645"/>
      <c r="CO39" s="1645"/>
      <c r="CP39" s="1645"/>
      <c r="CQ39" s="1645"/>
      <c r="CR39" s="1645"/>
      <c r="CS39" s="1645"/>
      <c r="CT39" s="1645"/>
      <c r="CU39" s="1645"/>
      <c r="CV39" s="1645"/>
      <c r="CW39" s="1645"/>
      <c r="CX39" s="1645"/>
      <c r="CY39" s="1645"/>
      <c r="CZ39" s="1645"/>
      <c r="DA39" s="1645"/>
      <c r="DB39" s="1645"/>
      <c r="DC39" s="1645"/>
      <c r="DD39" s="1645"/>
      <c r="DE39" s="1645"/>
      <c r="DF39" s="1645"/>
      <c r="DG39" s="1645"/>
      <c r="DH39" s="1645"/>
      <c r="DI39" s="1645"/>
    </row>
    <row r="40" spans="1:113" s="1655" customFormat="1">
      <c r="A40" s="1653"/>
      <c r="B40" s="1645"/>
      <c r="C40" s="1645"/>
      <c r="D40" s="1654"/>
      <c r="E40" s="1645"/>
      <c r="F40" s="1645"/>
      <c r="G40" s="1645"/>
      <c r="H40" s="1645"/>
      <c r="I40" s="1648"/>
      <c r="J40" s="1645"/>
      <c r="K40" s="1645"/>
      <c r="L40" s="1645"/>
      <c r="M40" s="1645"/>
      <c r="N40" s="1645"/>
      <c r="O40" s="1645"/>
      <c r="P40" s="1645"/>
      <c r="Q40" s="1645"/>
      <c r="R40" s="1645"/>
      <c r="S40" s="1645"/>
      <c r="T40" s="1645"/>
      <c r="U40" s="1645"/>
      <c r="V40" s="1645"/>
      <c r="W40" s="1645"/>
      <c r="X40" s="1645"/>
      <c r="Y40" s="1645"/>
      <c r="Z40" s="1645"/>
      <c r="AA40" s="1645"/>
      <c r="AB40" s="1645"/>
      <c r="AC40" s="1645"/>
      <c r="AD40" s="1645"/>
      <c r="AE40" s="1645"/>
      <c r="AF40" s="1645"/>
      <c r="AG40" s="1645"/>
      <c r="AH40" s="1645"/>
      <c r="AI40" s="1645"/>
      <c r="AJ40" s="1645"/>
      <c r="AK40" s="1645"/>
      <c r="AL40" s="1645"/>
      <c r="AM40" s="1645"/>
      <c r="AN40" s="1645"/>
      <c r="AO40" s="1645"/>
      <c r="AP40" s="1645"/>
      <c r="AQ40" s="1645"/>
      <c r="AR40" s="1645"/>
      <c r="AS40" s="1645"/>
      <c r="AT40" s="1645"/>
      <c r="AU40" s="1645"/>
      <c r="AV40" s="1645"/>
      <c r="AW40" s="1645"/>
      <c r="AX40" s="1645"/>
      <c r="AY40" s="1645"/>
      <c r="AZ40" s="1645"/>
      <c r="BA40" s="1645"/>
      <c r="BB40" s="1645"/>
      <c r="BC40" s="1645"/>
      <c r="BD40" s="1645"/>
      <c r="BE40" s="1645"/>
      <c r="BF40" s="1645"/>
      <c r="BG40" s="1645"/>
      <c r="BH40" s="1645"/>
      <c r="BI40" s="1645"/>
      <c r="BJ40" s="1645"/>
      <c r="BK40" s="1645"/>
      <c r="BL40" s="1645"/>
      <c r="BM40" s="1645"/>
      <c r="BN40" s="1645"/>
      <c r="BO40" s="1645"/>
      <c r="BP40" s="1645"/>
      <c r="BQ40" s="1645"/>
      <c r="BR40" s="1645"/>
      <c r="BS40" s="1645"/>
      <c r="BT40" s="1645"/>
      <c r="BU40" s="1645"/>
      <c r="BV40" s="1645"/>
      <c r="BW40" s="1645"/>
      <c r="BX40" s="1645"/>
      <c r="BY40" s="1645"/>
      <c r="BZ40" s="1645"/>
      <c r="CA40" s="1645"/>
      <c r="CB40" s="1645"/>
      <c r="CC40" s="1645"/>
      <c r="CD40" s="1645"/>
      <c r="CE40" s="1645"/>
      <c r="CF40" s="1645"/>
      <c r="CG40" s="1645"/>
      <c r="CH40" s="1645"/>
      <c r="CI40" s="1645"/>
      <c r="CJ40" s="1645"/>
      <c r="CK40" s="1645"/>
      <c r="CL40" s="1645"/>
      <c r="CM40" s="1645"/>
      <c r="CN40" s="1645"/>
      <c r="CO40" s="1645"/>
      <c r="CP40" s="1645"/>
      <c r="CQ40" s="1645"/>
      <c r="CR40" s="1645"/>
      <c r="CS40" s="1645"/>
      <c r="CT40" s="1645"/>
      <c r="CU40" s="1645"/>
      <c r="CV40" s="1645"/>
      <c r="CW40" s="1645"/>
      <c r="CX40" s="1645"/>
      <c r="CY40" s="1645"/>
      <c r="CZ40" s="1645"/>
      <c r="DA40" s="1645"/>
      <c r="DB40" s="1645"/>
      <c r="DC40" s="1645"/>
      <c r="DD40" s="1645"/>
      <c r="DE40" s="1645"/>
      <c r="DF40" s="1645"/>
      <c r="DG40" s="1645"/>
      <c r="DH40" s="1645"/>
      <c r="DI40" s="1645"/>
    </row>
    <row r="41" spans="1:113" s="1655" customFormat="1">
      <c r="A41" s="1653"/>
      <c r="B41" s="1645"/>
      <c r="C41" s="1645"/>
      <c r="D41" s="1654"/>
      <c r="E41" s="1645"/>
      <c r="F41" s="1645"/>
      <c r="G41" s="1645"/>
      <c r="H41" s="1645"/>
      <c r="I41" s="1648"/>
      <c r="J41" s="1645"/>
      <c r="K41" s="1645"/>
      <c r="L41" s="1645"/>
      <c r="M41" s="1645"/>
      <c r="N41" s="1645"/>
      <c r="O41" s="1645"/>
      <c r="P41" s="1645"/>
      <c r="Q41" s="1645"/>
      <c r="R41" s="1645"/>
      <c r="S41" s="1645"/>
      <c r="T41" s="1645"/>
      <c r="U41" s="1645"/>
      <c r="V41" s="1645"/>
      <c r="W41" s="1645"/>
      <c r="X41" s="1645"/>
      <c r="Y41" s="1645"/>
      <c r="Z41" s="1645"/>
      <c r="AA41" s="1645"/>
      <c r="AB41" s="1645"/>
      <c r="AC41" s="1645"/>
      <c r="AD41" s="1645"/>
      <c r="AE41" s="1645"/>
      <c r="AF41" s="1645"/>
      <c r="AG41" s="1645"/>
      <c r="AH41" s="1645"/>
      <c r="AI41" s="1645"/>
      <c r="AJ41" s="1645"/>
      <c r="AK41" s="1645"/>
      <c r="AL41" s="1645"/>
      <c r="AM41" s="1645"/>
      <c r="AN41" s="1645"/>
      <c r="AO41" s="1645"/>
      <c r="AP41" s="1645"/>
      <c r="AQ41" s="1645"/>
      <c r="AR41" s="1645"/>
      <c r="AS41" s="1645"/>
      <c r="AT41" s="1645"/>
      <c r="AU41" s="1645"/>
      <c r="AV41" s="1645"/>
      <c r="AW41" s="1645"/>
      <c r="AX41" s="1645"/>
      <c r="AY41" s="1645"/>
      <c r="AZ41" s="1645"/>
      <c r="BA41" s="1645"/>
      <c r="BB41" s="1645"/>
      <c r="BC41" s="1645"/>
      <c r="BD41" s="1645"/>
      <c r="BE41" s="1645"/>
      <c r="BF41" s="1645"/>
      <c r="BG41" s="1645"/>
      <c r="BH41" s="1645"/>
      <c r="BI41" s="1645"/>
      <c r="BJ41" s="1645"/>
      <c r="BK41" s="1645"/>
      <c r="BL41" s="1645"/>
      <c r="BM41" s="1645"/>
      <c r="BN41" s="1645"/>
      <c r="BO41" s="1645"/>
      <c r="BP41" s="1645"/>
      <c r="BQ41" s="1645"/>
      <c r="BR41" s="1645"/>
      <c r="BS41" s="1645"/>
      <c r="BT41" s="1645"/>
      <c r="BU41" s="1645"/>
      <c r="BV41" s="1645"/>
      <c r="BW41" s="1645"/>
      <c r="BX41" s="1645"/>
      <c r="BY41" s="1645"/>
      <c r="BZ41" s="1645"/>
      <c r="CA41" s="1645"/>
      <c r="CB41" s="1645"/>
      <c r="CC41" s="1645"/>
      <c r="CD41" s="1645"/>
      <c r="CE41" s="1645"/>
      <c r="CF41" s="1645"/>
      <c r="CG41" s="1645"/>
      <c r="CH41" s="1645"/>
      <c r="CI41" s="1645"/>
      <c r="CJ41" s="1645"/>
      <c r="CK41" s="1645"/>
      <c r="CL41" s="1645"/>
      <c r="CM41" s="1645"/>
      <c r="CN41" s="1645"/>
      <c r="CO41" s="1645"/>
      <c r="CP41" s="1645"/>
      <c r="CQ41" s="1645"/>
      <c r="CR41" s="1645"/>
      <c r="CS41" s="1645"/>
      <c r="CT41" s="1645"/>
      <c r="CU41" s="1645"/>
      <c r="CV41" s="1645"/>
      <c r="CW41" s="1645"/>
      <c r="CX41" s="1645"/>
      <c r="CY41" s="1645"/>
      <c r="CZ41" s="1645"/>
      <c r="DA41" s="1645"/>
      <c r="DB41" s="1645"/>
      <c r="DC41" s="1645"/>
      <c r="DD41" s="1645"/>
      <c r="DE41" s="1645"/>
      <c r="DF41" s="1645"/>
      <c r="DG41" s="1645"/>
      <c r="DH41" s="1645"/>
      <c r="DI41" s="1645"/>
    </row>
    <row r="42" spans="1:113" s="1655" customFormat="1">
      <c r="A42" s="1653"/>
      <c r="B42" s="1645"/>
      <c r="C42" s="1645"/>
      <c r="D42" s="1654"/>
      <c r="E42" s="1645"/>
      <c r="F42" s="1645"/>
      <c r="G42" s="1645"/>
      <c r="H42" s="1645"/>
      <c r="I42" s="1648"/>
      <c r="J42" s="1645"/>
      <c r="K42" s="1645"/>
      <c r="L42" s="1645"/>
      <c r="M42" s="1645"/>
      <c r="N42" s="1645"/>
      <c r="O42" s="1645"/>
      <c r="P42" s="1645"/>
      <c r="Q42" s="1645"/>
      <c r="R42" s="1645"/>
      <c r="S42" s="1645"/>
      <c r="T42" s="1645"/>
      <c r="U42" s="1645"/>
      <c r="V42" s="1645"/>
      <c r="W42" s="1645"/>
      <c r="X42" s="1645"/>
      <c r="Y42" s="1645"/>
      <c r="Z42" s="1645"/>
      <c r="AA42" s="1645"/>
      <c r="AB42" s="1645"/>
      <c r="AC42" s="1645"/>
      <c r="AD42" s="1645"/>
      <c r="AE42" s="1645"/>
      <c r="AF42" s="1645"/>
      <c r="AG42" s="1645"/>
      <c r="AH42" s="1645"/>
      <c r="AI42" s="1645"/>
      <c r="AJ42" s="1645"/>
      <c r="AK42" s="1645"/>
      <c r="AL42" s="1645"/>
      <c r="AM42" s="1645"/>
      <c r="AN42" s="1645"/>
      <c r="AO42" s="1645"/>
      <c r="AP42" s="1645"/>
      <c r="AQ42" s="1645"/>
      <c r="AR42" s="1645"/>
      <c r="AS42" s="1645"/>
      <c r="AT42" s="1645"/>
      <c r="AU42" s="1645"/>
      <c r="AV42" s="1645"/>
      <c r="AW42" s="1645"/>
      <c r="AX42" s="1645"/>
      <c r="AY42" s="1645"/>
      <c r="AZ42" s="1645"/>
      <c r="BA42" s="1645"/>
      <c r="BB42" s="1645"/>
      <c r="BC42" s="1645"/>
      <c r="BD42" s="1645"/>
      <c r="BE42" s="1645"/>
      <c r="BF42" s="1645"/>
      <c r="BG42" s="1645"/>
      <c r="BH42" s="1645"/>
      <c r="BI42" s="1645"/>
      <c r="BJ42" s="1645"/>
      <c r="BK42" s="1645"/>
      <c r="BL42" s="1645"/>
      <c r="BM42" s="1645"/>
      <c r="BN42" s="1645"/>
      <c r="BO42" s="1645"/>
      <c r="BP42" s="1645"/>
      <c r="BQ42" s="1645"/>
      <c r="BR42" s="1645"/>
      <c r="BS42" s="1645"/>
      <c r="BT42" s="1645"/>
      <c r="BU42" s="1645"/>
      <c r="BV42" s="1645"/>
      <c r="BW42" s="1645"/>
      <c r="BX42" s="1645"/>
      <c r="BY42" s="1645"/>
      <c r="BZ42" s="1645"/>
      <c r="CA42" s="1645"/>
      <c r="CB42" s="1645"/>
      <c r="CC42" s="1645"/>
      <c r="CD42" s="1645"/>
      <c r="CE42" s="1645"/>
      <c r="CF42" s="1645"/>
      <c r="CG42" s="1645"/>
      <c r="CH42" s="1645"/>
      <c r="CI42" s="1645"/>
      <c r="CJ42" s="1645"/>
      <c r="CK42" s="1645"/>
      <c r="CL42" s="1645"/>
      <c r="CM42" s="1645"/>
      <c r="CN42" s="1645"/>
      <c r="CO42" s="1645"/>
      <c r="CP42" s="1645"/>
      <c r="CQ42" s="1645"/>
      <c r="CR42" s="1645"/>
      <c r="CS42" s="1645"/>
      <c r="CT42" s="1645"/>
      <c r="CU42" s="1645"/>
      <c r="CV42" s="1645"/>
      <c r="CW42" s="1645"/>
      <c r="CX42" s="1645"/>
      <c r="CY42" s="1645"/>
      <c r="CZ42" s="1645"/>
      <c r="DA42" s="1645"/>
      <c r="DB42" s="1645"/>
      <c r="DC42" s="1645"/>
      <c r="DD42" s="1645"/>
      <c r="DE42" s="1645"/>
      <c r="DF42" s="1645"/>
      <c r="DG42" s="1645"/>
      <c r="DH42" s="1645"/>
      <c r="DI42" s="1645"/>
    </row>
    <row r="43" spans="1:113" s="1655" customFormat="1">
      <c r="A43" s="1653"/>
      <c r="B43" s="1645"/>
      <c r="C43" s="1645"/>
      <c r="D43" s="1654"/>
      <c r="E43" s="1645"/>
      <c r="F43" s="1645"/>
      <c r="G43" s="1645"/>
      <c r="H43" s="1645"/>
      <c r="I43" s="1648"/>
      <c r="J43" s="1645"/>
      <c r="K43" s="1645"/>
      <c r="L43" s="1645"/>
      <c r="M43" s="1645"/>
      <c r="N43" s="1645"/>
      <c r="O43" s="1645"/>
      <c r="P43" s="1645"/>
      <c r="Q43" s="1645"/>
      <c r="R43" s="1645"/>
      <c r="S43" s="1645"/>
      <c r="T43" s="1645"/>
      <c r="U43" s="1645"/>
      <c r="V43" s="1645"/>
      <c r="W43" s="1645"/>
      <c r="X43" s="1645"/>
      <c r="Y43" s="1645"/>
      <c r="Z43" s="1645"/>
      <c r="AA43" s="1645"/>
      <c r="AB43" s="1645"/>
      <c r="AC43" s="1645"/>
      <c r="AD43" s="1645"/>
      <c r="AE43" s="1645"/>
      <c r="AF43" s="1645"/>
      <c r="AG43" s="1645"/>
      <c r="AH43" s="1645"/>
      <c r="AI43" s="1645"/>
      <c r="AJ43" s="1645"/>
      <c r="AK43" s="1645"/>
      <c r="AL43" s="1645"/>
      <c r="AM43" s="1645"/>
      <c r="AN43" s="1645"/>
      <c r="AO43" s="1645"/>
      <c r="AP43" s="1645"/>
      <c r="AQ43" s="1645"/>
      <c r="AR43" s="1645"/>
      <c r="AS43" s="1645"/>
      <c r="AT43" s="1645"/>
      <c r="AU43" s="1645"/>
      <c r="AV43" s="1645"/>
      <c r="AW43" s="1645"/>
      <c r="AX43" s="1645"/>
      <c r="AY43" s="1645"/>
      <c r="AZ43" s="1645"/>
      <c r="BA43" s="1645"/>
      <c r="BB43" s="1645"/>
      <c r="BC43" s="1645"/>
      <c r="BD43" s="1645"/>
      <c r="BE43" s="1645"/>
      <c r="BF43" s="1645"/>
      <c r="BG43" s="1645"/>
      <c r="BH43" s="1645"/>
      <c r="BI43" s="1645"/>
      <c r="BJ43" s="1645"/>
      <c r="BK43" s="1645"/>
      <c r="BL43" s="1645"/>
      <c r="BM43" s="1645"/>
      <c r="BN43" s="1645"/>
      <c r="BO43" s="1645"/>
      <c r="BP43" s="1645"/>
      <c r="BQ43" s="1645"/>
      <c r="BR43" s="1645"/>
      <c r="BS43" s="1645"/>
      <c r="BT43" s="1645"/>
      <c r="BU43" s="1645"/>
      <c r="BV43" s="1645"/>
      <c r="BW43" s="1645"/>
      <c r="BX43" s="1645"/>
      <c r="BY43" s="1645"/>
      <c r="BZ43" s="1645"/>
      <c r="CA43" s="1645"/>
      <c r="CB43" s="1645"/>
      <c r="CC43" s="1645"/>
      <c r="CD43" s="1645"/>
      <c r="CE43" s="1645"/>
      <c r="CF43" s="1645"/>
      <c r="CG43" s="1645"/>
      <c r="CH43" s="1645"/>
      <c r="CI43" s="1645"/>
      <c r="CJ43" s="1645"/>
      <c r="CK43" s="1645"/>
      <c r="CL43" s="1645"/>
      <c r="CM43" s="1645"/>
      <c r="CN43" s="1645"/>
      <c r="CO43" s="1645"/>
      <c r="CP43" s="1645"/>
      <c r="CQ43" s="1645"/>
      <c r="CR43" s="1645"/>
      <c r="CS43" s="1645"/>
      <c r="CT43" s="1645"/>
      <c r="CU43" s="1645"/>
      <c r="CV43" s="1645"/>
      <c r="CW43" s="1645"/>
      <c r="CX43" s="1645"/>
      <c r="CY43" s="1645"/>
      <c r="CZ43" s="1645"/>
      <c r="DA43" s="1645"/>
      <c r="DB43" s="1645"/>
      <c r="DC43" s="1645"/>
      <c r="DD43" s="1645"/>
      <c r="DE43" s="1645"/>
      <c r="DF43" s="1645"/>
      <c r="DG43" s="1645"/>
      <c r="DH43" s="1645"/>
      <c r="DI43" s="1645"/>
    </row>
    <row r="44" spans="1:113" s="1655" customFormat="1">
      <c r="A44" s="1653"/>
      <c r="B44" s="1645"/>
      <c r="C44" s="1645"/>
      <c r="D44" s="1654"/>
      <c r="E44" s="1645"/>
      <c r="F44" s="1645"/>
      <c r="G44" s="1645"/>
      <c r="H44" s="1645"/>
      <c r="I44" s="1648"/>
      <c r="J44" s="1645"/>
      <c r="K44" s="1645"/>
      <c r="L44" s="1645"/>
      <c r="M44" s="1645"/>
      <c r="N44" s="1645"/>
      <c r="O44" s="1645"/>
      <c r="P44" s="1645"/>
      <c r="Q44" s="1645"/>
      <c r="R44" s="1645"/>
      <c r="S44" s="1645"/>
      <c r="T44" s="1645"/>
      <c r="U44" s="1645"/>
      <c r="V44" s="1645"/>
      <c r="W44" s="1645"/>
      <c r="X44" s="1645"/>
      <c r="Y44" s="1645"/>
      <c r="Z44" s="1645"/>
      <c r="AA44" s="1645"/>
      <c r="AB44" s="1645"/>
      <c r="AC44" s="1645"/>
      <c r="AD44" s="1645"/>
      <c r="AE44" s="1645"/>
      <c r="AF44" s="1645"/>
      <c r="AG44" s="1645"/>
      <c r="AH44" s="1645"/>
      <c r="AI44" s="1645"/>
      <c r="AJ44" s="1645"/>
      <c r="AK44" s="1645"/>
      <c r="AL44" s="1645"/>
      <c r="AM44" s="1645"/>
      <c r="AN44" s="1645"/>
      <c r="AO44" s="1645"/>
      <c r="AP44" s="1645"/>
      <c r="AQ44" s="1645"/>
      <c r="AR44" s="1645"/>
      <c r="AS44" s="1645"/>
      <c r="AT44" s="1645"/>
      <c r="AU44" s="1645"/>
      <c r="AV44" s="1645"/>
      <c r="AW44" s="1645"/>
      <c r="AX44" s="1645"/>
      <c r="AY44" s="1645"/>
      <c r="AZ44" s="1645"/>
      <c r="BA44" s="1645"/>
      <c r="BB44" s="1645"/>
      <c r="BC44" s="1645"/>
      <c r="BD44" s="1645"/>
      <c r="BE44" s="1645"/>
      <c r="BF44" s="1645"/>
      <c r="BG44" s="1645"/>
      <c r="BH44" s="1645"/>
      <c r="BI44" s="1645"/>
      <c r="BJ44" s="1645"/>
      <c r="BK44" s="1645"/>
      <c r="BL44" s="1645"/>
      <c r="BM44" s="1645"/>
      <c r="BN44" s="1645"/>
      <c r="BO44" s="1645"/>
      <c r="BP44" s="1645"/>
      <c r="BQ44" s="1645"/>
      <c r="BR44" s="1645"/>
      <c r="BS44" s="1645"/>
      <c r="BT44" s="1645"/>
      <c r="BU44" s="1645"/>
      <c r="BV44" s="1645"/>
      <c r="BW44" s="1645"/>
      <c r="BX44" s="1645"/>
      <c r="BY44" s="1645"/>
      <c r="BZ44" s="1645"/>
      <c r="CA44" s="1645"/>
      <c r="CB44" s="1645"/>
      <c r="CC44" s="1645"/>
      <c r="CD44" s="1645"/>
      <c r="CE44" s="1645"/>
      <c r="CF44" s="1645"/>
      <c r="CG44" s="1645"/>
      <c r="CH44" s="1645"/>
      <c r="CI44" s="1645"/>
      <c r="CJ44" s="1645"/>
      <c r="CK44" s="1645"/>
      <c r="CL44" s="1645"/>
      <c r="CM44" s="1645"/>
      <c r="CN44" s="1645"/>
      <c r="CO44" s="1645"/>
      <c r="CP44" s="1645"/>
      <c r="CQ44" s="1645"/>
      <c r="CR44" s="1645"/>
      <c r="CS44" s="1645"/>
      <c r="CT44" s="1645"/>
      <c r="CU44" s="1645"/>
      <c r="CV44" s="1645"/>
      <c r="CW44" s="1645"/>
      <c r="CX44" s="1645"/>
      <c r="CY44" s="1645"/>
      <c r="CZ44" s="1645"/>
      <c r="DA44" s="1645"/>
      <c r="DB44" s="1645"/>
      <c r="DC44" s="1645"/>
      <c r="DD44" s="1645"/>
      <c r="DE44" s="1645"/>
      <c r="DF44" s="1645"/>
      <c r="DG44" s="1645"/>
      <c r="DH44" s="1645"/>
      <c r="DI44" s="1645"/>
    </row>
    <row r="45" spans="1:113" s="1655" customFormat="1">
      <c r="A45" s="1653"/>
      <c r="B45" s="1645"/>
      <c r="C45" s="1645"/>
      <c r="D45" s="1654"/>
      <c r="E45" s="1645"/>
      <c r="F45" s="1645"/>
      <c r="G45" s="1645"/>
      <c r="H45" s="1645"/>
      <c r="I45" s="1648"/>
      <c r="J45" s="1645"/>
      <c r="K45" s="1645"/>
      <c r="L45" s="1645"/>
      <c r="M45" s="1645"/>
      <c r="N45" s="1645"/>
      <c r="O45" s="1645"/>
      <c r="P45" s="1645"/>
      <c r="Q45" s="1645"/>
      <c r="R45" s="1645"/>
      <c r="S45" s="1645"/>
      <c r="T45" s="1645"/>
      <c r="U45" s="1645"/>
      <c r="V45" s="1645"/>
      <c r="W45" s="1645"/>
      <c r="X45" s="1645"/>
      <c r="Y45" s="1645"/>
      <c r="Z45" s="1645"/>
      <c r="AA45" s="1645"/>
      <c r="AB45" s="1645"/>
      <c r="AC45" s="1645"/>
      <c r="AD45" s="1645"/>
      <c r="AE45" s="1645"/>
      <c r="AF45" s="1645"/>
      <c r="AG45" s="1645"/>
      <c r="AH45" s="1645"/>
      <c r="AI45" s="1645"/>
      <c r="AJ45" s="1645"/>
      <c r="AK45" s="1645"/>
      <c r="AL45" s="1645"/>
      <c r="AM45" s="1645"/>
      <c r="AN45" s="1645"/>
      <c r="AO45" s="1645"/>
      <c r="AP45" s="1645"/>
      <c r="AQ45" s="1645"/>
      <c r="AR45" s="1645"/>
      <c r="AS45" s="1645"/>
      <c r="AT45" s="1645"/>
      <c r="AU45" s="1645"/>
      <c r="AV45" s="1645"/>
      <c r="AW45" s="1645"/>
      <c r="AX45" s="1645"/>
      <c r="AY45" s="1645"/>
      <c r="AZ45" s="1645"/>
      <c r="BA45" s="1645"/>
      <c r="BB45" s="1645"/>
      <c r="BC45" s="1645"/>
      <c r="BD45" s="1645"/>
      <c r="BE45" s="1645"/>
      <c r="BF45" s="1645"/>
      <c r="BG45" s="1645"/>
      <c r="BH45" s="1645"/>
      <c r="BI45" s="1645"/>
      <c r="BJ45" s="1645"/>
      <c r="BK45" s="1645"/>
      <c r="BL45" s="1645"/>
      <c r="BM45" s="1645"/>
      <c r="BN45" s="1645"/>
      <c r="BO45" s="1645"/>
      <c r="BP45" s="1645"/>
      <c r="BQ45" s="1645"/>
      <c r="BR45" s="1645"/>
      <c r="BS45" s="1645"/>
      <c r="BT45" s="1645"/>
      <c r="BU45" s="1645"/>
      <c r="BV45" s="1645"/>
      <c r="BW45" s="1645"/>
      <c r="BX45" s="1645"/>
      <c r="BY45" s="1645"/>
      <c r="BZ45" s="1645"/>
      <c r="CA45" s="1645"/>
      <c r="CB45" s="1645"/>
      <c r="CC45" s="1645"/>
      <c r="CD45" s="1645"/>
      <c r="CE45" s="1645"/>
      <c r="CF45" s="1645"/>
      <c r="CG45" s="1645"/>
      <c r="CH45" s="1645"/>
      <c r="CI45" s="1645"/>
      <c r="CJ45" s="1645"/>
      <c r="CK45" s="1645"/>
      <c r="CL45" s="1645"/>
      <c r="CM45" s="1645"/>
      <c r="CN45" s="1645"/>
      <c r="CO45" s="1645"/>
      <c r="CP45" s="1645"/>
      <c r="CQ45" s="1645"/>
      <c r="CR45" s="1645"/>
      <c r="CS45" s="1645"/>
      <c r="CT45" s="1645"/>
      <c r="CU45" s="1645"/>
      <c r="CV45" s="1645"/>
      <c r="CW45" s="1645"/>
      <c r="CX45" s="1645"/>
      <c r="CY45" s="1645"/>
      <c r="CZ45" s="1645"/>
      <c r="DA45" s="1645"/>
      <c r="DB45" s="1645"/>
      <c r="DC45" s="1645"/>
      <c r="DD45" s="1645"/>
      <c r="DE45" s="1645"/>
      <c r="DF45" s="1645"/>
      <c r="DG45" s="1645"/>
      <c r="DH45" s="1645"/>
      <c r="DI45" s="1645"/>
    </row>
    <row r="46" spans="1:113" s="1655" customFormat="1">
      <c r="A46" s="1653"/>
      <c r="B46" s="1645"/>
      <c r="C46" s="1645"/>
      <c r="D46" s="1654"/>
      <c r="E46" s="1645"/>
      <c r="F46" s="1645"/>
      <c r="G46" s="1645"/>
      <c r="H46" s="1645"/>
      <c r="I46" s="1648"/>
      <c r="J46" s="1645"/>
      <c r="K46" s="1645"/>
      <c r="L46" s="1645"/>
      <c r="M46" s="1645"/>
      <c r="N46" s="1645"/>
      <c r="O46" s="1645"/>
      <c r="P46" s="1645"/>
      <c r="Q46" s="1645"/>
      <c r="R46" s="1645"/>
      <c r="S46" s="1645"/>
      <c r="T46" s="1645"/>
      <c r="U46" s="1645"/>
      <c r="V46" s="1645"/>
      <c r="W46" s="1645"/>
      <c r="X46" s="1645"/>
      <c r="Y46" s="1645"/>
      <c r="Z46" s="1645"/>
      <c r="AA46" s="1645"/>
      <c r="AB46" s="1645"/>
      <c r="AC46" s="1645"/>
      <c r="AD46" s="1645"/>
      <c r="AE46" s="1645"/>
      <c r="AF46" s="1645"/>
      <c r="AG46" s="1645"/>
      <c r="AH46" s="1645"/>
      <c r="AI46" s="1645"/>
      <c r="AJ46" s="1645"/>
      <c r="AK46" s="1645"/>
      <c r="AL46" s="1645"/>
      <c r="AM46" s="1645"/>
      <c r="AN46" s="1645"/>
      <c r="AO46" s="1645"/>
      <c r="AP46" s="1645"/>
      <c r="AQ46" s="1645"/>
      <c r="AR46" s="1645"/>
      <c r="AS46" s="1645"/>
      <c r="AT46" s="1645"/>
      <c r="AU46" s="1645"/>
      <c r="AV46" s="1645"/>
      <c r="AW46" s="1645"/>
      <c r="AX46" s="1645"/>
      <c r="AY46" s="1645"/>
      <c r="AZ46" s="1645"/>
      <c r="BA46" s="1645"/>
      <c r="BB46" s="1645"/>
      <c r="BC46" s="1645"/>
      <c r="BD46" s="1645"/>
      <c r="BE46" s="1645"/>
      <c r="BF46" s="1645"/>
      <c r="BG46" s="1645"/>
      <c r="BH46" s="1645"/>
      <c r="BI46" s="1645"/>
      <c r="BJ46" s="1645"/>
      <c r="BK46" s="1645"/>
      <c r="BL46" s="1645"/>
      <c r="BM46" s="1645"/>
      <c r="BN46" s="1645"/>
      <c r="BO46" s="1645"/>
      <c r="BP46" s="1645"/>
      <c r="BQ46" s="1645"/>
      <c r="BR46" s="1645"/>
      <c r="BS46" s="1645"/>
      <c r="BT46" s="1645"/>
      <c r="BU46" s="1645"/>
      <c r="BV46" s="1645"/>
      <c r="BW46" s="1645"/>
      <c r="BX46" s="1645"/>
      <c r="BY46" s="1645"/>
      <c r="BZ46" s="1645"/>
      <c r="CA46" s="1645"/>
      <c r="CB46" s="1645"/>
      <c r="CC46" s="1645"/>
      <c r="CD46" s="1645"/>
      <c r="CE46" s="1645"/>
      <c r="CF46" s="1645"/>
      <c r="CG46" s="1645"/>
      <c r="CH46" s="1645"/>
      <c r="CI46" s="1645"/>
      <c r="CJ46" s="1645"/>
      <c r="CK46" s="1645"/>
      <c r="CL46" s="1645"/>
      <c r="CM46" s="1645"/>
      <c r="CN46" s="1645"/>
      <c r="CO46" s="1645"/>
      <c r="CP46" s="1645"/>
      <c r="CQ46" s="1645"/>
      <c r="CR46" s="1645"/>
      <c r="CS46" s="1645"/>
      <c r="CT46" s="1645"/>
      <c r="CU46" s="1645"/>
      <c r="CV46" s="1645"/>
      <c r="CW46" s="1645"/>
      <c r="CX46" s="1645"/>
      <c r="CY46" s="1645"/>
      <c r="CZ46" s="1645"/>
      <c r="DA46" s="1645"/>
      <c r="DB46" s="1645"/>
      <c r="DC46" s="1645"/>
      <c r="DD46" s="1645"/>
      <c r="DE46" s="1645"/>
      <c r="DF46" s="1645"/>
      <c r="DG46" s="1645"/>
      <c r="DH46" s="1645"/>
      <c r="DI46" s="1645"/>
    </row>
    <row r="47" spans="1:113" s="1655" customFormat="1">
      <c r="A47" s="1653"/>
      <c r="B47" s="1645"/>
      <c r="C47" s="1645"/>
      <c r="D47" s="1654"/>
      <c r="E47" s="1645"/>
      <c r="F47" s="1645"/>
      <c r="G47" s="1645"/>
      <c r="H47" s="1645"/>
      <c r="I47" s="1648"/>
      <c r="J47" s="1645"/>
      <c r="K47" s="1645"/>
      <c r="L47" s="1645"/>
      <c r="M47" s="1645"/>
      <c r="N47" s="1645"/>
      <c r="O47" s="1645"/>
      <c r="P47" s="1645"/>
      <c r="Q47" s="1645"/>
      <c r="R47" s="1645"/>
      <c r="S47" s="1645"/>
      <c r="T47" s="1645"/>
      <c r="U47" s="1645"/>
      <c r="V47" s="1645"/>
      <c r="W47" s="1645"/>
      <c r="X47" s="1645"/>
      <c r="Y47" s="1645"/>
      <c r="Z47" s="1645"/>
      <c r="AA47" s="1645"/>
      <c r="AB47" s="1645"/>
      <c r="AC47" s="1645"/>
      <c r="AD47" s="1645"/>
      <c r="AE47" s="1645"/>
      <c r="AF47" s="1645"/>
      <c r="AG47" s="1645"/>
      <c r="AH47" s="1645"/>
      <c r="AI47" s="1645"/>
      <c r="AJ47" s="1645"/>
      <c r="AK47" s="1645"/>
      <c r="AL47" s="1645"/>
      <c r="AM47" s="1645"/>
      <c r="AN47" s="1645"/>
      <c r="AO47" s="1645"/>
      <c r="AP47" s="1645"/>
      <c r="AQ47" s="1645"/>
      <c r="AR47" s="1645"/>
      <c r="AS47" s="1645"/>
      <c r="AT47" s="1645"/>
      <c r="AU47" s="1645"/>
      <c r="AV47" s="1645"/>
      <c r="AW47" s="1645"/>
      <c r="AX47" s="1645"/>
      <c r="AY47" s="1645"/>
      <c r="AZ47" s="1645"/>
      <c r="BA47" s="1645"/>
      <c r="BB47" s="1645"/>
      <c r="BC47" s="1645"/>
      <c r="BD47" s="1645"/>
      <c r="BE47" s="1645"/>
      <c r="BF47" s="1645"/>
      <c r="BG47" s="1645"/>
      <c r="BH47" s="1645"/>
      <c r="BI47" s="1645"/>
      <c r="BJ47" s="1645"/>
      <c r="BK47" s="1645"/>
      <c r="BL47" s="1645"/>
      <c r="BM47" s="1645"/>
      <c r="BN47" s="1645"/>
      <c r="BO47" s="1645"/>
      <c r="BP47" s="1645"/>
      <c r="BQ47" s="1645"/>
      <c r="BR47" s="1645"/>
      <c r="BS47" s="1645"/>
      <c r="BT47" s="1645"/>
      <c r="BU47" s="1645"/>
      <c r="BV47" s="1645"/>
      <c r="BW47" s="1645"/>
      <c r="BX47" s="1645"/>
      <c r="BY47" s="1645"/>
      <c r="BZ47" s="1645"/>
      <c r="CA47" s="1645"/>
      <c r="CB47" s="1645"/>
      <c r="CC47" s="1645"/>
      <c r="CD47" s="1645"/>
      <c r="CE47" s="1645"/>
      <c r="CF47" s="1645"/>
      <c r="CG47" s="1645"/>
      <c r="CH47" s="1645"/>
      <c r="CI47" s="1645"/>
      <c r="CJ47" s="1645"/>
      <c r="CK47" s="1645"/>
      <c r="CL47" s="1645"/>
      <c r="CM47" s="1645"/>
      <c r="CN47" s="1645"/>
      <c r="CO47" s="1645"/>
      <c r="CP47" s="1645"/>
      <c r="CQ47" s="1645"/>
      <c r="CR47" s="1645"/>
      <c r="CS47" s="1645"/>
      <c r="CT47" s="1645"/>
      <c r="CU47" s="1645"/>
      <c r="CV47" s="1645"/>
      <c r="CW47" s="1645"/>
      <c r="CX47" s="1645"/>
      <c r="CY47" s="1645"/>
      <c r="CZ47" s="1645"/>
      <c r="DA47" s="1645"/>
      <c r="DB47" s="1645"/>
      <c r="DC47" s="1645"/>
      <c r="DD47" s="1645"/>
      <c r="DE47" s="1645"/>
      <c r="DF47" s="1645"/>
      <c r="DG47" s="1645"/>
      <c r="DH47" s="1645"/>
      <c r="DI47" s="1645"/>
    </row>
    <row r="48" spans="1:113" s="1655" customFormat="1">
      <c r="A48" s="1653"/>
      <c r="B48" s="1645"/>
      <c r="C48" s="1645"/>
      <c r="D48" s="1654"/>
      <c r="E48" s="1645"/>
      <c r="F48" s="1645"/>
      <c r="G48" s="1645"/>
      <c r="H48" s="1645"/>
      <c r="I48" s="1648"/>
      <c r="J48" s="1645"/>
      <c r="K48" s="1645"/>
      <c r="L48" s="1645"/>
      <c r="M48" s="1645"/>
      <c r="N48" s="1645"/>
      <c r="O48" s="1645"/>
      <c r="P48" s="1645"/>
      <c r="Q48" s="1645"/>
      <c r="R48" s="1645"/>
      <c r="S48" s="1645"/>
      <c r="T48" s="1645"/>
      <c r="U48" s="1645"/>
      <c r="V48" s="1645"/>
      <c r="W48" s="1645"/>
      <c r="X48" s="1645"/>
      <c r="Y48" s="1645"/>
      <c r="Z48" s="1645"/>
      <c r="AA48" s="1645"/>
      <c r="AB48" s="1645"/>
      <c r="AC48" s="1645"/>
      <c r="AD48" s="1645"/>
      <c r="AE48" s="1645"/>
      <c r="AF48" s="1645"/>
      <c r="AG48" s="1645"/>
      <c r="AH48" s="1645"/>
      <c r="AI48" s="1645"/>
      <c r="AJ48" s="1645"/>
      <c r="AK48" s="1645"/>
      <c r="AL48" s="1645"/>
      <c r="AM48" s="1645"/>
      <c r="AN48" s="1645"/>
      <c r="AO48" s="1645"/>
      <c r="AP48" s="1645"/>
      <c r="AQ48" s="1645"/>
      <c r="AR48" s="1645"/>
      <c r="AS48" s="1645"/>
      <c r="AT48" s="1645"/>
      <c r="AU48" s="1645"/>
      <c r="AV48" s="1645"/>
      <c r="AW48" s="1645"/>
      <c r="AX48" s="1645"/>
      <c r="AY48" s="1645"/>
      <c r="AZ48" s="1645"/>
      <c r="BA48" s="1645"/>
      <c r="BB48" s="1645"/>
      <c r="BC48" s="1645"/>
      <c r="BD48" s="1645"/>
      <c r="BE48" s="1645"/>
      <c r="BF48" s="1645"/>
      <c r="BG48" s="1645"/>
      <c r="BH48" s="1645"/>
      <c r="BI48" s="1645"/>
      <c r="BJ48" s="1645"/>
      <c r="BK48" s="1645"/>
      <c r="BL48" s="1645"/>
      <c r="BM48" s="1645"/>
      <c r="BN48" s="1645"/>
      <c r="BO48" s="1645"/>
      <c r="BP48" s="1645"/>
      <c r="BQ48" s="1645"/>
      <c r="BR48" s="1645"/>
      <c r="BS48" s="1645"/>
      <c r="BT48" s="1645"/>
      <c r="BU48" s="1645"/>
      <c r="BV48" s="1645"/>
      <c r="BW48" s="1645"/>
      <c r="BX48" s="1645"/>
      <c r="BY48" s="1645"/>
      <c r="BZ48" s="1645"/>
      <c r="CA48" s="1645"/>
      <c r="CB48" s="1645"/>
      <c r="CC48" s="1645"/>
      <c r="CD48" s="1645"/>
      <c r="CE48" s="1645"/>
      <c r="CF48" s="1645"/>
      <c r="CG48" s="1645"/>
      <c r="CH48" s="1645"/>
      <c r="CI48" s="1645"/>
      <c r="CJ48" s="1645"/>
      <c r="CK48" s="1645"/>
      <c r="CL48" s="1645"/>
      <c r="CM48" s="1645"/>
      <c r="CN48" s="1645"/>
      <c r="CO48" s="1645"/>
      <c r="CP48" s="1645"/>
      <c r="CQ48" s="1645"/>
      <c r="CR48" s="1645"/>
      <c r="CS48" s="1645"/>
      <c r="CT48" s="1645"/>
      <c r="CU48" s="1645"/>
      <c r="CV48" s="1645"/>
      <c r="CW48" s="1645"/>
      <c r="CX48" s="1645"/>
      <c r="CY48" s="1645"/>
      <c r="CZ48" s="1645"/>
      <c r="DA48" s="1645"/>
      <c r="DB48" s="1645"/>
      <c r="DC48" s="1645"/>
      <c r="DD48" s="1645"/>
      <c r="DE48" s="1645"/>
      <c r="DF48" s="1645"/>
      <c r="DG48" s="1645"/>
      <c r="DH48" s="1645"/>
      <c r="DI48" s="1645"/>
    </row>
    <row r="49" spans="1:113" s="1655" customFormat="1">
      <c r="A49" s="1653"/>
      <c r="B49" s="1645"/>
      <c r="C49" s="1645"/>
      <c r="D49" s="1654"/>
      <c r="E49" s="1645"/>
      <c r="F49" s="1645"/>
      <c r="G49" s="1645"/>
      <c r="H49" s="1645"/>
      <c r="I49" s="1648"/>
      <c r="J49" s="1645"/>
      <c r="K49" s="1645"/>
      <c r="L49" s="1645"/>
      <c r="M49" s="1645"/>
      <c r="N49" s="1645"/>
      <c r="O49" s="1645"/>
      <c r="P49" s="1645"/>
      <c r="Q49" s="1645"/>
      <c r="R49" s="1645"/>
      <c r="S49" s="1645"/>
      <c r="T49" s="1645"/>
      <c r="U49" s="1645"/>
      <c r="V49" s="1645"/>
      <c r="W49" s="1645"/>
      <c r="X49" s="1645"/>
      <c r="Y49" s="1645"/>
      <c r="Z49" s="1645"/>
      <c r="AA49" s="1645"/>
      <c r="AB49" s="1645"/>
      <c r="AC49" s="1645"/>
      <c r="AD49" s="1645"/>
      <c r="AE49" s="1645"/>
      <c r="AF49" s="1645"/>
      <c r="AG49" s="1645"/>
      <c r="AH49" s="1645"/>
      <c r="AI49" s="1645"/>
      <c r="AJ49" s="1645"/>
      <c r="AK49" s="1645"/>
      <c r="AL49" s="1645"/>
      <c r="AM49" s="1645"/>
      <c r="AN49" s="1645"/>
      <c r="AO49" s="1645"/>
      <c r="AP49" s="1645"/>
      <c r="AQ49" s="1645"/>
      <c r="AR49" s="1645"/>
      <c r="AS49" s="1645"/>
      <c r="AT49" s="1645"/>
      <c r="AU49" s="1645"/>
      <c r="AV49" s="1645"/>
      <c r="AW49" s="1645"/>
      <c r="AX49" s="1645"/>
      <c r="AY49" s="1645"/>
      <c r="AZ49" s="1645"/>
      <c r="BA49" s="1645"/>
      <c r="BB49" s="1645"/>
      <c r="BC49" s="1645"/>
      <c r="BD49" s="1645"/>
      <c r="BE49" s="1645"/>
      <c r="BF49" s="1645"/>
      <c r="BG49" s="1645"/>
      <c r="BH49" s="1645"/>
      <c r="BI49" s="1645"/>
      <c r="BJ49" s="1645"/>
      <c r="BK49" s="1645"/>
      <c r="BL49" s="1645"/>
      <c r="BM49" s="1645"/>
      <c r="BN49" s="1645"/>
      <c r="BO49" s="1645"/>
      <c r="BP49" s="1645"/>
      <c r="BQ49" s="1645"/>
      <c r="BR49" s="1645"/>
      <c r="BS49" s="1645"/>
      <c r="BT49" s="1645"/>
      <c r="BU49" s="1645"/>
      <c r="BV49" s="1645"/>
      <c r="BW49" s="1645"/>
      <c r="BX49" s="1645"/>
      <c r="BY49" s="1645"/>
      <c r="BZ49" s="1645"/>
      <c r="CA49" s="1645"/>
      <c r="CB49" s="1645"/>
      <c r="CC49" s="1645"/>
      <c r="CD49" s="1645"/>
      <c r="CE49" s="1645"/>
      <c r="CF49" s="1645"/>
      <c r="CG49" s="1645"/>
      <c r="CH49" s="1645"/>
      <c r="CI49" s="1645"/>
      <c r="CJ49" s="1645"/>
      <c r="CK49" s="1645"/>
      <c r="CL49" s="1645"/>
      <c r="CM49" s="1645"/>
      <c r="CN49" s="1645"/>
      <c r="CO49" s="1645"/>
      <c r="CP49" s="1645"/>
      <c r="CQ49" s="1645"/>
      <c r="CR49" s="1645"/>
      <c r="CS49" s="1645"/>
      <c r="CT49" s="1645"/>
      <c r="CU49" s="1645"/>
      <c r="CV49" s="1645"/>
      <c r="CW49" s="1645"/>
      <c r="CX49" s="1645"/>
      <c r="CY49" s="1645"/>
      <c r="CZ49" s="1645"/>
      <c r="DA49" s="1645"/>
      <c r="DB49" s="1645"/>
      <c r="DC49" s="1645"/>
      <c r="DD49" s="1645"/>
      <c r="DE49" s="1645"/>
      <c r="DF49" s="1645"/>
      <c r="DG49" s="1645"/>
      <c r="DH49" s="1645"/>
      <c r="DI49" s="1645"/>
    </row>
    <row r="50" spans="1:113" s="1655" customFormat="1">
      <c r="A50" s="1653"/>
      <c r="B50" s="1645"/>
      <c r="C50" s="1645"/>
      <c r="D50" s="1654"/>
      <c r="E50" s="1645"/>
      <c r="F50" s="1645"/>
      <c r="G50" s="1645"/>
      <c r="H50" s="1645"/>
      <c r="I50" s="1648"/>
      <c r="J50" s="1645"/>
      <c r="K50" s="1645"/>
      <c r="L50" s="1645"/>
      <c r="M50" s="1645"/>
      <c r="N50" s="1645"/>
      <c r="O50" s="1645"/>
      <c r="P50" s="1645"/>
      <c r="Q50" s="1645"/>
      <c r="R50" s="1645"/>
      <c r="S50" s="1645"/>
      <c r="T50" s="1645"/>
      <c r="U50" s="1645"/>
      <c r="V50" s="1645"/>
      <c r="W50" s="1645"/>
      <c r="X50" s="1645"/>
      <c r="Y50" s="1645"/>
      <c r="Z50" s="1645"/>
      <c r="AA50" s="1645"/>
      <c r="AB50" s="1645"/>
      <c r="AC50" s="1645"/>
      <c r="AD50" s="1645"/>
      <c r="AE50" s="1645"/>
      <c r="AF50" s="1645"/>
      <c r="AG50" s="1645"/>
      <c r="AH50" s="1645"/>
      <c r="AI50" s="1645"/>
      <c r="AJ50" s="1645"/>
      <c r="AK50" s="1645"/>
      <c r="AL50" s="1645"/>
      <c r="AM50" s="1645"/>
      <c r="AN50" s="1645"/>
      <c r="AO50" s="1645"/>
      <c r="AP50" s="1645"/>
      <c r="AQ50" s="1645"/>
      <c r="AR50" s="1645"/>
      <c r="AS50" s="1645"/>
      <c r="AT50" s="1645"/>
      <c r="AU50" s="1645"/>
      <c r="AV50" s="1645"/>
      <c r="AW50" s="1645"/>
      <c r="AX50" s="1645"/>
      <c r="AY50" s="1645"/>
      <c r="AZ50" s="1645"/>
      <c r="BA50" s="1645"/>
      <c r="BB50" s="1645"/>
      <c r="BC50" s="1645"/>
      <c r="BD50" s="1645"/>
      <c r="BE50" s="1645"/>
      <c r="BF50" s="1645"/>
      <c r="BG50" s="1645"/>
      <c r="BH50" s="1645"/>
      <c r="BI50" s="1645"/>
      <c r="BJ50" s="1645"/>
      <c r="BK50" s="1645"/>
      <c r="BL50" s="1645"/>
      <c r="BM50" s="1645"/>
      <c r="BN50" s="1645"/>
      <c r="BO50" s="1645"/>
      <c r="BP50" s="1645"/>
      <c r="BQ50" s="1645"/>
      <c r="BR50" s="1645"/>
      <c r="BS50" s="1645"/>
      <c r="BT50" s="1645"/>
      <c r="BU50" s="1645"/>
      <c r="BV50" s="1645"/>
      <c r="BW50" s="1645"/>
      <c r="BX50" s="1645"/>
      <c r="BY50" s="1645"/>
      <c r="BZ50" s="1645"/>
      <c r="CA50" s="1645"/>
      <c r="CB50" s="1645"/>
      <c r="CC50" s="1645"/>
      <c r="CD50" s="1645"/>
      <c r="CE50" s="1645"/>
      <c r="CF50" s="1645"/>
      <c r="CG50" s="1645"/>
      <c r="CH50" s="1645"/>
      <c r="CI50" s="1645"/>
      <c r="CJ50" s="1645"/>
      <c r="CK50" s="1645"/>
      <c r="CL50" s="1645"/>
      <c r="CM50" s="1645"/>
      <c r="CN50" s="1645"/>
      <c r="CO50" s="1645"/>
      <c r="CP50" s="1645"/>
      <c r="CQ50" s="1645"/>
      <c r="CR50" s="1645"/>
      <c r="CS50" s="1645"/>
      <c r="CT50" s="1645"/>
      <c r="CU50" s="1645"/>
      <c r="CV50" s="1645"/>
      <c r="CW50" s="1645"/>
      <c r="CX50" s="1645"/>
      <c r="CY50" s="1645"/>
      <c r="CZ50" s="1645"/>
      <c r="DA50" s="1645"/>
      <c r="DB50" s="1645"/>
      <c r="DC50" s="1645"/>
      <c r="DD50" s="1645"/>
      <c r="DE50" s="1645"/>
      <c r="DF50" s="1645"/>
      <c r="DG50" s="1645"/>
      <c r="DH50" s="1645"/>
      <c r="DI50" s="1645"/>
    </row>
    <row r="51" spans="1:113" s="1655" customFormat="1">
      <c r="A51" s="1653"/>
      <c r="B51" s="1645"/>
      <c r="C51" s="1645"/>
      <c r="D51" s="1654"/>
      <c r="E51" s="1645"/>
      <c r="F51" s="1645"/>
      <c r="G51" s="1645"/>
      <c r="H51" s="1645"/>
      <c r="I51" s="1648"/>
      <c r="J51" s="1645"/>
      <c r="K51" s="1645"/>
      <c r="L51" s="1645"/>
      <c r="M51" s="1645"/>
      <c r="N51" s="1645"/>
      <c r="O51" s="1645"/>
      <c r="P51" s="1645"/>
      <c r="Q51" s="1645"/>
      <c r="R51" s="1645"/>
      <c r="S51" s="1645"/>
      <c r="T51" s="1645"/>
      <c r="U51" s="1645"/>
      <c r="V51" s="1645"/>
      <c r="W51" s="1645"/>
      <c r="X51" s="1645"/>
      <c r="Y51" s="1645"/>
      <c r="Z51" s="1645"/>
      <c r="AA51" s="1645"/>
      <c r="AB51" s="1645"/>
      <c r="AC51" s="1645"/>
      <c r="AD51" s="1645"/>
      <c r="AE51" s="1645"/>
      <c r="AF51" s="1645"/>
      <c r="AG51" s="1645"/>
      <c r="AH51" s="1645"/>
      <c r="AI51" s="1645"/>
      <c r="AJ51" s="1645"/>
      <c r="AK51" s="1645"/>
      <c r="AL51" s="1645"/>
      <c r="AM51" s="1645"/>
      <c r="AN51" s="1645"/>
      <c r="AO51" s="1645"/>
      <c r="AP51" s="1645"/>
      <c r="AQ51" s="1645"/>
      <c r="AR51" s="1645"/>
      <c r="AS51" s="1645"/>
      <c r="AT51" s="1645"/>
      <c r="AU51" s="1645"/>
      <c r="AV51" s="1645"/>
      <c r="AW51" s="1645"/>
      <c r="AX51" s="1645"/>
      <c r="AY51" s="1645"/>
      <c r="AZ51" s="1645"/>
      <c r="BA51" s="1645"/>
      <c r="BB51" s="1645"/>
      <c r="BC51" s="1645"/>
      <c r="BD51" s="1645"/>
      <c r="BE51" s="1645"/>
      <c r="BF51" s="1645"/>
      <c r="BG51" s="1645"/>
      <c r="BH51" s="1645"/>
      <c r="BI51" s="1645"/>
      <c r="BJ51" s="1645"/>
      <c r="BK51" s="1645"/>
      <c r="BL51" s="1645"/>
      <c r="BM51" s="1645"/>
      <c r="BN51" s="1645"/>
      <c r="BO51" s="1645"/>
      <c r="BP51" s="1645"/>
      <c r="BQ51" s="1645"/>
      <c r="BR51" s="1645"/>
      <c r="BS51" s="1645"/>
      <c r="BT51" s="1645"/>
      <c r="BU51" s="1645"/>
      <c r="BV51" s="1645"/>
      <c r="BW51" s="1645"/>
      <c r="BX51" s="1645"/>
      <c r="BY51" s="1645"/>
      <c r="BZ51" s="1645"/>
      <c r="CA51" s="1645"/>
      <c r="CB51" s="1645"/>
      <c r="CC51" s="1645"/>
      <c r="CD51" s="1645"/>
      <c r="CE51" s="1645"/>
      <c r="CF51" s="1645"/>
      <c r="CG51" s="1645"/>
      <c r="CH51" s="1645"/>
      <c r="CI51" s="1645"/>
      <c r="CJ51" s="1645"/>
      <c r="CK51" s="1645"/>
      <c r="CL51" s="1645"/>
      <c r="CM51" s="1645"/>
      <c r="CN51" s="1645"/>
      <c r="CO51" s="1645"/>
      <c r="CP51" s="1645"/>
      <c r="CQ51" s="1645"/>
      <c r="CR51" s="1645"/>
      <c r="CS51" s="1645"/>
      <c r="CT51" s="1645"/>
      <c r="CU51" s="1645"/>
      <c r="CV51" s="1645"/>
      <c r="CW51" s="1645"/>
      <c r="CX51" s="1645"/>
      <c r="CY51" s="1645"/>
      <c r="CZ51" s="1645"/>
      <c r="DA51" s="1645"/>
      <c r="DB51" s="1645"/>
      <c r="DC51" s="1645"/>
      <c r="DD51" s="1645"/>
      <c r="DE51" s="1645"/>
      <c r="DF51" s="1645"/>
      <c r="DG51" s="1645"/>
      <c r="DH51" s="1645"/>
      <c r="DI51" s="1645"/>
    </row>
    <row r="52" spans="1:113" s="1655" customFormat="1">
      <c r="A52" s="1653"/>
      <c r="B52" s="1645"/>
      <c r="C52" s="1645"/>
      <c r="D52" s="1654"/>
      <c r="E52" s="1645"/>
      <c r="F52" s="1645"/>
      <c r="G52" s="1645"/>
      <c r="H52" s="1645"/>
      <c r="I52" s="1648"/>
      <c r="J52" s="1645"/>
      <c r="K52" s="1645"/>
      <c r="L52" s="1645"/>
      <c r="M52" s="1645"/>
      <c r="N52" s="1645"/>
      <c r="O52" s="1645"/>
      <c r="P52" s="1645"/>
      <c r="Q52" s="1645"/>
      <c r="R52" s="1645"/>
      <c r="S52" s="1645"/>
      <c r="T52" s="1645"/>
      <c r="U52" s="1645"/>
      <c r="V52" s="1645"/>
      <c r="W52" s="1645"/>
      <c r="X52" s="1645"/>
      <c r="Y52" s="1645"/>
      <c r="Z52" s="1645"/>
      <c r="AA52" s="1645"/>
      <c r="AB52" s="1645"/>
      <c r="AC52" s="1645"/>
      <c r="AD52" s="1645"/>
      <c r="AE52" s="1645"/>
      <c r="AF52" s="1645"/>
      <c r="AG52" s="1645"/>
      <c r="AH52" s="1645"/>
      <c r="AI52" s="1645"/>
      <c r="AJ52" s="1645"/>
      <c r="AK52" s="1645"/>
      <c r="AL52" s="1645"/>
      <c r="AM52" s="1645"/>
      <c r="AN52" s="1645"/>
      <c r="AO52" s="1645"/>
      <c r="AP52" s="1645"/>
      <c r="AQ52" s="1645"/>
      <c r="AR52" s="1645"/>
      <c r="AS52" s="1645"/>
      <c r="AT52" s="1645"/>
      <c r="AU52" s="1645"/>
      <c r="AV52" s="1645"/>
      <c r="AW52" s="1645"/>
      <c r="AX52" s="1645"/>
      <c r="AY52" s="1645"/>
      <c r="AZ52" s="1645"/>
      <c r="BA52" s="1645"/>
      <c r="BB52" s="1645"/>
      <c r="BC52" s="1645"/>
      <c r="BD52" s="1645"/>
      <c r="BE52" s="1645"/>
      <c r="BF52" s="1645"/>
      <c r="BG52" s="1645"/>
      <c r="BH52" s="1645"/>
      <c r="BI52" s="1645"/>
      <c r="BJ52" s="1645"/>
      <c r="BK52" s="1645"/>
      <c r="BL52" s="1645"/>
      <c r="BM52" s="1645"/>
      <c r="BN52" s="1645"/>
      <c r="BO52" s="1645"/>
      <c r="BP52" s="1645"/>
      <c r="BQ52" s="1645"/>
      <c r="BR52" s="1645"/>
      <c r="BS52" s="1645"/>
      <c r="BT52" s="1645"/>
      <c r="BU52" s="1645"/>
      <c r="BV52" s="1645"/>
      <c r="BW52" s="1645"/>
      <c r="BX52" s="1645"/>
      <c r="BY52" s="1645"/>
      <c r="BZ52" s="1645"/>
      <c r="CA52" s="1645"/>
      <c r="CB52" s="1645"/>
      <c r="CC52" s="1645"/>
      <c r="CD52" s="1645"/>
      <c r="CE52" s="1645"/>
      <c r="CF52" s="1645"/>
      <c r="CG52" s="1645"/>
      <c r="CH52" s="1645"/>
      <c r="CI52" s="1645"/>
      <c r="CJ52" s="1645"/>
      <c r="CK52" s="1645"/>
      <c r="CL52" s="1645"/>
      <c r="CM52" s="1645"/>
      <c r="CN52" s="1645"/>
      <c r="CO52" s="1645"/>
      <c r="CP52" s="1645"/>
      <c r="CQ52" s="1645"/>
      <c r="CR52" s="1645"/>
      <c r="CS52" s="1645"/>
      <c r="CT52" s="1645"/>
      <c r="CU52" s="1645"/>
      <c r="CV52" s="1645"/>
      <c r="CW52" s="1645"/>
      <c r="CX52" s="1645"/>
      <c r="CY52" s="1645"/>
      <c r="CZ52" s="1645"/>
      <c r="DA52" s="1645"/>
      <c r="DB52" s="1645"/>
      <c r="DC52" s="1645"/>
      <c r="DD52" s="1645"/>
      <c r="DE52" s="1645"/>
      <c r="DF52" s="1645"/>
      <c r="DG52" s="1645"/>
      <c r="DH52" s="1645"/>
      <c r="DI52" s="1645"/>
    </row>
    <row r="53" spans="1:113" s="1655" customFormat="1">
      <c r="A53" s="1653"/>
      <c r="B53" s="1645"/>
      <c r="C53" s="1645"/>
      <c r="D53" s="1654"/>
      <c r="E53" s="1645"/>
      <c r="F53" s="1645"/>
      <c r="G53" s="1645"/>
      <c r="H53" s="1645"/>
      <c r="I53" s="1648"/>
      <c r="J53" s="1645"/>
      <c r="K53" s="1645"/>
      <c r="L53" s="1645"/>
      <c r="M53" s="1645"/>
      <c r="N53" s="1645"/>
      <c r="O53" s="1645"/>
      <c r="P53" s="1645"/>
      <c r="Q53" s="1645"/>
      <c r="R53" s="1645"/>
      <c r="S53" s="1645"/>
      <c r="T53" s="1645"/>
      <c r="U53" s="1645"/>
      <c r="V53" s="1645"/>
      <c r="W53" s="1645"/>
      <c r="X53" s="1645"/>
      <c r="Y53" s="1645"/>
      <c r="Z53" s="1645"/>
      <c r="AA53" s="1645"/>
      <c r="AB53" s="1645"/>
      <c r="AC53" s="1645"/>
      <c r="AD53" s="1645"/>
      <c r="AE53" s="1645"/>
      <c r="AF53" s="1645"/>
      <c r="AG53" s="1645"/>
      <c r="AH53" s="1645"/>
      <c r="AI53" s="1645"/>
      <c r="AJ53" s="1645"/>
      <c r="AK53" s="1645"/>
      <c r="AL53" s="1645"/>
      <c r="AM53" s="1645"/>
      <c r="AN53" s="1645"/>
      <c r="AO53" s="1645"/>
      <c r="AP53" s="1645"/>
      <c r="AQ53" s="1645"/>
      <c r="AR53" s="1645"/>
      <c r="AS53" s="1645"/>
      <c r="AT53" s="1645"/>
      <c r="AU53" s="1645"/>
      <c r="AV53" s="1645"/>
      <c r="AW53" s="1645"/>
      <c r="AX53" s="1645"/>
      <c r="AY53" s="1645"/>
      <c r="AZ53" s="1645"/>
      <c r="BA53" s="1645"/>
      <c r="BB53" s="1645"/>
      <c r="BC53" s="1645"/>
      <c r="BD53" s="1645"/>
      <c r="BE53" s="1645"/>
      <c r="BF53" s="1645"/>
      <c r="BG53" s="1645"/>
      <c r="BH53" s="1645"/>
      <c r="BI53" s="1645"/>
      <c r="BJ53" s="1645"/>
      <c r="BK53" s="1645"/>
      <c r="BL53" s="1645"/>
      <c r="BM53" s="1645"/>
      <c r="BN53" s="1645"/>
      <c r="BO53" s="1645"/>
      <c r="BP53" s="1645"/>
      <c r="BQ53" s="1645"/>
      <c r="BR53" s="1645"/>
      <c r="BS53" s="1645"/>
      <c r="BT53" s="1645"/>
      <c r="BU53" s="1645"/>
      <c r="BV53" s="1645"/>
      <c r="BW53" s="1645"/>
      <c r="BX53" s="1645"/>
      <c r="BY53" s="1645"/>
      <c r="BZ53" s="1645"/>
      <c r="CA53" s="1645"/>
      <c r="CB53" s="1645"/>
      <c r="CC53" s="1645"/>
      <c r="CD53" s="1645"/>
      <c r="CE53" s="1645"/>
      <c r="CF53" s="1645"/>
      <c r="CG53" s="1645"/>
      <c r="CH53" s="1645"/>
      <c r="CI53" s="1645"/>
      <c r="CJ53" s="1645"/>
      <c r="CK53" s="1645"/>
      <c r="CL53" s="1645"/>
      <c r="CM53" s="1645"/>
      <c r="CN53" s="1645"/>
      <c r="CO53" s="1645"/>
      <c r="CP53" s="1645"/>
      <c r="CQ53" s="1645"/>
      <c r="CR53" s="1645"/>
      <c r="CS53" s="1645"/>
      <c r="CT53" s="1645"/>
      <c r="CU53" s="1645"/>
      <c r="CV53" s="1645"/>
      <c r="CW53" s="1645"/>
      <c r="CX53" s="1645"/>
      <c r="CY53" s="1645"/>
      <c r="CZ53" s="1645"/>
      <c r="DA53" s="1645"/>
      <c r="DB53" s="1645"/>
      <c r="DC53" s="1645"/>
      <c r="DD53" s="1645"/>
      <c r="DE53" s="1645"/>
      <c r="DF53" s="1645"/>
      <c r="DG53" s="1645"/>
      <c r="DH53" s="1645"/>
      <c r="DI53" s="1645"/>
    </row>
    <row r="54" spans="1:113" s="1655" customFormat="1">
      <c r="A54" s="1653"/>
      <c r="B54" s="1645"/>
      <c r="C54" s="1645"/>
      <c r="D54" s="1654"/>
      <c r="E54" s="1645"/>
      <c r="F54" s="1645"/>
      <c r="G54" s="1645"/>
      <c r="H54" s="1645"/>
      <c r="I54" s="1648"/>
      <c r="J54" s="1645"/>
      <c r="K54" s="1645"/>
      <c r="L54" s="1645"/>
      <c r="M54" s="1645"/>
      <c r="N54" s="1645"/>
      <c r="O54" s="1645"/>
      <c r="P54" s="1645"/>
      <c r="Q54" s="1645"/>
      <c r="R54" s="1645"/>
      <c r="S54" s="1645"/>
      <c r="T54" s="1645"/>
      <c r="U54" s="1645"/>
      <c r="V54" s="1645"/>
      <c r="W54" s="1645"/>
      <c r="X54" s="1645"/>
      <c r="Y54" s="1645"/>
      <c r="Z54" s="1645"/>
      <c r="AA54" s="1645"/>
      <c r="AB54" s="1645"/>
      <c r="AC54" s="1645"/>
      <c r="AD54" s="1645"/>
      <c r="AE54" s="1645"/>
      <c r="AF54" s="1645"/>
      <c r="AG54" s="1645"/>
      <c r="AH54" s="1645"/>
      <c r="AI54" s="1645"/>
      <c r="AJ54" s="1645"/>
      <c r="AK54" s="1645"/>
      <c r="AL54" s="1645"/>
      <c r="AM54" s="1645"/>
      <c r="AN54" s="1645"/>
      <c r="AO54" s="1645"/>
      <c r="AP54" s="1645"/>
      <c r="AQ54" s="1645"/>
      <c r="AR54" s="1645"/>
      <c r="AS54" s="1645"/>
      <c r="AT54" s="1645"/>
      <c r="AU54" s="1645"/>
      <c r="AV54" s="1645"/>
      <c r="AW54" s="1645"/>
      <c r="AX54" s="1645"/>
      <c r="AY54" s="1645"/>
      <c r="AZ54" s="1645"/>
      <c r="BA54" s="1645"/>
      <c r="BB54" s="1645"/>
      <c r="BC54" s="1645"/>
      <c r="BD54" s="1645"/>
      <c r="BE54" s="1645"/>
      <c r="BF54" s="1645"/>
      <c r="BG54" s="1645"/>
      <c r="BH54" s="1645"/>
      <c r="BI54" s="1645"/>
      <c r="BJ54" s="1645"/>
      <c r="BK54" s="1645"/>
      <c r="BL54" s="1645"/>
      <c r="BM54" s="1645"/>
      <c r="BN54" s="1645"/>
      <c r="BO54" s="1645"/>
      <c r="BP54" s="1645"/>
      <c r="BQ54" s="1645"/>
      <c r="BR54" s="1645"/>
      <c r="BS54" s="1645"/>
      <c r="BT54" s="1645"/>
      <c r="BU54" s="1645"/>
      <c r="BV54" s="1645"/>
      <c r="BW54" s="1645"/>
      <c r="BX54" s="1645"/>
      <c r="BY54" s="1645"/>
      <c r="BZ54" s="1645"/>
      <c r="CA54" s="1645"/>
      <c r="CB54" s="1645"/>
      <c r="CC54" s="1645"/>
      <c r="CD54" s="1645"/>
      <c r="CE54" s="1645"/>
      <c r="CF54" s="1645"/>
      <c r="CG54" s="1645"/>
      <c r="CH54" s="1645"/>
      <c r="CI54" s="1645"/>
      <c r="CJ54" s="1645"/>
      <c r="CK54" s="1645"/>
      <c r="CL54" s="1645"/>
      <c r="CM54" s="1645"/>
      <c r="CN54" s="1645"/>
      <c r="CO54" s="1645"/>
      <c r="CP54" s="1645"/>
      <c r="CQ54" s="1645"/>
      <c r="CR54" s="1645"/>
      <c r="CS54" s="1645"/>
      <c r="CT54" s="1645"/>
      <c r="CU54" s="1645"/>
      <c r="CV54" s="1645"/>
      <c r="CW54" s="1645"/>
      <c r="CX54" s="1645"/>
      <c r="CY54" s="1645"/>
      <c r="CZ54" s="1645"/>
      <c r="DA54" s="1645"/>
      <c r="DB54" s="1645"/>
      <c r="DC54" s="1645"/>
      <c r="DD54" s="1645"/>
      <c r="DE54" s="1645"/>
      <c r="DF54" s="1645"/>
      <c r="DG54" s="1645"/>
      <c r="DH54" s="1645"/>
      <c r="DI54" s="1645"/>
    </row>
    <row r="55" spans="1:113" s="1655" customFormat="1">
      <c r="A55" s="1653"/>
      <c r="B55" s="1645"/>
      <c r="C55" s="1645"/>
      <c r="D55" s="1654"/>
      <c r="E55" s="1645"/>
      <c r="F55" s="1645"/>
      <c r="G55" s="1645"/>
      <c r="H55" s="1645"/>
      <c r="I55" s="1648"/>
      <c r="J55" s="1645"/>
      <c r="K55" s="1645"/>
      <c r="L55" s="1645"/>
      <c r="M55" s="1645"/>
      <c r="N55" s="1645"/>
      <c r="O55" s="1645"/>
      <c r="P55" s="1645"/>
      <c r="Q55" s="1645"/>
      <c r="R55" s="1645"/>
      <c r="S55" s="1645"/>
      <c r="T55" s="1645"/>
      <c r="U55" s="1645"/>
      <c r="V55" s="1645"/>
      <c r="W55" s="1645"/>
      <c r="X55" s="1645"/>
      <c r="Y55" s="1645"/>
      <c r="Z55" s="1645"/>
      <c r="AA55" s="1645"/>
      <c r="AB55" s="1645"/>
      <c r="AC55" s="1645"/>
      <c r="AD55" s="1645"/>
      <c r="AE55" s="1645"/>
      <c r="AF55" s="1645"/>
      <c r="AG55" s="1645"/>
      <c r="AH55" s="1645"/>
      <c r="AI55" s="1645"/>
      <c r="AJ55" s="1645"/>
      <c r="AK55" s="1645"/>
      <c r="AL55" s="1645"/>
      <c r="AM55" s="1645"/>
      <c r="AN55" s="1645"/>
      <c r="AO55" s="1645"/>
      <c r="AP55" s="1645"/>
      <c r="AQ55" s="1645"/>
      <c r="AR55" s="1645"/>
      <c r="AS55" s="1645"/>
      <c r="AT55" s="1645"/>
      <c r="AU55" s="1645"/>
      <c r="AV55" s="1645"/>
      <c r="AW55" s="1645"/>
      <c r="AX55" s="1645"/>
      <c r="AY55" s="1645"/>
      <c r="AZ55" s="1645"/>
      <c r="BA55" s="1645"/>
      <c r="BB55" s="1645"/>
      <c r="BC55" s="1645"/>
      <c r="BD55" s="1645"/>
      <c r="BE55" s="1645"/>
      <c r="BF55" s="1645"/>
      <c r="BG55" s="1645"/>
      <c r="BH55" s="1645"/>
      <c r="BI55" s="1645"/>
      <c r="BJ55" s="1645"/>
      <c r="BK55" s="1645"/>
      <c r="BL55" s="1645"/>
      <c r="BM55" s="1645"/>
      <c r="BN55" s="1645"/>
      <c r="BO55" s="1645"/>
      <c r="BP55" s="1645"/>
      <c r="BQ55" s="1645"/>
      <c r="BR55" s="1645"/>
      <c r="BS55" s="1645"/>
      <c r="BT55" s="1645"/>
      <c r="BU55" s="1645"/>
      <c r="BV55" s="1645"/>
      <c r="BW55" s="1645"/>
      <c r="BX55" s="1645"/>
      <c r="BY55" s="1645"/>
      <c r="BZ55" s="1645"/>
      <c r="CA55" s="1645"/>
      <c r="CB55" s="1645"/>
      <c r="CC55" s="1645"/>
      <c r="CD55" s="1645"/>
      <c r="CE55" s="1645"/>
      <c r="CF55" s="1645"/>
      <c r="CG55" s="1645"/>
      <c r="CH55" s="1645"/>
      <c r="CI55" s="1645"/>
      <c r="CJ55" s="1645"/>
      <c r="CK55" s="1645"/>
      <c r="CL55" s="1645"/>
      <c r="CM55" s="1645"/>
      <c r="CN55" s="1645"/>
      <c r="CO55" s="1645"/>
      <c r="CP55" s="1645"/>
      <c r="CQ55" s="1645"/>
      <c r="CR55" s="1645"/>
      <c r="CS55" s="1645"/>
      <c r="CT55" s="1645"/>
      <c r="CU55" s="1645"/>
      <c r="CV55" s="1645"/>
      <c r="CW55" s="1645"/>
      <c r="CX55" s="1645"/>
      <c r="CY55" s="1645"/>
      <c r="CZ55" s="1645"/>
      <c r="DA55" s="1645"/>
      <c r="DB55" s="1645"/>
      <c r="DC55" s="1645"/>
      <c r="DD55" s="1645"/>
      <c r="DE55" s="1645"/>
      <c r="DF55" s="1645"/>
      <c r="DG55" s="1645"/>
      <c r="DH55" s="1645"/>
      <c r="DI55" s="1645"/>
    </row>
    <row r="56" spans="1:113" s="1655" customFormat="1">
      <c r="A56" s="1653"/>
      <c r="B56" s="1645"/>
      <c r="C56" s="1645"/>
      <c r="D56" s="1654"/>
      <c r="E56" s="1645"/>
      <c r="F56" s="1645"/>
      <c r="G56" s="1645"/>
      <c r="H56" s="1645"/>
      <c r="I56" s="1648"/>
      <c r="J56" s="1645"/>
      <c r="K56" s="1645"/>
      <c r="L56" s="1645"/>
      <c r="M56" s="1645"/>
      <c r="N56" s="1645"/>
      <c r="O56" s="1645"/>
      <c r="P56" s="1645"/>
      <c r="Q56" s="1645"/>
      <c r="R56" s="1645"/>
      <c r="S56" s="1645"/>
      <c r="T56" s="1645"/>
      <c r="U56" s="1645"/>
      <c r="V56" s="1645"/>
      <c r="W56" s="1645"/>
      <c r="X56" s="1645"/>
      <c r="Y56" s="1645"/>
      <c r="Z56" s="1645"/>
      <c r="AA56" s="1645"/>
      <c r="AB56" s="1645"/>
      <c r="AC56" s="1645"/>
      <c r="AD56" s="1645"/>
      <c r="AE56" s="1645"/>
      <c r="AF56" s="1645"/>
      <c r="AG56" s="1645"/>
      <c r="AH56" s="1645"/>
      <c r="AI56" s="1645"/>
      <c r="AJ56" s="1645"/>
      <c r="AK56" s="1645"/>
      <c r="AL56" s="1645"/>
      <c r="AM56" s="1645"/>
      <c r="AN56" s="1645"/>
      <c r="AO56" s="1645"/>
      <c r="AP56" s="1645"/>
      <c r="AQ56" s="1645"/>
      <c r="AR56" s="1645"/>
      <c r="AS56" s="1645"/>
      <c r="AT56" s="1645"/>
      <c r="AU56" s="1645"/>
      <c r="AV56" s="1645"/>
      <c r="AW56" s="1645"/>
      <c r="AX56" s="1645"/>
      <c r="AY56" s="1645"/>
      <c r="AZ56" s="1645"/>
      <c r="BA56" s="1645"/>
      <c r="BB56" s="1645"/>
      <c r="BC56" s="1645"/>
      <c r="BD56" s="1645"/>
      <c r="BE56" s="1645"/>
      <c r="BF56" s="1645"/>
      <c r="BG56" s="1645"/>
      <c r="BH56" s="1645"/>
      <c r="BI56" s="1645"/>
      <c r="BJ56" s="1645"/>
      <c r="BK56" s="1645"/>
      <c r="BL56" s="1645"/>
      <c r="BM56" s="1645"/>
      <c r="BN56" s="1645"/>
      <c r="BO56" s="1645"/>
      <c r="BP56" s="1645"/>
      <c r="BQ56" s="1645"/>
      <c r="BR56" s="1645"/>
      <c r="BS56" s="1645"/>
      <c r="BT56" s="1645"/>
      <c r="BU56" s="1645"/>
      <c r="BV56" s="1645"/>
      <c r="BW56" s="1645"/>
      <c r="BX56" s="1645"/>
      <c r="BY56" s="1645"/>
      <c r="BZ56" s="1645"/>
      <c r="CA56" s="1645"/>
      <c r="CB56" s="1645"/>
      <c r="CC56" s="1645"/>
      <c r="CD56" s="1645"/>
      <c r="CE56" s="1645"/>
      <c r="CF56" s="1645"/>
      <c r="CG56" s="1645"/>
      <c r="CH56" s="1645"/>
      <c r="CI56" s="1645"/>
      <c r="CJ56" s="1645"/>
      <c r="CK56" s="1645"/>
      <c r="CL56" s="1645"/>
      <c r="CM56" s="1645"/>
      <c r="CN56" s="1645"/>
      <c r="CO56" s="1645"/>
      <c r="CP56" s="1645"/>
      <c r="CQ56" s="1645"/>
      <c r="CR56" s="1645"/>
      <c r="CS56" s="1645"/>
      <c r="CT56" s="1645"/>
      <c r="CU56" s="1645"/>
      <c r="CV56" s="1645"/>
      <c r="CW56" s="1645"/>
      <c r="CX56" s="1645"/>
      <c r="CY56" s="1645"/>
      <c r="CZ56" s="1645"/>
      <c r="DA56" s="1645"/>
      <c r="DB56" s="1645"/>
      <c r="DC56" s="1645"/>
      <c r="DD56" s="1645"/>
      <c r="DE56" s="1645"/>
      <c r="DF56" s="1645"/>
      <c r="DG56" s="1645"/>
      <c r="DH56" s="1645"/>
      <c r="DI56" s="1645"/>
    </row>
    <row r="57" spans="1:113" s="1655" customFormat="1">
      <c r="A57" s="1653"/>
      <c r="B57" s="1645"/>
      <c r="C57" s="1645"/>
      <c r="D57" s="1654"/>
      <c r="E57" s="1645"/>
      <c r="F57" s="1645"/>
      <c r="G57" s="1645"/>
      <c r="H57" s="1645"/>
      <c r="I57" s="1648"/>
      <c r="J57" s="1645"/>
      <c r="K57" s="1645"/>
      <c r="L57" s="1645"/>
      <c r="M57" s="1645"/>
      <c r="N57" s="1645"/>
      <c r="O57" s="1645"/>
      <c r="P57" s="1645"/>
      <c r="Q57" s="1645"/>
      <c r="R57" s="1645"/>
      <c r="S57" s="1645"/>
      <c r="T57" s="1645"/>
      <c r="U57" s="1645"/>
      <c r="V57" s="1645"/>
      <c r="W57" s="1645"/>
      <c r="X57" s="1645"/>
      <c r="Y57" s="1645"/>
      <c r="Z57" s="1645"/>
      <c r="AA57" s="1645"/>
      <c r="AB57" s="1645"/>
      <c r="AC57" s="1645"/>
      <c r="AD57" s="1645"/>
      <c r="AE57" s="1645"/>
      <c r="AF57" s="1645"/>
      <c r="AG57" s="1645"/>
      <c r="AH57" s="1645"/>
      <c r="AI57" s="1645"/>
      <c r="AJ57" s="1645"/>
      <c r="AK57" s="1645"/>
      <c r="AL57" s="1645"/>
      <c r="AM57" s="1645"/>
      <c r="AN57" s="1645"/>
      <c r="AO57" s="1645"/>
      <c r="AP57" s="1645"/>
      <c r="AQ57" s="1645"/>
      <c r="AR57" s="1645"/>
      <c r="AS57" s="1645"/>
      <c r="AT57" s="1645"/>
      <c r="AU57" s="1645"/>
      <c r="AV57" s="1645"/>
      <c r="AW57" s="1645"/>
      <c r="AX57" s="1645"/>
      <c r="AY57" s="1645"/>
      <c r="AZ57" s="1645"/>
      <c r="BA57" s="1645"/>
      <c r="BB57" s="1645"/>
      <c r="BC57" s="1645"/>
      <c r="BD57" s="1645"/>
      <c r="BE57" s="1645"/>
      <c r="BF57" s="1645"/>
      <c r="BG57" s="1645"/>
      <c r="BH57" s="1645"/>
      <c r="BI57" s="1645"/>
      <c r="BJ57" s="1645"/>
      <c r="BK57" s="1645"/>
      <c r="BL57" s="1645"/>
      <c r="BM57" s="1645"/>
      <c r="BN57" s="1645"/>
      <c r="BO57" s="1645"/>
      <c r="BP57" s="1645"/>
      <c r="BQ57" s="1645"/>
      <c r="BR57" s="1645"/>
      <c r="BS57" s="1645"/>
      <c r="BT57" s="1645"/>
      <c r="BU57" s="1645"/>
      <c r="BV57" s="1645"/>
      <c r="BW57" s="1645"/>
      <c r="BX57" s="1645"/>
      <c r="BY57" s="1645"/>
      <c r="BZ57" s="1645"/>
      <c r="CA57" s="1645"/>
      <c r="CB57" s="1645"/>
      <c r="CC57" s="1645"/>
      <c r="CD57" s="1645"/>
      <c r="CE57" s="1645"/>
      <c r="CF57" s="1645"/>
      <c r="CG57" s="1645"/>
      <c r="CH57" s="1645"/>
      <c r="CI57" s="1645"/>
      <c r="CJ57" s="1645"/>
      <c r="CK57" s="1645"/>
      <c r="CL57" s="1645"/>
      <c r="CM57" s="1645"/>
      <c r="CN57" s="1645"/>
      <c r="CO57" s="1645"/>
      <c r="CP57" s="1645"/>
      <c r="CQ57" s="1645"/>
      <c r="CR57" s="1645"/>
      <c r="CS57" s="1645"/>
      <c r="CT57" s="1645"/>
      <c r="CU57" s="1645"/>
      <c r="CV57" s="1645"/>
      <c r="CW57" s="1645"/>
      <c r="CX57" s="1645"/>
      <c r="CY57" s="1645"/>
      <c r="CZ57" s="1645"/>
      <c r="DA57" s="1645"/>
      <c r="DB57" s="1645"/>
      <c r="DC57" s="1645"/>
      <c r="DD57" s="1645"/>
      <c r="DE57" s="1645"/>
      <c r="DF57" s="1645"/>
      <c r="DG57" s="1645"/>
      <c r="DH57" s="1645"/>
      <c r="DI57" s="1645"/>
    </row>
    <row r="58" spans="1:113" s="1655" customFormat="1">
      <c r="A58" s="1653"/>
      <c r="B58" s="1645"/>
      <c r="C58" s="1645"/>
      <c r="D58" s="1654"/>
      <c r="E58" s="1645"/>
      <c r="F58" s="1645"/>
      <c r="G58" s="1645"/>
      <c r="H58" s="1645"/>
      <c r="I58" s="1648"/>
      <c r="J58" s="1645"/>
      <c r="K58" s="1645"/>
      <c r="L58" s="1645"/>
      <c r="M58" s="1645"/>
      <c r="N58" s="1645"/>
      <c r="O58" s="1645"/>
      <c r="P58" s="1645"/>
      <c r="Q58" s="1645"/>
      <c r="R58" s="1645"/>
      <c r="S58" s="1645"/>
      <c r="T58" s="1645"/>
      <c r="U58" s="1645"/>
      <c r="V58" s="1645"/>
      <c r="W58" s="1645"/>
      <c r="X58" s="1645"/>
      <c r="Y58" s="1645"/>
      <c r="Z58" s="1645"/>
      <c r="AA58" s="1645"/>
      <c r="AB58" s="1645"/>
      <c r="AC58" s="1645"/>
      <c r="AD58" s="1645"/>
      <c r="AE58" s="1645"/>
      <c r="AF58" s="1645"/>
      <c r="AG58" s="1645"/>
      <c r="AH58" s="1645"/>
      <c r="AI58" s="1645"/>
      <c r="AJ58" s="1645"/>
      <c r="AK58" s="1645"/>
      <c r="AL58" s="1645"/>
      <c r="AM58" s="1645"/>
      <c r="AN58" s="1645"/>
      <c r="AO58" s="1645"/>
      <c r="AP58" s="1645"/>
      <c r="AQ58" s="1645"/>
      <c r="AR58" s="1645"/>
      <c r="AS58" s="1645"/>
      <c r="AT58" s="1645"/>
      <c r="AU58" s="1645"/>
      <c r="AV58" s="1645"/>
      <c r="AW58" s="1645"/>
      <c r="AX58" s="1645"/>
      <c r="AY58" s="1645"/>
      <c r="AZ58" s="1645"/>
      <c r="BA58" s="1645"/>
      <c r="BB58" s="1645"/>
      <c r="BC58" s="1645"/>
      <c r="BD58" s="1645"/>
      <c r="BE58" s="1645"/>
      <c r="BF58" s="1645"/>
      <c r="BG58" s="1645"/>
      <c r="BH58" s="1645"/>
      <c r="BI58" s="1645"/>
      <c r="BJ58" s="1645"/>
      <c r="BK58" s="1645"/>
      <c r="BL58" s="1645"/>
      <c r="BM58" s="1645"/>
      <c r="BN58" s="1645"/>
      <c r="BO58" s="1645"/>
      <c r="BP58" s="1645"/>
      <c r="BQ58" s="1645"/>
      <c r="BR58" s="1645"/>
      <c r="BS58" s="1645"/>
      <c r="BT58" s="1645"/>
      <c r="BU58" s="1645"/>
      <c r="BV58" s="1645"/>
      <c r="BW58" s="1645"/>
      <c r="BX58" s="1645"/>
      <c r="BY58" s="1645"/>
      <c r="BZ58" s="1645"/>
      <c r="CA58" s="1645"/>
      <c r="CB58" s="1645"/>
      <c r="CC58" s="1645"/>
      <c r="CD58" s="1645"/>
      <c r="CE58" s="1645"/>
      <c r="CF58" s="1645"/>
      <c r="CG58" s="1645"/>
      <c r="CH58" s="1645"/>
      <c r="CI58" s="1645"/>
      <c r="CJ58" s="1645"/>
      <c r="CK58" s="1645"/>
      <c r="CL58" s="1645"/>
      <c r="CM58" s="1645"/>
      <c r="CN58" s="1645"/>
      <c r="CO58" s="1645"/>
      <c r="CP58" s="1645"/>
      <c r="CQ58" s="1645"/>
      <c r="CR58" s="1645"/>
      <c r="CS58" s="1645"/>
      <c r="CT58" s="1645"/>
      <c r="CU58" s="1645"/>
      <c r="CV58" s="1645"/>
      <c r="CW58" s="1645"/>
      <c r="CX58" s="1645"/>
      <c r="CY58" s="1645"/>
      <c r="CZ58" s="1645"/>
      <c r="DA58" s="1645"/>
      <c r="DB58" s="1645"/>
      <c r="DC58" s="1645"/>
      <c r="DD58" s="1645"/>
      <c r="DE58" s="1645"/>
      <c r="DF58" s="1645"/>
      <c r="DG58" s="1645"/>
      <c r="DH58" s="1645"/>
      <c r="DI58" s="1645"/>
    </row>
    <row r="59" spans="1:113" s="1655" customFormat="1">
      <c r="A59" s="1653"/>
      <c r="B59" s="1645"/>
      <c r="C59" s="1645"/>
      <c r="D59" s="1654"/>
      <c r="E59" s="1645"/>
      <c r="F59" s="1645"/>
      <c r="G59" s="1645"/>
      <c r="H59" s="1645"/>
      <c r="I59" s="1648"/>
      <c r="J59" s="1645"/>
      <c r="K59" s="1645"/>
      <c r="L59" s="1645"/>
      <c r="M59" s="1645"/>
      <c r="N59" s="1645"/>
      <c r="O59" s="1645"/>
      <c r="P59" s="1645"/>
      <c r="Q59" s="1645"/>
      <c r="R59" s="1645"/>
      <c r="S59" s="1645"/>
      <c r="T59" s="1645"/>
      <c r="U59" s="1645"/>
      <c r="V59" s="1645"/>
      <c r="W59" s="1645"/>
      <c r="X59" s="1645"/>
      <c r="Y59" s="1645"/>
      <c r="Z59" s="1645"/>
      <c r="AA59" s="1645"/>
      <c r="AB59" s="1645"/>
      <c r="AC59" s="1645"/>
      <c r="AD59" s="1645"/>
      <c r="AE59" s="1645"/>
      <c r="AF59" s="1645"/>
      <c r="AG59" s="1645"/>
      <c r="AH59" s="1645"/>
      <c r="AI59" s="1645"/>
      <c r="AJ59" s="1645"/>
      <c r="AK59" s="1645"/>
      <c r="AL59" s="1645"/>
      <c r="AM59" s="1645"/>
      <c r="AN59" s="1645"/>
      <c r="AO59" s="1645"/>
      <c r="AP59" s="1645"/>
      <c r="AQ59" s="1645"/>
      <c r="AR59" s="1645"/>
      <c r="AS59" s="1645"/>
      <c r="AT59" s="1645"/>
      <c r="AU59" s="1645"/>
      <c r="AV59" s="1645"/>
      <c r="AW59" s="1645"/>
      <c r="AX59" s="1645"/>
      <c r="AY59" s="1645"/>
      <c r="AZ59" s="1645"/>
      <c r="BA59" s="1645"/>
      <c r="BB59" s="1645"/>
      <c r="BC59" s="1645"/>
      <c r="BD59" s="1645"/>
      <c r="BE59" s="1645"/>
      <c r="BF59" s="1645"/>
      <c r="BG59" s="1645"/>
      <c r="BH59" s="1645"/>
      <c r="BI59" s="1645"/>
      <c r="BJ59" s="1645"/>
      <c r="BK59" s="1645"/>
      <c r="BL59" s="1645"/>
      <c r="BM59" s="1645"/>
      <c r="BN59" s="1645"/>
      <c r="BO59" s="1645"/>
      <c r="BP59" s="1645"/>
      <c r="BQ59" s="1645"/>
      <c r="BR59" s="1645"/>
      <c r="BS59" s="1645"/>
      <c r="BT59" s="1645"/>
      <c r="BU59" s="1645"/>
      <c r="BV59" s="1645"/>
      <c r="BW59" s="1645"/>
      <c r="BX59" s="1645"/>
      <c r="BY59" s="1645"/>
      <c r="BZ59" s="1645"/>
      <c r="CA59" s="1645"/>
      <c r="CB59" s="1645"/>
      <c r="CC59" s="1645"/>
      <c r="CD59" s="1645"/>
      <c r="CE59" s="1645"/>
      <c r="CF59" s="1645"/>
      <c r="CG59" s="1645"/>
      <c r="CH59" s="1645"/>
      <c r="CI59" s="1645"/>
      <c r="CJ59" s="1645"/>
      <c r="CK59" s="1645"/>
      <c r="CL59" s="1645"/>
      <c r="CM59" s="1645"/>
      <c r="CN59" s="1645"/>
      <c r="CO59" s="1645"/>
      <c r="CP59" s="1645"/>
      <c r="CQ59" s="1645"/>
      <c r="CR59" s="1645"/>
      <c r="CS59" s="1645"/>
      <c r="CT59" s="1645"/>
      <c r="CU59" s="1645"/>
      <c r="CV59" s="1645"/>
      <c r="CW59" s="1645"/>
      <c r="CX59" s="1645"/>
      <c r="CY59" s="1645"/>
      <c r="CZ59" s="1645"/>
      <c r="DA59" s="1645"/>
      <c r="DB59" s="1645"/>
      <c r="DC59" s="1645"/>
      <c r="DD59" s="1645"/>
      <c r="DE59" s="1645"/>
      <c r="DF59" s="1645"/>
      <c r="DG59" s="1645"/>
      <c r="DH59" s="1645"/>
      <c r="DI59" s="1645"/>
    </row>
    <row r="60" spans="1:113" s="1655" customFormat="1">
      <c r="A60" s="1653"/>
      <c r="B60" s="1645"/>
      <c r="C60" s="1645"/>
      <c r="D60" s="1654"/>
      <c r="E60" s="1645"/>
      <c r="F60" s="1645"/>
      <c r="G60" s="1645"/>
      <c r="H60" s="1645"/>
      <c r="I60" s="1648"/>
      <c r="J60" s="1645"/>
      <c r="K60" s="1645"/>
      <c r="L60" s="1645"/>
      <c r="M60" s="1645"/>
      <c r="N60" s="1645"/>
      <c r="O60" s="1645"/>
      <c r="P60" s="1645"/>
      <c r="Q60" s="1645"/>
      <c r="R60" s="1645"/>
      <c r="S60" s="1645"/>
      <c r="T60" s="1645"/>
      <c r="U60" s="1645"/>
      <c r="V60" s="1645"/>
      <c r="W60" s="1645"/>
      <c r="X60" s="1645"/>
      <c r="Y60" s="1645"/>
      <c r="Z60" s="1645"/>
      <c r="AA60" s="1645"/>
      <c r="AB60" s="1645"/>
      <c r="AC60" s="1645"/>
      <c r="AD60" s="1645"/>
      <c r="AE60" s="1645"/>
      <c r="AF60" s="1645"/>
      <c r="AG60" s="1645"/>
      <c r="AH60" s="1645"/>
      <c r="AI60" s="1645"/>
      <c r="AJ60" s="1645"/>
      <c r="AK60" s="1645"/>
      <c r="AL60" s="1645"/>
      <c r="AM60" s="1645"/>
      <c r="AN60" s="1645"/>
      <c r="AO60" s="1645"/>
      <c r="AP60" s="1645"/>
      <c r="AQ60" s="1645"/>
      <c r="AR60" s="1645"/>
      <c r="AS60" s="1645"/>
      <c r="AT60" s="1645"/>
      <c r="AU60" s="1645"/>
      <c r="AV60" s="1645"/>
      <c r="AW60" s="1645"/>
      <c r="AX60" s="1645"/>
      <c r="AY60" s="1645"/>
      <c r="AZ60" s="1645"/>
      <c r="BA60" s="1645"/>
      <c r="BB60" s="1645"/>
      <c r="BC60" s="1645"/>
      <c r="BD60" s="1645"/>
      <c r="BE60" s="1645"/>
      <c r="BF60" s="1645"/>
      <c r="BG60" s="1645"/>
      <c r="BH60" s="1645"/>
      <c r="BI60" s="1645"/>
      <c r="BJ60" s="1645"/>
      <c r="BK60" s="1645"/>
      <c r="BL60" s="1645"/>
      <c r="BM60" s="1645"/>
      <c r="BN60" s="1645"/>
      <c r="BO60" s="1645"/>
      <c r="BP60" s="1645"/>
      <c r="BQ60" s="1645"/>
      <c r="BR60" s="1645"/>
      <c r="BS60" s="1645"/>
      <c r="BT60" s="1645"/>
      <c r="BU60" s="1645"/>
      <c r="BV60" s="1645"/>
      <c r="BW60" s="1645"/>
      <c r="BX60" s="1645"/>
      <c r="BY60" s="1645"/>
      <c r="BZ60" s="1645"/>
      <c r="CA60" s="1645"/>
      <c r="CB60" s="1645"/>
      <c r="CC60" s="1645"/>
      <c r="CD60" s="1645"/>
      <c r="CE60" s="1645"/>
      <c r="CF60" s="1645"/>
      <c r="CG60" s="1645"/>
      <c r="CH60" s="1645"/>
      <c r="CI60" s="1645"/>
      <c r="CJ60" s="1645"/>
      <c r="CK60" s="1645"/>
      <c r="CL60" s="1645"/>
      <c r="CM60" s="1645"/>
      <c r="CN60" s="1645"/>
      <c r="CO60" s="1645"/>
      <c r="CP60" s="1645"/>
      <c r="CQ60" s="1645"/>
      <c r="CR60" s="1645"/>
      <c r="CS60" s="1645"/>
      <c r="CT60" s="1645"/>
      <c r="CU60" s="1645"/>
      <c r="CV60" s="1645"/>
      <c r="CW60" s="1645"/>
      <c r="CX60" s="1645"/>
      <c r="CY60" s="1645"/>
      <c r="CZ60" s="1645"/>
      <c r="DA60" s="1645"/>
      <c r="DB60" s="1645"/>
      <c r="DC60" s="1645"/>
      <c r="DD60" s="1645"/>
      <c r="DE60" s="1645"/>
      <c r="DF60" s="1645"/>
      <c r="DG60" s="1645"/>
      <c r="DH60" s="1645"/>
      <c r="DI60" s="1645"/>
    </row>
    <row r="61" spans="1:113" s="1655" customFormat="1">
      <c r="A61" s="1653"/>
      <c r="B61" s="1645"/>
      <c r="C61" s="1645"/>
      <c r="D61" s="1654"/>
      <c r="E61" s="1645"/>
      <c r="F61" s="1645"/>
      <c r="G61" s="1645"/>
      <c r="H61" s="1645"/>
      <c r="I61" s="1648"/>
      <c r="J61" s="1645"/>
      <c r="K61" s="1645"/>
      <c r="L61" s="1645"/>
      <c r="M61" s="1645"/>
      <c r="N61" s="1645"/>
      <c r="O61" s="1645"/>
      <c r="P61" s="1645"/>
      <c r="Q61" s="1645"/>
      <c r="R61" s="1645"/>
      <c r="S61" s="1645"/>
      <c r="T61" s="1645"/>
      <c r="U61" s="1645"/>
      <c r="V61" s="1645"/>
      <c r="W61" s="1645"/>
      <c r="X61" s="1645"/>
      <c r="Y61" s="1645"/>
      <c r="Z61" s="1645"/>
      <c r="AA61" s="1645"/>
      <c r="AB61" s="1645"/>
      <c r="AC61" s="1645"/>
      <c r="AD61" s="1645"/>
      <c r="AE61" s="1645"/>
      <c r="AF61" s="1645"/>
      <c r="AG61" s="1645"/>
      <c r="AH61" s="1645"/>
      <c r="AI61" s="1645"/>
      <c r="AJ61" s="1645"/>
      <c r="AK61" s="1645"/>
      <c r="AL61" s="1645"/>
      <c r="AM61" s="1645"/>
      <c r="AN61" s="1645"/>
      <c r="AO61" s="1645"/>
      <c r="AP61" s="1645"/>
      <c r="AQ61" s="1645"/>
      <c r="AR61" s="1645"/>
      <c r="AS61" s="1645"/>
      <c r="AT61" s="1645"/>
      <c r="AU61" s="1645"/>
      <c r="AV61" s="1645"/>
      <c r="AW61" s="1645"/>
      <c r="AX61" s="1645"/>
      <c r="AY61" s="1645"/>
      <c r="AZ61" s="1645"/>
      <c r="BA61" s="1645"/>
      <c r="BB61" s="1645"/>
      <c r="BC61" s="1645"/>
      <c r="BD61" s="1645"/>
      <c r="BE61" s="1645"/>
      <c r="BF61" s="1645"/>
      <c r="BG61" s="1645"/>
      <c r="BH61" s="1645"/>
      <c r="BI61" s="1645"/>
      <c r="BJ61" s="1645"/>
      <c r="BK61" s="1645"/>
      <c r="BL61" s="1645"/>
      <c r="BM61" s="1645"/>
      <c r="BN61" s="1645"/>
      <c r="BO61" s="1645"/>
      <c r="BP61" s="1645"/>
      <c r="BQ61" s="1645"/>
      <c r="BR61" s="1645"/>
      <c r="BS61" s="1645"/>
      <c r="BT61" s="1645"/>
      <c r="BU61" s="1645"/>
      <c r="BV61" s="1645"/>
      <c r="BW61" s="1645"/>
      <c r="BX61" s="1645"/>
      <c r="BY61" s="1645"/>
      <c r="BZ61" s="1645"/>
      <c r="CA61" s="1645"/>
      <c r="CB61" s="1645"/>
      <c r="CC61" s="1645"/>
      <c r="CD61" s="1645"/>
      <c r="CE61" s="1645"/>
      <c r="CF61" s="1645"/>
      <c r="CG61" s="1645"/>
      <c r="CH61" s="1645"/>
      <c r="CI61" s="1645"/>
      <c r="CJ61" s="1645"/>
      <c r="CK61" s="1645"/>
      <c r="CL61" s="1645"/>
      <c r="CM61" s="1645"/>
      <c r="CN61" s="1645"/>
      <c r="CO61" s="1645"/>
      <c r="CP61" s="1645"/>
      <c r="CQ61" s="1645"/>
      <c r="CR61" s="1645"/>
      <c r="CS61" s="1645"/>
      <c r="CT61" s="1645"/>
      <c r="CU61" s="1645"/>
      <c r="CV61" s="1645"/>
      <c r="CW61" s="1645"/>
      <c r="CX61" s="1645"/>
      <c r="CY61" s="1645"/>
      <c r="CZ61" s="1645"/>
      <c r="DA61" s="1645"/>
      <c r="DB61" s="1645"/>
      <c r="DC61" s="1645"/>
      <c r="DD61" s="1645"/>
      <c r="DE61" s="1645"/>
      <c r="DF61" s="1645"/>
      <c r="DG61" s="1645"/>
      <c r="DH61" s="1645"/>
      <c r="DI61" s="1645"/>
    </row>
    <row r="62" spans="1:113" s="1655" customFormat="1">
      <c r="A62" s="1653"/>
      <c r="B62" s="1645"/>
      <c r="C62" s="1645"/>
      <c r="D62" s="1654"/>
      <c r="E62" s="1645"/>
      <c r="F62" s="1645"/>
      <c r="G62" s="1645"/>
      <c r="H62" s="1645"/>
      <c r="I62" s="1648"/>
      <c r="J62" s="1645"/>
      <c r="K62" s="1645"/>
      <c r="L62" s="1645"/>
      <c r="M62" s="1645"/>
      <c r="N62" s="1645"/>
      <c r="O62" s="1645"/>
      <c r="P62" s="1645"/>
      <c r="Q62" s="1645"/>
      <c r="R62" s="1645"/>
      <c r="S62" s="1645"/>
      <c r="T62" s="1645"/>
      <c r="U62" s="1645"/>
      <c r="V62" s="1645"/>
      <c r="W62" s="1645"/>
      <c r="X62" s="1645"/>
      <c r="Y62" s="1645"/>
      <c r="Z62" s="1645"/>
      <c r="AA62" s="1645"/>
      <c r="AB62" s="1645"/>
      <c r="AC62" s="1645"/>
      <c r="AD62" s="1645"/>
      <c r="AE62" s="1645"/>
      <c r="AF62" s="1645"/>
      <c r="AG62" s="1645"/>
      <c r="AH62" s="1645"/>
      <c r="AI62" s="1645"/>
      <c r="AJ62" s="1645"/>
      <c r="AK62" s="1645"/>
      <c r="AL62" s="1645"/>
      <c r="AM62" s="1645"/>
      <c r="AN62" s="1645"/>
      <c r="AO62" s="1645"/>
      <c r="AP62" s="1645"/>
      <c r="AQ62" s="1645"/>
      <c r="AR62" s="1645"/>
      <c r="AS62" s="1645"/>
      <c r="AT62" s="1645"/>
      <c r="AU62" s="1645"/>
      <c r="AV62" s="1645"/>
      <c r="AW62" s="1645"/>
      <c r="AX62" s="1645"/>
      <c r="AY62" s="1645"/>
      <c r="AZ62" s="1645"/>
      <c r="BA62" s="1645"/>
      <c r="BB62" s="1645"/>
      <c r="BC62" s="1645"/>
      <c r="BD62" s="1645"/>
      <c r="BE62" s="1645"/>
      <c r="BF62" s="1645"/>
      <c r="BG62" s="1645"/>
      <c r="BH62" s="1645"/>
      <c r="BI62" s="1645"/>
      <c r="BJ62" s="1645"/>
      <c r="BK62" s="1645"/>
      <c r="BL62" s="1645"/>
      <c r="BM62" s="1645"/>
      <c r="BN62" s="1645"/>
      <c r="BO62" s="1645"/>
      <c r="BP62" s="1645"/>
      <c r="BQ62" s="1645"/>
      <c r="BR62" s="1645"/>
      <c r="BS62" s="1645"/>
      <c r="BT62" s="1645"/>
      <c r="BU62" s="1645"/>
      <c r="BV62" s="1645"/>
      <c r="BW62" s="1645"/>
      <c r="BX62" s="1645"/>
      <c r="BY62" s="1645"/>
      <c r="BZ62" s="1645"/>
      <c r="CA62" s="1645"/>
      <c r="CB62" s="1645"/>
      <c r="CC62" s="1645"/>
      <c r="CD62" s="1645"/>
      <c r="CE62" s="1645"/>
      <c r="CF62" s="1645"/>
      <c r="CG62" s="1645"/>
      <c r="CH62" s="1645"/>
      <c r="CI62" s="1645"/>
      <c r="CJ62" s="1645"/>
      <c r="CK62" s="1645"/>
      <c r="CL62" s="1645"/>
      <c r="CM62" s="1645"/>
      <c r="CN62" s="1645"/>
      <c r="CO62" s="1645"/>
      <c r="CP62" s="1645"/>
      <c r="CQ62" s="1645"/>
      <c r="CR62" s="1645"/>
      <c r="CS62" s="1645"/>
      <c r="CT62" s="1645"/>
      <c r="CU62" s="1645"/>
      <c r="CV62" s="1645"/>
      <c r="CW62" s="1645"/>
      <c r="CX62" s="1645"/>
      <c r="CY62" s="1645"/>
      <c r="CZ62" s="1645"/>
      <c r="DA62" s="1645"/>
      <c r="DB62" s="1645"/>
      <c r="DC62" s="1645"/>
      <c r="DD62" s="1645"/>
      <c r="DE62" s="1645"/>
      <c r="DF62" s="1645"/>
      <c r="DG62" s="1645"/>
      <c r="DH62" s="1645"/>
      <c r="DI62" s="1645"/>
    </row>
    <row r="63" spans="1:113" s="1655" customFormat="1">
      <c r="A63" s="1653"/>
      <c r="B63" s="1645"/>
      <c r="C63" s="1645"/>
      <c r="D63" s="1654"/>
      <c r="E63" s="1645"/>
      <c r="F63" s="1645"/>
      <c r="G63" s="1645"/>
      <c r="H63" s="1645"/>
      <c r="I63" s="1648"/>
      <c r="J63" s="1645"/>
      <c r="K63" s="1645"/>
      <c r="L63" s="1645"/>
      <c r="M63" s="1645"/>
      <c r="N63" s="1645"/>
      <c r="O63" s="1645"/>
      <c r="P63" s="1645"/>
      <c r="Q63" s="1645"/>
      <c r="R63" s="1645"/>
      <c r="S63" s="1645"/>
      <c r="T63" s="1645"/>
      <c r="U63" s="1645"/>
      <c r="V63" s="1645"/>
      <c r="W63" s="1645"/>
      <c r="X63" s="1645"/>
      <c r="Y63" s="1645"/>
      <c r="Z63" s="1645"/>
      <c r="AA63" s="1645"/>
      <c r="AB63" s="1645"/>
      <c r="AC63" s="1645"/>
      <c r="AD63" s="1645"/>
      <c r="AE63" s="1645"/>
      <c r="AF63" s="1645"/>
      <c r="AG63" s="1645"/>
      <c r="AH63" s="1645"/>
      <c r="AI63" s="1645"/>
      <c r="AJ63" s="1645"/>
      <c r="AK63" s="1645"/>
      <c r="AL63" s="1645"/>
      <c r="AM63" s="1645"/>
      <c r="AN63" s="1645"/>
      <c r="AO63" s="1645"/>
      <c r="AP63" s="1645"/>
      <c r="AQ63" s="1645"/>
      <c r="AR63" s="1645"/>
      <c r="AS63" s="1645"/>
      <c r="AT63" s="1645"/>
      <c r="AU63" s="1645"/>
      <c r="AV63" s="1645"/>
      <c r="AW63" s="1645"/>
      <c r="AX63" s="1645"/>
      <c r="AY63" s="1645"/>
      <c r="AZ63" s="1645"/>
      <c r="BA63" s="1645"/>
      <c r="BB63" s="1645"/>
      <c r="BC63" s="1645"/>
      <c r="BD63" s="1645"/>
      <c r="BE63" s="1645"/>
      <c r="BF63" s="1645"/>
      <c r="BG63" s="1645"/>
      <c r="BH63" s="1645"/>
      <c r="BI63" s="1645"/>
      <c r="BJ63" s="1645"/>
      <c r="BK63" s="1645"/>
      <c r="BL63" s="1645"/>
      <c r="BM63" s="1645"/>
      <c r="BN63" s="1645"/>
      <c r="BO63" s="1645"/>
      <c r="BP63" s="1645"/>
      <c r="BQ63" s="1645"/>
      <c r="BR63" s="1645"/>
      <c r="BS63" s="1645"/>
      <c r="BT63" s="1645"/>
      <c r="BU63" s="1645"/>
      <c r="BV63" s="1645"/>
      <c r="BW63" s="1645"/>
      <c r="BX63" s="1645"/>
      <c r="BY63" s="1645"/>
      <c r="BZ63" s="1645"/>
      <c r="CA63" s="1645"/>
      <c r="CB63" s="1645"/>
      <c r="CC63" s="1645"/>
      <c r="CD63" s="1645"/>
      <c r="CE63" s="1645"/>
      <c r="CF63" s="1645"/>
      <c r="CG63" s="1645"/>
      <c r="CH63" s="1645"/>
      <c r="CI63" s="1645"/>
      <c r="CJ63" s="1645"/>
      <c r="CK63" s="1645"/>
      <c r="CL63" s="1645"/>
      <c r="CM63" s="1645"/>
      <c r="CN63" s="1645"/>
      <c r="CO63" s="1645"/>
      <c r="CP63" s="1645"/>
      <c r="CQ63" s="1645"/>
      <c r="CR63" s="1645"/>
      <c r="CS63" s="1645"/>
      <c r="CT63" s="1645"/>
      <c r="CU63" s="1645"/>
      <c r="CV63" s="1645"/>
      <c r="CW63" s="1645"/>
      <c r="CX63" s="1645"/>
      <c r="CY63" s="1645"/>
      <c r="CZ63" s="1645"/>
      <c r="DA63" s="1645"/>
      <c r="DB63" s="1645"/>
      <c r="DC63" s="1645"/>
      <c r="DD63" s="1645"/>
      <c r="DE63" s="1645"/>
      <c r="DF63" s="1645"/>
      <c r="DG63" s="1645"/>
      <c r="DH63" s="1645"/>
      <c r="DI63" s="1645"/>
    </row>
    <row r="64" spans="1:113" s="1655" customFormat="1">
      <c r="A64" s="1653"/>
      <c r="B64" s="1645"/>
      <c r="C64" s="1645"/>
      <c r="D64" s="1654"/>
      <c r="E64" s="1645"/>
      <c r="F64" s="1645"/>
      <c r="G64" s="1645"/>
      <c r="H64" s="1645"/>
      <c r="I64" s="1648"/>
      <c r="J64" s="1645"/>
      <c r="K64" s="1645"/>
      <c r="L64" s="1645"/>
      <c r="M64" s="1645"/>
      <c r="N64" s="1645"/>
      <c r="O64" s="1645"/>
      <c r="P64" s="1645"/>
      <c r="Q64" s="1645"/>
      <c r="R64" s="1645"/>
      <c r="S64" s="1645"/>
      <c r="T64" s="1645"/>
      <c r="U64" s="1645"/>
      <c r="V64" s="1645"/>
      <c r="W64" s="1645"/>
      <c r="X64" s="1645"/>
      <c r="Y64" s="1645"/>
      <c r="Z64" s="1645"/>
      <c r="AA64" s="1645"/>
      <c r="AB64" s="1645"/>
      <c r="AC64" s="1645"/>
      <c r="AD64" s="1645"/>
      <c r="AE64" s="1645"/>
      <c r="AF64" s="1645"/>
      <c r="AG64" s="1645"/>
      <c r="AH64" s="1645"/>
      <c r="AI64" s="1645"/>
      <c r="AJ64" s="1645"/>
      <c r="AK64" s="1645"/>
      <c r="AL64" s="1645"/>
      <c r="AM64" s="1645"/>
      <c r="AN64" s="1645"/>
      <c r="AO64" s="1645"/>
      <c r="AP64" s="1645"/>
      <c r="AQ64" s="1645"/>
      <c r="AR64" s="1645"/>
      <c r="AS64" s="1645"/>
      <c r="AT64" s="1645"/>
      <c r="AU64" s="1645"/>
      <c r="AV64" s="1645"/>
      <c r="AW64" s="1645"/>
      <c r="AX64" s="1645"/>
      <c r="AY64" s="1645"/>
      <c r="AZ64" s="1645"/>
      <c r="BA64" s="1645"/>
      <c r="BB64" s="1645"/>
      <c r="BC64" s="1645"/>
      <c r="BD64" s="1645"/>
      <c r="BE64" s="1645"/>
      <c r="BF64" s="1645"/>
      <c r="BG64" s="1645"/>
      <c r="BH64" s="1645"/>
      <c r="BI64" s="1645"/>
      <c r="BJ64" s="1645"/>
      <c r="BK64" s="1645"/>
      <c r="BL64" s="1645"/>
      <c r="BM64" s="1645"/>
      <c r="BN64" s="1645"/>
      <c r="BO64" s="1645"/>
      <c r="BP64" s="1645"/>
      <c r="BQ64" s="1645"/>
      <c r="BR64" s="1645"/>
      <c r="BS64" s="1645"/>
      <c r="BT64" s="1645"/>
      <c r="BU64" s="1645"/>
      <c r="BV64" s="1645"/>
      <c r="BW64" s="1645"/>
      <c r="BX64" s="1645"/>
      <c r="BY64" s="1645"/>
      <c r="BZ64" s="1645"/>
      <c r="CA64" s="1645"/>
      <c r="CB64" s="1645"/>
      <c r="CC64" s="1645"/>
      <c r="CD64" s="1645"/>
      <c r="CE64" s="1645"/>
      <c r="CF64" s="1645"/>
      <c r="CG64" s="1645"/>
      <c r="CH64" s="1645"/>
      <c r="CI64" s="1645"/>
      <c r="CJ64" s="1645"/>
      <c r="CK64" s="1645"/>
      <c r="CL64" s="1645"/>
      <c r="CM64" s="1645"/>
      <c r="CN64" s="1645"/>
      <c r="CO64" s="1645"/>
      <c r="CP64" s="1645"/>
      <c r="CQ64" s="1645"/>
      <c r="CR64" s="1645"/>
      <c r="CS64" s="1645"/>
      <c r="CT64" s="1645"/>
      <c r="CU64" s="1645"/>
      <c r="CV64" s="1645"/>
      <c r="CW64" s="1645"/>
      <c r="CX64" s="1645"/>
      <c r="CY64" s="1645"/>
      <c r="CZ64" s="1645"/>
      <c r="DA64" s="1645"/>
      <c r="DB64" s="1645"/>
      <c r="DC64" s="1645"/>
      <c r="DD64" s="1645"/>
      <c r="DE64" s="1645"/>
      <c r="DF64" s="1645"/>
      <c r="DG64" s="1645"/>
      <c r="DH64" s="1645"/>
      <c r="DI64" s="1645"/>
    </row>
    <row r="65" spans="1:113" s="1655" customFormat="1">
      <c r="A65" s="1653"/>
      <c r="B65" s="1645"/>
      <c r="C65" s="1645"/>
      <c r="D65" s="1654"/>
      <c r="E65" s="1645"/>
      <c r="F65" s="1645"/>
      <c r="G65" s="1645"/>
      <c r="H65" s="1645"/>
      <c r="I65" s="1648"/>
      <c r="J65" s="1645"/>
      <c r="K65" s="1645"/>
      <c r="L65" s="1645"/>
      <c r="M65" s="1645"/>
      <c r="N65" s="1645"/>
      <c r="O65" s="1645"/>
      <c r="P65" s="1645"/>
      <c r="Q65" s="1645"/>
      <c r="R65" s="1645"/>
      <c r="S65" s="1645"/>
      <c r="T65" s="1645"/>
      <c r="U65" s="1645"/>
      <c r="V65" s="1645"/>
      <c r="W65" s="1645"/>
      <c r="X65" s="1645"/>
      <c r="Y65" s="1645"/>
      <c r="Z65" s="1645"/>
      <c r="AA65" s="1645"/>
      <c r="AB65" s="1645"/>
      <c r="AC65" s="1645"/>
      <c r="AD65" s="1645"/>
      <c r="AE65" s="1645"/>
      <c r="AF65" s="1645"/>
      <c r="AG65" s="1645"/>
      <c r="AH65" s="1645"/>
      <c r="AI65" s="1645"/>
      <c r="AJ65" s="1645"/>
      <c r="AK65" s="1645"/>
      <c r="AL65" s="1645"/>
      <c r="AM65" s="1645"/>
      <c r="AN65" s="1645"/>
      <c r="AO65" s="1645"/>
      <c r="AP65" s="1645"/>
      <c r="AQ65" s="1645"/>
      <c r="AR65" s="1645"/>
      <c r="AS65" s="1645"/>
      <c r="AT65" s="1645"/>
      <c r="AU65" s="1645"/>
      <c r="AV65" s="1645"/>
      <c r="AW65" s="1645"/>
      <c r="AX65" s="1645"/>
      <c r="AY65" s="1645"/>
      <c r="AZ65" s="1645"/>
      <c r="BA65" s="1645"/>
      <c r="BB65" s="1645"/>
      <c r="BC65" s="1645"/>
      <c r="BD65" s="1645"/>
      <c r="BE65" s="1645"/>
      <c r="BF65" s="1645"/>
      <c r="BG65" s="1645"/>
      <c r="BH65" s="1645"/>
      <c r="BI65" s="1645"/>
      <c r="BJ65" s="1645"/>
      <c r="BK65" s="1645"/>
      <c r="BL65" s="1645"/>
      <c r="BM65" s="1645"/>
      <c r="BN65" s="1645"/>
      <c r="BO65" s="1645"/>
      <c r="BP65" s="1645"/>
      <c r="BQ65" s="1645"/>
      <c r="BR65" s="1645"/>
      <c r="BS65" s="1645"/>
      <c r="BT65" s="1645"/>
      <c r="BU65" s="1645"/>
      <c r="BV65" s="1645"/>
      <c r="BW65" s="1645"/>
      <c r="BX65" s="1645"/>
      <c r="BY65" s="1645"/>
      <c r="BZ65" s="1645"/>
      <c r="CA65" s="1645"/>
      <c r="CB65" s="1645"/>
      <c r="CC65" s="1645"/>
      <c r="CD65" s="1645"/>
      <c r="CE65" s="1645"/>
      <c r="CF65" s="1645"/>
      <c r="CG65" s="1645"/>
      <c r="CH65" s="1645"/>
      <c r="CI65" s="1645"/>
      <c r="CJ65" s="1645"/>
      <c r="CK65" s="1645"/>
      <c r="CL65" s="1645"/>
      <c r="CM65" s="1645"/>
      <c r="CN65" s="1645"/>
      <c r="CO65" s="1645"/>
      <c r="CP65" s="1645"/>
      <c r="CQ65" s="1645"/>
      <c r="CR65" s="1645"/>
      <c r="CS65" s="1645"/>
      <c r="CT65" s="1645"/>
      <c r="CU65" s="1645"/>
      <c r="CV65" s="1645"/>
      <c r="CW65" s="1645"/>
      <c r="CX65" s="1645"/>
      <c r="CY65" s="1645"/>
      <c r="CZ65" s="1645"/>
      <c r="DA65" s="1645"/>
      <c r="DB65" s="1645"/>
      <c r="DC65" s="1645"/>
      <c r="DD65" s="1645"/>
      <c r="DE65" s="1645"/>
      <c r="DF65" s="1645"/>
      <c r="DG65" s="1645"/>
      <c r="DH65" s="1645"/>
      <c r="DI65" s="1645"/>
    </row>
    <row r="66" spans="1:113" s="1655" customFormat="1">
      <c r="A66" s="1653"/>
      <c r="B66" s="1645"/>
      <c r="C66" s="1645"/>
      <c r="D66" s="1654"/>
      <c r="E66" s="1645"/>
      <c r="F66" s="1645"/>
      <c r="G66" s="1645"/>
      <c r="H66" s="1645"/>
      <c r="I66" s="1648"/>
      <c r="J66" s="1645"/>
      <c r="K66" s="1645"/>
      <c r="L66" s="1645"/>
      <c r="M66" s="1645"/>
      <c r="N66" s="1645"/>
      <c r="O66" s="1645"/>
      <c r="P66" s="1645"/>
      <c r="Q66" s="1645"/>
      <c r="R66" s="1645"/>
      <c r="S66" s="1645"/>
      <c r="T66" s="1645"/>
      <c r="U66" s="1645"/>
      <c r="V66" s="1645"/>
      <c r="W66" s="1645"/>
      <c r="X66" s="1645"/>
      <c r="Y66" s="1645"/>
      <c r="Z66" s="1645"/>
      <c r="AA66" s="1645"/>
      <c r="AB66" s="1645"/>
      <c r="AC66" s="1645"/>
      <c r="AD66" s="1645"/>
      <c r="AE66" s="1645"/>
      <c r="AF66" s="1645"/>
      <c r="AG66" s="1645"/>
      <c r="AH66" s="1645"/>
      <c r="AI66" s="1645"/>
      <c r="AJ66" s="1645"/>
      <c r="AK66" s="1645"/>
      <c r="AL66" s="1645"/>
      <c r="AM66" s="1645"/>
      <c r="AN66" s="1645"/>
      <c r="AO66" s="1645"/>
      <c r="AP66" s="1645"/>
      <c r="AQ66" s="1645"/>
      <c r="AR66" s="1645"/>
      <c r="AS66" s="1645"/>
      <c r="AT66" s="1645"/>
      <c r="AU66" s="1645"/>
      <c r="AV66" s="1645"/>
      <c r="AW66" s="1645"/>
      <c r="AX66" s="1645"/>
      <c r="AY66" s="1645"/>
      <c r="AZ66" s="1645"/>
      <c r="BA66" s="1645"/>
      <c r="BB66" s="1645"/>
      <c r="BC66" s="1645"/>
      <c r="BD66" s="1645"/>
      <c r="BE66" s="1645"/>
      <c r="BF66" s="1645"/>
      <c r="BG66" s="1645"/>
      <c r="BH66" s="1645"/>
      <c r="BI66" s="1645"/>
      <c r="BJ66" s="1645"/>
      <c r="BK66" s="1645"/>
      <c r="BL66" s="1645"/>
      <c r="BM66" s="1645"/>
      <c r="BN66" s="1645"/>
      <c r="BO66" s="1645"/>
      <c r="BP66" s="1645"/>
      <c r="BQ66" s="1645"/>
      <c r="BR66" s="1645"/>
      <c r="BS66" s="1645"/>
      <c r="BT66" s="1645"/>
      <c r="BU66" s="1645"/>
      <c r="BV66" s="1645"/>
      <c r="BW66" s="1645"/>
      <c r="BX66" s="1645"/>
      <c r="BY66" s="1645"/>
      <c r="BZ66" s="1645"/>
      <c r="CA66" s="1645"/>
      <c r="CB66" s="1645"/>
      <c r="CC66" s="1645"/>
      <c r="CD66" s="1645"/>
      <c r="CE66" s="1645"/>
      <c r="CF66" s="1645"/>
      <c r="CG66" s="1645"/>
      <c r="CH66" s="1645"/>
      <c r="CI66" s="1645"/>
      <c r="CJ66" s="1645"/>
      <c r="CK66" s="1645"/>
      <c r="CL66" s="1645"/>
      <c r="CM66" s="1645"/>
      <c r="CN66" s="1645"/>
      <c r="CO66" s="1645"/>
      <c r="CP66" s="1645"/>
      <c r="CQ66" s="1645"/>
      <c r="CR66" s="1645"/>
      <c r="CS66" s="1645"/>
      <c r="CT66" s="1645"/>
      <c r="CU66" s="1645"/>
      <c r="CV66" s="1645"/>
      <c r="CW66" s="1645"/>
      <c r="CX66" s="1645"/>
      <c r="CY66" s="1645"/>
      <c r="CZ66" s="1645"/>
      <c r="DA66" s="1645"/>
      <c r="DB66" s="1645"/>
      <c r="DC66" s="1645"/>
      <c r="DD66" s="1645"/>
      <c r="DE66" s="1645"/>
      <c r="DF66" s="1645"/>
      <c r="DG66" s="1645"/>
      <c r="DH66" s="1645"/>
      <c r="DI66" s="1645"/>
    </row>
    <row r="67" spans="1:113" s="1655" customFormat="1">
      <c r="A67" s="1653"/>
      <c r="B67" s="1645"/>
      <c r="C67" s="1645"/>
      <c r="D67" s="1654"/>
      <c r="E67" s="1645"/>
      <c r="F67" s="1645"/>
      <c r="G67" s="1645"/>
      <c r="H67" s="1645"/>
      <c r="I67" s="1648"/>
      <c r="J67" s="1645"/>
      <c r="K67" s="1645"/>
      <c r="L67" s="1645"/>
      <c r="M67" s="1645"/>
      <c r="N67" s="1645"/>
      <c r="O67" s="1645"/>
      <c r="P67" s="1645"/>
      <c r="Q67" s="1645"/>
      <c r="R67" s="1645"/>
      <c r="S67" s="1645"/>
      <c r="T67" s="1645"/>
      <c r="U67" s="1645"/>
      <c r="V67" s="1645"/>
      <c r="W67" s="1645"/>
      <c r="X67" s="1645"/>
      <c r="Y67" s="1645"/>
      <c r="Z67" s="1645"/>
      <c r="AA67" s="1645"/>
      <c r="AB67" s="1645"/>
      <c r="AC67" s="1645"/>
      <c r="AD67" s="1645"/>
      <c r="AE67" s="1645"/>
      <c r="AF67" s="1645"/>
      <c r="AG67" s="1645"/>
      <c r="AH67" s="1645"/>
      <c r="AI67" s="1645"/>
      <c r="AJ67" s="1645"/>
      <c r="AK67" s="1645"/>
      <c r="AL67" s="1645"/>
      <c r="AM67" s="1645"/>
      <c r="AN67" s="1645"/>
      <c r="AO67" s="1645"/>
      <c r="AP67" s="1645"/>
      <c r="AQ67" s="1645"/>
      <c r="AR67" s="1645"/>
      <c r="AS67" s="1645"/>
      <c r="AT67" s="1645"/>
      <c r="AU67" s="1645"/>
      <c r="AV67" s="1645"/>
      <c r="AW67" s="1645"/>
      <c r="AX67" s="1645"/>
      <c r="AY67" s="1645"/>
      <c r="AZ67" s="1645"/>
      <c r="BA67" s="1645"/>
      <c r="BB67" s="1645"/>
      <c r="BC67" s="1645"/>
      <c r="BD67" s="1645"/>
      <c r="BE67" s="1645"/>
      <c r="BF67" s="1645"/>
      <c r="BG67" s="1645"/>
      <c r="BH67" s="1645"/>
      <c r="BI67" s="1645"/>
      <c r="BJ67" s="1645"/>
      <c r="BK67" s="1645"/>
      <c r="BL67" s="1645"/>
      <c r="BM67" s="1645"/>
      <c r="BN67" s="1645"/>
      <c r="BO67" s="1645"/>
      <c r="BP67" s="1645"/>
      <c r="BQ67" s="1645"/>
      <c r="BR67" s="1645"/>
      <c r="BS67" s="1645"/>
      <c r="BT67" s="1645"/>
      <c r="BU67" s="1645"/>
      <c r="BV67" s="1645"/>
      <c r="BW67" s="1645"/>
      <c r="BX67" s="1645"/>
      <c r="BY67" s="1645"/>
      <c r="BZ67" s="1645"/>
      <c r="CA67" s="1645"/>
      <c r="CB67" s="1645"/>
      <c r="CC67" s="1645"/>
      <c r="CD67" s="1645"/>
      <c r="CE67" s="1645"/>
      <c r="CF67" s="1645"/>
      <c r="CG67" s="1645"/>
      <c r="CH67" s="1645"/>
      <c r="CI67" s="1645"/>
      <c r="CJ67" s="1645"/>
      <c r="CK67" s="1645"/>
      <c r="CL67" s="1645"/>
      <c r="CM67" s="1645"/>
      <c r="CN67" s="1645"/>
      <c r="CO67" s="1645"/>
      <c r="CP67" s="1645"/>
      <c r="CQ67" s="1645"/>
      <c r="CR67" s="1645"/>
      <c r="CS67" s="1645"/>
      <c r="CT67" s="1645"/>
      <c r="CU67" s="1645"/>
      <c r="CV67" s="1645"/>
      <c r="CW67" s="1645"/>
      <c r="CX67" s="1645"/>
      <c r="CY67" s="1645"/>
      <c r="CZ67" s="1645"/>
      <c r="DA67" s="1645"/>
      <c r="DB67" s="1645"/>
      <c r="DC67" s="1645"/>
      <c r="DD67" s="1645"/>
      <c r="DE67" s="1645"/>
      <c r="DF67" s="1645"/>
      <c r="DG67" s="1645"/>
      <c r="DH67" s="1645"/>
      <c r="DI67" s="1645"/>
    </row>
    <row r="68" spans="1:113" s="1655" customFormat="1">
      <c r="A68" s="1653"/>
      <c r="B68" s="1645"/>
      <c r="C68" s="1645"/>
      <c r="D68" s="1654"/>
      <c r="E68" s="1645"/>
      <c r="F68" s="1645"/>
      <c r="G68" s="1645"/>
      <c r="H68" s="1645"/>
      <c r="I68" s="1648"/>
      <c r="J68" s="1645"/>
      <c r="K68" s="1645"/>
      <c r="L68" s="1645"/>
      <c r="M68" s="1645"/>
      <c r="N68" s="1645"/>
      <c r="O68" s="1645"/>
      <c r="P68" s="1645"/>
      <c r="Q68" s="1645"/>
      <c r="R68" s="1645"/>
      <c r="S68" s="1645"/>
      <c r="T68" s="1645"/>
      <c r="U68" s="1645"/>
      <c r="V68" s="1645"/>
      <c r="W68" s="1645"/>
      <c r="X68" s="1645"/>
      <c r="Y68" s="1645"/>
      <c r="Z68" s="1645"/>
      <c r="AA68" s="1645"/>
      <c r="AB68" s="1645"/>
      <c r="AC68" s="1645"/>
      <c r="AD68" s="1645"/>
      <c r="AE68" s="1645"/>
      <c r="AF68" s="1645"/>
      <c r="AG68" s="1645"/>
      <c r="AH68" s="1645"/>
      <c r="AI68" s="1645"/>
      <c r="AJ68" s="1645"/>
      <c r="AK68" s="1645"/>
      <c r="AL68" s="1645"/>
      <c r="AM68" s="1645"/>
      <c r="AN68" s="1645"/>
      <c r="AO68" s="1645"/>
      <c r="AP68" s="1645"/>
      <c r="AQ68" s="1645"/>
      <c r="AR68" s="1645"/>
      <c r="AS68" s="1645"/>
      <c r="AT68" s="1645"/>
      <c r="AU68" s="1645"/>
      <c r="AV68" s="1645"/>
      <c r="AW68" s="1645"/>
      <c r="AX68" s="1645"/>
      <c r="AY68" s="1645"/>
      <c r="AZ68" s="1645"/>
      <c r="BA68" s="1645"/>
      <c r="BB68" s="1645"/>
      <c r="BC68" s="1645"/>
      <c r="BD68" s="1645"/>
      <c r="BE68" s="1645"/>
      <c r="BF68" s="1645"/>
      <c r="BG68" s="1645"/>
      <c r="BH68" s="1645"/>
      <c r="BI68" s="1645"/>
      <c r="BJ68" s="1645"/>
      <c r="BK68" s="1645"/>
      <c r="BL68" s="1645"/>
      <c r="BM68" s="1645"/>
      <c r="BN68" s="1645"/>
      <c r="BO68" s="1645"/>
      <c r="BP68" s="1645"/>
      <c r="BQ68" s="1645"/>
      <c r="BR68" s="1645"/>
      <c r="BS68" s="1645"/>
      <c r="BT68" s="1645"/>
      <c r="BU68" s="1645"/>
      <c r="BV68" s="1645"/>
      <c r="BW68" s="1645"/>
      <c r="BX68" s="1645"/>
      <c r="BY68" s="1645"/>
      <c r="BZ68" s="1645"/>
      <c r="CA68" s="1645"/>
      <c r="CB68" s="1645"/>
      <c r="CC68" s="1645"/>
      <c r="CD68" s="1645"/>
      <c r="CE68" s="1645"/>
      <c r="CF68" s="1645"/>
      <c r="CG68" s="1645"/>
      <c r="CH68" s="1645"/>
      <c r="CI68" s="1645"/>
      <c r="CJ68" s="1645"/>
      <c r="CK68" s="1645"/>
      <c r="CL68" s="1645"/>
      <c r="CM68" s="1645"/>
      <c r="CN68" s="1645"/>
      <c r="CO68" s="1645"/>
      <c r="CP68" s="1645"/>
      <c r="CQ68" s="1645"/>
      <c r="CR68" s="1645"/>
      <c r="CS68" s="1645"/>
      <c r="CT68" s="1645"/>
      <c r="CU68" s="1645"/>
      <c r="CV68" s="1645"/>
      <c r="CW68" s="1645"/>
      <c r="CX68" s="1645"/>
      <c r="CY68" s="1645"/>
      <c r="CZ68" s="1645"/>
      <c r="DA68" s="1645"/>
      <c r="DB68" s="1645"/>
      <c r="DC68" s="1645"/>
      <c r="DD68" s="1645"/>
      <c r="DE68" s="1645"/>
      <c r="DF68" s="1645"/>
      <c r="DG68" s="1645"/>
      <c r="DH68" s="1645"/>
      <c r="DI68" s="1645"/>
    </row>
    <row r="69" spans="1:113" s="1655" customFormat="1">
      <c r="A69" s="1653"/>
      <c r="B69" s="1645"/>
      <c r="C69" s="1645"/>
      <c r="D69" s="1654"/>
      <c r="E69" s="1645"/>
      <c r="F69" s="1645"/>
      <c r="G69" s="1645"/>
      <c r="H69" s="1645"/>
      <c r="I69" s="1648"/>
      <c r="J69" s="1645"/>
      <c r="K69" s="1645"/>
      <c r="L69" s="1645"/>
      <c r="M69" s="1645"/>
      <c r="N69" s="1645"/>
      <c r="O69" s="1645"/>
      <c r="P69" s="1645"/>
      <c r="Q69" s="1645"/>
      <c r="R69" s="1645"/>
      <c r="S69" s="1645"/>
      <c r="T69" s="1645"/>
      <c r="U69" s="1645"/>
      <c r="V69" s="1645"/>
      <c r="W69" s="1645"/>
      <c r="X69" s="1645"/>
      <c r="Y69" s="1645"/>
      <c r="Z69" s="1645"/>
      <c r="AA69" s="1645"/>
      <c r="AB69" s="1645"/>
      <c r="AC69" s="1645"/>
      <c r="AD69" s="1645"/>
      <c r="AE69" s="1645"/>
      <c r="AF69" s="1645"/>
      <c r="AG69" s="1645"/>
      <c r="AH69" s="1645"/>
      <c r="AI69" s="1645"/>
      <c r="AJ69" s="1645"/>
      <c r="AK69" s="1645"/>
      <c r="AL69" s="1645"/>
      <c r="AM69" s="1645"/>
      <c r="AN69" s="1645"/>
      <c r="AO69" s="1645"/>
      <c r="AP69" s="1645"/>
      <c r="AQ69" s="1645"/>
      <c r="AR69" s="1645"/>
      <c r="AS69" s="1645"/>
      <c r="AT69" s="1645"/>
      <c r="AU69" s="1645"/>
      <c r="AV69" s="1645"/>
      <c r="AW69" s="1645"/>
      <c r="AX69" s="1645"/>
      <c r="AY69" s="1645"/>
      <c r="AZ69" s="1645"/>
      <c r="BA69" s="1645"/>
      <c r="BB69" s="1645"/>
      <c r="BC69" s="1645"/>
      <c r="BD69" s="1645"/>
      <c r="BE69" s="1645"/>
      <c r="BF69" s="1645"/>
      <c r="BG69" s="1645"/>
      <c r="BH69" s="1645"/>
      <c r="BI69" s="1645"/>
      <c r="BJ69" s="1645"/>
      <c r="BK69" s="1645"/>
      <c r="BL69" s="1645"/>
      <c r="BM69" s="1645"/>
      <c r="BN69" s="1645"/>
      <c r="BO69" s="1645"/>
      <c r="BP69" s="1645"/>
      <c r="BQ69" s="1645"/>
      <c r="BR69" s="1645"/>
      <c r="BS69" s="1645"/>
      <c r="BT69" s="1645"/>
      <c r="BU69" s="1645"/>
      <c r="BV69" s="1645"/>
      <c r="BW69" s="1645"/>
      <c r="BX69" s="1645"/>
      <c r="BY69" s="1645"/>
      <c r="BZ69" s="1645"/>
      <c r="CA69" s="1645"/>
      <c r="CB69" s="1645"/>
      <c r="CC69" s="1645"/>
      <c r="CD69" s="1645"/>
      <c r="CE69" s="1645"/>
      <c r="CF69" s="1645"/>
      <c r="CG69" s="1645"/>
      <c r="CH69" s="1645"/>
      <c r="CI69" s="1645"/>
      <c r="CJ69" s="1645"/>
      <c r="CK69" s="1645"/>
      <c r="CL69" s="1645"/>
      <c r="CM69" s="1645"/>
      <c r="CN69" s="1645"/>
      <c r="CO69" s="1645"/>
      <c r="CP69" s="1645"/>
      <c r="CQ69" s="1645"/>
      <c r="CR69" s="1645"/>
      <c r="CS69" s="1645"/>
      <c r="CT69" s="1645"/>
      <c r="CU69" s="1645"/>
      <c r="CV69" s="1645"/>
      <c r="CW69" s="1645"/>
      <c r="CX69" s="1645"/>
      <c r="CY69" s="1645"/>
      <c r="CZ69" s="1645"/>
      <c r="DA69" s="1645"/>
      <c r="DB69" s="1645"/>
      <c r="DC69" s="1645"/>
      <c r="DD69" s="1645"/>
      <c r="DE69" s="1645"/>
      <c r="DF69" s="1645"/>
      <c r="DG69" s="1645"/>
      <c r="DH69" s="1645"/>
      <c r="DI69" s="1645"/>
    </row>
    <row r="70" spans="1:113" s="1655" customFormat="1">
      <c r="A70" s="1653"/>
      <c r="B70" s="1645"/>
      <c r="C70" s="1645"/>
      <c r="D70" s="1654"/>
      <c r="E70" s="1645"/>
      <c r="F70" s="1645"/>
      <c r="G70" s="1645"/>
      <c r="H70" s="1645"/>
      <c r="I70" s="1648"/>
      <c r="J70" s="1645"/>
      <c r="K70" s="1645"/>
      <c r="L70" s="1645"/>
      <c r="M70" s="1645"/>
      <c r="N70" s="1645"/>
      <c r="O70" s="1645"/>
      <c r="P70" s="1645"/>
      <c r="Q70" s="1645"/>
      <c r="R70" s="1645"/>
      <c r="S70" s="1645"/>
      <c r="T70" s="1645"/>
      <c r="U70" s="1645"/>
      <c r="V70" s="1645"/>
      <c r="W70" s="1645"/>
      <c r="X70" s="1645"/>
      <c r="Y70" s="1645"/>
      <c r="Z70" s="1645"/>
      <c r="AA70" s="1645"/>
      <c r="AB70" s="1645"/>
      <c r="AC70" s="1645"/>
      <c r="AD70" s="1645"/>
      <c r="AE70" s="1645"/>
      <c r="AF70" s="1645"/>
      <c r="AG70" s="1645"/>
      <c r="AH70" s="1645"/>
      <c r="AI70" s="1645"/>
      <c r="AJ70" s="1645"/>
      <c r="AK70" s="1645"/>
      <c r="AL70" s="1645"/>
      <c r="AM70" s="1645"/>
      <c r="AN70" s="1645"/>
      <c r="AO70" s="1645"/>
      <c r="AP70" s="1645"/>
      <c r="AQ70" s="1645"/>
      <c r="AR70" s="1645"/>
      <c r="AS70" s="1645"/>
      <c r="AT70" s="1645"/>
      <c r="AU70" s="1645"/>
      <c r="AV70" s="1645"/>
      <c r="AW70" s="1645"/>
      <c r="AX70" s="1645"/>
      <c r="AY70" s="1645"/>
      <c r="AZ70" s="1645"/>
      <c r="BA70" s="1645"/>
      <c r="BB70" s="1645"/>
      <c r="BC70" s="1645"/>
      <c r="BD70" s="1645"/>
      <c r="BE70" s="1645"/>
      <c r="BF70" s="1645"/>
      <c r="BG70" s="1645"/>
      <c r="BH70" s="1645"/>
      <c r="BI70" s="1645"/>
      <c r="BJ70" s="1645"/>
      <c r="BK70" s="1645"/>
      <c r="BL70" s="1645"/>
      <c r="BM70" s="1645"/>
      <c r="BN70" s="1645"/>
      <c r="BO70" s="1645"/>
      <c r="BP70" s="1645"/>
      <c r="BQ70" s="1645"/>
      <c r="BR70" s="1645"/>
      <c r="BS70" s="1645"/>
      <c r="BT70" s="1645"/>
      <c r="BU70" s="1645"/>
      <c r="BV70" s="1645"/>
      <c r="BW70" s="1645"/>
      <c r="BX70" s="1645"/>
      <c r="BY70" s="1645"/>
      <c r="BZ70" s="1645"/>
      <c r="CA70" s="1645"/>
      <c r="CB70" s="1645"/>
      <c r="CC70" s="1645"/>
      <c r="CD70" s="1645"/>
      <c r="CE70" s="1645"/>
      <c r="CF70" s="1645"/>
      <c r="CG70" s="1645"/>
      <c r="CH70" s="1645"/>
      <c r="CI70" s="1645"/>
      <c r="CJ70" s="1645"/>
      <c r="CK70" s="1645"/>
      <c r="CL70" s="1645"/>
      <c r="CM70" s="1645"/>
      <c r="CN70" s="1645"/>
      <c r="CO70" s="1645"/>
      <c r="CP70" s="1645"/>
      <c r="CQ70" s="1645"/>
      <c r="CR70" s="1645"/>
      <c r="CS70" s="1645"/>
      <c r="CT70" s="1645"/>
      <c r="CU70" s="1645"/>
      <c r="CV70" s="1645"/>
      <c r="CW70" s="1645"/>
      <c r="CX70" s="1645"/>
      <c r="CY70" s="1645"/>
      <c r="CZ70" s="1645"/>
      <c r="DA70" s="1645"/>
      <c r="DB70" s="1645"/>
      <c r="DC70" s="1645"/>
      <c r="DD70" s="1645"/>
      <c r="DE70" s="1645"/>
      <c r="DF70" s="1645"/>
      <c r="DG70" s="1645"/>
      <c r="DH70" s="1645"/>
      <c r="DI70" s="1645"/>
    </row>
    <row r="71" spans="1:113" s="1655" customFormat="1">
      <c r="A71" s="1653"/>
      <c r="B71" s="1645"/>
      <c r="C71" s="1645"/>
      <c r="D71" s="1654"/>
      <c r="E71" s="1645"/>
      <c r="F71" s="1645"/>
      <c r="G71" s="1645"/>
      <c r="H71" s="1645"/>
      <c r="I71" s="1648"/>
      <c r="J71" s="1645"/>
      <c r="K71" s="1645"/>
      <c r="L71" s="1645"/>
      <c r="M71" s="1645"/>
      <c r="N71" s="1645"/>
      <c r="O71" s="1645"/>
      <c r="P71" s="1645"/>
      <c r="Q71" s="1645"/>
      <c r="R71" s="1645"/>
      <c r="S71" s="1645"/>
      <c r="T71" s="1645"/>
      <c r="U71" s="1645"/>
      <c r="V71" s="1645"/>
      <c r="W71" s="1645"/>
      <c r="X71" s="1645"/>
      <c r="Y71" s="1645"/>
      <c r="Z71" s="1645"/>
      <c r="AA71" s="1645"/>
      <c r="AB71" s="1645"/>
      <c r="AC71" s="1645"/>
      <c r="AD71" s="1645"/>
      <c r="AE71" s="1645"/>
      <c r="AF71" s="1645"/>
      <c r="AG71" s="1645"/>
      <c r="AH71" s="1645"/>
      <c r="AI71" s="1645"/>
      <c r="AJ71" s="1645"/>
      <c r="AK71" s="1645"/>
      <c r="AL71" s="1645"/>
      <c r="AM71" s="1645"/>
      <c r="AN71" s="1645"/>
      <c r="AO71" s="1645"/>
      <c r="AP71" s="1645"/>
      <c r="AQ71" s="1645"/>
      <c r="AR71" s="1645"/>
      <c r="AS71" s="1645"/>
      <c r="AT71" s="1645"/>
      <c r="AU71" s="1645"/>
      <c r="AV71" s="1645"/>
      <c r="AW71" s="1645"/>
      <c r="AX71" s="1645"/>
      <c r="AY71" s="1645"/>
      <c r="AZ71" s="1645"/>
      <c r="BA71" s="1645"/>
      <c r="BB71" s="1645"/>
      <c r="BC71" s="1645"/>
      <c r="BD71" s="1645"/>
      <c r="BE71" s="1645"/>
      <c r="BF71" s="1645"/>
      <c r="BG71" s="1645"/>
      <c r="BH71" s="1645"/>
      <c r="BI71" s="1645"/>
      <c r="BJ71" s="1645"/>
      <c r="BK71" s="1645"/>
      <c r="BL71" s="1645"/>
      <c r="BM71" s="1645"/>
      <c r="BN71" s="1645"/>
      <c r="BO71" s="1645"/>
      <c r="BP71" s="1645"/>
      <c r="BQ71" s="1645"/>
      <c r="BR71" s="1645"/>
      <c r="BS71" s="1645"/>
      <c r="BT71" s="1645"/>
      <c r="BU71" s="1645"/>
      <c r="BV71" s="1645"/>
      <c r="BW71" s="1645"/>
      <c r="BX71" s="1645"/>
      <c r="BY71" s="1645"/>
      <c r="BZ71" s="1645"/>
      <c r="CA71" s="1645"/>
      <c r="CB71" s="1645"/>
      <c r="CC71" s="1645"/>
      <c r="CD71" s="1645"/>
      <c r="CE71" s="1645"/>
      <c r="CF71" s="1645"/>
      <c r="CG71" s="1645"/>
      <c r="CH71" s="1645"/>
      <c r="CI71" s="1645"/>
      <c r="CJ71" s="1645"/>
      <c r="CK71" s="1645"/>
      <c r="CL71" s="1645"/>
      <c r="CM71" s="1645"/>
      <c r="CN71" s="1645"/>
      <c r="CO71" s="1645"/>
      <c r="CP71" s="1645"/>
      <c r="CQ71" s="1645"/>
      <c r="CR71" s="1645"/>
      <c r="CS71" s="1645"/>
      <c r="CT71" s="1645"/>
      <c r="CU71" s="1645"/>
      <c r="CV71" s="1645"/>
      <c r="CW71" s="1645"/>
      <c r="CX71" s="1645"/>
      <c r="CY71" s="1645"/>
      <c r="CZ71" s="1645"/>
      <c r="DA71" s="1645"/>
      <c r="DB71" s="1645"/>
      <c r="DC71" s="1645"/>
      <c r="DD71" s="1645"/>
      <c r="DE71" s="1645"/>
      <c r="DF71" s="1645"/>
      <c r="DG71" s="1645"/>
      <c r="DH71" s="1645"/>
      <c r="DI71" s="1645"/>
    </row>
    <row r="72" spans="1:113" s="1655" customFormat="1">
      <c r="A72" s="1653"/>
      <c r="B72" s="1645"/>
      <c r="C72" s="1645"/>
      <c r="D72" s="1654"/>
      <c r="E72" s="1645"/>
      <c r="F72" s="1645"/>
      <c r="G72" s="1645"/>
      <c r="H72" s="1645"/>
      <c r="I72" s="1648"/>
      <c r="J72" s="1645"/>
      <c r="K72" s="1645"/>
      <c r="L72" s="1645"/>
      <c r="M72" s="1645"/>
      <c r="N72" s="1645"/>
      <c r="O72" s="1645"/>
      <c r="P72" s="1645"/>
      <c r="Q72" s="1645"/>
      <c r="R72" s="1645"/>
      <c r="S72" s="1645"/>
      <c r="T72" s="1645"/>
      <c r="U72" s="1645"/>
      <c r="V72" s="1645"/>
      <c r="W72" s="1645"/>
      <c r="X72" s="1645"/>
      <c r="Y72" s="1645"/>
      <c r="Z72" s="1645"/>
      <c r="AA72" s="1645"/>
      <c r="AB72" s="1645"/>
      <c r="AC72" s="1645"/>
      <c r="AD72" s="1645"/>
      <c r="AE72" s="1645"/>
      <c r="AF72" s="1645"/>
      <c r="AG72" s="1645"/>
      <c r="AH72" s="1645"/>
      <c r="AI72" s="1645"/>
      <c r="AJ72" s="1645"/>
      <c r="AK72" s="1645"/>
      <c r="AL72" s="1645"/>
      <c r="AM72" s="1645"/>
      <c r="AN72" s="1645"/>
      <c r="AO72" s="1645"/>
      <c r="AP72" s="1645"/>
      <c r="AQ72" s="1645"/>
      <c r="AR72" s="1645"/>
      <c r="AS72" s="1645"/>
      <c r="AT72" s="1645"/>
      <c r="AU72" s="1645"/>
      <c r="AV72" s="1645"/>
      <c r="AW72" s="1645"/>
      <c r="AX72" s="1645"/>
      <c r="AY72" s="1645"/>
      <c r="AZ72" s="1645"/>
      <c r="BA72" s="1645"/>
      <c r="BB72" s="1645"/>
      <c r="BC72" s="1645"/>
      <c r="BD72" s="1645"/>
      <c r="BE72" s="1645"/>
      <c r="BF72" s="1645"/>
      <c r="BG72" s="1645"/>
      <c r="BH72" s="1645"/>
      <c r="BI72" s="1645"/>
      <c r="BJ72" s="1645"/>
      <c r="BK72" s="1645"/>
      <c r="BL72" s="1645"/>
      <c r="BM72" s="1645"/>
      <c r="BN72" s="1645"/>
      <c r="BO72" s="1645"/>
      <c r="BP72" s="1645"/>
      <c r="BQ72" s="1645"/>
      <c r="BR72" s="1645"/>
      <c r="BS72" s="1645"/>
      <c r="BT72" s="1645"/>
      <c r="BU72" s="1645"/>
      <c r="BV72" s="1645"/>
      <c r="BW72" s="1645"/>
      <c r="BX72" s="1645"/>
      <c r="BY72" s="1645"/>
      <c r="BZ72" s="1645"/>
      <c r="CA72" s="1645"/>
      <c r="CB72" s="1645"/>
      <c r="CC72" s="1645"/>
      <c r="CD72" s="1645"/>
      <c r="CE72" s="1645"/>
      <c r="CF72" s="1645"/>
      <c r="CG72" s="1645"/>
      <c r="CH72" s="1645"/>
      <c r="CI72" s="1645"/>
      <c r="CJ72" s="1645"/>
      <c r="CK72" s="1645"/>
      <c r="CL72" s="1645"/>
      <c r="CM72" s="1645"/>
      <c r="CN72" s="1645"/>
      <c r="CO72" s="1645"/>
      <c r="CP72" s="1645"/>
      <c r="CQ72" s="1645"/>
      <c r="CR72" s="1645"/>
      <c r="CS72" s="1645"/>
      <c r="CT72" s="1645"/>
      <c r="CU72" s="1645"/>
      <c r="CV72" s="1645"/>
      <c r="CW72" s="1645"/>
      <c r="CX72" s="1645"/>
      <c r="CY72" s="1645"/>
      <c r="CZ72" s="1645"/>
      <c r="DA72" s="1645"/>
      <c r="DB72" s="1645"/>
      <c r="DC72" s="1645"/>
      <c r="DD72" s="1645"/>
      <c r="DE72" s="1645"/>
      <c r="DF72" s="1645"/>
      <c r="DG72" s="1645"/>
      <c r="DH72" s="1645"/>
      <c r="DI72" s="1645"/>
    </row>
    <row r="73" spans="1:113" s="1655" customFormat="1">
      <c r="A73" s="1653"/>
      <c r="B73" s="1645"/>
      <c r="C73" s="1645"/>
      <c r="D73" s="1654"/>
      <c r="E73" s="1645"/>
      <c r="F73" s="1645"/>
      <c r="G73" s="1645"/>
      <c r="H73" s="1645"/>
      <c r="I73" s="1648"/>
      <c r="J73" s="1645"/>
      <c r="K73" s="1645"/>
      <c r="L73" s="1645"/>
      <c r="M73" s="1645"/>
      <c r="N73" s="1645"/>
      <c r="O73" s="1645"/>
      <c r="P73" s="1645"/>
      <c r="Q73" s="1645"/>
      <c r="R73" s="1645"/>
      <c r="S73" s="1645"/>
      <c r="T73" s="1645"/>
      <c r="U73" s="1645"/>
      <c r="V73" s="1645"/>
      <c r="W73" s="1645"/>
      <c r="X73" s="1645"/>
      <c r="Y73" s="1645"/>
      <c r="Z73" s="1645"/>
      <c r="AA73" s="1645"/>
      <c r="AB73" s="1645"/>
      <c r="AC73" s="1645"/>
      <c r="AD73" s="1645"/>
      <c r="AE73" s="1645"/>
      <c r="AF73" s="1645"/>
      <c r="AG73" s="1645"/>
      <c r="AH73" s="1645"/>
      <c r="AI73" s="1645"/>
      <c r="AJ73" s="1645"/>
      <c r="AK73" s="1645"/>
      <c r="AL73" s="1645"/>
      <c r="AM73" s="1645"/>
      <c r="AN73" s="1645"/>
      <c r="AO73" s="1645"/>
      <c r="AP73" s="1645"/>
      <c r="AQ73" s="1645"/>
      <c r="AR73" s="1645"/>
      <c r="AS73" s="1645"/>
      <c r="AT73" s="1645"/>
      <c r="AU73" s="1645"/>
      <c r="AV73" s="1645"/>
      <c r="AW73" s="1645"/>
      <c r="AX73" s="1645"/>
      <c r="AY73" s="1645"/>
      <c r="AZ73" s="1645"/>
      <c r="BA73" s="1645"/>
      <c r="BB73" s="1645"/>
      <c r="BC73" s="1645"/>
      <c r="BD73" s="1645"/>
      <c r="BE73" s="1645"/>
      <c r="BF73" s="1645"/>
      <c r="BG73" s="1645"/>
      <c r="BH73" s="1645"/>
      <c r="BI73" s="1645"/>
      <c r="BJ73" s="1645"/>
      <c r="BK73" s="1645"/>
      <c r="BL73" s="1645"/>
      <c r="BM73" s="1645"/>
      <c r="BN73" s="1645"/>
      <c r="BO73" s="1645"/>
      <c r="BP73" s="1645"/>
      <c r="BQ73" s="1645"/>
      <c r="BR73" s="1645"/>
      <c r="BS73" s="1645"/>
      <c r="BT73" s="1645"/>
      <c r="BU73" s="1645"/>
      <c r="BV73" s="1645"/>
      <c r="BW73" s="1645"/>
      <c r="BX73" s="1645"/>
      <c r="BY73" s="1645"/>
      <c r="BZ73" s="1645"/>
      <c r="CA73" s="1645"/>
      <c r="CB73" s="1645"/>
      <c r="CC73" s="1645"/>
      <c r="CD73" s="1645"/>
      <c r="CE73" s="1645"/>
      <c r="CF73" s="1645"/>
      <c r="CG73" s="1645"/>
      <c r="CH73" s="1645"/>
      <c r="CI73" s="1645"/>
      <c r="CJ73" s="1645"/>
      <c r="CK73" s="1645"/>
      <c r="CL73" s="1645"/>
      <c r="CM73" s="1645"/>
      <c r="CN73" s="1645"/>
      <c r="CO73" s="1645"/>
      <c r="CP73" s="1645"/>
      <c r="CQ73" s="1645"/>
      <c r="CR73" s="1645"/>
      <c r="CS73" s="1645"/>
      <c r="CT73" s="1645"/>
      <c r="CU73" s="1645"/>
      <c r="CV73" s="1645"/>
      <c r="CW73" s="1645"/>
      <c r="CX73" s="1645"/>
      <c r="CY73" s="1645"/>
      <c r="CZ73" s="1645"/>
      <c r="DA73" s="1645"/>
      <c r="DB73" s="1645"/>
      <c r="DC73" s="1645"/>
      <c r="DD73" s="1645"/>
      <c r="DE73" s="1645"/>
      <c r="DF73" s="1645"/>
      <c r="DG73" s="1645"/>
      <c r="DH73" s="1645"/>
      <c r="DI73" s="1645"/>
    </row>
    <row r="74" spans="1:113" s="1655" customFormat="1">
      <c r="A74" s="1653"/>
      <c r="B74" s="1645"/>
      <c r="C74" s="1645"/>
      <c r="D74" s="1654"/>
      <c r="E74" s="1645"/>
      <c r="F74" s="1645"/>
      <c r="G74" s="1645"/>
      <c r="H74" s="1645"/>
      <c r="I74" s="1648"/>
      <c r="J74" s="1645"/>
      <c r="K74" s="1645"/>
      <c r="L74" s="1645"/>
      <c r="M74" s="1645"/>
      <c r="N74" s="1645"/>
      <c r="O74" s="1645"/>
      <c r="P74" s="1645"/>
      <c r="Q74" s="1645"/>
      <c r="R74" s="1645"/>
      <c r="S74" s="1645"/>
      <c r="T74" s="1645"/>
      <c r="U74" s="1645"/>
      <c r="V74" s="1645"/>
      <c r="W74" s="1645"/>
      <c r="X74" s="1645"/>
      <c r="Y74" s="1645"/>
      <c r="Z74" s="1645"/>
      <c r="AA74" s="1645"/>
      <c r="AB74" s="1645"/>
      <c r="AC74" s="1645"/>
      <c r="AD74" s="1645"/>
      <c r="AE74" s="1645"/>
      <c r="AF74" s="1645"/>
      <c r="AG74" s="1645"/>
      <c r="AH74" s="1645"/>
      <c r="AI74" s="1645"/>
      <c r="AJ74" s="1645"/>
      <c r="AK74" s="1645"/>
      <c r="AL74" s="1645"/>
      <c r="AM74" s="1645"/>
      <c r="AN74" s="1645"/>
      <c r="AO74" s="1645"/>
      <c r="AP74" s="1645"/>
      <c r="AQ74" s="1645"/>
      <c r="AR74" s="1645"/>
      <c r="AS74" s="1645"/>
      <c r="AT74" s="1645"/>
      <c r="AU74" s="1645"/>
      <c r="AV74" s="1645"/>
      <c r="AW74" s="1645"/>
      <c r="AX74" s="1645"/>
      <c r="AY74" s="1645"/>
      <c r="AZ74" s="1645"/>
      <c r="BA74" s="1645"/>
      <c r="BB74" s="1645"/>
      <c r="BC74" s="1645"/>
      <c r="BD74" s="1645"/>
      <c r="BE74" s="1645"/>
      <c r="BF74" s="1645"/>
      <c r="BG74" s="1645"/>
      <c r="BH74" s="1645"/>
      <c r="BI74" s="1645"/>
      <c r="BJ74" s="1645"/>
      <c r="BK74" s="1645"/>
      <c r="BL74" s="1645"/>
      <c r="BM74" s="1645"/>
      <c r="BN74" s="1645"/>
      <c r="BO74" s="1645"/>
      <c r="BP74" s="1645"/>
      <c r="BQ74" s="1645"/>
      <c r="BR74" s="1645"/>
      <c r="BS74" s="1645"/>
      <c r="BT74" s="1645"/>
      <c r="BU74" s="1645"/>
      <c r="BV74" s="1645"/>
      <c r="BW74" s="1645"/>
      <c r="BX74" s="1645"/>
      <c r="BY74" s="1645"/>
      <c r="BZ74" s="1645"/>
      <c r="CA74" s="1645"/>
      <c r="CB74" s="1645"/>
      <c r="CC74" s="1645"/>
      <c r="CD74" s="1645"/>
      <c r="CE74" s="1645"/>
      <c r="CF74" s="1645"/>
      <c r="CG74" s="1645"/>
      <c r="CH74" s="1645"/>
      <c r="CI74" s="1645"/>
      <c r="CJ74" s="1645"/>
      <c r="CK74" s="1645"/>
      <c r="CL74" s="1645"/>
      <c r="CM74" s="1645"/>
      <c r="CN74" s="1645"/>
      <c r="CO74" s="1645"/>
      <c r="CP74" s="1645"/>
      <c r="CQ74" s="1645"/>
      <c r="CR74" s="1645"/>
      <c r="CS74" s="1645"/>
      <c r="CT74" s="1645"/>
      <c r="CU74" s="1645"/>
      <c r="CV74" s="1645"/>
      <c r="CW74" s="1645"/>
      <c r="CX74" s="1645"/>
      <c r="CY74" s="1645"/>
      <c r="CZ74" s="1645"/>
      <c r="DA74" s="1645"/>
      <c r="DB74" s="1645"/>
      <c r="DC74" s="1645"/>
      <c r="DD74" s="1645"/>
      <c r="DE74" s="1645"/>
      <c r="DF74" s="1645"/>
      <c r="DG74" s="1645"/>
      <c r="DH74" s="1645"/>
      <c r="DI74" s="1645"/>
    </row>
    <row r="75" spans="1:113" s="1655" customFormat="1">
      <c r="A75" s="1653"/>
      <c r="B75" s="1645"/>
      <c r="C75" s="1645"/>
      <c r="D75" s="1654"/>
      <c r="E75" s="1645"/>
      <c r="F75" s="1645"/>
      <c r="G75" s="1645"/>
      <c r="H75" s="1645"/>
      <c r="I75" s="1648"/>
      <c r="J75" s="1645"/>
      <c r="K75" s="1645"/>
      <c r="L75" s="1645"/>
      <c r="M75" s="1645"/>
      <c r="N75" s="1645"/>
      <c r="O75" s="1645"/>
      <c r="P75" s="1645"/>
      <c r="Q75" s="1645"/>
      <c r="R75" s="1645"/>
      <c r="S75" s="1645"/>
      <c r="T75" s="1645"/>
      <c r="U75" s="1645"/>
      <c r="V75" s="1645"/>
      <c r="W75" s="1645"/>
      <c r="X75" s="1645"/>
      <c r="Y75" s="1645"/>
      <c r="Z75" s="1645"/>
      <c r="AA75" s="1645"/>
      <c r="AB75" s="1645"/>
      <c r="AC75" s="1645"/>
      <c r="AD75" s="1645"/>
      <c r="AE75" s="1645"/>
      <c r="AF75" s="1645"/>
      <c r="AG75" s="1645"/>
      <c r="AH75" s="1645"/>
      <c r="AI75" s="1645"/>
      <c r="AJ75" s="1645"/>
      <c r="AK75" s="1645"/>
      <c r="AL75" s="1645"/>
      <c r="AM75" s="1645"/>
      <c r="AN75" s="1645"/>
      <c r="AO75" s="1645"/>
      <c r="AP75" s="1645"/>
      <c r="AQ75" s="1645"/>
      <c r="AR75" s="1645"/>
      <c r="AS75" s="1645"/>
      <c r="AT75" s="1645"/>
      <c r="AU75" s="1645"/>
      <c r="AV75" s="1645"/>
      <c r="AW75" s="1645"/>
      <c r="AX75" s="1645"/>
      <c r="AY75" s="1645"/>
      <c r="AZ75" s="1645"/>
      <c r="BA75" s="1645"/>
      <c r="BB75" s="1645"/>
      <c r="BC75" s="1645"/>
      <c r="BD75" s="1645"/>
      <c r="BE75" s="1645"/>
      <c r="BF75" s="1645"/>
      <c r="BG75" s="1645"/>
      <c r="BH75" s="1645"/>
      <c r="BI75" s="1645"/>
      <c r="BJ75" s="1645"/>
      <c r="BK75" s="1645"/>
      <c r="BL75" s="1645"/>
      <c r="BM75" s="1645"/>
      <c r="BN75" s="1645"/>
      <c r="BO75" s="1645"/>
      <c r="BP75" s="1645"/>
      <c r="BQ75" s="1645"/>
      <c r="BR75" s="1645"/>
      <c r="BS75" s="1645"/>
      <c r="BT75" s="1645"/>
      <c r="BU75" s="1645"/>
      <c r="BV75" s="1645"/>
      <c r="BW75" s="1645"/>
      <c r="BX75" s="1645"/>
      <c r="BY75" s="1645"/>
      <c r="BZ75" s="1645"/>
      <c r="CA75" s="1645"/>
      <c r="CB75" s="1645"/>
      <c r="CC75" s="1645"/>
      <c r="CD75" s="1645"/>
      <c r="CE75" s="1645"/>
      <c r="CF75" s="1645"/>
      <c r="CG75" s="1645"/>
      <c r="CH75" s="1645"/>
      <c r="CI75" s="1645"/>
      <c r="CJ75" s="1645"/>
      <c r="CK75" s="1645"/>
      <c r="CL75" s="1645"/>
      <c r="CM75" s="1645"/>
      <c r="CN75" s="1645"/>
      <c r="CO75" s="1645"/>
      <c r="CP75" s="1645"/>
      <c r="CQ75" s="1645"/>
      <c r="CR75" s="1645"/>
      <c r="CS75" s="1645"/>
      <c r="CT75" s="1645"/>
      <c r="CU75" s="1645"/>
      <c r="CV75" s="1645"/>
      <c r="CW75" s="1645"/>
      <c r="CX75" s="1645"/>
      <c r="CY75" s="1645"/>
      <c r="CZ75" s="1645"/>
      <c r="DA75" s="1645"/>
      <c r="DB75" s="1645"/>
      <c r="DC75" s="1645"/>
      <c r="DD75" s="1645"/>
      <c r="DE75" s="1645"/>
      <c r="DF75" s="1645"/>
      <c r="DG75" s="1645"/>
      <c r="DH75" s="1645"/>
      <c r="DI75" s="1645"/>
    </row>
    <row r="76" spans="1:113" s="1655" customFormat="1">
      <c r="A76" s="1653"/>
      <c r="B76" s="1645"/>
      <c r="C76" s="1645"/>
      <c r="D76" s="1654"/>
      <c r="E76" s="1645"/>
      <c r="F76" s="1645"/>
      <c r="G76" s="1645"/>
      <c r="H76" s="1645"/>
      <c r="I76" s="1648"/>
      <c r="J76" s="1645"/>
      <c r="K76" s="1645"/>
      <c r="L76" s="1645"/>
      <c r="M76" s="1645"/>
      <c r="N76" s="1645"/>
      <c r="O76" s="1645"/>
      <c r="P76" s="1645"/>
      <c r="Q76" s="1645"/>
      <c r="R76" s="1645"/>
      <c r="S76" s="1645"/>
      <c r="T76" s="1645"/>
      <c r="U76" s="1645"/>
      <c r="V76" s="1645"/>
      <c r="W76" s="1645"/>
      <c r="X76" s="1645"/>
      <c r="Y76" s="1645"/>
      <c r="Z76" s="1645"/>
      <c r="AA76" s="1645"/>
      <c r="AB76" s="1645"/>
      <c r="AC76" s="1645"/>
      <c r="AD76" s="1645"/>
      <c r="AE76" s="1645"/>
      <c r="AF76" s="1645"/>
      <c r="AG76" s="1645"/>
      <c r="AH76" s="1645"/>
      <c r="AI76" s="1645"/>
      <c r="AJ76" s="1645"/>
      <c r="AK76" s="1645"/>
      <c r="AL76" s="1645"/>
      <c r="AM76" s="1645"/>
      <c r="AN76" s="1645"/>
      <c r="AO76" s="1645"/>
      <c r="AP76" s="1645"/>
      <c r="AQ76" s="1645"/>
      <c r="AR76" s="1645"/>
      <c r="AS76" s="1645"/>
      <c r="AT76" s="1645"/>
      <c r="AU76" s="1645"/>
      <c r="AV76" s="1645"/>
      <c r="AW76" s="1645"/>
      <c r="AX76" s="1645"/>
      <c r="AY76" s="1645"/>
      <c r="AZ76" s="1645"/>
      <c r="BA76" s="1645"/>
      <c r="BB76" s="1645"/>
      <c r="BC76" s="1645"/>
      <c r="BD76" s="1645"/>
      <c r="BE76" s="1645"/>
      <c r="BF76" s="1645"/>
      <c r="BG76" s="1645"/>
      <c r="BH76" s="1645"/>
      <c r="BI76" s="1645"/>
      <c r="BJ76" s="1645"/>
      <c r="BK76" s="1645"/>
      <c r="BL76" s="1645"/>
      <c r="BM76" s="1645"/>
      <c r="BN76" s="1645"/>
      <c r="BO76" s="1645"/>
      <c r="BP76" s="1645"/>
      <c r="BQ76" s="1645"/>
      <c r="BR76" s="1645"/>
      <c r="BS76" s="1645"/>
      <c r="BT76" s="1645"/>
      <c r="BU76" s="1645"/>
      <c r="BV76" s="1645"/>
      <c r="BW76" s="1645"/>
      <c r="BX76" s="1645"/>
      <c r="BY76" s="1645"/>
      <c r="BZ76" s="1645"/>
      <c r="CA76" s="1645"/>
      <c r="CB76" s="1645"/>
      <c r="CC76" s="1645"/>
      <c r="CD76" s="1645"/>
      <c r="CE76" s="1645"/>
      <c r="CF76" s="1645"/>
      <c r="CG76" s="1645"/>
      <c r="CH76" s="1645"/>
      <c r="CI76" s="1645"/>
      <c r="CJ76" s="1645"/>
      <c r="CK76" s="1645"/>
      <c r="CL76" s="1645"/>
      <c r="CM76" s="1645"/>
      <c r="CN76" s="1645"/>
      <c r="CO76" s="1645"/>
      <c r="CP76" s="1645"/>
      <c r="CQ76" s="1645"/>
      <c r="CR76" s="1645"/>
      <c r="CS76" s="1645"/>
      <c r="CT76" s="1645"/>
      <c r="CU76" s="1645"/>
      <c r="CV76" s="1645"/>
      <c r="CW76" s="1645"/>
      <c r="CX76" s="1645"/>
      <c r="CY76" s="1645"/>
      <c r="CZ76" s="1645"/>
      <c r="DA76" s="1645"/>
      <c r="DB76" s="1645"/>
      <c r="DC76" s="1645"/>
      <c r="DD76" s="1645"/>
      <c r="DE76" s="1645"/>
      <c r="DF76" s="1645"/>
      <c r="DG76" s="1645"/>
      <c r="DH76" s="1645"/>
      <c r="DI76" s="1645"/>
    </row>
    <row r="77" spans="1:113" s="1655" customFormat="1">
      <c r="A77" s="1653"/>
      <c r="B77" s="1645"/>
      <c r="C77" s="1645"/>
      <c r="D77" s="1654"/>
      <c r="E77" s="1645"/>
      <c r="F77" s="1645"/>
      <c r="G77" s="1645"/>
      <c r="H77" s="1645"/>
      <c r="I77" s="1648"/>
      <c r="J77" s="1645"/>
      <c r="K77" s="1645"/>
      <c r="L77" s="1645"/>
      <c r="M77" s="1645"/>
      <c r="N77" s="1645"/>
      <c r="O77" s="1645"/>
      <c r="P77" s="1645"/>
      <c r="Q77" s="1645"/>
      <c r="R77" s="1645"/>
      <c r="S77" s="1645"/>
      <c r="T77" s="1645"/>
      <c r="U77" s="1645"/>
      <c r="V77" s="1645"/>
      <c r="W77" s="1645"/>
      <c r="X77" s="1645"/>
      <c r="Y77" s="1645"/>
      <c r="Z77" s="1645"/>
      <c r="AA77" s="1645"/>
      <c r="AB77" s="1645"/>
      <c r="AC77" s="1645"/>
      <c r="AD77" s="1645"/>
      <c r="AE77" s="1645"/>
      <c r="AF77" s="1645"/>
      <c r="AG77" s="1645"/>
      <c r="AH77" s="1645"/>
      <c r="AI77" s="1645"/>
      <c r="AJ77" s="1645"/>
      <c r="AK77" s="1645"/>
      <c r="AL77" s="1645"/>
      <c r="AM77" s="1645"/>
      <c r="AN77" s="1645"/>
      <c r="AO77" s="1645"/>
      <c r="AP77" s="1645"/>
      <c r="AQ77" s="1645"/>
      <c r="AR77" s="1645"/>
      <c r="AS77" s="1645"/>
      <c r="AT77" s="1645"/>
      <c r="AU77" s="1645"/>
      <c r="AV77" s="1645"/>
      <c r="AW77" s="1645"/>
      <c r="AX77" s="1645"/>
      <c r="AY77" s="1645"/>
      <c r="AZ77" s="1645"/>
      <c r="BA77" s="1645"/>
      <c r="BB77" s="1645"/>
      <c r="BC77" s="1645"/>
      <c r="BD77" s="1645"/>
      <c r="BE77" s="1645"/>
      <c r="BF77" s="1645"/>
      <c r="BG77" s="1645"/>
      <c r="BH77" s="1645"/>
      <c r="BI77" s="1645"/>
      <c r="BJ77" s="1645"/>
      <c r="BK77" s="1645"/>
      <c r="BL77" s="1645"/>
      <c r="BM77" s="1645"/>
      <c r="BN77" s="1645"/>
      <c r="BO77" s="1645"/>
      <c r="BP77" s="1645"/>
      <c r="BQ77" s="1645"/>
      <c r="BR77" s="1645"/>
      <c r="BS77" s="1645"/>
      <c r="BT77" s="1645"/>
      <c r="BU77" s="1645"/>
      <c r="BV77" s="1645"/>
      <c r="BW77" s="1645"/>
      <c r="BX77" s="1645"/>
      <c r="BY77" s="1645"/>
      <c r="BZ77" s="1645"/>
      <c r="CA77" s="1645"/>
      <c r="CB77" s="1645"/>
      <c r="CC77" s="1645"/>
      <c r="CD77" s="1645"/>
      <c r="CE77" s="1645"/>
      <c r="CF77" s="1645"/>
      <c r="CG77" s="1645"/>
      <c r="CH77" s="1645"/>
      <c r="CI77" s="1645"/>
      <c r="CJ77" s="1645"/>
      <c r="CK77" s="1645"/>
      <c r="CL77" s="1645"/>
      <c r="CM77" s="1645"/>
      <c r="CN77" s="1645"/>
      <c r="CO77" s="1645"/>
      <c r="CP77" s="1645"/>
      <c r="CQ77" s="1645"/>
      <c r="CR77" s="1645"/>
      <c r="CS77" s="1645"/>
      <c r="CT77" s="1645"/>
      <c r="CU77" s="1645"/>
      <c r="CV77" s="1645"/>
      <c r="CW77" s="1645"/>
      <c r="CX77" s="1645"/>
      <c r="CY77" s="1645"/>
      <c r="CZ77" s="1645"/>
      <c r="DA77" s="1645"/>
      <c r="DB77" s="1645"/>
      <c r="DC77" s="1645"/>
      <c r="DD77" s="1645"/>
      <c r="DE77" s="1645"/>
      <c r="DF77" s="1645"/>
      <c r="DG77" s="1645"/>
      <c r="DH77" s="1645"/>
      <c r="DI77" s="1645"/>
    </row>
    <row r="78" spans="1:113" s="1655" customFormat="1">
      <c r="A78" s="1653"/>
      <c r="B78" s="1645"/>
      <c r="C78" s="1645"/>
      <c r="D78" s="1654"/>
      <c r="E78" s="1645"/>
      <c r="F78" s="1645"/>
      <c r="G78" s="1645"/>
      <c r="H78" s="1645"/>
      <c r="I78" s="1648"/>
      <c r="J78" s="1645"/>
      <c r="K78" s="1645"/>
      <c r="L78" s="1645"/>
      <c r="M78" s="1645"/>
      <c r="N78" s="1645"/>
      <c r="O78" s="1645"/>
      <c r="P78" s="1645"/>
      <c r="Q78" s="1645"/>
      <c r="R78" s="1645"/>
      <c r="S78" s="1645"/>
      <c r="T78" s="1645"/>
      <c r="U78" s="1645"/>
      <c r="V78" s="1645"/>
      <c r="W78" s="1645"/>
      <c r="X78" s="1645"/>
      <c r="Y78" s="1645"/>
      <c r="Z78" s="1645"/>
      <c r="AA78" s="1645"/>
      <c r="AB78" s="1645"/>
      <c r="AC78" s="1645"/>
      <c r="AD78" s="1645"/>
      <c r="AE78" s="1645"/>
      <c r="AF78" s="1645"/>
      <c r="AG78" s="1645"/>
      <c r="AH78" s="1645"/>
      <c r="AI78" s="1645"/>
      <c r="AJ78" s="1645"/>
      <c r="AK78" s="1645"/>
      <c r="AL78" s="1645"/>
      <c r="AM78" s="1645"/>
      <c r="AN78" s="1645"/>
      <c r="AO78" s="1645"/>
      <c r="AP78" s="1645"/>
      <c r="AQ78" s="1645"/>
      <c r="AR78" s="1645"/>
      <c r="AS78" s="1645"/>
      <c r="AT78" s="1645"/>
      <c r="AU78" s="1645"/>
      <c r="AV78" s="1645"/>
      <c r="AW78" s="1645"/>
      <c r="AX78" s="1645"/>
      <c r="AY78" s="1645"/>
      <c r="AZ78" s="1645"/>
      <c r="BA78" s="1645"/>
      <c r="BB78" s="1645"/>
      <c r="BC78" s="1645"/>
      <c r="BD78" s="1645"/>
      <c r="BE78" s="1645"/>
      <c r="BF78" s="1645"/>
      <c r="BG78" s="1645"/>
      <c r="BH78" s="1645"/>
      <c r="BI78" s="1645"/>
      <c r="BJ78" s="1645"/>
      <c r="BK78" s="1645"/>
      <c r="BL78" s="1645"/>
      <c r="BM78" s="1645"/>
      <c r="BN78" s="1645"/>
      <c r="BO78" s="1645"/>
      <c r="BP78" s="1645"/>
      <c r="BQ78" s="1645"/>
      <c r="BR78" s="1645"/>
      <c r="BS78" s="1645"/>
      <c r="BT78" s="1645"/>
      <c r="BU78" s="1645"/>
      <c r="BV78" s="1645"/>
      <c r="BW78" s="1645"/>
      <c r="BX78" s="1645"/>
      <c r="BY78" s="1645"/>
      <c r="BZ78" s="1645"/>
      <c r="CA78" s="1645"/>
      <c r="CB78" s="1645"/>
      <c r="CC78" s="1645"/>
      <c r="CD78" s="1645"/>
      <c r="CE78" s="1645"/>
      <c r="CF78" s="1645"/>
      <c r="CG78" s="1645"/>
      <c r="CH78" s="1645"/>
      <c r="CI78" s="1645"/>
      <c r="CJ78" s="1645"/>
      <c r="CK78" s="1645"/>
      <c r="CL78" s="1645"/>
      <c r="CM78" s="1645"/>
      <c r="CN78" s="1645"/>
      <c r="CO78" s="1645"/>
      <c r="CP78" s="1645"/>
      <c r="CQ78" s="1645"/>
      <c r="CR78" s="1645"/>
      <c r="CS78" s="1645"/>
      <c r="CT78" s="1645"/>
      <c r="CU78" s="1645"/>
      <c r="CV78" s="1645"/>
      <c r="CW78" s="1645"/>
      <c r="CX78" s="1645"/>
      <c r="CY78" s="1645"/>
      <c r="CZ78" s="1645"/>
      <c r="DA78" s="1645"/>
      <c r="DB78" s="1645"/>
      <c r="DC78" s="1645"/>
      <c r="DD78" s="1645"/>
      <c r="DE78" s="1645"/>
      <c r="DF78" s="1645"/>
      <c r="DG78" s="1645"/>
      <c r="DH78" s="1645"/>
      <c r="DI78" s="1645"/>
    </row>
    <row r="79" spans="1:113" s="1655" customFormat="1">
      <c r="A79" s="1653"/>
      <c r="B79" s="1645"/>
      <c r="C79" s="1645"/>
      <c r="D79" s="1654"/>
      <c r="E79" s="1645"/>
      <c r="F79" s="1645"/>
      <c r="G79" s="1645"/>
      <c r="H79" s="1645"/>
      <c r="I79" s="1648"/>
      <c r="J79" s="1645"/>
      <c r="K79" s="1645"/>
      <c r="L79" s="1645"/>
      <c r="M79" s="1645"/>
      <c r="N79" s="1645"/>
      <c r="O79" s="1645"/>
      <c r="P79" s="1645"/>
      <c r="Q79" s="1645"/>
      <c r="R79" s="1645"/>
      <c r="S79" s="1645"/>
      <c r="T79" s="1645"/>
      <c r="U79" s="1645"/>
      <c r="V79" s="1645"/>
      <c r="W79" s="1645"/>
      <c r="X79" s="1645"/>
      <c r="Y79" s="1645"/>
      <c r="Z79" s="1645"/>
      <c r="AA79" s="1645"/>
      <c r="AB79" s="1645"/>
      <c r="AC79" s="1645"/>
      <c r="AD79" s="1645"/>
      <c r="AE79" s="1645"/>
      <c r="AF79" s="1645"/>
      <c r="AG79" s="1645"/>
      <c r="AH79" s="1645"/>
      <c r="AI79" s="1645"/>
      <c r="AJ79" s="1645"/>
      <c r="AK79" s="1645"/>
      <c r="AL79" s="1645"/>
      <c r="AM79" s="1645"/>
      <c r="AN79" s="1645"/>
      <c r="AO79" s="1645"/>
      <c r="AP79" s="1645"/>
      <c r="AQ79" s="1645"/>
      <c r="AR79" s="1645"/>
      <c r="AS79" s="1645"/>
      <c r="AT79" s="1645"/>
      <c r="AU79" s="1645"/>
      <c r="AV79" s="1645"/>
      <c r="AW79" s="1645"/>
      <c r="AX79" s="1645"/>
      <c r="AY79" s="1645"/>
      <c r="AZ79" s="1645"/>
      <c r="BA79" s="1645"/>
      <c r="BB79" s="1645"/>
      <c r="BC79" s="1645"/>
      <c r="BD79" s="1645"/>
      <c r="BE79" s="1645"/>
      <c r="BF79" s="1645"/>
      <c r="BG79" s="1645"/>
      <c r="BH79" s="1645"/>
      <c r="BI79" s="1645"/>
      <c r="BJ79" s="1645"/>
      <c r="BK79" s="1645"/>
      <c r="BL79" s="1645"/>
      <c r="BM79" s="1645"/>
      <c r="BN79" s="1645"/>
      <c r="BO79" s="1645"/>
      <c r="BP79" s="1645"/>
      <c r="BQ79" s="1645"/>
      <c r="BR79" s="1645"/>
      <c r="BS79" s="1645"/>
      <c r="BT79" s="1645"/>
      <c r="BU79" s="1645"/>
      <c r="BV79" s="1645"/>
      <c r="BW79" s="1645"/>
      <c r="BX79" s="1645"/>
      <c r="BY79" s="1645"/>
      <c r="BZ79" s="1645"/>
      <c r="CA79" s="1645"/>
      <c r="CB79" s="1645"/>
      <c r="CC79" s="1645"/>
      <c r="CD79" s="1645"/>
      <c r="CE79" s="1645"/>
      <c r="CF79" s="1645"/>
      <c r="CG79" s="1645"/>
      <c r="CH79" s="1645"/>
      <c r="CI79" s="1645"/>
      <c r="CJ79" s="1645"/>
      <c r="CK79" s="1645"/>
      <c r="CL79" s="1645"/>
      <c r="CM79" s="1645"/>
      <c r="CN79" s="1645"/>
      <c r="CO79" s="1645"/>
      <c r="CP79" s="1645"/>
      <c r="CQ79" s="1645"/>
      <c r="CR79" s="1645"/>
      <c r="CS79" s="1645"/>
      <c r="CT79" s="1645"/>
      <c r="CU79" s="1645"/>
      <c r="CV79" s="1645"/>
      <c r="CW79" s="1645"/>
      <c r="CX79" s="1645"/>
      <c r="CY79" s="1645"/>
      <c r="CZ79" s="1645"/>
      <c r="DA79" s="1645"/>
      <c r="DB79" s="1645"/>
      <c r="DC79" s="1645"/>
      <c r="DD79" s="1645"/>
      <c r="DE79" s="1645"/>
      <c r="DF79" s="1645"/>
      <c r="DG79" s="1645"/>
      <c r="DH79" s="1645"/>
      <c r="DI79" s="1645"/>
    </row>
    <row r="80" spans="1:113" s="1655" customFormat="1">
      <c r="A80" s="1653"/>
      <c r="B80" s="1645"/>
      <c r="C80" s="1645"/>
      <c r="D80" s="1654"/>
      <c r="E80" s="1645"/>
      <c r="F80" s="1645"/>
      <c r="G80" s="1645"/>
      <c r="H80" s="1645"/>
      <c r="I80" s="1648"/>
      <c r="J80" s="1645"/>
      <c r="K80" s="1645"/>
      <c r="L80" s="1645"/>
      <c r="M80" s="1645"/>
      <c r="N80" s="1645"/>
      <c r="O80" s="1645"/>
      <c r="P80" s="1645"/>
      <c r="Q80" s="1645"/>
      <c r="R80" s="1645"/>
      <c r="S80" s="1645"/>
      <c r="T80" s="1645"/>
      <c r="U80" s="1645"/>
      <c r="V80" s="1645"/>
      <c r="W80" s="1645"/>
      <c r="X80" s="1645"/>
      <c r="Y80" s="1645"/>
      <c r="Z80" s="1645"/>
      <c r="AA80" s="1645"/>
      <c r="AB80" s="1645"/>
      <c r="AC80" s="1645"/>
      <c r="AD80" s="1645"/>
      <c r="AE80" s="1645"/>
      <c r="AF80" s="1645"/>
      <c r="AG80" s="1645"/>
      <c r="AH80" s="1645"/>
      <c r="AI80" s="1645"/>
      <c r="AJ80" s="1645"/>
      <c r="AK80" s="1645"/>
      <c r="AL80" s="1645"/>
      <c r="AM80" s="1645"/>
      <c r="AN80" s="1645"/>
      <c r="AO80" s="1645"/>
      <c r="AP80" s="1645"/>
      <c r="AQ80" s="1645"/>
      <c r="AR80" s="1645"/>
      <c r="AS80" s="1645"/>
      <c r="AT80" s="1645"/>
      <c r="AU80" s="1645"/>
      <c r="AV80" s="1645"/>
      <c r="AW80" s="1645"/>
      <c r="AX80" s="1645"/>
      <c r="AY80" s="1645"/>
      <c r="AZ80" s="1645"/>
      <c r="BA80" s="1645"/>
      <c r="BB80" s="1645"/>
      <c r="BC80" s="1645"/>
      <c r="BD80" s="1645"/>
      <c r="BE80" s="1645"/>
      <c r="BF80" s="1645"/>
      <c r="BG80" s="1645"/>
      <c r="BH80" s="1645"/>
      <c r="BI80" s="1645"/>
      <c r="BJ80" s="1645"/>
      <c r="BK80" s="1645"/>
      <c r="BL80" s="1645"/>
      <c r="BM80" s="1645"/>
      <c r="BN80" s="1645"/>
      <c r="BO80" s="1645"/>
      <c r="BP80" s="1645"/>
      <c r="BQ80" s="1645"/>
      <c r="BR80" s="1645"/>
      <c r="BS80" s="1645"/>
      <c r="BT80" s="1645"/>
      <c r="BU80" s="1645"/>
      <c r="BV80" s="1645"/>
      <c r="BW80" s="1645"/>
      <c r="BX80" s="1645"/>
      <c r="BY80" s="1645"/>
      <c r="BZ80" s="1645"/>
      <c r="CA80" s="1645"/>
      <c r="CB80" s="1645"/>
      <c r="CC80" s="1645"/>
      <c r="CD80" s="1645"/>
      <c r="CE80" s="1645"/>
      <c r="CF80" s="1645"/>
      <c r="CG80" s="1645"/>
      <c r="CH80" s="1645"/>
      <c r="CI80" s="1645"/>
      <c r="CJ80" s="1645"/>
      <c r="CK80" s="1645"/>
      <c r="CL80" s="1645"/>
      <c r="CM80" s="1645"/>
      <c r="CN80" s="1645"/>
      <c r="CO80" s="1645"/>
      <c r="CP80" s="1645"/>
      <c r="CQ80" s="1645"/>
      <c r="CR80" s="1645"/>
      <c r="CS80" s="1645"/>
      <c r="CT80" s="1645"/>
      <c r="CU80" s="1645"/>
      <c r="CV80" s="1645"/>
      <c r="CW80" s="1645"/>
      <c r="CX80" s="1645"/>
      <c r="CY80" s="1645"/>
      <c r="CZ80" s="1645"/>
      <c r="DA80" s="1645"/>
      <c r="DB80" s="1645"/>
      <c r="DC80" s="1645"/>
      <c r="DD80" s="1645"/>
      <c r="DE80" s="1645"/>
      <c r="DF80" s="1645"/>
      <c r="DG80" s="1645"/>
      <c r="DH80" s="1645"/>
      <c r="DI80" s="1645"/>
    </row>
    <row r="81" spans="1:113" s="1655" customFormat="1">
      <c r="A81" s="1653"/>
      <c r="B81" s="1645"/>
      <c r="C81" s="1645"/>
      <c r="D81" s="1654"/>
      <c r="E81" s="1645"/>
      <c r="F81" s="1645"/>
      <c r="G81" s="1645"/>
      <c r="H81" s="1645"/>
      <c r="I81" s="1648"/>
      <c r="J81" s="1645"/>
      <c r="K81" s="1645"/>
      <c r="L81" s="1645"/>
      <c r="M81" s="1645"/>
      <c r="N81" s="1645"/>
      <c r="O81" s="1645"/>
      <c r="P81" s="1645"/>
      <c r="Q81" s="1645"/>
      <c r="R81" s="1645"/>
      <c r="S81" s="1645"/>
      <c r="T81" s="1645"/>
      <c r="U81" s="1645"/>
      <c r="V81" s="1645"/>
      <c r="W81" s="1645"/>
      <c r="X81" s="1645"/>
      <c r="Y81" s="1645"/>
      <c r="Z81" s="1645"/>
      <c r="AA81" s="1645"/>
      <c r="AB81" s="1645"/>
      <c r="AC81" s="1645"/>
      <c r="AD81" s="1645"/>
      <c r="AE81" s="1645"/>
      <c r="AF81" s="1645"/>
      <c r="AG81" s="1645"/>
      <c r="AH81" s="1645"/>
      <c r="AI81" s="1645"/>
      <c r="AJ81" s="1645"/>
      <c r="AK81" s="1645"/>
      <c r="AL81" s="1645"/>
      <c r="AM81" s="1645"/>
      <c r="AN81" s="1645"/>
      <c r="AO81" s="1645"/>
      <c r="AP81" s="1645"/>
      <c r="AQ81" s="1645"/>
      <c r="AR81" s="1645"/>
      <c r="AS81" s="1645"/>
      <c r="AT81" s="1645"/>
      <c r="AU81" s="1645"/>
      <c r="AV81" s="1645"/>
      <c r="AW81" s="1645"/>
      <c r="AX81" s="1645"/>
      <c r="AY81" s="1645"/>
      <c r="AZ81" s="1645"/>
      <c r="BA81" s="1645"/>
      <c r="BB81" s="1645"/>
      <c r="BC81" s="1645"/>
      <c r="BD81" s="1645"/>
      <c r="BE81" s="1645"/>
      <c r="BF81" s="1645"/>
      <c r="BG81" s="1645"/>
      <c r="BH81" s="1645"/>
      <c r="BI81" s="1645"/>
      <c r="BJ81" s="1645"/>
      <c r="BK81" s="1645"/>
      <c r="BL81" s="1645"/>
      <c r="BM81" s="1645"/>
      <c r="BN81" s="1645"/>
      <c r="BO81" s="1645"/>
      <c r="BP81" s="1645"/>
      <c r="BQ81" s="1645"/>
      <c r="BR81" s="1645"/>
      <c r="BS81" s="1645"/>
      <c r="BT81" s="1645"/>
      <c r="BU81" s="1645"/>
      <c r="BV81" s="1645"/>
      <c r="BW81" s="1645"/>
      <c r="BX81" s="1645"/>
      <c r="BY81" s="1645"/>
      <c r="BZ81" s="1645"/>
      <c r="CA81" s="1645"/>
      <c r="CB81" s="1645"/>
      <c r="CC81" s="1645"/>
      <c r="CD81" s="1645"/>
      <c r="CE81" s="1645"/>
      <c r="CF81" s="1645"/>
      <c r="CG81" s="1645"/>
      <c r="CH81" s="1645"/>
      <c r="CI81" s="1645"/>
      <c r="CJ81" s="1645"/>
      <c r="CK81" s="1645"/>
      <c r="CL81" s="1645"/>
      <c r="CM81" s="1645"/>
      <c r="CN81" s="1645"/>
      <c r="CO81" s="1645"/>
      <c r="CP81" s="1645"/>
      <c r="CQ81" s="1645"/>
      <c r="CR81" s="1645"/>
      <c r="CS81" s="1645"/>
      <c r="CT81" s="1645"/>
      <c r="CU81" s="1645"/>
      <c r="CV81" s="1645"/>
      <c r="CW81" s="1645"/>
      <c r="CX81" s="1645"/>
      <c r="CY81" s="1645"/>
      <c r="CZ81" s="1645"/>
      <c r="DA81" s="1645"/>
      <c r="DB81" s="1645"/>
      <c r="DC81" s="1645"/>
      <c r="DD81" s="1645"/>
      <c r="DE81" s="1645"/>
      <c r="DF81" s="1645"/>
      <c r="DG81" s="1645"/>
      <c r="DH81" s="1645"/>
      <c r="DI81" s="1645"/>
    </row>
    <row r="82" spans="1:113" s="1655" customFormat="1">
      <c r="A82" s="1653"/>
      <c r="B82" s="1645"/>
      <c r="C82" s="1645"/>
      <c r="D82" s="1654"/>
      <c r="E82" s="1645"/>
      <c r="F82" s="1645"/>
      <c r="G82" s="1645"/>
      <c r="H82" s="1645"/>
      <c r="I82" s="1648"/>
      <c r="J82" s="1645"/>
      <c r="K82" s="1645"/>
      <c r="L82" s="1645"/>
      <c r="M82" s="1645"/>
      <c r="N82" s="1645"/>
      <c r="O82" s="1645"/>
      <c r="P82" s="1645"/>
      <c r="Q82" s="1645"/>
      <c r="R82" s="1645"/>
      <c r="S82" s="1645"/>
      <c r="T82" s="1645"/>
      <c r="U82" s="1645"/>
      <c r="V82" s="1645"/>
      <c r="W82" s="1645"/>
      <c r="X82" s="1645"/>
      <c r="Y82" s="1645"/>
      <c r="Z82" s="1645"/>
      <c r="AA82" s="1645"/>
      <c r="AB82" s="1645"/>
      <c r="AC82" s="1645"/>
      <c r="AD82" s="1645"/>
      <c r="AE82" s="1645"/>
      <c r="AF82" s="1645"/>
      <c r="AG82" s="1645"/>
      <c r="AH82" s="1645"/>
      <c r="AI82" s="1645"/>
      <c r="AJ82" s="1645"/>
      <c r="AK82" s="1645"/>
      <c r="AL82" s="1645"/>
      <c r="AM82" s="1645"/>
      <c r="AN82" s="1645"/>
      <c r="AO82" s="1645"/>
      <c r="AP82" s="1645"/>
      <c r="AQ82" s="1645"/>
      <c r="AR82" s="1645"/>
      <c r="AS82" s="1645"/>
      <c r="AT82" s="1645"/>
      <c r="AU82" s="1645"/>
      <c r="AV82" s="1645"/>
      <c r="AW82" s="1645"/>
      <c r="AX82" s="1645"/>
      <c r="AY82" s="1645"/>
      <c r="AZ82" s="1645"/>
      <c r="BA82" s="1645"/>
      <c r="BB82" s="1645"/>
      <c r="BC82" s="1645"/>
      <c r="BD82" s="1645"/>
      <c r="BE82" s="1645"/>
      <c r="BF82" s="1645"/>
      <c r="BG82" s="1645"/>
      <c r="BH82" s="1645"/>
      <c r="BI82" s="1645"/>
      <c r="BJ82" s="1645"/>
      <c r="BK82" s="1645"/>
      <c r="BL82" s="1645"/>
      <c r="BM82" s="1645"/>
      <c r="BN82" s="1645"/>
      <c r="BO82" s="1645"/>
      <c r="BP82" s="1645"/>
      <c r="BQ82" s="1645"/>
      <c r="BR82" s="1645"/>
      <c r="BS82" s="1645"/>
      <c r="BT82" s="1645"/>
      <c r="BU82" s="1645"/>
      <c r="BV82" s="1645"/>
      <c r="BW82" s="1645"/>
      <c r="BX82" s="1645"/>
      <c r="BY82" s="1645"/>
      <c r="BZ82" s="1645"/>
      <c r="CA82" s="1645"/>
      <c r="CB82" s="1645"/>
      <c r="CC82" s="1645"/>
      <c r="CD82" s="1645"/>
      <c r="CE82" s="1645"/>
      <c r="CF82" s="1645"/>
      <c r="CG82" s="1645"/>
      <c r="CH82" s="1645"/>
      <c r="CI82" s="1645"/>
      <c r="CJ82" s="1645"/>
      <c r="CK82" s="1645"/>
      <c r="CL82" s="1645"/>
      <c r="CM82" s="1645"/>
      <c r="CN82" s="1645"/>
      <c r="CO82" s="1645"/>
      <c r="CP82" s="1645"/>
      <c r="CQ82" s="1645"/>
      <c r="CR82" s="1645"/>
      <c r="CS82" s="1645"/>
      <c r="CT82" s="1645"/>
      <c r="CU82" s="1645"/>
      <c r="CV82" s="1645"/>
      <c r="CW82" s="1645"/>
      <c r="CX82" s="1645"/>
      <c r="CY82" s="1645"/>
      <c r="CZ82" s="1645"/>
      <c r="DA82" s="1645"/>
      <c r="DB82" s="1645"/>
      <c r="DC82" s="1645"/>
      <c r="DD82" s="1645"/>
      <c r="DE82" s="1645"/>
      <c r="DF82" s="1645"/>
      <c r="DG82" s="1645"/>
      <c r="DH82" s="1645"/>
      <c r="DI82" s="1645"/>
    </row>
    <row r="83" spans="1:113" s="1655" customFormat="1">
      <c r="A83" s="1653"/>
      <c r="B83" s="1645"/>
      <c r="C83" s="1645"/>
      <c r="D83" s="1654"/>
      <c r="E83" s="1645"/>
      <c r="F83" s="1645"/>
      <c r="G83" s="1645"/>
      <c r="H83" s="1645"/>
      <c r="I83" s="1648"/>
      <c r="J83" s="1645"/>
      <c r="K83" s="1645"/>
      <c r="L83" s="1645"/>
      <c r="M83" s="1645"/>
      <c r="N83" s="1645"/>
      <c r="O83" s="1645"/>
      <c r="P83" s="1645"/>
      <c r="Q83" s="1645"/>
      <c r="R83" s="1645"/>
      <c r="S83" s="1645"/>
      <c r="T83" s="1645"/>
      <c r="U83" s="1645"/>
      <c r="V83" s="1645"/>
      <c r="W83" s="1645"/>
      <c r="X83" s="1645"/>
      <c r="Y83" s="1645"/>
      <c r="Z83" s="1645"/>
      <c r="AA83" s="1645"/>
      <c r="AB83" s="1645"/>
      <c r="AC83" s="1645"/>
      <c r="AD83" s="1645"/>
      <c r="AE83" s="1645"/>
      <c r="AF83" s="1645"/>
      <c r="AG83" s="1645"/>
      <c r="AH83" s="1645"/>
      <c r="AI83" s="1645"/>
      <c r="AJ83" s="1645"/>
      <c r="AK83" s="1645"/>
      <c r="AL83" s="1645"/>
      <c r="AM83" s="1645"/>
      <c r="AN83" s="1645"/>
      <c r="AO83" s="1645"/>
      <c r="AP83" s="1645"/>
      <c r="AQ83" s="1645"/>
      <c r="AR83" s="1645"/>
      <c r="AS83" s="1645"/>
      <c r="AT83" s="1645"/>
      <c r="AU83" s="1645"/>
      <c r="AV83" s="1645"/>
      <c r="AW83" s="1645"/>
      <c r="AX83" s="1645"/>
      <c r="AY83" s="1645"/>
      <c r="AZ83" s="1645"/>
      <c r="BA83" s="1645"/>
      <c r="BB83" s="1645"/>
      <c r="BC83" s="1645"/>
      <c r="BD83" s="1645"/>
      <c r="BE83" s="1645"/>
      <c r="BF83" s="1645"/>
      <c r="BG83" s="1645"/>
      <c r="BH83" s="1645"/>
      <c r="BI83" s="1645"/>
      <c r="BJ83" s="1645"/>
      <c r="BK83" s="1645"/>
      <c r="BL83" s="1645"/>
      <c r="BM83" s="1645"/>
      <c r="BN83" s="1645"/>
      <c r="BO83" s="1645"/>
      <c r="BP83" s="1645"/>
      <c r="BQ83" s="1645"/>
      <c r="BR83" s="1645"/>
      <c r="BS83" s="1645"/>
      <c r="BT83" s="1645"/>
      <c r="BU83" s="1645"/>
      <c r="BV83" s="1645"/>
      <c r="BW83" s="1645"/>
      <c r="BX83" s="1645"/>
      <c r="BY83" s="1645"/>
      <c r="BZ83" s="1645"/>
      <c r="CA83" s="1645"/>
      <c r="CB83" s="1645"/>
      <c r="CC83" s="1645"/>
      <c r="CD83" s="1645"/>
      <c r="CE83" s="1645"/>
      <c r="CF83" s="1645"/>
      <c r="CG83" s="1645"/>
      <c r="CH83" s="1645"/>
      <c r="CI83" s="1645"/>
      <c r="CJ83" s="1645"/>
      <c r="CK83" s="1645"/>
      <c r="CL83" s="1645"/>
      <c r="CM83" s="1645"/>
      <c r="CN83" s="1645"/>
      <c r="CO83" s="1645"/>
      <c r="CP83" s="1645"/>
      <c r="CQ83" s="1645"/>
      <c r="CR83" s="1645"/>
      <c r="CS83" s="1645"/>
      <c r="CT83" s="1645"/>
      <c r="CU83" s="1645"/>
      <c r="CV83" s="1645"/>
      <c r="CW83" s="1645"/>
      <c r="CX83" s="1645"/>
      <c r="CY83" s="1645"/>
      <c r="CZ83" s="1645"/>
      <c r="DA83" s="1645"/>
      <c r="DB83" s="1645"/>
      <c r="DC83" s="1645"/>
      <c r="DD83" s="1645"/>
      <c r="DE83" s="1645"/>
      <c r="DF83" s="1645"/>
      <c r="DG83" s="1645"/>
      <c r="DH83" s="1645"/>
      <c r="DI83" s="1645"/>
    </row>
    <row r="84" spans="1:113" s="1655" customFormat="1">
      <c r="A84" s="1653"/>
      <c r="B84" s="1645"/>
      <c r="C84" s="1645"/>
      <c r="D84" s="1654"/>
      <c r="E84" s="1645"/>
      <c r="F84" s="1645"/>
      <c r="G84" s="1645"/>
      <c r="H84" s="1645"/>
      <c r="I84" s="1648"/>
      <c r="J84" s="1645"/>
      <c r="K84" s="1645"/>
      <c r="L84" s="1645"/>
      <c r="M84" s="1645"/>
      <c r="N84" s="1645"/>
      <c r="O84" s="1645"/>
      <c r="P84" s="1645"/>
      <c r="Q84" s="1645"/>
      <c r="R84" s="1645"/>
      <c r="S84" s="1645"/>
      <c r="T84" s="1645"/>
      <c r="U84" s="1645"/>
      <c r="V84" s="1645"/>
      <c r="W84" s="1645"/>
      <c r="X84" s="1645"/>
      <c r="Y84" s="1645"/>
      <c r="Z84" s="1645"/>
      <c r="AA84" s="1645"/>
      <c r="AB84" s="1645"/>
      <c r="AC84" s="1645"/>
      <c r="AD84" s="1645"/>
      <c r="AE84" s="1645"/>
      <c r="AF84" s="1645"/>
      <c r="AG84" s="1645"/>
      <c r="AH84" s="1645"/>
      <c r="AI84" s="1645"/>
      <c r="AJ84" s="1645"/>
      <c r="AK84" s="1645"/>
      <c r="AL84" s="1645"/>
      <c r="AM84" s="1645"/>
      <c r="AN84" s="1645"/>
      <c r="AO84" s="1645"/>
      <c r="AP84" s="1645"/>
      <c r="AQ84" s="1645"/>
      <c r="AR84" s="1645"/>
      <c r="AS84" s="1645"/>
      <c r="AT84" s="1645"/>
      <c r="AU84" s="1645"/>
      <c r="AV84" s="1645"/>
      <c r="AW84" s="1645"/>
      <c r="AX84" s="1645"/>
      <c r="AY84" s="1645"/>
      <c r="AZ84" s="1645"/>
      <c r="BA84" s="1645"/>
      <c r="BB84" s="1645"/>
      <c r="BC84" s="1645"/>
      <c r="BD84" s="1645"/>
      <c r="BE84" s="1645"/>
      <c r="BF84" s="1645"/>
      <c r="BG84" s="1645"/>
      <c r="BH84" s="1645"/>
      <c r="BI84" s="1645"/>
      <c r="BJ84" s="1645"/>
      <c r="BK84" s="1645"/>
      <c r="BL84" s="1645"/>
      <c r="BM84" s="1645"/>
      <c r="BN84" s="1645"/>
      <c r="BO84" s="1645"/>
      <c r="BP84" s="1645"/>
      <c r="BQ84" s="1645"/>
      <c r="BR84" s="1645"/>
      <c r="BS84" s="1645"/>
      <c r="BT84" s="1645"/>
      <c r="BU84" s="1645"/>
      <c r="BV84" s="1645"/>
      <c r="BW84" s="1645"/>
      <c r="BX84" s="1645"/>
      <c r="BY84" s="1645"/>
      <c r="BZ84" s="1645"/>
      <c r="CA84" s="1645"/>
      <c r="CB84" s="1645"/>
      <c r="CC84" s="1645"/>
      <c r="CD84" s="1645"/>
      <c r="CE84" s="1645"/>
      <c r="CF84" s="1645"/>
      <c r="CG84" s="1645"/>
      <c r="CH84" s="1645"/>
      <c r="CI84" s="1645"/>
      <c r="CJ84" s="1645"/>
      <c r="CK84" s="1645"/>
      <c r="CL84" s="1645"/>
      <c r="CM84" s="1645"/>
      <c r="CN84" s="1645"/>
      <c r="CO84" s="1645"/>
      <c r="CP84" s="1645"/>
      <c r="CQ84" s="1645"/>
      <c r="CR84" s="1645"/>
      <c r="CS84" s="1645"/>
      <c r="CT84" s="1645"/>
      <c r="CU84" s="1645"/>
      <c r="CV84" s="1645"/>
      <c r="CW84" s="1645"/>
      <c r="CX84" s="1645"/>
      <c r="CY84" s="1645"/>
      <c r="CZ84" s="1645"/>
      <c r="DA84" s="1645"/>
      <c r="DB84" s="1645"/>
      <c r="DC84" s="1645"/>
      <c r="DD84" s="1645"/>
      <c r="DE84" s="1645"/>
      <c r="DF84" s="1645"/>
      <c r="DG84" s="1645"/>
      <c r="DH84" s="1645"/>
      <c r="DI84" s="1645"/>
    </row>
    <row r="85" spans="1:113" s="1655" customFormat="1">
      <c r="A85" s="1653"/>
      <c r="B85" s="1645"/>
      <c r="C85" s="1645"/>
      <c r="D85" s="1654"/>
      <c r="E85" s="1645"/>
      <c r="F85" s="1645"/>
      <c r="G85" s="1645"/>
      <c r="H85" s="1645"/>
      <c r="I85" s="1648"/>
      <c r="J85" s="1645"/>
      <c r="K85" s="1645"/>
      <c r="L85" s="1645"/>
      <c r="M85" s="1645"/>
      <c r="N85" s="1645"/>
      <c r="O85" s="1645"/>
      <c r="P85" s="1645"/>
      <c r="Q85" s="1645"/>
      <c r="R85" s="1645"/>
      <c r="S85" s="1645"/>
      <c r="T85" s="1645"/>
      <c r="U85" s="1645"/>
      <c r="V85" s="1645"/>
      <c r="W85" s="1645"/>
      <c r="X85" s="1645"/>
      <c r="Y85" s="1645"/>
      <c r="Z85" s="1645"/>
      <c r="AA85" s="1645"/>
      <c r="AB85" s="1645"/>
      <c r="AC85" s="1645"/>
      <c r="AD85" s="1645"/>
      <c r="AE85" s="1645"/>
      <c r="AF85" s="1645"/>
      <c r="AG85" s="1645"/>
      <c r="AH85" s="1645"/>
      <c r="AI85" s="1645"/>
      <c r="AJ85" s="1645"/>
      <c r="AK85" s="1645"/>
      <c r="AL85" s="1645"/>
      <c r="AM85" s="1645"/>
      <c r="AN85" s="1645"/>
      <c r="AO85" s="1645"/>
      <c r="AP85" s="1645"/>
      <c r="AQ85" s="1645"/>
      <c r="AR85" s="1645"/>
      <c r="AS85" s="1645"/>
      <c r="AT85" s="1645"/>
      <c r="AU85" s="1645"/>
      <c r="AV85" s="1645"/>
      <c r="AW85" s="1645"/>
      <c r="AX85" s="1645"/>
      <c r="AY85" s="1645"/>
      <c r="AZ85" s="1645"/>
      <c r="BA85" s="1645"/>
      <c r="BB85" s="1645"/>
      <c r="BC85" s="1645"/>
      <c r="BD85" s="1645"/>
      <c r="BE85" s="1645"/>
      <c r="BF85" s="1645"/>
      <c r="BG85" s="1645"/>
      <c r="BH85" s="1645"/>
      <c r="BI85" s="1645"/>
      <c r="BJ85" s="1645"/>
      <c r="BK85" s="1645"/>
      <c r="BL85" s="1645"/>
      <c r="BM85" s="1645"/>
      <c r="BN85" s="1645"/>
      <c r="BO85" s="1645"/>
      <c r="BP85" s="1645"/>
      <c r="BQ85" s="1645"/>
      <c r="BR85" s="1645"/>
      <c r="BS85" s="1645"/>
      <c r="BT85" s="1645"/>
      <c r="BU85" s="1645"/>
      <c r="BV85" s="1645"/>
      <c r="BW85" s="1645"/>
      <c r="BX85" s="1645"/>
      <c r="BY85" s="1645"/>
      <c r="BZ85" s="1645"/>
      <c r="CA85" s="1645"/>
      <c r="CB85" s="1645"/>
      <c r="CC85" s="1645"/>
      <c r="CD85" s="1645"/>
      <c r="CE85" s="1645"/>
      <c r="CF85" s="1645"/>
      <c r="CG85" s="1645"/>
      <c r="CH85" s="1645"/>
      <c r="CI85" s="1645"/>
      <c r="CJ85" s="1645"/>
      <c r="CK85" s="1645"/>
      <c r="CL85" s="1645"/>
      <c r="CM85" s="1645"/>
      <c r="CN85" s="1645"/>
      <c r="CO85" s="1645"/>
      <c r="CP85" s="1645"/>
      <c r="CQ85" s="1645"/>
      <c r="CR85" s="1645"/>
      <c r="CS85" s="1645"/>
      <c r="CT85" s="1645"/>
      <c r="CU85" s="1645"/>
      <c r="CV85" s="1645"/>
      <c r="CW85" s="1645"/>
      <c r="CX85" s="1645"/>
      <c r="CY85" s="1645"/>
      <c r="CZ85" s="1645"/>
      <c r="DA85" s="1645"/>
      <c r="DB85" s="1645"/>
      <c r="DC85" s="1645"/>
      <c r="DD85" s="1645"/>
      <c r="DE85" s="1645"/>
      <c r="DF85" s="1645"/>
      <c r="DG85" s="1645"/>
      <c r="DH85" s="1645"/>
      <c r="DI85" s="1645"/>
    </row>
    <row r="86" spans="1:113" s="1655" customFormat="1">
      <c r="A86" s="1653"/>
      <c r="B86" s="1645"/>
      <c r="C86" s="1645"/>
      <c r="D86" s="1654"/>
      <c r="E86" s="1645"/>
      <c r="F86" s="1645"/>
      <c r="G86" s="1645"/>
      <c r="H86" s="1645"/>
      <c r="I86" s="1648"/>
      <c r="J86" s="1645"/>
      <c r="K86" s="1645"/>
      <c r="L86" s="1645"/>
      <c r="M86" s="1645"/>
      <c r="N86" s="1645"/>
      <c r="O86" s="1645"/>
      <c r="P86" s="1645"/>
      <c r="Q86" s="1645"/>
      <c r="R86" s="1645"/>
      <c r="S86" s="1645"/>
      <c r="T86" s="1645"/>
      <c r="U86" s="1645"/>
      <c r="V86" s="1645"/>
      <c r="W86" s="1645"/>
      <c r="X86" s="1645"/>
      <c r="Y86" s="1645"/>
      <c r="Z86" s="1645"/>
      <c r="AA86" s="1645"/>
      <c r="AB86" s="1645"/>
      <c r="AC86" s="1645"/>
      <c r="AD86" s="1645"/>
      <c r="AE86" s="1645"/>
      <c r="AF86" s="1645"/>
      <c r="AG86" s="1645"/>
      <c r="AH86" s="1645"/>
      <c r="AI86" s="1645"/>
      <c r="AJ86" s="1645"/>
      <c r="AK86" s="1645"/>
      <c r="AL86" s="1645"/>
      <c r="AM86" s="1645"/>
      <c r="AN86" s="1645"/>
      <c r="AO86" s="1645"/>
      <c r="AP86" s="1645"/>
      <c r="AQ86" s="1645"/>
      <c r="AR86" s="1645"/>
      <c r="AS86" s="1645"/>
      <c r="AT86" s="1645"/>
      <c r="AU86" s="1645"/>
      <c r="AV86" s="1645"/>
      <c r="AW86" s="1645"/>
      <c r="AX86" s="1645"/>
      <c r="AY86" s="1645"/>
      <c r="AZ86" s="1645"/>
      <c r="BA86" s="1645"/>
      <c r="BB86" s="1645"/>
      <c r="BC86" s="1645"/>
      <c r="BD86" s="1645"/>
      <c r="BE86" s="1645"/>
      <c r="BF86" s="1645"/>
      <c r="BG86" s="1645"/>
      <c r="BH86" s="1645"/>
      <c r="BI86" s="1645"/>
      <c r="BJ86" s="1645"/>
      <c r="BK86" s="1645"/>
      <c r="BL86" s="1645"/>
      <c r="BM86" s="1645"/>
      <c r="BN86" s="1645"/>
      <c r="BO86" s="1645"/>
      <c r="BP86" s="1645"/>
      <c r="BQ86" s="1645"/>
      <c r="BR86" s="1645"/>
      <c r="BS86" s="1645"/>
      <c r="BT86" s="1645"/>
      <c r="BU86" s="1645"/>
      <c r="BV86" s="1645"/>
      <c r="BW86" s="1645"/>
      <c r="BX86" s="1645"/>
      <c r="BY86" s="1645"/>
      <c r="BZ86" s="1645"/>
      <c r="CA86" s="1645"/>
      <c r="CB86" s="1645"/>
      <c r="CC86" s="1645"/>
      <c r="CD86" s="1645"/>
      <c r="CE86" s="1645"/>
      <c r="CF86" s="1645"/>
      <c r="CG86" s="1645"/>
      <c r="CH86" s="1645"/>
      <c r="CI86" s="1645"/>
      <c r="CJ86" s="1645"/>
      <c r="CK86" s="1645"/>
      <c r="CL86" s="1645"/>
      <c r="CM86" s="1645"/>
      <c r="CN86" s="1645"/>
      <c r="CO86" s="1645"/>
      <c r="CP86" s="1645"/>
      <c r="CQ86" s="1645"/>
      <c r="CR86" s="1645"/>
      <c r="CS86" s="1645"/>
      <c r="CT86" s="1645"/>
      <c r="CU86" s="1645"/>
      <c r="CV86" s="1645"/>
      <c r="CW86" s="1645"/>
      <c r="CX86" s="1645"/>
      <c r="CY86" s="1645"/>
      <c r="CZ86" s="1645"/>
      <c r="DA86" s="1645"/>
      <c r="DB86" s="1645"/>
      <c r="DC86" s="1645"/>
      <c r="DD86" s="1645"/>
      <c r="DE86" s="1645"/>
      <c r="DF86" s="1645"/>
      <c r="DG86" s="1645"/>
      <c r="DH86" s="1645"/>
      <c r="DI86" s="1645"/>
    </row>
    <row r="87" spans="1:113" s="1655" customFormat="1">
      <c r="A87" s="1653"/>
      <c r="B87" s="1645"/>
      <c r="C87" s="1645"/>
      <c r="D87" s="1654"/>
      <c r="E87" s="1645"/>
      <c r="F87" s="1645"/>
      <c r="G87" s="1645"/>
      <c r="H87" s="1645"/>
      <c r="I87" s="1648"/>
      <c r="J87" s="1645"/>
      <c r="K87" s="1645"/>
      <c r="L87" s="1645"/>
      <c r="M87" s="1645"/>
      <c r="N87" s="1645"/>
      <c r="O87" s="1645"/>
      <c r="P87" s="1645"/>
      <c r="Q87" s="1645"/>
      <c r="R87" s="1645"/>
      <c r="S87" s="1645"/>
      <c r="T87" s="1645"/>
      <c r="U87" s="1645"/>
      <c r="V87" s="1645"/>
      <c r="W87" s="1645"/>
      <c r="X87" s="1645"/>
      <c r="Y87" s="1645"/>
      <c r="Z87" s="1645"/>
      <c r="AA87" s="1645"/>
      <c r="AB87" s="1645"/>
      <c r="AC87" s="1645"/>
      <c r="AD87" s="1645"/>
      <c r="AE87" s="1645"/>
      <c r="AF87" s="1645"/>
      <c r="AG87" s="1645"/>
      <c r="AH87" s="1645"/>
      <c r="AI87" s="1645"/>
      <c r="AJ87" s="1645"/>
      <c r="AK87" s="1645"/>
      <c r="AL87" s="1645"/>
      <c r="AM87" s="1645"/>
      <c r="AN87" s="1645"/>
      <c r="AO87" s="1645"/>
      <c r="AP87" s="1645"/>
      <c r="AQ87" s="1645"/>
      <c r="AR87" s="1645"/>
      <c r="AS87" s="1645"/>
      <c r="AT87" s="1645"/>
      <c r="AU87" s="1645"/>
      <c r="AV87" s="1645"/>
      <c r="AW87" s="1645"/>
      <c r="AX87" s="1645"/>
      <c r="AY87" s="1645"/>
      <c r="AZ87" s="1645"/>
      <c r="BA87" s="1645"/>
      <c r="BB87" s="1645"/>
      <c r="BC87" s="1645"/>
      <c r="BD87" s="1645"/>
      <c r="BE87" s="1645"/>
      <c r="BF87" s="1645"/>
      <c r="BG87" s="1645"/>
      <c r="BH87" s="1645"/>
      <c r="BI87" s="1645"/>
      <c r="BJ87" s="1645"/>
      <c r="BK87" s="1645"/>
      <c r="BL87" s="1645"/>
      <c r="BM87" s="1645"/>
      <c r="BN87" s="1645"/>
      <c r="BO87" s="1645"/>
      <c r="BP87" s="1645"/>
      <c r="BQ87" s="1645"/>
      <c r="BR87" s="1645"/>
      <c r="BS87" s="1645"/>
      <c r="BT87" s="1645"/>
      <c r="BU87" s="1645"/>
      <c r="BV87" s="1645"/>
      <c r="BW87" s="1645"/>
      <c r="BX87" s="1645"/>
      <c r="BY87" s="1645"/>
      <c r="BZ87" s="1645"/>
      <c r="CA87" s="1645"/>
      <c r="CB87" s="1645"/>
      <c r="CC87" s="1645"/>
      <c r="CD87" s="1645"/>
      <c r="CE87" s="1645"/>
      <c r="CF87" s="1645"/>
      <c r="CG87" s="1645"/>
      <c r="CH87" s="1645"/>
      <c r="CI87" s="1645"/>
      <c r="CJ87" s="1645"/>
      <c r="CK87" s="1645"/>
      <c r="CL87" s="1645"/>
      <c r="CM87" s="1645"/>
      <c r="CN87" s="1645"/>
      <c r="CO87" s="1645"/>
      <c r="CP87" s="1645"/>
      <c r="CQ87" s="1645"/>
      <c r="CR87" s="1645"/>
      <c r="CS87" s="1645"/>
      <c r="CT87" s="1645"/>
      <c r="CU87" s="1645"/>
      <c r="CV87" s="1645"/>
      <c r="CW87" s="1645"/>
      <c r="CX87" s="1645"/>
      <c r="CY87" s="1645"/>
      <c r="CZ87" s="1645"/>
      <c r="DA87" s="1645"/>
      <c r="DB87" s="1645"/>
      <c r="DC87" s="1645"/>
      <c r="DD87" s="1645"/>
      <c r="DE87" s="1645"/>
      <c r="DF87" s="1645"/>
      <c r="DG87" s="1645"/>
      <c r="DH87" s="1645"/>
      <c r="DI87" s="1645"/>
    </row>
    <row r="88" spans="1:113" s="1655" customFormat="1">
      <c r="A88" s="1653"/>
      <c r="B88" s="1645"/>
      <c r="C88" s="1645"/>
      <c r="D88" s="1654"/>
      <c r="E88" s="1645"/>
      <c r="F88" s="1645"/>
      <c r="G88" s="1645"/>
      <c r="H88" s="1645"/>
      <c r="I88" s="1648"/>
      <c r="J88" s="1645"/>
      <c r="K88" s="1645"/>
      <c r="L88" s="1645"/>
      <c r="M88" s="1645"/>
      <c r="N88" s="1645"/>
      <c r="O88" s="1645"/>
      <c r="P88" s="1645"/>
      <c r="Q88" s="1645"/>
      <c r="R88" s="1645"/>
      <c r="S88" s="1645"/>
      <c r="T88" s="1645"/>
      <c r="U88" s="1645"/>
      <c r="V88" s="1645"/>
      <c r="W88" s="1645"/>
      <c r="X88" s="1645"/>
      <c r="Y88" s="1645"/>
      <c r="Z88" s="1645"/>
      <c r="AA88" s="1645"/>
      <c r="AB88" s="1645"/>
      <c r="AC88" s="1645"/>
      <c r="AD88" s="1645"/>
      <c r="AE88" s="1645"/>
      <c r="AF88" s="1645"/>
      <c r="AG88" s="1645"/>
      <c r="AH88" s="1645"/>
      <c r="AI88" s="1645"/>
      <c r="AJ88" s="1645"/>
      <c r="AK88" s="1645"/>
      <c r="AL88" s="1645"/>
      <c r="AM88" s="1645"/>
      <c r="AN88" s="1645"/>
      <c r="AO88" s="1645"/>
      <c r="AP88" s="1645"/>
      <c r="AQ88" s="1645"/>
      <c r="AR88" s="1645"/>
      <c r="AS88" s="1645"/>
      <c r="AT88" s="1645"/>
      <c r="AU88" s="1645"/>
      <c r="AV88" s="1645"/>
      <c r="AW88" s="1645"/>
      <c r="AX88" s="1645"/>
      <c r="AY88" s="1645"/>
      <c r="AZ88" s="1645"/>
      <c r="BA88" s="1645"/>
      <c r="BB88" s="1645"/>
      <c r="BC88" s="1645"/>
      <c r="BD88" s="1645"/>
      <c r="BE88" s="1645"/>
      <c r="BF88" s="1645"/>
      <c r="BG88" s="1645"/>
      <c r="BH88" s="1645"/>
      <c r="BI88" s="1645"/>
      <c r="BJ88" s="1645"/>
      <c r="BK88" s="1645"/>
      <c r="BL88" s="1645"/>
      <c r="BM88" s="1645"/>
      <c r="BN88" s="1645"/>
      <c r="BO88" s="1645"/>
      <c r="BP88" s="1645"/>
      <c r="BQ88" s="1645"/>
      <c r="BR88" s="1645"/>
      <c r="BS88" s="1645"/>
      <c r="BT88" s="1645"/>
      <c r="BU88" s="1645"/>
      <c r="BV88" s="1645"/>
      <c r="BW88" s="1645"/>
      <c r="BX88" s="1645"/>
      <c r="BY88" s="1645"/>
      <c r="BZ88" s="1645"/>
      <c r="CA88" s="1645"/>
      <c r="CB88" s="1645"/>
      <c r="CC88" s="1645"/>
      <c r="CD88" s="1645"/>
      <c r="CE88" s="1645"/>
      <c r="CF88" s="1645"/>
      <c r="CG88" s="1645"/>
      <c r="CH88" s="1645"/>
      <c r="CI88" s="1645"/>
      <c r="CJ88" s="1645"/>
      <c r="CK88" s="1645"/>
      <c r="CL88" s="1645"/>
      <c r="CM88" s="1645"/>
      <c r="CN88" s="1645"/>
      <c r="CO88" s="1645"/>
      <c r="CP88" s="1645"/>
      <c r="CQ88" s="1645"/>
      <c r="CR88" s="1645"/>
      <c r="CS88" s="1645"/>
      <c r="CT88" s="1645"/>
      <c r="CU88" s="1645"/>
      <c r="CV88" s="1645"/>
      <c r="CW88" s="1645"/>
      <c r="CX88" s="1645"/>
      <c r="CY88" s="1645"/>
      <c r="CZ88" s="1645"/>
      <c r="DA88" s="1645"/>
      <c r="DB88" s="1645"/>
      <c r="DC88" s="1645"/>
      <c r="DD88" s="1645"/>
      <c r="DE88" s="1645"/>
      <c r="DF88" s="1645"/>
      <c r="DG88" s="1645"/>
      <c r="DH88" s="1645"/>
      <c r="DI88" s="1645"/>
    </row>
    <row r="89" spans="1:113" s="1655" customFormat="1">
      <c r="A89" s="1653"/>
      <c r="B89" s="1645"/>
      <c r="C89" s="1645"/>
      <c r="D89" s="1654"/>
      <c r="E89" s="1645"/>
      <c r="F89" s="1645"/>
      <c r="G89" s="1645"/>
      <c r="H89" s="1645"/>
      <c r="I89" s="1648"/>
      <c r="J89" s="1645"/>
      <c r="K89" s="1645"/>
      <c r="L89" s="1645"/>
      <c r="M89" s="1645"/>
      <c r="N89" s="1645"/>
      <c r="O89" s="1645"/>
      <c r="P89" s="1645"/>
      <c r="Q89" s="1645"/>
      <c r="R89" s="1645"/>
      <c r="S89" s="1645"/>
      <c r="T89" s="1645"/>
      <c r="U89" s="1645"/>
      <c r="V89" s="1645"/>
      <c r="W89" s="1645"/>
      <c r="X89" s="1645"/>
      <c r="Y89" s="1645"/>
      <c r="Z89" s="1645"/>
      <c r="AA89" s="1645"/>
      <c r="AB89" s="1645"/>
      <c r="AC89" s="1645"/>
      <c r="AD89" s="1645"/>
      <c r="AE89" s="1645"/>
      <c r="AF89" s="1645"/>
      <c r="AG89" s="1645"/>
      <c r="AH89" s="1645"/>
      <c r="AI89" s="1645"/>
      <c r="AJ89" s="1645"/>
      <c r="AK89" s="1645"/>
      <c r="AL89" s="1645"/>
      <c r="AM89" s="1645"/>
      <c r="AN89" s="1645"/>
      <c r="AO89" s="1645"/>
      <c r="AP89" s="1645"/>
      <c r="AQ89" s="1645"/>
      <c r="AR89" s="1645"/>
      <c r="AS89" s="1645"/>
      <c r="AT89" s="1645"/>
      <c r="AU89" s="1645"/>
      <c r="AV89" s="1645"/>
      <c r="AW89" s="1645"/>
      <c r="AX89" s="1645"/>
      <c r="AY89" s="1645"/>
      <c r="AZ89" s="1645"/>
      <c r="BA89" s="1645"/>
      <c r="BB89" s="1645"/>
      <c r="BC89" s="1645"/>
      <c r="BD89" s="1645"/>
      <c r="BE89" s="1645"/>
      <c r="BF89" s="1645"/>
      <c r="BG89" s="1645"/>
      <c r="BH89" s="1645"/>
      <c r="BI89" s="1645"/>
      <c r="BJ89" s="1645"/>
      <c r="BK89" s="1645"/>
      <c r="BL89" s="1645"/>
      <c r="BM89" s="1645"/>
      <c r="BN89" s="1645"/>
      <c r="BO89" s="1645"/>
      <c r="BP89" s="1645"/>
      <c r="BQ89" s="1645"/>
      <c r="BR89" s="1645"/>
      <c r="BS89" s="1645"/>
      <c r="BT89" s="1645"/>
      <c r="BU89" s="1645"/>
      <c r="BV89" s="1645"/>
      <c r="BW89" s="1645"/>
      <c r="BX89" s="1645"/>
      <c r="BY89" s="1645"/>
      <c r="BZ89" s="1645"/>
      <c r="CA89" s="1645"/>
      <c r="CB89" s="1645"/>
      <c r="CC89" s="1645"/>
      <c r="CD89" s="1645"/>
      <c r="CE89" s="1645"/>
      <c r="CF89" s="1645"/>
      <c r="CG89" s="1645"/>
      <c r="CH89" s="1645"/>
      <c r="CI89" s="1645"/>
      <c r="CJ89" s="1645"/>
      <c r="CK89" s="1645"/>
      <c r="CL89" s="1645"/>
      <c r="CM89" s="1645"/>
      <c r="CN89" s="1645"/>
      <c r="CO89" s="1645"/>
      <c r="CP89" s="1645"/>
      <c r="CQ89" s="1645"/>
      <c r="CR89" s="1645"/>
      <c r="CS89" s="1645"/>
      <c r="CT89" s="1645"/>
      <c r="CU89" s="1645"/>
      <c r="CV89" s="1645"/>
      <c r="CW89" s="1645"/>
      <c r="CX89" s="1645"/>
      <c r="CY89" s="1645"/>
      <c r="CZ89" s="1645"/>
      <c r="DA89" s="1645"/>
      <c r="DB89" s="1645"/>
      <c r="DC89" s="1645"/>
      <c r="DD89" s="1645"/>
      <c r="DE89" s="1645"/>
      <c r="DF89" s="1645"/>
      <c r="DG89" s="1645"/>
      <c r="DH89" s="1645"/>
      <c r="DI89" s="1645"/>
    </row>
    <row r="90" spans="1:113" s="1655" customFormat="1">
      <c r="A90" s="1653"/>
      <c r="B90" s="1645"/>
      <c r="C90" s="1645"/>
      <c r="D90" s="1654"/>
      <c r="E90" s="1645"/>
      <c r="F90" s="1645"/>
      <c r="G90" s="1645"/>
      <c r="H90" s="1645"/>
      <c r="I90" s="1648"/>
      <c r="J90" s="1645"/>
      <c r="K90" s="1645"/>
      <c r="L90" s="1645"/>
      <c r="M90" s="1645"/>
      <c r="N90" s="1645"/>
      <c r="O90" s="1645"/>
      <c r="P90" s="1645"/>
      <c r="Q90" s="1645"/>
      <c r="R90" s="1645"/>
      <c r="S90" s="1645"/>
      <c r="T90" s="1645"/>
      <c r="U90" s="1645"/>
      <c r="V90" s="1645"/>
      <c r="W90" s="1645"/>
      <c r="X90" s="1645"/>
      <c r="Y90" s="1645"/>
      <c r="Z90" s="1645"/>
      <c r="AA90" s="1645"/>
      <c r="AB90" s="1645"/>
      <c r="AC90" s="1645"/>
      <c r="AD90" s="1645"/>
      <c r="AE90" s="1645"/>
      <c r="AF90" s="1645"/>
      <c r="AG90" s="1645"/>
      <c r="AH90" s="1645"/>
      <c r="AI90" s="1645"/>
      <c r="AJ90" s="1645"/>
      <c r="AK90" s="1645"/>
      <c r="AL90" s="1645"/>
      <c r="AM90" s="1645"/>
      <c r="AN90" s="1645"/>
      <c r="AO90" s="1645"/>
      <c r="AP90" s="1645"/>
      <c r="AQ90" s="1645"/>
      <c r="AR90" s="1645"/>
      <c r="AS90" s="1645"/>
      <c r="AT90" s="1645"/>
      <c r="AU90" s="1645"/>
      <c r="AV90" s="1645"/>
      <c r="AW90" s="1645"/>
      <c r="AX90" s="1645"/>
      <c r="AY90" s="1645"/>
      <c r="AZ90" s="1645"/>
      <c r="BA90" s="1645"/>
      <c r="BB90" s="1645"/>
      <c r="BC90" s="1645"/>
      <c r="BD90" s="1645"/>
      <c r="BE90" s="1645"/>
      <c r="BF90" s="1645"/>
      <c r="BG90" s="1645"/>
      <c r="BH90" s="1645"/>
      <c r="BI90" s="1645"/>
      <c r="BJ90" s="1645"/>
      <c r="BK90" s="1645"/>
      <c r="BL90" s="1645"/>
      <c r="BM90" s="1645"/>
      <c r="BN90" s="1645"/>
      <c r="BO90" s="1645"/>
      <c r="BP90" s="1645"/>
      <c r="BQ90" s="1645"/>
      <c r="BR90" s="1645"/>
      <c r="BS90" s="1645"/>
      <c r="BT90" s="1645"/>
      <c r="BU90" s="1645"/>
      <c r="BV90" s="1645"/>
      <c r="BW90" s="1645"/>
      <c r="BX90" s="1645"/>
      <c r="BY90" s="1645"/>
      <c r="BZ90" s="1645"/>
      <c r="CA90" s="1645"/>
      <c r="CB90" s="1645"/>
      <c r="CC90" s="1645"/>
      <c r="CD90" s="1645"/>
      <c r="CE90" s="1645"/>
      <c r="CF90" s="1645"/>
      <c r="CG90" s="1645"/>
      <c r="CH90" s="1645"/>
      <c r="CI90" s="1645"/>
      <c r="CJ90" s="1645"/>
      <c r="CK90" s="1645"/>
      <c r="CL90" s="1645"/>
      <c r="CM90" s="1645"/>
      <c r="CN90" s="1645"/>
      <c r="CO90" s="1645"/>
      <c r="CP90" s="1645"/>
      <c r="CQ90" s="1645"/>
      <c r="CR90" s="1645"/>
      <c r="CS90" s="1645"/>
      <c r="CT90" s="1645"/>
      <c r="CU90" s="1645"/>
      <c r="CV90" s="1645"/>
      <c r="CW90" s="1645"/>
      <c r="CX90" s="1645"/>
      <c r="CY90" s="1645"/>
      <c r="CZ90" s="1645"/>
      <c r="DA90" s="1645"/>
      <c r="DB90" s="1645"/>
      <c r="DC90" s="1645"/>
      <c r="DD90" s="1645"/>
      <c r="DE90" s="1645"/>
      <c r="DF90" s="1645"/>
      <c r="DG90" s="1645"/>
      <c r="DH90" s="1645"/>
      <c r="DI90" s="1645"/>
    </row>
    <row r="91" spans="1:113" s="1655" customFormat="1">
      <c r="A91" s="1653"/>
      <c r="B91" s="1645"/>
      <c r="C91" s="1645"/>
      <c r="D91" s="1654"/>
      <c r="E91" s="1645"/>
      <c r="F91" s="1645"/>
      <c r="G91" s="1645"/>
      <c r="H91" s="1645"/>
      <c r="I91" s="1648"/>
      <c r="J91" s="1645"/>
      <c r="K91" s="1645"/>
      <c r="L91" s="1645"/>
      <c r="M91" s="1645"/>
      <c r="N91" s="1645"/>
      <c r="O91" s="1645"/>
      <c r="P91" s="1645"/>
      <c r="Q91" s="1645"/>
      <c r="R91" s="1645"/>
      <c r="S91" s="1645"/>
      <c r="T91" s="1645"/>
      <c r="U91" s="1645"/>
      <c r="V91" s="1645"/>
      <c r="W91" s="1645"/>
      <c r="X91" s="1645"/>
      <c r="Y91" s="1645"/>
      <c r="Z91" s="1645"/>
      <c r="AA91" s="1645"/>
      <c r="AB91" s="1645"/>
      <c r="AC91" s="1645"/>
      <c r="AD91" s="1645"/>
      <c r="AE91" s="1645"/>
      <c r="AF91" s="1645"/>
      <c r="AG91" s="1645"/>
      <c r="AH91" s="1645"/>
      <c r="AI91" s="1645"/>
      <c r="AJ91" s="1645"/>
      <c r="AK91" s="1645"/>
      <c r="AL91" s="1645"/>
      <c r="AM91" s="1645"/>
      <c r="AN91" s="1645"/>
      <c r="AO91" s="1645"/>
      <c r="AP91" s="1645"/>
      <c r="AQ91" s="1645"/>
      <c r="AR91" s="1645"/>
      <c r="AS91" s="1645"/>
      <c r="AT91" s="1645"/>
      <c r="AU91" s="1645"/>
      <c r="AV91" s="1645"/>
      <c r="AW91" s="1645"/>
      <c r="AX91" s="1645"/>
      <c r="AY91" s="1645"/>
      <c r="AZ91" s="1645"/>
      <c r="BA91" s="1645"/>
      <c r="BB91" s="1645"/>
      <c r="BC91" s="1645"/>
      <c r="BD91" s="1645"/>
      <c r="BE91" s="1645"/>
      <c r="BF91" s="1645"/>
      <c r="BG91" s="1645"/>
      <c r="BH91" s="1645"/>
      <c r="BI91" s="1645"/>
      <c r="BJ91" s="1645"/>
      <c r="BK91" s="1645"/>
      <c r="BL91" s="1645"/>
      <c r="BM91" s="1645"/>
      <c r="BN91" s="1645"/>
      <c r="BO91" s="1645"/>
      <c r="BP91" s="1645"/>
      <c r="BQ91" s="1645"/>
      <c r="BR91" s="1645"/>
      <c r="BS91" s="1645"/>
      <c r="BT91" s="1645"/>
      <c r="BU91" s="1645"/>
      <c r="BV91" s="1645"/>
      <c r="BW91" s="1645"/>
      <c r="BX91" s="1645"/>
      <c r="BY91" s="1645"/>
      <c r="BZ91" s="1645"/>
      <c r="CA91" s="1645"/>
      <c r="CB91" s="1645"/>
      <c r="CC91" s="1645"/>
      <c r="CD91" s="1645"/>
      <c r="CE91" s="1645"/>
      <c r="CF91" s="1645"/>
      <c r="CG91" s="1645"/>
      <c r="CH91" s="1645"/>
      <c r="CI91" s="1645"/>
      <c r="CJ91" s="1645"/>
      <c r="CK91" s="1645"/>
      <c r="CL91" s="1645"/>
      <c r="CM91" s="1645"/>
      <c r="CN91" s="1645"/>
      <c r="CO91" s="1645"/>
      <c r="CP91" s="1645"/>
      <c r="CQ91" s="1645"/>
      <c r="CR91" s="1645"/>
      <c r="CS91" s="1645"/>
      <c r="CT91" s="1645"/>
      <c r="CU91" s="1645"/>
      <c r="CV91" s="1645"/>
      <c r="CW91" s="1645"/>
      <c r="CX91" s="1645"/>
      <c r="CY91" s="1645"/>
      <c r="CZ91" s="1645"/>
      <c r="DA91" s="1645"/>
      <c r="DB91" s="1645"/>
      <c r="DC91" s="1645"/>
      <c r="DD91" s="1645"/>
      <c r="DE91" s="1645"/>
      <c r="DF91" s="1645"/>
      <c r="DG91" s="1645"/>
      <c r="DH91" s="1645"/>
      <c r="DI91" s="1645"/>
    </row>
    <row r="92" spans="1:113" s="1655" customFormat="1">
      <c r="A92" s="1653"/>
      <c r="B92" s="1645"/>
      <c r="C92" s="1645"/>
      <c r="D92" s="1654"/>
      <c r="E92" s="1645"/>
      <c r="F92" s="1645"/>
      <c r="G92" s="1645"/>
      <c r="H92" s="1645"/>
      <c r="I92" s="1648"/>
      <c r="J92" s="1645"/>
      <c r="K92" s="1645"/>
      <c r="L92" s="1645"/>
      <c r="M92" s="1645"/>
      <c r="N92" s="1645"/>
      <c r="O92" s="1645"/>
      <c r="P92" s="1645"/>
      <c r="Q92" s="1645"/>
      <c r="R92" s="1645"/>
      <c r="S92" s="1645"/>
      <c r="T92" s="1645"/>
      <c r="U92" s="1645"/>
      <c r="V92" s="1645"/>
      <c r="W92" s="1645"/>
      <c r="X92" s="1645"/>
      <c r="Y92" s="1645"/>
      <c r="Z92" s="1645"/>
      <c r="AA92" s="1645"/>
      <c r="AB92" s="1645"/>
      <c r="AC92" s="1645"/>
      <c r="AD92" s="1645"/>
      <c r="AE92" s="1645"/>
      <c r="AF92" s="1645"/>
      <c r="AG92" s="1645"/>
      <c r="AH92" s="1645"/>
      <c r="AI92" s="1645"/>
      <c r="AJ92" s="1645"/>
      <c r="AK92" s="1645"/>
      <c r="AL92" s="1645"/>
      <c r="AM92" s="1645"/>
      <c r="AN92" s="1645"/>
      <c r="AO92" s="1645"/>
      <c r="AP92" s="1645"/>
      <c r="AQ92" s="1645"/>
      <c r="AR92" s="1645"/>
      <c r="AS92" s="1645"/>
      <c r="AT92" s="1645"/>
      <c r="AU92" s="1645"/>
      <c r="AV92" s="1645"/>
      <c r="AW92" s="1645"/>
      <c r="AX92" s="1645"/>
      <c r="AY92" s="1645"/>
      <c r="AZ92" s="1645"/>
      <c r="BA92" s="1645"/>
      <c r="BB92" s="1645"/>
      <c r="BC92" s="1645"/>
      <c r="BD92" s="1645"/>
      <c r="BE92" s="1645"/>
      <c r="BF92" s="1645"/>
      <c r="BG92" s="1645"/>
      <c r="BH92" s="1645"/>
      <c r="BI92" s="1645"/>
      <c r="BJ92" s="1645"/>
      <c r="BK92" s="1645"/>
      <c r="BL92" s="1645"/>
      <c r="BM92" s="1645"/>
      <c r="BN92" s="1645"/>
      <c r="BO92" s="1645"/>
      <c r="BP92" s="1645"/>
      <c r="BQ92" s="1645"/>
      <c r="BR92" s="1645"/>
      <c r="BS92" s="1645"/>
      <c r="BT92" s="1645"/>
      <c r="BU92" s="1645"/>
      <c r="BV92" s="1645"/>
      <c r="BW92" s="1645"/>
      <c r="BX92" s="1645"/>
      <c r="BY92" s="1645"/>
      <c r="BZ92" s="1645"/>
      <c r="CA92" s="1645"/>
      <c r="CB92" s="1645"/>
      <c r="CC92" s="1645"/>
      <c r="CD92" s="1645"/>
      <c r="CE92" s="1645"/>
      <c r="CF92" s="1645"/>
      <c r="CG92" s="1645"/>
      <c r="CH92" s="1645"/>
      <c r="CI92" s="1645"/>
      <c r="CJ92" s="1645"/>
      <c r="CK92" s="1645"/>
      <c r="CL92" s="1645"/>
      <c r="CM92" s="1645"/>
      <c r="CN92" s="1645"/>
      <c r="CO92" s="1645"/>
      <c r="CP92" s="1645"/>
      <c r="CQ92" s="1645"/>
      <c r="CR92" s="1645"/>
      <c r="CS92" s="1645"/>
      <c r="CT92" s="1645"/>
      <c r="CU92" s="1645"/>
      <c r="CV92" s="1645"/>
      <c r="CW92" s="1645"/>
      <c r="CX92" s="1645"/>
      <c r="CY92" s="1645"/>
      <c r="CZ92" s="1645"/>
      <c r="DA92" s="1645"/>
      <c r="DB92" s="1645"/>
      <c r="DC92" s="1645"/>
      <c r="DD92" s="1645"/>
      <c r="DE92" s="1645"/>
      <c r="DF92" s="1645"/>
      <c r="DG92" s="1645"/>
      <c r="DH92" s="1645"/>
      <c r="DI92" s="1645"/>
    </row>
    <row r="93" spans="1:113" s="1655" customFormat="1">
      <c r="A93" s="1653"/>
      <c r="B93" s="1645"/>
      <c r="C93" s="1645"/>
      <c r="D93" s="1654"/>
      <c r="E93" s="1645"/>
      <c r="F93" s="1645"/>
      <c r="G93" s="1645"/>
      <c r="H93" s="1645"/>
      <c r="I93" s="1648"/>
      <c r="J93" s="1645"/>
      <c r="K93" s="1645"/>
      <c r="L93" s="1645"/>
      <c r="M93" s="1645"/>
      <c r="N93" s="1645"/>
      <c r="O93" s="1645"/>
      <c r="P93" s="1645"/>
      <c r="Q93" s="1645"/>
      <c r="R93" s="1645"/>
      <c r="S93" s="1645"/>
      <c r="T93" s="1645"/>
      <c r="U93" s="1645"/>
      <c r="V93" s="1645"/>
      <c r="W93" s="1645"/>
      <c r="X93" s="1645"/>
      <c r="Y93" s="1645"/>
      <c r="Z93" s="1645"/>
      <c r="AA93" s="1645"/>
      <c r="AB93" s="1645"/>
      <c r="AC93" s="1645"/>
      <c r="AD93" s="1645"/>
      <c r="AE93" s="1645"/>
      <c r="AF93" s="1645"/>
      <c r="AG93" s="1645"/>
      <c r="AH93" s="1645"/>
      <c r="AI93" s="1645"/>
      <c r="AJ93" s="1645"/>
      <c r="AK93" s="1645"/>
      <c r="AL93" s="1645"/>
      <c r="AM93" s="1645"/>
      <c r="AN93" s="1645"/>
      <c r="AO93" s="1645"/>
      <c r="AP93" s="1645"/>
      <c r="AQ93" s="1645"/>
      <c r="AR93" s="1645"/>
      <c r="AS93" s="1645"/>
      <c r="AT93" s="1645"/>
      <c r="AU93" s="1645"/>
      <c r="AV93" s="1645"/>
      <c r="AW93" s="1645"/>
      <c r="AX93" s="1645"/>
      <c r="AY93" s="1645"/>
      <c r="AZ93" s="1645"/>
      <c r="BA93" s="1645"/>
      <c r="BB93" s="1645"/>
      <c r="BC93" s="1645"/>
      <c r="BD93" s="1645"/>
      <c r="BE93" s="1645"/>
      <c r="BF93" s="1645"/>
      <c r="BG93" s="1645"/>
      <c r="BH93" s="1645"/>
      <c r="BI93" s="1645"/>
      <c r="BJ93" s="1645"/>
      <c r="BK93" s="1645"/>
      <c r="BL93" s="1645"/>
      <c r="BM93" s="1645"/>
      <c r="BN93" s="1645"/>
      <c r="BO93" s="1645"/>
      <c r="BP93" s="1645"/>
      <c r="BQ93" s="1645"/>
      <c r="BR93" s="1645"/>
      <c r="BS93" s="1645"/>
      <c r="BT93" s="1645"/>
      <c r="BU93" s="1645"/>
      <c r="BV93" s="1645"/>
      <c r="BW93" s="1645"/>
      <c r="BX93" s="1645"/>
      <c r="BY93" s="1645"/>
      <c r="BZ93" s="1645"/>
      <c r="CA93" s="1645"/>
      <c r="CB93" s="1645"/>
      <c r="CC93" s="1645"/>
      <c r="CD93" s="1645"/>
      <c r="CE93" s="1645"/>
      <c r="CF93" s="1645"/>
      <c r="CG93" s="1645"/>
      <c r="CH93" s="1645"/>
      <c r="CI93" s="1645"/>
      <c r="CJ93" s="1645"/>
      <c r="CK93" s="1645"/>
      <c r="CL93" s="1645"/>
      <c r="CM93" s="1645"/>
      <c r="CN93" s="1645"/>
      <c r="CO93" s="1645"/>
      <c r="CP93" s="1645"/>
      <c r="CQ93" s="1645"/>
      <c r="CR93" s="1645"/>
      <c r="CS93" s="1645"/>
      <c r="CT93" s="1645"/>
      <c r="CU93" s="1645"/>
      <c r="CV93" s="1645"/>
      <c r="CW93" s="1645"/>
      <c r="CX93" s="1645"/>
      <c r="CY93" s="1645"/>
      <c r="CZ93" s="1645"/>
      <c r="DA93" s="1645"/>
      <c r="DB93" s="1645"/>
      <c r="DC93" s="1645"/>
      <c r="DD93" s="1645"/>
      <c r="DE93" s="1645"/>
      <c r="DF93" s="1645"/>
      <c r="DG93" s="1645"/>
      <c r="DH93" s="1645"/>
      <c r="DI93" s="1645"/>
    </row>
    <row r="94" spans="1:113" s="1655" customFormat="1">
      <c r="A94" s="1653"/>
      <c r="B94" s="1645"/>
      <c r="C94" s="1645"/>
      <c r="D94" s="1654"/>
      <c r="E94" s="1645"/>
      <c r="F94" s="1645"/>
      <c r="G94" s="1645"/>
      <c r="H94" s="1645"/>
      <c r="I94" s="1648"/>
      <c r="J94" s="1645"/>
      <c r="K94" s="1645"/>
      <c r="L94" s="1645"/>
      <c r="M94" s="1645"/>
      <c r="N94" s="1645"/>
      <c r="O94" s="1645"/>
      <c r="P94" s="1645"/>
      <c r="Q94" s="1645"/>
      <c r="R94" s="1645"/>
      <c r="S94" s="1645"/>
      <c r="T94" s="1645"/>
      <c r="U94" s="1645"/>
      <c r="V94" s="1645"/>
      <c r="W94" s="1645"/>
      <c r="X94" s="1645"/>
      <c r="Y94" s="1645"/>
      <c r="Z94" s="1645"/>
      <c r="AA94" s="1645"/>
      <c r="AB94" s="1645"/>
      <c r="AC94" s="1645"/>
      <c r="AD94" s="1645"/>
      <c r="AE94" s="1645"/>
      <c r="AF94" s="1645"/>
      <c r="AG94" s="1645"/>
      <c r="AH94" s="1645"/>
      <c r="AI94" s="1645"/>
      <c r="AJ94" s="1645"/>
      <c r="AK94" s="1645"/>
      <c r="AL94" s="1645"/>
      <c r="AM94" s="1645"/>
      <c r="AN94" s="1645"/>
      <c r="AO94" s="1645"/>
      <c r="AP94" s="1645"/>
      <c r="AQ94" s="1645"/>
      <c r="AR94" s="1645"/>
      <c r="AS94" s="1645"/>
      <c r="AT94" s="1645"/>
      <c r="AU94" s="1645"/>
      <c r="AV94" s="1645"/>
      <c r="AW94" s="1645"/>
      <c r="AX94" s="1645"/>
      <c r="AY94" s="1645"/>
      <c r="AZ94" s="1645"/>
      <c r="BA94" s="1645"/>
      <c r="BB94" s="1645"/>
      <c r="BC94" s="1645"/>
      <c r="BD94" s="1645"/>
      <c r="BE94" s="1645"/>
      <c r="BF94" s="1645"/>
      <c r="BG94" s="1645"/>
      <c r="BH94" s="1645"/>
      <c r="BI94" s="1645"/>
      <c r="BJ94" s="1645"/>
      <c r="BK94" s="1645"/>
      <c r="BL94" s="1645"/>
      <c r="BM94" s="1645"/>
      <c r="BN94" s="1645"/>
      <c r="BO94" s="1645"/>
      <c r="BP94" s="1645"/>
      <c r="BQ94" s="1645"/>
      <c r="BR94" s="1645"/>
      <c r="BS94" s="1645"/>
      <c r="BT94" s="1645"/>
      <c r="BU94" s="1645"/>
      <c r="BV94" s="1645"/>
      <c r="BW94" s="1645"/>
      <c r="BX94" s="1645"/>
      <c r="BY94" s="1645"/>
      <c r="BZ94" s="1645"/>
      <c r="CA94" s="1645"/>
      <c r="CB94" s="1645"/>
      <c r="CC94" s="1645"/>
      <c r="CD94" s="1645"/>
      <c r="CE94" s="1645"/>
      <c r="CF94" s="1645"/>
      <c r="CG94" s="1645"/>
      <c r="CH94" s="1645"/>
      <c r="CI94" s="1645"/>
      <c r="CJ94" s="1645"/>
      <c r="CK94" s="1645"/>
      <c r="CL94" s="1645"/>
      <c r="CM94" s="1645"/>
      <c r="CN94" s="1645"/>
      <c r="CO94" s="1645"/>
      <c r="CP94" s="1645"/>
      <c r="CQ94" s="1645"/>
      <c r="CR94" s="1645"/>
      <c r="CS94" s="1645"/>
      <c r="CT94" s="1645"/>
      <c r="CU94" s="1645"/>
      <c r="CV94" s="1645"/>
      <c r="CW94" s="1645"/>
      <c r="CX94" s="1645"/>
      <c r="CY94" s="1645"/>
      <c r="CZ94" s="1645"/>
      <c r="DA94" s="1645"/>
      <c r="DB94" s="1645"/>
      <c r="DC94" s="1645"/>
      <c r="DD94" s="1645"/>
      <c r="DE94" s="1645"/>
      <c r="DF94" s="1645"/>
      <c r="DG94" s="1645"/>
      <c r="DH94" s="1645"/>
      <c r="DI94" s="1645"/>
    </row>
    <row r="95" spans="1:113" s="1655" customFormat="1">
      <c r="A95" s="1653"/>
      <c r="B95" s="1645"/>
      <c r="C95" s="1645"/>
      <c r="D95" s="1654"/>
      <c r="E95" s="1645"/>
      <c r="F95" s="1645"/>
      <c r="G95" s="1645"/>
      <c r="H95" s="1645"/>
      <c r="I95" s="1648"/>
      <c r="J95" s="1645"/>
      <c r="K95" s="1645"/>
      <c r="L95" s="1645"/>
      <c r="M95" s="1645"/>
      <c r="N95" s="1645"/>
      <c r="O95" s="1645"/>
      <c r="P95" s="1645"/>
      <c r="Q95" s="1645"/>
      <c r="R95" s="1645"/>
      <c r="S95" s="1645"/>
      <c r="T95" s="1645"/>
      <c r="U95" s="1645"/>
      <c r="V95" s="1645"/>
      <c r="W95" s="1645"/>
      <c r="X95" s="1645"/>
      <c r="Y95" s="1645"/>
      <c r="Z95" s="1645"/>
      <c r="AA95" s="1645"/>
      <c r="AB95" s="1645"/>
      <c r="AC95" s="1645"/>
      <c r="AD95" s="1645"/>
      <c r="AE95" s="1645"/>
      <c r="AF95" s="1645"/>
      <c r="AG95" s="1645"/>
      <c r="AH95" s="1645"/>
      <c r="AI95" s="1645"/>
      <c r="AJ95" s="1645"/>
      <c r="AK95" s="1645"/>
      <c r="AL95" s="1645"/>
      <c r="AM95" s="1645"/>
      <c r="AN95" s="1645"/>
      <c r="AO95" s="1645"/>
      <c r="AP95" s="1645"/>
      <c r="AQ95" s="1645"/>
      <c r="AR95" s="1645"/>
      <c r="AS95" s="1645"/>
      <c r="AT95" s="1645"/>
      <c r="AU95" s="1645"/>
      <c r="AV95" s="1645"/>
      <c r="AW95" s="1645"/>
      <c r="AX95" s="1645"/>
      <c r="AY95" s="1645"/>
      <c r="AZ95" s="1645"/>
      <c r="BA95" s="1645"/>
      <c r="BB95" s="1645"/>
      <c r="BC95" s="1645"/>
      <c r="BD95" s="1645"/>
      <c r="BE95" s="1645"/>
      <c r="BF95" s="1645"/>
      <c r="BG95" s="1645"/>
      <c r="BH95" s="1645"/>
      <c r="BI95" s="1645"/>
      <c r="BJ95" s="1645"/>
      <c r="BK95" s="1645"/>
      <c r="BL95" s="1645"/>
      <c r="BM95" s="1645"/>
      <c r="BN95" s="1645"/>
      <c r="BO95" s="1645"/>
      <c r="BP95" s="1645"/>
      <c r="BQ95" s="1645"/>
      <c r="BR95" s="1645"/>
      <c r="BS95" s="1645"/>
      <c r="BT95" s="1645"/>
      <c r="BU95" s="1645"/>
      <c r="BV95" s="1645"/>
      <c r="BW95" s="1645"/>
      <c r="BX95" s="1645"/>
      <c r="BY95" s="1645"/>
      <c r="BZ95" s="1645"/>
      <c r="CA95" s="1645"/>
      <c r="CB95" s="1645"/>
      <c r="CC95" s="1645"/>
      <c r="CD95" s="1645"/>
      <c r="CE95" s="1645"/>
      <c r="CF95" s="1645"/>
      <c r="CG95" s="1645"/>
      <c r="CH95" s="1645"/>
      <c r="CI95" s="1645"/>
      <c r="CJ95" s="1645"/>
      <c r="CK95" s="1645"/>
      <c r="CL95" s="1645"/>
      <c r="CM95" s="1645"/>
      <c r="CN95" s="1645"/>
      <c r="CO95" s="1645"/>
      <c r="CP95" s="1645"/>
      <c r="CQ95" s="1645"/>
      <c r="CR95" s="1645"/>
      <c r="CS95" s="1645"/>
      <c r="CT95" s="1645"/>
      <c r="CU95" s="1645"/>
      <c r="CV95" s="1645"/>
      <c r="CW95" s="1645"/>
      <c r="CX95" s="1645"/>
      <c r="CY95" s="1645"/>
      <c r="CZ95" s="1645"/>
      <c r="DA95" s="1645"/>
      <c r="DB95" s="1645"/>
      <c r="DC95" s="1645"/>
      <c r="DD95" s="1645"/>
      <c r="DE95" s="1645"/>
      <c r="DF95" s="1645"/>
      <c r="DG95" s="1645"/>
      <c r="DH95" s="1645"/>
      <c r="DI95" s="1645"/>
    </row>
    <row r="96" spans="1:113" s="1655" customFormat="1">
      <c r="A96" s="1653"/>
      <c r="B96" s="1645"/>
      <c r="C96" s="1645"/>
      <c r="D96" s="1654"/>
      <c r="E96" s="1645"/>
      <c r="F96" s="1645"/>
      <c r="G96" s="1645"/>
      <c r="H96" s="1645"/>
      <c r="I96" s="1648"/>
      <c r="J96" s="1645"/>
      <c r="K96" s="1645"/>
      <c r="L96" s="1645"/>
      <c r="M96" s="1645"/>
      <c r="N96" s="1645"/>
      <c r="O96" s="1645"/>
      <c r="P96" s="1645"/>
      <c r="Q96" s="1645"/>
      <c r="R96" s="1645"/>
      <c r="S96" s="1645"/>
      <c r="T96" s="1645"/>
      <c r="U96" s="1645"/>
      <c r="V96" s="1645"/>
      <c r="W96" s="1645"/>
      <c r="X96" s="1645"/>
      <c r="Y96" s="1645"/>
      <c r="Z96" s="1645"/>
      <c r="AA96" s="1645"/>
      <c r="AB96" s="1645"/>
      <c r="AC96" s="1645"/>
      <c r="AD96" s="1645"/>
      <c r="AE96" s="1645"/>
      <c r="AF96" s="1645"/>
      <c r="AG96" s="1645"/>
      <c r="AH96" s="1645"/>
      <c r="AI96" s="1645"/>
      <c r="AJ96" s="1645"/>
      <c r="AK96" s="1645"/>
      <c r="AL96" s="1645"/>
      <c r="AM96" s="1645"/>
      <c r="AN96" s="1645"/>
      <c r="AO96" s="1645"/>
      <c r="AP96" s="1645"/>
      <c r="AQ96" s="1645"/>
      <c r="AR96" s="1645"/>
      <c r="AS96" s="1645"/>
      <c r="AT96" s="1645"/>
      <c r="AU96" s="1645"/>
      <c r="AV96" s="1645"/>
      <c r="AW96" s="1645"/>
      <c r="AX96" s="1645"/>
      <c r="AY96" s="1645"/>
      <c r="AZ96" s="1645"/>
      <c r="BA96" s="1645"/>
      <c r="BB96" s="1645"/>
      <c r="BC96" s="1645"/>
      <c r="BD96" s="1645"/>
      <c r="BE96" s="1645"/>
      <c r="BF96" s="1645"/>
      <c r="BG96" s="1645"/>
      <c r="BH96" s="1645"/>
      <c r="BI96" s="1645"/>
      <c r="BJ96" s="1645"/>
      <c r="BK96" s="1645"/>
      <c r="BL96" s="1645"/>
      <c r="BM96" s="1645"/>
      <c r="BN96" s="1645"/>
      <c r="BO96" s="1645"/>
      <c r="BP96" s="1645"/>
      <c r="BQ96" s="1645"/>
      <c r="BR96" s="1645"/>
      <c r="BS96" s="1645"/>
      <c r="BT96" s="1645"/>
      <c r="BU96" s="1645"/>
      <c r="BV96" s="1645"/>
      <c r="BW96" s="1645"/>
      <c r="BX96" s="1645"/>
      <c r="BY96" s="1645"/>
      <c r="BZ96" s="1645"/>
      <c r="CA96" s="1645"/>
      <c r="CB96" s="1645"/>
      <c r="CC96" s="1645"/>
      <c r="CD96" s="1645"/>
      <c r="CE96" s="1645"/>
      <c r="CF96" s="1645"/>
      <c r="CG96" s="1645"/>
      <c r="CH96" s="1645"/>
      <c r="CI96" s="1645"/>
      <c r="CJ96" s="1645"/>
      <c r="CK96" s="1645"/>
      <c r="CL96" s="1645"/>
      <c r="CM96" s="1645"/>
      <c r="CN96" s="1645"/>
      <c r="CO96" s="1645"/>
      <c r="CP96" s="1645"/>
      <c r="CQ96" s="1645"/>
      <c r="CR96" s="1645"/>
      <c r="CS96" s="1645"/>
      <c r="CT96" s="1645"/>
      <c r="CU96" s="1645"/>
      <c r="CV96" s="1645"/>
      <c r="CW96" s="1645"/>
      <c r="CX96" s="1645"/>
      <c r="CY96" s="1645"/>
      <c r="CZ96" s="1645"/>
      <c r="DA96" s="1645"/>
      <c r="DB96" s="1645"/>
      <c r="DC96" s="1645"/>
      <c r="DD96" s="1645"/>
      <c r="DE96" s="1645"/>
      <c r="DF96" s="1645"/>
      <c r="DG96" s="1645"/>
      <c r="DH96" s="1645"/>
      <c r="DI96" s="1645"/>
    </row>
    <row r="97" spans="1:113" s="1655" customFormat="1">
      <c r="A97" s="1653"/>
      <c r="B97" s="1645"/>
      <c r="C97" s="1645"/>
      <c r="D97" s="1654"/>
      <c r="E97" s="1645"/>
      <c r="F97" s="1645"/>
      <c r="G97" s="1645"/>
      <c r="H97" s="1645"/>
      <c r="I97" s="1648"/>
      <c r="J97" s="1645"/>
      <c r="K97" s="1645"/>
      <c r="L97" s="1645"/>
      <c r="M97" s="1645"/>
      <c r="N97" s="1645"/>
      <c r="O97" s="1645"/>
      <c r="P97" s="1645"/>
      <c r="Q97" s="1645"/>
      <c r="R97" s="1645"/>
      <c r="S97" s="1645"/>
      <c r="T97" s="1645"/>
      <c r="U97" s="1645"/>
      <c r="V97" s="1645"/>
      <c r="W97" s="1645"/>
      <c r="X97" s="1645"/>
      <c r="Y97" s="1645"/>
      <c r="Z97" s="1645"/>
      <c r="AA97" s="1645"/>
      <c r="AB97" s="1645"/>
      <c r="AC97" s="1645"/>
      <c r="AD97" s="1645"/>
      <c r="AE97" s="1645"/>
      <c r="AF97" s="1645"/>
      <c r="AG97" s="1645"/>
      <c r="AH97" s="1645"/>
      <c r="AI97" s="1645"/>
      <c r="AJ97" s="1645"/>
      <c r="AK97" s="1645"/>
      <c r="AL97" s="1645"/>
      <c r="AM97" s="1645"/>
      <c r="AN97" s="1645"/>
      <c r="AO97" s="1645"/>
      <c r="AP97" s="1645"/>
      <c r="AQ97" s="1645"/>
      <c r="AR97" s="1645"/>
      <c r="AS97" s="1645"/>
      <c r="AT97" s="1645"/>
      <c r="AU97" s="1645"/>
      <c r="AV97" s="1645"/>
      <c r="AW97" s="1645"/>
      <c r="AX97" s="1645"/>
      <c r="AY97" s="1645"/>
      <c r="AZ97" s="1645"/>
      <c r="BA97" s="1645"/>
      <c r="BB97" s="1645"/>
      <c r="BC97" s="1645"/>
      <c r="BD97" s="1645"/>
      <c r="BE97" s="1645"/>
      <c r="BF97" s="1645"/>
      <c r="BG97" s="1645"/>
      <c r="BH97" s="1645"/>
      <c r="BI97" s="1645"/>
      <c r="BJ97" s="1645"/>
      <c r="BK97" s="1645"/>
      <c r="BL97" s="1645"/>
      <c r="BM97" s="1645"/>
      <c r="BN97" s="1645"/>
      <c r="BO97" s="1645"/>
      <c r="BP97" s="1645"/>
      <c r="BQ97" s="1645"/>
      <c r="BR97" s="1645"/>
      <c r="BS97" s="1645"/>
      <c r="BT97" s="1645"/>
      <c r="BU97" s="1645"/>
      <c r="BV97" s="1645"/>
      <c r="BW97" s="1645"/>
      <c r="BX97" s="1645"/>
      <c r="BY97" s="1645"/>
      <c r="BZ97" s="1645"/>
      <c r="CA97" s="1645"/>
      <c r="CB97" s="1645"/>
      <c r="CC97" s="1645"/>
      <c r="CD97" s="1645"/>
      <c r="CE97" s="1645"/>
      <c r="CF97" s="1645"/>
      <c r="CG97" s="1645"/>
      <c r="CH97" s="1645"/>
      <c r="CI97" s="1645"/>
      <c r="CJ97" s="1645"/>
      <c r="CK97" s="1645"/>
      <c r="CL97" s="1645"/>
      <c r="CM97" s="1645"/>
      <c r="CN97" s="1645"/>
      <c r="CO97" s="1645"/>
      <c r="CP97" s="1645"/>
      <c r="CQ97" s="1645"/>
      <c r="CR97" s="1645"/>
      <c r="CS97" s="1645"/>
      <c r="CT97" s="1645"/>
      <c r="CU97" s="1645"/>
      <c r="CV97" s="1645"/>
      <c r="CW97" s="1645"/>
      <c r="CX97" s="1645"/>
      <c r="CY97" s="1645"/>
      <c r="CZ97" s="1645"/>
      <c r="DA97" s="1645"/>
      <c r="DB97" s="1645"/>
      <c r="DC97" s="1645"/>
      <c r="DD97" s="1645"/>
      <c r="DE97" s="1645"/>
      <c r="DF97" s="1645"/>
      <c r="DG97" s="1645"/>
      <c r="DH97" s="1645"/>
      <c r="DI97" s="1645"/>
    </row>
    <row r="98" spans="1:113" s="1655" customFormat="1">
      <c r="A98" s="1653"/>
      <c r="B98" s="1645"/>
      <c r="C98" s="1645"/>
      <c r="D98" s="1654"/>
      <c r="E98" s="1645"/>
      <c r="F98" s="1645"/>
      <c r="G98" s="1645"/>
      <c r="H98" s="1645"/>
      <c r="I98" s="1648"/>
      <c r="J98" s="1645"/>
      <c r="K98" s="1645"/>
      <c r="L98" s="1645"/>
      <c r="M98" s="1645"/>
      <c r="N98" s="1645"/>
      <c r="O98" s="1645"/>
      <c r="P98" s="1645"/>
      <c r="Q98" s="1645"/>
      <c r="R98" s="1645"/>
      <c r="S98" s="1645"/>
      <c r="T98" s="1645"/>
      <c r="U98" s="1645"/>
      <c r="V98" s="1645"/>
      <c r="W98" s="1645"/>
      <c r="X98" s="1645"/>
      <c r="Y98" s="1645"/>
      <c r="Z98" s="1645"/>
      <c r="AA98" s="1645"/>
      <c r="AB98" s="1645"/>
      <c r="AC98" s="1645"/>
      <c r="AD98" s="1645"/>
      <c r="AE98" s="1645"/>
      <c r="AF98" s="1645"/>
      <c r="AG98" s="1645"/>
      <c r="AH98" s="1645"/>
      <c r="AI98" s="1645"/>
      <c r="AJ98" s="1645"/>
      <c r="AK98" s="1645"/>
      <c r="AL98" s="1645"/>
      <c r="AM98" s="1645"/>
      <c r="AN98" s="1645"/>
      <c r="AO98" s="1645"/>
      <c r="AP98" s="1645"/>
      <c r="AQ98" s="1645"/>
      <c r="AR98" s="1645"/>
      <c r="AS98" s="1645"/>
      <c r="AT98" s="1645"/>
      <c r="AU98" s="1645"/>
      <c r="AV98" s="1645"/>
      <c r="AW98" s="1645"/>
      <c r="AX98" s="1645"/>
      <c r="AY98" s="1645"/>
      <c r="AZ98" s="1645"/>
      <c r="BA98" s="1645"/>
      <c r="BB98" s="1645"/>
      <c r="BC98" s="1645"/>
      <c r="BD98" s="1645"/>
      <c r="BE98" s="1645"/>
      <c r="BF98" s="1645"/>
      <c r="BG98" s="1645"/>
      <c r="BH98" s="1645"/>
      <c r="BI98" s="1645"/>
      <c r="BJ98" s="1645"/>
      <c r="BK98" s="1645"/>
      <c r="BL98" s="1645"/>
      <c r="BM98" s="1645"/>
      <c r="BN98" s="1645"/>
      <c r="BO98" s="1645"/>
      <c r="BP98" s="1645"/>
      <c r="BQ98" s="1645"/>
      <c r="BR98" s="1645"/>
      <c r="BS98" s="1645"/>
      <c r="BT98" s="1645"/>
      <c r="BU98" s="1645"/>
      <c r="BV98" s="1645"/>
      <c r="BW98" s="1645"/>
      <c r="BX98" s="1645"/>
      <c r="BY98" s="1645"/>
      <c r="BZ98" s="1645"/>
      <c r="CA98" s="1645"/>
      <c r="CB98" s="1645"/>
      <c r="CC98" s="1645"/>
      <c r="CD98" s="1645"/>
      <c r="CE98" s="1645"/>
      <c r="CF98" s="1645"/>
      <c r="CG98" s="1645"/>
      <c r="CH98" s="1645"/>
      <c r="CI98" s="1645"/>
      <c r="CJ98" s="1645"/>
      <c r="CK98" s="1645"/>
      <c r="CL98" s="1645"/>
      <c r="CM98" s="1645"/>
      <c r="CN98" s="1645"/>
      <c r="CO98" s="1645"/>
      <c r="CP98" s="1645"/>
      <c r="CQ98" s="1645"/>
      <c r="CR98" s="1645"/>
      <c r="CS98" s="1645"/>
      <c r="CT98" s="1645"/>
      <c r="CU98" s="1645"/>
      <c r="CV98" s="1645"/>
      <c r="CW98" s="1645"/>
      <c r="CX98" s="1645"/>
      <c r="CY98" s="1645"/>
      <c r="CZ98" s="1645"/>
      <c r="DA98" s="1645"/>
      <c r="DB98" s="1645"/>
      <c r="DC98" s="1645"/>
      <c r="DD98" s="1645"/>
      <c r="DE98" s="1645"/>
      <c r="DF98" s="1645"/>
      <c r="DG98" s="1645"/>
      <c r="DH98" s="1645"/>
      <c r="DI98" s="1645"/>
    </row>
    <row r="99" spans="1:113" s="1655" customFormat="1">
      <c r="A99" s="1653"/>
      <c r="B99" s="1645"/>
      <c r="C99" s="1645"/>
      <c r="D99" s="1654"/>
      <c r="E99" s="1645"/>
      <c r="F99" s="1645"/>
      <c r="G99" s="1645"/>
      <c r="H99" s="1645"/>
      <c r="I99" s="1648"/>
      <c r="J99" s="1645"/>
      <c r="K99" s="1645"/>
      <c r="L99" s="1645"/>
      <c r="M99" s="1645"/>
      <c r="N99" s="1645"/>
      <c r="O99" s="1645"/>
      <c r="P99" s="1645"/>
      <c r="Q99" s="1645"/>
      <c r="R99" s="1645"/>
      <c r="S99" s="1645"/>
      <c r="T99" s="1645"/>
      <c r="U99" s="1645"/>
      <c r="V99" s="1645"/>
      <c r="W99" s="1645"/>
      <c r="X99" s="1645"/>
      <c r="Y99" s="1645"/>
      <c r="Z99" s="1645"/>
      <c r="AA99" s="1645"/>
      <c r="AB99" s="1645"/>
      <c r="AC99" s="1645"/>
      <c r="AD99" s="1645"/>
      <c r="AE99" s="1645"/>
      <c r="AF99" s="1645"/>
      <c r="AG99" s="1645"/>
      <c r="AH99" s="1645"/>
      <c r="AI99" s="1645"/>
      <c r="AJ99" s="1645"/>
      <c r="AK99" s="1645"/>
      <c r="AL99" s="1645"/>
      <c r="AM99" s="1645"/>
      <c r="AN99" s="1645"/>
      <c r="AO99" s="1645"/>
      <c r="AP99" s="1645"/>
      <c r="AQ99" s="1645"/>
      <c r="AR99" s="1645"/>
      <c r="AS99" s="1645"/>
      <c r="AT99" s="1645"/>
      <c r="AU99" s="1645"/>
      <c r="AV99" s="1645"/>
      <c r="AW99" s="1645"/>
      <c r="AX99" s="1645"/>
      <c r="AY99" s="1645"/>
      <c r="AZ99" s="1645"/>
      <c r="BA99" s="1645"/>
      <c r="BB99" s="1645"/>
      <c r="BC99" s="1645"/>
      <c r="BD99" s="1645"/>
      <c r="BE99" s="1645"/>
      <c r="BF99" s="1645"/>
      <c r="BG99" s="1645"/>
      <c r="BH99" s="1645"/>
      <c r="BI99" s="1645"/>
      <c r="BJ99" s="1645"/>
      <c r="BK99" s="1645"/>
      <c r="BL99" s="1645"/>
      <c r="BM99" s="1645"/>
      <c r="BN99" s="1645"/>
      <c r="BO99" s="1645"/>
      <c r="BP99" s="1645"/>
      <c r="BQ99" s="1645"/>
      <c r="BR99" s="1645"/>
      <c r="BS99" s="1645"/>
      <c r="BT99" s="1645"/>
      <c r="BU99" s="1645"/>
      <c r="BV99" s="1645"/>
      <c r="BW99" s="1645"/>
      <c r="BX99" s="1645"/>
      <c r="BY99" s="1645"/>
      <c r="BZ99" s="1645"/>
      <c r="CA99" s="1645"/>
      <c r="CB99" s="1645"/>
      <c r="CC99" s="1645"/>
      <c r="CD99" s="1645"/>
      <c r="CE99" s="1645"/>
      <c r="CF99" s="1645"/>
      <c r="CG99" s="1645"/>
      <c r="CH99" s="1645"/>
      <c r="CI99" s="1645"/>
      <c r="CJ99" s="1645"/>
      <c r="CK99" s="1645"/>
      <c r="CL99" s="1645"/>
      <c r="CM99" s="1645"/>
      <c r="CN99" s="1645"/>
      <c r="CO99" s="1645"/>
      <c r="CP99" s="1645"/>
      <c r="CQ99" s="1645"/>
      <c r="CR99" s="1645"/>
      <c r="CS99" s="1645"/>
      <c r="CT99" s="1645"/>
      <c r="CU99" s="1645"/>
      <c r="CV99" s="1645"/>
      <c r="CW99" s="1645"/>
      <c r="CX99" s="1645"/>
      <c r="CY99" s="1645"/>
      <c r="CZ99" s="1645"/>
      <c r="DA99" s="1645"/>
      <c r="DB99" s="1645"/>
      <c r="DC99" s="1645"/>
      <c r="DD99" s="1645"/>
      <c r="DE99" s="1645"/>
      <c r="DF99" s="1645"/>
      <c r="DG99" s="1645"/>
      <c r="DH99" s="1645"/>
      <c r="DI99" s="1645"/>
    </row>
    <row r="100" spans="1:113" s="1655" customFormat="1">
      <c r="A100" s="1653"/>
      <c r="B100" s="1645"/>
      <c r="C100" s="1645"/>
      <c r="D100" s="1654"/>
      <c r="E100" s="1645"/>
      <c r="F100" s="1645"/>
      <c r="G100" s="1645"/>
      <c r="H100" s="1645"/>
      <c r="I100" s="1648"/>
      <c r="J100" s="1645"/>
      <c r="K100" s="1645"/>
      <c r="L100" s="1645"/>
      <c r="M100" s="1645"/>
      <c r="N100" s="1645"/>
      <c r="O100" s="1645"/>
      <c r="P100" s="1645"/>
      <c r="Q100" s="1645"/>
      <c r="R100" s="1645"/>
      <c r="S100" s="1645"/>
      <c r="T100" s="1645"/>
      <c r="U100" s="1645"/>
      <c r="V100" s="1645"/>
      <c r="W100" s="1645"/>
      <c r="X100" s="1645"/>
      <c r="Y100" s="1645"/>
      <c r="Z100" s="1645"/>
      <c r="AA100" s="1645"/>
      <c r="AB100" s="1645"/>
      <c r="AC100" s="1645"/>
      <c r="AD100" s="1645"/>
      <c r="AE100" s="1645"/>
      <c r="AF100" s="1645"/>
      <c r="AG100" s="1645"/>
      <c r="AH100" s="1645"/>
      <c r="AI100" s="1645"/>
      <c r="AJ100" s="1645"/>
      <c r="AK100" s="1645"/>
      <c r="AL100" s="1645"/>
      <c r="AM100" s="1645"/>
      <c r="AN100" s="1645"/>
      <c r="AO100" s="1645"/>
      <c r="AP100" s="1645"/>
      <c r="AQ100" s="1645"/>
      <c r="AR100" s="1645"/>
      <c r="AS100" s="1645"/>
      <c r="AT100" s="1645"/>
      <c r="AU100" s="1645"/>
      <c r="AV100" s="1645"/>
      <c r="AW100" s="1645"/>
      <c r="AX100" s="1645"/>
      <c r="AY100" s="1645"/>
      <c r="AZ100" s="1645"/>
      <c r="BA100" s="1645"/>
      <c r="BB100" s="1645"/>
      <c r="BC100" s="1645"/>
      <c r="BD100" s="1645"/>
      <c r="BE100" s="1645"/>
      <c r="BF100" s="1645"/>
      <c r="BG100" s="1645"/>
      <c r="BH100" s="1645"/>
      <c r="BI100" s="1645"/>
      <c r="BJ100" s="1645"/>
      <c r="BK100" s="1645"/>
      <c r="BL100" s="1645"/>
      <c r="BM100" s="1645"/>
      <c r="BN100" s="1645"/>
      <c r="BO100" s="1645"/>
      <c r="BP100" s="1645"/>
      <c r="BQ100" s="1645"/>
      <c r="BR100" s="1645"/>
      <c r="BS100" s="1645"/>
      <c r="BT100" s="1645"/>
      <c r="BU100" s="1645"/>
      <c r="BV100" s="1645"/>
      <c r="BW100" s="1645"/>
      <c r="BX100" s="1645"/>
      <c r="BY100" s="1645"/>
      <c r="BZ100" s="1645"/>
      <c r="CA100" s="1645"/>
      <c r="CB100" s="1645"/>
      <c r="CC100" s="1645"/>
      <c r="CD100" s="1645"/>
      <c r="CE100" s="1645"/>
      <c r="CF100" s="1645"/>
      <c r="CG100" s="1645"/>
      <c r="CH100" s="1645"/>
      <c r="CI100" s="1645"/>
      <c r="CJ100" s="1645"/>
      <c r="CK100" s="1645"/>
      <c r="CL100" s="1645"/>
      <c r="CM100" s="1645"/>
      <c r="CN100" s="1645"/>
      <c r="CO100" s="1645"/>
      <c r="CP100" s="1645"/>
      <c r="CQ100" s="1645"/>
      <c r="CR100" s="1645"/>
      <c r="CS100" s="1645"/>
      <c r="CT100" s="1645"/>
      <c r="CU100" s="1645"/>
      <c r="CV100" s="1645"/>
      <c r="CW100" s="1645"/>
      <c r="CX100" s="1645"/>
      <c r="CY100" s="1645"/>
      <c r="CZ100" s="1645"/>
      <c r="DA100" s="1645"/>
      <c r="DB100" s="1645"/>
      <c r="DC100" s="1645"/>
      <c r="DD100" s="1645"/>
      <c r="DE100" s="1645"/>
      <c r="DF100" s="1645"/>
      <c r="DG100" s="1645"/>
      <c r="DH100" s="1645"/>
      <c r="DI100" s="1645"/>
    </row>
    <row r="101" spans="1:113" s="1655" customFormat="1">
      <c r="A101" s="1653"/>
      <c r="B101" s="1645"/>
      <c r="C101" s="1645"/>
      <c r="D101" s="1654"/>
      <c r="E101" s="1645"/>
      <c r="F101" s="1645"/>
      <c r="G101" s="1645"/>
      <c r="H101" s="1645"/>
      <c r="I101" s="1648"/>
      <c r="J101" s="1645"/>
      <c r="K101" s="1645"/>
      <c r="L101" s="1645"/>
      <c r="M101" s="1645"/>
      <c r="N101" s="1645"/>
      <c r="O101" s="1645"/>
      <c r="P101" s="1645"/>
      <c r="Q101" s="1645"/>
      <c r="R101" s="1645"/>
      <c r="S101" s="1645"/>
      <c r="T101" s="1645"/>
      <c r="U101" s="1645"/>
      <c r="V101" s="1645"/>
      <c r="W101" s="1645"/>
      <c r="X101" s="1645"/>
      <c r="Y101" s="1645"/>
      <c r="Z101" s="1645"/>
      <c r="AA101" s="1645"/>
      <c r="AB101" s="1645"/>
      <c r="AC101" s="1645"/>
      <c r="AD101" s="1645"/>
      <c r="AE101" s="1645"/>
      <c r="AF101" s="1645"/>
      <c r="AG101" s="1645"/>
      <c r="AH101" s="1645"/>
      <c r="AI101" s="1645"/>
      <c r="AJ101" s="1645"/>
      <c r="AK101" s="1645"/>
      <c r="AL101" s="1645"/>
      <c r="AM101" s="1645"/>
      <c r="AN101" s="1645"/>
      <c r="AO101" s="1645"/>
      <c r="AP101" s="1645"/>
      <c r="AQ101" s="1645"/>
      <c r="AR101" s="1645"/>
      <c r="AS101" s="1645"/>
      <c r="AT101" s="1645"/>
      <c r="AU101" s="1645"/>
      <c r="AV101" s="1645"/>
      <c r="AW101" s="1645"/>
      <c r="AX101" s="1645"/>
      <c r="AY101" s="1645"/>
      <c r="AZ101" s="1645"/>
      <c r="BA101" s="1645"/>
      <c r="BB101" s="1645"/>
      <c r="BC101" s="1645"/>
      <c r="BD101" s="1645"/>
      <c r="BE101" s="1645"/>
      <c r="BF101" s="1645"/>
      <c r="BG101" s="1645"/>
      <c r="BH101" s="1645"/>
      <c r="BI101" s="1645"/>
      <c r="BJ101" s="1645"/>
      <c r="BK101" s="1645"/>
      <c r="BL101" s="1645"/>
      <c r="BM101" s="1645"/>
      <c r="BN101" s="1645"/>
      <c r="BO101" s="1645"/>
      <c r="BP101" s="1645"/>
      <c r="BQ101" s="1645"/>
      <c r="BR101" s="1645"/>
      <c r="BS101" s="1645"/>
      <c r="BT101" s="1645"/>
      <c r="BU101" s="1645"/>
      <c r="BV101" s="1645"/>
      <c r="BW101" s="1645"/>
      <c r="BX101" s="1645"/>
      <c r="BY101" s="1645"/>
      <c r="BZ101" s="1645"/>
      <c r="CA101" s="1645"/>
      <c r="CB101" s="1645"/>
      <c r="CC101" s="1645"/>
      <c r="CD101" s="1645"/>
      <c r="CE101" s="1645"/>
      <c r="CF101" s="1645"/>
      <c r="CG101" s="1645"/>
      <c r="CH101" s="1645"/>
      <c r="CI101" s="1645"/>
      <c r="CJ101" s="1645"/>
      <c r="CK101" s="1645"/>
      <c r="CL101" s="1645"/>
      <c r="CM101" s="1645"/>
      <c r="CN101" s="1645"/>
      <c r="CO101" s="1645"/>
      <c r="CP101" s="1645"/>
      <c r="CQ101" s="1645"/>
      <c r="CR101" s="1645"/>
      <c r="CS101" s="1645"/>
      <c r="CT101" s="1645"/>
      <c r="CU101" s="1645"/>
      <c r="CV101" s="1645"/>
      <c r="CW101" s="1645"/>
      <c r="CX101" s="1645"/>
      <c r="CY101" s="1645"/>
      <c r="CZ101" s="1645"/>
      <c r="DA101" s="1645"/>
      <c r="DB101" s="1645"/>
      <c r="DC101" s="1645"/>
      <c r="DD101" s="1645"/>
      <c r="DE101" s="1645"/>
      <c r="DF101" s="1645"/>
      <c r="DG101" s="1645"/>
      <c r="DH101" s="1645"/>
      <c r="DI101" s="1645"/>
    </row>
    <row r="102" spans="1:113" s="1655" customFormat="1">
      <c r="A102" s="1653"/>
      <c r="B102" s="1645"/>
      <c r="C102" s="1645"/>
      <c r="D102" s="1654"/>
      <c r="E102" s="1645"/>
      <c r="F102" s="1645"/>
      <c r="G102" s="1645"/>
      <c r="H102" s="1645"/>
      <c r="I102" s="1648"/>
      <c r="J102" s="1645"/>
      <c r="K102" s="1645"/>
      <c r="L102" s="1645"/>
      <c r="M102" s="1645"/>
      <c r="N102" s="1645"/>
      <c r="O102" s="1645"/>
      <c r="P102" s="1645"/>
      <c r="Q102" s="1645"/>
      <c r="R102" s="1645"/>
      <c r="S102" s="1645"/>
      <c r="T102" s="1645"/>
      <c r="U102" s="1645"/>
      <c r="V102" s="1645"/>
      <c r="W102" s="1645"/>
      <c r="X102" s="1645"/>
      <c r="Y102" s="1645"/>
      <c r="Z102" s="1645"/>
      <c r="AA102" s="1645"/>
      <c r="AB102" s="1645"/>
      <c r="AC102" s="1645"/>
      <c r="AD102" s="1645"/>
      <c r="AE102" s="1645"/>
      <c r="AF102" s="1645"/>
      <c r="AG102" s="1645"/>
      <c r="AH102" s="1645"/>
      <c r="AI102" s="1645"/>
      <c r="AJ102" s="1645"/>
      <c r="AK102" s="1645"/>
      <c r="AL102" s="1645"/>
      <c r="AM102" s="1645"/>
      <c r="AN102" s="1645"/>
      <c r="AO102" s="1645"/>
      <c r="AP102" s="1645"/>
      <c r="AQ102" s="1645"/>
      <c r="AR102" s="1645"/>
      <c r="AS102" s="1645"/>
      <c r="AT102" s="1645"/>
      <c r="AU102" s="1645"/>
      <c r="AV102" s="1645"/>
      <c r="AW102" s="1645"/>
      <c r="AX102" s="1645"/>
      <c r="AY102" s="1645"/>
      <c r="AZ102" s="1645"/>
      <c r="BA102" s="1645"/>
      <c r="BB102" s="1645"/>
      <c r="BC102" s="1645"/>
      <c r="BD102" s="1645"/>
      <c r="BE102" s="1645"/>
      <c r="BF102" s="1645"/>
      <c r="BG102" s="1645"/>
      <c r="BH102" s="1645"/>
      <c r="BI102" s="1645"/>
      <c r="BJ102" s="1645"/>
      <c r="BK102" s="1645"/>
      <c r="BL102" s="1645"/>
      <c r="BM102" s="1645"/>
      <c r="BN102" s="1645"/>
      <c r="BO102" s="1645"/>
      <c r="BP102" s="1645"/>
      <c r="BQ102" s="1645"/>
      <c r="BR102" s="1645"/>
      <c r="BS102" s="1645"/>
      <c r="BT102" s="1645"/>
      <c r="BU102" s="1645"/>
      <c r="BV102" s="1645"/>
      <c r="BW102" s="1645"/>
      <c r="BX102" s="1645"/>
      <c r="BY102" s="1645"/>
      <c r="BZ102" s="1645"/>
      <c r="CA102" s="1645"/>
      <c r="CB102" s="1645"/>
      <c r="CC102" s="1645"/>
      <c r="CD102" s="1645"/>
      <c r="CE102" s="1645"/>
      <c r="CF102" s="1645"/>
      <c r="CG102" s="1645"/>
      <c r="CH102" s="1645"/>
      <c r="CI102" s="1645"/>
      <c r="CJ102" s="1645"/>
      <c r="CK102" s="1645"/>
      <c r="CL102" s="1645"/>
      <c r="CM102" s="1645"/>
      <c r="CN102" s="1645"/>
      <c r="CO102" s="1645"/>
      <c r="CP102" s="1645"/>
      <c r="CQ102" s="1645"/>
      <c r="CR102" s="1645"/>
      <c r="CS102" s="1645"/>
      <c r="CT102" s="1645"/>
      <c r="CU102" s="1645"/>
      <c r="CV102" s="1645"/>
      <c r="CW102" s="1645"/>
      <c r="CX102" s="1645"/>
      <c r="CY102" s="1645"/>
      <c r="CZ102" s="1645"/>
      <c r="DA102" s="1645"/>
      <c r="DB102" s="1645"/>
      <c r="DC102" s="1645"/>
      <c r="DD102" s="1645"/>
      <c r="DE102" s="1645"/>
      <c r="DF102" s="1645"/>
      <c r="DG102" s="1645"/>
      <c r="DH102" s="1645"/>
      <c r="DI102" s="1645"/>
    </row>
    <row r="103" spans="1:113" s="1655" customFormat="1">
      <c r="A103" s="1653"/>
      <c r="B103" s="1645"/>
      <c r="C103" s="1645"/>
      <c r="D103" s="1654"/>
      <c r="E103" s="1645"/>
      <c r="F103" s="1645"/>
      <c r="G103" s="1645"/>
      <c r="H103" s="1645"/>
      <c r="I103" s="1648"/>
      <c r="J103" s="1645"/>
      <c r="K103" s="1645"/>
      <c r="L103" s="1645"/>
      <c r="M103" s="1645"/>
      <c r="N103" s="1645"/>
      <c r="O103" s="1645"/>
      <c r="P103" s="1645"/>
      <c r="Q103" s="1645"/>
      <c r="R103" s="1645"/>
      <c r="S103" s="1645"/>
      <c r="T103" s="1645"/>
      <c r="U103" s="1645"/>
      <c r="V103" s="1645"/>
      <c r="W103" s="1645"/>
      <c r="X103" s="1645"/>
      <c r="Y103" s="1645"/>
      <c r="Z103" s="1645"/>
      <c r="AA103" s="1645"/>
      <c r="AB103" s="1645"/>
      <c r="AC103" s="1645"/>
      <c r="AD103" s="1645"/>
      <c r="AE103" s="1645"/>
      <c r="AF103" s="1645"/>
      <c r="AG103" s="1645"/>
      <c r="AH103" s="1645"/>
      <c r="AI103" s="1645"/>
      <c r="AJ103" s="1645"/>
      <c r="AK103" s="1645"/>
      <c r="AL103" s="1645"/>
      <c r="AM103" s="1645"/>
      <c r="AN103" s="1645"/>
      <c r="AO103" s="1645"/>
      <c r="AP103" s="1645"/>
      <c r="AQ103" s="1645"/>
      <c r="AR103" s="1645"/>
      <c r="AS103" s="1645"/>
      <c r="AT103" s="1645"/>
      <c r="AU103" s="1645"/>
      <c r="AV103" s="1645"/>
      <c r="AW103" s="1645"/>
      <c r="AX103" s="1645"/>
      <c r="AY103" s="1645"/>
      <c r="AZ103" s="1645"/>
      <c r="BA103" s="1645"/>
      <c r="BB103" s="1645"/>
      <c r="BC103" s="1645"/>
      <c r="BD103" s="1645"/>
      <c r="BE103" s="1645"/>
      <c r="BF103" s="1645"/>
      <c r="BG103" s="1645"/>
      <c r="BH103" s="1645"/>
      <c r="BI103" s="1645"/>
      <c r="BJ103" s="1645"/>
      <c r="BK103" s="1645"/>
      <c r="BL103" s="1645"/>
      <c r="BM103" s="1645"/>
      <c r="BN103" s="1645"/>
      <c r="BO103" s="1645"/>
      <c r="BP103" s="1645"/>
      <c r="BQ103" s="1645"/>
      <c r="BR103" s="1645"/>
      <c r="BS103" s="1645"/>
      <c r="BT103" s="1645"/>
      <c r="BU103" s="1645"/>
      <c r="BV103" s="1645"/>
      <c r="BW103" s="1645"/>
      <c r="BX103" s="1645"/>
      <c r="BY103" s="1645"/>
      <c r="BZ103" s="1645"/>
      <c r="CA103" s="1645"/>
      <c r="CB103" s="1645"/>
      <c r="CC103" s="1645"/>
      <c r="CD103" s="1645"/>
      <c r="CE103" s="1645"/>
      <c r="CF103" s="1645"/>
      <c r="CG103" s="1645"/>
      <c r="CH103" s="1645"/>
      <c r="CI103" s="1645"/>
      <c r="CJ103" s="1645"/>
      <c r="CK103" s="1645"/>
      <c r="CL103" s="1645"/>
      <c r="CM103" s="1645"/>
      <c r="CN103" s="1645"/>
      <c r="CO103" s="1645"/>
      <c r="CP103" s="1645"/>
      <c r="CQ103" s="1645"/>
      <c r="CR103" s="1645"/>
      <c r="CS103" s="1645"/>
      <c r="CT103" s="1645"/>
      <c r="CU103" s="1645"/>
      <c r="CV103" s="1645"/>
      <c r="CW103" s="1645"/>
      <c r="CX103" s="1645"/>
      <c r="CY103" s="1645"/>
      <c r="CZ103" s="1645"/>
      <c r="DA103" s="1645"/>
      <c r="DB103" s="1645"/>
      <c r="DC103" s="1645"/>
      <c r="DD103" s="1645"/>
      <c r="DE103" s="1645"/>
      <c r="DF103" s="1645"/>
      <c r="DG103" s="1645"/>
      <c r="DH103" s="1645"/>
      <c r="DI103" s="1645"/>
    </row>
    <row r="104" spans="1:113" s="1655" customFormat="1">
      <c r="A104" s="1653"/>
      <c r="B104" s="1645"/>
      <c r="C104" s="1645"/>
      <c r="D104" s="1654"/>
      <c r="E104" s="1645"/>
      <c r="F104" s="1645"/>
      <c r="G104" s="1645"/>
      <c r="H104" s="1645"/>
      <c r="I104" s="1648"/>
      <c r="J104" s="1645"/>
      <c r="K104" s="1645"/>
      <c r="L104" s="1645"/>
      <c r="M104" s="1645"/>
      <c r="N104" s="1645"/>
      <c r="O104" s="1645"/>
      <c r="P104" s="1645"/>
      <c r="Q104" s="1645"/>
      <c r="R104" s="1645"/>
      <c r="S104" s="1645"/>
      <c r="T104" s="1645"/>
      <c r="U104" s="1645"/>
      <c r="V104" s="1645"/>
      <c r="W104" s="1645"/>
      <c r="X104" s="1645"/>
      <c r="Y104" s="1645"/>
      <c r="Z104" s="1645"/>
      <c r="AA104" s="1645"/>
      <c r="AB104" s="1645"/>
      <c r="AC104" s="1645"/>
      <c r="AD104" s="1645"/>
      <c r="AE104" s="1645"/>
      <c r="AF104" s="1645"/>
      <c r="AG104" s="1645"/>
      <c r="AH104" s="1645"/>
      <c r="AI104" s="1645"/>
      <c r="AJ104" s="1645"/>
      <c r="AK104" s="1645"/>
      <c r="AL104" s="1645"/>
      <c r="AM104" s="1645"/>
      <c r="AN104" s="1645"/>
      <c r="AO104" s="1645"/>
      <c r="AP104" s="1645"/>
      <c r="AQ104" s="1645"/>
      <c r="AR104" s="1645"/>
      <c r="AS104" s="1645"/>
      <c r="AT104" s="1645"/>
      <c r="AU104" s="1645"/>
      <c r="AV104" s="1645"/>
      <c r="AW104" s="1645"/>
      <c r="AX104" s="1645"/>
      <c r="AY104" s="1645"/>
      <c r="AZ104" s="1645"/>
      <c r="BA104" s="1645"/>
      <c r="BB104" s="1645"/>
      <c r="BC104" s="1645"/>
      <c r="BD104" s="1645"/>
      <c r="BE104" s="1645"/>
      <c r="BF104" s="1645"/>
      <c r="BG104" s="1645"/>
      <c r="BH104" s="1645"/>
      <c r="BI104" s="1645"/>
      <c r="BJ104" s="1645"/>
      <c r="BK104" s="1645"/>
      <c r="BL104" s="1645"/>
      <c r="BM104" s="1645"/>
      <c r="BN104" s="1645"/>
      <c r="BO104" s="1645"/>
      <c r="BP104" s="1645"/>
      <c r="BQ104" s="1645"/>
      <c r="BR104" s="1645"/>
      <c r="BS104" s="1645"/>
      <c r="BT104" s="1645"/>
      <c r="BU104" s="1645"/>
      <c r="BV104" s="1645"/>
      <c r="BW104" s="1645"/>
      <c r="BX104" s="1645"/>
      <c r="BY104" s="1645"/>
      <c r="BZ104" s="1645"/>
      <c r="CA104" s="1645"/>
      <c r="CB104" s="1645"/>
      <c r="CC104" s="1645"/>
      <c r="CD104" s="1645"/>
      <c r="CE104" s="1645"/>
      <c r="CF104" s="1645"/>
      <c r="CG104" s="1645"/>
      <c r="CH104" s="1645"/>
      <c r="CI104" s="1645"/>
      <c r="CJ104" s="1645"/>
      <c r="CK104" s="1645"/>
      <c r="CL104" s="1645"/>
      <c r="CM104" s="1645"/>
      <c r="CN104" s="1645"/>
      <c r="CO104" s="1645"/>
      <c r="CP104" s="1645"/>
      <c r="CQ104" s="1645"/>
      <c r="CR104" s="1645"/>
      <c r="CS104" s="1645"/>
      <c r="CT104" s="1645"/>
      <c r="CU104" s="1645"/>
      <c r="CV104" s="1645"/>
      <c r="CW104" s="1645"/>
      <c r="CX104" s="1645"/>
      <c r="CY104" s="1645"/>
      <c r="CZ104" s="1645"/>
      <c r="DA104" s="1645"/>
      <c r="DB104" s="1645"/>
      <c r="DC104" s="1645"/>
      <c r="DD104" s="1645"/>
      <c r="DE104" s="1645"/>
      <c r="DF104" s="1645"/>
      <c r="DG104" s="1645"/>
      <c r="DH104" s="1645"/>
      <c r="DI104" s="1645"/>
    </row>
    <row r="105" spans="1:113" s="1655" customFormat="1">
      <c r="A105" s="1653"/>
      <c r="B105" s="1645"/>
      <c r="C105" s="1645"/>
      <c r="D105" s="1654"/>
      <c r="E105" s="1645"/>
      <c r="F105" s="1645"/>
      <c r="G105" s="1645"/>
      <c r="H105" s="1645"/>
      <c r="I105" s="1648"/>
      <c r="J105" s="1645"/>
      <c r="K105" s="1645"/>
      <c r="L105" s="1645"/>
      <c r="M105" s="1645"/>
      <c r="N105" s="1645"/>
      <c r="O105" s="1645"/>
      <c r="P105" s="1645"/>
      <c r="Q105" s="1645"/>
      <c r="R105" s="1645"/>
      <c r="S105" s="1645"/>
      <c r="T105" s="1645"/>
      <c r="U105" s="1645"/>
      <c r="V105" s="1645"/>
      <c r="W105" s="1645"/>
      <c r="X105" s="1645"/>
      <c r="Y105" s="1645"/>
      <c r="Z105" s="1645"/>
      <c r="AA105" s="1645"/>
      <c r="AB105" s="1645"/>
      <c r="AC105" s="1645"/>
      <c r="AD105" s="1645"/>
      <c r="AE105" s="1645"/>
      <c r="AF105" s="1645"/>
      <c r="AG105" s="1645"/>
      <c r="AH105" s="1645"/>
      <c r="AI105" s="1645"/>
      <c r="AJ105" s="1645"/>
      <c r="AK105" s="1645"/>
      <c r="AL105" s="1645"/>
      <c r="AM105" s="1645"/>
      <c r="AN105" s="1645"/>
      <c r="AO105" s="1645"/>
      <c r="AP105" s="1645"/>
      <c r="AQ105" s="1645"/>
      <c r="AR105" s="1645"/>
      <c r="AS105" s="1645"/>
      <c r="AT105" s="1645"/>
      <c r="AU105" s="1645"/>
      <c r="AV105" s="1645"/>
      <c r="AW105" s="1645"/>
      <c r="AX105" s="1645"/>
      <c r="AY105" s="1645"/>
      <c r="AZ105" s="1645"/>
      <c r="BA105" s="1645"/>
      <c r="BB105" s="1645"/>
      <c r="BC105" s="1645"/>
      <c r="BD105" s="1645"/>
      <c r="BE105" s="1645"/>
      <c r="BF105" s="1645"/>
      <c r="BG105" s="1645"/>
      <c r="BH105" s="1645"/>
      <c r="BI105" s="1645"/>
      <c r="BJ105" s="1645"/>
      <c r="BK105" s="1645"/>
      <c r="BL105" s="1645"/>
      <c r="BM105" s="1645"/>
      <c r="BN105" s="1645"/>
      <c r="BO105" s="1645"/>
      <c r="BP105" s="1645"/>
      <c r="BQ105" s="1645"/>
      <c r="BR105" s="1645"/>
      <c r="BS105" s="1645"/>
      <c r="BT105" s="1645"/>
      <c r="BU105" s="1645"/>
      <c r="BV105" s="1645"/>
      <c r="BW105" s="1645"/>
      <c r="BX105" s="1645"/>
      <c r="BY105" s="1645"/>
      <c r="BZ105" s="1645"/>
      <c r="CA105" s="1645"/>
      <c r="CB105" s="1645"/>
      <c r="CC105" s="1645"/>
      <c r="CD105" s="1645"/>
      <c r="CE105" s="1645"/>
      <c r="CF105" s="1645"/>
      <c r="CG105" s="1645"/>
      <c r="CH105" s="1645"/>
      <c r="CI105" s="1645"/>
      <c r="CJ105" s="1645"/>
      <c r="CK105" s="1645"/>
      <c r="CL105" s="1645"/>
      <c r="CM105" s="1645"/>
      <c r="CN105" s="1645"/>
      <c r="CO105" s="1645"/>
      <c r="CP105" s="1645"/>
      <c r="CQ105" s="1645"/>
      <c r="CR105" s="1645"/>
      <c r="CS105" s="1645"/>
      <c r="CT105" s="1645"/>
      <c r="CU105" s="1645"/>
      <c r="CV105" s="1645"/>
      <c r="CW105" s="1645"/>
      <c r="CX105" s="1645"/>
      <c r="CY105" s="1645"/>
      <c r="CZ105" s="1645"/>
      <c r="DA105" s="1645"/>
      <c r="DB105" s="1645"/>
      <c r="DC105" s="1645"/>
      <c r="DD105" s="1645"/>
      <c r="DE105" s="1645"/>
      <c r="DF105" s="1645"/>
      <c r="DG105" s="1645"/>
      <c r="DH105" s="1645"/>
      <c r="DI105" s="1645"/>
    </row>
    <row r="106" spans="1:113" s="1655" customFormat="1">
      <c r="A106" s="1653"/>
      <c r="B106" s="1645"/>
      <c r="C106" s="1645"/>
      <c r="D106" s="1654"/>
      <c r="E106" s="1645"/>
      <c r="F106" s="1645"/>
      <c r="G106" s="1645"/>
      <c r="H106" s="1645"/>
      <c r="I106" s="1648"/>
      <c r="J106" s="1645"/>
      <c r="K106" s="1645"/>
      <c r="L106" s="1645"/>
      <c r="M106" s="1645"/>
      <c r="N106" s="1645"/>
      <c r="O106" s="1645"/>
      <c r="P106" s="1645"/>
      <c r="Q106" s="1645"/>
      <c r="R106" s="1645"/>
      <c r="S106" s="1645"/>
      <c r="T106" s="1645"/>
      <c r="U106" s="1645"/>
      <c r="V106" s="1645"/>
      <c r="W106" s="1645"/>
      <c r="X106" s="1645"/>
      <c r="Y106" s="1645"/>
      <c r="Z106" s="1645"/>
      <c r="AA106" s="1645"/>
      <c r="AB106" s="1645"/>
      <c r="AC106" s="1645"/>
      <c r="AD106" s="1645"/>
      <c r="AE106" s="1645"/>
      <c r="AF106" s="1645"/>
      <c r="AG106" s="1645"/>
      <c r="AH106" s="1645"/>
      <c r="AI106" s="1645"/>
      <c r="AJ106" s="1645"/>
      <c r="AK106" s="1645"/>
      <c r="AL106" s="1645"/>
      <c r="AM106" s="1645"/>
      <c r="AN106" s="1645"/>
      <c r="AO106" s="1645"/>
      <c r="AP106" s="1645"/>
      <c r="AQ106" s="1645"/>
      <c r="AR106" s="1645"/>
      <c r="AS106" s="1645"/>
      <c r="AT106" s="1645"/>
      <c r="AU106" s="1645"/>
      <c r="AV106" s="1645"/>
      <c r="AW106" s="1645"/>
      <c r="AX106" s="1645"/>
      <c r="AY106" s="1645"/>
      <c r="AZ106" s="1645"/>
      <c r="BA106" s="1645"/>
      <c r="BB106" s="1645"/>
      <c r="BC106" s="1645"/>
      <c r="BD106" s="1645"/>
      <c r="BE106" s="1645"/>
      <c r="BF106" s="1645"/>
      <c r="BG106" s="1645"/>
      <c r="BH106" s="1645"/>
      <c r="BI106" s="1645"/>
      <c r="BJ106" s="1645"/>
      <c r="BK106" s="1645"/>
      <c r="BL106" s="1645"/>
      <c r="BM106" s="1645"/>
      <c r="BN106" s="1645"/>
      <c r="BO106" s="1645"/>
      <c r="BP106" s="1645"/>
      <c r="BQ106" s="1645"/>
      <c r="BR106" s="1645"/>
      <c r="BS106" s="1645"/>
      <c r="BT106" s="1645"/>
      <c r="BU106" s="1645"/>
      <c r="BV106" s="1645"/>
      <c r="BW106" s="1645"/>
      <c r="BX106" s="1645"/>
      <c r="BY106" s="1645"/>
      <c r="BZ106" s="1645"/>
      <c r="CA106" s="1645"/>
      <c r="CB106" s="1645"/>
      <c r="CC106" s="1645"/>
      <c r="CD106" s="1645"/>
      <c r="CE106" s="1645"/>
      <c r="CF106" s="1645"/>
      <c r="CG106" s="1645"/>
      <c r="CH106" s="1645"/>
      <c r="CI106" s="1645"/>
      <c r="CJ106" s="1645"/>
      <c r="CK106" s="1645"/>
      <c r="CL106" s="1645"/>
      <c r="CM106" s="1645"/>
      <c r="CN106" s="1645"/>
      <c r="CO106" s="1645"/>
      <c r="CP106" s="1645"/>
      <c r="CQ106" s="1645"/>
      <c r="CR106" s="1645"/>
      <c r="CS106" s="1645"/>
      <c r="CT106" s="1645"/>
      <c r="CU106" s="1645"/>
      <c r="CV106" s="1645"/>
      <c r="CW106" s="1645"/>
      <c r="CX106" s="1645"/>
      <c r="CY106" s="1645"/>
      <c r="CZ106" s="1645"/>
      <c r="DA106" s="1645"/>
      <c r="DB106" s="1645"/>
      <c r="DC106" s="1645"/>
      <c r="DD106" s="1645"/>
      <c r="DE106" s="1645"/>
      <c r="DF106" s="1645"/>
      <c r="DG106" s="1645"/>
      <c r="DH106" s="1645"/>
      <c r="DI106" s="1645"/>
    </row>
    <row r="107" spans="1:113" s="1655" customFormat="1">
      <c r="A107" s="1653"/>
      <c r="B107" s="1645"/>
      <c r="C107" s="1645"/>
      <c r="D107" s="1654"/>
      <c r="E107" s="1645"/>
      <c r="F107" s="1645"/>
      <c r="G107" s="1645"/>
      <c r="H107" s="1645"/>
      <c r="I107" s="1648"/>
      <c r="J107" s="1645"/>
      <c r="K107" s="1645"/>
      <c r="L107" s="1645"/>
      <c r="M107" s="1645"/>
      <c r="N107" s="1645"/>
      <c r="O107" s="1645"/>
      <c r="P107" s="1645"/>
      <c r="Q107" s="1645"/>
      <c r="R107" s="1645"/>
      <c r="S107" s="1645"/>
      <c r="T107" s="1645"/>
      <c r="U107" s="1645"/>
      <c r="V107" s="1645"/>
      <c r="W107" s="1645"/>
      <c r="X107" s="1645"/>
      <c r="Y107" s="1645"/>
      <c r="Z107" s="1645"/>
      <c r="AA107" s="1645"/>
      <c r="AB107" s="1645"/>
      <c r="AC107" s="1645"/>
      <c r="AD107" s="1645"/>
      <c r="AE107" s="1645"/>
      <c r="AF107" s="1645"/>
      <c r="AG107" s="1645"/>
      <c r="AH107" s="1645"/>
      <c r="AI107" s="1645"/>
      <c r="AJ107" s="1645"/>
      <c r="AK107" s="1645"/>
      <c r="AL107" s="1645"/>
      <c r="AM107" s="1645"/>
      <c r="AN107" s="1645"/>
      <c r="AO107" s="1645"/>
      <c r="AP107" s="1645"/>
      <c r="AQ107" s="1645"/>
      <c r="AR107" s="1645"/>
      <c r="AS107" s="1645"/>
      <c r="AT107" s="1645"/>
      <c r="AU107" s="1645"/>
      <c r="AV107" s="1645"/>
      <c r="AW107" s="1645"/>
      <c r="AX107" s="1645"/>
      <c r="AY107" s="1645"/>
      <c r="AZ107" s="1645"/>
      <c r="BA107" s="1645"/>
      <c r="BB107" s="1645"/>
      <c r="BC107" s="1645"/>
      <c r="BD107" s="1645"/>
      <c r="BE107" s="1645"/>
      <c r="BF107" s="1645"/>
      <c r="BG107" s="1645"/>
      <c r="BH107" s="1645"/>
      <c r="BI107" s="1645"/>
      <c r="BJ107" s="1645"/>
      <c r="BK107" s="1645"/>
      <c r="BL107" s="1645"/>
      <c r="BM107" s="1645"/>
      <c r="BN107" s="1645"/>
      <c r="BO107" s="1645"/>
      <c r="BP107" s="1645"/>
      <c r="BQ107" s="1645"/>
      <c r="BR107" s="1645"/>
      <c r="BS107" s="1645"/>
      <c r="BT107" s="1645"/>
      <c r="BU107" s="1645"/>
      <c r="BV107" s="1645"/>
      <c r="BW107" s="1645"/>
      <c r="BX107" s="1645"/>
      <c r="BY107" s="1645"/>
      <c r="BZ107" s="1645"/>
      <c r="CA107" s="1645"/>
      <c r="CB107" s="1645"/>
      <c r="CC107" s="1645"/>
      <c r="CD107" s="1645"/>
      <c r="CE107" s="1645"/>
      <c r="CF107" s="1645"/>
      <c r="CG107" s="1645"/>
      <c r="CH107" s="1645"/>
      <c r="CI107" s="1645"/>
      <c r="CJ107" s="1645"/>
      <c r="CK107" s="1645"/>
      <c r="CL107" s="1645"/>
      <c r="CM107" s="1645"/>
      <c r="CN107" s="1645"/>
      <c r="CO107" s="1645"/>
      <c r="CP107" s="1645"/>
      <c r="CQ107" s="1645"/>
      <c r="CR107" s="1645"/>
      <c r="CS107" s="1645"/>
      <c r="CT107" s="1645"/>
      <c r="CU107" s="1645"/>
      <c r="CV107" s="1645"/>
      <c r="CW107" s="1645"/>
      <c r="CX107" s="1645"/>
      <c r="CY107" s="1645"/>
      <c r="CZ107" s="1645"/>
      <c r="DA107" s="1645"/>
      <c r="DB107" s="1645"/>
      <c r="DC107" s="1645"/>
      <c r="DD107" s="1645"/>
      <c r="DE107" s="1645"/>
      <c r="DF107" s="1645"/>
      <c r="DG107" s="1645"/>
      <c r="DH107" s="1645"/>
      <c r="DI107" s="1645"/>
    </row>
    <row r="108" spans="1:113" s="1655" customFormat="1">
      <c r="A108" s="1653"/>
      <c r="B108" s="1645"/>
      <c r="C108" s="1645"/>
      <c r="D108" s="1654"/>
      <c r="E108" s="1645"/>
      <c r="F108" s="1645"/>
      <c r="G108" s="1645"/>
      <c r="H108" s="1645"/>
      <c r="I108" s="1648"/>
      <c r="J108" s="1645"/>
      <c r="K108" s="1645"/>
      <c r="L108" s="1645"/>
      <c r="M108" s="1645"/>
      <c r="N108" s="1645"/>
      <c r="O108" s="1645"/>
      <c r="P108" s="1645"/>
      <c r="Q108" s="1645"/>
      <c r="R108" s="1645"/>
      <c r="S108" s="1645"/>
      <c r="T108" s="1645"/>
      <c r="U108" s="1645"/>
      <c r="V108" s="1645"/>
      <c r="W108" s="1645"/>
      <c r="X108" s="1645"/>
      <c r="Y108" s="1645"/>
      <c r="Z108" s="1645"/>
      <c r="AA108" s="1645"/>
      <c r="AB108" s="1645"/>
      <c r="AC108" s="1645"/>
      <c r="AD108" s="1645"/>
      <c r="AE108" s="1645"/>
      <c r="AF108" s="1645"/>
      <c r="AG108" s="1645"/>
      <c r="AH108" s="1645"/>
      <c r="AI108" s="1645"/>
      <c r="AJ108" s="1645"/>
      <c r="AK108" s="1645"/>
      <c r="AL108" s="1645"/>
      <c r="AM108" s="1645"/>
      <c r="AN108" s="1645"/>
      <c r="AO108" s="1645"/>
      <c r="AP108" s="1645"/>
      <c r="AQ108" s="1645"/>
      <c r="AR108" s="1645"/>
      <c r="AS108" s="1645"/>
      <c r="AT108" s="1645"/>
      <c r="AU108" s="1645"/>
      <c r="AV108" s="1645"/>
      <c r="AW108" s="1645"/>
      <c r="AX108" s="1645"/>
      <c r="AY108" s="1645"/>
      <c r="AZ108" s="1645"/>
      <c r="BA108" s="1645"/>
      <c r="BB108" s="1645"/>
      <c r="BC108" s="1645"/>
      <c r="BD108" s="1645"/>
      <c r="BE108" s="1645"/>
      <c r="BF108" s="1645"/>
      <c r="BG108" s="1645"/>
      <c r="BH108" s="1645"/>
      <c r="BI108" s="1645"/>
      <c r="BJ108" s="1645"/>
      <c r="BK108" s="1645"/>
      <c r="BL108" s="1645"/>
      <c r="BM108" s="1645"/>
      <c r="BN108" s="1645"/>
      <c r="BO108" s="1645"/>
      <c r="BP108" s="1645"/>
      <c r="BQ108" s="1645"/>
      <c r="BR108" s="1645"/>
      <c r="BS108" s="1645"/>
      <c r="BT108" s="1645"/>
      <c r="BU108" s="1645"/>
      <c r="BV108" s="1645"/>
      <c r="BW108" s="1645"/>
      <c r="BX108" s="1645"/>
      <c r="BY108" s="1645"/>
      <c r="BZ108" s="1645"/>
      <c r="CA108" s="1645"/>
      <c r="CB108" s="1645"/>
      <c r="CC108" s="1645"/>
      <c r="CD108" s="1645"/>
      <c r="CE108" s="1645"/>
      <c r="CF108" s="1645"/>
      <c r="CG108" s="1645"/>
      <c r="CH108" s="1645"/>
      <c r="CI108" s="1645"/>
      <c r="CJ108" s="1645"/>
      <c r="CK108" s="1645"/>
      <c r="CL108" s="1645"/>
      <c r="CM108" s="1645"/>
      <c r="CN108" s="1645"/>
      <c r="CO108" s="1645"/>
      <c r="CP108" s="1645"/>
      <c r="CQ108" s="1645"/>
      <c r="CR108" s="1645"/>
      <c r="CS108" s="1645"/>
      <c r="CT108" s="1645"/>
      <c r="CU108" s="1645"/>
      <c r="CV108" s="1645"/>
      <c r="CW108" s="1645"/>
      <c r="CX108" s="1645"/>
      <c r="CY108" s="1645"/>
      <c r="CZ108" s="1645"/>
      <c r="DA108" s="1645"/>
      <c r="DB108" s="1645"/>
      <c r="DC108" s="1645"/>
      <c r="DD108" s="1645"/>
      <c r="DE108" s="1645"/>
      <c r="DF108" s="1645"/>
      <c r="DG108" s="1645"/>
      <c r="DH108" s="1645"/>
      <c r="DI108" s="1645"/>
    </row>
    <row r="109" spans="1:113" s="1655" customFormat="1">
      <c r="A109" s="1653"/>
      <c r="B109" s="1645"/>
      <c r="C109" s="1645"/>
      <c r="D109" s="1654"/>
      <c r="E109" s="1645"/>
      <c r="F109" s="1645"/>
      <c r="G109" s="1645"/>
      <c r="H109" s="1645"/>
      <c r="I109" s="1648"/>
      <c r="J109" s="1645"/>
      <c r="K109" s="1645"/>
      <c r="L109" s="1645"/>
      <c r="M109" s="1645"/>
      <c r="N109" s="1645"/>
      <c r="O109" s="1645"/>
      <c r="P109" s="1645"/>
      <c r="Q109" s="1645"/>
      <c r="R109" s="1645"/>
      <c r="S109" s="1645"/>
      <c r="T109" s="1645"/>
      <c r="U109" s="1645"/>
      <c r="V109" s="1645"/>
      <c r="W109" s="1645"/>
      <c r="X109" s="1645"/>
      <c r="Y109" s="1645"/>
      <c r="Z109" s="1645"/>
      <c r="AA109" s="1645"/>
      <c r="AB109" s="1645"/>
      <c r="AC109" s="1645"/>
      <c r="AD109" s="1645"/>
      <c r="AE109" s="1645"/>
      <c r="AF109" s="1645"/>
      <c r="AG109" s="1645"/>
      <c r="AH109" s="1645"/>
      <c r="AI109" s="1645"/>
      <c r="AJ109" s="1645"/>
      <c r="AK109" s="1645"/>
      <c r="AL109" s="1645"/>
      <c r="AM109" s="1645"/>
      <c r="AN109" s="1645"/>
      <c r="AO109" s="1645"/>
      <c r="AP109" s="1645"/>
      <c r="AQ109" s="1645"/>
      <c r="AR109" s="1645"/>
      <c r="AS109" s="1645"/>
      <c r="AT109" s="1645"/>
      <c r="AU109" s="1645"/>
      <c r="AV109" s="1645"/>
      <c r="AW109" s="1645"/>
      <c r="AX109" s="1645"/>
      <c r="AY109" s="1645"/>
      <c r="AZ109" s="1645"/>
      <c r="BA109" s="1645"/>
      <c r="BB109" s="1645"/>
      <c r="BC109" s="1645"/>
      <c r="BD109" s="1645"/>
      <c r="BE109" s="1645"/>
      <c r="BF109" s="1645"/>
      <c r="BG109" s="1645"/>
      <c r="BH109" s="1645"/>
      <c r="BI109" s="1645"/>
      <c r="BJ109" s="1645"/>
      <c r="BK109" s="1645"/>
      <c r="BL109" s="1645"/>
      <c r="BM109" s="1645"/>
      <c r="BN109" s="1645"/>
      <c r="BO109" s="1645"/>
      <c r="BP109" s="1645"/>
      <c r="BQ109" s="1645"/>
      <c r="BR109" s="1645"/>
      <c r="BS109" s="1645"/>
      <c r="BT109" s="1645"/>
      <c r="BU109" s="1645"/>
      <c r="BV109" s="1645"/>
      <c r="BW109" s="1645"/>
      <c r="BX109" s="1645"/>
      <c r="BY109" s="1645"/>
      <c r="BZ109" s="1645"/>
      <c r="CA109" s="1645"/>
      <c r="CB109" s="1645"/>
      <c r="CC109" s="1645"/>
      <c r="CD109" s="1645"/>
      <c r="CE109" s="1645"/>
      <c r="CF109" s="1645"/>
      <c r="CG109" s="1645"/>
      <c r="CH109" s="1645"/>
      <c r="CI109" s="1645"/>
      <c r="CJ109" s="1645"/>
      <c r="CK109" s="1645"/>
      <c r="CL109" s="1645"/>
      <c r="CM109" s="1645"/>
      <c r="CN109" s="1645"/>
      <c r="CO109" s="1645"/>
      <c r="CP109" s="1645"/>
      <c r="CQ109" s="1645"/>
      <c r="CR109" s="1645"/>
      <c r="CS109" s="1645"/>
      <c r="CT109" s="1645"/>
      <c r="CU109" s="1645"/>
      <c r="CV109" s="1645"/>
      <c r="CW109" s="1645"/>
      <c r="CX109" s="1645"/>
      <c r="CY109" s="1645"/>
      <c r="CZ109" s="1645"/>
      <c r="DA109" s="1645"/>
      <c r="DB109" s="1645"/>
      <c r="DC109" s="1645"/>
      <c r="DD109" s="1645"/>
      <c r="DE109" s="1645"/>
      <c r="DF109" s="1645"/>
      <c r="DG109" s="1645"/>
      <c r="DH109" s="1645"/>
      <c r="DI109" s="1645"/>
    </row>
    <row r="110" spans="1:113" s="1655" customFormat="1">
      <c r="A110" s="1653"/>
      <c r="B110" s="1645"/>
      <c r="C110" s="1645"/>
      <c r="D110" s="1654"/>
      <c r="E110" s="1645"/>
      <c r="F110" s="1645"/>
      <c r="G110" s="1645"/>
      <c r="H110" s="1645"/>
      <c r="I110" s="1648"/>
      <c r="J110" s="1645"/>
      <c r="K110" s="1645"/>
      <c r="L110" s="1645"/>
      <c r="M110" s="1645"/>
      <c r="N110" s="1645"/>
      <c r="O110" s="1645"/>
      <c r="P110" s="1645"/>
      <c r="Q110" s="1645"/>
      <c r="R110" s="1645"/>
      <c r="S110" s="1645"/>
      <c r="T110" s="1645"/>
      <c r="U110" s="1645"/>
      <c r="V110" s="1645"/>
      <c r="W110" s="1645"/>
      <c r="X110" s="1645"/>
      <c r="Y110" s="1645"/>
      <c r="Z110" s="1645"/>
      <c r="AA110" s="1645"/>
      <c r="AB110" s="1645"/>
      <c r="AC110" s="1645"/>
      <c r="AD110" s="1645"/>
      <c r="AE110" s="1645"/>
      <c r="AF110" s="1645"/>
      <c r="AG110" s="1645"/>
      <c r="AH110" s="1645"/>
      <c r="AI110" s="1645"/>
      <c r="AJ110" s="1645"/>
      <c r="AK110" s="1645"/>
      <c r="AL110" s="1645"/>
      <c r="AM110" s="1645"/>
      <c r="AN110" s="1645"/>
      <c r="AO110" s="1645"/>
      <c r="AP110" s="1645"/>
      <c r="AQ110" s="1645"/>
      <c r="AR110" s="1645"/>
      <c r="AS110" s="1645"/>
      <c r="AT110" s="1645"/>
      <c r="AU110" s="1645"/>
      <c r="AV110" s="1645"/>
      <c r="AW110" s="1645"/>
      <c r="AX110" s="1645"/>
      <c r="AY110" s="1645"/>
      <c r="AZ110" s="1645"/>
      <c r="BA110" s="1645"/>
      <c r="BB110" s="1645"/>
      <c r="BC110" s="1645"/>
      <c r="BD110" s="1645"/>
      <c r="BE110" s="1645"/>
      <c r="BF110" s="1645"/>
      <c r="BG110" s="1645"/>
      <c r="BH110" s="1645"/>
      <c r="BI110" s="1645"/>
      <c r="BJ110" s="1645"/>
      <c r="BK110" s="1645"/>
      <c r="BL110" s="1645"/>
      <c r="BM110" s="1645"/>
      <c r="BN110" s="1645"/>
      <c r="BO110" s="1645"/>
      <c r="BP110" s="1645"/>
      <c r="BQ110" s="1645"/>
      <c r="BR110" s="1645"/>
      <c r="BS110" s="1645"/>
      <c r="BT110" s="1645"/>
      <c r="BU110" s="1645"/>
      <c r="BV110" s="1645"/>
      <c r="BW110" s="1645"/>
      <c r="BX110" s="1645"/>
      <c r="BY110" s="1645"/>
      <c r="BZ110" s="1645"/>
      <c r="CA110" s="1645"/>
      <c r="CB110" s="1645"/>
      <c r="CC110" s="1645"/>
      <c r="CD110" s="1645"/>
      <c r="CE110" s="1645"/>
      <c r="CF110" s="1645"/>
      <c r="CG110" s="1645"/>
      <c r="CH110" s="1645"/>
      <c r="CI110" s="1645"/>
      <c r="CJ110" s="1645"/>
      <c r="CK110" s="1645"/>
      <c r="CL110" s="1645"/>
      <c r="CM110" s="1645"/>
      <c r="CN110" s="1645"/>
      <c r="CO110" s="1645"/>
      <c r="CP110" s="1645"/>
      <c r="CQ110" s="1645"/>
      <c r="CR110" s="1645"/>
      <c r="CS110" s="1645"/>
      <c r="CT110" s="1645"/>
      <c r="CU110" s="1645"/>
      <c r="CV110" s="1645"/>
      <c r="CW110" s="1645"/>
      <c r="CX110" s="1645"/>
      <c r="CY110" s="1645"/>
      <c r="CZ110" s="1645"/>
      <c r="DA110" s="1645"/>
      <c r="DB110" s="1645"/>
      <c r="DC110" s="1645"/>
      <c r="DD110" s="1645"/>
      <c r="DE110" s="1645"/>
      <c r="DF110" s="1645"/>
      <c r="DG110" s="1645"/>
      <c r="DH110" s="1645"/>
      <c r="DI110" s="1645"/>
    </row>
    <row r="111" spans="1:113" s="1655" customFormat="1">
      <c r="A111" s="1653"/>
      <c r="B111" s="1645"/>
      <c r="C111" s="1645"/>
      <c r="D111" s="1654"/>
      <c r="E111" s="1645"/>
      <c r="F111" s="1645"/>
      <c r="G111" s="1645"/>
      <c r="H111" s="1645"/>
      <c r="I111" s="1648"/>
      <c r="J111" s="1645"/>
      <c r="K111" s="1645"/>
      <c r="L111" s="1645"/>
      <c r="M111" s="1645"/>
      <c r="N111" s="1645"/>
      <c r="O111" s="1645"/>
      <c r="P111" s="1645"/>
      <c r="Q111" s="1645"/>
      <c r="R111" s="1645"/>
      <c r="S111" s="1645"/>
      <c r="T111" s="1645"/>
      <c r="U111" s="1645"/>
      <c r="V111" s="1645"/>
      <c r="W111" s="1645"/>
      <c r="X111" s="1645"/>
      <c r="Y111" s="1645"/>
      <c r="Z111" s="1645"/>
      <c r="AA111" s="1645"/>
      <c r="AB111" s="1645"/>
      <c r="AC111" s="1645"/>
      <c r="AD111" s="1645"/>
      <c r="AE111" s="1645"/>
      <c r="AF111" s="1645"/>
      <c r="AG111" s="1645"/>
      <c r="AH111" s="1645"/>
      <c r="AI111" s="1645"/>
      <c r="AJ111" s="1645"/>
      <c r="AK111" s="1645"/>
      <c r="AL111" s="1645"/>
      <c r="AM111" s="1645"/>
      <c r="AN111" s="1645"/>
      <c r="AO111" s="1645"/>
      <c r="AP111" s="1645"/>
      <c r="AQ111" s="1645"/>
      <c r="AR111" s="1645"/>
      <c r="AS111" s="1645"/>
      <c r="AT111" s="1645"/>
      <c r="AU111" s="1645"/>
      <c r="AV111" s="1645"/>
      <c r="AW111" s="1645"/>
      <c r="AX111" s="1645"/>
      <c r="AY111" s="1645"/>
      <c r="AZ111" s="1645"/>
      <c r="BA111" s="1645"/>
      <c r="BB111" s="1645"/>
      <c r="BC111" s="1645"/>
      <c r="BD111" s="1645"/>
      <c r="BE111" s="1645"/>
      <c r="BF111" s="1645"/>
      <c r="BG111" s="1645"/>
      <c r="BH111" s="1645"/>
      <c r="BI111" s="1645"/>
      <c r="BJ111" s="1645"/>
      <c r="BK111" s="1645"/>
      <c r="BL111" s="1645"/>
      <c r="BM111" s="1645"/>
      <c r="BN111" s="1645"/>
      <c r="BO111" s="1645"/>
      <c r="BP111" s="1645"/>
      <c r="BQ111" s="1645"/>
      <c r="BR111" s="1645"/>
      <c r="BS111" s="1645"/>
      <c r="BT111" s="1645"/>
      <c r="BU111" s="1645"/>
      <c r="BV111" s="1645"/>
      <c r="BW111" s="1645"/>
      <c r="BX111" s="1645"/>
      <c r="BY111" s="1645"/>
      <c r="BZ111" s="1645"/>
      <c r="CA111" s="1645"/>
      <c r="CB111" s="1645"/>
      <c r="CC111" s="1645"/>
      <c r="CD111" s="1645"/>
      <c r="CE111" s="1645"/>
      <c r="CF111" s="1645"/>
      <c r="CG111" s="1645"/>
      <c r="CH111" s="1645"/>
      <c r="CI111" s="1645"/>
      <c r="CJ111" s="1645"/>
      <c r="CK111" s="1645"/>
      <c r="CL111" s="1645"/>
      <c r="CM111" s="1645"/>
      <c r="CN111" s="1645"/>
      <c r="CO111" s="1645"/>
      <c r="CP111" s="1645"/>
      <c r="CQ111" s="1645"/>
      <c r="CR111" s="1645"/>
      <c r="CS111" s="1645"/>
      <c r="CT111" s="1645"/>
      <c r="CU111" s="1645"/>
      <c r="CV111" s="1645"/>
      <c r="CW111" s="1645"/>
      <c r="CX111" s="1645"/>
      <c r="CY111" s="1645"/>
      <c r="CZ111" s="1645"/>
      <c r="DA111" s="1645"/>
      <c r="DB111" s="1645"/>
      <c r="DC111" s="1645"/>
      <c r="DD111" s="1645"/>
      <c r="DE111" s="1645"/>
      <c r="DF111" s="1645"/>
      <c r="DG111" s="1645"/>
      <c r="DH111" s="1645"/>
      <c r="DI111" s="1645"/>
    </row>
    <row r="112" spans="1:113" s="1655" customFormat="1">
      <c r="A112" s="1653"/>
      <c r="B112" s="1645"/>
      <c r="C112" s="1645"/>
      <c r="D112" s="1654"/>
      <c r="E112" s="1645"/>
      <c r="F112" s="1645"/>
      <c r="G112" s="1645"/>
      <c r="H112" s="1645"/>
      <c r="I112" s="1648"/>
      <c r="J112" s="1645"/>
      <c r="K112" s="1645"/>
      <c r="L112" s="1645"/>
      <c r="M112" s="1645"/>
      <c r="N112" s="1645"/>
      <c r="O112" s="1645"/>
      <c r="P112" s="1645"/>
      <c r="Q112" s="1645"/>
      <c r="R112" s="1645"/>
      <c r="S112" s="1645"/>
      <c r="T112" s="1645"/>
      <c r="U112" s="1645"/>
      <c r="V112" s="1645"/>
      <c r="W112" s="1645"/>
      <c r="X112" s="1645"/>
      <c r="Y112" s="1645"/>
      <c r="Z112" s="1645"/>
      <c r="AA112" s="1645"/>
      <c r="AB112" s="1645"/>
      <c r="AC112" s="1645"/>
      <c r="AD112" s="1645"/>
      <c r="AE112" s="1645"/>
      <c r="AF112" s="1645"/>
      <c r="AG112" s="1645"/>
      <c r="AH112" s="1645"/>
      <c r="AI112" s="1645"/>
      <c r="AJ112" s="1645"/>
      <c r="AK112" s="1645"/>
      <c r="AL112" s="1645"/>
      <c r="AM112" s="1645"/>
      <c r="AN112" s="1645"/>
      <c r="AO112" s="1645"/>
      <c r="AP112" s="1645"/>
      <c r="AQ112" s="1645"/>
      <c r="AR112" s="1645"/>
      <c r="AS112" s="1645"/>
      <c r="AT112" s="1645"/>
      <c r="AU112" s="1645"/>
      <c r="AV112" s="1645"/>
      <c r="AW112" s="1645"/>
      <c r="AX112" s="1645"/>
      <c r="AY112" s="1645"/>
      <c r="AZ112" s="1645"/>
      <c r="BA112" s="1645"/>
      <c r="BB112" s="1645"/>
      <c r="BC112" s="1645"/>
      <c r="BD112" s="1645"/>
      <c r="BE112" s="1645"/>
      <c r="BF112" s="1645"/>
      <c r="BG112" s="1645"/>
      <c r="BH112" s="1645"/>
      <c r="BI112" s="1645"/>
      <c r="BJ112" s="1645"/>
      <c r="BK112" s="1645"/>
      <c r="BL112" s="1645"/>
      <c r="BM112" s="1645"/>
      <c r="BN112" s="1645"/>
      <c r="BO112" s="1645"/>
      <c r="BP112" s="1645"/>
      <c r="BQ112" s="1645"/>
      <c r="BR112" s="1645"/>
      <c r="BS112" s="1645"/>
      <c r="BT112" s="1645"/>
      <c r="BU112" s="1645"/>
      <c r="BV112" s="1645"/>
      <c r="BW112" s="1645"/>
      <c r="BX112" s="1645"/>
      <c r="BY112" s="1645"/>
      <c r="BZ112" s="1645"/>
      <c r="CA112" s="1645"/>
      <c r="CB112" s="1645"/>
      <c r="CC112" s="1645"/>
      <c r="CD112" s="1645"/>
      <c r="CE112" s="1645"/>
      <c r="CF112" s="1645"/>
      <c r="CG112" s="1645"/>
      <c r="CH112" s="1645"/>
      <c r="CI112" s="1645"/>
      <c r="CJ112" s="1645"/>
      <c r="CK112" s="1645"/>
      <c r="CL112" s="1645"/>
      <c r="CM112" s="1645"/>
      <c r="CN112" s="1645"/>
      <c r="CO112" s="1645"/>
      <c r="CP112" s="1645"/>
      <c r="CQ112" s="1645"/>
      <c r="CR112" s="1645"/>
      <c r="CS112" s="1645"/>
      <c r="CT112" s="1645"/>
      <c r="CU112" s="1645"/>
      <c r="CV112" s="1645"/>
      <c r="CW112" s="1645"/>
      <c r="CX112" s="1645"/>
      <c r="CY112" s="1645"/>
      <c r="CZ112" s="1645"/>
      <c r="DA112" s="1645"/>
      <c r="DB112" s="1645"/>
      <c r="DC112" s="1645"/>
      <c r="DD112" s="1645"/>
      <c r="DE112" s="1645"/>
      <c r="DF112" s="1645"/>
      <c r="DG112" s="1645"/>
      <c r="DH112" s="1645"/>
      <c r="DI112" s="1645"/>
    </row>
    <row r="113" spans="1:113" s="1655" customFormat="1">
      <c r="A113" s="1653"/>
      <c r="B113" s="1645"/>
      <c r="C113" s="1645"/>
      <c r="D113" s="1654"/>
      <c r="E113" s="1645"/>
      <c r="F113" s="1645"/>
      <c r="G113" s="1645"/>
      <c r="H113" s="1645"/>
      <c r="I113" s="1648"/>
      <c r="J113" s="1645"/>
      <c r="K113" s="1645"/>
      <c r="L113" s="1645"/>
      <c r="M113" s="1645"/>
      <c r="N113" s="1645"/>
      <c r="O113" s="1645"/>
      <c r="P113" s="1645"/>
      <c r="Q113" s="1645"/>
      <c r="R113" s="1645"/>
      <c r="S113" s="1645"/>
      <c r="T113" s="1645"/>
      <c r="U113" s="1645"/>
      <c r="V113" s="1645"/>
      <c r="W113" s="1645"/>
      <c r="X113" s="1645"/>
      <c r="Y113" s="1645"/>
      <c r="Z113" s="1645"/>
      <c r="AA113" s="1645"/>
      <c r="AB113" s="1645"/>
      <c r="AC113" s="1645"/>
      <c r="AD113" s="1645"/>
      <c r="AE113" s="1645"/>
      <c r="AF113" s="1645"/>
      <c r="AG113" s="1645"/>
      <c r="AH113" s="1645"/>
      <c r="AI113" s="1645"/>
      <c r="AJ113" s="1645"/>
      <c r="AK113" s="1645"/>
      <c r="AL113" s="1645"/>
      <c r="AM113" s="1645"/>
      <c r="AN113" s="1645"/>
      <c r="AO113" s="1645"/>
      <c r="AP113" s="1645"/>
      <c r="AQ113" s="1645"/>
      <c r="AR113" s="1645"/>
      <c r="AS113" s="1645"/>
      <c r="AT113" s="1645"/>
      <c r="AU113" s="1645"/>
      <c r="AV113" s="1645"/>
      <c r="AW113" s="1645"/>
      <c r="AX113" s="1645"/>
      <c r="AY113" s="1645"/>
      <c r="AZ113" s="1645"/>
      <c r="BA113" s="1645"/>
      <c r="BB113" s="1645"/>
      <c r="BC113" s="1645"/>
      <c r="BD113" s="1645"/>
      <c r="BE113" s="1645"/>
      <c r="BF113" s="1645"/>
      <c r="BG113" s="1645"/>
      <c r="BH113" s="1645"/>
      <c r="BI113" s="1645"/>
      <c r="BJ113" s="1645"/>
      <c r="BK113" s="1645"/>
      <c r="BL113" s="1645"/>
      <c r="BM113" s="1645"/>
      <c r="BN113" s="1645"/>
      <c r="BO113" s="1645"/>
      <c r="BP113" s="1645"/>
      <c r="BQ113" s="1645"/>
      <c r="BR113" s="1645"/>
      <c r="BS113" s="1645"/>
      <c r="BT113" s="1645"/>
      <c r="BU113" s="1645"/>
      <c r="BV113" s="1645"/>
      <c r="BW113" s="1645"/>
      <c r="BX113" s="1645"/>
      <c r="BY113" s="1645"/>
      <c r="BZ113" s="1645"/>
      <c r="CA113" s="1645"/>
      <c r="CB113" s="1645"/>
      <c r="CC113" s="1645"/>
      <c r="CD113" s="1645"/>
      <c r="CE113" s="1645"/>
      <c r="CF113" s="1645"/>
      <c r="CG113" s="1645"/>
      <c r="CH113" s="1645"/>
      <c r="CI113" s="1645"/>
      <c r="CJ113" s="1645"/>
      <c r="CK113" s="1645"/>
      <c r="CL113" s="1645"/>
      <c r="CM113" s="1645"/>
      <c r="CN113" s="1645"/>
      <c r="CO113" s="1645"/>
      <c r="CP113" s="1645"/>
      <c r="CQ113" s="1645"/>
      <c r="CR113" s="1645"/>
      <c r="CS113" s="1645"/>
      <c r="CT113" s="1645"/>
      <c r="CU113" s="1645"/>
      <c r="CV113" s="1645"/>
      <c r="CW113" s="1645"/>
      <c r="CX113" s="1645"/>
      <c r="CY113" s="1645"/>
      <c r="CZ113" s="1645"/>
      <c r="DA113" s="1645"/>
      <c r="DB113" s="1645"/>
      <c r="DC113" s="1645"/>
      <c r="DD113" s="1645"/>
      <c r="DE113" s="1645"/>
      <c r="DF113" s="1645"/>
      <c r="DG113" s="1645"/>
      <c r="DH113" s="1645"/>
      <c r="DI113" s="1645"/>
    </row>
    <row r="114" spans="1:113" s="1655" customFormat="1">
      <c r="A114" s="1653"/>
      <c r="B114" s="1645"/>
      <c r="C114" s="1645"/>
      <c r="D114" s="1654"/>
      <c r="E114" s="1645"/>
      <c r="F114" s="1645"/>
      <c r="G114" s="1645"/>
      <c r="H114" s="1645"/>
      <c r="I114" s="1648"/>
      <c r="J114" s="1645"/>
      <c r="K114" s="1645"/>
      <c r="L114" s="1645"/>
      <c r="M114" s="1645"/>
      <c r="N114" s="1645"/>
      <c r="O114" s="1645"/>
      <c r="P114" s="1645"/>
      <c r="Q114" s="1645"/>
      <c r="R114" s="1645"/>
      <c r="S114" s="1645"/>
      <c r="T114" s="1645"/>
      <c r="U114" s="1645"/>
      <c r="V114" s="1645"/>
      <c r="W114" s="1645"/>
      <c r="X114" s="1645"/>
      <c r="Y114" s="1645"/>
      <c r="Z114" s="1645"/>
      <c r="AA114" s="1645"/>
      <c r="AB114" s="1645"/>
      <c r="AC114" s="1645"/>
      <c r="AD114" s="1645"/>
      <c r="AE114" s="1645"/>
      <c r="AF114" s="1645"/>
      <c r="AG114" s="1645"/>
      <c r="AH114" s="1645"/>
      <c r="AI114" s="1645"/>
      <c r="AJ114" s="1645"/>
      <c r="AK114" s="1645"/>
      <c r="AL114" s="1645"/>
      <c r="AM114" s="1645"/>
      <c r="AN114" s="1645"/>
      <c r="AO114" s="1645"/>
      <c r="AP114" s="1645"/>
      <c r="AQ114" s="1645"/>
      <c r="AR114" s="1645"/>
      <c r="AS114" s="1645"/>
      <c r="AT114" s="1645"/>
      <c r="AU114" s="1645"/>
      <c r="AV114" s="1645"/>
      <c r="AW114" s="1645"/>
      <c r="AX114" s="1645"/>
      <c r="AY114" s="1645"/>
      <c r="AZ114" s="1645"/>
      <c r="BA114" s="1645"/>
      <c r="BB114" s="1645"/>
      <c r="BC114" s="1645"/>
      <c r="BD114" s="1645"/>
      <c r="BE114" s="1645"/>
      <c r="BF114" s="1645"/>
      <c r="BG114" s="1645"/>
      <c r="BH114" s="1645"/>
      <c r="BI114" s="1645"/>
      <c r="BJ114" s="1645"/>
      <c r="BK114" s="1645"/>
      <c r="BL114" s="1645"/>
      <c r="BM114" s="1645"/>
      <c r="BN114" s="1645"/>
      <c r="BO114" s="1645"/>
      <c r="BP114" s="1645"/>
      <c r="BQ114" s="1645"/>
      <c r="BR114" s="1645"/>
      <c r="BS114" s="1645"/>
      <c r="BT114" s="1645"/>
      <c r="BU114" s="1645"/>
      <c r="BV114" s="1645"/>
      <c r="BW114" s="1645"/>
      <c r="BX114" s="1645"/>
      <c r="BY114" s="1645"/>
      <c r="BZ114" s="1645"/>
      <c r="CA114" s="1645"/>
      <c r="CB114" s="1645"/>
      <c r="CC114" s="1645"/>
      <c r="CD114" s="1645"/>
      <c r="CE114" s="1645"/>
      <c r="CF114" s="1645"/>
      <c r="CG114" s="1645"/>
      <c r="CH114" s="1645"/>
      <c r="CI114" s="1645"/>
      <c r="CJ114" s="1645"/>
      <c r="CK114" s="1645"/>
      <c r="CL114" s="1645"/>
      <c r="CM114" s="1645"/>
      <c r="CN114" s="1645"/>
      <c r="CO114" s="1645"/>
      <c r="CP114" s="1645"/>
      <c r="CQ114" s="1645"/>
      <c r="CR114" s="1645"/>
      <c r="CS114" s="1645"/>
      <c r="CT114" s="1645"/>
      <c r="CU114" s="1645"/>
      <c r="CV114" s="1645"/>
      <c r="CW114" s="1645"/>
      <c r="CX114" s="1645"/>
      <c r="CY114" s="1645"/>
      <c r="CZ114" s="1645"/>
      <c r="DA114" s="1645"/>
      <c r="DB114" s="1645"/>
      <c r="DC114" s="1645"/>
      <c r="DD114" s="1645"/>
      <c r="DE114" s="1645"/>
      <c r="DF114" s="1645"/>
      <c r="DG114" s="1645"/>
      <c r="DH114" s="1645"/>
      <c r="DI114" s="1645"/>
    </row>
    <row r="115" spans="1:113" s="1655" customFormat="1">
      <c r="A115" s="1653"/>
      <c r="B115" s="1645"/>
      <c r="C115" s="1645"/>
      <c r="D115" s="1654"/>
      <c r="E115" s="1645"/>
      <c r="F115" s="1645"/>
      <c r="G115" s="1645"/>
      <c r="H115" s="1645"/>
      <c r="I115" s="1648"/>
      <c r="J115" s="1645"/>
      <c r="K115" s="1645"/>
      <c r="L115" s="1645"/>
      <c r="M115" s="1645"/>
      <c r="N115" s="1645"/>
      <c r="O115" s="1645"/>
      <c r="P115" s="1645"/>
      <c r="Q115" s="1645"/>
      <c r="R115" s="1645"/>
      <c r="S115" s="1645"/>
      <c r="T115" s="1645"/>
      <c r="U115" s="1645"/>
      <c r="V115" s="1645"/>
      <c r="W115" s="1645"/>
      <c r="X115" s="1645"/>
      <c r="Y115" s="1645"/>
      <c r="Z115" s="1645"/>
      <c r="AA115" s="1645"/>
      <c r="AB115" s="1645"/>
      <c r="AC115" s="1645"/>
      <c r="AD115" s="1645"/>
      <c r="AE115" s="1645"/>
      <c r="AF115" s="1645"/>
      <c r="AG115" s="1645"/>
      <c r="AH115" s="1645"/>
      <c r="AI115" s="1645"/>
      <c r="AJ115" s="1645"/>
      <c r="AK115" s="1645"/>
      <c r="AL115" s="1645"/>
      <c r="AM115" s="1645"/>
      <c r="AN115" s="1645"/>
      <c r="AO115" s="1645"/>
      <c r="AP115" s="1645"/>
      <c r="AQ115" s="1645"/>
      <c r="AR115" s="1645"/>
      <c r="AS115" s="1645"/>
      <c r="AT115" s="1645"/>
      <c r="AU115" s="1645"/>
      <c r="AV115" s="1645"/>
      <c r="AW115" s="1645"/>
      <c r="AX115" s="1645"/>
      <c r="AY115" s="1645"/>
      <c r="AZ115" s="1645"/>
      <c r="BA115" s="1645"/>
      <c r="BB115" s="1645"/>
      <c r="BC115" s="1645"/>
      <c r="BD115" s="1645"/>
      <c r="BE115" s="1645"/>
      <c r="BF115" s="1645"/>
      <c r="BG115" s="1645"/>
      <c r="BH115" s="1645"/>
      <c r="BI115" s="1645"/>
      <c r="BJ115" s="1645"/>
      <c r="BK115" s="1645"/>
      <c r="BL115" s="1645"/>
      <c r="BM115" s="1645"/>
      <c r="BN115" s="1645"/>
      <c r="BO115" s="1645"/>
      <c r="BP115" s="1645"/>
      <c r="BQ115" s="1645"/>
      <c r="BR115" s="1645"/>
      <c r="BS115" s="1645"/>
      <c r="BT115" s="1645"/>
      <c r="BU115" s="1645"/>
      <c r="BV115" s="1645"/>
      <c r="BW115" s="1645"/>
      <c r="BX115" s="1645"/>
      <c r="BY115" s="1645"/>
      <c r="BZ115" s="1645"/>
      <c r="CA115" s="1645"/>
      <c r="CB115" s="1645"/>
      <c r="CC115" s="1645"/>
      <c r="CD115" s="1645"/>
      <c r="CE115" s="1645"/>
      <c r="CF115" s="1645"/>
      <c r="CG115" s="1645"/>
      <c r="CH115" s="1645"/>
      <c r="CI115" s="1645"/>
      <c r="CJ115" s="1645"/>
      <c r="CK115" s="1645"/>
      <c r="CL115" s="1645"/>
      <c r="CM115" s="1645"/>
      <c r="CN115" s="1645"/>
      <c r="CO115" s="1645"/>
      <c r="CP115" s="1645"/>
      <c r="CQ115" s="1645"/>
      <c r="CR115" s="1645"/>
      <c r="CS115" s="1645"/>
      <c r="CT115" s="1645"/>
      <c r="CU115" s="1645"/>
      <c r="CV115" s="1645"/>
      <c r="CW115" s="1645"/>
      <c r="CX115" s="1645"/>
      <c r="CY115" s="1645"/>
      <c r="CZ115" s="1645"/>
      <c r="DA115" s="1645"/>
      <c r="DB115" s="1645"/>
      <c r="DC115" s="1645"/>
      <c r="DD115" s="1645"/>
      <c r="DE115" s="1645"/>
      <c r="DF115" s="1645"/>
      <c r="DG115" s="1645"/>
      <c r="DH115" s="1645"/>
      <c r="DI115" s="1645"/>
    </row>
    <row r="116" spans="1:113" s="1655" customFormat="1">
      <c r="A116" s="1653"/>
      <c r="B116" s="1645"/>
      <c r="C116" s="1645"/>
      <c r="D116" s="1654"/>
      <c r="E116" s="1645"/>
      <c r="F116" s="1645"/>
      <c r="G116" s="1645"/>
      <c r="H116" s="1645"/>
      <c r="I116" s="1648"/>
      <c r="J116" s="1645"/>
      <c r="K116" s="1645"/>
      <c r="L116" s="1645"/>
      <c r="M116" s="1645"/>
      <c r="N116" s="1645"/>
      <c r="O116" s="1645"/>
      <c r="P116" s="1645"/>
      <c r="Q116" s="1645"/>
      <c r="R116" s="1645"/>
      <c r="S116" s="1645"/>
      <c r="T116" s="1645"/>
      <c r="U116" s="1645"/>
      <c r="V116" s="1645"/>
      <c r="W116" s="1645"/>
      <c r="X116" s="1645"/>
      <c r="Y116" s="1645"/>
      <c r="Z116" s="1645"/>
      <c r="AA116" s="1645"/>
      <c r="AB116" s="1645"/>
      <c r="AC116" s="1645"/>
      <c r="AD116" s="1645"/>
      <c r="AE116" s="1645"/>
      <c r="AF116" s="1645"/>
      <c r="AG116" s="1645"/>
      <c r="AH116" s="1645"/>
      <c r="AI116" s="1645"/>
      <c r="AJ116" s="1645"/>
      <c r="AK116" s="1645"/>
      <c r="AL116" s="1645"/>
      <c r="AM116" s="1645"/>
      <c r="AN116" s="1645"/>
      <c r="AO116" s="1645"/>
      <c r="AP116" s="1645"/>
      <c r="AQ116" s="1645"/>
      <c r="AR116" s="1645"/>
      <c r="AS116" s="1645"/>
      <c r="AT116" s="1645"/>
      <c r="AU116" s="1645"/>
      <c r="AV116" s="1645"/>
      <c r="AW116" s="1645"/>
      <c r="AX116" s="1645"/>
      <c r="AY116" s="1645"/>
      <c r="AZ116" s="1645"/>
      <c r="BA116" s="1645"/>
      <c r="BB116" s="1645"/>
      <c r="BC116" s="1645"/>
      <c r="BD116" s="1645"/>
      <c r="BE116" s="1645"/>
      <c r="BF116" s="1645"/>
      <c r="BG116" s="1645"/>
      <c r="BH116" s="1645"/>
      <c r="BI116" s="1645"/>
      <c r="BJ116" s="1645"/>
      <c r="BK116" s="1645"/>
      <c r="BL116" s="1645"/>
      <c r="BM116" s="1645"/>
      <c r="BN116" s="1645"/>
      <c r="BO116" s="1645"/>
      <c r="BP116" s="1645"/>
      <c r="BQ116" s="1645"/>
      <c r="BR116" s="1645"/>
      <c r="BS116" s="1645"/>
      <c r="BT116" s="1645"/>
      <c r="BU116" s="1645"/>
      <c r="BV116" s="1645"/>
      <c r="BW116" s="1645"/>
      <c r="BX116" s="1645"/>
      <c r="BY116" s="1645"/>
      <c r="BZ116" s="1645"/>
      <c r="CA116" s="1645"/>
      <c r="CB116" s="1645"/>
      <c r="CC116" s="1645"/>
      <c r="CD116" s="1645"/>
      <c r="CE116" s="1645"/>
      <c r="CF116" s="1645"/>
      <c r="CG116" s="1645"/>
      <c r="CH116" s="1645"/>
      <c r="CI116" s="1645"/>
      <c r="CJ116" s="1645"/>
      <c r="CK116" s="1645"/>
      <c r="CL116" s="1645"/>
      <c r="CM116" s="1645"/>
      <c r="CN116" s="1645"/>
      <c r="CO116" s="1645"/>
      <c r="CP116" s="1645"/>
      <c r="CQ116" s="1645"/>
      <c r="CR116" s="1645"/>
      <c r="CS116" s="1645"/>
      <c r="CT116" s="1645"/>
      <c r="CU116" s="1645"/>
      <c r="CV116" s="1645"/>
      <c r="CW116" s="1645"/>
      <c r="CX116" s="1645"/>
      <c r="CY116" s="1645"/>
      <c r="CZ116" s="1645"/>
      <c r="DA116" s="1645"/>
      <c r="DB116" s="1645"/>
      <c r="DC116" s="1645"/>
      <c r="DD116" s="1645"/>
      <c r="DE116" s="1645"/>
      <c r="DF116" s="1645"/>
      <c r="DG116" s="1645"/>
      <c r="DH116" s="1645"/>
      <c r="DI116" s="1645"/>
    </row>
    <row r="117" spans="1:113" s="1655" customFormat="1">
      <c r="A117" s="1653"/>
      <c r="B117" s="1645"/>
      <c r="C117" s="1645"/>
      <c r="D117" s="1654"/>
      <c r="E117" s="1645"/>
      <c r="F117" s="1645"/>
      <c r="G117" s="1645"/>
      <c r="H117" s="1645"/>
      <c r="I117" s="1648"/>
      <c r="J117" s="1645"/>
      <c r="K117" s="1645"/>
      <c r="L117" s="1645"/>
      <c r="M117" s="1645"/>
      <c r="N117" s="1645"/>
      <c r="O117" s="1645"/>
      <c r="P117" s="1645"/>
      <c r="Q117" s="1645"/>
      <c r="R117" s="1645"/>
      <c r="S117" s="1645"/>
      <c r="T117" s="1645"/>
      <c r="U117" s="1645"/>
      <c r="V117" s="1645"/>
      <c r="W117" s="1645"/>
      <c r="X117" s="1645"/>
      <c r="Y117" s="1645"/>
      <c r="Z117" s="1645"/>
      <c r="AA117" s="1645"/>
      <c r="AB117" s="1645"/>
      <c r="AC117" s="1645"/>
      <c r="AD117" s="1645"/>
      <c r="AE117" s="1645"/>
      <c r="AF117" s="1645"/>
      <c r="AG117" s="1645"/>
      <c r="AH117" s="1645"/>
      <c r="AI117" s="1645"/>
      <c r="AJ117" s="1645"/>
      <c r="AK117" s="1645"/>
      <c r="AL117" s="1645"/>
      <c r="AM117" s="1645"/>
      <c r="AN117" s="1645"/>
      <c r="AO117" s="1645"/>
      <c r="AP117" s="1645"/>
      <c r="AQ117" s="1645"/>
      <c r="AR117" s="1645"/>
      <c r="AS117" s="1645"/>
      <c r="AT117" s="1645"/>
      <c r="AU117" s="1645"/>
      <c r="AV117" s="1645"/>
      <c r="AW117" s="1645"/>
      <c r="AX117" s="1645"/>
      <c r="AY117" s="1645"/>
      <c r="AZ117" s="1645"/>
      <c r="BA117" s="1645"/>
      <c r="BB117" s="1645"/>
      <c r="BC117" s="1645"/>
      <c r="BD117" s="1645"/>
      <c r="BE117" s="1645"/>
      <c r="BF117" s="1645"/>
      <c r="BG117" s="1645"/>
      <c r="BH117" s="1645"/>
      <c r="BI117" s="1645"/>
      <c r="BJ117" s="1645"/>
      <c r="BK117" s="1645"/>
      <c r="BL117" s="1645"/>
      <c r="BM117" s="1645"/>
      <c r="BN117" s="1645"/>
      <c r="BO117" s="1645"/>
      <c r="BP117" s="1645"/>
      <c r="BQ117" s="1645"/>
      <c r="BR117" s="1645"/>
      <c r="BS117" s="1645"/>
      <c r="BT117" s="1645"/>
      <c r="BU117" s="1645"/>
      <c r="BV117" s="1645"/>
      <c r="BW117" s="1645"/>
      <c r="BX117" s="1645"/>
      <c r="BY117" s="1645"/>
      <c r="BZ117" s="1645"/>
      <c r="CA117" s="1645"/>
      <c r="CB117" s="1645"/>
      <c r="CC117" s="1645"/>
      <c r="CD117" s="1645"/>
      <c r="CE117" s="1645"/>
      <c r="CF117" s="1645"/>
      <c r="CG117" s="1645"/>
      <c r="CH117" s="1645"/>
      <c r="CI117" s="1645"/>
      <c r="CJ117" s="1645"/>
      <c r="CK117" s="1645"/>
      <c r="CL117" s="1645"/>
      <c r="CM117" s="1645"/>
      <c r="CN117" s="1645"/>
      <c r="CO117" s="1645"/>
      <c r="CP117" s="1645"/>
      <c r="CQ117" s="1645"/>
      <c r="CR117" s="1645"/>
      <c r="CS117" s="1645"/>
      <c r="CT117" s="1645"/>
      <c r="CU117" s="1645"/>
      <c r="CV117" s="1645"/>
      <c r="CW117" s="1645"/>
      <c r="CX117" s="1645"/>
      <c r="CY117" s="1645"/>
      <c r="CZ117" s="1645"/>
      <c r="DA117" s="1645"/>
      <c r="DB117" s="1645"/>
      <c r="DC117" s="1645"/>
      <c r="DD117" s="1645"/>
      <c r="DE117" s="1645"/>
      <c r="DF117" s="1645"/>
      <c r="DG117" s="1645"/>
      <c r="DH117" s="1645"/>
      <c r="DI117" s="1645"/>
    </row>
    <row r="118" spans="1:113" s="1655" customFormat="1">
      <c r="A118" s="1653"/>
      <c r="B118" s="1645"/>
      <c r="C118" s="1645"/>
      <c r="D118" s="1654"/>
      <c r="E118" s="1645"/>
      <c r="F118" s="1645"/>
      <c r="G118" s="1645"/>
      <c r="H118" s="1645"/>
      <c r="I118" s="1648"/>
      <c r="J118" s="1645"/>
      <c r="K118" s="1645"/>
      <c r="L118" s="1645"/>
      <c r="M118" s="1645"/>
      <c r="N118" s="1645"/>
      <c r="O118" s="1645"/>
      <c r="P118" s="1645"/>
      <c r="Q118" s="1645"/>
      <c r="R118" s="1645"/>
      <c r="S118" s="1645"/>
      <c r="T118" s="1645"/>
      <c r="U118" s="1645"/>
      <c r="V118" s="1645"/>
      <c r="W118" s="1645"/>
      <c r="X118" s="1645"/>
      <c r="Y118" s="1645"/>
      <c r="Z118" s="1645"/>
      <c r="AA118" s="1645"/>
      <c r="AB118" s="1645"/>
      <c r="AC118" s="1645"/>
      <c r="AD118" s="1645"/>
      <c r="AE118" s="1645"/>
      <c r="AF118" s="1645"/>
      <c r="AG118" s="1645"/>
      <c r="AH118" s="1645"/>
      <c r="AI118" s="1645"/>
      <c r="AJ118" s="1645"/>
      <c r="AK118" s="1645"/>
      <c r="AL118" s="1645"/>
      <c r="AM118" s="1645"/>
      <c r="AN118" s="1645"/>
      <c r="AO118" s="1645"/>
      <c r="AP118" s="1645"/>
      <c r="AQ118" s="1645"/>
      <c r="AR118" s="1645"/>
      <c r="AS118" s="1645"/>
      <c r="AT118" s="1645"/>
      <c r="AU118" s="1645"/>
      <c r="AV118" s="1645"/>
      <c r="AW118" s="1645"/>
      <c r="AX118" s="1645"/>
      <c r="AY118" s="1645"/>
      <c r="AZ118" s="1645"/>
      <c r="BA118" s="1645"/>
      <c r="BB118" s="1645"/>
      <c r="BC118" s="1645"/>
      <c r="BD118" s="1645"/>
      <c r="BE118" s="1645"/>
      <c r="BF118" s="1645"/>
      <c r="BG118" s="1645"/>
      <c r="BH118" s="1645"/>
      <c r="BI118" s="1645"/>
      <c r="BJ118" s="1645"/>
      <c r="BK118" s="1645"/>
      <c r="BL118" s="1645"/>
      <c r="BM118" s="1645"/>
      <c r="BN118" s="1645"/>
      <c r="BO118" s="1645"/>
      <c r="BP118" s="1645"/>
      <c r="BQ118" s="1645"/>
      <c r="BR118" s="1645"/>
      <c r="BS118" s="1645"/>
      <c r="BT118" s="1645"/>
      <c r="BU118" s="1645"/>
      <c r="BV118" s="1645"/>
      <c r="BW118" s="1645"/>
      <c r="BX118" s="1645"/>
      <c r="BY118" s="1645"/>
      <c r="BZ118" s="1645"/>
      <c r="CA118" s="1645"/>
      <c r="CB118" s="1645"/>
      <c r="CC118" s="1645"/>
      <c r="CD118" s="1645"/>
      <c r="CE118" s="1645"/>
      <c r="CF118" s="1645"/>
      <c r="CG118" s="1645"/>
      <c r="CH118" s="1645"/>
      <c r="CI118" s="1645"/>
      <c r="CJ118" s="1645"/>
      <c r="CK118" s="1645"/>
      <c r="CL118" s="1645"/>
      <c r="CM118" s="1645"/>
      <c r="CN118" s="1645"/>
      <c r="CO118" s="1645"/>
      <c r="CP118" s="1645"/>
      <c r="CQ118" s="1645"/>
      <c r="CR118" s="1645"/>
      <c r="CS118" s="1645"/>
      <c r="CT118" s="1645"/>
      <c r="CU118" s="1645"/>
      <c r="CV118" s="1645"/>
      <c r="CW118" s="1645"/>
      <c r="CX118" s="1645"/>
      <c r="CY118" s="1645"/>
      <c r="CZ118" s="1645"/>
      <c r="DA118" s="1645"/>
      <c r="DB118" s="1645"/>
      <c r="DC118" s="1645"/>
      <c r="DD118" s="1645"/>
      <c r="DE118" s="1645"/>
      <c r="DF118" s="1645"/>
      <c r="DG118" s="1645"/>
      <c r="DH118" s="1645"/>
      <c r="DI118" s="1645"/>
    </row>
    <row r="119" spans="1:113" s="1655" customFormat="1">
      <c r="A119" s="1653"/>
      <c r="B119" s="1645"/>
      <c r="C119" s="1645"/>
      <c r="D119" s="1654"/>
      <c r="E119" s="1645"/>
      <c r="F119" s="1645"/>
      <c r="G119" s="1645"/>
      <c r="H119" s="1645"/>
      <c r="I119" s="1648"/>
      <c r="J119" s="1645"/>
      <c r="K119" s="1645"/>
      <c r="L119" s="1645"/>
      <c r="M119" s="1645"/>
      <c r="N119" s="1645"/>
      <c r="O119" s="1645"/>
      <c r="P119" s="1645"/>
      <c r="Q119" s="1645"/>
      <c r="R119" s="1645"/>
      <c r="S119" s="1645"/>
      <c r="T119" s="1645"/>
      <c r="U119" s="1645"/>
      <c r="V119" s="1645"/>
      <c r="W119" s="1645"/>
      <c r="X119" s="1645"/>
      <c r="Y119" s="1645"/>
      <c r="Z119" s="1645"/>
      <c r="AA119" s="1645"/>
      <c r="AB119" s="1645"/>
      <c r="AC119" s="1645"/>
      <c r="AD119" s="1645"/>
      <c r="AE119" s="1645"/>
      <c r="AF119" s="1645"/>
      <c r="AG119" s="1645"/>
      <c r="AH119" s="1645"/>
      <c r="AI119" s="1645"/>
      <c r="AJ119" s="1645"/>
      <c r="AK119" s="1645"/>
      <c r="AL119" s="1645"/>
      <c r="AM119" s="1645"/>
      <c r="AN119" s="1645"/>
      <c r="AO119" s="1645"/>
      <c r="AP119" s="1645"/>
      <c r="AQ119" s="1645"/>
      <c r="AR119" s="1645"/>
      <c r="AS119" s="1645"/>
      <c r="AT119" s="1645"/>
      <c r="AU119" s="1645"/>
      <c r="AV119" s="1645"/>
      <c r="AW119" s="1645"/>
      <c r="AX119" s="1645"/>
      <c r="AY119" s="1645"/>
      <c r="AZ119" s="1645"/>
      <c r="BA119" s="1645"/>
      <c r="BB119" s="1645"/>
      <c r="BC119" s="1645"/>
      <c r="BD119" s="1645"/>
      <c r="BE119" s="1645"/>
      <c r="BF119" s="1645"/>
      <c r="BG119" s="1645"/>
      <c r="BH119" s="1645"/>
      <c r="BI119" s="1645"/>
      <c r="BJ119" s="1645"/>
      <c r="BK119" s="1645"/>
      <c r="BL119" s="1645"/>
      <c r="BM119" s="1645"/>
      <c r="BN119" s="1645"/>
      <c r="BO119" s="1645"/>
      <c r="BP119" s="1645"/>
      <c r="BQ119" s="1645"/>
      <c r="BR119" s="1645"/>
      <c r="BS119" s="1645"/>
      <c r="BT119" s="1645"/>
      <c r="BU119" s="1645"/>
      <c r="BV119" s="1645"/>
      <c r="BW119" s="1645"/>
      <c r="BX119" s="1645"/>
      <c r="BY119" s="1645"/>
      <c r="BZ119" s="1645"/>
      <c r="CA119" s="1645"/>
      <c r="CB119" s="1645"/>
      <c r="CC119" s="1645"/>
      <c r="CD119" s="1645"/>
      <c r="CE119" s="1645"/>
      <c r="CF119" s="1645"/>
      <c r="CG119" s="1645"/>
      <c r="CH119" s="1645"/>
      <c r="CI119" s="1645"/>
      <c r="CJ119" s="1645"/>
      <c r="CK119" s="1645"/>
      <c r="CL119" s="1645"/>
      <c r="CM119" s="1645"/>
      <c r="CN119" s="1645"/>
      <c r="CO119" s="1645"/>
      <c r="CP119" s="1645"/>
      <c r="CQ119" s="1645"/>
      <c r="CR119" s="1645"/>
      <c r="CS119" s="1645"/>
      <c r="CT119" s="1645"/>
      <c r="CU119" s="1645"/>
      <c r="CV119" s="1645"/>
      <c r="CW119" s="1645"/>
      <c r="CX119" s="1645"/>
      <c r="CY119" s="1645"/>
      <c r="CZ119" s="1645"/>
      <c r="DA119" s="1645"/>
      <c r="DB119" s="1645"/>
      <c r="DC119" s="1645"/>
      <c r="DD119" s="1645"/>
      <c r="DE119" s="1645"/>
      <c r="DF119" s="1645"/>
      <c r="DG119" s="1645"/>
      <c r="DH119" s="1645"/>
      <c r="DI119" s="1645"/>
    </row>
    <row r="120" spans="1:113" s="1655" customFormat="1">
      <c r="A120" s="1653"/>
      <c r="B120" s="1645"/>
      <c r="C120" s="1645"/>
      <c r="D120" s="1654"/>
      <c r="E120" s="1645"/>
      <c r="F120" s="1645"/>
      <c r="G120" s="1645"/>
      <c r="H120" s="1645"/>
      <c r="I120" s="1648"/>
      <c r="J120" s="1645"/>
      <c r="K120" s="1645"/>
      <c r="L120" s="1645"/>
      <c r="M120" s="1645"/>
      <c r="N120" s="1645"/>
      <c r="O120" s="1645"/>
      <c r="P120" s="1645"/>
      <c r="Q120" s="1645"/>
      <c r="R120" s="1645"/>
      <c r="S120" s="1645"/>
      <c r="T120" s="1645"/>
      <c r="U120" s="1645"/>
      <c r="V120" s="1645"/>
      <c r="W120" s="1645"/>
      <c r="X120" s="1645"/>
      <c r="Y120" s="1645"/>
      <c r="Z120" s="1645"/>
      <c r="AA120" s="1645"/>
      <c r="AB120" s="1645"/>
      <c r="AC120" s="1645"/>
      <c r="AD120" s="1645"/>
      <c r="AE120" s="1645"/>
      <c r="AF120" s="1645"/>
      <c r="AG120" s="1645"/>
      <c r="AH120" s="1645"/>
      <c r="AI120" s="1645"/>
      <c r="AJ120" s="1645"/>
      <c r="AK120" s="1645"/>
      <c r="AL120" s="1645"/>
      <c r="AM120" s="1645"/>
      <c r="AN120" s="1645"/>
      <c r="AO120" s="1645"/>
      <c r="AP120" s="1645"/>
      <c r="AQ120" s="1645"/>
      <c r="AR120" s="1645"/>
      <c r="AS120" s="1645"/>
      <c r="AT120" s="1645"/>
      <c r="AU120" s="1645"/>
      <c r="AV120" s="1645"/>
      <c r="AW120" s="1645"/>
      <c r="AX120" s="1645"/>
      <c r="AY120" s="1645"/>
      <c r="AZ120" s="1645"/>
      <c r="BA120" s="1645"/>
      <c r="BB120" s="1645"/>
      <c r="BC120" s="1645"/>
      <c r="BD120" s="1645"/>
      <c r="BE120" s="1645"/>
      <c r="BF120" s="1645"/>
      <c r="BG120" s="1645"/>
      <c r="BH120" s="1645"/>
      <c r="BI120" s="1645"/>
      <c r="BJ120" s="1645"/>
      <c r="BK120" s="1645"/>
      <c r="BL120" s="1645"/>
      <c r="BM120" s="1645"/>
      <c r="BN120" s="1645"/>
      <c r="BO120" s="1645"/>
      <c r="BP120" s="1645"/>
      <c r="BQ120" s="1645"/>
      <c r="BR120" s="1645"/>
      <c r="BS120" s="1645"/>
      <c r="BT120" s="1645"/>
      <c r="BU120" s="1645"/>
      <c r="BV120" s="1645"/>
      <c r="BW120" s="1645"/>
      <c r="BX120" s="1645"/>
      <c r="BY120" s="1645"/>
      <c r="BZ120" s="1645"/>
      <c r="CA120" s="1645"/>
      <c r="CB120" s="1645"/>
      <c r="CC120" s="1645"/>
      <c r="CD120" s="1645"/>
      <c r="CE120" s="1645"/>
      <c r="CF120" s="1645"/>
      <c r="CG120" s="1645"/>
      <c r="CH120" s="1645"/>
      <c r="CI120" s="1645"/>
      <c r="CJ120" s="1645"/>
      <c r="CK120" s="1645"/>
      <c r="CL120" s="1645"/>
      <c r="CM120" s="1645"/>
      <c r="CN120" s="1645"/>
      <c r="CO120" s="1645"/>
      <c r="CP120" s="1645"/>
      <c r="CQ120" s="1645"/>
      <c r="CR120" s="1645"/>
      <c r="CS120" s="1645"/>
      <c r="CT120" s="1645"/>
      <c r="CU120" s="1645"/>
      <c r="CV120" s="1645"/>
      <c r="CW120" s="1645"/>
      <c r="CX120" s="1645"/>
      <c r="CY120" s="1645"/>
      <c r="CZ120" s="1645"/>
      <c r="DA120" s="1645"/>
      <c r="DB120" s="1645"/>
      <c r="DC120" s="1645"/>
      <c r="DD120" s="1645"/>
      <c r="DE120" s="1645"/>
      <c r="DF120" s="1645"/>
      <c r="DG120" s="1645"/>
      <c r="DH120" s="1645"/>
      <c r="DI120" s="1645"/>
    </row>
    <row r="121" spans="1:113" s="1655" customFormat="1">
      <c r="A121" s="1653"/>
      <c r="B121" s="1645"/>
      <c r="C121" s="1645"/>
      <c r="D121" s="1654"/>
      <c r="E121" s="1645"/>
      <c r="F121" s="1645"/>
      <c r="G121" s="1645"/>
      <c r="H121" s="1645"/>
      <c r="I121" s="1648"/>
      <c r="J121" s="1645"/>
      <c r="K121" s="1645"/>
      <c r="L121" s="1645"/>
      <c r="M121" s="1645"/>
      <c r="N121" s="1645"/>
      <c r="O121" s="1645"/>
      <c r="P121" s="1645"/>
      <c r="Q121" s="1645"/>
      <c r="R121" s="1645"/>
      <c r="S121" s="1645"/>
      <c r="T121" s="1645"/>
      <c r="U121" s="1645"/>
      <c r="V121" s="1645"/>
      <c r="W121" s="1645"/>
      <c r="X121" s="1645"/>
      <c r="Y121" s="1645"/>
      <c r="Z121" s="1645"/>
      <c r="AA121" s="1645"/>
      <c r="AB121" s="1645"/>
      <c r="AC121" s="1645"/>
      <c r="AD121" s="1645"/>
      <c r="AE121" s="1645"/>
      <c r="AF121" s="1645"/>
      <c r="AG121" s="1645"/>
      <c r="AH121" s="1645"/>
      <c r="AI121" s="1645"/>
      <c r="AJ121" s="1645"/>
      <c r="AK121" s="1645"/>
      <c r="AL121" s="1645"/>
      <c r="AM121" s="1645"/>
      <c r="AN121" s="1645"/>
      <c r="AO121" s="1645"/>
      <c r="AP121" s="1645"/>
      <c r="AQ121" s="1645"/>
      <c r="AR121" s="1645"/>
      <c r="AS121" s="1645"/>
      <c r="AT121" s="1645"/>
      <c r="AU121" s="1645"/>
      <c r="AV121" s="1645"/>
      <c r="AW121" s="1645"/>
      <c r="AX121" s="1645"/>
      <c r="AY121" s="1645"/>
      <c r="AZ121" s="1645"/>
      <c r="BA121" s="1645"/>
      <c r="BB121" s="1645"/>
      <c r="BC121" s="1645"/>
      <c r="BD121" s="1645"/>
      <c r="BE121" s="1645"/>
      <c r="BF121" s="1645"/>
      <c r="BG121" s="1645"/>
      <c r="BH121" s="1645"/>
      <c r="BI121" s="1645"/>
      <c r="BJ121" s="1645"/>
      <c r="BK121" s="1645"/>
      <c r="BL121" s="1645"/>
      <c r="BM121" s="1645"/>
      <c r="BN121" s="1645"/>
      <c r="BO121" s="1645"/>
      <c r="BP121" s="1645"/>
      <c r="BQ121" s="1645"/>
      <c r="BR121" s="1645"/>
      <c r="BS121" s="1645"/>
      <c r="BT121" s="1645"/>
      <c r="BU121" s="1645"/>
      <c r="BV121" s="1645"/>
      <c r="BW121" s="1645"/>
      <c r="BX121" s="1645"/>
      <c r="BY121" s="1645"/>
      <c r="BZ121" s="1645"/>
      <c r="CA121" s="1645"/>
      <c r="CB121" s="1645"/>
      <c r="CC121" s="1645"/>
      <c r="CD121" s="1645"/>
      <c r="CE121" s="1645"/>
      <c r="CF121" s="1645"/>
      <c r="CG121" s="1645"/>
      <c r="CH121" s="1645"/>
      <c r="CI121" s="1645"/>
      <c r="CJ121" s="1645"/>
      <c r="CK121" s="1645"/>
      <c r="CL121" s="1645"/>
      <c r="CM121" s="1645"/>
      <c r="CN121" s="1645"/>
      <c r="CO121" s="1645"/>
      <c r="CP121" s="1645"/>
      <c r="CQ121" s="1645"/>
      <c r="CR121" s="1645"/>
      <c r="CS121" s="1645"/>
      <c r="CT121" s="1645"/>
      <c r="CU121" s="1645"/>
      <c r="CV121" s="1645"/>
      <c r="CW121" s="1645"/>
      <c r="CX121" s="1645"/>
      <c r="CY121" s="1645"/>
      <c r="CZ121" s="1645"/>
      <c r="DA121" s="1645"/>
      <c r="DB121" s="1645"/>
      <c r="DC121" s="1645"/>
      <c r="DD121" s="1645"/>
      <c r="DE121" s="1645"/>
      <c r="DF121" s="1645"/>
      <c r="DG121" s="1645"/>
      <c r="DH121" s="1645"/>
      <c r="DI121" s="1645"/>
    </row>
    <row r="122" spans="1:113" s="1655" customFormat="1">
      <c r="A122" s="1653"/>
      <c r="B122" s="1645"/>
      <c r="C122" s="1645"/>
      <c r="D122" s="1654"/>
      <c r="E122" s="1645"/>
      <c r="F122" s="1645"/>
      <c r="G122" s="1645"/>
      <c r="H122" s="1645"/>
      <c r="I122" s="1648"/>
      <c r="J122" s="1645"/>
      <c r="K122" s="1645"/>
      <c r="L122" s="1645"/>
      <c r="M122" s="1645"/>
      <c r="N122" s="1645"/>
      <c r="O122" s="1645"/>
      <c r="P122" s="1645"/>
      <c r="Q122" s="1645"/>
      <c r="R122" s="1645"/>
      <c r="S122" s="1645"/>
      <c r="T122" s="1645"/>
      <c r="U122" s="1645"/>
      <c r="V122" s="1645"/>
      <c r="W122" s="1645"/>
      <c r="X122" s="1645"/>
      <c r="Y122" s="1645"/>
      <c r="Z122" s="1645"/>
      <c r="AA122" s="1645"/>
      <c r="AB122" s="1645"/>
      <c r="AC122" s="1645"/>
      <c r="AD122" s="1645"/>
      <c r="AE122" s="1645"/>
      <c r="AF122" s="1645"/>
      <c r="AG122" s="1645"/>
      <c r="AH122" s="1645"/>
      <c r="AI122" s="1645"/>
      <c r="AJ122" s="1645"/>
      <c r="AK122" s="1645"/>
      <c r="AL122" s="1645"/>
      <c r="AM122" s="1645"/>
      <c r="AN122" s="1645"/>
      <c r="AO122" s="1645"/>
      <c r="AP122" s="1645"/>
      <c r="AQ122" s="1645"/>
      <c r="AR122" s="1645"/>
      <c r="AS122" s="1645"/>
      <c r="AT122" s="1645"/>
      <c r="AU122" s="1645"/>
      <c r="AV122" s="1645"/>
      <c r="AW122" s="1645"/>
      <c r="AX122" s="1645"/>
      <c r="AY122" s="1645"/>
      <c r="AZ122" s="1645"/>
      <c r="BA122" s="1645"/>
      <c r="BB122" s="1645"/>
      <c r="BC122" s="1645"/>
      <c r="BD122" s="1645"/>
      <c r="BE122" s="1645"/>
      <c r="BF122" s="1645"/>
      <c r="BG122" s="1645"/>
      <c r="BH122" s="1645"/>
      <c r="BI122" s="1645"/>
      <c r="BJ122" s="1645"/>
      <c r="BK122" s="1645"/>
      <c r="BL122" s="1645"/>
      <c r="BM122" s="1645"/>
      <c r="BN122" s="1645"/>
      <c r="BO122" s="1645"/>
      <c r="BP122" s="1645"/>
      <c r="BQ122" s="1645"/>
      <c r="BR122" s="1645"/>
      <c r="BS122" s="1645"/>
      <c r="BT122" s="1645"/>
      <c r="BU122" s="1645"/>
      <c r="BV122" s="1645"/>
      <c r="BW122" s="1645"/>
      <c r="BX122" s="1645"/>
      <c r="BY122" s="1645"/>
      <c r="BZ122" s="1645"/>
      <c r="CA122" s="1645"/>
      <c r="CB122" s="1645"/>
      <c r="CC122" s="1645"/>
      <c r="CD122" s="1645"/>
      <c r="CE122" s="1645"/>
      <c r="CF122" s="1645"/>
      <c r="CG122" s="1645"/>
      <c r="CH122" s="1645"/>
      <c r="CI122" s="1645"/>
      <c r="CJ122" s="1645"/>
      <c r="CK122" s="1645"/>
      <c r="CL122" s="1645"/>
      <c r="CM122" s="1645"/>
      <c r="CN122" s="1645"/>
      <c r="CO122" s="1645"/>
      <c r="CP122" s="1645"/>
      <c r="CQ122" s="1645"/>
      <c r="CR122" s="1645"/>
      <c r="CS122" s="1645"/>
      <c r="CT122" s="1645"/>
      <c r="CU122" s="1645"/>
      <c r="CV122" s="1645"/>
      <c r="CW122" s="1645"/>
      <c r="CX122" s="1645"/>
      <c r="CY122" s="1645"/>
      <c r="CZ122" s="1645"/>
      <c r="DA122" s="1645"/>
      <c r="DB122" s="1645"/>
      <c r="DC122" s="1645"/>
      <c r="DD122" s="1645"/>
      <c r="DE122" s="1645"/>
      <c r="DF122" s="1645"/>
      <c r="DG122" s="1645"/>
      <c r="DH122" s="1645"/>
      <c r="DI122" s="1645"/>
    </row>
    <row r="123" spans="1:113" s="1655" customFormat="1">
      <c r="A123" s="1653"/>
      <c r="B123" s="1645"/>
      <c r="C123" s="1645"/>
      <c r="D123" s="1654"/>
      <c r="E123" s="1645"/>
      <c r="F123" s="1645"/>
      <c r="G123" s="1645"/>
      <c r="H123" s="1645"/>
      <c r="I123" s="1648"/>
      <c r="J123" s="1645"/>
      <c r="K123" s="1645"/>
      <c r="L123" s="1645"/>
      <c r="M123" s="1645"/>
      <c r="N123" s="1645"/>
      <c r="O123" s="1645"/>
      <c r="P123" s="1645"/>
      <c r="Q123" s="1645"/>
      <c r="R123" s="1645"/>
      <c r="S123" s="1645"/>
      <c r="T123" s="1645"/>
      <c r="U123" s="1645"/>
      <c r="V123" s="1645"/>
      <c r="W123" s="1645"/>
      <c r="X123" s="1645"/>
      <c r="Y123" s="1645"/>
      <c r="Z123" s="1645"/>
      <c r="AA123" s="1645"/>
      <c r="AB123" s="1645"/>
      <c r="AC123" s="1645"/>
      <c r="AD123" s="1645"/>
      <c r="AE123" s="1645"/>
      <c r="AF123" s="1645"/>
      <c r="AG123" s="1645"/>
      <c r="AH123" s="1645"/>
      <c r="AI123" s="1645"/>
      <c r="AJ123" s="1645"/>
      <c r="AK123" s="1645"/>
      <c r="AL123" s="1645"/>
      <c r="AM123" s="1645"/>
      <c r="AN123" s="1645"/>
      <c r="AO123" s="1645"/>
      <c r="AP123" s="1645"/>
      <c r="AQ123" s="1645"/>
      <c r="AR123" s="1645"/>
      <c r="AS123" s="1645"/>
      <c r="AT123" s="1645"/>
      <c r="AU123" s="1645"/>
      <c r="AV123" s="1645"/>
      <c r="AW123" s="1645"/>
      <c r="AX123" s="1645"/>
      <c r="AY123" s="1645"/>
      <c r="AZ123" s="1645"/>
      <c r="BA123" s="1645"/>
      <c r="BB123" s="1645"/>
      <c r="BC123" s="1645"/>
      <c r="BD123" s="1645"/>
      <c r="BE123" s="1645"/>
      <c r="BF123" s="1645"/>
      <c r="BG123" s="1645"/>
      <c r="BH123" s="1645"/>
      <c r="BI123" s="1645"/>
      <c r="BJ123" s="1645"/>
      <c r="BK123" s="1645"/>
      <c r="BL123" s="1645"/>
      <c r="BM123" s="1645"/>
      <c r="BN123" s="1645"/>
      <c r="BO123" s="1645"/>
      <c r="BP123" s="1645"/>
      <c r="BQ123" s="1645"/>
      <c r="BR123" s="1645"/>
      <c r="BS123" s="1645"/>
      <c r="BT123" s="1645"/>
      <c r="BU123" s="1645"/>
      <c r="BV123" s="1645"/>
      <c r="BW123" s="1645"/>
      <c r="BX123" s="1645"/>
      <c r="BY123" s="1645"/>
      <c r="BZ123" s="1645"/>
      <c r="CA123" s="1645"/>
      <c r="CB123" s="1645"/>
      <c r="CC123" s="1645"/>
      <c r="CD123" s="1645"/>
      <c r="CE123" s="1645"/>
      <c r="CF123" s="1645"/>
      <c r="CG123" s="1645"/>
      <c r="CH123" s="1645"/>
      <c r="CI123" s="1645"/>
      <c r="CJ123" s="1645"/>
      <c r="CK123" s="1645"/>
      <c r="CL123" s="1645"/>
      <c r="CM123" s="1645"/>
      <c r="CN123" s="1645"/>
      <c r="CO123" s="1645"/>
      <c r="CP123" s="1645"/>
      <c r="CQ123" s="1645"/>
      <c r="CR123" s="1645"/>
      <c r="CS123" s="1645"/>
      <c r="CT123" s="1645"/>
      <c r="CU123" s="1645"/>
      <c r="CV123" s="1645"/>
      <c r="CW123" s="1645"/>
      <c r="CX123" s="1645"/>
      <c r="CY123" s="1645"/>
      <c r="CZ123" s="1645"/>
      <c r="DA123" s="1645"/>
      <c r="DB123" s="1645"/>
      <c r="DC123" s="1645"/>
      <c r="DD123" s="1645"/>
      <c r="DE123" s="1645"/>
      <c r="DF123" s="1645"/>
      <c r="DG123" s="1645"/>
      <c r="DH123" s="1645"/>
      <c r="DI123" s="1645"/>
    </row>
    <row r="124" spans="1:113" s="1655" customFormat="1">
      <c r="A124" s="1653"/>
      <c r="B124" s="1645"/>
      <c r="C124" s="1645"/>
      <c r="D124" s="1654"/>
      <c r="E124" s="1645"/>
      <c r="F124" s="1645"/>
      <c r="G124" s="1645"/>
      <c r="H124" s="1645"/>
      <c r="I124" s="1648"/>
      <c r="J124" s="1645"/>
      <c r="K124" s="1645"/>
      <c r="L124" s="1645"/>
      <c r="M124" s="1645"/>
      <c r="N124" s="1645"/>
      <c r="O124" s="1645"/>
      <c r="P124" s="1645"/>
      <c r="Q124" s="1645"/>
      <c r="R124" s="1645"/>
      <c r="S124" s="1645"/>
      <c r="T124" s="1645"/>
      <c r="U124" s="1645"/>
      <c r="V124" s="1645"/>
      <c r="W124" s="1645"/>
      <c r="X124" s="1645"/>
      <c r="Y124" s="1645"/>
      <c r="Z124" s="1645"/>
      <c r="AA124" s="1645"/>
      <c r="AB124" s="1645"/>
      <c r="AC124" s="1645"/>
      <c r="AD124" s="1645"/>
      <c r="AE124" s="1645"/>
      <c r="AF124" s="1645"/>
      <c r="AG124" s="1645"/>
      <c r="AH124" s="1645"/>
      <c r="AI124" s="1645"/>
      <c r="AJ124" s="1645"/>
      <c r="AK124" s="1645"/>
      <c r="AL124" s="1645"/>
      <c r="AM124" s="1645"/>
      <c r="AN124" s="1645"/>
      <c r="AO124" s="1645"/>
      <c r="AP124" s="1645"/>
      <c r="AQ124" s="1645"/>
      <c r="AR124" s="1645"/>
      <c r="AS124" s="1645"/>
      <c r="AT124" s="1645"/>
      <c r="AU124" s="1645"/>
      <c r="AV124" s="1645"/>
      <c r="AW124" s="1645"/>
      <c r="AX124" s="1645"/>
      <c r="AY124" s="1645"/>
      <c r="AZ124" s="1645"/>
      <c r="BA124" s="1645"/>
      <c r="BB124" s="1645"/>
      <c r="BC124" s="1645"/>
      <c r="BD124" s="1645"/>
      <c r="BE124" s="1645"/>
      <c r="BF124" s="1645"/>
      <c r="BG124" s="1645"/>
      <c r="BH124" s="1645"/>
      <c r="BI124" s="1645"/>
      <c r="BJ124" s="1645"/>
      <c r="BK124" s="1645"/>
      <c r="BL124" s="1645"/>
      <c r="BM124" s="1645"/>
      <c r="BN124" s="1645"/>
      <c r="BO124" s="1645"/>
      <c r="BP124" s="1645"/>
      <c r="BQ124" s="1645"/>
      <c r="BR124" s="1645"/>
      <c r="BS124" s="1645"/>
      <c r="BT124" s="1645"/>
      <c r="BU124" s="1645"/>
      <c r="BV124" s="1645"/>
      <c r="BW124" s="1645"/>
      <c r="BX124" s="1645"/>
      <c r="BY124" s="1645"/>
      <c r="BZ124" s="1645"/>
      <c r="CA124" s="1645"/>
      <c r="CB124" s="1645"/>
      <c r="CC124" s="1645"/>
      <c r="CD124" s="1645"/>
      <c r="CE124" s="1645"/>
      <c r="CF124" s="1645"/>
      <c r="CG124" s="1645"/>
      <c r="CH124" s="1645"/>
      <c r="CI124" s="1645"/>
      <c r="CJ124" s="1645"/>
      <c r="CK124" s="1645"/>
      <c r="CL124" s="1645"/>
      <c r="CM124" s="1645"/>
      <c r="CN124" s="1645"/>
      <c r="CO124" s="1645"/>
      <c r="CP124" s="1645"/>
      <c r="CQ124" s="1645"/>
      <c r="CR124" s="1645"/>
      <c r="CS124" s="1645"/>
      <c r="CT124" s="1645"/>
      <c r="CU124" s="1645"/>
      <c r="CV124" s="1645"/>
      <c r="CW124" s="1645"/>
      <c r="CX124" s="1645"/>
      <c r="CY124" s="1645"/>
      <c r="CZ124" s="1645"/>
      <c r="DA124" s="1645"/>
      <c r="DB124" s="1645"/>
      <c r="DC124" s="1645"/>
      <c r="DD124" s="1645"/>
      <c r="DE124" s="1645"/>
      <c r="DF124" s="1645"/>
      <c r="DG124" s="1645"/>
      <c r="DH124" s="1645"/>
      <c r="DI124" s="1645"/>
    </row>
    <row r="125" spans="1:113" s="1655" customFormat="1">
      <c r="A125" s="1653"/>
      <c r="B125" s="1645"/>
      <c r="C125" s="1645"/>
      <c r="D125" s="1654"/>
      <c r="E125" s="1645"/>
      <c r="F125" s="1645"/>
      <c r="G125" s="1645"/>
      <c r="H125" s="1645"/>
      <c r="I125" s="1648"/>
      <c r="J125" s="1645"/>
      <c r="K125" s="1645"/>
      <c r="L125" s="1645"/>
      <c r="M125" s="1645"/>
      <c r="N125" s="1645"/>
      <c r="O125" s="1645"/>
      <c r="P125" s="1645"/>
      <c r="Q125" s="1645"/>
      <c r="R125" s="1645"/>
      <c r="S125" s="1645"/>
      <c r="T125" s="1645"/>
      <c r="U125" s="1645"/>
      <c r="V125" s="1645"/>
      <c r="W125" s="1645"/>
      <c r="X125" s="1645"/>
      <c r="Y125" s="1645"/>
      <c r="Z125" s="1645"/>
      <c r="AA125" s="1645"/>
      <c r="AB125" s="1645"/>
      <c r="AC125" s="1645"/>
      <c r="AD125" s="1645"/>
      <c r="AE125" s="1645"/>
      <c r="AF125" s="1645"/>
      <c r="AG125" s="1645"/>
      <c r="AH125" s="1645"/>
      <c r="AI125" s="1645"/>
      <c r="AJ125" s="1645"/>
      <c r="AK125" s="1645"/>
      <c r="AL125" s="1645"/>
      <c r="AM125" s="1645"/>
      <c r="AN125" s="1645"/>
      <c r="AO125" s="1645"/>
      <c r="AP125" s="1645"/>
      <c r="AQ125" s="1645"/>
      <c r="AR125" s="1645"/>
      <c r="AS125" s="1645"/>
      <c r="AT125" s="1645"/>
      <c r="AU125" s="1645"/>
      <c r="AV125" s="1645"/>
      <c r="AW125" s="1645"/>
      <c r="AX125" s="1645"/>
      <c r="AY125" s="1645"/>
      <c r="AZ125" s="1645"/>
      <c r="BA125" s="1645"/>
      <c r="BB125" s="1645"/>
      <c r="BC125" s="1645"/>
      <c r="BD125" s="1645"/>
      <c r="BE125" s="1645"/>
      <c r="BF125" s="1645"/>
      <c r="BG125" s="1645"/>
      <c r="BH125" s="1645"/>
      <c r="BI125" s="1645"/>
      <c r="BJ125" s="1645"/>
      <c r="BK125" s="1645"/>
      <c r="BL125" s="1645"/>
      <c r="BM125" s="1645"/>
      <c r="BN125" s="1645"/>
      <c r="BO125" s="1645"/>
      <c r="BP125" s="1645"/>
      <c r="BQ125" s="1645"/>
      <c r="BR125" s="1645"/>
      <c r="BS125" s="1645"/>
      <c r="BT125" s="1645"/>
      <c r="BU125" s="1645"/>
      <c r="BV125" s="1645"/>
      <c r="BW125" s="1645"/>
      <c r="BX125" s="1645"/>
      <c r="BY125" s="1645"/>
      <c r="BZ125" s="1645"/>
      <c r="CA125" s="1645"/>
      <c r="CB125" s="1645"/>
      <c r="CC125" s="1645"/>
      <c r="CD125" s="1645"/>
      <c r="CE125" s="1645"/>
      <c r="CF125" s="1645"/>
      <c r="CG125" s="1645"/>
      <c r="CH125" s="1645"/>
      <c r="CI125" s="1645"/>
      <c r="CJ125" s="1645"/>
      <c r="CK125" s="1645"/>
      <c r="CL125" s="1645"/>
      <c r="CM125" s="1645"/>
      <c r="CN125" s="1645"/>
      <c r="CO125" s="1645"/>
      <c r="CP125" s="1645"/>
      <c r="CQ125" s="1645"/>
      <c r="CR125" s="1645"/>
      <c r="CS125" s="1645"/>
      <c r="CT125" s="1645"/>
      <c r="CU125" s="1645"/>
      <c r="CV125" s="1645"/>
      <c r="CW125" s="1645"/>
      <c r="CX125" s="1645"/>
      <c r="CY125" s="1645"/>
      <c r="CZ125" s="1645"/>
      <c r="DA125" s="1645"/>
      <c r="DB125" s="1645"/>
      <c r="DC125" s="1645"/>
      <c r="DD125" s="1645"/>
      <c r="DE125" s="1645"/>
      <c r="DF125" s="1645"/>
      <c r="DG125" s="1645"/>
      <c r="DH125" s="1645"/>
      <c r="DI125" s="1645"/>
    </row>
    <row r="126" spans="1:113" s="1655" customFormat="1">
      <c r="A126" s="1653"/>
      <c r="B126" s="1645"/>
      <c r="C126" s="1645"/>
      <c r="D126" s="1654"/>
      <c r="E126" s="1645"/>
      <c r="F126" s="1645"/>
      <c r="G126" s="1645"/>
      <c r="H126" s="1645"/>
      <c r="I126" s="1648"/>
      <c r="J126" s="1645"/>
      <c r="K126" s="1645"/>
      <c r="L126" s="1645"/>
      <c r="M126" s="1645"/>
      <c r="N126" s="1645"/>
      <c r="O126" s="1645"/>
      <c r="P126" s="1645"/>
      <c r="Q126" s="1645"/>
      <c r="R126" s="1645"/>
      <c r="S126" s="1645"/>
      <c r="T126" s="1645"/>
      <c r="U126" s="1645"/>
      <c r="V126" s="1645"/>
      <c r="W126" s="1645"/>
      <c r="X126" s="1645"/>
      <c r="Y126" s="1645"/>
      <c r="Z126" s="1645"/>
      <c r="AA126" s="1645"/>
      <c r="AB126" s="1645"/>
      <c r="AC126" s="1645"/>
      <c r="AD126" s="1645"/>
      <c r="AE126" s="1645"/>
      <c r="AF126" s="1645"/>
      <c r="AG126" s="1645"/>
      <c r="AH126" s="1645"/>
      <c r="AI126" s="1645"/>
      <c r="AJ126" s="1645"/>
      <c r="AK126" s="1645"/>
      <c r="AL126" s="1645"/>
      <c r="AM126" s="1645"/>
      <c r="AN126" s="1645"/>
      <c r="AO126" s="1645"/>
      <c r="AP126" s="1645"/>
      <c r="AQ126" s="1645"/>
      <c r="AR126" s="1645"/>
      <c r="AS126" s="1645"/>
      <c r="AT126" s="1645"/>
      <c r="AU126" s="1645"/>
      <c r="AV126" s="1645"/>
      <c r="AW126" s="1645"/>
      <c r="AX126" s="1645"/>
      <c r="AY126" s="1645"/>
      <c r="AZ126" s="1645"/>
      <c r="BA126" s="1645"/>
      <c r="BB126" s="1645"/>
      <c r="BC126" s="1645"/>
      <c r="BD126" s="1645"/>
      <c r="BE126" s="1645"/>
      <c r="BF126" s="1645"/>
      <c r="BG126" s="1645"/>
      <c r="BH126" s="1645"/>
      <c r="BI126" s="1645"/>
      <c r="BJ126" s="1645"/>
      <c r="BK126" s="1645"/>
      <c r="BL126" s="1645"/>
      <c r="BM126" s="1645"/>
      <c r="BN126" s="1645"/>
      <c r="BO126" s="1645"/>
      <c r="BP126" s="1645"/>
      <c r="BQ126" s="1645"/>
      <c r="BR126" s="1645"/>
      <c r="BS126" s="1645"/>
      <c r="BT126" s="1645"/>
      <c r="BU126" s="1645"/>
      <c r="BV126" s="1645"/>
      <c r="BW126" s="1645"/>
      <c r="BX126" s="1645"/>
      <c r="BY126" s="1645"/>
      <c r="BZ126" s="1645"/>
      <c r="CA126" s="1645"/>
      <c r="CB126" s="1645"/>
      <c r="CC126" s="1645"/>
      <c r="CD126" s="1645"/>
      <c r="CE126" s="1645"/>
      <c r="CF126" s="1645"/>
      <c r="CG126" s="1645"/>
      <c r="CH126" s="1645"/>
      <c r="CI126" s="1645"/>
      <c r="CJ126" s="1645"/>
      <c r="CK126" s="1645"/>
      <c r="CL126" s="1645"/>
      <c r="CM126" s="1645"/>
      <c r="CN126" s="1645"/>
      <c r="CO126" s="1645"/>
      <c r="CP126" s="1645"/>
      <c r="CQ126" s="1645"/>
      <c r="CR126" s="1645"/>
      <c r="CS126" s="1645"/>
      <c r="CT126" s="1645"/>
      <c r="CU126" s="1645"/>
      <c r="CV126" s="1645"/>
      <c r="CW126" s="1645"/>
      <c r="CX126" s="1645"/>
      <c r="CY126" s="1645"/>
      <c r="CZ126" s="1645"/>
      <c r="DA126" s="1645"/>
      <c r="DB126" s="1645"/>
      <c r="DC126" s="1645"/>
      <c r="DD126" s="1645"/>
      <c r="DE126" s="1645"/>
      <c r="DF126" s="1645"/>
      <c r="DG126" s="1645"/>
      <c r="DH126" s="1645"/>
      <c r="DI126" s="1645"/>
    </row>
    <row r="127" spans="1:113" s="1655" customFormat="1">
      <c r="A127" s="1653"/>
      <c r="B127" s="1645"/>
      <c r="C127" s="1645"/>
      <c r="D127" s="1654"/>
      <c r="E127" s="1645"/>
      <c r="F127" s="1645"/>
      <c r="G127" s="1645"/>
      <c r="H127" s="1645"/>
      <c r="I127" s="1648"/>
      <c r="J127" s="1645"/>
      <c r="K127" s="1645"/>
      <c r="L127" s="1645"/>
      <c r="M127" s="1645"/>
      <c r="N127" s="1645"/>
      <c r="O127" s="1645"/>
      <c r="P127" s="1645"/>
      <c r="Q127" s="1645"/>
      <c r="R127" s="1645"/>
      <c r="S127" s="1645"/>
      <c r="T127" s="1645"/>
      <c r="U127" s="1645"/>
      <c r="V127" s="1645"/>
      <c r="W127" s="1645"/>
      <c r="X127" s="1645"/>
      <c r="Y127" s="1645"/>
      <c r="Z127" s="1645"/>
      <c r="AA127" s="1645"/>
      <c r="AB127" s="1645"/>
      <c r="AC127" s="1645"/>
      <c r="AD127" s="1645"/>
      <c r="AE127" s="1645"/>
      <c r="AF127" s="1645"/>
      <c r="AG127" s="1645"/>
      <c r="AH127" s="1645"/>
      <c r="AI127" s="1645"/>
      <c r="AJ127" s="1645"/>
      <c r="AK127" s="1645"/>
      <c r="AL127" s="1645"/>
      <c r="AM127" s="1645"/>
      <c r="AN127" s="1645"/>
      <c r="AO127" s="1645"/>
      <c r="AP127" s="1645"/>
      <c r="AQ127" s="1645"/>
      <c r="AR127" s="1645"/>
      <c r="AS127" s="1645"/>
      <c r="AT127" s="1645"/>
      <c r="AU127" s="1645"/>
      <c r="AV127" s="1645"/>
      <c r="AW127" s="1645"/>
      <c r="AX127" s="1645"/>
      <c r="AY127" s="1645"/>
      <c r="AZ127" s="1645"/>
      <c r="BA127" s="1645"/>
      <c r="BB127" s="1645"/>
      <c r="BC127" s="1645"/>
      <c r="BD127" s="1645"/>
      <c r="BE127" s="1645"/>
      <c r="BF127" s="1645"/>
      <c r="BG127" s="1645"/>
      <c r="BH127" s="1645"/>
      <c r="BI127" s="1645"/>
      <c r="BJ127" s="1645"/>
      <c r="BK127" s="1645"/>
      <c r="BL127" s="1645"/>
      <c r="BM127" s="1645"/>
      <c r="BN127" s="1645"/>
      <c r="BO127" s="1645"/>
      <c r="BP127" s="1645"/>
      <c r="BQ127" s="1645"/>
      <c r="BR127" s="1645"/>
      <c r="BS127" s="1645"/>
      <c r="BT127" s="1645"/>
      <c r="BU127" s="1645"/>
      <c r="BV127" s="1645"/>
      <c r="BW127" s="1645"/>
      <c r="BX127" s="1645"/>
      <c r="BY127" s="1645"/>
      <c r="BZ127" s="1645"/>
      <c r="CA127" s="1645"/>
      <c r="CB127" s="1645"/>
      <c r="CC127" s="1645"/>
      <c r="CD127" s="1645"/>
      <c r="CE127" s="1645"/>
      <c r="CF127" s="1645"/>
      <c r="CG127" s="1645"/>
      <c r="CH127" s="1645"/>
      <c r="CI127" s="1645"/>
      <c r="CJ127" s="1645"/>
      <c r="CK127" s="1645"/>
      <c r="CL127" s="1645"/>
      <c r="CM127" s="1645"/>
      <c r="CN127" s="1645"/>
      <c r="CO127" s="1645"/>
      <c r="CP127" s="1645"/>
      <c r="CQ127" s="1645"/>
      <c r="CR127" s="1645"/>
      <c r="CS127" s="1645"/>
      <c r="CT127" s="1645"/>
      <c r="CU127" s="1645"/>
      <c r="CV127" s="1645"/>
      <c r="CW127" s="1645"/>
      <c r="CX127" s="1645"/>
      <c r="CY127" s="1645"/>
      <c r="CZ127" s="1645"/>
      <c r="DA127" s="1645"/>
      <c r="DB127" s="1645"/>
      <c r="DC127" s="1645"/>
      <c r="DD127" s="1645"/>
      <c r="DE127" s="1645"/>
      <c r="DF127" s="1645"/>
      <c r="DG127" s="1645"/>
      <c r="DH127" s="1645"/>
      <c r="DI127" s="1645"/>
    </row>
    <row r="128" spans="1:113" s="1655" customFormat="1">
      <c r="A128" s="1653"/>
      <c r="B128" s="1645"/>
      <c r="C128" s="1645"/>
      <c r="D128" s="1654"/>
      <c r="E128" s="1645"/>
      <c r="F128" s="1645"/>
      <c r="G128" s="1645"/>
      <c r="H128" s="1645"/>
      <c r="I128" s="1648"/>
      <c r="J128" s="1645"/>
      <c r="K128" s="1645"/>
      <c r="L128" s="1645"/>
      <c r="M128" s="1645"/>
      <c r="N128" s="1645"/>
      <c r="O128" s="1645"/>
      <c r="P128" s="1645"/>
      <c r="Q128" s="1645"/>
      <c r="R128" s="1645"/>
      <c r="S128" s="1645"/>
      <c r="T128" s="1645"/>
      <c r="U128" s="1645"/>
      <c r="V128" s="1645"/>
      <c r="W128" s="1645"/>
      <c r="X128" s="1645"/>
      <c r="Y128" s="1645"/>
      <c r="Z128" s="1645"/>
      <c r="AA128" s="1645"/>
      <c r="AB128" s="1645"/>
      <c r="AC128" s="1645"/>
      <c r="AD128" s="1645"/>
      <c r="AE128" s="1645"/>
      <c r="AF128" s="1645"/>
      <c r="AG128" s="1645"/>
      <c r="AH128" s="1645"/>
      <c r="AI128" s="1645"/>
      <c r="AJ128" s="1645"/>
      <c r="AK128" s="1645"/>
      <c r="AL128" s="1645"/>
      <c r="AM128" s="1645"/>
      <c r="AN128" s="1645"/>
      <c r="AO128" s="1645"/>
      <c r="AP128" s="1645"/>
      <c r="AQ128" s="1645"/>
      <c r="AR128" s="1645"/>
      <c r="AS128" s="1645"/>
      <c r="AT128" s="1645"/>
      <c r="AU128" s="1645"/>
      <c r="AV128" s="1645"/>
      <c r="AW128" s="1645"/>
      <c r="AX128" s="1645"/>
      <c r="AY128" s="1645"/>
      <c r="AZ128" s="1645"/>
      <c r="BA128" s="1645"/>
      <c r="BB128" s="1645"/>
      <c r="BC128" s="1645"/>
      <c r="BD128" s="1645"/>
      <c r="BE128" s="1645"/>
      <c r="BF128" s="1645"/>
      <c r="BG128" s="1645"/>
      <c r="BH128" s="1645"/>
      <c r="BI128" s="1645"/>
      <c r="BJ128" s="1645"/>
      <c r="BK128" s="1645"/>
      <c r="BL128" s="1645"/>
      <c r="BM128" s="1645"/>
      <c r="BN128" s="1645"/>
      <c r="BO128" s="1645"/>
      <c r="BP128" s="1645"/>
      <c r="BQ128" s="1645"/>
      <c r="BR128" s="1645"/>
      <c r="BS128" s="1645"/>
      <c r="BT128" s="1645"/>
      <c r="BU128" s="1645"/>
      <c r="BV128" s="1645"/>
      <c r="BW128" s="1645"/>
      <c r="BX128" s="1645"/>
      <c r="BY128" s="1645"/>
      <c r="BZ128" s="1645"/>
      <c r="CA128" s="1645"/>
      <c r="CB128" s="1645"/>
      <c r="CC128" s="1645"/>
      <c r="CD128" s="1645"/>
      <c r="CE128" s="1645"/>
      <c r="CF128" s="1645"/>
      <c r="CG128" s="1645"/>
      <c r="CH128" s="1645"/>
      <c r="CI128" s="1645"/>
      <c r="CJ128" s="1645"/>
      <c r="CK128" s="1645"/>
      <c r="CL128" s="1645"/>
      <c r="CM128" s="1645"/>
      <c r="CN128" s="1645"/>
      <c r="CO128" s="1645"/>
      <c r="CP128" s="1645"/>
      <c r="CQ128" s="1645"/>
      <c r="CR128" s="1645"/>
      <c r="CS128" s="1645"/>
      <c r="CT128" s="1645"/>
      <c r="CU128" s="1645"/>
      <c r="CV128" s="1645"/>
      <c r="CW128" s="1645"/>
      <c r="CX128" s="1645"/>
      <c r="CY128" s="1645"/>
      <c r="CZ128" s="1645"/>
      <c r="DA128" s="1645"/>
      <c r="DB128" s="1645"/>
      <c r="DC128" s="1645"/>
      <c r="DD128" s="1645"/>
      <c r="DE128" s="1645"/>
      <c r="DF128" s="1645"/>
      <c r="DG128" s="1645"/>
      <c r="DH128" s="1645"/>
      <c r="DI128" s="1645"/>
    </row>
    <row r="129" spans="1:113" s="1655" customFormat="1">
      <c r="A129" s="1653"/>
      <c r="B129" s="1645"/>
      <c r="C129" s="1645"/>
      <c r="D129" s="1654"/>
      <c r="E129" s="1645"/>
      <c r="F129" s="1645"/>
      <c r="G129" s="1645"/>
      <c r="H129" s="1645"/>
      <c r="I129" s="1648"/>
      <c r="J129" s="1645"/>
      <c r="K129" s="1645"/>
      <c r="L129" s="1645"/>
      <c r="M129" s="1645"/>
      <c r="N129" s="1645"/>
      <c r="O129" s="1645"/>
      <c r="P129" s="1645"/>
      <c r="Q129" s="1645"/>
      <c r="R129" s="1645"/>
      <c r="S129" s="1645"/>
      <c r="T129" s="1645"/>
      <c r="U129" s="1645"/>
      <c r="V129" s="1645"/>
      <c r="W129" s="1645"/>
      <c r="X129" s="1645"/>
      <c r="Y129" s="1645"/>
      <c r="Z129" s="1645"/>
      <c r="AA129" s="1645"/>
      <c r="AB129" s="1645"/>
      <c r="AC129" s="1645"/>
      <c r="AD129" s="1645"/>
      <c r="AE129" s="1645"/>
      <c r="AF129" s="1645"/>
      <c r="AG129" s="1645"/>
      <c r="AH129" s="1645"/>
      <c r="AI129" s="1645"/>
      <c r="AJ129" s="1645"/>
      <c r="AK129" s="1645"/>
      <c r="AL129" s="1645"/>
      <c r="AM129" s="1645"/>
      <c r="AN129" s="1645"/>
      <c r="AO129" s="1645"/>
      <c r="AP129" s="1645"/>
      <c r="AQ129" s="1645"/>
      <c r="AR129" s="1645"/>
      <c r="AS129" s="1645"/>
      <c r="AT129" s="1645"/>
      <c r="AU129" s="1645"/>
      <c r="AV129" s="1645"/>
      <c r="AW129" s="1645"/>
      <c r="AX129" s="1645"/>
      <c r="AY129" s="1645"/>
      <c r="AZ129" s="1645"/>
      <c r="BA129" s="1645"/>
      <c r="BB129" s="1645"/>
      <c r="BC129" s="1645"/>
      <c r="BD129" s="1645"/>
      <c r="BE129" s="1645"/>
      <c r="BF129" s="1645"/>
      <c r="BG129" s="1645"/>
      <c r="BH129" s="1645"/>
      <c r="BI129" s="1645"/>
      <c r="BJ129" s="1645"/>
      <c r="BK129" s="1645"/>
      <c r="BL129" s="1645"/>
      <c r="BM129" s="1645"/>
      <c r="BN129" s="1645"/>
      <c r="BO129" s="1645"/>
      <c r="BP129" s="1645"/>
      <c r="BQ129" s="1645"/>
      <c r="BR129" s="1645"/>
      <c r="BS129" s="1645"/>
      <c r="BT129" s="1645"/>
      <c r="BU129" s="1645"/>
      <c r="BV129" s="1645"/>
      <c r="BW129" s="1645"/>
      <c r="BX129" s="1645"/>
      <c r="BY129" s="1645"/>
      <c r="BZ129" s="1645"/>
      <c r="CA129" s="1645"/>
      <c r="CB129" s="1645"/>
      <c r="CC129" s="1645"/>
      <c r="CD129" s="1645"/>
      <c r="CE129" s="1645"/>
      <c r="CF129" s="1645"/>
      <c r="CG129" s="1645"/>
      <c r="CH129" s="1645"/>
      <c r="CI129" s="1645"/>
      <c r="CJ129" s="1645"/>
      <c r="CK129" s="1645"/>
      <c r="CL129" s="1645"/>
      <c r="CM129" s="1645"/>
      <c r="CN129" s="1645"/>
      <c r="CO129" s="1645"/>
      <c r="CP129" s="1645"/>
      <c r="CQ129" s="1645"/>
      <c r="CR129" s="1645"/>
      <c r="CS129" s="1645"/>
      <c r="CT129" s="1645"/>
      <c r="CU129" s="1645"/>
      <c r="CV129" s="1645"/>
      <c r="CW129" s="1645"/>
      <c r="CX129" s="1645"/>
      <c r="CY129" s="1645"/>
      <c r="CZ129" s="1645"/>
      <c r="DA129" s="1645"/>
      <c r="DB129" s="1645"/>
      <c r="DC129" s="1645"/>
      <c r="DD129" s="1645"/>
      <c r="DE129" s="1645"/>
      <c r="DF129" s="1645"/>
      <c r="DG129" s="1645"/>
      <c r="DH129" s="1645"/>
      <c r="DI129" s="1645"/>
    </row>
    <row r="130" spans="1:113" s="1655" customFormat="1">
      <c r="A130" s="1653"/>
      <c r="B130" s="1645"/>
      <c r="C130" s="1645"/>
      <c r="D130" s="1654"/>
      <c r="E130" s="1645"/>
      <c r="F130" s="1645"/>
      <c r="G130" s="1645"/>
      <c r="H130" s="1645"/>
      <c r="I130" s="1648"/>
      <c r="J130" s="1645"/>
      <c r="K130" s="1645"/>
      <c r="L130" s="1645"/>
      <c r="M130" s="1645"/>
      <c r="N130" s="1645"/>
      <c r="O130" s="1645"/>
      <c r="P130" s="1645"/>
      <c r="Q130" s="1645"/>
      <c r="R130" s="1645"/>
      <c r="S130" s="1645"/>
      <c r="T130" s="1645"/>
      <c r="U130" s="1645"/>
      <c r="V130" s="1645"/>
      <c r="W130" s="1645"/>
      <c r="X130" s="1645"/>
      <c r="Y130" s="1645"/>
      <c r="Z130" s="1645"/>
      <c r="AA130" s="1645"/>
      <c r="AB130" s="1645"/>
      <c r="AC130" s="1645"/>
      <c r="AD130" s="1645"/>
      <c r="AE130" s="1645"/>
      <c r="AF130" s="1645"/>
      <c r="AG130" s="1645"/>
      <c r="AH130" s="1645"/>
      <c r="AI130" s="1645"/>
      <c r="AJ130" s="1645"/>
      <c r="AK130" s="1645"/>
      <c r="AL130" s="1645"/>
      <c r="AM130" s="1645"/>
      <c r="AN130" s="1645"/>
      <c r="AO130" s="1645"/>
      <c r="AP130" s="1645"/>
      <c r="AQ130" s="1645"/>
      <c r="AR130" s="1645"/>
      <c r="AS130" s="1645"/>
      <c r="AT130" s="1645"/>
      <c r="AU130" s="1645"/>
      <c r="AV130" s="1645"/>
      <c r="AW130" s="1645"/>
      <c r="AX130" s="1645"/>
      <c r="AY130" s="1645"/>
      <c r="AZ130" s="1645"/>
      <c r="BA130" s="1645"/>
      <c r="BB130" s="1645"/>
      <c r="BC130" s="1645"/>
      <c r="BD130" s="1645"/>
      <c r="BE130" s="1645"/>
      <c r="BF130" s="1645"/>
      <c r="BG130" s="1645"/>
      <c r="BH130" s="1645"/>
      <c r="BI130" s="1645"/>
      <c r="BJ130" s="1645"/>
      <c r="BK130" s="1645"/>
      <c r="BL130" s="1645"/>
      <c r="BM130" s="1645"/>
      <c r="BN130" s="1645"/>
      <c r="BO130" s="1645"/>
      <c r="BP130" s="1645"/>
      <c r="BQ130" s="1645"/>
      <c r="BR130" s="1645"/>
      <c r="BS130" s="1645"/>
      <c r="BT130" s="1645"/>
      <c r="BU130" s="1645"/>
      <c r="BV130" s="1645"/>
      <c r="BW130" s="1645"/>
      <c r="BX130" s="1645"/>
      <c r="BY130" s="1645"/>
      <c r="BZ130" s="1645"/>
      <c r="CA130" s="1645"/>
      <c r="CB130" s="1645"/>
      <c r="CC130" s="1645"/>
      <c r="CD130" s="1645"/>
      <c r="CE130" s="1645"/>
      <c r="CF130" s="1645"/>
      <c r="CG130" s="1645"/>
      <c r="CH130" s="1645"/>
      <c r="CI130" s="1645"/>
      <c r="CJ130" s="1645"/>
      <c r="CK130" s="1645"/>
      <c r="CL130" s="1645"/>
      <c r="CM130" s="1645"/>
      <c r="CN130" s="1645"/>
      <c r="CO130" s="1645"/>
      <c r="CP130" s="1645"/>
      <c r="CQ130" s="1645"/>
      <c r="CR130" s="1645"/>
      <c r="CS130" s="1645"/>
      <c r="CT130" s="1645"/>
      <c r="CU130" s="1645"/>
      <c r="CV130" s="1645"/>
      <c r="CW130" s="1645"/>
      <c r="CX130" s="1645"/>
      <c r="CY130" s="1645"/>
      <c r="CZ130" s="1645"/>
      <c r="DA130" s="1645"/>
      <c r="DB130" s="1645"/>
      <c r="DC130" s="1645"/>
      <c r="DD130" s="1645"/>
      <c r="DE130" s="1645"/>
      <c r="DF130" s="1645"/>
      <c r="DG130" s="1645"/>
      <c r="DH130" s="1645"/>
      <c r="DI130" s="1645"/>
    </row>
    <row r="131" spans="1:113" s="1655" customFormat="1">
      <c r="A131" s="1653"/>
      <c r="B131" s="1645"/>
      <c r="C131" s="1645"/>
      <c r="D131" s="1654"/>
      <c r="E131" s="1645"/>
      <c r="F131" s="1645"/>
      <c r="G131" s="1645"/>
      <c r="H131" s="1645"/>
      <c r="I131" s="1648"/>
      <c r="J131" s="1645"/>
      <c r="K131" s="1645"/>
      <c r="L131" s="1645"/>
      <c r="M131" s="1645"/>
      <c r="N131" s="1645"/>
      <c r="O131" s="1645"/>
      <c r="P131" s="1645"/>
      <c r="Q131" s="1645"/>
      <c r="R131" s="1645"/>
      <c r="S131" s="1645"/>
      <c r="T131" s="1645"/>
      <c r="U131" s="1645"/>
      <c r="V131" s="1645"/>
      <c r="W131" s="1645"/>
      <c r="X131" s="1645"/>
      <c r="Y131" s="1645"/>
      <c r="Z131" s="1645"/>
      <c r="AA131" s="1645"/>
      <c r="AB131" s="1645"/>
      <c r="AC131" s="1645"/>
      <c r="AD131" s="1645"/>
      <c r="AE131" s="1645"/>
      <c r="AF131" s="1645"/>
      <c r="AG131" s="1645"/>
      <c r="AH131" s="1645"/>
      <c r="AI131" s="1645"/>
      <c r="AJ131" s="1645"/>
      <c r="AK131" s="1645"/>
      <c r="AL131" s="1645"/>
      <c r="AM131" s="1645"/>
      <c r="AN131" s="1645"/>
      <c r="AO131" s="1645"/>
      <c r="AP131" s="1645"/>
      <c r="AQ131" s="1645"/>
      <c r="AR131" s="1645"/>
      <c r="AS131" s="1645"/>
      <c r="AT131" s="1645"/>
      <c r="AU131" s="1645"/>
      <c r="AV131" s="1645"/>
      <c r="AW131" s="1645"/>
      <c r="AX131" s="1645"/>
      <c r="AY131" s="1645"/>
      <c r="AZ131" s="1645"/>
      <c r="BA131" s="1645"/>
      <c r="BB131" s="1645"/>
      <c r="BC131" s="1645"/>
      <c r="BD131" s="1645"/>
      <c r="BE131" s="1645"/>
      <c r="BF131" s="1645"/>
      <c r="BG131" s="1645"/>
      <c r="BH131" s="1645"/>
      <c r="BI131" s="1645"/>
      <c r="BJ131" s="1645"/>
      <c r="BK131" s="1645"/>
      <c r="BL131" s="1645"/>
      <c r="BM131" s="1645"/>
      <c r="BN131" s="1645"/>
      <c r="BO131" s="1645"/>
      <c r="BP131" s="1645"/>
      <c r="BQ131" s="1645"/>
      <c r="BR131" s="1645"/>
      <c r="BS131" s="1645"/>
      <c r="BT131" s="1645"/>
      <c r="BU131" s="1645"/>
      <c r="BV131" s="1645"/>
      <c r="BW131" s="1645"/>
      <c r="BX131" s="1645"/>
      <c r="BY131" s="1645"/>
      <c r="BZ131" s="1645"/>
      <c r="CA131" s="1645"/>
      <c r="CB131" s="1645"/>
      <c r="CC131" s="1645"/>
      <c r="CD131" s="1645"/>
      <c r="CE131" s="1645"/>
      <c r="CF131" s="1645"/>
      <c r="CG131" s="1645"/>
      <c r="CH131" s="1645"/>
      <c r="CI131" s="1645"/>
      <c r="CJ131" s="1645"/>
      <c r="CK131" s="1645"/>
      <c r="CL131" s="1645"/>
      <c r="CM131" s="1645"/>
      <c r="CN131" s="1645"/>
      <c r="CO131" s="1645"/>
      <c r="CP131" s="1645"/>
      <c r="CQ131" s="1645"/>
      <c r="CR131" s="1645"/>
      <c r="CS131" s="1645"/>
      <c r="CT131" s="1645"/>
      <c r="CU131" s="1645"/>
      <c r="CV131" s="1645"/>
      <c r="CW131" s="1645"/>
      <c r="CX131" s="1645"/>
      <c r="CY131" s="1645"/>
      <c r="CZ131" s="1645"/>
      <c r="DA131" s="1645"/>
      <c r="DB131" s="1645"/>
      <c r="DC131" s="1645"/>
      <c r="DD131" s="1645"/>
      <c r="DE131" s="1645"/>
      <c r="DF131" s="1645"/>
      <c r="DG131" s="1645"/>
      <c r="DH131" s="1645"/>
      <c r="DI131" s="1645"/>
    </row>
    <row r="132" spans="1:113" s="1655" customFormat="1">
      <c r="A132" s="1653"/>
      <c r="B132" s="1645"/>
      <c r="C132" s="1645"/>
      <c r="D132" s="1654"/>
      <c r="E132" s="1645"/>
      <c r="F132" s="1645"/>
      <c r="G132" s="1645"/>
      <c r="H132" s="1645"/>
      <c r="I132" s="1648"/>
      <c r="J132" s="1645"/>
      <c r="K132" s="1645"/>
      <c r="L132" s="1645"/>
      <c r="M132" s="1645"/>
      <c r="N132" s="1645"/>
      <c r="O132" s="1645"/>
      <c r="P132" s="1645"/>
      <c r="Q132" s="1645"/>
      <c r="R132" s="1645"/>
      <c r="S132" s="1645"/>
      <c r="T132" s="1645"/>
      <c r="U132" s="1645"/>
      <c r="V132" s="1645"/>
      <c r="W132" s="1645"/>
      <c r="X132" s="1645"/>
      <c r="Y132" s="1645"/>
      <c r="Z132" s="1645"/>
      <c r="AA132" s="1645"/>
      <c r="AB132" s="1645"/>
      <c r="AC132" s="1645"/>
      <c r="AD132" s="1645"/>
      <c r="AE132" s="1645"/>
      <c r="AF132" s="1645"/>
      <c r="AG132" s="1645"/>
      <c r="AH132" s="1645"/>
      <c r="AI132" s="1645"/>
      <c r="AJ132" s="1645"/>
      <c r="AK132" s="1645"/>
      <c r="AL132" s="1645"/>
      <c r="AM132" s="1645"/>
      <c r="AN132" s="1645"/>
      <c r="AO132" s="1645"/>
      <c r="AP132" s="1645"/>
      <c r="AQ132" s="1645"/>
      <c r="AR132" s="1645"/>
      <c r="AS132" s="1645"/>
      <c r="AT132" s="1645"/>
      <c r="AU132" s="1645"/>
      <c r="AV132" s="1645"/>
      <c r="AW132" s="1645"/>
      <c r="AX132" s="1645"/>
      <c r="AY132" s="1645"/>
      <c r="AZ132" s="1645"/>
      <c r="BA132" s="1645"/>
      <c r="BB132" s="1645"/>
      <c r="BC132" s="1645"/>
      <c r="BD132" s="1645"/>
      <c r="BE132" s="1645"/>
      <c r="BF132" s="1645"/>
      <c r="BG132" s="1645"/>
      <c r="BH132" s="1645"/>
      <c r="BI132" s="1645"/>
      <c r="BJ132" s="1645"/>
      <c r="BK132" s="1645"/>
      <c r="BL132" s="1645"/>
      <c r="BM132" s="1645"/>
      <c r="BN132" s="1645"/>
      <c r="BO132" s="1645"/>
      <c r="BP132" s="1645"/>
      <c r="BQ132" s="1645"/>
      <c r="BR132" s="1645"/>
      <c r="BS132" s="1645"/>
      <c r="BT132" s="1645"/>
      <c r="BU132" s="1645"/>
      <c r="BV132" s="1645"/>
      <c r="BW132" s="1645"/>
      <c r="BX132" s="1645"/>
      <c r="BY132" s="1645"/>
      <c r="BZ132" s="1645"/>
      <c r="CA132" s="1645"/>
      <c r="CB132" s="1645"/>
      <c r="CC132" s="1645"/>
      <c r="CD132" s="1645"/>
      <c r="CE132" s="1645"/>
      <c r="CF132" s="1645"/>
      <c r="CG132" s="1645"/>
      <c r="CH132" s="1645"/>
      <c r="CI132" s="1645"/>
      <c r="CJ132" s="1645"/>
      <c r="CK132" s="1645"/>
      <c r="CL132" s="1645"/>
      <c r="CM132" s="1645"/>
      <c r="CN132" s="1645"/>
      <c r="CO132" s="1645"/>
      <c r="CP132" s="1645"/>
      <c r="CQ132" s="1645"/>
      <c r="CR132" s="1645"/>
      <c r="CS132" s="1645"/>
      <c r="CT132" s="1645"/>
      <c r="CU132" s="1645"/>
      <c r="CV132" s="1645"/>
      <c r="CW132" s="1645"/>
      <c r="CX132" s="1645"/>
      <c r="CY132" s="1645"/>
      <c r="CZ132" s="1645"/>
      <c r="DA132" s="1645"/>
      <c r="DB132" s="1645"/>
      <c r="DC132" s="1645"/>
      <c r="DD132" s="1645"/>
      <c r="DE132" s="1645"/>
      <c r="DF132" s="1645"/>
      <c r="DG132" s="1645"/>
      <c r="DH132" s="1645"/>
      <c r="DI132" s="1645"/>
    </row>
    <row r="133" spans="1:113" s="1655" customFormat="1">
      <c r="A133" s="1653"/>
      <c r="B133" s="1645"/>
      <c r="C133" s="1645"/>
      <c r="D133" s="1654"/>
      <c r="E133" s="1645"/>
      <c r="F133" s="1645"/>
      <c r="G133" s="1645"/>
      <c r="H133" s="1645"/>
      <c r="I133" s="1648"/>
      <c r="J133" s="1645"/>
      <c r="K133" s="1645"/>
      <c r="L133" s="1645"/>
      <c r="M133" s="1645"/>
      <c r="N133" s="1645"/>
      <c r="O133" s="1645"/>
      <c r="P133" s="1645"/>
      <c r="Q133" s="1645"/>
      <c r="R133" s="1645"/>
      <c r="S133" s="1645"/>
      <c r="T133" s="1645"/>
      <c r="U133" s="1645"/>
      <c r="V133" s="1645"/>
      <c r="W133" s="1645"/>
      <c r="X133" s="1645"/>
      <c r="Y133" s="1645"/>
      <c r="Z133" s="1645"/>
      <c r="AA133" s="1645"/>
      <c r="AB133" s="1645"/>
      <c r="AC133" s="1645"/>
      <c r="AD133" s="1645"/>
      <c r="AE133" s="1645"/>
      <c r="AF133" s="1645"/>
      <c r="AG133" s="1645"/>
      <c r="AH133" s="1645"/>
      <c r="AI133" s="1645"/>
      <c r="AJ133" s="1645"/>
      <c r="AK133" s="1645"/>
      <c r="AL133" s="1645"/>
      <c r="AM133" s="1645"/>
      <c r="AN133" s="1645"/>
      <c r="AO133" s="1645"/>
      <c r="AP133" s="1645"/>
      <c r="AQ133" s="1645"/>
      <c r="AR133" s="1645"/>
      <c r="AS133" s="1645"/>
      <c r="AT133" s="1645"/>
      <c r="AU133" s="1645"/>
      <c r="AV133" s="1645"/>
      <c r="AW133" s="1645"/>
      <c r="AX133" s="1645"/>
      <c r="AY133" s="1645"/>
      <c r="AZ133" s="1645"/>
      <c r="BA133" s="1645"/>
      <c r="BB133" s="1645"/>
      <c r="BC133" s="1645"/>
      <c r="BD133" s="1645"/>
      <c r="BE133" s="1645"/>
      <c r="BF133" s="1645"/>
      <c r="BG133" s="1645"/>
      <c r="BH133" s="1645"/>
      <c r="BI133" s="1645"/>
      <c r="BJ133" s="1645"/>
      <c r="BK133" s="1645"/>
      <c r="BL133" s="1645"/>
      <c r="BM133" s="1645"/>
      <c r="BN133" s="1645"/>
      <c r="BO133" s="1645"/>
      <c r="BP133" s="1645"/>
      <c r="BQ133" s="1645"/>
      <c r="BR133" s="1645"/>
      <c r="BS133" s="1645"/>
      <c r="BT133" s="1645"/>
      <c r="BU133" s="1645"/>
      <c r="BV133" s="1645"/>
      <c r="BW133" s="1645"/>
      <c r="BX133" s="1645"/>
      <c r="BY133" s="1645"/>
      <c r="BZ133" s="1645"/>
      <c r="CA133" s="1645"/>
      <c r="CB133" s="1645"/>
      <c r="CC133" s="1645"/>
      <c r="CD133" s="1645"/>
      <c r="CE133" s="1645"/>
      <c r="CF133" s="1645"/>
      <c r="CG133" s="1645"/>
      <c r="CH133" s="1645"/>
      <c r="CI133" s="1645"/>
      <c r="CJ133" s="1645"/>
      <c r="CK133" s="1645"/>
      <c r="CL133" s="1645"/>
      <c r="CM133" s="1645"/>
      <c r="CN133" s="1645"/>
      <c r="CO133" s="1645"/>
      <c r="CP133" s="1645"/>
      <c r="CQ133" s="1645"/>
      <c r="CR133" s="1645"/>
      <c r="CS133" s="1645"/>
      <c r="CT133" s="1645"/>
      <c r="CU133" s="1645"/>
      <c r="CV133" s="1645"/>
      <c r="CW133" s="1645"/>
      <c r="CX133" s="1645"/>
      <c r="CY133" s="1645"/>
      <c r="CZ133" s="1645"/>
      <c r="DA133" s="1645"/>
      <c r="DB133" s="1645"/>
      <c r="DC133" s="1645"/>
      <c r="DD133" s="1645"/>
      <c r="DE133" s="1645"/>
      <c r="DF133" s="1645"/>
      <c r="DG133" s="1645"/>
      <c r="DH133" s="1645"/>
      <c r="DI133" s="1645"/>
    </row>
    <row r="134" spans="1:113" s="1655" customFormat="1">
      <c r="A134" s="1653"/>
      <c r="B134" s="1645"/>
      <c r="C134" s="1645"/>
      <c r="D134" s="1654"/>
      <c r="E134" s="1645"/>
      <c r="F134" s="1645"/>
      <c r="G134" s="1645"/>
      <c r="H134" s="1645"/>
      <c r="I134" s="1648"/>
      <c r="J134" s="1645"/>
      <c r="K134" s="1645"/>
      <c r="L134" s="1645"/>
      <c r="M134" s="1645"/>
      <c r="N134" s="1645"/>
      <c r="O134" s="1645"/>
      <c r="P134" s="1645"/>
      <c r="Q134" s="1645"/>
      <c r="R134" s="1645"/>
      <c r="S134" s="1645"/>
      <c r="T134" s="1645"/>
      <c r="U134" s="1645"/>
      <c r="V134" s="1645"/>
      <c r="W134" s="1645"/>
      <c r="X134" s="1645"/>
      <c r="Y134" s="1645"/>
      <c r="Z134" s="1645"/>
      <c r="AA134" s="1645"/>
      <c r="AB134" s="1645"/>
      <c r="AC134" s="1645"/>
      <c r="AD134" s="1645"/>
      <c r="AE134" s="1645"/>
      <c r="AF134" s="1645"/>
      <c r="AG134" s="1645"/>
      <c r="AH134" s="1645"/>
      <c r="AI134" s="1645"/>
      <c r="AJ134" s="1645"/>
      <c r="AK134" s="1645"/>
      <c r="AL134" s="1645"/>
      <c r="AM134" s="1645"/>
      <c r="AN134" s="1645"/>
      <c r="AO134" s="1645"/>
      <c r="AP134" s="1645"/>
      <c r="AQ134" s="1645"/>
      <c r="AR134" s="1645"/>
      <c r="AS134" s="1645"/>
      <c r="AT134" s="1645"/>
      <c r="AU134" s="1645"/>
      <c r="AV134" s="1645"/>
      <c r="AW134" s="1645"/>
      <c r="AX134" s="1645"/>
      <c r="AY134" s="1645"/>
      <c r="AZ134" s="1645"/>
      <c r="BA134" s="1645"/>
      <c r="BB134" s="1645"/>
      <c r="BC134" s="1645"/>
      <c r="BD134" s="1645"/>
      <c r="BE134" s="1645"/>
      <c r="BF134" s="1645"/>
      <c r="BG134" s="1645"/>
      <c r="BH134" s="1645"/>
      <c r="BI134" s="1645"/>
      <c r="BJ134" s="1645"/>
      <c r="BK134" s="1645"/>
      <c r="BL134" s="1645"/>
      <c r="BM134" s="1645"/>
      <c r="BN134" s="1645"/>
      <c r="BO134" s="1645"/>
      <c r="BP134" s="1645"/>
      <c r="BQ134" s="1645"/>
      <c r="BR134" s="1645"/>
      <c r="BS134" s="1645"/>
      <c r="BT134" s="1645"/>
      <c r="BU134" s="1645"/>
      <c r="BV134" s="1645"/>
      <c r="BW134" s="1645"/>
      <c r="BX134" s="1645"/>
      <c r="BY134" s="1645"/>
      <c r="BZ134" s="1645"/>
      <c r="CA134" s="1645"/>
      <c r="CB134" s="1645"/>
      <c r="CC134" s="1645"/>
      <c r="CD134" s="1645"/>
      <c r="CE134" s="1645"/>
      <c r="CF134" s="1645"/>
      <c r="CG134" s="1645"/>
      <c r="CH134" s="1645"/>
      <c r="CI134" s="1645"/>
      <c r="CJ134" s="1645"/>
      <c r="CK134" s="1645"/>
      <c r="CL134" s="1645"/>
      <c r="CM134" s="1645"/>
      <c r="CN134" s="1645"/>
      <c r="CO134" s="1645"/>
      <c r="CP134" s="1645"/>
      <c r="CQ134" s="1645"/>
      <c r="CR134" s="1645"/>
      <c r="CS134" s="1645"/>
      <c r="CT134" s="1645"/>
      <c r="CU134" s="1645"/>
      <c r="CV134" s="1645"/>
      <c r="CW134" s="1645"/>
      <c r="CX134" s="1645"/>
      <c r="CY134" s="1645"/>
      <c r="CZ134" s="1645"/>
      <c r="DA134" s="1645"/>
      <c r="DB134" s="1645"/>
      <c r="DC134" s="1645"/>
      <c r="DD134" s="1645"/>
      <c r="DE134" s="1645"/>
      <c r="DF134" s="1645"/>
      <c r="DG134" s="1645"/>
      <c r="DH134" s="1645"/>
      <c r="DI134" s="1645"/>
    </row>
    <row r="135" spans="1:113" s="1655" customFormat="1">
      <c r="A135" s="1653"/>
      <c r="B135" s="1645"/>
      <c r="C135" s="1645"/>
      <c r="D135" s="1654"/>
      <c r="E135" s="1645"/>
      <c r="F135" s="1645"/>
      <c r="G135" s="1645"/>
      <c r="H135" s="1645"/>
      <c r="I135" s="1648"/>
      <c r="J135" s="1645"/>
      <c r="K135" s="1645"/>
      <c r="L135" s="1645"/>
      <c r="M135" s="1645"/>
      <c r="N135" s="1645"/>
      <c r="O135" s="1645"/>
      <c r="P135" s="1645"/>
      <c r="Q135" s="1645"/>
      <c r="R135" s="1645"/>
      <c r="S135" s="1645"/>
      <c r="T135" s="1645"/>
      <c r="U135" s="1645"/>
      <c r="V135" s="1645"/>
      <c r="W135" s="1645"/>
      <c r="X135" s="1645"/>
      <c r="Y135" s="1645"/>
      <c r="Z135" s="1645"/>
      <c r="AA135" s="1645"/>
      <c r="AB135" s="1645"/>
      <c r="AC135" s="1645"/>
      <c r="AD135" s="1645"/>
      <c r="AE135" s="1645"/>
      <c r="AF135" s="1645"/>
      <c r="AG135" s="1645"/>
      <c r="AH135" s="1645"/>
      <c r="AI135" s="1645"/>
      <c r="AJ135" s="1645"/>
      <c r="AK135" s="1645"/>
      <c r="AL135" s="1645"/>
      <c r="AM135" s="1645"/>
      <c r="AN135" s="1645"/>
      <c r="AO135" s="1645"/>
      <c r="AP135" s="1645"/>
      <c r="AQ135" s="1645"/>
      <c r="AR135" s="1645"/>
      <c r="AS135" s="1645"/>
      <c r="AT135" s="1645"/>
      <c r="AU135" s="1645"/>
      <c r="AV135" s="1645"/>
      <c r="AW135" s="1645"/>
      <c r="AX135" s="1645"/>
      <c r="AY135" s="1645"/>
      <c r="AZ135" s="1645"/>
      <c r="BA135" s="1645"/>
      <c r="BB135" s="1645"/>
      <c r="BC135" s="1645"/>
      <c r="BD135" s="1645"/>
      <c r="BE135" s="1645"/>
      <c r="BF135" s="1645"/>
      <c r="BG135" s="1645"/>
      <c r="BH135" s="1645"/>
      <c r="BI135" s="1645"/>
      <c r="BJ135" s="1645"/>
      <c r="BK135" s="1645"/>
      <c r="BL135" s="1645"/>
      <c r="BM135" s="1645"/>
      <c r="BN135" s="1645"/>
      <c r="BO135" s="1645"/>
      <c r="BP135" s="1645"/>
      <c r="BQ135" s="1645"/>
      <c r="BR135" s="1645"/>
      <c r="BS135" s="1645"/>
      <c r="BT135" s="1645"/>
      <c r="BU135" s="1645"/>
      <c r="BV135" s="1645"/>
      <c r="BW135" s="1645"/>
      <c r="BX135" s="1645"/>
      <c r="BY135" s="1645"/>
      <c r="BZ135" s="1645"/>
      <c r="CA135" s="1645"/>
      <c r="CB135" s="1645"/>
      <c r="CC135" s="1645"/>
      <c r="CD135" s="1645"/>
      <c r="CE135" s="1645"/>
      <c r="CF135" s="1645"/>
      <c r="CG135" s="1645"/>
      <c r="CH135" s="1645"/>
      <c r="CI135" s="1645"/>
      <c r="CJ135" s="1645"/>
      <c r="CK135" s="1645"/>
      <c r="CL135" s="1645"/>
      <c r="CM135" s="1645"/>
      <c r="CN135" s="1645"/>
      <c r="CO135" s="1645"/>
      <c r="CP135" s="1645"/>
      <c r="CQ135" s="1645"/>
      <c r="CR135" s="1645"/>
      <c r="CS135" s="1645"/>
      <c r="CT135" s="1645"/>
      <c r="CU135" s="1645"/>
      <c r="CV135" s="1645"/>
      <c r="CW135" s="1645"/>
      <c r="CX135" s="1645"/>
      <c r="CY135" s="1645"/>
      <c r="CZ135" s="1645"/>
      <c r="DA135" s="1645"/>
      <c r="DB135" s="1645"/>
      <c r="DC135" s="1645"/>
      <c r="DD135" s="1645"/>
      <c r="DE135" s="1645"/>
      <c r="DF135" s="1645"/>
      <c r="DG135" s="1645"/>
      <c r="DH135" s="1645"/>
      <c r="DI135" s="1645"/>
    </row>
    <row r="136" spans="1:113" s="1655" customFormat="1">
      <c r="A136" s="1653"/>
      <c r="B136" s="1645"/>
      <c r="C136" s="1645"/>
      <c r="D136" s="1654"/>
      <c r="E136" s="1645"/>
      <c r="F136" s="1645"/>
      <c r="G136" s="1645"/>
      <c r="H136" s="1645"/>
      <c r="I136" s="1648"/>
      <c r="J136" s="1645"/>
      <c r="K136" s="1645"/>
      <c r="L136" s="1645"/>
      <c r="M136" s="1645"/>
      <c r="N136" s="1645"/>
      <c r="O136" s="1645"/>
      <c r="P136" s="1645"/>
      <c r="Q136" s="1645"/>
      <c r="R136" s="1645"/>
      <c r="S136" s="1645"/>
      <c r="T136" s="1645"/>
      <c r="U136" s="1645"/>
      <c r="V136" s="1645"/>
      <c r="W136" s="1645"/>
      <c r="X136" s="1645"/>
      <c r="Y136" s="1645"/>
      <c r="Z136" s="1645"/>
      <c r="AA136" s="1645"/>
      <c r="AB136" s="1645"/>
      <c r="AC136" s="1645"/>
      <c r="AD136" s="1645"/>
      <c r="AE136" s="1645"/>
      <c r="AF136" s="1645"/>
      <c r="AG136" s="1645"/>
      <c r="AH136" s="1645"/>
      <c r="AI136" s="1645"/>
      <c r="AJ136" s="1645"/>
      <c r="AK136" s="1645"/>
      <c r="AL136" s="1645"/>
      <c r="AM136" s="1645"/>
      <c r="AN136" s="1645"/>
      <c r="AO136" s="1645"/>
      <c r="AP136" s="1645"/>
      <c r="AQ136" s="1645"/>
      <c r="AR136" s="1645"/>
      <c r="AS136" s="1645"/>
      <c r="AT136" s="1645"/>
      <c r="AU136" s="1645"/>
      <c r="AV136" s="1645"/>
      <c r="AW136" s="1645"/>
      <c r="AX136" s="1645"/>
      <c r="AY136" s="1645"/>
      <c r="AZ136" s="1645"/>
      <c r="BA136" s="1645"/>
      <c r="BB136" s="1645"/>
      <c r="BC136" s="1645"/>
      <c r="BD136" s="1645"/>
      <c r="BE136" s="1645"/>
      <c r="BF136" s="1645"/>
      <c r="BG136" s="1645"/>
      <c r="BH136" s="1645"/>
      <c r="BI136" s="1645"/>
      <c r="BJ136" s="1645"/>
      <c r="BK136" s="1645"/>
      <c r="BL136" s="1645"/>
      <c r="BM136" s="1645"/>
      <c r="BN136" s="1645"/>
      <c r="BO136" s="1645"/>
      <c r="BP136" s="1645"/>
      <c r="BQ136" s="1645"/>
      <c r="BR136" s="1645"/>
      <c r="BS136" s="1645"/>
      <c r="BT136" s="1645"/>
      <c r="BU136" s="1645"/>
      <c r="BV136" s="1645"/>
      <c r="BW136" s="1645"/>
      <c r="BX136" s="1645"/>
      <c r="BY136" s="1645"/>
      <c r="BZ136" s="1645"/>
      <c r="CA136" s="1645"/>
      <c r="CB136" s="1645"/>
      <c r="CC136" s="1645"/>
      <c r="CD136" s="1645"/>
      <c r="CE136" s="1645"/>
      <c r="CF136" s="1645"/>
      <c r="CG136" s="1645"/>
      <c r="CH136" s="1645"/>
      <c r="CI136" s="1645"/>
      <c r="CJ136" s="1645"/>
      <c r="CK136" s="1645"/>
      <c r="CL136" s="1645"/>
      <c r="CM136" s="1645"/>
      <c r="CN136" s="1645"/>
      <c r="CO136" s="1645"/>
      <c r="CP136" s="1645"/>
      <c r="CQ136" s="1645"/>
      <c r="CR136" s="1645"/>
      <c r="CS136" s="1645"/>
      <c r="CT136" s="1645"/>
      <c r="CU136" s="1645"/>
      <c r="CV136" s="1645"/>
      <c r="CW136" s="1645"/>
      <c r="CX136" s="1645"/>
      <c r="CY136" s="1645"/>
      <c r="CZ136" s="1645"/>
      <c r="DA136" s="1645"/>
      <c r="DB136" s="1645"/>
      <c r="DC136" s="1645"/>
      <c r="DD136" s="1645"/>
      <c r="DE136" s="1645"/>
      <c r="DF136" s="1645"/>
      <c r="DG136" s="1645"/>
      <c r="DH136" s="1645"/>
      <c r="DI136" s="1645"/>
    </row>
    <row r="137" spans="1:113" s="1655" customFormat="1">
      <c r="A137" s="1653"/>
      <c r="B137" s="1645"/>
      <c r="C137" s="1645"/>
      <c r="D137" s="1654"/>
      <c r="E137" s="1645"/>
      <c r="F137" s="1645"/>
      <c r="G137" s="1645"/>
      <c r="H137" s="1645"/>
      <c r="I137" s="1648"/>
      <c r="J137" s="1645"/>
      <c r="K137" s="1645"/>
      <c r="L137" s="1645"/>
      <c r="M137" s="1645"/>
      <c r="N137" s="1645"/>
      <c r="O137" s="1645"/>
      <c r="P137" s="1645"/>
      <c r="Q137" s="1645"/>
      <c r="R137" s="1645"/>
      <c r="S137" s="1645"/>
      <c r="T137" s="1645"/>
      <c r="U137" s="1645"/>
      <c r="V137" s="1645"/>
      <c r="W137" s="1645"/>
      <c r="X137" s="1645"/>
      <c r="Y137" s="1645"/>
      <c r="Z137" s="1645"/>
      <c r="AA137" s="1645"/>
      <c r="AB137" s="1645"/>
      <c r="AC137" s="1645"/>
      <c r="AD137" s="1645"/>
      <c r="AE137" s="1645"/>
      <c r="AF137" s="1645"/>
      <c r="AG137" s="1645"/>
      <c r="AH137" s="1645"/>
      <c r="AI137" s="1645"/>
      <c r="AJ137" s="1645"/>
      <c r="AK137" s="1645"/>
      <c r="AL137" s="1645"/>
      <c r="AM137" s="1645"/>
      <c r="AN137" s="1645"/>
      <c r="AO137" s="1645"/>
      <c r="AP137" s="1645"/>
      <c r="AQ137" s="1645"/>
      <c r="AR137" s="1645"/>
      <c r="AS137" s="1645"/>
      <c r="AT137" s="1645"/>
      <c r="AU137" s="1645"/>
      <c r="AV137" s="1645"/>
      <c r="AW137" s="1645"/>
      <c r="AX137" s="1645"/>
      <c r="AY137" s="1645"/>
      <c r="AZ137" s="1645"/>
      <c r="BA137" s="1645"/>
      <c r="BB137" s="1645"/>
      <c r="BC137" s="1645"/>
      <c r="BD137" s="1645"/>
      <c r="BE137" s="1645"/>
      <c r="BF137" s="1645"/>
      <c r="BG137" s="1645"/>
      <c r="BH137" s="1645"/>
      <c r="BI137" s="1645"/>
      <c r="BJ137" s="1645"/>
      <c r="BK137" s="1645"/>
      <c r="BL137" s="1645"/>
      <c r="BM137" s="1645"/>
      <c r="BN137" s="1645"/>
      <c r="BO137" s="1645"/>
      <c r="BP137" s="1645"/>
      <c r="BQ137" s="1645"/>
      <c r="BR137" s="1645"/>
      <c r="BS137" s="1645"/>
      <c r="BT137" s="1645"/>
      <c r="BU137" s="1645"/>
      <c r="BV137" s="1645"/>
      <c r="BW137" s="1645"/>
      <c r="BX137" s="1645"/>
      <c r="BY137" s="1645"/>
      <c r="BZ137" s="1645"/>
      <c r="CA137" s="1645"/>
      <c r="CB137" s="1645"/>
      <c r="CC137" s="1645"/>
      <c r="CD137" s="1645"/>
      <c r="CE137" s="1645"/>
      <c r="CF137" s="1645"/>
      <c r="CG137" s="1645"/>
      <c r="CH137" s="1645"/>
      <c r="CI137" s="1645"/>
      <c r="CJ137" s="1645"/>
      <c r="CK137" s="1645"/>
      <c r="CL137" s="1645"/>
      <c r="CM137" s="1645"/>
      <c r="CN137" s="1645"/>
      <c r="CO137" s="1645"/>
      <c r="CP137" s="1645"/>
      <c r="CQ137" s="1645"/>
      <c r="CR137" s="1645"/>
      <c r="CS137" s="1645"/>
      <c r="CT137" s="1645"/>
      <c r="CU137" s="1645"/>
      <c r="CV137" s="1645"/>
      <c r="CW137" s="1645"/>
      <c r="CX137" s="1645"/>
      <c r="CY137" s="1645"/>
      <c r="CZ137" s="1645"/>
      <c r="DA137" s="1645"/>
      <c r="DB137" s="1645"/>
      <c r="DC137" s="1645"/>
      <c r="DD137" s="1645"/>
      <c r="DE137" s="1645"/>
      <c r="DF137" s="1645"/>
      <c r="DG137" s="1645"/>
      <c r="DH137" s="1645"/>
      <c r="DI137" s="1645"/>
    </row>
    <row r="138" spans="1:113" s="1655" customFormat="1">
      <c r="A138" s="1653"/>
      <c r="B138" s="1645"/>
      <c r="C138" s="1645"/>
      <c r="D138" s="1654"/>
      <c r="E138" s="1645"/>
      <c r="F138" s="1645"/>
      <c r="G138" s="1645"/>
      <c r="H138" s="1645"/>
      <c r="I138" s="1648"/>
      <c r="J138" s="1645"/>
      <c r="K138" s="1645"/>
      <c r="L138" s="1645"/>
      <c r="M138" s="1645"/>
      <c r="N138" s="1645"/>
      <c r="O138" s="1645"/>
      <c r="P138" s="1645"/>
      <c r="Q138" s="1645"/>
      <c r="R138" s="1645"/>
      <c r="S138" s="1645"/>
      <c r="T138" s="1645"/>
      <c r="U138" s="1645"/>
      <c r="V138" s="1645"/>
      <c r="W138" s="1645"/>
      <c r="X138" s="1645"/>
      <c r="Y138" s="1645"/>
      <c r="Z138" s="1645"/>
      <c r="AA138" s="1645"/>
      <c r="AB138" s="1645"/>
      <c r="AC138" s="1645"/>
      <c r="AD138" s="1645"/>
      <c r="AE138" s="1645"/>
      <c r="AF138" s="1645"/>
      <c r="AG138" s="1645"/>
      <c r="AH138" s="1645"/>
      <c r="AI138" s="1645"/>
      <c r="AJ138" s="1645"/>
      <c r="AK138" s="1645"/>
      <c r="AL138" s="1645"/>
      <c r="AM138" s="1645"/>
      <c r="AN138" s="1645"/>
      <c r="AO138" s="1645"/>
      <c r="AP138" s="1645"/>
      <c r="AQ138" s="1645"/>
      <c r="AR138" s="1645"/>
      <c r="AS138" s="1645"/>
      <c r="AT138" s="1645"/>
      <c r="AU138" s="1645"/>
      <c r="AV138" s="1645"/>
      <c r="AW138" s="1645"/>
      <c r="AX138" s="1645"/>
      <c r="AY138" s="1645"/>
      <c r="AZ138" s="1645"/>
      <c r="BA138" s="1645"/>
      <c r="BB138" s="1645"/>
      <c r="BC138" s="1645"/>
      <c r="BD138" s="1645"/>
      <c r="BE138" s="1645"/>
      <c r="BF138" s="1645"/>
      <c r="BG138" s="1645"/>
      <c r="BH138" s="1645"/>
      <c r="BI138" s="1645"/>
      <c r="BJ138" s="1645"/>
      <c r="BK138" s="1645"/>
      <c r="BL138" s="1645"/>
      <c r="BM138" s="1645"/>
      <c r="BN138" s="1645"/>
      <c r="BO138" s="1645"/>
      <c r="BP138" s="1645"/>
      <c r="BQ138" s="1645"/>
      <c r="BR138" s="1645"/>
      <c r="BS138" s="1645"/>
      <c r="BT138" s="1645"/>
      <c r="BU138" s="1645"/>
      <c r="BV138" s="1645"/>
      <c r="BW138" s="1645"/>
      <c r="BX138" s="1645"/>
      <c r="BY138" s="1645"/>
      <c r="BZ138" s="1645"/>
      <c r="CA138" s="1645"/>
      <c r="CB138" s="1645"/>
      <c r="CC138" s="1645"/>
      <c r="CD138" s="1645"/>
      <c r="CE138" s="1645"/>
      <c r="CF138" s="1645"/>
      <c r="CG138" s="1645"/>
      <c r="CH138" s="1645"/>
      <c r="CI138" s="1645"/>
      <c r="CJ138" s="1645"/>
      <c r="CK138" s="1645"/>
      <c r="CL138" s="1645"/>
      <c r="CM138" s="1645"/>
      <c r="CN138" s="1645"/>
      <c r="CO138" s="1645"/>
      <c r="CP138" s="1645"/>
      <c r="CQ138" s="1645"/>
      <c r="CR138" s="1645"/>
      <c r="CS138" s="1645"/>
      <c r="CT138" s="1645"/>
      <c r="CU138" s="1645"/>
      <c r="CV138" s="1645"/>
      <c r="CW138" s="1645"/>
      <c r="CX138" s="1645"/>
      <c r="CY138" s="1645"/>
      <c r="CZ138" s="1645"/>
      <c r="DA138" s="1645"/>
      <c r="DB138" s="1645"/>
      <c r="DC138" s="1645"/>
      <c r="DD138" s="1645"/>
      <c r="DE138" s="1645"/>
      <c r="DF138" s="1645"/>
      <c r="DG138" s="1645"/>
      <c r="DH138" s="1645"/>
      <c r="DI138" s="1645"/>
    </row>
    <row r="139" spans="1:113" s="1655" customFormat="1">
      <c r="A139" s="1653"/>
      <c r="B139" s="1645"/>
      <c r="C139" s="1645"/>
      <c r="D139" s="1654"/>
      <c r="E139" s="1645"/>
      <c r="F139" s="1645"/>
      <c r="G139" s="1645"/>
      <c r="H139" s="1645"/>
      <c r="I139" s="1648"/>
      <c r="J139" s="1645"/>
      <c r="K139" s="1645"/>
      <c r="L139" s="1645"/>
      <c r="M139" s="1645"/>
      <c r="N139" s="1645"/>
      <c r="O139" s="1645"/>
      <c r="P139" s="1645"/>
      <c r="Q139" s="1645"/>
      <c r="R139" s="1645"/>
      <c r="S139" s="1645"/>
      <c r="T139" s="1645"/>
      <c r="U139" s="1645"/>
      <c r="V139" s="1645"/>
      <c r="W139" s="1645"/>
      <c r="X139" s="1645"/>
      <c r="Y139" s="1645"/>
      <c r="Z139" s="1645"/>
      <c r="AA139" s="1645"/>
      <c r="AB139" s="1645"/>
      <c r="AC139" s="1645"/>
      <c r="AD139" s="1645"/>
      <c r="AE139" s="1645"/>
      <c r="AF139" s="1645"/>
      <c r="AG139" s="1645"/>
      <c r="AH139" s="1645"/>
      <c r="AI139" s="1645"/>
      <c r="AJ139" s="1645"/>
      <c r="AK139" s="1645"/>
      <c r="AL139" s="1645"/>
      <c r="AM139" s="1645"/>
      <c r="AN139" s="1645"/>
      <c r="AO139" s="1645"/>
      <c r="AP139" s="1645"/>
      <c r="AQ139" s="1645"/>
      <c r="AR139" s="1645"/>
      <c r="AS139" s="1645"/>
      <c r="AT139" s="1645"/>
      <c r="AU139" s="1645"/>
      <c r="AV139" s="1645"/>
      <c r="AW139" s="1645"/>
      <c r="AX139" s="1645"/>
      <c r="AY139" s="1645"/>
      <c r="AZ139" s="1645"/>
      <c r="BA139" s="1645"/>
      <c r="BB139" s="1645"/>
      <c r="BC139" s="1645"/>
      <c r="BD139" s="1645"/>
      <c r="BE139" s="1645"/>
      <c r="BF139" s="1645"/>
      <c r="BG139" s="1645"/>
      <c r="BH139" s="1645"/>
      <c r="BI139" s="1645"/>
      <c r="BJ139" s="1645"/>
      <c r="BK139" s="1645"/>
      <c r="BL139" s="1645"/>
      <c r="BM139" s="1645"/>
      <c r="BN139" s="1645"/>
      <c r="BO139" s="1645"/>
      <c r="BP139" s="1645"/>
      <c r="BQ139" s="1645"/>
      <c r="BR139" s="1645"/>
      <c r="BS139" s="1645"/>
      <c r="BT139" s="1645"/>
      <c r="BU139" s="1645"/>
      <c r="BV139" s="1645"/>
      <c r="BW139" s="1645"/>
      <c r="BX139" s="1645"/>
      <c r="BY139" s="1645"/>
      <c r="BZ139" s="1645"/>
      <c r="CA139" s="1645"/>
      <c r="CB139" s="1645"/>
      <c r="CC139" s="1645"/>
      <c r="CD139" s="1645"/>
      <c r="CE139" s="1645"/>
      <c r="CF139" s="1645"/>
      <c r="CG139" s="1645"/>
      <c r="CH139" s="1645"/>
      <c r="CI139" s="1645"/>
      <c r="CJ139" s="1645"/>
      <c r="CK139" s="1645"/>
      <c r="CL139" s="1645"/>
      <c r="CM139" s="1645"/>
      <c r="CN139" s="1645"/>
      <c r="CO139" s="1645"/>
      <c r="CP139" s="1645"/>
      <c r="CQ139" s="1645"/>
      <c r="CR139" s="1645"/>
      <c r="CS139" s="1645"/>
      <c r="CT139" s="1645"/>
      <c r="CU139" s="1645"/>
      <c r="CV139" s="1645"/>
      <c r="CW139" s="1645"/>
      <c r="CX139" s="1645"/>
      <c r="CY139" s="1645"/>
      <c r="CZ139" s="1645"/>
      <c r="DA139" s="1645"/>
      <c r="DB139" s="1645"/>
      <c r="DC139" s="1645"/>
      <c r="DD139" s="1645"/>
      <c r="DE139" s="1645"/>
      <c r="DF139" s="1645"/>
      <c r="DG139" s="1645"/>
      <c r="DH139" s="1645"/>
      <c r="DI139" s="1645"/>
    </row>
    <row r="140" spans="1:113" s="1655" customFormat="1">
      <c r="A140" s="1653"/>
      <c r="B140" s="1645"/>
      <c r="C140" s="1645"/>
      <c r="D140" s="1654"/>
      <c r="E140" s="1645"/>
      <c r="F140" s="1645"/>
      <c r="G140" s="1645"/>
      <c r="H140" s="1645"/>
      <c r="I140" s="1648"/>
      <c r="J140" s="1645"/>
      <c r="K140" s="1645"/>
      <c r="L140" s="1645"/>
      <c r="M140" s="1645"/>
      <c r="N140" s="1645"/>
      <c r="O140" s="1645"/>
      <c r="P140" s="1645"/>
      <c r="Q140" s="1645"/>
      <c r="R140" s="1645"/>
      <c r="S140" s="1645"/>
      <c r="T140" s="1645"/>
      <c r="U140" s="1645"/>
      <c r="V140" s="1645"/>
      <c r="W140" s="1645"/>
      <c r="X140" s="1645"/>
      <c r="Y140" s="1645"/>
      <c r="Z140" s="1645"/>
      <c r="AA140" s="1645"/>
      <c r="AB140" s="1645"/>
      <c r="AC140" s="1645"/>
      <c r="AD140" s="1645"/>
      <c r="AE140" s="1645"/>
      <c r="AF140" s="1645"/>
      <c r="AG140" s="1645"/>
      <c r="AH140" s="1645"/>
      <c r="AI140" s="1645"/>
      <c r="AJ140" s="1645"/>
      <c r="AK140" s="1645"/>
      <c r="AL140" s="1645"/>
      <c r="AM140" s="1645"/>
      <c r="AN140" s="1645"/>
      <c r="AO140" s="1645"/>
      <c r="AP140" s="1645"/>
      <c r="AQ140" s="1645"/>
      <c r="AR140" s="1645"/>
      <c r="AS140" s="1645"/>
      <c r="AT140" s="1645"/>
      <c r="AU140" s="1645"/>
      <c r="AV140" s="1645"/>
      <c r="AW140" s="1645"/>
      <c r="AX140" s="1645"/>
      <c r="AY140" s="1645"/>
      <c r="AZ140" s="1645"/>
      <c r="BA140" s="1645"/>
      <c r="BB140" s="1645"/>
      <c r="BC140" s="1645"/>
      <c r="BD140" s="1645"/>
      <c r="BE140" s="1645"/>
      <c r="BF140" s="1645"/>
      <c r="BG140" s="1645"/>
      <c r="BH140" s="1645"/>
      <c r="BI140" s="1645"/>
      <c r="BJ140" s="1645"/>
      <c r="BK140" s="1645"/>
      <c r="BL140" s="1645"/>
      <c r="BM140" s="1645"/>
      <c r="BN140" s="1645"/>
      <c r="BO140" s="1645"/>
      <c r="BP140" s="1645"/>
      <c r="BQ140" s="1645"/>
      <c r="BR140" s="1645"/>
      <c r="BS140" s="1645"/>
      <c r="BT140" s="1645"/>
      <c r="BU140" s="1645"/>
      <c r="BV140" s="1645"/>
      <c r="BW140" s="1645"/>
      <c r="BX140" s="1645"/>
      <c r="BY140" s="1645"/>
      <c r="BZ140" s="1645"/>
      <c r="CA140" s="1645"/>
      <c r="CB140" s="1645"/>
      <c r="CC140" s="1645"/>
      <c r="CD140" s="1645"/>
      <c r="CE140" s="1645"/>
      <c r="CF140" s="1645"/>
      <c r="CG140" s="1645"/>
      <c r="CH140" s="1645"/>
      <c r="CI140" s="1645"/>
      <c r="CJ140" s="1645"/>
      <c r="CK140" s="1645"/>
      <c r="CL140" s="1645"/>
      <c r="CM140" s="1645"/>
      <c r="CN140" s="1645"/>
      <c r="CO140" s="1645"/>
      <c r="CP140" s="1645"/>
      <c r="CQ140" s="1645"/>
      <c r="CR140" s="1645"/>
      <c r="CS140" s="1645"/>
      <c r="CT140" s="1645"/>
      <c r="CU140" s="1645"/>
      <c r="CV140" s="1645"/>
      <c r="CW140" s="1645"/>
      <c r="CX140" s="1645"/>
      <c r="CY140" s="1645"/>
      <c r="CZ140" s="1645"/>
      <c r="DA140" s="1645"/>
      <c r="DB140" s="1645"/>
      <c r="DC140" s="1645"/>
      <c r="DD140" s="1645"/>
      <c r="DE140" s="1645"/>
      <c r="DF140" s="1645"/>
      <c r="DG140" s="1645"/>
      <c r="DH140" s="1645"/>
      <c r="DI140" s="1645"/>
    </row>
    <row r="141" spans="1:113" s="1655" customFormat="1">
      <c r="A141" s="1653"/>
      <c r="B141" s="1645"/>
      <c r="C141" s="1645"/>
      <c r="D141" s="1654"/>
      <c r="E141" s="1645"/>
      <c r="F141" s="1645"/>
      <c r="G141" s="1645"/>
      <c r="H141" s="1645"/>
      <c r="I141" s="1648"/>
      <c r="J141" s="1645"/>
      <c r="K141" s="1645"/>
      <c r="L141" s="1645"/>
      <c r="M141" s="1645"/>
      <c r="N141" s="1645"/>
      <c r="O141" s="1645"/>
      <c r="P141" s="1645"/>
      <c r="Q141" s="1645"/>
      <c r="R141" s="1645"/>
      <c r="S141" s="1645"/>
      <c r="T141" s="1645"/>
      <c r="U141" s="1645"/>
      <c r="V141" s="1645"/>
      <c r="W141" s="1645"/>
      <c r="X141" s="1645"/>
      <c r="Y141" s="1645"/>
      <c r="Z141" s="1645"/>
      <c r="AA141" s="1645"/>
      <c r="AB141" s="1645"/>
      <c r="AC141" s="1645"/>
      <c r="AD141" s="1645"/>
      <c r="AE141" s="1645"/>
      <c r="AF141" s="1645"/>
      <c r="AG141" s="1645"/>
      <c r="AH141" s="1645"/>
      <c r="AI141" s="1645"/>
      <c r="AJ141" s="1645"/>
      <c r="AK141" s="1645"/>
      <c r="AL141" s="1645"/>
      <c r="AM141" s="1645"/>
      <c r="AN141" s="1645"/>
      <c r="AO141" s="1645"/>
      <c r="AP141" s="1645"/>
      <c r="AQ141" s="1645"/>
      <c r="AR141" s="1645"/>
      <c r="AS141" s="1645"/>
      <c r="AT141" s="1645"/>
      <c r="AU141" s="1645"/>
      <c r="AV141" s="1645"/>
      <c r="AW141" s="1645"/>
      <c r="AX141" s="1645"/>
      <c r="AY141" s="1645"/>
      <c r="AZ141" s="1645"/>
      <c r="BA141" s="1645"/>
      <c r="BB141" s="1645"/>
      <c r="BC141" s="1645"/>
      <c r="BD141" s="1645"/>
      <c r="BE141" s="1645"/>
      <c r="BF141" s="1645"/>
      <c r="BG141" s="1645"/>
      <c r="BH141" s="1645"/>
      <c r="BI141" s="1645"/>
      <c r="BJ141" s="1645"/>
      <c r="BK141" s="1645"/>
      <c r="BL141" s="1645"/>
      <c r="BM141" s="1645"/>
      <c r="BN141" s="1645"/>
      <c r="BO141" s="1645"/>
      <c r="BP141" s="1645"/>
      <c r="BQ141" s="1645"/>
      <c r="BR141" s="1645"/>
      <c r="BS141" s="1645"/>
      <c r="BT141" s="1645"/>
      <c r="BU141" s="1645"/>
      <c r="BV141" s="1645"/>
      <c r="BW141" s="1645"/>
      <c r="BX141" s="1645"/>
      <c r="BY141" s="1645"/>
      <c r="BZ141" s="1645"/>
      <c r="CA141" s="1645"/>
      <c r="CB141" s="1645"/>
      <c r="CC141" s="1645"/>
      <c r="CD141" s="1645"/>
      <c r="CE141" s="1645"/>
      <c r="CF141" s="1645"/>
      <c r="CG141" s="1645"/>
      <c r="CH141" s="1645"/>
      <c r="CI141" s="1645"/>
      <c r="CJ141" s="1645"/>
      <c r="CK141" s="1645"/>
      <c r="CL141" s="1645"/>
      <c r="CM141" s="1645"/>
      <c r="CN141" s="1645"/>
      <c r="CO141" s="1645"/>
      <c r="CP141" s="1645"/>
      <c r="CQ141" s="1645"/>
      <c r="CR141" s="1645"/>
      <c r="CS141" s="1645"/>
      <c r="CT141" s="1645"/>
      <c r="CU141" s="1645"/>
      <c r="CV141" s="1645"/>
      <c r="CW141" s="1645"/>
      <c r="CX141" s="1645"/>
      <c r="CY141" s="1645"/>
      <c r="CZ141" s="1645"/>
      <c r="DA141" s="1645"/>
      <c r="DB141" s="1645"/>
      <c r="DC141" s="1645"/>
      <c r="DD141" s="1645"/>
      <c r="DE141" s="1645"/>
      <c r="DF141" s="1645"/>
      <c r="DG141" s="1645"/>
      <c r="DH141" s="1645"/>
      <c r="DI141" s="1645"/>
    </row>
    <row r="142" spans="1:113" s="1655" customFormat="1">
      <c r="A142" s="1653"/>
      <c r="B142" s="1645"/>
      <c r="C142" s="1645"/>
      <c r="D142" s="1654"/>
      <c r="E142" s="1645"/>
      <c r="F142" s="1645"/>
      <c r="G142" s="1645"/>
      <c r="H142" s="1645"/>
      <c r="I142" s="1648"/>
      <c r="J142" s="1645"/>
      <c r="K142" s="1645"/>
      <c r="L142" s="1645"/>
      <c r="M142" s="1645"/>
      <c r="N142" s="1645"/>
      <c r="O142" s="1645"/>
      <c r="P142" s="1645"/>
      <c r="Q142" s="1645"/>
      <c r="R142" s="1645"/>
      <c r="S142" s="1645"/>
      <c r="T142" s="1645"/>
      <c r="U142" s="1645"/>
      <c r="V142" s="1645"/>
      <c r="W142" s="1645"/>
      <c r="X142" s="1645"/>
      <c r="Y142" s="1645"/>
      <c r="Z142" s="1645"/>
      <c r="AA142" s="1645"/>
      <c r="AB142" s="1645"/>
      <c r="AC142" s="1645"/>
      <c r="AD142" s="1645"/>
      <c r="AE142" s="1645"/>
      <c r="AF142" s="1645"/>
      <c r="AG142" s="1645"/>
      <c r="AH142" s="1645"/>
      <c r="AI142" s="1645"/>
      <c r="AJ142" s="1645"/>
      <c r="AK142" s="1645"/>
      <c r="AL142" s="1645"/>
      <c r="AM142" s="1645"/>
      <c r="AN142" s="1645"/>
      <c r="AO142" s="1645"/>
      <c r="AP142" s="1645"/>
      <c r="AQ142" s="1645"/>
      <c r="AR142" s="1645"/>
      <c r="AS142" s="1645"/>
      <c r="AT142" s="1645"/>
      <c r="AU142" s="1645"/>
      <c r="AV142" s="1645"/>
      <c r="AW142" s="1645"/>
      <c r="AX142" s="1645"/>
      <c r="AY142" s="1645"/>
      <c r="AZ142" s="1645"/>
      <c r="BA142" s="1645"/>
      <c r="BB142" s="1645"/>
      <c r="BC142" s="1645"/>
      <c r="BD142" s="1645"/>
      <c r="BE142" s="1645"/>
      <c r="BF142" s="1645"/>
      <c r="BG142" s="1645"/>
      <c r="BH142" s="1645"/>
      <c r="BI142" s="1645"/>
      <c r="BJ142" s="1645"/>
      <c r="BK142" s="1645"/>
      <c r="BL142" s="1645"/>
      <c r="BM142" s="1645"/>
      <c r="BN142" s="1645"/>
      <c r="BO142" s="1645"/>
      <c r="BP142" s="1645"/>
      <c r="BQ142" s="1645"/>
      <c r="BR142" s="1645"/>
      <c r="BS142" s="1645"/>
      <c r="BT142" s="1645"/>
      <c r="BU142" s="1645"/>
      <c r="BV142" s="1645"/>
      <c r="BW142" s="1645"/>
      <c r="BX142" s="1645"/>
      <c r="BY142" s="1645"/>
      <c r="BZ142" s="1645"/>
      <c r="CA142" s="1645"/>
      <c r="CB142" s="1645"/>
      <c r="CC142" s="1645"/>
      <c r="CD142" s="1645"/>
      <c r="CE142" s="1645"/>
      <c r="CF142" s="1645"/>
      <c r="CG142" s="1645"/>
      <c r="CH142" s="1645"/>
      <c r="CI142" s="1645"/>
      <c r="CJ142" s="1645"/>
      <c r="CK142" s="1645"/>
      <c r="CL142" s="1645"/>
      <c r="CM142" s="1645"/>
      <c r="CN142" s="1645"/>
      <c r="CO142" s="1645"/>
      <c r="CP142" s="1645"/>
      <c r="CQ142" s="1645"/>
      <c r="CR142" s="1645"/>
      <c r="CS142" s="1645"/>
      <c r="CT142" s="1645"/>
      <c r="CU142" s="1645"/>
      <c r="CV142" s="1645"/>
      <c r="CW142" s="1645"/>
      <c r="CX142" s="1645"/>
      <c r="CY142" s="1645"/>
      <c r="CZ142" s="1645"/>
      <c r="DA142" s="1645"/>
      <c r="DB142" s="1645"/>
      <c r="DC142" s="1645"/>
      <c r="DD142" s="1645"/>
      <c r="DE142" s="1645"/>
      <c r="DF142" s="1645"/>
      <c r="DG142" s="1645"/>
      <c r="DH142" s="1645"/>
      <c r="DI142" s="1645"/>
    </row>
    <row r="143" spans="1:113" s="1655" customFormat="1">
      <c r="A143" s="1653"/>
      <c r="B143" s="1645"/>
      <c r="C143" s="1645"/>
      <c r="D143" s="1654"/>
      <c r="E143" s="1645"/>
      <c r="F143" s="1645"/>
      <c r="G143" s="1645"/>
      <c r="H143" s="1645"/>
      <c r="I143" s="1648"/>
      <c r="J143" s="1645"/>
      <c r="K143" s="1645"/>
      <c r="L143" s="1645"/>
      <c r="M143" s="1645"/>
      <c r="N143" s="1645"/>
      <c r="O143" s="1645"/>
      <c r="P143" s="1645"/>
      <c r="Q143" s="1645"/>
      <c r="R143" s="1645"/>
      <c r="S143" s="1645"/>
      <c r="T143" s="1645"/>
      <c r="U143" s="1645"/>
      <c r="V143" s="1645"/>
      <c r="W143" s="1645"/>
      <c r="X143" s="1645"/>
      <c r="Y143" s="1645"/>
      <c r="Z143" s="1645"/>
      <c r="AA143" s="1645"/>
      <c r="AB143" s="1645"/>
      <c r="AC143" s="1645"/>
      <c r="AD143" s="1645"/>
      <c r="AE143" s="1645"/>
      <c r="AF143" s="1645"/>
      <c r="AG143" s="1645"/>
      <c r="AH143" s="1645"/>
      <c r="AI143" s="1645"/>
      <c r="AJ143" s="1645"/>
      <c r="AK143" s="1645"/>
      <c r="AL143" s="1645"/>
      <c r="AM143" s="1645"/>
      <c r="AN143" s="1645"/>
      <c r="AO143" s="1645"/>
      <c r="AP143" s="1645"/>
      <c r="AQ143" s="1645"/>
      <c r="AR143" s="1645"/>
      <c r="AS143" s="1645"/>
      <c r="AT143" s="1645"/>
      <c r="AU143" s="1645"/>
      <c r="AV143" s="1645"/>
      <c r="AW143" s="1645"/>
      <c r="AX143" s="1645"/>
      <c r="AY143" s="1645"/>
      <c r="AZ143" s="1645"/>
      <c r="BA143" s="1645"/>
      <c r="BB143" s="1645"/>
      <c r="BC143" s="1645"/>
      <c r="BD143" s="1645"/>
      <c r="BE143" s="1645"/>
      <c r="BF143" s="1645"/>
      <c r="BG143" s="1645"/>
      <c r="BH143" s="1645"/>
      <c r="BI143" s="1645"/>
      <c r="BJ143" s="1645"/>
      <c r="BK143" s="1645"/>
      <c r="BL143" s="1645"/>
      <c r="BM143" s="1645"/>
      <c r="BN143" s="1645"/>
      <c r="BO143" s="1645"/>
      <c r="BP143" s="1645"/>
      <c r="BQ143" s="1645"/>
      <c r="BR143" s="1645"/>
      <c r="BS143" s="1645"/>
      <c r="BT143" s="1645"/>
      <c r="BU143" s="1645"/>
      <c r="BV143" s="1645"/>
      <c r="BW143" s="1645"/>
      <c r="BX143" s="1645"/>
      <c r="BY143" s="1645"/>
      <c r="BZ143" s="1645"/>
      <c r="CA143" s="1645"/>
      <c r="CB143" s="1645"/>
      <c r="CC143" s="1645"/>
      <c r="CD143" s="1645"/>
      <c r="CE143" s="1645"/>
      <c r="CF143" s="1645"/>
      <c r="CG143" s="1645"/>
      <c r="CH143" s="1645"/>
      <c r="CI143" s="1645"/>
      <c r="CJ143" s="1645"/>
      <c r="CK143" s="1645"/>
      <c r="CL143" s="1645"/>
      <c r="CM143" s="1645"/>
      <c r="CN143" s="1645"/>
      <c r="CO143" s="1645"/>
      <c r="CP143" s="1645"/>
      <c r="CQ143" s="1645"/>
      <c r="CR143" s="1645"/>
      <c r="CS143" s="1645"/>
      <c r="CT143" s="1645"/>
      <c r="CU143" s="1645"/>
      <c r="CV143" s="1645"/>
      <c r="CW143" s="1645"/>
      <c r="CX143" s="1645"/>
      <c r="CY143" s="1645"/>
      <c r="CZ143" s="1645"/>
      <c r="DA143" s="1645"/>
      <c r="DB143" s="1645"/>
      <c r="DC143" s="1645"/>
      <c r="DD143" s="1645"/>
      <c r="DE143" s="1645"/>
      <c r="DF143" s="1645"/>
      <c r="DG143" s="1645"/>
      <c r="DH143" s="1645"/>
      <c r="DI143" s="1645"/>
    </row>
    <row r="144" spans="1:113" s="1655" customFormat="1">
      <c r="A144" s="1653"/>
      <c r="B144" s="1645"/>
      <c r="C144" s="1645"/>
      <c r="D144" s="1654"/>
      <c r="E144" s="1645"/>
      <c r="F144" s="1645"/>
      <c r="G144" s="1645"/>
      <c r="H144" s="1645"/>
      <c r="I144" s="1648"/>
      <c r="J144" s="1645"/>
      <c r="K144" s="1645"/>
      <c r="L144" s="1645"/>
      <c r="M144" s="1645"/>
      <c r="N144" s="1645"/>
      <c r="O144" s="1645"/>
      <c r="P144" s="1645"/>
      <c r="Q144" s="1645"/>
      <c r="R144" s="1645"/>
      <c r="S144" s="1645"/>
      <c r="T144" s="1645"/>
      <c r="U144" s="1645"/>
      <c r="V144" s="1645"/>
      <c r="W144" s="1645"/>
      <c r="X144" s="1645"/>
      <c r="Y144" s="1645"/>
      <c r="Z144" s="1645"/>
      <c r="AA144" s="1645"/>
      <c r="AB144" s="1645"/>
      <c r="AC144" s="1645"/>
      <c r="AD144" s="1645"/>
      <c r="AE144" s="1645"/>
      <c r="AF144" s="1645"/>
      <c r="AG144" s="1645"/>
      <c r="AH144" s="1645"/>
      <c r="AI144" s="1645"/>
      <c r="AJ144" s="1645"/>
      <c r="AK144" s="1645"/>
      <c r="AL144" s="1645"/>
      <c r="AM144" s="1645"/>
      <c r="AN144" s="1645"/>
      <c r="AO144" s="1645"/>
      <c r="AP144" s="1645"/>
      <c r="AQ144" s="1645"/>
      <c r="AR144" s="1645"/>
      <c r="AS144" s="1645"/>
      <c r="AT144" s="1645"/>
      <c r="AU144" s="1645"/>
      <c r="AV144" s="1645"/>
      <c r="AW144" s="1645"/>
      <c r="AX144" s="1645"/>
      <c r="AY144" s="1645"/>
      <c r="AZ144" s="1645"/>
      <c r="BA144" s="1645"/>
      <c r="BB144" s="1645"/>
      <c r="BC144" s="1645"/>
      <c r="BD144" s="1645"/>
      <c r="BE144" s="1645"/>
      <c r="BF144" s="1645"/>
      <c r="BG144" s="1645"/>
      <c r="BH144" s="1645"/>
      <c r="BI144" s="1645"/>
      <c r="BJ144" s="1645"/>
      <c r="BK144" s="1645"/>
      <c r="BL144" s="1645"/>
      <c r="BM144" s="1645"/>
      <c r="BN144" s="1645"/>
      <c r="BO144" s="1645"/>
      <c r="BP144" s="1645"/>
      <c r="BQ144" s="1645"/>
      <c r="BR144" s="1645"/>
      <c r="BS144" s="1645"/>
      <c r="BT144" s="1645"/>
      <c r="BU144" s="1645"/>
      <c r="BV144" s="1645"/>
      <c r="BW144" s="1645"/>
      <c r="BX144" s="1645"/>
      <c r="BY144" s="1645"/>
      <c r="BZ144" s="1645"/>
      <c r="CA144" s="1645"/>
      <c r="CB144" s="1645"/>
      <c r="CC144" s="1645"/>
      <c r="CD144" s="1645"/>
      <c r="CE144" s="1645"/>
      <c r="CF144" s="1645"/>
      <c r="CG144" s="1645"/>
      <c r="CH144" s="1645"/>
      <c r="CI144" s="1645"/>
      <c r="CJ144" s="1645"/>
      <c r="CK144" s="1645"/>
      <c r="CL144" s="1645"/>
      <c r="CM144" s="1645"/>
      <c r="CN144" s="1645"/>
      <c r="CO144" s="1645"/>
      <c r="CP144" s="1645"/>
      <c r="CQ144" s="1645"/>
      <c r="CR144" s="1645"/>
      <c r="CS144" s="1645"/>
      <c r="CT144" s="1645"/>
      <c r="CU144" s="1645"/>
      <c r="CV144" s="1645"/>
      <c r="CW144" s="1645"/>
      <c r="CX144" s="1645"/>
      <c r="CY144" s="1645"/>
      <c r="CZ144" s="1645"/>
      <c r="DA144" s="1645"/>
      <c r="DB144" s="1645"/>
      <c r="DC144" s="1645"/>
      <c r="DD144" s="1645"/>
      <c r="DE144" s="1645"/>
      <c r="DF144" s="1645"/>
      <c r="DG144" s="1645"/>
      <c r="DH144" s="1645"/>
      <c r="DI144" s="1645"/>
    </row>
    <row r="145" spans="1:113" s="1655" customFormat="1">
      <c r="A145" s="1653"/>
      <c r="B145" s="1645"/>
      <c r="C145" s="1645"/>
      <c r="D145" s="1654"/>
      <c r="E145" s="1645"/>
      <c r="F145" s="1645"/>
      <c r="G145" s="1645"/>
      <c r="H145" s="1645"/>
      <c r="I145" s="1648"/>
      <c r="J145" s="1645"/>
      <c r="K145" s="1645"/>
      <c r="L145" s="1645"/>
      <c r="M145" s="1645"/>
      <c r="N145" s="1645"/>
      <c r="O145" s="1645"/>
      <c r="P145" s="1645"/>
      <c r="Q145" s="1645"/>
      <c r="R145" s="1645"/>
      <c r="S145" s="1645"/>
      <c r="T145" s="1645"/>
      <c r="U145" s="1645"/>
      <c r="V145" s="1645"/>
      <c r="W145" s="1645"/>
      <c r="X145" s="1645"/>
      <c r="Y145" s="1645"/>
      <c r="Z145" s="1645"/>
      <c r="AA145" s="1645"/>
      <c r="AB145" s="1645"/>
      <c r="AC145" s="1645"/>
      <c r="AD145" s="1645"/>
      <c r="AE145" s="1645"/>
      <c r="AF145" s="1645"/>
      <c r="AG145" s="1645"/>
      <c r="AH145" s="1645"/>
      <c r="AI145" s="1645"/>
      <c r="AJ145" s="1645"/>
      <c r="AK145" s="1645"/>
      <c r="AL145" s="1645"/>
      <c r="AM145" s="1645"/>
      <c r="AN145" s="1645"/>
      <c r="AO145" s="1645"/>
      <c r="AP145" s="1645"/>
      <c r="AQ145" s="1645"/>
      <c r="AR145" s="1645"/>
      <c r="AS145" s="1645"/>
      <c r="AT145" s="1645"/>
      <c r="AU145" s="1645"/>
      <c r="AV145" s="1645"/>
      <c r="AW145" s="1645"/>
      <c r="AX145" s="1645"/>
      <c r="AY145" s="1645"/>
      <c r="AZ145" s="1645"/>
      <c r="BA145" s="1645"/>
      <c r="BB145" s="1645"/>
      <c r="BC145" s="1645"/>
      <c r="BD145" s="1645"/>
      <c r="BE145" s="1645"/>
      <c r="BF145" s="1645"/>
      <c r="BG145" s="1645"/>
      <c r="BH145" s="1645"/>
      <c r="BI145" s="1645"/>
      <c r="BJ145" s="1645"/>
      <c r="BK145" s="1645"/>
      <c r="BL145" s="1645"/>
      <c r="BM145" s="1645"/>
      <c r="BN145" s="1645"/>
      <c r="BO145" s="1645"/>
      <c r="BP145" s="1645"/>
      <c r="BQ145" s="1645"/>
      <c r="BR145" s="1645"/>
      <c r="BS145" s="1645"/>
      <c r="BT145" s="1645"/>
      <c r="BU145" s="1645"/>
      <c r="BV145" s="1645"/>
      <c r="BW145" s="1645"/>
      <c r="BX145" s="1645"/>
      <c r="BY145" s="1645"/>
      <c r="BZ145" s="1645"/>
      <c r="CA145" s="1645"/>
      <c r="CB145" s="1645"/>
      <c r="CC145" s="1645"/>
      <c r="CD145" s="1645"/>
      <c r="CE145" s="1645"/>
      <c r="CF145" s="1645"/>
      <c r="CG145" s="1645"/>
      <c r="CH145" s="1645"/>
      <c r="CI145" s="1645"/>
      <c r="CJ145" s="1645"/>
      <c r="CK145" s="1645"/>
      <c r="CL145" s="1645"/>
      <c r="CM145" s="1645"/>
      <c r="CN145" s="1645"/>
      <c r="CO145" s="1645"/>
      <c r="CP145" s="1645"/>
      <c r="CQ145" s="1645"/>
      <c r="CR145" s="1645"/>
      <c r="CS145" s="1645"/>
      <c r="CT145" s="1645"/>
      <c r="CU145" s="1645"/>
      <c r="CV145" s="1645"/>
      <c r="CW145" s="1645"/>
      <c r="CX145" s="1645"/>
      <c r="CY145" s="1645"/>
      <c r="CZ145" s="1645"/>
      <c r="DA145" s="1645"/>
      <c r="DB145" s="1645"/>
      <c r="DC145" s="1645"/>
      <c r="DD145" s="1645"/>
      <c r="DE145" s="1645"/>
      <c r="DF145" s="1645"/>
      <c r="DG145" s="1645"/>
      <c r="DH145" s="1645"/>
      <c r="DI145" s="1645"/>
    </row>
    <row r="146" spans="1:113" s="1655" customFormat="1">
      <c r="A146" s="1653"/>
      <c r="B146" s="1645"/>
      <c r="C146" s="1645"/>
      <c r="D146" s="1654"/>
      <c r="E146" s="1645"/>
      <c r="F146" s="1645"/>
      <c r="G146" s="1645"/>
      <c r="H146" s="1645"/>
      <c r="I146" s="1648"/>
      <c r="J146" s="1645"/>
      <c r="K146" s="1645"/>
      <c r="L146" s="1645"/>
      <c r="M146" s="1645"/>
      <c r="N146" s="1645"/>
      <c r="O146" s="1645"/>
      <c r="P146" s="1645"/>
      <c r="Q146" s="1645"/>
      <c r="R146" s="1645"/>
      <c r="S146" s="1645"/>
      <c r="T146" s="1645"/>
      <c r="U146" s="1645"/>
      <c r="V146" s="1645"/>
      <c r="W146" s="1645"/>
      <c r="X146" s="1645"/>
      <c r="Y146" s="1645"/>
      <c r="Z146" s="1645"/>
      <c r="AA146" s="1645"/>
      <c r="AB146" s="1645"/>
      <c r="AC146" s="1645"/>
      <c r="AD146" s="1645"/>
      <c r="AE146" s="1645"/>
      <c r="AF146" s="1645"/>
      <c r="AG146" s="1645"/>
      <c r="AH146" s="1645"/>
      <c r="AI146" s="1645"/>
      <c r="AJ146" s="1645"/>
      <c r="AK146" s="1645"/>
      <c r="AL146" s="1645"/>
      <c r="AM146" s="1645"/>
      <c r="AN146" s="1645"/>
      <c r="AO146" s="1645"/>
      <c r="AP146" s="1645"/>
      <c r="AQ146" s="1645"/>
      <c r="AR146" s="1645"/>
      <c r="AS146" s="1645"/>
      <c r="AT146" s="1645"/>
      <c r="AU146" s="1645"/>
      <c r="AV146" s="1645"/>
      <c r="AW146" s="1645"/>
      <c r="AX146" s="1645"/>
      <c r="AY146" s="1645"/>
      <c r="AZ146" s="1645"/>
      <c r="BA146" s="1645"/>
      <c r="BB146" s="1645"/>
      <c r="BC146" s="1645"/>
      <c r="BD146" s="1645"/>
      <c r="BE146" s="1645"/>
      <c r="BF146" s="1645"/>
      <c r="BG146" s="1645"/>
      <c r="BH146" s="1645"/>
      <c r="BI146" s="1645"/>
      <c r="BJ146" s="1645"/>
      <c r="BK146" s="1645"/>
      <c r="BL146" s="1645"/>
      <c r="BM146" s="1645"/>
      <c r="BN146" s="1645"/>
      <c r="BO146" s="1645"/>
      <c r="BP146" s="1645"/>
      <c r="BQ146" s="1645"/>
      <c r="BR146" s="1645"/>
      <c r="BS146" s="1645"/>
      <c r="BT146" s="1645"/>
      <c r="BU146" s="1645"/>
      <c r="BV146" s="1645"/>
      <c r="BW146" s="1645"/>
      <c r="BX146" s="1645"/>
      <c r="BY146" s="1645"/>
      <c r="BZ146" s="1645"/>
      <c r="CA146" s="1645"/>
      <c r="CB146" s="1645"/>
      <c r="CC146" s="1645"/>
      <c r="CD146" s="1645"/>
      <c r="CE146" s="1645"/>
      <c r="CF146" s="1645"/>
      <c r="CG146" s="1645"/>
      <c r="CH146" s="1645"/>
      <c r="CI146" s="1645"/>
      <c r="CJ146" s="1645"/>
      <c r="CK146" s="1645"/>
      <c r="CL146" s="1645"/>
      <c r="CM146" s="1645"/>
      <c r="CN146" s="1645"/>
      <c r="CO146" s="1645"/>
      <c r="CP146" s="1645"/>
      <c r="CQ146" s="1645"/>
      <c r="CR146" s="1645"/>
      <c r="CS146" s="1645"/>
      <c r="CT146" s="1645"/>
      <c r="CU146" s="1645"/>
      <c r="CV146" s="1645"/>
      <c r="CW146" s="1645"/>
      <c r="CX146" s="1645"/>
      <c r="CY146" s="1645"/>
      <c r="CZ146" s="1645"/>
      <c r="DA146" s="1645"/>
      <c r="DB146" s="1645"/>
      <c r="DC146" s="1645"/>
      <c r="DD146" s="1645"/>
      <c r="DE146" s="1645"/>
      <c r="DF146" s="1645"/>
      <c r="DG146" s="1645"/>
      <c r="DH146" s="1645"/>
      <c r="DI146" s="1645"/>
    </row>
    <row r="147" spans="1:113" s="1655" customFormat="1">
      <c r="A147" s="1653"/>
      <c r="B147" s="1645"/>
      <c r="C147" s="1645"/>
      <c r="D147" s="1654"/>
      <c r="E147" s="1645"/>
      <c r="F147" s="1645"/>
      <c r="G147" s="1645"/>
      <c r="H147" s="1645"/>
      <c r="I147" s="1648"/>
      <c r="J147" s="1645"/>
      <c r="K147" s="1645"/>
      <c r="L147" s="1645"/>
      <c r="M147" s="1645"/>
      <c r="N147" s="1645"/>
      <c r="O147" s="1645"/>
      <c r="P147" s="1645"/>
      <c r="Q147" s="1645"/>
      <c r="R147" s="1645"/>
      <c r="S147" s="1645"/>
      <c r="T147" s="1645"/>
      <c r="U147" s="1645"/>
      <c r="V147" s="1645"/>
      <c r="W147" s="1645"/>
      <c r="X147" s="1645"/>
      <c r="Y147" s="1645"/>
      <c r="Z147" s="1645"/>
      <c r="AA147" s="1645"/>
      <c r="AB147" s="1645"/>
      <c r="AC147" s="1645"/>
      <c r="AD147" s="1645"/>
      <c r="AE147" s="1645"/>
      <c r="AF147" s="1645"/>
      <c r="AG147" s="1645"/>
      <c r="AH147" s="1645"/>
      <c r="AI147" s="1645"/>
      <c r="AJ147" s="1645"/>
      <c r="AK147" s="1645"/>
      <c r="AL147" s="1645"/>
      <c r="AM147" s="1645"/>
      <c r="AN147" s="1645"/>
      <c r="AO147" s="1645"/>
      <c r="AP147" s="1645"/>
      <c r="AQ147" s="1645"/>
      <c r="AR147" s="1645"/>
      <c r="AS147" s="1645"/>
      <c r="AT147" s="1645"/>
      <c r="AU147" s="1645"/>
      <c r="AV147" s="1645"/>
      <c r="AW147" s="1645"/>
      <c r="AX147" s="1645"/>
      <c r="AY147" s="1645"/>
      <c r="AZ147" s="1645"/>
      <c r="BA147" s="1645"/>
      <c r="BB147" s="1645"/>
      <c r="BC147" s="1645"/>
      <c r="BD147" s="1645"/>
      <c r="BE147" s="1645"/>
      <c r="BF147" s="1645"/>
      <c r="BG147" s="1645"/>
      <c r="BH147" s="1645"/>
      <c r="BI147" s="1645"/>
      <c r="BJ147" s="1645"/>
      <c r="BK147" s="1645"/>
      <c r="BL147" s="1645"/>
      <c r="BM147" s="1645"/>
      <c r="BN147" s="1645"/>
      <c r="BO147" s="1645"/>
      <c r="BP147" s="1645"/>
      <c r="BQ147" s="1645"/>
      <c r="BR147" s="1645"/>
      <c r="BS147" s="1645"/>
      <c r="BT147" s="1645"/>
      <c r="BU147" s="1645"/>
      <c r="BV147" s="1645"/>
      <c r="BW147" s="1645"/>
      <c r="BX147" s="1645"/>
      <c r="BY147" s="1645"/>
      <c r="BZ147" s="1645"/>
      <c r="CA147" s="1645"/>
      <c r="CB147" s="1645"/>
      <c r="CC147" s="1645"/>
      <c r="CD147" s="1645"/>
      <c r="CE147" s="1645"/>
      <c r="CF147" s="1645"/>
      <c r="CG147" s="1645"/>
      <c r="CH147" s="1645"/>
      <c r="CI147" s="1645"/>
      <c r="CJ147" s="1645"/>
      <c r="CK147" s="1645"/>
      <c r="CL147" s="1645"/>
      <c r="CM147" s="1645"/>
      <c r="CN147" s="1645"/>
      <c r="CO147" s="1645"/>
      <c r="CP147" s="1645"/>
      <c r="CQ147" s="1645"/>
      <c r="CR147" s="1645"/>
      <c r="CS147" s="1645"/>
      <c r="CT147" s="1645"/>
      <c r="CU147" s="1645"/>
      <c r="CV147" s="1645"/>
      <c r="CW147" s="1645"/>
      <c r="CX147" s="1645"/>
      <c r="CY147" s="1645"/>
      <c r="CZ147" s="1645"/>
      <c r="DA147" s="1645"/>
      <c r="DB147" s="1645"/>
      <c r="DC147" s="1645"/>
      <c r="DD147" s="1645"/>
      <c r="DE147" s="1645"/>
      <c r="DF147" s="1645"/>
      <c r="DG147" s="1645"/>
      <c r="DH147" s="1645"/>
      <c r="DI147" s="1645"/>
    </row>
    <row r="148" spans="1:113" s="1655" customFormat="1">
      <c r="A148" s="1653"/>
      <c r="B148" s="1645"/>
      <c r="C148" s="1645"/>
      <c r="D148" s="1654"/>
      <c r="E148" s="1645"/>
      <c r="F148" s="1645"/>
      <c r="G148" s="1645"/>
      <c r="H148" s="1645"/>
      <c r="I148" s="1648"/>
      <c r="J148" s="1645"/>
      <c r="K148" s="1645"/>
      <c r="L148" s="1645"/>
      <c r="M148" s="1645"/>
      <c r="N148" s="1645"/>
      <c r="O148" s="1645"/>
      <c r="P148" s="1645"/>
      <c r="Q148" s="1645"/>
      <c r="R148" s="1645"/>
      <c r="S148" s="1645"/>
      <c r="T148" s="1645"/>
      <c r="U148" s="1645"/>
      <c r="V148" s="1645"/>
      <c r="W148" s="1645"/>
      <c r="X148" s="1645"/>
      <c r="Y148" s="1645"/>
      <c r="Z148" s="1645"/>
      <c r="AA148" s="1645"/>
      <c r="AB148" s="1645"/>
      <c r="AC148" s="1645"/>
      <c r="AD148" s="1645"/>
      <c r="AE148" s="1645"/>
      <c r="AF148" s="1645"/>
      <c r="AG148" s="1645"/>
      <c r="AH148" s="1645"/>
      <c r="AI148" s="1645"/>
      <c r="AJ148" s="1645"/>
      <c r="AK148" s="1645"/>
      <c r="AL148" s="1645"/>
      <c r="AM148" s="1645"/>
      <c r="AN148" s="1645"/>
      <c r="AO148" s="1645"/>
      <c r="AP148" s="1645"/>
      <c r="AQ148" s="1645"/>
      <c r="AR148" s="1645"/>
      <c r="AS148" s="1645"/>
      <c r="AT148" s="1645"/>
      <c r="AU148" s="1645"/>
      <c r="AV148" s="1645"/>
      <c r="AW148" s="1645"/>
      <c r="AX148" s="1645"/>
      <c r="AY148" s="1645"/>
      <c r="AZ148" s="1645"/>
      <c r="BA148" s="1645"/>
      <c r="BB148" s="1645"/>
      <c r="BC148" s="1645"/>
      <c r="BD148" s="1645"/>
      <c r="BE148" s="1645"/>
      <c r="BF148" s="1645"/>
      <c r="BG148" s="1645"/>
      <c r="BH148" s="1645"/>
      <c r="BI148" s="1645"/>
      <c r="BJ148" s="1645"/>
      <c r="BK148" s="1645"/>
      <c r="BL148" s="1645"/>
      <c r="BM148" s="1645"/>
      <c r="BN148" s="1645"/>
      <c r="BO148" s="1645"/>
      <c r="BP148" s="1645"/>
      <c r="BQ148" s="1645"/>
      <c r="BR148" s="1645"/>
      <c r="BS148" s="1645"/>
      <c r="BT148" s="1645"/>
      <c r="BU148" s="1645"/>
      <c r="BV148" s="1645"/>
      <c r="BW148" s="1645"/>
      <c r="BX148" s="1645"/>
      <c r="BY148" s="1645"/>
      <c r="BZ148" s="1645"/>
      <c r="CA148" s="1645"/>
      <c r="CB148" s="1645"/>
      <c r="CC148" s="1645"/>
      <c r="CD148" s="1645"/>
      <c r="CE148" s="1645"/>
      <c r="CF148" s="1645"/>
      <c r="CG148" s="1645"/>
      <c r="CH148" s="1645"/>
      <c r="CI148" s="1645"/>
      <c r="CJ148" s="1645"/>
      <c r="CK148" s="1645"/>
      <c r="CL148" s="1645"/>
      <c r="CM148" s="1645"/>
      <c r="CN148" s="1645"/>
      <c r="CO148" s="1645"/>
      <c r="CP148" s="1645"/>
      <c r="CQ148" s="1645"/>
      <c r="CR148" s="1645"/>
      <c r="CS148" s="1645"/>
      <c r="CT148" s="1645"/>
      <c r="CU148" s="1645"/>
      <c r="CV148" s="1645"/>
      <c r="CW148" s="1645"/>
      <c r="CX148" s="1645"/>
      <c r="CY148" s="1645"/>
      <c r="CZ148" s="1645"/>
      <c r="DA148" s="1645"/>
      <c r="DB148" s="1645"/>
      <c r="DC148" s="1645"/>
      <c r="DD148" s="1645"/>
      <c r="DE148" s="1645"/>
      <c r="DF148" s="1645"/>
      <c r="DG148" s="1645"/>
      <c r="DH148" s="1645"/>
      <c r="DI148" s="1645"/>
    </row>
    <row r="149" spans="1:113" s="1655" customFormat="1">
      <c r="A149" s="1653"/>
      <c r="B149" s="1645"/>
      <c r="C149" s="1645"/>
      <c r="D149" s="1654"/>
      <c r="E149" s="1645"/>
      <c r="F149" s="1645"/>
      <c r="G149" s="1645"/>
      <c r="H149" s="1645"/>
      <c r="I149" s="1648"/>
      <c r="J149" s="1645"/>
      <c r="K149" s="1645"/>
      <c r="L149" s="1645"/>
      <c r="M149" s="1645"/>
      <c r="N149" s="1645"/>
      <c r="O149" s="1645"/>
      <c r="P149" s="1645"/>
      <c r="Q149" s="1645"/>
      <c r="R149" s="1645"/>
      <c r="S149" s="1645"/>
      <c r="T149" s="1645"/>
      <c r="U149" s="1645"/>
      <c r="V149" s="1645"/>
      <c r="W149" s="1645"/>
      <c r="X149" s="1645"/>
      <c r="Y149" s="1645"/>
      <c r="Z149" s="1645"/>
      <c r="AA149" s="1645"/>
      <c r="AB149" s="1645"/>
      <c r="AC149" s="1645"/>
      <c r="AD149" s="1645"/>
      <c r="AE149" s="1645"/>
      <c r="AF149" s="1645"/>
      <c r="AG149" s="1645"/>
      <c r="AH149" s="1645"/>
      <c r="AI149" s="1645"/>
      <c r="AJ149" s="1645"/>
      <c r="AK149" s="1645"/>
      <c r="AL149" s="1645"/>
      <c r="AM149" s="1645"/>
      <c r="AN149" s="1645"/>
      <c r="AO149" s="1645"/>
      <c r="AP149" s="1645"/>
      <c r="AQ149" s="1645"/>
      <c r="AR149" s="1645"/>
      <c r="AS149" s="1645"/>
      <c r="AT149" s="1645"/>
      <c r="AU149" s="1645"/>
      <c r="AV149" s="1645"/>
      <c r="AW149" s="1645"/>
      <c r="AX149" s="1645"/>
      <c r="AY149" s="1645"/>
      <c r="AZ149" s="1645"/>
      <c r="BA149" s="1645"/>
      <c r="BB149" s="1645"/>
      <c r="BC149" s="1645"/>
      <c r="BD149" s="1645"/>
      <c r="BE149" s="1645"/>
      <c r="BF149" s="1645"/>
      <c r="BG149" s="1645"/>
      <c r="BH149" s="1645"/>
      <c r="BI149" s="1645"/>
      <c r="BJ149" s="1645"/>
      <c r="BK149" s="1645"/>
      <c r="BL149" s="1645"/>
      <c r="BM149" s="1645"/>
      <c r="BN149" s="1645"/>
      <c r="BO149" s="1645"/>
      <c r="BP149" s="1645"/>
      <c r="BQ149" s="1645"/>
      <c r="BR149" s="1645"/>
      <c r="BS149" s="1645"/>
      <c r="BT149" s="1645"/>
      <c r="BU149" s="1645"/>
      <c r="BV149" s="1645"/>
      <c r="BW149" s="1645"/>
      <c r="BX149" s="1645"/>
      <c r="BY149" s="1645"/>
      <c r="BZ149" s="1645"/>
      <c r="CA149" s="1645"/>
      <c r="CB149" s="1645"/>
      <c r="CC149" s="1645"/>
      <c r="CD149" s="1645"/>
      <c r="CE149" s="1645"/>
      <c r="CF149" s="1645"/>
      <c r="CG149" s="1645"/>
      <c r="CH149" s="1645"/>
      <c r="CI149" s="1645"/>
      <c r="CJ149" s="1645"/>
      <c r="CK149" s="1645"/>
      <c r="CL149" s="1645"/>
      <c r="CM149" s="1645"/>
      <c r="CN149" s="1645"/>
      <c r="CO149" s="1645"/>
      <c r="CP149" s="1645"/>
      <c r="CQ149" s="1645"/>
      <c r="CR149" s="1645"/>
      <c r="CS149" s="1645"/>
      <c r="CT149" s="1645"/>
      <c r="CU149" s="1645"/>
      <c r="CV149" s="1645"/>
      <c r="CW149" s="1645"/>
      <c r="CX149" s="1645"/>
      <c r="CY149" s="1645"/>
      <c r="CZ149" s="1645"/>
      <c r="DA149" s="1645"/>
      <c r="DB149" s="1645"/>
      <c r="DC149" s="1645"/>
      <c r="DD149" s="1645"/>
      <c r="DE149" s="1645"/>
      <c r="DF149" s="1645"/>
      <c r="DG149" s="1645"/>
      <c r="DH149" s="1645"/>
      <c r="DI149" s="1645"/>
    </row>
    <row r="150" spans="1:113" s="1655" customFormat="1">
      <c r="A150" s="1653"/>
      <c r="B150" s="1645"/>
      <c r="C150" s="1645"/>
      <c r="D150" s="1654"/>
      <c r="E150" s="1645"/>
      <c r="F150" s="1645"/>
      <c r="G150" s="1645"/>
      <c r="H150" s="1645"/>
      <c r="I150" s="1648"/>
      <c r="J150" s="1645"/>
      <c r="K150" s="1645"/>
      <c r="L150" s="1645"/>
      <c r="M150" s="1645"/>
      <c r="N150" s="1645"/>
      <c r="O150" s="1645"/>
      <c r="P150" s="1645"/>
      <c r="Q150" s="1645"/>
      <c r="R150" s="1645"/>
      <c r="S150" s="1645"/>
      <c r="T150" s="1645"/>
      <c r="U150" s="1645"/>
      <c r="V150" s="1645"/>
      <c r="W150" s="1645"/>
      <c r="X150" s="1645"/>
      <c r="Y150" s="1645"/>
      <c r="Z150" s="1645"/>
      <c r="AA150" s="1645"/>
      <c r="AB150" s="1645"/>
      <c r="AC150" s="1645"/>
      <c r="AD150" s="1645"/>
      <c r="AE150" s="1645"/>
      <c r="AF150" s="1645"/>
      <c r="AG150" s="1645"/>
      <c r="AH150" s="1645"/>
      <c r="AI150" s="1645"/>
      <c r="AJ150" s="1645"/>
      <c r="AK150" s="1645"/>
      <c r="AL150" s="1645"/>
      <c r="AM150" s="1645"/>
      <c r="AN150" s="1645"/>
      <c r="AO150" s="1645"/>
      <c r="AP150" s="1645"/>
      <c r="AQ150" s="1645"/>
      <c r="AR150" s="1645"/>
      <c r="AS150" s="1645"/>
      <c r="AT150" s="1645"/>
      <c r="AU150" s="1645"/>
      <c r="AV150" s="1645"/>
      <c r="AW150" s="1645"/>
      <c r="AX150" s="1645"/>
      <c r="AY150" s="1645"/>
      <c r="AZ150" s="1645"/>
      <c r="BA150" s="1645"/>
      <c r="BB150" s="1645"/>
      <c r="BC150" s="1645"/>
      <c r="BD150" s="1645"/>
      <c r="BE150" s="1645"/>
      <c r="BF150" s="1645"/>
      <c r="BG150" s="1645"/>
      <c r="BH150" s="1645"/>
      <c r="BI150" s="1645"/>
      <c r="BJ150" s="1645"/>
      <c r="BK150" s="1645"/>
      <c r="BL150" s="1645"/>
      <c r="BM150" s="1645"/>
      <c r="BN150" s="1645"/>
      <c r="BO150" s="1645"/>
      <c r="BP150" s="1645"/>
      <c r="BQ150" s="1645"/>
      <c r="BR150" s="1645"/>
      <c r="BS150" s="1645"/>
      <c r="BT150" s="1645"/>
      <c r="BU150" s="1645"/>
      <c r="BV150" s="1645"/>
      <c r="BW150" s="1645"/>
      <c r="BX150" s="1645"/>
      <c r="BY150" s="1645"/>
      <c r="BZ150" s="1645"/>
      <c r="CA150" s="1645"/>
      <c r="CB150" s="1645"/>
      <c r="CC150" s="1645"/>
      <c r="CD150" s="1645"/>
      <c r="CE150" s="1645"/>
      <c r="CF150" s="1645"/>
      <c r="CG150" s="1645"/>
      <c r="CH150" s="1645"/>
      <c r="CI150" s="1645"/>
      <c r="CJ150" s="1645"/>
      <c r="CK150" s="1645"/>
      <c r="CL150" s="1645"/>
      <c r="CM150" s="1645"/>
      <c r="CN150" s="1645"/>
      <c r="CO150" s="1645"/>
      <c r="CP150" s="1645"/>
      <c r="CQ150" s="1645"/>
      <c r="CR150" s="1645"/>
      <c r="CS150" s="1645"/>
      <c r="CT150" s="1645"/>
      <c r="CU150" s="1645"/>
      <c r="CV150" s="1645"/>
      <c r="CW150" s="1645"/>
      <c r="CX150" s="1645"/>
      <c r="CY150" s="1645"/>
      <c r="CZ150" s="1645"/>
      <c r="DA150" s="1645"/>
      <c r="DB150" s="1645"/>
      <c r="DC150" s="1645"/>
      <c r="DD150" s="1645"/>
      <c r="DE150" s="1645"/>
      <c r="DF150" s="1645"/>
      <c r="DG150" s="1645"/>
      <c r="DH150" s="1645"/>
      <c r="DI150" s="1645"/>
    </row>
    <row r="151" spans="1:113" s="1655" customFormat="1">
      <c r="A151" s="1653"/>
      <c r="B151" s="1645"/>
      <c r="C151" s="1645"/>
      <c r="D151" s="1654"/>
      <c r="E151" s="1645"/>
      <c r="F151" s="1645"/>
      <c r="G151" s="1645"/>
      <c r="H151" s="1645"/>
      <c r="I151" s="1648"/>
      <c r="J151" s="1645"/>
      <c r="K151" s="1645"/>
      <c r="L151" s="1645"/>
      <c r="M151" s="1645"/>
      <c r="N151" s="1645"/>
      <c r="O151" s="1645"/>
      <c r="P151" s="1645"/>
      <c r="Q151" s="1645"/>
      <c r="R151" s="1645"/>
      <c r="S151" s="1645"/>
      <c r="T151" s="1645"/>
      <c r="U151" s="1645"/>
      <c r="V151" s="1645"/>
      <c r="W151" s="1645"/>
      <c r="X151" s="1645"/>
      <c r="Y151" s="1645"/>
      <c r="Z151" s="1645"/>
      <c r="AA151" s="1645"/>
      <c r="AB151" s="1645"/>
      <c r="AC151" s="1645"/>
      <c r="AD151" s="1645"/>
      <c r="AE151" s="1645"/>
      <c r="AF151" s="1645"/>
      <c r="AG151" s="1645"/>
      <c r="AH151" s="1645"/>
      <c r="AI151" s="1645"/>
      <c r="AJ151" s="1645"/>
      <c r="AK151" s="1645"/>
      <c r="AL151" s="1645"/>
      <c r="AM151" s="1645"/>
      <c r="AN151" s="1645"/>
      <c r="AO151" s="1645"/>
      <c r="AP151" s="1645"/>
      <c r="AQ151" s="1645"/>
      <c r="AR151" s="1645"/>
      <c r="AS151" s="1645"/>
      <c r="AT151" s="1645"/>
      <c r="AU151" s="1645"/>
      <c r="AV151" s="1645"/>
      <c r="AW151" s="1645"/>
      <c r="AX151" s="1645"/>
      <c r="AY151" s="1645"/>
      <c r="AZ151" s="1645"/>
      <c r="BA151" s="1645"/>
      <c r="BB151" s="1645"/>
      <c r="BC151" s="1645"/>
      <c r="BD151" s="1645"/>
      <c r="BE151" s="1645"/>
      <c r="BF151" s="1645"/>
      <c r="BG151" s="1645"/>
      <c r="BH151" s="1645"/>
      <c r="BI151" s="1645"/>
      <c r="BJ151" s="1645"/>
      <c r="BK151" s="1645"/>
      <c r="BL151" s="1645"/>
      <c r="BM151" s="1645"/>
      <c r="BN151" s="1645"/>
      <c r="BO151" s="1645"/>
      <c r="BP151" s="1645"/>
      <c r="BQ151" s="1645"/>
      <c r="BR151" s="1645"/>
      <c r="BS151" s="1645"/>
      <c r="BT151" s="1645"/>
      <c r="BU151" s="1645"/>
      <c r="BV151" s="1645"/>
      <c r="BW151" s="1645"/>
      <c r="BX151" s="1645"/>
      <c r="BY151" s="1645"/>
      <c r="BZ151" s="1645"/>
      <c r="CA151" s="1645"/>
      <c r="CB151" s="1645"/>
      <c r="CC151" s="1645"/>
      <c r="CD151" s="1645"/>
      <c r="CE151" s="1645"/>
      <c r="CF151" s="1645"/>
      <c r="CG151" s="1645"/>
      <c r="CH151" s="1645"/>
      <c r="CI151" s="1645"/>
      <c r="CJ151" s="1645"/>
      <c r="CK151" s="1645"/>
      <c r="CL151" s="1645"/>
      <c r="CM151" s="1645"/>
      <c r="CN151" s="1645"/>
      <c r="CO151" s="1645"/>
      <c r="CP151" s="1645"/>
      <c r="CQ151" s="1645"/>
      <c r="CR151" s="1645"/>
      <c r="CS151" s="1645"/>
      <c r="CT151" s="1645"/>
      <c r="CU151" s="1645"/>
      <c r="CV151" s="1645"/>
      <c r="CW151" s="1645"/>
      <c r="CX151" s="1645"/>
      <c r="CY151" s="1645"/>
      <c r="CZ151" s="1645"/>
      <c r="DA151" s="1645"/>
      <c r="DB151" s="1645"/>
      <c r="DC151" s="1645"/>
      <c r="DD151" s="1645"/>
      <c r="DE151" s="1645"/>
      <c r="DF151" s="1645"/>
      <c r="DG151" s="1645"/>
      <c r="DH151" s="1645"/>
      <c r="DI151" s="1645"/>
    </row>
    <row r="152" spans="1:113" s="1655" customFormat="1">
      <c r="A152" s="1653"/>
      <c r="B152" s="1645"/>
      <c r="C152" s="1645"/>
      <c r="D152" s="1654"/>
      <c r="E152" s="1645"/>
      <c r="F152" s="1645"/>
      <c r="G152" s="1645"/>
      <c r="H152" s="1645"/>
      <c r="I152" s="1648"/>
      <c r="J152" s="1645"/>
      <c r="K152" s="1645"/>
      <c r="L152" s="1645"/>
      <c r="M152" s="1645"/>
      <c r="N152" s="1645"/>
      <c r="O152" s="1645"/>
      <c r="P152" s="1645"/>
      <c r="Q152" s="1645"/>
      <c r="R152" s="1645"/>
      <c r="S152" s="1645"/>
      <c r="T152" s="1645"/>
      <c r="U152" s="1645"/>
      <c r="V152" s="1645"/>
      <c r="W152" s="1645"/>
      <c r="X152" s="1645"/>
      <c r="Y152" s="1645"/>
      <c r="Z152" s="1645"/>
      <c r="AA152" s="1645"/>
      <c r="AB152" s="1645"/>
      <c r="AC152" s="1645"/>
      <c r="AD152" s="1645"/>
      <c r="AE152" s="1645"/>
      <c r="AF152" s="1645"/>
      <c r="AG152" s="1645"/>
      <c r="AH152" s="1645"/>
      <c r="AI152" s="1645"/>
      <c r="AJ152" s="1645"/>
      <c r="AK152" s="1645"/>
      <c r="AL152" s="1645"/>
      <c r="AM152" s="1645"/>
      <c r="AN152" s="1645"/>
      <c r="AO152" s="1645"/>
      <c r="AP152" s="1645"/>
      <c r="AQ152" s="1645"/>
      <c r="AR152" s="1645"/>
      <c r="AS152" s="1645"/>
      <c r="AT152" s="1645"/>
      <c r="AU152" s="1645"/>
      <c r="AV152" s="1645"/>
      <c r="AW152" s="1645"/>
      <c r="AX152" s="1645"/>
      <c r="AY152" s="1645"/>
      <c r="AZ152" s="1645"/>
      <c r="BA152" s="1645"/>
      <c r="BB152" s="1645"/>
      <c r="BC152" s="1645"/>
      <c r="BD152" s="1645"/>
      <c r="BE152" s="1645"/>
      <c r="BF152" s="1645"/>
      <c r="BG152" s="1645"/>
      <c r="BH152" s="1645"/>
      <c r="BI152" s="1645"/>
      <c r="BJ152" s="1645"/>
      <c r="BK152" s="1645"/>
      <c r="BL152" s="1645"/>
      <c r="BM152" s="1645"/>
      <c r="BN152" s="1645"/>
      <c r="BO152" s="1645"/>
      <c r="BP152" s="1645"/>
      <c r="BQ152" s="1645"/>
      <c r="BR152" s="1645"/>
      <c r="BS152" s="1645"/>
      <c r="BT152" s="1645"/>
      <c r="BU152" s="1645"/>
      <c r="BV152" s="1645"/>
      <c r="BW152" s="1645"/>
      <c r="BX152" s="1645"/>
      <c r="BY152" s="1645"/>
      <c r="BZ152" s="1645"/>
      <c r="CA152" s="1645"/>
      <c r="CB152" s="1645"/>
      <c r="CC152" s="1645"/>
      <c r="CD152" s="1645"/>
      <c r="CE152" s="1645"/>
      <c r="CF152" s="1645"/>
      <c r="CG152" s="1645"/>
      <c r="CH152" s="1645"/>
      <c r="CI152" s="1645"/>
      <c r="CJ152" s="1645"/>
      <c r="CK152" s="1645"/>
      <c r="CL152" s="1645"/>
      <c r="CM152" s="1645"/>
      <c r="CN152" s="1645"/>
      <c r="CO152" s="1645"/>
      <c r="CP152" s="1645"/>
      <c r="CQ152" s="1645"/>
      <c r="CR152" s="1645"/>
      <c r="CS152" s="1645"/>
      <c r="CT152" s="1645"/>
      <c r="CU152" s="1645"/>
      <c r="CV152" s="1645"/>
      <c r="CW152" s="1645"/>
      <c r="CX152" s="1645"/>
      <c r="CY152" s="1645"/>
      <c r="CZ152" s="1645"/>
      <c r="DA152" s="1645"/>
      <c r="DB152" s="1645"/>
      <c r="DC152" s="1645"/>
      <c r="DD152" s="1645"/>
      <c r="DE152" s="1645"/>
      <c r="DF152" s="1645"/>
      <c r="DG152" s="1645"/>
      <c r="DH152" s="1645"/>
      <c r="DI152" s="1645"/>
    </row>
    <row r="153" spans="1:113" s="1655" customFormat="1">
      <c r="A153" s="1653"/>
      <c r="B153" s="1645"/>
      <c r="C153" s="1645"/>
      <c r="D153" s="1654"/>
      <c r="E153" s="1645"/>
      <c r="F153" s="1645"/>
      <c r="G153" s="1645"/>
      <c r="H153" s="1645"/>
      <c r="I153" s="1648"/>
      <c r="J153" s="1645"/>
      <c r="K153" s="1645"/>
      <c r="L153" s="1645"/>
      <c r="M153" s="1645"/>
      <c r="N153" s="1645"/>
      <c r="O153" s="1645"/>
      <c r="P153" s="1645"/>
      <c r="Q153" s="1645"/>
      <c r="R153" s="1645"/>
      <c r="S153" s="1645"/>
      <c r="T153" s="1645"/>
      <c r="U153" s="1645"/>
      <c r="V153" s="1645"/>
      <c r="W153" s="1645"/>
      <c r="X153" s="1645"/>
      <c r="Y153" s="1645"/>
      <c r="Z153" s="1645"/>
      <c r="AA153" s="1645"/>
      <c r="AB153" s="1645"/>
      <c r="AC153" s="1645"/>
      <c r="AD153" s="1645"/>
      <c r="AE153" s="1645"/>
      <c r="AF153" s="1645"/>
      <c r="AG153" s="1645"/>
      <c r="AH153" s="1645"/>
      <c r="AI153" s="1645"/>
      <c r="AJ153" s="1645"/>
      <c r="AK153" s="1645"/>
      <c r="AL153" s="1645"/>
      <c r="AM153" s="1645"/>
      <c r="AN153" s="1645"/>
      <c r="AO153" s="1645"/>
      <c r="AP153" s="1645"/>
      <c r="AQ153" s="1645"/>
      <c r="AR153" s="1645"/>
      <c r="AS153" s="1645"/>
      <c r="AT153" s="1645"/>
      <c r="AU153" s="1645"/>
      <c r="AV153" s="1645"/>
      <c r="AW153" s="1645"/>
      <c r="AX153" s="1645"/>
      <c r="AY153" s="1645"/>
      <c r="AZ153" s="1645"/>
      <c r="BA153" s="1645"/>
      <c r="BB153" s="1645"/>
      <c r="BC153" s="1645"/>
      <c r="BD153" s="1645"/>
      <c r="BE153" s="1645"/>
      <c r="BF153" s="1645"/>
      <c r="BG153" s="1645"/>
      <c r="BH153" s="1645"/>
      <c r="BI153" s="1645"/>
      <c r="BJ153" s="1645"/>
      <c r="BK153" s="1645"/>
      <c r="BL153" s="1645"/>
      <c r="BM153" s="1645"/>
      <c r="BN153" s="1645"/>
      <c r="BO153" s="1645"/>
      <c r="BP153" s="1645"/>
      <c r="BQ153" s="1645"/>
      <c r="BR153" s="1645"/>
      <c r="BS153" s="1645"/>
      <c r="BT153" s="1645"/>
      <c r="BU153" s="1645"/>
      <c r="BV153" s="1645"/>
      <c r="BW153" s="1645"/>
      <c r="BX153" s="1645"/>
      <c r="BY153" s="1645"/>
      <c r="BZ153" s="1645"/>
      <c r="CA153" s="1645"/>
      <c r="CB153" s="1645"/>
      <c r="CC153" s="1645"/>
      <c r="CD153" s="1645"/>
      <c r="CE153" s="1645"/>
      <c r="CF153" s="1645"/>
      <c r="CG153" s="1645"/>
      <c r="CH153" s="1645"/>
      <c r="CI153" s="1645"/>
      <c r="CJ153" s="1645"/>
      <c r="CK153" s="1645"/>
      <c r="CL153" s="1645"/>
      <c r="CM153" s="1645"/>
      <c r="CN153" s="1645"/>
      <c r="CO153" s="1645"/>
      <c r="CP153" s="1645"/>
      <c r="CQ153" s="1645"/>
      <c r="CR153" s="1645"/>
      <c r="CS153" s="1645"/>
      <c r="CT153" s="1645"/>
      <c r="CU153" s="1645"/>
      <c r="CV153" s="1645"/>
      <c r="CW153" s="1645"/>
      <c r="CX153" s="1645"/>
      <c r="CY153" s="1645"/>
      <c r="CZ153" s="1645"/>
      <c r="DA153" s="1645"/>
      <c r="DB153" s="1645"/>
      <c r="DC153" s="1645"/>
      <c r="DD153" s="1645"/>
      <c r="DE153" s="1645"/>
      <c r="DF153" s="1645"/>
      <c r="DG153" s="1645"/>
      <c r="DH153" s="1645"/>
      <c r="DI153" s="1645"/>
    </row>
    <row r="154" spans="1:113" s="1655" customFormat="1">
      <c r="A154" s="1653"/>
      <c r="B154" s="1645"/>
      <c r="C154" s="1645"/>
      <c r="D154" s="1654"/>
      <c r="E154" s="1645"/>
      <c r="F154" s="1645"/>
      <c r="G154" s="1645"/>
      <c r="H154" s="1645"/>
      <c r="I154" s="1648"/>
      <c r="J154" s="1645"/>
      <c r="K154" s="1645"/>
      <c r="L154" s="1645"/>
      <c r="M154" s="1645"/>
      <c r="N154" s="1645"/>
      <c r="O154" s="1645"/>
      <c r="P154" s="1645"/>
      <c r="Q154" s="1645"/>
      <c r="R154" s="1645"/>
      <c r="S154" s="1645"/>
      <c r="T154" s="1645"/>
      <c r="U154" s="1645"/>
      <c r="V154" s="1645"/>
      <c r="W154" s="1645"/>
      <c r="X154" s="1645"/>
      <c r="Y154" s="1645"/>
      <c r="Z154" s="1645"/>
      <c r="AA154" s="1645"/>
      <c r="AB154" s="1645"/>
      <c r="AC154" s="1645"/>
      <c r="AD154" s="1645"/>
      <c r="AE154" s="1645"/>
      <c r="AF154" s="1645"/>
      <c r="AG154" s="1645"/>
      <c r="AH154" s="1645"/>
      <c r="AI154" s="1645"/>
      <c r="AJ154" s="1645"/>
      <c r="AK154" s="1645"/>
      <c r="AL154" s="1645"/>
      <c r="AM154" s="1645"/>
      <c r="AN154" s="1645"/>
      <c r="AO154" s="1645"/>
      <c r="AP154" s="1645"/>
      <c r="AQ154" s="1645"/>
      <c r="AR154" s="1645"/>
      <c r="AS154" s="1645"/>
      <c r="AT154" s="1645"/>
      <c r="AU154" s="1645"/>
      <c r="AV154" s="1645"/>
      <c r="AW154" s="1645"/>
      <c r="AX154" s="1645"/>
      <c r="AY154" s="1645"/>
      <c r="AZ154" s="1645"/>
      <c r="BA154" s="1645"/>
      <c r="BB154" s="1645"/>
      <c r="BC154" s="1645"/>
      <c r="BD154" s="1645"/>
      <c r="BE154" s="1645"/>
      <c r="BF154" s="1645"/>
      <c r="BG154" s="1645"/>
      <c r="BH154" s="1645"/>
      <c r="BI154" s="1645"/>
      <c r="BJ154" s="1645"/>
      <c r="BK154" s="1645"/>
      <c r="BL154" s="1645"/>
      <c r="BM154" s="1645"/>
      <c r="BN154" s="1645"/>
      <c r="BO154" s="1645"/>
      <c r="BP154" s="1645"/>
      <c r="BQ154" s="1645"/>
      <c r="BR154" s="1645"/>
      <c r="BS154" s="1645"/>
      <c r="BT154" s="1645"/>
      <c r="BU154" s="1645"/>
      <c r="BV154" s="1645"/>
      <c r="BW154" s="1645"/>
      <c r="BX154" s="1645"/>
      <c r="BY154" s="1645"/>
      <c r="BZ154" s="1645"/>
      <c r="CA154" s="1645"/>
      <c r="CB154" s="1645"/>
      <c r="CC154" s="1645"/>
      <c r="CD154" s="1645"/>
      <c r="CE154" s="1645"/>
      <c r="CF154" s="1645"/>
      <c r="CG154" s="1645"/>
      <c r="CH154" s="1645"/>
      <c r="CI154" s="1645"/>
      <c r="CJ154" s="1645"/>
      <c r="CK154" s="1645"/>
      <c r="CL154" s="1645"/>
      <c r="CM154" s="1645"/>
      <c r="CN154" s="1645"/>
      <c r="CO154" s="1645"/>
      <c r="CP154" s="1645"/>
      <c r="CQ154" s="1645"/>
      <c r="CR154" s="1645"/>
      <c r="CS154" s="1645"/>
      <c r="CT154" s="1645"/>
      <c r="CU154" s="1645"/>
      <c r="CV154" s="1645"/>
      <c r="CW154" s="1645"/>
      <c r="CX154" s="1645"/>
      <c r="CY154" s="1645"/>
      <c r="CZ154" s="1645"/>
      <c r="DA154" s="1645"/>
      <c r="DB154" s="1645"/>
      <c r="DC154" s="1645"/>
      <c r="DD154" s="1645"/>
      <c r="DE154" s="1645"/>
      <c r="DF154" s="1645"/>
      <c r="DG154" s="1645"/>
      <c r="DH154" s="1645"/>
      <c r="DI154" s="1645"/>
    </row>
    <row r="155" spans="1:113" s="1655" customFormat="1">
      <c r="A155" s="1653"/>
      <c r="B155" s="1645"/>
      <c r="C155" s="1645"/>
      <c r="D155" s="1654"/>
      <c r="E155" s="1645"/>
      <c r="F155" s="1645"/>
      <c r="G155" s="1645"/>
      <c r="H155" s="1645"/>
      <c r="I155" s="1648"/>
      <c r="J155" s="1645"/>
      <c r="K155" s="1645"/>
      <c r="L155" s="1645"/>
      <c r="M155" s="1645"/>
      <c r="N155" s="1645"/>
      <c r="O155" s="1645"/>
      <c r="P155" s="1645"/>
      <c r="Q155" s="1645"/>
      <c r="R155" s="1645"/>
      <c r="S155" s="1645"/>
      <c r="T155" s="1645"/>
      <c r="U155" s="1645"/>
      <c r="V155" s="1645"/>
      <c r="W155" s="1645"/>
      <c r="X155" s="1645"/>
      <c r="Y155" s="1645"/>
      <c r="Z155" s="1645"/>
      <c r="AA155" s="1645"/>
      <c r="AB155" s="1645"/>
      <c r="AC155" s="1645"/>
      <c r="AD155" s="1645"/>
      <c r="AE155" s="1645"/>
      <c r="AF155" s="1645"/>
      <c r="AG155" s="1645"/>
      <c r="AH155" s="1645"/>
      <c r="AI155" s="1645"/>
      <c r="AJ155" s="1645"/>
      <c r="AK155" s="1645"/>
      <c r="AL155" s="1645"/>
      <c r="AM155" s="1645"/>
      <c r="AN155" s="1645"/>
      <c r="AO155" s="1645"/>
      <c r="AP155" s="1645"/>
      <c r="AQ155" s="1645"/>
      <c r="AR155" s="1645"/>
      <c r="AS155" s="1645"/>
      <c r="AT155" s="1645"/>
      <c r="AU155" s="1645"/>
      <c r="AV155" s="1645"/>
      <c r="AW155" s="1645"/>
      <c r="AX155" s="1645"/>
      <c r="AY155" s="1645"/>
      <c r="AZ155" s="1645"/>
      <c r="BA155" s="1645"/>
      <c r="BB155" s="1645"/>
      <c r="BC155" s="1645"/>
      <c r="BD155" s="1645"/>
      <c r="BE155" s="1645"/>
      <c r="BF155" s="1645"/>
      <c r="BG155" s="1645"/>
      <c r="BH155" s="1645"/>
      <c r="BI155" s="1645"/>
      <c r="BJ155" s="1645"/>
      <c r="BK155" s="1645"/>
      <c r="BL155" s="1645"/>
      <c r="BM155" s="1645"/>
      <c r="BN155" s="1645"/>
      <c r="BO155" s="1645"/>
      <c r="BP155" s="1645"/>
      <c r="BQ155" s="1645"/>
      <c r="BR155" s="1645"/>
      <c r="BS155" s="1645"/>
      <c r="BT155" s="1645"/>
      <c r="BU155" s="1645"/>
      <c r="BV155" s="1645"/>
      <c r="BW155" s="1645"/>
      <c r="BX155" s="1645"/>
      <c r="BY155" s="1645"/>
      <c r="BZ155" s="1645"/>
      <c r="CA155" s="1645"/>
      <c r="CB155" s="1645"/>
      <c r="CC155" s="1645"/>
      <c r="CD155" s="1645"/>
      <c r="CE155" s="1645"/>
      <c r="CF155" s="1645"/>
      <c r="CG155" s="1645"/>
      <c r="CH155" s="1645"/>
      <c r="CI155" s="1645"/>
      <c r="CJ155" s="1645"/>
      <c r="CK155" s="1645"/>
      <c r="CL155" s="1645"/>
      <c r="CM155" s="1645"/>
      <c r="CN155" s="1645"/>
      <c r="CO155" s="1645"/>
      <c r="CP155" s="1645"/>
      <c r="CQ155" s="1645"/>
      <c r="CR155" s="1645"/>
      <c r="CS155" s="1645"/>
      <c r="CT155" s="1645"/>
      <c r="CU155" s="1645"/>
      <c r="CV155" s="1645"/>
      <c r="CW155" s="1645"/>
      <c r="CX155" s="1645"/>
      <c r="CY155" s="1645"/>
      <c r="CZ155" s="1645"/>
      <c r="DA155" s="1645"/>
      <c r="DB155" s="1645"/>
      <c r="DC155" s="1645"/>
      <c r="DD155" s="1645"/>
      <c r="DE155" s="1645"/>
      <c r="DF155" s="1645"/>
      <c r="DG155" s="1645"/>
      <c r="DH155" s="1645"/>
      <c r="DI155" s="1645"/>
    </row>
    <row r="156" spans="1:113" s="1655" customFormat="1">
      <c r="A156" s="1653"/>
      <c r="B156" s="1645"/>
      <c r="C156" s="1645"/>
      <c r="D156" s="1654"/>
      <c r="E156" s="1645"/>
      <c r="F156" s="1645"/>
      <c r="G156" s="1645"/>
      <c r="H156" s="1645"/>
      <c r="I156" s="1648"/>
      <c r="J156" s="1645"/>
      <c r="K156" s="1645"/>
      <c r="L156" s="1645"/>
      <c r="M156" s="1645"/>
      <c r="N156" s="1645"/>
      <c r="O156" s="1645"/>
      <c r="P156" s="1645"/>
      <c r="Q156" s="1645"/>
      <c r="R156" s="1645"/>
      <c r="S156" s="1645"/>
      <c r="T156" s="1645"/>
      <c r="U156" s="1645"/>
      <c r="V156" s="1645"/>
      <c r="W156" s="1645"/>
      <c r="X156" s="1645"/>
      <c r="Y156" s="1645"/>
      <c r="Z156" s="1645"/>
      <c r="AA156" s="1645"/>
      <c r="AB156" s="1645"/>
      <c r="AC156" s="1645"/>
      <c r="AD156" s="1645"/>
      <c r="AE156" s="1645"/>
      <c r="AF156" s="1645"/>
      <c r="AG156" s="1645"/>
      <c r="AH156" s="1645"/>
      <c r="AI156" s="1645"/>
      <c r="AJ156" s="1645"/>
      <c r="AK156" s="1645"/>
      <c r="AL156" s="1645"/>
      <c r="AM156" s="1645"/>
      <c r="AN156" s="1645"/>
      <c r="AO156" s="1645"/>
      <c r="AP156" s="1645"/>
      <c r="AQ156" s="1645"/>
      <c r="AR156" s="1645"/>
      <c r="AS156" s="1645"/>
      <c r="AT156" s="1645"/>
      <c r="AU156" s="1645"/>
      <c r="AV156" s="1645"/>
      <c r="AW156" s="1645"/>
      <c r="AX156" s="1645"/>
      <c r="AY156" s="1645"/>
      <c r="AZ156" s="1645"/>
      <c r="BA156" s="1645"/>
      <c r="BB156" s="1645"/>
      <c r="BC156" s="1645"/>
      <c r="BD156" s="1645"/>
      <c r="BE156" s="1645"/>
      <c r="BF156" s="1645"/>
      <c r="BG156" s="1645"/>
      <c r="BH156" s="1645"/>
      <c r="BI156" s="1645"/>
      <c r="BJ156" s="1645"/>
      <c r="BK156" s="1645"/>
      <c r="BL156" s="1645"/>
      <c r="BM156" s="1645"/>
      <c r="BN156" s="1645"/>
      <c r="BO156" s="1645"/>
      <c r="BP156" s="1645"/>
      <c r="BQ156" s="1645"/>
      <c r="BR156" s="1645"/>
      <c r="BS156" s="1645"/>
      <c r="BT156" s="1645"/>
      <c r="BU156" s="1645"/>
      <c r="BV156" s="1645"/>
      <c r="BW156" s="1645"/>
      <c r="BX156" s="1645"/>
      <c r="BY156" s="1645"/>
      <c r="BZ156" s="1645"/>
      <c r="CA156" s="1645"/>
      <c r="CB156" s="1645"/>
      <c r="CC156" s="1645"/>
      <c r="CD156" s="1645"/>
      <c r="CE156" s="1645"/>
      <c r="CF156" s="1645"/>
      <c r="CG156" s="1645"/>
      <c r="CH156" s="1645"/>
      <c r="CI156" s="1645"/>
      <c r="CJ156" s="1645"/>
      <c r="CK156" s="1645"/>
      <c r="CL156" s="1645"/>
      <c r="CM156" s="1645"/>
      <c r="CN156" s="1645"/>
      <c r="CO156" s="1645"/>
      <c r="CP156" s="1645"/>
      <c r="CQ156" s="1645"/>
      <c r="CR156" s="1645"/>
      <c r="CS156" s="1645"/>
      <c r="CT156" s="1645"/>
      <c r="CU156" s="1645"/>
      <c r="CV156" s="1645"/>
      <c r="CW156" s="1645"/>
      <c r="CX156" s="1645"/>
      <c r="CY156" s="1645"/>
      <c r="CZ156" s="1645"/>
      <c r="DA156" s="1645"/>
      <c r="DB156" s="1645"/>
      <c r="DC156" s="1645"/>
      <c r="DD156" s="1645"/>
      <c r="DE156" s="1645"/>
      <c r="DF156" s="1645"/>
      <c r="DG156" s="1645"/>
      <c r="DH156" s="1645"/>
      <c r="DI156" s="1645"/>
    </row>
    <row r="157" spans="1:113" s="1655" customFormat="1">
      <c r="A157" s="1653"/>
      <c r="B157" s="1645"/>
      <c r="C157" s="1645"/>
      <c r="D157" s="1654"/>
      <c r="E157" s="1645"/>
      <c r="F157" s="1645"/>
      <c r="G157" s="1645"/>
      <c r="H157" s="1645"/>
      <c r="I157" s="1648"/>
      <c r="J157" s="1645"/>
      <c r="K157" s="1645"/>
      <c r="L157" s="1645"/>
      <c r="M157" s="1645"/>
      <c r="N157" s="1645"/>
      <c r="O157" s="1645"/>
      <c r="P157" s="1645"/>
      <c r="Q157" s="1645"/>
      <c r="R157" s="1645"/>
      <c r="S157" s="1645"/>
      <c r="T157" s="1645"/>
      <c r="U157" s="1645"/>
      <c r="V157" s="1645"/>
      <c r="W157" s="1645"/>
      <c r="X157" s="1645"/>
      <c r="Y157" s="1645"/>
      <c r="Z157" s="1645"/>
      <c r="AA157" s="1645"/>
      <c r="AB157" s="1645"/>
      <c r="AC157" s="1645"/>
      <c r="AD157" s="1645"/>
      <c r="AE157" s="1645"/>
      <c r="AF157" s="1645"/>
      <c r="AG157" s="1645"/>
      <c r="AH157" s="1645"/>
      <c r="AI157" s="1645"/>
      <c r="AJ157" s="1645"/>
      <c r="AK157" s="1645"/>
      <c r="AL157" s="1645"/>
      <c r="AM157" s="1645"/>
      <c r="AN157" s="1645"/>
      <c r="AO157" s="1645"/>
      <c r="AP157" s="1645"/>
      <c r="AQ157" s="1645"/>
      <c r="AR157" s="1645"/>
      <c r="AS157" s="1645"/>
      <c r="AT157" s="1645"/>
      <c r="AU157" s="1645"/>
      <c r="AV157" s="1645"/>
      <c r="AW157" s="1645"/>
      <c r="AX157" s="1645"/>
      <c r="AY157" s="1645"/>
      <c r="AZ157" s="1645"/>
      <c r="BA157" s="1645"/>
      <c r="BB157" s="1645"/>
      <c r="BC157" s="1645"/>
      <c r="BD157" s="1645"/>
      <c r="BE157" s="1645"/>
      <c r="BF157" s="1645"/>
      <c r="BG157" s="1645"/>
      <c r="BH157" s="1645"/>
      <c r="BI157" s="1645"/>
      <c r="BJ157" s="1645"/>
      <c r="BK157" s="1645"/>
      <c r="BL157" s="1645"/>
      <c r="BM157" s="1645"/>
      <c r="BN157" s="1645"/>
      <c r="BO157" s="1645"/>
      <c r="BP157" s="1645"/>
      <c r="BQ157" s="1645"/>
      <c r="BR157" s="1645"/>
      <c r="BS157" s="1645"/>
      <c r="BT157" s="1645"/>
      <c r="BU157" s="1645"/>
      <c r="BV157" s="1645"/>
      <c r="BW157" s="1645"/>
      <c r="BX157" s="1645"/>
      <c r="BY157" s="1645"/>
      <c r="BZ157" s="1645"/>
      <c r="CA157" s="1645"/>
      <c r="CB157" s="1645"/>
      <c r="CC157" s="1645"/>
      <c r="CD157" s="1645"/>
      <c r="CE157" s="1645"/>
      <c r="CF157" s="1645"/>
      <c r="CG157" s="1645"/>
      <c r="CH157" s="1645"/>
      <c r="CI157" s="1645"/>
      <c r="CJ157" s="1645"/>
      <c r="CK157" s="1645"/>
      <c r="CL157" s="1645"/>
      <c r="CM157" s="1645"/>
      <c r="CN157" s="1645"/>
      <c r="CO157" s="1645"/>
      <c r="CP157" s="1645"/>
      <c r="CQ157" s="1645"/>
      <c r="CR157" s="1645"/>
      <c r="CS157" s="1645"/>
      <c r="CT157" s="1645"/>
      <c r="CU157" s="1645"/>
      <c r="CV157" s="1645"/>
      <c r="CW157" s="1645"/>
      <c r="CX157" s="1645"/>
      <c r="CY157" s="1645"/>
      <c r="CZ157" s="1645"/>
      <c r="DA157" s="1645"/>
      <c r="DB157" s="1645"/>
      <c r="DC157" s="1645"/>
      <c r="DD157" s="1645"/>
      <c r="DE157" s="1645"/>
      <c r="DF157" s="1645"/>
      <c r="DG157" s="1645"/>
      <c r="DH157" s="1645"/>
      <c r="DI157" s="1645"/>
    </row>
    <row r="158" spans="1:113" s="1655" customFormat="1">
      <c r="A158" s="1653"/>
      <c r="B158" s="1645"/>
      <c r="C158" s="1645"/>
      <c r="D158" s="1654"/>
      <c r="E158" s="1645"/>
      <c r="F158" s="1645"/>
      <c r="G158" s="1645"/>
      <c r="H158" s="1645"/>
      <c r="I158" s="1648"/>
      <c r="J158" s="1645"/>
      <c r="K158" s="1645"/>
      <c r="L158" s="1645"/>
      <c r="M158" s="1645"/>
      <c r="N158" s="1645"/>
      <c r="O158" s="1645"/>
      <c r="P158" s="1645"/>
      <c r="Q158" s="1645"/>
      <c r="R158" s="1645"/>
      <c r="S158" s="1645"/>
      <c r="T158" s="1645"/>
      <c r="U158" s="1645"/>
      <c r="V158" s="1645"/>
      <c r="W158" s="1645"/>
      <c r="X158" s="1645"/>
      <c r="Y158" s="1645"/>
      <c r="Z158" s="1645"/>
      <c r="AA158" s="1645"/>
      <c r="AB158" s="1645"/>
      <c r="AC158" s="1645"/>
      <c r="AD158" s="1645"/>
      <c r="AE158" s="1645"/>
      <c r="AF158" s="1645"/>
      <c r="AG158" s="1645"/>
      <c r="AH158" s="1645"/>
      <c r="AI158" s="1645"/>
      <c r="AJ158" s="1645"/>
      <c r="AK158" s="1645"/>
      <c r="AL158" s="1645"/>
      <c r="AM158" s="1645"/>
      <c r="AN158" s="1645"/>
      <c r="AO158" s="1645"/>
      <c r="AP158" s="1645"/>
      <c r="AQ158" s="1645"/>
      <c r="AR158" s="1645"/>
      <c r="AS158" s="1645"/>
      <c r="AT158" s="1645"/>
      <c r="AU158" s="1645"/>
      <c r="AV158" s="1645"/>
      <c r="AW158" s="1645"/>
      <c r="AX158" s="1645"/>
      <c r="AY158" s="1645"/>
      <c r="AZ158" s="1645"/>
      <c r="BA158" s="1645"/>
      <c r="BB158" s="1645"/>
      <c r="BC158" s="1645"/>
      <c r="BD158" s="1645"/>
      <c r="BE158" s="1645"/>
      <c r="BF158" s="1645"/>
      <c r="BG158" s="1645"/>
      <c r="BH158" s="1645"/>
      <c r="BI158" s="1645"/>
      <c r="BJ158" s="1645"/>
      <c r="BK158" s="1645"/>
      <c r="BL158" s="1645"/>
      <c r="BM158" s="1645"/>
      <c r="BN158" s="1645"/>
      <c r="BO158" s="1645"/>
      <c r="BP158" s="1645"/>
      <c r="BQ158" s="1645"/>
      <c r="BR158" s="1645"/>
      <c r="BS158" s="1645"/>
      <c r="BT158" s="1645"/>
      <c r="BU158" s="1645"/>
      <c r="BV158" s="1645"/>
      <c r="BW158" s="1645"/>
      <c r="BX158" s="1645"/>
      <c r="BY158" s="1645"/>
      <c r="BZ158" s="1645"/>
      <c r="CA158" s="1645"/>
      <c r="CB158" s="1645"/>
      <c r="CC158" s="1645"/>
      <c r="CD158" s="1645"/>
      <c r="CE158" s="1645"/>
      <c r="CF158" s="1645"/>
      <c r="CG158" s="1645"/>
      <c r="CH158" s="1645"/>
      <c r="CI158" s="1645"/>
      <c r="CJ158" s="1645"/>
      <c r="CK158" s="1645"/>
      <c r="CL158" s="1645"/>
      <c r="CM158" s="1645"/>
      <c r="CN158" s="1645"/>
      <c r="CO158" s="1645"/>
      <c r="CP158" s="1645"/>
      <c r="CQ158" s="1645"/>
      <c r="CR158" s="1645"/>
      <c r="CS158" s="1645"/>
      <c r="CT158" s="1645"/>
      <c r="CU158" s="1645"/>
      <c r="CV158" s="1645"/>
      <c r="CW158" s="1645"/>
      <c r="CX158" s="1645"/>
      <c r="CY158" s="1645"/>
      <c r="CZ158" s="1645"/>
      <c r="DA158" s="1645"/>
      <c r="DB158" s="1645"/>
      <c r="DC158" s="1645"/>
      <c r="DD158" s="1645"/>
      <c r="DE158" s="1645"/>
      <c r="DF158" s="1645"/>
      <c r="DG158" s="1645"/>
      <c r="DH158" s="1645"/>
      <c r="DI158" s="1645"/>
    </row>
    <row r="159" spans="1:113" s="1655" customFormat="1">
      <c r="A159" s="1653"/>
      <c r="B159" s="1645"/>
      <c r="C159" s="1645"/>
      <c r="D159" s="1654"/>
      <c r="E159" s="1645"/>
      <c r="F159" s="1645"/>
      <c r="G159" s="1645"/>
      <c r="H159" s="1645"/>
      <c r="I159" s="1648"/>
      <c r="J159" s="1645"/>
      <c r="K159" s="1645"/>
      <c r="L159" s="1645"/>
      <c r="M159" s="1645"/>
      <c r="N159" s="1645"/>
      <c r="O159" s="1645"/>
      <c r="P159" s="1645"/>
      <c r="Q159" s="1645"/>
      <c r="R159" s="1645"/>
      <c r="S159" s="1645"/>
      <c r="T159" s="1645"/>
      <c r="U159" s="1645"/>
      <c r="V159" s="1645"/>
      <c r="W159" s="1645"/>
      <c r="X159" s="1645"/>
      <c r="Y159" s="1645"/>
      <c r="Z159" s="1645"/>
      <c r="AA159" s="1645"/>
      <c r="AB159" s="1645"/>
      <c r="AC159" s="1645"/>
      <c r="AD159" s="1645"/>
      <c r="AE159" s="1645"/>
      <c r="AF159" s="1645"/>
      <c r="AG159" s="1645"/>
      <c r="AH159" s="1645"/>
      <c r="AI159" s="1645"/>
      <c r="AJ159" s="1645"/>
      <c r="AK159" s="1645"/>
      <c r="AL159" s="1645"/>
      <c r="AM159" s="1645"/>
      <c r="AN159" s="1645"/>
      <c r="AO159" s="1645"/>
      <c r="AP159" s="1645"/>
      <c r="AQ159" s="1645"/>
      <c r="AR159" s="1645"/>
      <c r="AS159" s="1645"/>
      <c r="AT159" s="1645"/>
      <c r="AU159" s="1645"/>
      <c r="AV159" s="1645"/>
      <c r="AW159" s="1645"/>
      <c r="AX159" s="1645"/>
      <c r="AY159" s="1645"/>
      <c r="AZ159" s="1645"/>
      <c r="BA159" s="1645"/>
      <c r="BB159" s="1645"/>
      <c r="BC159" s="1645"/>
      <c r="BD159" s="1645"/>
      <c r="BE159" s="1645"/>
      <c r="BF159" s="1645"/>
      <c r="BG159" s="1645"/>
      <c r="BH159" s="1645"/>
      <c r="BI159" s="1645"/>
      <c r="BJ159" s="1645"/>
      <c r="BK159" s="1645"/>
      <c r="BL159" s="1645"/>
      <c r="BM159" s="1645"/>
      <c r="BN159" s="1645"/>
      <c r="BO159" s="1645"/>
      <c r="BP159" s="1645"/>
      <c r="BQ159" s="1645"/>
      <c r="BR159" s="1645"/>
      <c r="BS159" s="1645"/>
      <c r="BT159" s="1645"/>
      <c r="BU159" s="1645"/>
      <c r="BV159" s="1645"/>
      <c r="BW159" s="1645"/>
      <c r="BX159" s="1645"/>
      <c r="BY159" s="1645"/>
      <c r="BZ159" s="1645"/>
      <c r="CA159" s="1645"/>
      <c r="CB159" s="1645"/>
      <c r="CC159" s="1645"/>
      <c r="CD159" s="1645"/>
      <c r="CE159" s="1645"/>
      <c r="CF159" s="1645"/>
      <c r="CG159" s="1645"/>
      <c r="CH159" s="1645"/>
      <c r="CI159" s="1645"/>
      <c r="CJ159" s="1645"/>
      <c r="CK159" s="1645"/>
      <c r="CL159" s="1645"/>
      <c r="CM159" s="1645"/>
      <c r="CN159" s="1645"/>
      <c r="CO159" s="1645"/>
      <c r="CP159" s="1645"/>
      <c r="CQ159" s="1645"/>
      <c r="CR159" s="1645"/>
      <c r="CS159" s="1645"/>
      <c r="CT159" s="1645"/>
      <c r="CU159" s="1645"/>
      <c r="CV159" s="1645"/>
      <c r="CW159" s="1645"/>
      <c r="CX159" s="1645"/>
      <c r="CY159" s="1645"/>
      <c r="CZ159" s="1645"/>
      <c r="DA159" s="1645"/>
      <c r="DB159" s="1645"/>
      <c r="DC159" s="1645"/>
      <c r="DD159" s="1645"/>
      <c r="DE159" s="1645"/>
      <c r="DF159" s="1645"/>
      <c r="DG159" s="1645"/>
      <c r="DH159" s="1645"/>
      <c r="DI159" s="1645"/>
    </row>
    <row r="160" spans="1:113" s="1655" customFormat="1">
      <c r="A160" s="1653"/>
      <c r="B160" s="1645"/>
      <c r="C160" s="1645"/>
      <c r="D160" s="1654"/>
      <c r="E160" s="1645"/>
      <c r="F160" s="1645"/>
      <c r="G160" s="1645"/>
      <c r="H160" s="1645"/>
      <c r="I160" s="1648"/>
      <c r="J160" s="1645"/>
      <c r="K160" s="1645"/>
      <c r="L160" s="1645"/>
      <c r="M160" s="1645"/>
      <c r="N160" s="1645"/>
      <c r="O160" s="1645"/>
      <c r="P160" s="1645"/>
      <c r="Q160" s="1645"/>
      <c r="R160" s="1645"/>
      <c r="S160" s="1645"/>
      <c r="T160" s="1645"/>
      <c r="U160" s="1645"/>
      <c r="V160" s="1645"/>
      <c r="W160" s="1645"/>
      <c r="X160" s="1645"/>
      <c r="Y160" s="1645"/>
      <c r="Z160" s="1645"/>
      <c r="AA160" s="1645"/>
      <c r="AB160" s="1645"/>
      <c r="AC160" s="1645"/>
      <c r="AD160" s="1645"/>
      <c r="AE160" s="1645"/>
      <c r="AF160" s="1645"/>
      <c r="AG160" s="1645"/>
      <c r="AH160" s="1645"/>
      <c r="AI160" s="1645"/>
      <c r="AJ160" s="1645"/>
      <c r="AK160" s="1645"/>
      <c r="AL160" s="1645"/>
      <c r="AM160" s="1645"/>
      <c r="AN160" s="1645"/>
      <c r="AO160" s="1645"/>
      <c r="AP160" s="1645"/>
      <c r="AQ160" s="1645"/>
      <c r="AR160" s="1645"/>
      <c r="AS160" s="1645"/>
      <c r="AT160" s="1645"/>
      <c r="AU160" s="1645"/>
      <c r="AV160" s="1645"/>
      <c r="AW160" s="1645"/>
      <c r="AX160" s="1645"/>
      <c r="AY160" s="1645"/>
      <c r="AZ160" s="1645"/>
      <c r="BA160" s="1645"/>
      <c r="BB160" s="1645"/>
      <c r="BC160" s="1645"/>
      <c r="BD160" s="1645"/>
      <c r="BE160" s="1645"/>
      <c r="BF160" s="1645"/>
      <c r="BG160" s="1645"/>
      <c r="BH160" s="1645"/>
      <c r="BI160" s="1645"/>
      <c r="BJ160" s="1645"/>
      <c r="BK160" s="1645"/>
      <c r="BL160" s="1645"/>
      <c r="BM160" s="1645"/>
      <c r="BN160" s="1645"/>
      <c r="BO160" s="1645"/>
      <c r="BP160" s="1645"/>
      <c r="BQ160" s="1645"/>
      <c r="BR160" s="1645"/>
      <c r="BS160" s="1645"/>
      <c r="BT160" s="1645"/>
      <c r="BU160" s="1645"/>
      <c r="BV160" s="1645"/>
      <c r="BW160" s="1645"/>
      <c r="BX160" s="1645"/>
      <c r="BY160" s="1645"/>
      <c r="BZ160" s="1645"/>
      <c r="CA160" s="1645"/>
      <c r="CB160" s="1645"/>
      <c r="CC160" s="1645"/>
      <c r="CD160" s="1645"/>
      <c r="CE160" s="1645"/>
      <c r="CF160" s="1645"/>
      <c r="CG160" s="1645"/>
      <c r="CH160" s="1645"/>
      <c r="CI160" s="1645"/>
      <c r="CJ160" s="1645"/>
      <c r="CK160" s="1645"/>
      <c r="CL160" s="1645"/>
      <c r="CM160" s="1645"/>
      <c r="CN160" s="1645"/>
      <c r="CO160" s="1645"/>
      <c r="CP160" s="1645"/>
      <c r="CQ160" s="1645"/>
      <c r="CR160" s="1645"/>
      <c r="CS160" s="1645"/>
      <c r="CT160" s="1645"/>
      <c r="CU160" s="1645"/>
      <c r="CV160" s="1645"/>
      <c r="CW160" s="1645"/>
      <c r="CX160" s="1645"/>
      <c r="CY160" s="1645"/>
      <c r="CZ160" s="1645"/>
      <c r="DA160" s="1645"/>
      <c r="DB160" s="1645"/>
      <c r="DC160" s="1645"/>
      <c r="DD160" s="1645"/>
      <c r="DE160" s="1645"/>
      <c r="DF160" s="1645"/>
      <c r="DG160" s="1645"/>
      <c r="DH160" s="1645"/>
      <c r="DI160" s="1645"/>
    </row>
    <row r="161" spans="1:113" s="1655" customFormat="1">
      <c r="A161" s="1653"/>
      <c r="B161" s="1645"/>
      <c r="C161" s="1645"/>
      <c r="D161" s="1654"/>
      <c r="E161" s="1645"/>
      <c r="F161" s="1645"/>
      <c r="G161" s="1645"/>
      <c r="H161" s="1645"/>
      <c r="I161" s="1648"/>
      <c r="J161" s="1645"/>
      <c r="K161" s="1645"/>
      <c r="L161" s="1645"/>
      <c r="M161" s="1645"/>
      <c r="N161" s="1645"/>
      <c r="O161" s="1645"/>
      <c r="P161" s="1645"/>
      <c r="Q161" s="1645"/>
      <c r="R161" s="1645"/>
      <c r="S161" s="1645"/>
      <c r="T161" s="1645"/>
      <c r="U161" s="1645"/>
      <c r="V161" s="1645"/>
      <c r="W161" s="1645"/>
      <c r="X161" s="1645"/>
      <c r="Y161" s="1645"/>
      <c r="Z161" s="1645"/>
      <c r="AA161" s="1645"/>
      <c r="AB161" s="1645"/>
      <c r="AC161" s="1645"/>
      <c r="AD161" s="1645"/>
      <c r="AE161" s="1645"/>
      <c r="AF161" s="1645"/>
      <c r="AG161" s="1645"/>
      <c r="AH161" s="1645"/>
      <c r="AI161" s="1645"/>
      <c r="AJ161" s="1645"/>
      <c r="AK161" s="1645"/>
      <c r="AL161" s="1645"/>
      <c r="AM161" s="1645"/>
      <c r="AN161" s="1645"/>
      <c r="AO161" s="1645"/>
      <c r="AP161" s="1645"/>
      <c r="AQ161" s="1645"/>
      <c r="AR161" s="1645"/>
      <c r="AS161" s="1645"/>
      <c r="AT161" s="1645"/>
      <c r="AU161" s="1645"/>
      <c r="AV161" s="1645"/>
      <c r="AW161" s="1645"/>
      <c r="AX161" s="1645"/>
      <c r="AY161" s="1645"/>
      <c r="AZ161" s="1645"/>
      <c r="BA161" s="1645"/>
      <c r="BB161" s="1645"/>
      <c r="BC161" s="1645"/>
      <c r="BD161" s="1645"/>
      <c r="BE161" s="1645"/>
      <c r="BF161" s="1645"/>
      <c r="BG161" s="1645"/>
      <c r="BH161" s="1645"/>
      <c r="BI161" s="1645"/>
      <c r="BJ161" s="1645"/>
      <c r="BK161" s="1645"/>
      <c r="BL161" s="1645"/>
      <c r="BM161" s="1645"/>
      <c r="BN161" s="1645"/>
      <c r="BO161" s="1645"/>
      <c r="BP161" s="1645"/>
      <c r="BQ161" s="1645"/>
      <c r="BR161" s="1645"/>
      <c r="BS161" s="1645"/>
      <c r="BT161" s="1645"/>
      <c r="BU161" s="1645"/>
      <c r="BV161" s="1645"/>
      <c r="BW161" s="1645"/>
      <c r="BX161" s="1645"/>
      <c r="BY161" s="1645"/>
      <c r="BZ161" s="1645"/>
      <c r="CA161" s="1645"/>
      <c r="CB161" s="1645"/>
      <c r="CC161" s="1645"/>
      <c r="CD161" s="1645"/>
      <c r="CE161" s="1645"/>
      <c r="CF161" s="1645"/>
      <c r="CG161" s="1645"/>
      <c r="CH161" s="1645"/>
      <c r="CI161" s="1645"/>
      <c r="CJ161" s="1645"/>
      <c r="CK161" s="1645"/>
      <c r="CL161" s="1645"/>
      <c r="CM161" s="1645"/>
      <c r="CN161" s="1645"/>
      <c r="CO161" s="1645"/>
      <c r="CP161" s="1645"/>
      <c r="CQ161" s="1645"/>
      <c r="CR161" s="1645"/>
      <c r="CS161" s="1645"/>
      <c r="CT161" s="1645"/>
      <c r="CU161" s="1645"/>
      <c r="CV161" s="1645"/>
      <c r="CW161" s="1645"/>
      <c r="CX161" s="1645"/>
      <c r="CY161" s="1645"/>
      <c r="CZ161" s="1645"/>
      <c r="DA161" s="1645"/>
      <c r="DB161" s="1645"/>
      <c r="DC161" s="1645"/>
      <c r="DD161" s="1645"/>
      <c r="DE161" s="1645"/>
      <c r="DF161" s="1645"/>
      <c r="DG161" s="1645"/>
      <c r="DH161" s="1645"/>
      <c r="DI161" s="1645"/>
    </row>
    <row r="162" spans="1:113" s="1655" customFormat="1">
      <c r="A162" s="1653"/>
      <c r="B162" s="1645"/>
      <c r="C162" s="1645"/>
      <c r="D162" s="1654"/>
      <c r="E162" s="1645"/>
      <c r="F162" s="1645"/>
      <c r="G162" s="1645"/>
      <c r="H162" s="1645"/>
      <c r="I162" s="1648"/>
      <c r="J162" s="1645"/>
      <c r="K162" s="1645"/>
      <c r="L162" s="1645"/>
      <c r="M162" s="1645"/>
      <c r="N162" s="1645"/>
      <c r="O162" s="1645"/>
      <c r="P162" s="1645"/>
      <c r="Q162" s="1645"/>
      <c r="R162" s="1645"/>
      <c r="S162" s="1645"/>
      <c r="T162" s="1645"/>
      <c r="U162" s="1645"/>
      <c r="V162" s="1645"/>
      <c r="W162" s="1645"/>
      <c r="X162" s="1645"/>
      <c r="Y162" s="1645"/>
      <c r="Z162" s="1645"/>
      <c r="AA162" s="1645"/>
      <c r="AB162" s="1645"/>
      <c r="AC162" s="1645"/>
      <c r="AD162" s="1645"/>
      <c r="AE162" s="1645"/>
      <c r="AF162" s="1645"/>
      <c r="AG162" s="1645"/>
      <c r="AH162" s="1645"/>
      <c r="AI162" s="1645"/>
      <c r="AJ162" s="1645"/>
      <c r="AK162" s="1645"/>
      <c r="AL162" s="1645"/>
      <c r="AM162" s="1645"/>
      <c r="AN162" s="1645"/>
      <c r="AO162" s="1645"/>
      <c r="AP162" s="1645"/>
      <c r="AQ162" s="1645"/>
      <c r="AR162" s="1645"/>
      <c r="AS162" s="1645"/>
      <c r="AT162" s="1645"/>
      <c r="AU162" s="1645"/>
      <c r="AV162" s="1645"/>
      <c r="AW162" s="1645"/>
      <c r="AX162" s="1645"/>
      <c r="AY162" s="1645"/>
      <c r="AZ162" s="1645"/>
      <c r="BA162" s="1645"/>
      <c r="BB162" s="1645"/>
      <c r="BC162" s="1645"/>
      <c r="BD162" s="1645"/>
      <c r="BE162" s="1645"/>
      <c r="BF162" s="1645"/>
      <c r="BG162" s="1645"/>
      <c r="BH162" s="1645"/>
      <c r="BI162" s="1645"/>
      <c r="BJ162" s="1645"/>
      <c r="BK162" s="1645"/>
      <c r="BL162" s="1645"/>
      <c r="BM162" s="1645"/>
      <c r="BN162" s="1645"/>
      <c r="BO162" s="1645"/>
      <c r="BP162" s="1645"/>
      <c r="BQ162" s="1645"/>
      <c r="BR162" s="1645"/>
      <c r="BS162" s="1645"/>
      <c r="BT162" s="1645"/>
      <c r="BU162" s="1645"/>
      <c r="BV162" s="1645"/>
      <c r="BW162" s="1645"/>
      <c r="BX162" s="1645"/>
      <c r="BY162" s="1645"/>
      <c r="BZ162" s="1645"/>
      <c r="CA162" s="1645"/>
      <c r="CB162" s="1645"/>
      <c r="CC162" s="1645"/>
      <c r="CD162" s="1645"/>
      <c r="CE162" s="1645"/>
      <c r="CF162" s="1645"/>
      <c r="CG162" s="1645"/>
      <c r="CH162" s="1645"/>
      <c r="CI162" s="1645"/>
      <c r="CJ162" s="1645"/>
      <c r="CK162" s="1645"/>
      <c r="CL162" s="1645"/>
      <c r="CM162" s="1645"/>
      <c r="CN162" s="1645"/>
      <c r="CO162" s="1645"/>
      <c r="CP162" s="1645"/>
      <c r="CQ162" s="1645"/>
      <c r="CR162" s="1645"/>
      <c r="CS162" s="1645"/>
      <c r="CT162" s="1645"/>
      <c r="CU162" s="1645"/>
      <c r="CV162" s="1645"/>
      <c r="CW162" s="1645"/>
      <c r="CX162" s="1645"/>
      <c r="CY162" s="1645"/>
      <c r="CZ162" s="1645"/>
      <c r="DA162" s="1645"/>
      <c r="DB162" s="1645"/>
      <c r="DC162" s="1645"/>
      <c r="DD162" s="1645"/>
      <c r="DE162" s="1645"/>
      <c r="DF162" s="1645"/>
      <c r="DG162" s="1645"/>
      <c r="DH162" s="1645"/>
      <c r="DI162" s="1645"/>
    </row>
    <row r="163" spans="1:113" s="1655" customFormat="1">
      <c r="A163" s="1653"/>
      <c r="B163" s="1645"/>
      <c r="C163" s="1645"/>
      <c r="D163" s="1654"/>
      <c r="E163" s="1645"/>
      <c r="F163" s="1645"/>
      <c r="G163" s="1645"/>
      <c r="H163" s="1645"/>
      <c r="I163" s="1648"/>
      <c r="J163" s="1645"/>
      <c r="K163" s="1645"/>
      <c r="L163" s="1645"/>
      <c r="M163" s="1645"/>
      <c r="N163" s="1645"/>
      <c r="O163" s="1645"/>
      <c r="P163" s="1645"/>
      <c r="Q163" s="1645"/>
      <c r="R163" s="1645"/>
      <c r="S163" s="1645"/>
      <c r="T163" s="1645"/>
      <c r="U163" s="1645"/>
      <c r="V163" s="1645"/>
      <c r="W163" s="1645"/>
      <c r="X163" s="1645"/>
      <c r="Y163" s="1645"/>
      <c r="Z163" s="1645"/>
      <c r="AA163" s="1645"/>
      <c r="AB163" s="1645"/>
      <c r="AC163" s="1645"/>
      <c r="AD163" s="1645"/>
      <c r="AE163" s="1645"/>
      <c r="AF163" s="1645"/>
      <c r="AG163" s="1645"/>
      <c r="AH163" s="1645"/>
      <c r="AI163" s="1645"/>
      <c r="AJ163" s="1645"/>
      <c r="AK163" s="1645"/>
      <c r="AL163" s="1645"/>
      <c r="AM163" s="1645"/>
      <c r="AN163" s="1645"/>
      <c r="AO163" s="1645"/>
      <c r="AP163" s="1645"/>
      <c r="AQ163" s="1645"/>
      <c r="AR163" s="1645"/>
      <c r="AS163" s="1645"/>
      <c r="AT163" s="1645"/>
      <c r="AU163" s="1645"/>
      <c r="AV163" s="1645"/>
      <c r="AW163" s="1645"/>
      <c r="AX163" s="1645"/>
      <c r="AY163" s="1645"/>
      <c r="AZ163" s="1645"/>
      <c r="BA163" s="1645"/>
      <c r="BB163" s="1645"/>
      <c r="BC163" s="1645"/>
      <c r="BD163" s="1645"/>
      <c r="BE163" s="1645"/>
      <c r="BF163" s="1645"/>
      <c r="BG163" s="1645"/>
      <c r="BH163" s="1645"/>
      <c r="BI163" s="1645"/>
      <c r="BJ163" s="1645"/>
      <c r="BK163" s="1645"/>
      <c r="BL163" s="1645"/>
      <c r="BM163" s="1645"/>
      <c r="BN163" s="1645"/>
      <c r="BO163" s="1645"/>
      <c r="BP163" s="1645"/>
      <c r="BQ163" s="1645"/>
      <c r="BR163" s="1645"/>
      <c r="BS163" s="1645"/>
      <c r="BT163" s="1645"/>
      <c r="BU163" s="1645"/>
      <c r="BV163" s="1645"/>
      <c r="BW163" s="1645"/>
      <c r="BX163" s="1645"/>
      <c r="BY163" s="1645"/>
      <c r="BZ163" s="1645"/>
      <c r="CA163" s="1645"/>
      <c r="CB163" s="1645"/>
      <c r="CC163" s="1645"/>
      <c r="CD163" s="1645"/>
      <c r="CE163" s="1645"/>
      <c r="CF163" s="1645"/>
      <c r="CG163" s="1645"/>
      <c r="CH163" s="1645"/>
      <c r="CI163" s="1645"/>
      <c r="CJ163" s="1645"/>
      <c r="CK163" s="1645"/>
      <c r="CL163" s="1645"/>
      <c r="CM163" s="1645"/>
      <c r="CN163" s="1645"/>
      <c r="CO163" s="1645"/>
      <c r="CP163" s="1645"/>
      <c r="CQ163" s="1645"/>
      <c r="CR163" s="1645"/>
      <c r="CS163" s="1645"/>
      <c r="CT163" s="1645"/>
      <c r="CU163" s="1645"/>
      <c r="CV163" s="1645"/>
      <c r="CW163" s="1645"/>
      <c r="CX163" s="1645"/>
      <c r="CY163" s="1645"/>
      <c r="CZ163" s="1645"/>
      <c r="DA163" s="1645"/>
      <c r="DB163" s="1645"/>
      <c r="DC163" s="1645"/>
      <c r="DD163" s="1645"/>
      <c r="DE163" s="1645"/>
      <c r="DF163" s="1645"/>
      <c r="DG163" s="1645"/>
      <c r="DH163" s="1645"/>
      <c r="DI163" s="1645"/>
    </row>
    <row r="164" spans="1:113" s="1655" customFormat="1">
      <c r="A164" s="1653"/>
      <c r="B164" s="1645"/>
      <c r="C164" s="1645"/>
      <c r="D164" s="1654"/>
      <c r="E164" s="1645"/>
      <c r="F164" s="1645"/>
      <c r="G164" s="1645"/>
      <c r="H164" s="1645"/>
      <c r="I164" s="1648"/>
      <c r="J164" s="1645"/>
      <c r="K164" s="1645"/>
      <c r="L164" s="1645"/>
      <c r="M164" s="1645"/>
      <c r="N164" s="1645"/>
      <c r="O164" s="1645"/>
      <c r="P164" s="1645"/>
      <c r="Q164" s="1645"/>
      <c r="R164" s="1645"/>
      <c r="S164" s="1645"/>
      <c r="T164" s="1645"/>
      <c r="U164" s="1645"/>
      <c r="V164" s="1645"/>
      <c r="W164" s="1645"/>
      <c r="X164" s="1645"/>
      <c r="Y164" s="1645"/>
      <c r="Z164" s="1645"/>
      <c r="AA164" s="1645"/>
      <c r="AB164" s="1645"/>
      <c r="AC164" s="1645"/>
      <c r="AD164" s="1645"/>
      <c r="AE164" s="1645"/>
      <c r="AF164" s="1645"/>
      <c r="AG164" s="1645"/>
      <c r="AH164" s="1645"/>
      <c r="AI164" s="1645"/>
      <c r="AJ164" s="1645"/>
      <c r="AK164" s="1645"/>
      <c r="AL164" s="1645"/>
      <c r="AM164" s="1645"/>
      <c r="AN164" s="1645"/>
      <c r="AO164" s="1645"/>
      <c r="AP164" s="1645"/>
      <c r="AQ164" s="1645"/>
      <c r="AR164" s="1645"/>
      <c r="AS164" s="1645"/>
      <c r="AT164" s="1645"/>
      <c r="AU164" s="1645"/>
      <c r="AV164" s="1645"/>
      <c r="AW164" s="1645"/>
      <c r="AX164" s="1645"/>
      <c r="AY164" s="1645"/>
      <c r="AZ164" s="1645"/>
      <c r="BA164" s="1645"/>
      <c r="BB164" s="1645"/>
      <c r="BC164" s="1645"/>
      <c r="BD164" s="1645"/>
      <c r="BE164" s="1645"/>
      <c r="BF164" s="1645"/>
      <c r="BG164" s="1645"/>
      <c r="BH164" s="1645"/>
      <c r="BI164" s="1645"/>
      <c r="BJ164" s="1645"/>
      <c r="BK164" s="1645"/>
      <c r="BL164" s="1645"/>
      <c r="BM164" s="1645"/>
      <c r="BN164" s="1645"/>
      <c r="BO164" s="1645"/>
      <c r="BP164" s="1645"/>
      <c r="BQ164" s="1645"/>
      <c r="BR164" s="1645"/>
      <c r="BS164" s="1645"/>
      <c r="BT164" s="1645"/>
      <c r="BU164" s="1645"/>
      <c r="BV164" s="1645"/>
      <c r="BW164" s="1645"/>
      <c r="BX164" s="1645"/>
      <c r="BY164" s="1645"/>
      <c r="BZ164" s="1645"/>
      <c r="CA164" s="1645"/>
      <c r="CB164" s="1645"/>
      <c r="CC164" s="1645"/>
      <c r="CD164" s="1645"/>
      <c r="CE164" s="1645"/>
      <c r="CF164" s="1645"/>
      <c r="CG164" s="1645"/>
      <c r="CH164" s="1645"/>
      <c r="CI164" s="1645"/>
      <c r="CJ164" s="1645"/>
      <c r="CK164" s="1645"/>
      <c r="CL164" s="1645"/>
      <c r="CM164" s="1645"/>
      <c r="CN164" s="1645"/>
      <c r="CO164" s="1645"/>
      <c r="CP164" s="1645"/>
      <c r="CQ164" s="1645"/>
      <c r="CR164" s="1645"/>
      <c r="CS164" s="1645"/>
      <c r="CT164" s="1645"/>
      <c r="CU164" s="1645"/>
      <c r="CV164" s="1645"/>
      <c r="CW164" s="1645"/>
      <c r="CX164" s="1645"/>
      <c r="CY164" s="1645"/>
      <c r="CZ164" s="1645"/>
      <c r="DA164" s="1645"/>
      <c r="DB164" s="1645"/>
      <c r="DC164" s="1645"/>
      <c r="DD164" s="1645"/>
      <c r="DE164" s="1645"/>
      <c r="DF164" s="1645"/>
      <c r="DG164" s="1645"/>
      <c r="DH164" s="1645"/>
      <c r="DI164" s="1645"/>
    </row>
    <row r="165" spans="1:113" s="1655" customFormat="1">
      <c r="A165" s="1653"/>
      <c r="B165" s="1645"/>
      <c r="C165" s="1645"/>
      <c r="D165" s="1654"/>
      <c r="E165" s="1645"/>
      <c r="F165" s="1645"/>
      <c r="G165" s="1645"/>
      <c r="H165" s="1645"/>
      <c r="I165" s="1648"/>
      <c r="J165" s="1645"/>
      <c r="K165" s="1645"/>
      <c r="L165" s="1645"/>
      <c r="M165" s="1645"/>
      <c r="N165" s="1645"/>
      <c r="O165" s="1645"/>
      <c r="P165" s="1645"/>
      <c r="Q165" s="1645"/>
      <c r="R165" s="1645"/>
      <c r="S165" s="1645"/>
      <c r="T165" s="1645"/>
      <c r="U165" s="1645"/>
      <c r="V165" s="1645"/>
      <c r="W165" s="1645"/>
      <c r="X165" s="1645"/>
      <c r="Y165" s="1645"/>
      <c r="Z165" s="1645"/>
      <c r="AA165" s="1645"/>
      <c r="AB165" s="1645"/>
      <c r="AC165" s="1645"/>
      <c r="AD165" s="1645"/>
      <c r="AE165" s="1645"/>
      <c r="AF165" s="1645"/>
      <c r="AG165" s="1645"/>
      <c r="AH165" s="1645"/>
      <c r="AI165" s="1645"/>
      <c r="AJ165" s="1645"/>
      <c r="AK165" s="1645"/>
      <c r="AL165" s="1645"/>
      <c r="AM165" s="1645"/>
      <c r="AN165" s="1645"/>
      <c r="AO165" s="1645"/>
      <c r="AP165" s="1645"/>
      <c r="AQ165" s="1645"/>
      <c r="AR165" s="1645"/>
      <c r="AS165" s="1645"/>
      <c r="AT165" s="1645"/>
      <c r="AU165" s="1645"/>
      <c r="AV165" s="1645"/>
      <c r="AW165" s="1645"/>
      <c r="AX165" s="1645"/>
      <c r="AY165" s="1645"/>
      <c r="AZ165" s="1645"/>
      <c r="BA165" s="1645"/>
      <c r="BB165" s="1645"/>
      <c r="BC165" s="1645"/>
      <c r="BD165" s="1645"/>
      <c r="BE165" s="1645"/>
      <c r="BF165" s="1645"/>
      <c r="BG165" s="1645"/>
      <c r="BH165" s="1645"/>
      <c r="BI165" s="1645"/>
      <c r="BJ165" s="1645"/>
      <c r="BK165" s="1645"/>
      <c r="BL165" s="1645"/>
      <c r="BM165" s="1645"/>
      <c r="BN165" s="1645"/>
      <c r="BO165" s="1645"/>
      <c r="BP165" s="1645"/>
      <c r="BQ165" s="1645"/>
      <c r="BR165" s="1645"/>
      <c r="BS165" s="1645"/>
      <c r="BT165" s="1645"/>
      <c r="BU165" s="1645"/>
      <c r="BV165" s="1645"/>
      <c r="BW165" s="1645"/>
      <c r="BX165" s="1645"/>
      <c r="BY165" s="1645"/>
      <c r="BZ165" s="1645"/>
      <c r="CA165" s="1645"/>
      <c r="CB165" s="1645"/>
      <c r="CC165" s="1645"/>
      <c r="CD165" s="1645"/>
      <c r="CE165" s="1645"/>
      <c r="CF165" s="1645"/>
      <c r="CG165" s="1645"/>
      <c r="CH165" s="1645"/>
      <c r="CI165" s="1645"/>
      <c r="CJ165" s="1645"/>
      <c r="CK165" s="1645"/>
      <c r="CL165" s="1645"/>
      <c r="CM165" s="1645"/>
      <c r="CN165" s="1645"/>
      <c r="CO165" s="1645"/>
      <c r="CP165" s="1645"/>
      <c r="CQ165" s="1645"/>
      <c r="CR165" s="1645"/>
      <c r="CS165" s="1645"/>
      <c r="CT165" s="1645"/>
      <c r="CU165" s="1645"/>
      <c r="CV165" s="1645"/>
      <c r="CW165" s="1645"/>
      <c r="CX165" s="1645"/>
      <c r="CY165" s="1645"/>
      <c r="CZ165" s="1645"/>
      <c r="DA165" s="1645"/>
      <c r="DB165" s="1645"/>
      <c r="DC165" s="1645"/>
      <c r="DD165" s="1645"/>
      <c r="DE165" s="1645"/>
      <c r="DF165" s="1645"/>
      <c r="DG165" s="1645"/>
      <c r="DH165" s="1645"/>
      <c r="DI165" s="1645"/>
    </row>
    <row r="166" spans="1:113" s="1655" customFormat="1">
      <c r="A166" s="1653"/>
      <c r="B166" s="1645"/>
      <c r="C166" s="1645"/>
      <c r="D166" s="1654"/>
      <c r="E166" s="1645"/>
      <c r="F166" s="1645"/>
      <c r="G166" s="1645"/>
      <c r="H166" s="1645"/>
      <c r="I166" s="1648"/>
      <c r="J166" s="1645"/>
      <c r="K166" s="1645"/>
      <c r="L166" s="1645"/>
      <c r="M166" s="1645"/>
      <c r="N166" s="1645"/>
      <c r="O166" s="1645"/>
      <c r="P166" s="1645"/>
      <c r="Q166" s="1645"/>
      <c r="R166" s="1645"/>
      <c r="S166" s="1645"/>
      <c r="T166" s="1645"/>
      <c r="U166" s="1645"/>
      <c r="V166" s="1645"/>
      <c r="W166" s="1645"/>
      <c r="X166" s="1645"/>
      <c r="Y166" s="1645"/>
      <c r="Z166" s="1645"/>
      <c r="AA166" s="1645"/>
      <c r="AB166" s="1645"/>
      <c r="AC166" s="1645"/>
      <c r="AD166" s="1645"/>
      <c r="AE166" s="1645"/>
      <c r="AF166" s="1645"/>
      <c r="AG166" s="1645"/>
      <c r="AH166" s="1645"/>
      <c r="AI166" s="1645"/>
      <c r="AJ166" s="1645"/>
      <c r="AK166" s="1645"/>
      <c r="AL166" s="1645"/>
      <c r="AM166" s="1645"/>
      <c r="AN166" s="1645"/>
      <c r="AO166" s="1645"/>
      <c r="AP166" s="1645"/>
      <c r="AQ166" s="1645"/>
      <c r="AR166" s="1645"/>
      <c r="AS166" s="1645"/>
      <c r="AT166" s="1645"/>
      <c r="AU166" s="1645"/>
      <c r="AV166" s="1645"/>
      <c r="AW166" s="1645"/>
      <c r="AX166" s="1645"/>
      <c r="AY166" s="1645"/>
      <c r="AZ166" s="1645"/>
      <c r="BA166" s="1645"/>
      <c r="BB166" s="1645"/>
      <c r="BC166" s="1645"/>
      <c r="BD166" s="1645"/>
      <c r="BE166" s="1645"/>
      <c r="BF166" s="1645"/>
      <c r="BG166" s="1645"/>
      <c r="BH166" s="1645"/>
      <c r="BI166" s="1645"/>
      <c r="BJ166" s="1645"/>
      <c r="BK166" s="1645"/>
      <c r="BL166" s="1645"/>
      <c r="BM166" s="1645"/>
      <c r="BN166" s="1645"/>
      <c r="BO166" s="1645"/>
      <c r="BP166" s="1645"/>
      <c r="BQ166" s="1645"/>
      <c r="BR166" s="1645"/>
      <c r="BS166" s="1645"/>
      <c r="BT166" s="1645"/>
      <c r="BU166" s="1645"/>
      <c r="BV166" s="1645"/>
      <c r="BW166" s="1645"/>
      <c r="BX166" s="1645"/>
      <c r="BY166" s="1645"/>
      <c r="BZ166" s="1645"/>
      <c r="CA166" s="1645"/>
      <c r="CB166" s="1645"/>
      <c r="CC166" s="1645"/>
      <c r="CD166" s="1645"/>
      <c r="CE166" s="1645"/>
      <c r="CF166" s="1645"/>
      <c r="CG166" s="1645"/>
      <c r="CH166" s="1645"/>
      <c r="CI166" s="1645"/>
      <c r="CJ166" s="1645"/>
      <c r="CK166" s="1645"/>
      <c r="CL166" s="1645"/>
      <c r="CM166" s="1645"/>
      <c r="CN166" s="1645"/>
      <c r="CO166" s="1645"/>
      <c r="CP166" s="1645"/>
      <c r="CQ166" s="1645"/>
      <c r="CR166" s="1645"/>
      <c r="CS166" s="1645"/>
      <c r="CT166" s="1645"/>
      <c r="CU166" s="1645"/>
      <c r="CV166" s="1645"/>
      <c r="CW166" s="1645"/>
      <c r="CX166" s="1645"/>
      <c r="CY166" s="1645"/>
      <c r="CZ166" s="1645"/>
      <c r="DA166" s="1645"/>
      <c r="DB166" s="1645"/>
      <c r="DC166" s="1645"/>
      <c r="DD166" s="1645"/>
      <c r="DE166" s="1645"/>
      <c r="DF166" s="1645"/>
      <c r="DG166" s="1645"/>
      <c r="DH166" s="1645"/>
      <c r="DI166" s="1645"/>
    </row>
    <row r="167" spans="1:113" s="1655" customFormat="1">
      <c r="A167" s="1653"/>
      <c r="B167" s="1645"/>
      <c r="C167" s="1645"/>
      <c r="D167" s="1654"/>
      <c r="E167" s="1645"/>
      <c r="F167" s="1645"/>
      <c r="G167" s="1645"/>
      <c r="H167" s="1645"/>
      <c r="I167" s="1648"/>
      <c r="J167" s="1645"/>
      <c r="K167" s="1645"/>
      <c r="L167" s="1645"/>
      <c r="M167" s="1645"/>
      <c r="N167" s="1645"/>
      <c r="O167" s="1645"/>
      <c r="P167" s="1645"/>
      <c r="Q167" s="1645"/>
      <c r="R167" s="1645"/>
      <c r="S167" s="1645"/>
      <c r="T167" s="1645"/>
      <c r="U167" s="1645"/>
      <c r="V167" s="1645"/>
      <c r="W167" s="1645"/>
      <c r="X167" s="1645"/>
      <c r="Y167" s="1645"/>
      <c r="Z167" s="1645"/>
      <c r="AA167" s="1645"/>
      <c r="AB167" s="1645"/>
      <c r="AC167" s="1645"/>
      <c r="AD167" s="1645"/>
      <c r="AE167" s="1645"/>
      <c r="AF167" s="1645"/>
      <c r="AG167" s="1645"/>
      <c r="AH167" s="1645"/>
      <c r="AI167" s="1645"/>
      <c r="AJ167" s="1645"/>
      <c r="AK167" s="1645"/>
      <c r="AL167" s="1645"/>
      <c r="AM167" s="1645"/>
      <c r="AN167" s="1645"/>
      <c r="AO167" s="1645"/>
      <c r="AP167" s="1645"/>
      <c r="AQ167" s="1645"/>
      <c r="AR167" s="1645"/>
      <c r="AS167" s="1645"/>
      <c r="AT167" s="1645"/>
      <c r="AU167" s="1645"/>
      <c r="AV167" s="1645"/>
      <c r="AW167" s="1645"/>
      <c r="AX167" s="1645"/>
      <c r="AY167" s="1645"/>
      <c r="AZ167" s="1645"/>
      <c r="BA167" s="1645"/>
      <c r="BB167" s="1645"/>
      <c r="BC167" s="1645"/>
      <c r="BD167" s="1645"/>
      <c r="BE167" s="1645"/>
      <c r="BF167" s="1645"/>
      <c r="BG167" s="1645"/>
      <c r="BH167" s="1645"/>
      <c r="BI167" s="1645"/>
      <c r="BJ167" s="1645"/>
      <c r="BK167" s="1645"/>
      <c r="BL167" s="1645"/>
      <c r="BM167" s="1645"/>
      <c r="BN167" s="1645"/>
      <c r="BO167" s="1645"/>
      <c r="BP167" s="1645"/>
      <c r="BQ167" s="1645"/>
      <c r="BR167" s="1645"/>
      <c r="BS167" s="1645"/>
      <c r="BT167" s="1645"/>
      <c r="BU167" s="1645"/>
      <c r="BV167" s="1645"/>
      <c r="BW167" s="1645"/>
      <c r="BX167" s="1645"/>
      <c r="BY167" s="1645"/>
      <c r="BZ167" s="1645"/>
      <c r="CA167" s="1645"/>
      <c r="CB167" s="1645"/>
      <c r="CC167" s="1645"/>
      <c r="CD167" s="1645"/>
      <c r="CE167" s="1645"/>
      <c r="CF167" s="1645"/>
      <c r="CG167" s="1645"/>
      <c r="CH167" s="1645"/>
      <c r="CI167" s="1645"/>
      <c r="CJ167" s="1645"/>
      <c r="CK167" s="1645"/>
      <c r="CL167" s="1645"/>
      <c r="CM167" s="1645"/>
      <c r="CN167" s="1645"/>
      <c r="CO167" s="1645"/>
      <c r="CP167" s="1645"/>
      <c r="CQ167" s="1645"/>
      <c r="CR167" s="1645"/>
      <c r="CS167" s="1645"/>
      <c r="CT167" s="1645"/>
      <c r="CU167" s="1645"/>
      <c r="CV167" s="1645"/>
      <c r="CW167" s="1645"/>
      <c r="CX167" s="1645"/>
      <c r="CY167" s="1645"/>
      <c r="CZ167" s="1645"/>
      <c r="DA167" s="1645"/>
      <c r="DB167" s="1645"/>
      <c r="DC167" s="1645"/>
      <c r="DD167" s="1645"/>
      <c r="DE167" s="1645"/>
      <c r="DF167" s="1645"/>
      <c r="DG167" s="1645"/>
      <c r="DH167" s="1645"/>
      <c r="DI167" s="1645"/>
    </row>
    <row r="168" spans="1:113" s="1655" customFormat="1">
      <c r="A168" s="1653"/>
      <c r="B168" s="1645"/>
      <c r="C168" s="1645"/>
      <c r="D168" s="1654"/>
      <c r="E168" s="1645"/>
      <c r="F168" s="1645"/>
      <c r="G168" s="1645"/>
      <c r="H168" s="1645"/>
      <c r="I168" s="1648"/>
      <c r="J168" s="1645"/>
      <c r="K168" s="1645"/>
      <c r="L168" s="1645"/>
      <c r="M168" s="1645"/>
      <c r="N168" s="1645"/>
      <c r="O168" s="1645"/>
      <c r="P168" s="1645"/>
      <c r="Q168" s="1645"/>
      <c r="R168" s="1645"/>
      <c r="S168" s="1645"/>
      <c r="T168" s="1645"/>
      <c r="U168" s="1645"/>
      <c r="V168" s="1645"/>
      <c r="W168" s="1645"/>
      <c r="X168" s="1645"/>
      <c r="Y168" s="1645"/>
      <c r="Z168" s="1645"/>
      <c r="AA168" s="1645"/>
      <c r="AB168" s="1645"/>
      <c r="AC168" s="1645"/>
      <c r="AD168" s="1645"/>
      <c r="AE168" s="1645"/>
      <c r="AF168" s="1645"/>
      <c r="AG168" s="1645"/>
      <c r="AH168" s="1645"/>
      <c r="AI168" s="1645"/>
      <c r="AJ168" s="1645"/>
      <c r="AK168" s="1645"/>
      <c r="AL168" s="1645"/>
      <c r="AM168" s="1645"/>
      <c r="AN168" s="1645"/>
      <c r="AO168" s="1645"/>
      <c r="AP168" s="1645"/>
      <c r="AQ168" s="1645"/>
      <c r="AR168" s="1645"/>
      <c r="AS168" s="1645"/>
      <c r="AT168" s="1645"/>
      <c r="AU168" s="1645"/>
      <c r="AV168" s="1645"/>
      <c r="AW168" s="1645"/>
      <c r="AX168" s="1645"/>
      <c r="AY168" s="1645"/>
      <c r="AZ168" s="1645"/>
      <c r="BA168" s="1645"/>
      <c r="BB168" s="1645"/>
      <c r="BC168" s="1645"/>
      <c r="BD168" s="1645"/>
      <c r="BE168" s="1645"/>
      <c r="BF168" s="1645"/>
      <c r="BG168" s="1645"/>
      <c r="BH168" s="1645"/>
      <c r="BI168" s="1645"/>
      <c r="BJ168" s="1645"/>
      <c r="BK168" s="1645"/>
      <c r="BL168" s="1645"/>
      <c r="BM168" s="1645"/>
      <c r="BN168" s="1645"/>
      <c r="BO168" s="1645"/>
      <c r="BP168" s="1645"/>
      <c r="BQ168" s="1645"/>
      <c r="BR168" s="1645"/>
      <c r="BS168" s="1645"/>
      <c r="BT168" s="1645"/>
      <c r="BU168" s="1645"/>
      <c r="BV168" s="1645"/>
      <c r="BW168" s="1645"/>
      <c r="BX168" s="1645"/>
      <c r="BY168" s="1645"/>
      <c r="BZ168" s="1645"/>
      <c r="CA168" s="1645"/>
      <c r="CB168" s="1645"/>
      <c r="CC168" s="1645"/>
      <c r="CD168" s="1645"/>
      <c r="CE168" s="1645"/>
      <c r="CF168" s="1645"/>
      <c r="CG168" s="1645"/>
      <c r="CH168" s="1645"/>
      <c r="CI168" s="1645"/>
      <c r="CJ168" s="1645"/>
      <c r="CK168" s="1645"/>
      <c r="CL168" s="1645"/>
      <c r="CM168" s="1645"/>
      <c r="CN168" s="1645"/>
      <c r="CO168" s="1645"/>
      <c r="CP168" s="1645"/>
      <c r="CQ168" s="1645"/>
      <c r="CR168" s="1645"/>
      <c r="CS168" s="1645"/>
      <c r="CT168" s="1645"/>
      <c r="CU168" s="1645"/>
      <c r="CV168" s="1645"/>
      <c r="CW168" s="1645"/>
      <c r="CX168" s="1645"/>
      <c r="CY168" s="1645"/>
      <c r="CZ168" s="1645"/>
      <c r="DA168" s="1645"/>
      <c r="DB168" s="1645"/>
      <c r="DC168" s="1645"/>
      <c r="DD168" s="1645"/>
      <c r="DE168" s="1645"/>
      <c r="DF168" s="1645"/>
      <c r="DG168" s="1645"/>
      <c r="DH168" s="1645"/>
      <c r="DI168" s="1645"/>
    </row>
    <row r="169" spans="1:113" s="1655" customFormat="1">
      <c r="A169" s="1653"/>
      <c r="B169" s="1645"/>
      <c r="C169" s="1645"/>
      <c r="D169" s="1654"/>
      <c r="E169" s="1645"/>
      <c r="F169" s="1645"/>
      <c r="G169" s="1645"/>
      <c r="H169" s="1645"/>
      <c r="I169" s="1648"/>
      <c r="J169" s="1645"/>
      <c r="K169" s="1645"/>
      <c r="L169" s="1645"/>
      <c r="M169" s="1645"/>
      <c r="N169" s="1645"/>
      <c r="O169" s="1645"/>
      <c r="P169" s="1645"/>
      <c r="Q169" s="1645"/>
      <c r="R169" s="1645"/>
      <c r="S169" s="1645"/>
      <c r="T169" s="1645"/>
      <c r="U169" s="1645"/>
      <c r="V169" s="1645"/>
      <c r="W169" s="1645"/>
      <c r="X169" s="1645"/>
      <c r="Y169" s="1645"/>
      <c r="Z169" s="1645"/>
      <c r="AA169" s="1645"/>
      <c r="AB169" s="1645"/>
      <c r="AC169" s="1645"/>
      <c r="AD169" s="1645"/>
      <c r="AE169" s="1645"/>
      <c r="AF169" s="1645"/>
      <c r="AG169" s="1645"/>
      <c r="AH169" s="1645"/>
      <c r="AI169" s="1645"/>
      <c r="AJ169" s="1645"/>
      <c r="AK169" s="1645"/>
      <c r="AL169" s="1645"/>
      <c r="AM169" s="1645"/>
      <c r="AN169" s="1645"/>
      <c r="AO169" s="1645"/>
      <c r="AP169" s="1645"/>
      <c r="AQ169" s="1645"/>
      <c r="AR169" s="1645"/>
      <c r="AS169" s="1645"/>
      <c r="AT169" s="1645"/>
      <c r="AU169" s="1645"/>
      <c r="AV169" s="1645"/>
      <c r="AW169" s="1645"/>
      <c r="AX169" s="1645"/>
      <c r="AY169" s="1645"/>
      <c r="AZ169" s="1645"/>
      <c r="BA169" s="1645"/>
      <c r="BB169" s="1645"/>
      <c r="BC169" s="1645"/>
      <c r="BD169" s="1645"/>
      <c r="BE169" s="1645"/>
      <c r="BF169" s="1645"/>
      <c r="BG169" s="1645"/>
      <c r="BH169" s="1645"/>
      <c r="BI169" s="1645"/>
      <c r="BJ169" s="1645"/>
      <c r="BK169" s="1645"/>
      <c r="BL169" s="1645"/>
      <c r="BM169" s="1645"/>
      <c r="BN169" s="1645"/>
      <c r="BO169" s="1645"/>
      <c r="BP169" s="1645"/>
      <c r="BQ169" s="1645"/>
      <c r="BR169" s="1645"/>
      <c r="BS169" s="1645"/>
      <c r="BT169" s="1645"/>
      <c r="BU169" s="1645"/>
      <c r="BV169" s="1645"/>
      <c r="BW169" s="1645"/>
      <c r="BX169" s="1645"/>
      <c r="BY169" s="1645"/>
      <c r="BZ169" s="1645"/>
      <c r="CA169" s="1645"/>
      <c r="CB169" s="1645"/>
      <c r="CC169" s="1645"/>
      <c r="CD169" s="1645"/>
      <c r="CE169" s="1645"/>
      <c r="CF169" s="1645"/>
      <c r="CG169" s="1645"/>
      <c r="CH169" s="1645"/>
      <c r="CI169" s="1645"/>
      <c r="CJ169" s="1645"/>
      <c r="CK169" s="1645"/>
      <c r="CL169" s="1645"/>
      <c r="CM169" s="1645"/>
      <c r="CN169" s="1645"/>
      <c r="CO169" s="1645"/>
      <c r="CP169" s="1645"/>
      <c r="CQ169" s="1645"/>
      <c r="CR169" s="1645"/>
      <c r="CS169" s="1645"/>
      <c r="CT169" s="1645"/>
      <c r="CU169" s="1645"/>
      <c r="CV169" s="1645"/>
      <c r="CW169" s="1645"/>
      <c r="CX169" s="1645"/>
      <c r="CY169" s="1645"/>
      <c r="CZ169" s="1645"/>
      <c r="DA169" s="1645"/>
      <c r="DB169" s="1645"/>
      <c r="DC169" s="1645"/>
      <c r="DD169" s="1645"/>
      <c r="DE169" s="1645"/>
      <c r="DF169" s="1645"/>
      <c r="DG169" s="1645"/>
      <c r="DH169" s="1645"/>
      <c r="DI169" s="1645"/>
    </row>
    <row r="170" spans="1:113" s="1655" customFormat="1">
      <c r="A170" s="1653"/>
      <c r="B170" s="1645"/>
      <c r="C170" s="1645"/>
      <c r="D170" s="1654"/>
      <c r="E170" s="1645"/>
      <c r="F170" s="1645"/>
      <c r="G170" s="1645"/>
      <c r="H170" s="1645"/>
      <c r="I170" s="1648"/>
      <c r="J170" s="1645"/>
      <c r="K170" s="1645"/>
      <c r="L170" s="1645"/>
      <c r="M170" s="1645"/>
      <c r="N170" s="1645"/>
      <c r="O170" s="1645"/>
      <c r="P170" s="1645"/>
      <c r="Q170" s="1645"/>
      <c r="R170" s="1645"/>
      <c r="S170" s="1645"/>
      <c r="T170" s="1645"/>
      <c r="U170" s="1645"/>
      <c r="V170" s="1645"/>
      <c r="W170" s="1645"/>
      <c r="X170" s="1645"/>
      <c r="Y170" s="1645"/>
      <c r="Z170" s="1645"/>
      <c r="AA170" s="1645"/>
      <c r="AB170" s="1645"/>
      <c r="AC170" s="1645"/>
      <c r="AD170" s="1645"/>
      <c r="AE170" s="1645"/>
      <c r="AF170" s="1645"/>
      <c r="AG170" s="1645"/>
      <c r="AH170" s="1645"/>
      <c r="AI170" s="1645"/>
      <c r="AJ170" s="1645"/>
      <c r="AK170" s="1645"/>
      <c r="AL170" s="1645"/>
      <c r="AM170" s="1645"/>
      <c r="AN170" s="1645"/>
      <c r="AO170" s="1645"/>
      <c r="AP170" s="1645"/>
      <c r="AQ170" s="1645"/>
      <c r="AR170" s="1645"/>
      <c r="AS170" s="1645"/>
      <c r="AT170" s="1645"/>
      <c r="AU170" s="1645"/>
      <c r="AV170" s="1645"/>
      <c r="AW170" s="1645"/>
      <c r="AX170" s="1645"/>
      <c r="AY170" s="1645"/>
      <c r="AZ170" s="1645"/>
      <c r="BA170" s="1645"/>
      <c r="BB170" s="1645"/>
      <c r="BC170" s="1645"/>
      <c r="BD170" s="1645"/>
      <c r="BE170" s="1645"/>
      <c r="BF170" s="1645"/>
      <c r="BG170" s="1645"/>
      <c r="BH170" s="1645"/>
      <c r="BI170" s="1645"/>
      <c r="BJ170" s="1645"/>
      <c r="BK170" s="1645"/>
      <c r="BL170" s="1645"/>
      <c r="BM170" s="1645"/>
      <c r="BN170" s="1645"/>
      <c r="BO170" s="1645"/>
      <c r="BP170" s="1645"/>
      <c r="BQ170" s="1645"/>
      <c r="BR170" s="1645"/>
      <c r="BS170" s="1645"/>
      <c r="BT170" s="1645"/>
      <c r="BU170" s="1645"/>
      <c r="BV170" s="1645"/>
      <c r="BW170" s="1645"/>
      <c r="BX170" s="1645"/>
      <c r="BY170" s="1645"/>
      <c r="BZ170" s="1645"/>
      <c r="CA170" s="1645"/>
      <c r="CB170" s="1645"/>
      <c r="CC170" s="1645"/>
      <c r="CD170" s="1645"/>
      <c r="CE170" s="1645"/>
      <c r="CF170" s="1645"/>
      <c r="CG170" s="1645"/>
      <c r="CH170" s="1645"/>
      <c r="CI170" s="1645"/>
      <c r="CJ170" s="1645"/>
      <c r="CK170" s="1645"/>
      <c r="CL170" s="1645"/>
      <c r="CM170" s="1645"/>
      <c r="CN170" s="1645"/>
      <c r="CO170" s="1645"/>
      <c r="CP170" s="1645"/>
      <c r="CQ170" s="1645"/>
      <c r="CR170" s="1645"/>
      <c r="CS170" s="1645"/>
      <c r="CT170" s="1645"/>
      <c r="CU170" s="1645"/>
      <c r="CV170" s="1645"/>
      <c r="CW170" s="1645"/>
      <c r="CX170" s="1645"/>
      <c r="CY170" s="1645"/>
      <c r="CZ170" s="1645"/>
      <c r="DA170" s="1645"/>
      <c r="DB170" s="1645"/>
      <c r="DC170" s="1645"/>
      <c r="DD170" s="1645"/>
      <c r="DE170" s="1645"/>
      <c r="DF170" s="1645"/>
      <c r="DG170" s="1645"/>
      <c r="DH170" s="1645"/>
      <c r="DI170" s="1645"/>
    </row>
    <row r="171" spans="1:113" s="1655" customFormat="1">
      <c r="A171" s="1653"/>
      <c r="B171" s="1645"/>
      <c r="C171" s="1645"/>
      <c r="D171" s="1654"/>
      <c r="E171" s="1645"/>
      <c r="F171" s="1645"/>
      <c r="G171" s="1645"/>
      <c r="H171" s="1645"/>
      <c r="I171" s="1648"/>
      <c r="J171" s="1645"/>
      <c r="K171" s="1645"/>
      <c r="L171" s="1645"/>
      <c r="M171" s="1645"/>
      <c r="N171" s="1645"/>
      <c r="O171" s="1645"/>
      <c r="P171" s="1645"/>
      <c r="Q171" s="1645"/>
      <c r="R171" s="1645"/>
      <c r="S171" s="1645"/>
      <c r="T171" s="1645"/>
      <c r="U171" s="1645"/>
      <c r="V171" s="1645"/>
      <c r="W171" s="1645"/>
      <c r="X171" s="1645"/>
      <c r="Y171" s="1645"/>
      <c r="Z171" s="1645"/>
      <c r="AA171" s="1645"/>
      <c r="AB171" s="1645"/>
      <c r="AC171" s="1645"/>
      <c r="AD171" s="1645"/>
      <c r="AE171" s="1645"/>
      <c r="AF171" s="1645"/>
      <c r="AG171" s="1645"/>
      <c r="AH171" s="1645"/>
      <c r="AI171" s="1645"/>
      <c r="AJ171" s="1645"/>
      <c r="AK171" s="1645"/>
      <c r="AL171" s="1645"/>
      <c r="AM171" s="1645"/>
      <c r="AN171" s="1645"/>
      <c r="AO171" s="1645"/>
      <c r="AP171" s="1645"/>
      <c r="AQ171" s="1645"/>
      <c r="AR171" s="1645"/>
      <c r="AS171" s="1645"/>
      <c r="AT171" s="1645"/>
      <c r="AU171" s="1645"/>
      <c r="AV171" s="1645"/>
      <c r="AW171" s="1645"/>
      <c r="AX171" s="1645"/>
      <c r="AY171" s="1645"/>
      <c r="AZ171" s="1645"/>
      <c r="BA171" s="1645"/>
      <c r="BB171" s="1645"/>
      <c r="BC171" s="1645"/>
      <c r="BD171" s="1645"/>
      <c r="BE171" s="1645"/>
      <c r="BF171" s="1645"/>
      <c r="BG171" s="1645"/>
      <c r="BH171" s="1645"/>
      <c r="BI171" s="1645"/>
      <c r="BJ171" s="1645"/>
      <c r="BK171" s="1645"/>
      <c r="BL171" s="1645"/>
      <c r="BM171" s="1645"/>
      <c r="BN171" s="1645"/>
      <c r="BO171" s="1645"/>
      <c r="BP171" s="1645"/>
      <c r="BQ171" s="1645"/>
      <c r="BR171" s="1645"/>
      <c r="BS171" s="1645"/>
      <c r="BT171" s="1645"/>
      <c r="BU171" s="1645"/>
      <c r="BV171" s="1645"/>
      <c r="BW171" s="1645"/>
      <c r="BX171" s="1645"/>
      <c r="BY171" s="1645"/>
      <c r="BZ171" s="1645"/>
      <c r="CA171" s="1645"/>
      <c r="CB171" s="1645"/>
      <c r="CC171" s="1645"/>
      <c r="CD171" s="1645"/>
      <c r="CE171" s="1645"/>
      <c r="CF171" s="1645"/>
      <c r="CG171" s="1645"/>
      <c r="CH171" s="1645"/>
      <c r="CI171" s="1645"/>
      <c r="CJ171" s="1645"/>
      <c r="CK171" s="1645"/>
      <c r="CL171" s="1645"/>
      <c r="CM171" s="1645"/>
      <c r="CN171" s="1645"/>
      <c r="CO171" s="1645"/>
      <c r="CP171" s="1645"/>
      <c r="CQ171" s="1645"/>
      <c r="CR171" s="1645"/>
      <c r="CS171" s="1645"/>
      <c r="CT171" s="1645"/>
      <c r="CU171" s="1645"/>
      <c r="CV171" s="1645"/>
      <c r="CW171" s="1645"/>
      <c r="CX171" s="1645"/>
      <c r="CY171" s="1645"/>
      <c r="CZ171" s="1645"/>
      <c r="DA171" s="1645"/>
      <c r="DB171" s="1645"/>
      <c r="DC171" s="1645"/>
      <c r="DD171" s="1645"/>
      <c r="DE171" s="1645"/>
      <c r="DF171" s="1645"/>
      <c r="DG171" s="1645"/>
      <c r="DH171" s="1645"/>
      <c r="DI171" s="1645"/>
    </row>
    <row r="172" spans="1:113" s="1655" customFormat="1">
      <c r="A172" s="1653"/>
      <c r="B172" s="1645"/>
      <c r="C172" s="1645"/>
      <c r="D172" s="1654"/>
      <c r="E172" s="1645"/>
      <c r="F172" s="1645"/>
      <c r="G172" s="1645"/>
      <c r="H172" s="1645"/>
      <c r="I172" s="1648"/>
      <c r="J172" s="1645"/>
      <c r="K172" s="1645"/>
      <c r="L172" s="1645"/>
      <c r="M172" s="1645"/>
      <c r="N172" s="1645"/>
      <c r="O172" s="1645"/>
      <c r="P172" s="1645"/>
      <c r="Q172" s="1645"/>
      <c r="R172" s="1645"/>
      <c r="S172" s="1645"/>
      <c r="T172" s="1645"/>
      <c r="U172" s="1645"/>
      <c r="V172" s="1645"/>
      <c r="W172" s="1645"/>
      <c r="X172" s="1645"/>
      <c r="Y172" s="1645"/>
      <c r="Z172" s="1645"/>
      <c r="AA172" s="1645"/>
      <c r="AB172" s="1645"/>
      <c r="AC172" s="1645"/>
      <c r="AD172" s="1645"/>
      <c r="AE172" s="1645"/>
      <c r="AF172" s="1645"/>
      <c r="AG172" s="1645"/>
      <c r="AH172" s="1645"/>
      <c r="AI172" s="1645"/>
      <c r="AJ172" s="1645"/>
      <c r="AK172" s="1645"/>
      <c r="AL172" s="1645"/>
      <c r="AM172" s="1645"/>
      <c r="AN172" s="1645"/>
      <c r="AO172" s="1645"/>
      <c r="AP172" s="1645"/>
      <c r="AQ172" s="1645"/>
      <c r="AR172" s="1645"/>
      <c r="AS172" s="1645"/>
      <c r="AT172" s="1645"/>
      <c r="AU172" s="1645"/>
      <c r="AV172" s="1645"/>
      <c r="AW172" s="1645"/>
      <c r="AX172" s="1645"/>
      <c r="AY172" s="1645"/>
      <c r="AZ172" s="1645"/>
      <c r="BA172" s="1645"/>
      <c r="BB172" s="1645"/>
      <c r="BC172" s="1645"/>
      <c r="BD172" s="1645"/>
      <c r="BE172" s="1645"/>
      <c r="BF172" s="1645"/>
      <c r="BG172" s="1645"/>
      <c r="BH172" s="1645"/>
      <c r="BI172" s="1645"/>
      <c r="BJ172" s="1645"/>
      <c r="BK172" s="1645"/>
      <c r="BL172" s="1645"/>
      <c r="BM172" s="1645"/>
      <c r="BN172" s="1645"/>
      <c r="BO172" s="1645"/>
      <c r="BP172" s="1645"/>
      <c r="BQ172" s="1645"/>
      <c r="BR172" s="1645"/>
      <c r="BS172" s="1645"/>
      <c r="BT172" s="1645"/>
      <c r="BU172" s="1645"/>
      <c r="BV172" s="1645"/>
      <c r="BW172" s="1645"/>
      <c r="BX172" s="1645"/>
      <c r="BY172" s="1645"/>
      <c r="BZ172" s="1645"/>
      <c r="CA172" s="1645"/>
      <c r="CB172" s="1645"/>
      <c r="CC172" s="1645"/>
      <c r="CD172" s="1645"/>
      <c r="CE172" s="1645"/>
      <c r="CF172" s="1645"/>
      <c r="CG172" s="1645"/>
      <c r="CH172" s="1645"/>
      <c r="CI172" s="1645"/>
      <c r="CJ172" s="1645"/>
      <c r="CK172" s="1645"/>
      <c r="CL172" s="1645"/>
      <c r="CM172" s="1645"/>
      <c r="CN172" s="1645"/>
      <c r="CO172" s="1645"/>
      <c r="CP172" s="1645"/>
      <c r="CQ172" s="1645"/>
      <c r="CR172" s="1645"/>
      <c r="CS172" s="1645"/>
      <c r="CT172" s="1645"/>
      <c r="CU172" s="1645"/>
      <c r="CV172" s="1645"/>
      <c r="CW172" s="1645"/>
      <c r="CX172" s="1645"/>
      <c r="CY172" s="1645"/>
      <c r="CZ172" s="1645"/>
      <c r="DA172" s="1645"/>
      <c r="DB172" s="1645"/>
      <c r="DC172" s="1645"/>
      <c r="DD172" s="1645"/>
      <c r="DE172" s="1645"/>
      <c r="DF172" s="1645"/>
      <c r="DG172" s="1645"/>
      <c r="DH172" s="1645"/>
      <c r="DI172" s="1645"/>
    </row>
    <row r="173" spans="1:113" s="1655" customFormat="1">
      <c r="A173" s="1653"/>
      <c r="B173" s="1645"/>
      <c r="C173" s="1645"/>
      <c r="D173" s="1654"/>
      <c r="E173" s="1645"/>
      <c r="F173" s="1645"/>
      <c r="G173" s="1645"/>
      <c r="H173" s="1645"/>
      <c r="I173" s="1648"/>
      <c r="J173" s="1645"/>
      <c r="K173" s="1645"/>
      <c r="L173" s="1645"/>
      <c r="M173" s="1645"/>
      <c r="N173" s="1645"/>
      <c r="O173" s="1645"/>
      <c r="P173" s="1645"/>
      <c r="Q173" s="1645"/>
      <c r="R173" s="1645"/>
      <c r="S173" s="1645"/>
      <c r="T173" s="1645"/>
      <c r="U173" s="1645"/>
      <c r="V173" s="1645"/>
      <c r="W173" s="1645"/>
      <c r="X173" s="1645"/>
      <c r="Y173" s="1645"/>
      <c r="Z173" s="1645"/>
      <c r="AA173" s="1645"/>
      <c r="AB173" s="1645"/>
      <c r="AC173" s="1645"/>
      <c r="AD173" s="1645"/>
      <c r="AE173" s="1645"/>
      <c r="AF173" s="1645"/>
      <c r="AG173" s="1645"/>
      <c r="AH173" s="1645"/>
      <c r="AI173" s="1645"/>
      <c r="AJ173" s="1645"/>
      <c r="AK173" s="1645"/>
      <c r="AL173" s="1645"/>
      <c r="AM173" s="1645"/>
      <c r="AN173" s="1645"/>
      <c r="AO173" s="1645"/>
      <c r="AP173" s="1645"/>
      <c r="AQ173" s="1645"/>
      <c r="AR173" s="1645"/>
      <c r="AS173" s="1645"/>
      <c r="AT173" s="1645"/>
      <c r="AU173" s="1645"/>
      <c r="AV173" s="1645"/>
      <c r="AW173" s="1645"/>
      <c r="AX173" s="1645"/>
      <c r="AY173" s="1645"/>
      <c r="AZ173" s="1645"/>
      <c r="BA173" s="1645"/>
      <c r="BB173" s="1645"/>
      <c r="BC173" s="1645"/>
      <c r="BD173" s="1645"/>
      <c r="BE173" s="1645"/>
      <c r="BF173" s="1645"/>
      <c r="BG173" s="1645"/>
      <c r="BH173" s="1645"/>
      <c r="BI173" s="1645"/>
      <c r="BJ173" s="1645"/>
      <c r="BK173" s="1645"/>
      <c r="BL173" s="1645"/>
      <c r="BM173" s="1645"/>
      <c r="BN173" s="1645"/>
      <c r="BO173" s="1645"/>
      <c r="BP173" s="1645"/>
      <c r="BQ173" s="1645"/>
      <c r="BR173" s="1645"/>
      <c r="BS173" s="1645"/>
      <c r="BT173" s="1645"/>
      <c r="BU173" s="1645"/>
      <c r="BV173" s="1645"/>
      <c r="BW173" s="1645"/>
      <c r="BX173" s="1645"/>
      <c r="BY173" s="1645"/>
      <c r="BZ173" s="1645"/>
      <c r="CA173" s="1645"/>
      <c r="CB173" s="1645"/>
      <c r="CC173" s="1645"/>
      <c r="CD173" s="1645"/>
      <c r="CE173" s="1645"/>
      <c r="CF173" s="1645"/>
      <c r="CG173" s="1645"/>
      <c r="CH173" s="1645"/>
      <c r="CI173" s="1645"/>
      <c r="CJ173" s="1645"/>
      <c r="CK173" s="1645"/>
      <c r="CL173" s="1645"/>
      <c r="CM173" s="1645"/>
      <c r="CN173" s="1645"/>
      <c r="CO173" s="1645"/>
      <c r="CP173" s="1645"/>
      <c r="CQ173" s="1645"/>
      <c r="CR173" s="1645"/>
      <c r="CS173" s="1645"/>
      <c r="CT173" s="1645"/>
      <c r="CU173" s="1645"/>
      <c r="CV173" s="1645"/>
      <c r="CW173" s="1645"/>
      <c r="CX173" s="1645"/>
      <c r="CY173" s="1645"/>
      <c r="CZ173" s="1645"/>
      <c r="DA173" s="1645"/>
      <c r="DB173" s="1645"/>
      <c r="DC173" s="1645"/>
      <c r="DD173" s="1645"/>
      <c r="DE173" s="1645"/>
      <c r="DF173" s="1645"/>
      <c r="DG173" s="1645"/>
      <c r="DH173" s="1645"/>
      <c r="DI173" s="1645"/>
    </row>
    <row r="174" spans="1:113" s="1655" customFormat="1">
      <c r="A174" s="1653"/>
      <c r="B174" s="1645"/>
      <c r="C174" s="1645"/>
      <c r="D174" s="1654"/>
      <c r="E174" s="1645"/>
      <c r="F174" s="1645"/>
      <c r="G174" s="1645"/>
      <c r="H174" s="1645"/>
      <c r="I174" s="1648"/>
      <c r="J174" s="1645"/>
      <c r="K174" s="1645"/>
      <c r="L174" s="1645"/>
      <c r="M174" s="1645"/>
      <c r="N174" s="1645"/>
      <c r="O174" s="1645"/>
      <c r="P174" s="1645"/>
      <c r="Q174" s="1645"/>
      <c r="R174" s="1645"/>
      <c r="S174" s="1645"/>
      <c r="T174" s="1645"/>
      <c r="U174" s="1645"/>
      <c r="V174" s="1645"/>
      <c r="W174" s="1645"/>
      <c r="X174" s="1645"/>
      <c r="Y174" s="1645"/>
      <c r="Z174" s="1645"/>
      <c r="AA174" s="1645"/>
      <c r="AB174" s="1645"/>
      <c r="AC174" s="1645"/>
      <c r="AD174" s="1645"/>
      <c r="AE174" s="1645"/>
      <c r="AF174" s="1645"/>
      <c r="AG174" s="1645"/>
      <c r="AH174" s="1645"/>
      <c r="AI174" s="1645"/>
      <c r="AJ174" s="1645"/>
      <c r="AK174" s="1645"/>
      <c r="AL174" s="1645"/>
      <c r="AM174" s="1645"/>
      <c r="AN174" s="1645"/>
      <c r="AO174" s="1645"/>
      <c r="AP174" s="1645"/>
      <c r="AQ174" s="1645"/>
      <c r="AR174" s="1645"/>
      <c r="AS174" s="1645"/>
      <c r="AT174" s="1645"/>
      <c r="AU174" s="1645"/>
      <c r="AV174" s="1645"/>
      <c r="AW174" s="1645"/>
      <c r="AX174" s="1645"/>
      <c r="AY174" s="1645"/>
      <c r="AZ174" s="1645"/>
      <c r="BA174" s="1645"/>
      <c r="BB174" s="1645"/>
      <c r="BC174" s="1645"/>
      <c r="BD174" s="1645"/>
      <c r="BE174" s="1645"/>
      <c r="BF174" s="1645"/>
      <c r="BG174" s="1645"/>
      <c r="BH174" s="1645"/>
      <c r="BI174" s="1645"/>
      <c r="BJ174" s="1645"/>
      <c r="BK174" s="1645"/>
      <c r="BL174" s="1645"/>
      <c r="BM174" s="1645"/>
      <c r="BN174" s="1645"/>
      <c r="BO174" s="1645"/>
      <c r="BP174" s="1645"/>
      <c r="BQ174" s="1645"/>
      <c r="BR174" s="1645"/>
      <c r="BS174" s="1645"/>
      <c r="BT174" s="1645"/>
      <c r="BU174" s="1645"/>
      <c r="BV174" s="1645"/>
      <c r="BW174" s="1645"/>
      <c r="BX174" s="1645"/>
      <c r="BY174" s="1645"/>
      <c r="BZ174" s="1645"/>
      <c r="CA174" s="1645"/>
      <c r="CB174" s="1645"/>
      <c r="CC174" s="1645"/>
      <c r="CD174" s="1645"/>
      <c r="CE174" s="1645"/>
      <c r="CF174" s="1645"/>
      <c r="CG174" s="1645"/>
      <c r="CH174" s="1645"/>
      <c r="CI174" s="1645"/>
      <c r="CJ174" s="1645"/>
      <c r="CK174" s="1645"/>
      <c r="CL174" s="1645"/>
      <c r="CM174" s="1645"/>
      <c r="CN174" s="1645"/>
      <c r="CO174" s="1645"/>
      <c r="CP174" s="1645"/>
      <c r="CQ174" s="1645"/>
      <c r="CR174" s="1645"/>
      <c r="CS174" s="1645"/>
      <c r="CT174" s="1645"/>
      <c r="CU174" s="1645"/>
      <c r="CV174" s="1645"/>
      <c r="CW174" s="1645"/>
      <c r="CX174" s="1645"/>
      <c r="CY174" s="1645"/>
      <c r="CZ174" s="1645"/>
      <c r="DA174" s="1645"/>
      <c r="DB174" s="1645"/>
      <c r="DC174" s="1645"/>
      <c r="DD174" s="1645"/>
      <c r="DE174" s="1645"/>
      <c r="DF174" s="1645"/>
      <c r="DG174" s="1645"/>
      <c r="DH174" s="1645"/>
      <c r="DI174" s="1645"/>
    </row>
    <row r="175" spans="1:113" s="1655" customFormat="1">
      <c r="A175" s="1653"/>
      <c r="B175" s="1645"/>
      <c r="C175" s="1645"/>
      <c r="D175" s="1654"/>
      <c r="E175" s="1645"/>
      <c r="F175" s="1645"/>
      <c r="G175" s="1645"/>
      <c r="H175" s="1645"/>
      <c r="I175" s="1648"/>
      <c r="J175" s="1645"/>
      <c r="K175" s="1645"/>
      <c r="L175" s="1645"/>
      <c r="M175" s="1645"/>
      <c r="N175" s="1645"/>
      <c r="O175" s="1645"/>
      <c r="P175" s="1645"/>
      <c r="Q175" s="1645"/>
      <c r="R175" s="1645"/>
      <c r="S175" s="1645"/>
      <c r="T175" s="1645"/>
      <c r="U175" s="1645"/>
      <c r="V175" s="1645"/>
      <c r="W175" s="1645"/>
      <c r="X175" s="1645"/>
      <c r="Y175" s="1645"/>
      <c r="Z175" s="1645"/>
      <c r="AA175" s="1645"/>
      <c r="AB175" s="1645"/>
      <c r="AC175" s="1645"/>
      <c r="AD175" s="1645"/>
      <c r="AE175" s="1645"/>
      <c r="AF175" s="1645"/>
      <c r="AG175" s="1645"/>
      <c r="AH175" s="1645"/>
      <c r="AI175" s="1645"/>
      <c r="AJ175" s="1645"/>
      <c r="AK175" s="1645"/>
      <c r="AL175" s="1645"/>
      <c r="AM175" s="1645"/>
      <c r="AN175" s="1645"/>
      <c r="AO175" s="1645"/>
      <c r="AP175" s="1645"/>
      <c r="AQ175" s="1645"/>
      <c r="AR175" s="1645"/>
      <c r="AS175" s="1645"/>
      <c r="AT175" s="1645"/>
      <c r="AU175" s="1645"/>
      <c r="AV175" s="1645"/>
      <c r="AW175" s="1645"/>
      <c r="AX175" s="1645"/>
      <c r="AY175" s="1645"/>
      <c r="AZ175" s="1645"/>
      <c r="BA175" s="1645"/>
      <c r="BB175" s="1645"/>
      <c r="BC175" s="1645"/>
      <c r="BD175" s="1645"/>
      <c r="BE175" s="1645"/>
      <c r="BF175" s="1645"/>
      <c r="BG175" s="1645"/>
      <c r="BH175" s="1645"/>
      <c r="BI175" s="1645"/>
      <c r="BJ175" s="1645"/>
      <c r="BK175" s="1645"/>
      <c r="BL175" s="1645"/>
      <c r="BM175" s="1645"/>
      <c r="BN175" s="1645"/>
      <c r="BO175" s="1645"/>
      <c r="BP175" s="1645"/>
      <c r="BQ175" s="1645"/>
      <c r="BR175" s="1645"/>
      <c r="BS175" s="1645"/>
      <c r="BT175" s="1645"/>
      <c r="BU175" s="1645"/>
      <c r="BV175" s="1645"/>
      <c r="BW175" s="1645"/>
      <c r="BX175" s="1645"/>
      <c r="BY175" s="1645"/>
      <c r="BZ175" s="1645"/>
      <c r="CA175" s="1645"/>
      <c r="CB175" s="1645"/>
      <c r="CC175" s="1645"/>
      <c r="CD175" s="1645"/>
      <c r="CE175" s="1645"/>
      <c r="CF175" s="1645"/>
      <c r="CG175" s="1645"/>
      <c r="CH175" s="1645"/>
      <c r="CI175" s="1645"/>
      <c r="CJ175" s="1645"/>
      <c r="CK175" s="1645"/>
      <c r="CL175" s="1645"/>
      <c r="CM175" s="1645"/>
      <c r="CN175" s="1645"/>
      <c r="CO175" s="1645"/>
      <c r="CP175" s="1645"/>
      <c r="CQ175" s="1645"/>
      <c r="CR175" s="1645"/>
      <c r="CS175" s="1645"/>
      <c r="CT175" s="1645"/>
      <c r="CU175" s="1645"/>
      <c r="CV175" s="1645"/>
      <c r="CW175" s="1645"/>
      <c r="CX175" s="1645"/>
      <c r="CY175" s="1645"/>
      <c r="CZ175" s="1645"/>
      <c r="DA175" s="1645"/>
      <c r="DB175" s="1645"/>
      <c r="DC175" s="1645"/>
      <c r="DD175" s="1645"/>
      <c r="DE175" s="1645"/>
      <c r="DF175" s="1645"/>
      <c r="DG175" s="1645"/>
      <c r="DH175" s="1645"/>
      <c r="DI175" s="1645"/>
    </row>
    <row r="176" spans="1:113" s="1655" customFormat="1">
      <c r="A176" s="1653"/>
      <c r="B176" s="1645"/>
      <c r="C176" s="1645"/>
      <c r="D176" s="1654"/>
      <c r="E176" s="1645"/>
      <c r="F176" s="1645"/>
      <c r="G176" s="1645"/>
      <c r="H176" s="1645"/>
      <c r="I176" s="1648"/>
      <c r="J176" s="1645"/>
      <c r="K176" s="1645"/>
      <c r="L176" s="1645"/>
      <c r="M176" s="1645"/>
      <c r="N176" s="1645"/>
      <c r="O176" s="1645"/>
      <c r="P176" s="1645"/>
      <c r="Q176" s="1645"/>
      <c r="R176" s="1645"/>
      <c r="S176" s="1645"/>
      <c r="T176" s="1645"/>
      <c r="U176" s="1645"/>
      <c r="V176" s="1645"/>
      <c r="W176" s="1645"/>
      <c r="X176" s="1645"/>
      <c r="Y176" s="1645"/>
      <c r="Z176" s="1645"/>
      <c r="AA176" s="1645"/>
      <c r="AB176" s="1645"/>
      <c r="AC176" s="1645"/>
      <c r="AD176" s="1645"/>
      <c r="AE176" s="1645"/>
      <c r="AF176" s="1645"/>
      <c r="AG176" s="1645"/>
      <c r="AH176" s="1645"/>
      <c r="AI176" s="1645"/>
      <c r="AJ176" s="1645"/>
      <c r="AK176" s="1645"/>
      <c r="AL176" s="1645"/>
      <c r="AM176" s="1645"/>
      <c r="AN176" s="1645"/>
      <c r="AO176" s="1645"/>
      <c r="AP176" s="1645"/>
      <c r="AQ176" s="1645"/>
      <c r="AR176" s="1645"/>
      <c r="AS176" s="1645"/>
      <c r="AT176" s="1645"/>
      <c r="AU176" s="1645"/>
      <c r="AV176" s="1645"/>
      <c r="AW176" s="1645"/>
      <c r="AX176" s="1645"/>
      <c r="AY176" s="1645"/>
      <c r="AZ176" s="1645"/>
      <c r="BA176" s="1645"/>
      <c r="BB176" s="1645"/>
      <c r="BC176" s="1645"/>
      <c r="BD176" s="1645"/>
      <c r="BE176" s="1645"/>
      <c r="BF176" s="1645"/>
      <c r="BG176" s="1645"/>
      <c r="BH176" s="1645"/>
      <c r="BI176" s="1645"/>
      <c r="BJ176" s="1645"/>
      <c r="BK176" s="1645"/>
      <c r="BL176" s="1645"/>
      <c r="BM176" s="1645"/>
      <c r="BN176" s="1645"/>
      <c r="BO176" s="1645"/>
      <c r="BP176" s="1645"/>
      <c r="BQ176" s="1645"/>
      <c r="BR176" s="1645"/>
      <c r="BS176" s="1645"/>
      <c r="BT176" s="1645"/>
      <c r="BU176" s="1645"/>
      <c r="BV176" s="1645"/>
      <c r="BW176" s="1645"/>
      <c r="BX176" s="1645"/>
      <c r="BY176" s="1645"/>
      <c r="BZ176" s="1645"/>
      <c r="CA176" s="1645"/>
      <c r="CB176" s="1645"/>
      <c r="CC176" s="1645"/>
      <c r="CD176" s="1645"/>
      <c r="CE176" s="1645"/>
      <c r="CF176" s="1645"/>
      <c r="CG176" s="1645"/>
      <c r="CH176" s="1645"/>
      <c r="CI176" s="1645"/>
      <c r="CJ176" s="1645"/>
      <c r="CK176" s="1645"/>
      <c r="CL176" s="1645"/>
      <c r="CM176" s="1645"/>
      <c r="CN176" s="1645"/>
      <c r="CO176" s="1645"/>
      <c r="CP176" s="1645"/>
      <c r="CQ176" s="1645"/>
      <c r="CR176" s="1645"/>
      <c r="CS176" s="1645"/>
      <c r="CT176" s="1645"/>
      <c r="CU176" s="1645"/>
      <c r="CV176" s="1645"/>
      <c r="CW176" s="1645"/>
      <c r="CX176" s="1645"/>
      <c r="CY176" s="1645"/>
      <c r="CZ176" s="1645"/>
      <c r="DA176" s="1645"/>
      <c r="DB176" s="1645"/>
      <c r="DC176" s="1645"/>
      <c r="DD176" s="1645"/>
      <c r="DE176" s="1645"/>
      <c r="DF176" s="1645"/>
      <c r="DG176" s="1645"/>
      <c r="DH176" s="1645"/>
      <c r="DI176" s="1645"/>
    </row>
    <row r="177" spans="1:113" s="1655" customFormat="1">
      <c r="A177" s="1653"/>
      <c r="B177" s="1645"/>
      <c r="C177" s="1645"/>
      <c r="D177" s="1654"/>
      <c r="E177" s="1645"/>
      <c r="F177" s="1645"/>
      <c r="G177" s="1645"/>
      <c r="H177" s="1645"/>
      <c r="I177" s="1648"/>
      <c r="J177" s="1645"/>
      <c r="K177" s="1645"/>
      <c r="L177" s="1645"/>
      <c r="M177" s="1645"/>
      <c r="N177" s="1645"/>
      <c r="O177" s="1645"/>
      <c r="P177" s="1645"/>
      <c r="Q177" s="1645"/>
      <c r="R177" s="1645"/>
      <c r="S177" s="1645"/>
      <c r="T177" s="1645"/>
      <c r="U177" s="1645"/>
      <c r="V177" s="1645"/>
      <c r="W177" s="1645"/>
      <c r="X177" s="1645"/>
      <c r="Y177" s="1645"/>
      <c r="Z177" s="1645"/>
      <c r="AA177" s="1645"/>
      <c r="AB177" s="1645"/>
      <c r="AC177" s="1645"/>
      <c r="AD177" s="1645"/>
      <c r="AE177" s="1645"/>
      <c r="AF177" s="1645"/>
      <c r="AG177" s="1645"/>
      <c r="AH177" s="1645"/>
      <c r="AI177" s="1645"/>
      <c r="AJ177" s="1645"/>
      <c r="AK177" s="1645"/>
      <c r="AL177" s="1645"/>
      <c r="AM177" s="1645"/>
      <c r="AN177" s="1645"/>
      <c r="AO177" s="1645"/>
      <c r="AP177" s="1645"/>
      <c r="AQ177" s="1645"/>
      <c r="AR177" s="1645"/>
      <c r="AS177" s="1645"/>
      <c r="AT177" s="1645"/>
      <c r="AU177" s="1645"/>
      <c r="AV177" s="1645"/>
      <c r="AW177" s="1645"/>
      <c r="AX177" s="1645"/>
      <c r="AY177" s="1645"/>
      <c r="AZ177" s="1645"/>
      <c r="BA177" s="1645"/>
      <c r="BB177" s="1645"/>
      <c r="BC177" s="1645"/>
      <c r="BD177" s="1645"/>
      <c r="BE177" s="1645"/>
      <c r="BF177" s="1645"/>
      <c r="BG177" s="1645"/>
      <c r="BH177" s="1645"/>
      <c r="BI177" s="1645"/>
      <c r="BJ177" s="1645"/>
      <c r="BK177" s="1645"/>
      <c r="BL177" s="1645"/>
      <c r="BM177" s="1645"/>
      <c r="BN177" s="1645"/>
      <c r="BO177" s="1645"/>
      <c r="BP177" s="1645"/>
      <c r="BQ177" s="1645"/>
      <c r="BR177" s="1645"/>
      <c r="BS177" s="1645"/>
      <c r="BT177" s="1645"/>
      <c r="BU177" s="1645"/>
      <c r="BV177" s="1645"/>
      <c r="BW177" s="1645"/>
      <c r="BX177" s="1645"/>
      <c r="BY177" s="1645"/>
      <c r="BZ177" s="1645"/>
      <c r="CA177" s="1645"/>
      <c r="CB177" s="1645"/>
      <c r="CC177" s="1645"/>
      <c r="CD177" s="1645"/>
      <c r="CE177" s="1645"/>
      <c r="CF177" s="1645"/>
      <c r="CG177" s="1645"/>
      <c r="CH177" s="1645"/>
      <c r="CI177" s="1645"/>
      <c r="CJ177" s="1645"/>
      <c r="CK177" s="1645"/>
      <c r="CL177" s="1645"/>
      <c r="CM177" s="1645"/>
      <c r="CN177" s="1645"/>
      <c r="CO177" s="1645"/>
      <c r="CP177" s="1645"/>
      <c r="CQ177" s="1645"/>
      <c r="CR177" s="1645"/>
      <c r="CS177" s="1645"/>
      <c r="CT177" s="1645"/>
      <c r="CU177" s="1645"/>
      <c r="CV177" s="1645"/>
      <c r="CW177" s="1645"/>
      <c r="CX177" s="1645"/>
      <c r="CY177" s="1645"/>
      <c r="CZ177" s="1645"/>
      <c r="DA177" s="1645"/>
      <c r="DB177" s="1645"/>
      <c r="DC177" s="1645"/>
      <c r="DD177" s="1645"/>
      <c r="DE177" s="1645"/>
      <c r="DF177" s="1645"/>
      <c r="DG177" s="1645"/>
      <c r="DH177" s="1645"/>
      <c r="DI177" s="1645"/>
    </row>
    <row r="178" spans="1:113" s="1655" customFormat="1">
      <c r="A178" s="1653"/>
      <c r="B178" s="1645"/>
      <c r="C178" s="1645"/>
      <c r="D178" s="1654"/>
      <c r="E178" s="1645"/>
      <c r="F178" s="1645"/>
      <c r="G178" s="1645"/>
      <c r="H178" s="1645"/>
      <c r="I178" s="1648"/>
      <c r="J178" s="1645"/>
      <c r="K178" s="1645"/>
      <c r="L178" s="1645"/>
      <c r="M178" s="1645"/>
      <c r="N178" s="1645"/>
      <c r="O178" s="1645"/>
      <c r="P178" s="1645"/>
      <c r="Q178" s="1645"/>
      <c r="R178" s="1645"/>
      <c r="S178" s="1645"/>
      <c r="T178" s="1645"/>
      <c r="U178" s="1645"/>
      <c r="V178" s="1645"/>
      <c r="W178" s="1645"/>
      <c r="X178" s="1645"/>
      <c r="Y178" s="1645"/>
      <c r="Z178" s="1645"/>
      <c r="AA178" s="1645"/>
      <c r="AB178" s="1645"/>
      <c r="AC178" s="1645"/>
      <c r="AD178" s="1645"/>
      <c r="AE178" s="1645"/>
      <c r="AF178" s="1645"/>
      <c r="AG178" s="1645"/>
      <c r="AH178" s="1645"/>
      <c r="AI178" s="1645"/>
      <c r="AJ178" s="1645"/>
      <c r="AK178" s="1645"/>
      <c r="AL178" s="1645"/>
      <c r="AM178" s="1645"/>
      <c r="AN178" s="1645"/>
      <c r="AO178" s="1645"/>
      <c r="AP178" s="1645"/>
      <c r="AQ178" s="1645"/>
      <c r="AR178" s="1645"/>
      <c r="AS178" s="1645"/>
      <c r="AT178" s="1645"/>
      <c r="AU178" s="1645"/>
      <c r="AV178" s="1645"/>
      <c r="AW178" s="1645"/>
      <c r="AX178" s="1645"/>
      <c r="AY178" s="1645"/>
      <c r="AZ178" s="1645"/>
      <c r="BA178" s="1645"/>
      <c r="BB178" s="1645"/>
      <c r="BC178" s="1645"/>
      <c r="BD178" s="1645"/>
      <c r="BE178" s="1645"/>
      <c r="BF178" s="1645"/>
      <c r="BG178" s="1645"/>
      <c r="BH178" s="1645"/>
      <c r="BI178" s="1645"/>
      <c r="BJ178" s="1645"/>
      <c r="BK178" s="1645"/>
      <c r="BL178" s="1645"/>
      <c r="BM178" s="1645"/>
      <c r="BN178" s="1645"/>
      <c r="BO178" s="1645"/>
      <c r="BP178" s="1645"/>
      <c r="BQ178" s="1645"/>
      <c r="BR178" s="1645"/>
      <c r="BS178" s="1645"/>
      <c r="BT178" s="1645"/>
      <c r="BU178" s="1645"/>
      <c r="BV178" s="1645"/>
      <c r="BW178" s="1645"/>
      <c r="BX178" s="1645"/>
      <c r="BY178" s="1645"/>
      <c r="BZ178" s="1645"/>
      <c r="CA178" s="1645"/>
      <c r="CB178" s="1645"/>
      <c r="CC178" s="1645"/>
      <c r="CD178" s="1645"/>
      <c r="CE178" s="1645"/>
      <c r="CF178" s="1645"/>
      <c r="CG178" s="1645"/>
      <c r="CH178" s="1645"/>
      <c r="CI178" s="1645"/>
      <c r="CJ178" s="1645"/>
      <c r="CK178" s="1645"/>
      <c r="CL178" s="1645"/>
      <c r="CM178" s="1645"/>
      <c r="CN178" s="1645"/>
      <c r="CO178" s="1645"/>
      <c r="CP178" s="1645"/>
      <c r="CQ178" s="1645"/>
      <c r="CR178" s="1645"/>
      <c r="CS178" s="1645"/>
      <c r="CT178" s="1645"/>
      <c r="CU178" s="1645"/>
      <c r="CV178" s="1645"/>
      <c r="CW178" s="1645"/>
      <c r="CX178" s="1645"/>
      <c r="CY178" s="1645"/>
      <c r="CZ178" s="1645"/>
      <c r="DA178" s="1645"/>
      <c r="DB178" s="1645"/>
      <c r="DC178" s="1645"/>
      <c r="DD178" s="1645"/>
      <c r="DE178" s="1645"/>
      <c r="DF178" s="1645"/>
      <c r="DG178" s="1645"/>
      <c r="DH178" s="1645"/>
      <c r="DI178" s="1645"/>
    </row>
    <row r="179" spans="1:113" s="1655" customFormat="1">
      <c r="A179" s="1653"/>
      <c r="B179" s="1645"/>
      <c r="C179" s="1645"/>
      <c r="D179" s="1654"/>
      <c r="E179" s="1645"/>
      <c r="F179" s="1645"/>
      <c r="G179" s="1645"/>
      <c r="H179" s="1645"/>
      <c r="I179" s="1648"/>
      <c r="J179" s="1645"/>
      <c r="K179" s="1645"/>
      <c r="L179" s="1645"/>
      <c r="M179" s="1645"/>
      <c r="N179" s="1645"/>
      <c r="O179" s="1645"/>
      <c r="P179" s="1645"/>
      <c r="Q179" s="1645"/>
      <c r="R179" s="1645"/>
      <c r="S179" s="1645"/>
      <c r="T179" s="1645"/>
      <c r="U179" s="1645"/>
      <c r="V179" s="1645"/>
      <c r="W179" s="1645"/>
      <c r="X179" s="1645"/>
      <c r="Y179" s="1645"/>
      <c r="Z179" s="1645"/>
      <c r="AA179" s="1645"/>
      <c r="AB179" s="1645"/>
      <c r="AC179" s="1645"/>
      <c r="AD179" s="1645"/>
      <c r="AE179" s="1645"/>
      <c r="AF179" s="1645"/>
      <c r="AG179" s="1645"/>
      <c r="AH179" s="1645"/>
      <c r="AI179" s="1645"/>
      <c r="AJ179" s="1645"/>
      <c r="AK179" s="1645"/>
      <c r="AL179" s="1645"/>
      <c r="AM179" s="1645"/>
      <c r="AN179" s="1645"/>
      <c r="AO179" s="1645"/>
      <c r="AP179" s="1645"/>
      <c r="AQ179" s="1645"/>
      <c r="AR179" s="1645"/>
      <c r="AS179" s="1645"/>
      <c r="AT179" s="1645"/>
      <c r="AU179" s="1645"/>
      <c r="AV179" s="1645"/>
      <c r="AW179" s="1645"/>
      <c r="AX179" s="1645"/>
      <c r="AY179" s="1645"/>
      <c r="AZ179" s="1645"/>
      <c r="BA179" s="1645"/>
      <c r="BB179" s="1645"/>
      <c r="BC179" s="1645"/>
      <c r="BD179" s="1645"/>
      <c r="BE179" s="1645"/>
      <c r="BF179" s="1645"/>
      <c r="BG179" s="1645"/>
      <c r="BH179" s="1645"/>
      <c r="BI179" s="1645"/>
      <c r="BJ179" s="1645"/>
      <c r="BK179" s="1645"/>
      <c r="BL179" s="1645"/>
      <c r="BM179" s="1645"/>
      <c r="BN179" s="1645"/>
      <c r="BO179" s="1645"/>
      <c r="BP179" s="1645"/>
      <c r="BQ179" s="1645"/>
      <c r="BR179" s="1645"/>
      <c r="BS179" s="1645"/>
      <c r="BT179" s="1645"/>
      <c r="BU179" s="1645"/>
      <c r="BV179" s="1645"/>
      <c r="BW179" s="1645"/>
      <c r="BX179" s="1645"/>
      <c r="BY179" s="1645"/>
      <c r="BZ179" s="1645"/>
      <c r="CA179" s="1645"/>
      <c r="CB179" s="1645"/>
      <c r="CC179" s="1645"/>
      <c r="CD179" s="1645"/>
      <c r="CE179" s="1645"/>
      <c r="CF179" s="1645"/>
      <c r="CG179" s="1645"/>
      <c r="CH179" s="1645"/>
      <c r="CI179" s="1645"/>
      <c r="CJ179" s="1645"/>
      <c r="CK179" s="1645"/>
      <c r="CL179" s="1645"/>
      <c r="CM179" s="1645"/>
      <c r="CN179" s="1645"/>
      <c r="CO179" s="1645"/>
      <c r="CP179" s="1645"/>
      <c r="CQ179" s="1645"/>
      <c r="CR179" s="1645"/>
      <c r="CS179" s="1645"/>
      <c r="CT179" s="1645"/>
      <c r="CU179" s="1645"/>
      <c r="CV179" s="1645"/>
      <c r="CW179" s="1645"/>
      <c r="CX179" s="1645"/>
      <c r="CY179" s="1645"/>
      <c r="CZ179" s="1645"/>
      <c r="DA179" s="1645"/>
      <c r="DB179" s="1645"/>
      <c r="DC179" s="1645"/>
      <c r="DD179" s="1645"/>
      <c r="DE179" s="1645"/>
      <c r="DF179" s="1645"/>
      <c r="DG179" s="1645"/>
      <c r="DH179" s="1645"/>
      <c r="DI179" s="1645"/>
    </row>
    <row r="180" spans="1:113" s="1655" customFormat="1">
      <c r="A180" s="1653"/>
      <c r="B180" s="1645"/>
      <c r="C180" s="1645"/>
      <c r="D180" s="1654"/>
      <c r="E180" s="1645"/>
      <c r="F180" s="1645"/>
      <c r="G180" s="1645"/>
      <c r="H180" s="1645"/>
      <c r="I180" s="1648"/>
      <c r="J180" s="1645"/>
      <c r="K180" s="1645"/>
      <c r="L180" s="1645"/>
      <c r="M180" s="1645"/>
      <c r="N180" s="1645"/>
      <c r="O180" s="1645"/>
      <c r="P180" s="1645"/>
      <c r="Q180" s="1645"/>
      <c r="R180" s="1645"/>
      <c r="S180" s="1645"/>
      <c r="T180" s="1645"/>
      <c r="U180" s="1645"/>
      <c r="V180" s="1645"/>
      <c r="W180" s="1645"/>
      <c r="X180" s="1645"/>
      <c r="Y180" s="1645"/>
      <c r="Z180" s="1645"/>
      <c r="AA180" s="1645"/>
      <c r="AB180" s="1645"/>
      <c r="AC180" s="1645"/>
      <c r="AD180" s="1645"/>
      <c r="AE180" s="1645"/>
      <c r="AF180" s="1645"/>
      <c r="AG180" s="1645"/>
      <c r="AH180" s="1645"/>
      <c r="AI180" s="1645"/>
      <c r="AJ180" s="1645"/>
      <c r="AK180" s="1645"/>
      <c r="AL180" s="1645"/>
      <c r="AM180" s="1645"/>
      <c r="AN180" s="1645"/>
      <c r="AO180" s="1645"/>
      <c r="AP180" s="1645"/>
      <c r="AQ180" s="1645"/>
      <c r="AR180" s="1645"/>
      <c r="AS180" s="1645"/>
      <c r="AT180" s="1645"/>
      <c r="AU180" s="1645"/>
      <c r="AV180" s="1645"/>
      <c r="AW180" s="1645"/>
      <c r="AX180" s="1645"/>
      <c r="AY180" s="1645"/>
      <c r="AZ180" s="1645"/>
      <c r="BA180" s="1645"/>
      <c r="BB180" s="1645"/>
      <c r="BC180" s="1645"/>
      <c r="BD180" s="1645"/>
      <c r="BE180" s="1645"/>
      <c r="BF180" s="1645"/>
      <c r="BG180" s="1645"/>
      <c r="BH180" s="1645"/>
      <c r="BI180" s="1645"/>
      <c r="BJ180" s="1645"/>
      <c r="BK180" s="1645"/>
      <c r="BL180" s="1645"/>
      <c r="BM180" s="1645"/>
      <c r="BN180" s="1645"/>
      <c r="BO180" s="1645"/>
      <c r="BP180" s="1645"/>
      <c r="BQ180" s="1645"/>
      <c r="BR180" s="1645"/>
      <c r="BS180" s="1645"/>
      <c r="BT180" s="1645"/>
      <c r="BU180" s="1645"/>
      <c r="BV180" s="1645"/>
      <c r="BW180" s="1645"/>
      <c r="BX180" s="1645"/>
      <c r="BY180" s="1645"/>
      <c r="BZ180" s="1645"/>
      <c r="CA180" s="1645"/>
      <c r="CB180" s="1645"/>
      <c r="CC180" s="1645"/>
      <c r="CD180" s="1645"/>
      <c r="CE180" s="1645"/>
      <c r="CF180" s="1645"/>
      <c r="CG180" s="1645"/>
      <c r="CH180" s="1645"/>
      <c r="CI180" s="1645"/>
      <c r="CJ180" s="1645"/>
      <c r="CK180" s="1645"/>
      <c r="CL180" s="1645"/>
      <c r="CM180" s="1645"/>
      <c r="CN180" s="1645"/>
      <c r="CO180" s="1645"/>
      <c r="CP180" s="1645"/>
      <c r="CQ180" s="1645"/>
      <c r="CR180" s="1645"/>
      <c r="CS180" s="1645"/>
      <c r="CT180" s="1645"/>
      <c r="CU180" s="1645"/>
      <c r="CV180" s="1645"/>
      <c r="CW180" s="1645"/>
      <c r="CX180" s="1645"/>
      <c r="CY180" s="1645"/>
      <c r="CZ180" s="1645"/>
      <c r="DA180" s="1645"/>
      <c r="DB180" s="1645"/>
      <c r="DC180" s="1645"/>
      <c r="DD180" s="1645"/>
      <c r="DE180" s="1645"/>
      <c r="DF180" s="1645"/>
      <c r="DG180" s="1645"/>
      <c r="DH180" s="1645"/>
      <c r="DI180" s="1645"/>
    </row>
    <row r="181" spans="1:113" s="1655" customFormat="1">
      <c r="A181" s="1653"/>
      <c r="B181" s="1645"/>
      <c r="C181" s="1645"/>
      <c r="D181" s="1654"/>
      <c r="E181" s="1645"/>
      <c r="F181" s="1645"/>
      <c r="G181" s="1645"/>
      <c r="H181" s="1645"/>
      <c r="I181" s="1648"/>
      <c r="J181" s="1645"/>
      <c r="K181" s="1645"/>
      <c r="L181" s="1645"/>
      <c r="M181" s="1645"/>
      <c r="N181" s="1645"/>
      <c r="O181" s="1645"/>
      <c r="P181" s="1645"/>
      <c r="Q181" s="1645"/>
      <c r="R181" s="1645"/>
      <c r="S181" s="1645"/>
      <c r="T181" s="1645"/>
      <c r="U181" s="1645"/>
      <c r="V181" s="1645"/>
      <c r="W181" s="1645"/>
      <c r="X181" s="1645"/>
      <c r="Y181" s="1645"/>
      <c r="Z181" s="1645"/>
      <c r="AA181" s="1645"/>
      <c r="AB181" s="1645"/>
      <c r="AC181" s="1645"/>
      <c r="AD181" s="1645"/>
      <c r="AE181" s="1645"/>
      <c r="AF181" s="1645"/>
      <c r="AG181" s="1645"/>
      <c r="AH181" s="1645"/>
      <c r="AI181" s="1645"/>
      <c r="AJ181" s="1645"/>
      <c r="AK181" s="1645"/>
      <c r="AL181" s="1645"/>
      <c r="AM181" s="1645"/>
      <c r="AN181" s="1645"/>
      <c r="AO181" s="1645"/>
      <c r="AP181" s="1645"/>
      <c r="AQ181" s="1645"/>
      <c r="AR181" s="1645"/>
      <c r="AS181" s="1645"/>
      <c r="AT181" s="1645"/>
      <c r="AU181" s="1645"/>
      <c r="AV181" s="1645"/>
      <c r="AW181" s="1645"/>
      <c r="AX181" s="1645"/>
      <c r="AY181" s="1645"/>
      <c r="AZ181" s="1645"/>
      <c r="BA181" s="1645"/>
      <c r="BB181" s="1645"/>
      <c r="BC181" s="1645"/>
      <c r="BD181" s="1645"/>
      <c r="BE181" s="1645"/>
      <c r="BF181" s="1645"/>
      <c r="BG181" s="1645"/>
      <c r="BH181" s="1645"/>
      <c r="BI181" s="1645"/>
      <c r="BJ181" s="1645"/>
      <c r="BK181" s="1645"/>
      <c r="BL181" s="1645"/>
      <c r="BM181" s="1645"/>
      <c r="BN181" s="1645"/>
      <c r="BO181" s="1645"/>
      <c r="BP181" s="1645"/>
      <c r="BQ181" s="1645"/>
      <c r="BR181" s="1645"/>
      <c r="BS181" s="1645"/>
      <c r="BT181" s="1645"/>
      <c r="BU181" s="1645"/>
      <c r="BV181" s="1645"/>
      <c r="BW181" s="1645"/>
      <c r="BX181" s="1645"/>
      <c r="BY181" s="1645"/>
      <c r="BZ181" s="1645"/>
      <c r="CA181" s="1645"/>
      <c r="CB181" s="1645"/>
      <c r="CC181" s="1645"/>
      <c r="CD181" s="1645"/>
      <c r="CE181" s="1645"/>
      <c r="CF181" s="1645"/>
      <c r="CG181" s="1645"/>
      <c r="CH181" s="1645"/>
      <c r="CI181" s="1645"/>
      <c r="CJ181" s="1645"/>
      <c r="CK181" s="1645"/>
      <c r="CL181" s="1645"/>
      <c r="CM181" s="1645"/>
      <c r="CN181" s="1645"/>
      <c r="CO181" s="1645"/>
      <c r="CP181" s="1645"/>
      <c r="CQ181" s="1645"/>
      <c r="CR181" s="1645"/>
      <c r="CS181" s="1645"/>
      <c r="CT181" s="1645"/>
      <c r="CU181" s="1645"/>
      <c r="CV181" s="1645"/>
      <c r="CW181" s="1645"/>
      <c r="CX181" s="1645"/>
      <c r="CY181" s="1645"/>
      <c r="CZ181" s="1645"/>
      <c r="DA181" s="1645"/>
      <c r="DB181" s="1645"/>
      <c r="DC181" s="1645"/>
      <c r="DD181" s="1645"/>
      <c r="DE181" s="1645"/>
      <c r="DF181" s="1645"/>
      <c r="DG181" s="1645"/>
      <c r="DH181" s="1645"/>
      <c r="DI181" s="1645"/>
    </row>
    <row r="182" spans="1:113" s="1655" customFormat="1">
      <c r="A182" s="1653"/>
      <c r="B182" s="1645"/>
      <c r="C182" s="1645"/>
      <c r="D182" s="1654"/>
      <c r="E182" s="1645"/>
      <c r="F182" s="1645"/>
      <c r="G182" s="1645"/>
      <c r="H182" s="1645"/>
      <c r="I182" s="1648"/>
      <c r="J182" s="1645"/>
      <c r="K182" s="1645"/>
      <c r="L182" s="1645"/>
      <c r="M182" s="1645"/>
      <c r="N182" s="1645"/>
      <c r="O182" s="1645"/>
      <c r="P182" s="1645"/>
      <c r="Q182" s="1645"/>
      <c r="R182" s="1645"/>
      <c r="S182" s="1645"/>
      <c r="T182" s="1645"/>
      <c r="U182" s="1645"/>
      <c r="V182" s="1645"/>
      <c r="W182" s="1645"/>
      <c r="X182" s="1645"/>
      <c r="Y182" s="1645"/>
      <c r="Z182" s="1645"/>
      <c r="AA182" s="1645"/>
      <c r="AB182" s="1645"/>
      <c r="AC182" s="1645"/>
      <c r="AD182" s="1645"/>
      <c r="AE182" s="1645"/>
      <c r="AF182" s="1645"/>
      <c r="AG182" s="1645"/>
      <c r="AH182" s="1645"/>
      <c r="AI182" s="1645"/>
      <c r="AJ182" s="1645"/>
      <c r="AK182" s="1645"/>
      <c r="AL182" s="1645"/>
      <c r="AM182" s="1645"/>
      <c r="AN182" s="1645"/>
      <c r="AO182" s="1645"/>
      <c r="AP182" s="1645"/>
      <c r="AQ182" s="1645"/>
      <c r="AR182" s="1645"/>
      <c r="AS182" s="1645"/>
      <c r="AT182" s="1645"/>
      <c r="AU182" s="1645"/>
      <c r="AV182" s="1645"/>
      <c r="AW182" s="1645"/>
      <c r="AX182" s="1645"/>
      <c r="AY182" s="1645"/>
      <c r="AZ182" s="1645"/>
      <c r="BA182" s="1645"/>
      <c r="BB182" s="1645"/>
      <c r="BC182" s="1645"/>
      <c r="BD182" s="1645"/>
      <c r="BE182" s="1645"/>
      <c r="BF182" s="1645"/>
      <c r="BG182" s="1645"/>
      <c r="BH182" s="1645"/>
      <c r="BI182" s="1645"/>
      <c r="BJ182" s="1645"/>
      <c r="BK182" s="1645"/>
      <c r="BL182" s="1645"/>
      <c r="BM182" s="1645"/>
      <c r="BN182" s="1645"/>
      <c r="BO182" s="1645"/>
      <c r="BP182" s="1645"/>
      <c r="BQ182" s="1645"/>
      <c r="BR182" s="1645"/>
      <c r="BS182" s="1645"/>
      <c r="BT182" s="1645"/>
      <c r="BU182" s="1645"/>
      <c r="BV182" s="1645"/>
      <c r="BW182" s="1645"/>
      <c r="BX182" s="1645"/>
      <c r="BY182" s="1645"/>
      <c r="BZ182" s="1645"/>
      <c r="CA182" s="1645"/>
      <c r="CB182" s="1645"/>
      <c r="CC182" s="1645"/>
      <c r="CD182" s="1645"/>
      <c r="CE182" s="1645"/>
      <c r="CF182" s="1645"/>
      <c r="CG182" s="1645"/>
      <c r="CH182" s="1645"/>
      <c r="CI182" s="1645"/>
      <c r="CJ182" s="1645"/>
      <c r="CK182" s="1645"/>
      <c r="CL182" s="1645"/>
      <c r="CM182" s="1645"/>
      <c r="CN182" s="1645"/>
      <c r="CO182" s="1645"/>
      <c r="CP182" s="1645"/>
      <c r="CQ182" s="1645"/>
      <c r="CR182" s="1645"/>
      <c r="CS182" s="1645"/>
      <c r="CT182" s="1645"/>
      <c r="CU182" s="1645"/>
      <c r="CV182" s="1645"/>
      <c r="CW182" s="1645"/>
      <c r="CX182" s="1645"/>
      <c r="CY182" s="1645"/>
      <c r="CZ182" s="1645"/>
      <c r="DA182" s="1645"/>
      <c r="DB182" s="1645"/>
      <c r="DC182" s="1645"/>
      <c r="DD182" s="1645"/>
      <c r="DE182" s="1645"/>
      <c r="DF182" s="1645"/>
      <c r="DG182" s="1645"/>
      <c r="DH182" s="1645"/>
      <c r="DI182" s="1645"/>
    </row>
    <row r="183" spans="1:113" s="1655" customFormat="1">
      <c r="A183" s="1653"/>
      <c r="B183" s="1645"/>
      <c r="C183" s="1645"/>
      <c r="D183" s="1654"/>
      <c r="E183" s="1645"/>
      <c r="F183" s="1645"/>
      <c r="G183" s="1645"/>
      <c r="H183" s="1645"/>
      <c r="I183" s="1648"/>
      <c r="J183" s="1645"/>
      <c r="K183" s="1645"/>
      <c r="L183" s="1645"/>
      <c r="M183" s="1645"/>
      <c r="N183" s="1645"/>
      <c r="O183" s="1645"/>
      <c r="P183" s="1645"/>
      <c r="Q183" s="1645"/>
      <c r="R183" s="1645"/>
      <c r="S183" s="1645"/>
      <c r="T183" s="1645"/>
      <c r="U183" s="1645"/>
      <c r="V183" s="1645"/>
      <c r="W183" s="1645"/>
      <c r="X183" s="1645"/>
      <c r="Y183" s="1645"/>
      <c r="Z183" s="1645"/>
      <c r="AA183" s="1645"/>
      <c r="AB183" s="1645"/>
      <c r="AC183" s="1645"/>
      <c r="AD183" s="1645"/>
      <c r="AE183" s="1645"/>
      <c r="AF183" s="1645"/>
      <c r="AG183" s="1645"/>
      <c r="AH183" s="1645"/>
      <c r="AI183" s="1645"/>
      <c r="AJ183" s="1645"/>
      <c r="AK183" s="1645"/>
      <c r="AL183" s="1645"/>
      <c r="AM183" s="1645"/>
      <c r="AN183" s="1645"/>
      <c r="AO183" s="1645"/>
      <c r="AP183" s="1645"/>
      <c r="AQ183" s="1645"/>
      <c r="AR183" s="1645"/>
      <c r="AS183" s="1645"/>
      <c r="AT183" s="1645"/>
      <c r="AU183" s="1645"/>
      <c r="AV183" s="1645"/>
      <c r="AW183" s="1645"/>
      <c r="AX183" s="1645"/>
      <c r="AY183" s="1645"/>
      <c r="AZ183" s="1645"/>
      <c r="BA183" s="1645"/>
      <c r="BB183" s="1645"/>
      <c r="BC183" s="1645"/>
      <c r="BD183" s="1645"/>
      <c r="BE183" s="1645"/>
      <c r="BF183" s="1645"/>
      <c r="BG183" s="1645"/>
      <c r="BH183" s="1645"/>
      <c r="BI183" s="1645"/>
      <c r="BJ183" s="1645"/>
      <c r="BK183" s="1645"/>
      <c r="BL183" s="1645"/>
      <c r="BM183" s="1645"/>
      <c r="BN183" s="1645"/>
      <c r="BO183" s="1645"/>
      <c r="BP183" s="1645"/>
      <c r="BQ183" s="1645"/>
      <c r="BR183" s="1645"/>
      <c r="BS183" s="1645"/>
      <c r="BT183" s="1645"/>
      <c r="BU183" s="1645"/>
      <c r="BV183" s="1645"/>
      <c r="BW183" s="1645"/>
      <c r="BX183" s="1645"/>
      <c r="BY183" s="1645"/>
      <c r="BZ183" s="1645"/>
      <c r="CA183" s="1645"/>
      <c r="CB183" s="1645"/>
      <c r="CC183" s="1645"/>
      <c r="CD183" s="1645"/>
      <c r="CE183" s="1645"/>
      <c r="CF183" s="1645"/>
      <c r="CG183" s="1645"/>
      <c r="CH183" s="1645"/>
      <c r="CI183" s="1645"/>
      <c r="CJ183" s="1645"/>
      <c r="CK183" s="1645"/>
      <c r="CL183" s="1645"/>
      <c r="CM183" s="1645"/>
      <c r="CN183" s="1645"/>
      <c r="CO183" s="1645"/>
      <c r="CP183" s="1645"/>
      <c r="CQ183" s="1645"/>
      <c r="CR183" s="1645"/>
      <c r="CS183" s="1645"/>
      <c r="CT183" s="1645"/>
      <c r="CU183" s="1645"/>
      <c r="CV183" s="1645"/>
      <c r="CW183" s="1645"/>
      <c r="CX183" s="1645"/>
      <c r="CY183" s="1645"/>
      <c r="CZ183" s="1645"/>
      <c r="DA183" s="1645"/>
      <c r="DB183" s="1645"/>
      <c r="DC183" s="1645"/>
      <c r="DD183" s="1645"/>
      <c r="DE183" s="1645"/>
      <c r="DF183" s="1645"/>
      <c r="DG183" s="1645"/>
      <c r="DH183" s="1645"/>
      <c r="DI183" s="1645"/>
    </row>
    <row r="184" spans="1:113" s="1655" customFormat="1">
      <c r="A184" s="1653"/>
      <c r="B184" s="1645"/>
      <c r="C184" s="1645"/>
      <c r="D184" s="1654"/>
      <c r="E184" s="1645"/>
      <c r="F184" s="1645"/>
      <c r="G184" s="1645"/>
      <c r="H184" s="1645"/>
      <c r="I184" s="1648"/>
      <c r="J184" s="1645"/>
      <c r="K184" s="1645"/>
      <c r="L184" s="1645"/>
      <c r="M184" s="1645"/>
      <c r="N184" s="1645"/>
      <c r="O184" s="1645"/>
      <c r="P184" s="1645"/>
      <c r="Q184" s="1645"/>
      <c r="R184" s="1645"/>
      <c r="S184" s="1645"/>
      <c r="T184" s="1645"/>
      <c r="U184" s="1645"/>
      <c r="V184" s="1645"/>
      <c r="W184" s="1645"/>
      <c r="X184" s="1645"/>
      <c r="Y184" s="1645"/>
      <c r="Z184" s="1645"/>
      <c r="AA184" s="1645"/>
      <c r="AB184" s="1645"/>
      <c r="AC184" s="1645"/>
      <c r="AD184" s="1645"/>
      <c r="AE184" s="1645"/>
      <c r="AF184" s="1645"/>
      <c r="AG184" s="1645"/>
      <c r="AH184" s="1645"/>
      <c r="AI184" s="1645"/>
      <c r="AJ184" s="1645"/>
      <c r="AK184" s="1645"/>
      <c r="AL184" s="1645"/>
      <c r="AM184" s="1645"/>
      <c r="AN184" s="1645"/>
      <c r="AO184" s="1645"/>
      <c r="AP184" s="1645"/>
      <c r="AQ184" s="1645"/>
      <c r="AR184" s="1645"/>
      <c r="AS184" s="1645"/>
      <c r="AT184" s="1645"/>
      <c r="AU184" s="1645"/>
      <c r="AV184" s="1645"/>
      <c r="AW184" s="1645"/>
      <c r="AX184" s="1645"/>
      <c r="AY184" s="1645"/>
      <c r="AZ184" s="1645"/>
      <c r="BA184" s="1645"/>
      <c r="BB184" s="1645"/>
      <c r="BC184" s="1645"/>
      <c r="BD184" s="1645"/>
      <c r="BE184" s="1645"/>
      <c r="BF184" s="1645"/>
      <c r="BG184" s="1645"/>
      <c r="BH184" s="1645"/>
      <c r="BI184" s="1645"/>
      <c r="BJ184" s="1645"/>
      <c r="BK184" s="1645"/>
      <c r="BL184" s="1645"/>
      <c r="BM184" s="1645"/>
      <c r="BN184" s="1645"/>
      <c r="BO184" s="1645"/>
      <c r="BP184" s="1645"/>
      <c r="BQ184" s="1645"/>
      <c r="BR184" s="1645"/>
      <c r="BS184" s="1645"/>
      <c r="BT184" s="1645"/>
      <c r="BU184" s="1645"/>
      <c r="BV184" s="1645"/>
      <c r="BW184" s="1645"/>
      <c r="BX184" s="1645"/>
      <c r="BY184" s="1645"/>
      <c r="BZ184" s="1645"/>
      <c r="CA184" s="1645"/>
      <c r="CB184" s="1645"/>
      <c r="CC184" s="1645"/>
      <c r="CD184" s="1645"/>
      <c r="CE184" s="1645"/>
      <c r="CF184" s="1645"/>
      <c r="CG184" s="1645"/>
      <c r="CH184" s="1645"/>
      <c r="CI184" s="1645"/>
      <c r="CJ184" s="1645"/>
      <c r="CK184" s="1645"/>
      <c r="CL184" s="1645"/>
      <c r="CM184" s="1645"/>
      <c r="CN184" s="1645"/>
      <c r="CO184" s="1645"/>
      <c r="CP184" s="1645"/>
      <c r="CQ184" s="1645"/>
      <c r="CR184" s="1645"/>
      <c r="CS184" s="1645"/>
      <c r="CT184" s="1645"/>
      <c r="CU184" s="1645"/>
      <c r="CV184" s="1645"/>
      <c r="CW184" s="1645"/>
      <c r="CX184" s="1645"/>
      <c r="CY184" s="1645"/>
      <c r="CZ184" s="1645"/>
      <c r="DA184" s="1645"/>
      <c r="DB184" s="1645"/>
      <c r="DC184" s="1645"/>
      <c r="DD184" s="1645"/>
      <c r="DE184" s="1645"/>
      <c r="DF184" s="1645"/>
      <c r="DG184" s="1645"/>
      <c r="DH184" s="1645"/>
      <c r="DI184" s="1645"/>
    </row>
    <row r="185" spans="1:113" s="1655" customFormat="1">
      <c r="A185" s="1653"/>
      <c r="B185" s="1645"/>
      <c r="C185" s="1645"/>
      <c r="D185" s="1654"/>
      <c r="E185" s="1645"/>
      <c r="F185" s="1645"/>
      <c r="G185" s="1645"/>
      <c r="H185" s="1645"/>
      <c r="I185" s="1648"/>
      <c r="J185" s="1645"/>
      <c r="K185" s="1645"/>
      <c r="L185" s="1645"/>
      <c r="M185" s="1645"/>
      <c r="N185" s="1645"/>
      <c r="O185" s="1645"/>
      <c r="P185" s="1645"/>
      <c r="Q185" s="1645"/>
      <c r="R185" s="1645"/>
      <c r="S185" s="1645"/>
      <c r="T185" s="1645"/>
      <c r="U185" s="1645"/>
      <c r="V185" s="1645"/>
      <c r="W185" s="1645"/>
      <c r="X185" s="1645"/>
      <c r="Y185" s="1645"/>
      <c r="Z185" s="1645"/>
      <c r="AA185" s="1645"/>
      <c r="AB185" s="1645"/>
      <c r="AC185" s="1645"/>
      <c r="AD185" s="1645"/>
      <c r="AE185" s="1645"/>
      <c r="AF185" s="1645"/>
      <c r="AG185" s="1645"/>
      <c r="AH185" s="1645"/>
      <c r="AI185" s="1645"/>
      <c r="AJ185" s="1645"/>
      <c r="AK185" s="1645"/>
      <c r="AL185" s="1645"/>
      <c r="AM185" s="1645"/>
      <c r="AN185" s="1645"/>
      <c r="AO185" s="1645"/>
      <c r="AP185" s="1645"/>
      <c r="AQ185" s="1645"/>
      <c r="AR185" s="1645"/>
      <c r="AS185" s="1645"/>
      <c r="AT185" s="1645"/>
      <c r="AU185" s="1645"/>
      <c r="AV185" s="1645"/>
      <c r="AW185" s="1645"/>
      <c r="AX185" s="1645"/>
      <c r="AY185" s="1645"/>
      <c r="AZ185" s="1645"/>
      <c r="BA185" s="1645"/>
      <c r="BB185" s="1645"/>
      <c r="BC185" s="1645"/>
      <c r="BD185" s="1645"/>
      <c r="BE185" s="1645"/>
      <c r="BF185" s="1645"/>
      <c r="BG185" s="1645"/>
      <c r="BH185" s="1645"/>
      <c r="BI185" s="1645"/>
      <c r="BJ185" s="1645"/>
      <c r="BK185" s="1645"/>
      <c r="BL185" s="1645"/>
      <c r="BM185" s="1645"/>
      <c r="BN185" s="1645"/>
      <c r="BO185" s="1645"/>
      <c r="BP185" s="1645"/>
      <c r="BQ185" s="1645"/>
      <c r="BR185" s="1645"/>
      <c r="BS185" s="1645"/>
      <c r="BT185" s="1645"/>
      <c r="BU185" s="1645"/>
      <c r="BV185" s="1645"/>
      <c r="BW185" s="1645"/>
      <c r="BX185" s="1645"/>
      <c r="BY185" s="1645"/>
      <c r="BZ185" s="1645"/>
      <c r="CA185" s="1645"/>
      <c r="CB185" s="1645"/>
      <c r="CC185" s="1645"/>
      <c r="CD185" s="1645"/>
      <c r="CE185" s="1645"/>
      <c r="CF185" s="1645"/>
      <c r="CG185" s="1645"/>
      <c r="CH185" s="1645"/>
      <c r="CI185" s="1645"/>
      <c r="CJ185" s="1645"/>
      <c r="CK185" s="1645"/>
      <c r="CL185" s="1645"/>
      <c r="CM185" s="1645"/>
      <c r="CN185" s="1645"/>
      <c r="CO185" s="1645"/>
      <c r="CP185" s="1645"/>
      <c r="CQ185" s="1645"/>
      <c r="CR185" s="1645"/>
      <c r="CS185" s="1645"/>
      <c r="CT185" s="1645"/>
      <c r="CU185" s="1645"/>
      <c r="CV185" s="1645"/>
      <c r="CW185" s="1645"/>
      <c r="CX185" s="1645"/>
      <c r="CY185" s="1645"/>
      <c r="CZ185" s="1645"/>
      <c r="DA185" s="1645"/>
      <c r="DB185" s="1645"/>
      <c r="DC185" s="1645"/>
      <c r="DD185" s="1645"/>
      <c r="DE185" s="1645"/>
      <c r="DF185" s="1645"/>
      <c r="DG185" s="1645"/>
      <c r="DH185" s="1645"/>
      <c r="DI185" s="1645"/>
    </row>
    <row r="186" spans="1:113" s="1655" customFormat="1">
      <c r="A186" s="1653"/>
      <c r="B186" s="1645"/>
      <c r="C186" s="1645"/>
      <c r="D186" s="1654"/>
      <c r="E186" s="1645"/>
      <c r="F186" s="1645"/>
      <c r="G186" s="1645"/>
      <c r="H186" s="1645"/>
      <c r="I186" s="1648"/>
      <c r="J186" s="1645"/>
      <c r="K186" s="1645"/>
      <c r="L186" s="1645"/>
      <c r="M186" s="1645"/>
      <c r="N186" s="1645"/>
      <c r="O186" s="1645"/>
      <c r="P186" s="1645"/>
      <c r="Q186" s="1645"/>
      <c r="R186" s="1645"/>
      <c r="S186" s="1645"/>
      <c r="T186" s="1645"/>
      <c r="U186" s="1645"/>
      <c r="V186" s="1645"/>
      <c r="W186" s="1645"/>
      <c r="X186" s="1645"/>
      <c r="Y186" s="1645"/>
      <c r="Z186" s="1645"/>
      <c r="AA186" s="1645"/>
      <c r="AB186" s="1645"/>
      <c r="AC186" s="1645"/>
      <c r="AD186" s="1645"/>
      <c r="AE186" s="1645"/>
      <c r="AF186" s="1645"/>
      <c r="AG186" s="1645"/>
      <c r="AH186" s="1645"/>
      <c r="AI186" s="1645"/>
      <c r="AJ186" s="1645"/>
      <c r="AK186" s="1645"/>
      <c r="AL186" s="1645"/>
      <c r="AM186" s="1645"/>
      <c r="AN186" s="1645"/>
      <c r="AO186" s="1645"/>
      <c r="AP186" s="1645"/>
      <c r="AQ186" s="1645"/>
      <c r="AR186" s="1645"/>
      <c r="AS186" s="1645"/>
      <c r="AT186" s="1645"/>
      <c r="AU186" s="1645"/>
      <c r="AV186" s="1645"/>
      <c r="AW186" s="1645"/>
      <c r="AX186" s="1645"/>
      <c r="AY186" s="1645"/>
      <c r="AZ186" s="1645"/>
      <c r="BA186" s="1645"/>
      <c r="BB186" s="1645"/>
      <c r="BC186" s="1645"/>
      <c r="BD186" s="1645"/>
      <c r="BE186" s="1645"/>
      <c r="BF186" s="1645"/>
      <c r="BG186" s="1645"/>
      <c r="BH186" s="1645"/>
      <c r="BI186" s="1645"/>
      <c r="BJ186" s="1645"/>
      <c r="BK186" s="1645"/>
      <c r="BL186" s="1645"/>
      <c r="BM186" s="1645"/>
      <c r="BN186" s="1645"/>
      <c r="BO186" s="1645"/>
      <c r="BP186" s="1645"/>
      <c r="BQ186" s="1645"/>
      <c r="BR186" s="1645"/>
      <c r="BS186" s="1645"/>
      <c r="BT186" s="1645"/>
      <c r="BU186" s="1645"/>
      <c r="BV186" s="1645"/>
      <c r="BW186" s="1645"/>
      <c r="BX186" s="1645"/>
      <c r="BY186" s="1645"/>
      <c r="BZ186" s="1645"/>
      <c r="CA186" s="1645"/>
      <c r="CB186" s="1645"/>
      <c r="CC186" s="1645"/>
      <c r="CD186" s="1645"/>
      <c r="CE186" s="1645"/>
      <c r="CF186" s="1645"/>
      <c r="CG186" s="1645"/>
      <c r="CH186" s="1645"/>
      <c r="CI186" s="1645"/>
      <c r="CJ186" s="1645"/>
      <c r="CK186" s="1645"/>
      <c r="CL186" s="1645"/>
      <c r="CM186" s="1645"/>
      <c r="CN186" s="1645"/>
      <c r="CO186" s="1645"/>
      <c r="CP186" s="1645"/>
      <c r="CQ186" s="1645"/>
      <c r="CR186" s="1645"/>
      <c r="CS186" s="1645"/>
      <c r="CT186" s="1645"/>
      <c r="CU186" s="1645"/>
      <c r="CV186" s="1645"/>
      <c r="CW186" s="1645"/>
      <c r="CX186" s="1645"/>
      <c r="CY186" s="1645"/>
      <c r="CZ186" s="1645"/>
      <c r="DA186" s="1645"/>
      <c r="DB186" s="1645"/>
      <c r="DC186" s="1645"/>
      <c r="DD186" s="1645"/>
      <c r="DE186" s="1645"/>
      <c r="DF186" s="1645"/>
      <c r="DG186" s="1645"/>
      <c r="DH186" s="1645"/>
      <c r="DI186" s="1645"/>
    </row>
    <row r="187" spans="1:113" s="1655" customFormat="1">
      <c r="A187" s="1653"/>
      <c r="B187" s="1645"/>
      <c r="C187" s="1645"/>
      <c r="D187" s="1654"/>
      <c r="E187" s="1645"/>
      <c r="F187" s="1645"/>
      <c r="G187" s="1645"/>
      <c r="H187" s="1645"/>
      <c r="I187" s="1648"/>
      <c r="J187" s="1645"/>
      <c r="K187" s="1645"/>
      <c r="L187" s="1645"/>
      <c r="M187" s="1645"/>
      <c r="N187" s="1645"/>
      <c r="O187" s="1645"/>
      <c r="P187" s="1645"/>
      <c r="Q187" s="1645"/>
      <c r="R187" s="1645"/>
      <c r="S187" s="1645"/>
      <c r="T187" s="1645"/>
      <c r="U187" s="1645"/>
      <c r="V187" s="1645"/>
      <c r="W187" s="1645"/>
      <c r="X187" s="1645"/>
      <c r="Y187" s="1645"/>
      <c r="Z187" s="1645"/>
      <c r="AA187" s="1645"/>
      <c r="AB187" s="1645"/>
      <c r="AC187" s="1645"/>
      <c r="AD187" s="1645"/>
      <c r="AE187" s="1645"/>
      <c r="AF187" s="1645"/>
      <c r="AG187" s="1645"/>
      <c r="AH187" s="1645"/>
      <c r="AI187" s="1645"/>
      <c r="AJ187" s="1645"/>
      <c r="AK187" s="1645"/>
      <c r="AL187" s="1645"/>
      <c r="AM187" s="1645"/>
      <c r="AN187" s="1645"/>
      <c r="AO187" s="1645"/>
      <c r="AP187" s="1645"/>
      <c r="AQ187" s="1645"/>
      <c r="AR187" s="1645"/>
      <c r="AS187" s="1645"/>
      <c r="AT187" s="1645"/>
      <c r="AU187" s="1645"/>
      <c r="AV187" s="1645"/>
      <c r="AW187" s="1645"/>
      <c r="AX187" s="1645"/>
      <c r="AY187" s="1645"/>
      <c r="AZ187" s="1645"/>
      <c r="BA187" s="1645"/>
      <c r="BB187" s="1645"/>
      <c r="BC187" s="1645"/>
      <c r="BD187" s="1645"/>
      <c r="BE187" s="1645"/>
      <c r="BF187" s="1645"/>
      <c r="BG187" s="1645"/>
      <c r="BH187" s="1645"/>
      <c r="BI187" s="1645"/>
      <c r="BJ187" s="1645"/>
      <c r="BK187" s="1645"/>
      <c r="BL187" s="1645"/>
      <c r="BM187" s="1645"/>
      <c r="BN187" s="1645"/>
      <c r="BO187" s="1645"/>
      <c r="BP187" s="1645"/>
      <c r="BQ187" s="1645"/>
      <c r="BR187" s="1645"/>
      <c r="BS187" s="1645"/>
      <c r="BT187" s="1645"/>
      <c r="BU187" s="1645"/>
      <c r="BV187" s="1645"/>
      <c r="BW187" s="1645"/>
      <c r="BX187" s="1645"/>
      <c r="BY187" s="1645"/>
      <c r="BZ187" s="1645"/>
      <c r="CA187" s="1645"/>
      <c r="CB187" s="1645"/>
      <c r="CC187" s="1645"/>
      <c r="CD187" s="1645"/>
      <c r="CE187" s="1645"/>
      <c r="CF187" s="1645"/>
      <c r="CG187" s="1645"/>
      <c r="CH187" s="1645"/>
      <c r="CI187" s="1645"/>
      <c r="CJ187" s="1645"/>
      <c r="CK187" s="1645"/>
      <c r="CL187" s="1645"/>
      <c r="CM187" s="1645"/>
      <c r="CN187" s="1645"/>
      <c r="CO187" s="1645"/>
      <c r="CP187" s="1645"/>
      <c r="CQ187" s="1645"/>
      <c r="CR187" s="1645"/>
      <c r="CS187" s="1645"/>
      <c r="CT187" s="1645"/>
      <c r="CU187" s="1645"/>
      <c r="CV187" s="1645"/>
      <c r="CW187" s="1645"/>
      <c r="CX187" s="1645"/>
      <c r="CY187" s="1645"/>
      <c r="CZ187" s="1645"/>
      <c r="DA187" s="1645"/>
      <c r="DB187" s="1645"/>
      <c r="DC187" s="1645"/>
      <c r="DD187" s="1645"/>
      <c r="DE187" s="1645"/>
      <c r="DF187" s="1645"/>
      <c r="DG187" s="1645"/>
      <c r="DH187" s="1645"/>
      <c r="DI187" s="1645"/>
    </row>
    <row r="188" spans="1:113" s="1655" customFormat="1">
      <c r="A188" s="1653"/>
      <c r="B188" s="1645"/>
      <c r="C188" s="1645"/>
      <c r="D188" s="1654"/>
      <c r="E188" s="1645"/>
      <c r="F188" s="1645"/>
      <c r="G188" s="1645"/>
      <c r="H188" s="1645"/>
      <c r="I188" s="1648"/>
      <c r="J188" s="1645"/>
      <c r="K188" s="1645"/>
      <c r="L188" s="1645"/>
      <c r="M188" s="1645"/>
      <c r="N188" s="1645"/>
      <c r="O188" s="1645"/>
      <c r="P188" s="1645"/>
      <c r="Q188" s="1645"/>
      <c r="R188" s="1645"/>
      <c r="S188" s="1645"/>
      <c r="T188" s="1645"/>
      <c r="U188" s="1645"/>
      <c r="V188" s="1645"/>
      <c r="W188" s="1645"/>
      <c r="X188" s="1645"/>
      <c r="Y188" s="1645"/>
      <c r="Z188" s="1645"/>
      <c r="AA188" s="1645"/>
      <c r="AB188" s="1645"/>
      <c r="AC188" s="1645"/>
      <c r="AD188" s="1645"/>
      <c r="AE188" s="1645"/>
      <c r="AF188" s="1645"/>
      <c r="AG188" s="1645"/>
      <c r="AH188" s="1645"/>
      <c r="AI188" s="1645"/>
      <c r="AJ188" s="1645"/>
      <c r="AK188" s="1645"/>
      <c r="AL188" s="1645"/>
      <c r="AM188" s="1645"/>
      <c r="AN188" s="1645"/>
      <c r="AO188" s="1645"/>
      <c r="AP188" s="1645"/>
      <c r="AQ188" s="1645"/>
      <c r="AR188" s="1645"/>
      <c r="AS188" s="1645"/>
      <c r="AT188" s="1645"/>
      <c r="AU188" s="1645"/>
      <c r="AV188" s="1645"/>
      <c r="AW188" s="1645"/>
      <c r="AX188" s="1645"/>
      <c r="AY188" s="1645"/>
      <c r="AZ188" s="1645"/>
      <c r="BA188" s="1645"/>
      <c r="BB188" s="1645"/>
      <c r="BC188" s="1645"/>
      <c r="BD188" s="1645"/>
      <c r="BE188" s="1645"/>
      <c r="BF188" s="1645"/>
      <c r="BG188" s="1645"/>
      <c r="BH188" s="1645"/>
      <c r="BI188" s="1645"/>
      <c r="BJ188" s="1645"/>
      <c r="BK188" s="1645"/>
      <c r="BL188" s="1645"/>
      <c r="BM188" s="1645"/>
      <c r="BN188" s="1645"/>
      <c r="BO188" s="1645"/>
      <c r="BP188" s="1645"/>
      <c r="BQ188" s="1645"/>
      <c r="BR188" s="1645"/>
      <c r="BS188" s="1645"/>
      <c r="BT188" s="1645"/>
      <c r="BU188" s="1645"/>
      <c r="BV188" s="1645"/>
      <c r="BW188" s="1645"/>
      <c r="BX188" s="1645"/>
      <c r="BY188" s="1645"/>
      <c r="BZ188" s="1645"/>
      <c r="CA188" s="1645"/>
      <c r="CB188" s="1645"/>
      <c r="CC188" s="1645"/>
      <c r="CD188" s="1645"/>
      <c r="CE188" s="1645"/>
      <c r="CF188" s="1645"/>
      <c r="CG188" s="1645"/>
      <c r="CH188" s="1645"/>
      <c r="CI188" s="1645"/>
      <c r="CJ188" s="1645"/>
      <c r="CK188" s="1645"/>
      <c r="CL188" s="1645"/>
      <c r="CM188" s="1645"/>
      <c r="CN188" s="1645"/>
      <c r="CO188" s="1645"/>
      <c r="CP188" s="1645"/>
      <c r="CQ188" s="1645"/>
      <c r="CR188" s="1645"/>
      <c r="CS188" s="1645"/>
      <c r="CT188" s="1645"/>
      <c r="CU188" s="1645"/>
      <c r="CV188" s="1645"/>
      <c r="CW188" s="1645"/>
      <c r="CX188" s="1645"/>
      <c r="CY188" s="1645"/>
      <c r="CZ188" s="1645"/>
      <c r="DA188" s="1645"/>
      <c r="DB188" s="1645"/>
      <c r="DC188" s="1645"/>
      <c r="DD188" s="1645"/>
      <c r="DE188" s="1645"/>
      <c r="DF188" s="1645"/>
      <c r="DG188" s="1645"/>
      <c r="DH188" s="1645"/>
      <c r="DI188" s="1645"/>
    </row>
    <row r="189" spans="1:113" s="1655" customFormat="1">
      <c r="A189" s="1653"/>
      <c r="B189" s="1645"/>
      <c r="C189" s="1645"/>
      <c r="D189" s="1654"/>
      <c r="E189" s="1645"/>
      <c r="F189" s="1645"/>
      <c r="G189" s="1645"/>
      <c r="H189" s="1645"/>
      <c r="I189" s="1648"/>
      <c r="J189" s="1645"/>
      <c r="K189" s="1645"/>
      <c r="L189" s="1645"/>
      <c r="M189" s="1645"/>
      <c r="N189" s="1645"/>
      <c r="O189" s="1645"/>
      <c r="P189" s="1645"/>
      <c r="Q189" s="1645"/>
      <c r="R189" s="1645"/>
      <c r="S189" s="1645"/>
      <c r="T189" s="1645"/>
      <c r="U189" s="1645"/>
      <c r="V189" s="1645"/>
      <c r="W189" s="1645"/>
      <c r="X189" s="1645"/>
      <c r="Y189" s="1645"/>
      <c r="Z189" s="1645"/>
      <c r="AA189" s="1645"/>
      <c r="AB189" s="1645"/>
      <c r="AC189" s="1645"/>
      <c r="AD189" s="1645"/>
      <c r="AE189" s="1645"/>
      <c r="AF189" s="1645"/>
      <c r="AG189" s="1645"/>
      <c r="AH189" s="1645"/>
      <c r="AI189" s="1645"/>
      <c r="AJ189" s="1645"/>
      <c r="AK189" s="1645"/>
      <c r="AL189" s="1645"/>
      <c r="AM189" s="1645"/>
      <c r="AN189" s="1645"/>
      <c r="AO189" s="1645"/>
      <c r="AP189" s="1645"/>
      <c r="AQ189" s="1645"/>
      <c r="AR189" s="1645"/>
      <c r="AS189" s="1645"/>
      <c r="AT189" s="1645"/>
      <c r="AU189" s="1645"/>
      <c r="AV189" s="1645"/>
      <c r="AW189" s="1645"/>
      <c r="AX189" s="1645"/>
      <c r="AY189" s="1645"/>
      <c r="AZ189" s="1645"/>
      <c r="BA189" s="1645"/>
      <c r="BB189" s="1645"/>
      <c r="BC189" s="1645"/>
      <c r="BD189" s="1645"/>
      <c r="BE189" s="1645"/>
      <c r="BF189" s="1645"/>
      <c r="BG189" s="1645"/>
      <c r="BH189" s="1645"/>
      <c r="BI189" s="1645"/>
      <c r="BJ189" s="1645"/>
      <c r="BK189" s="1645"/>
      <c r="BL189" s="1645"/>
      <c r="BM189" s="1645"/>
      <c r="BN189" s="1645"/>
      <c r="BO189" s="1645"/>
      <c r="BP189" s="1645"/>
      <c r="BQ189" s="1645"/>
      <c r="BR189" s="1645"/>
      <c r="BS189" s="1645"/>
      <c r="BT189" s="1645"/>
      <c r="BU189" s="1645"/>
      <c r="BV189" s="1645"/>
      <c r="BW189" s="1645"/>
      <c r="BX189" s="1645"/>
      <c r="BY189" s="1645"/>
      <c r="BZ189" s="1645"/>
      <c r="CA189" s="1645"/>
      <c r="CB189" s="1645"/>
      <c r="CC189" s="1645"/>
      <c r="CD189" s="1645"/>
      <c r="CE189" s="1645"/>
      <c r="CF189" s="1645"/>
      <c r="CG189" s="1645"/>
      <c r="CH189" s="1645"/>
      <c r="CI189" s="1645"/>
      <c r="CJ189" s="1645"/>
      <c r="CK189" s="1645"/>
      <c r="CL189" s="1645"/>
      <c r="CM189" s="1645"/>
      <c r="CN189" s="1645"/>
      <c r="CO189" s="1645"/>
      <c r="CP189" s="1645"/>
      <c r="CQ189" s="1645"/>
      <c r="CR189" s="1645"/>
      <c r="CS189" s="1645"/>
      <c r="CT189" s="1645"/>
      <c r="CU189" s="1645"/>
      <c r="CV189" s="1645"/>
      <c r="CW189" s="1645"/>
      <c r="CX189" s="1645"/>
      <c r="CY189" s="1645"/>
      <c r="CZ189" s="1645"/>
      <c r="DA189" s="1645"/>
      <c r="DB189" s="1645"/>
      <c r="DC189" s="1645"/>
      <c r="DD189" s="1645"/>
      <c r="DE189" s="1645"/>
      <c r="DF189" s="1645"/>
      <c r="DG189" s="1645"/>
      <c r="DH189" s="1645"/>
      <c r="DI189" s="1645"/>
    </row>
    <row r="190" spans="1:113" s="1655" customFormat="1">
      <c r="A190" s="1653"/>
      <c r="B190" s="1645"/>
      <c r="C190" s="1645"/>
      <c r="D190" s="1654"/>
      <c r="E190" s="1645"/>
      <c r="F190" s="1645"/>
      <c r="G190" s="1645"/>
      <c r="H190" s="1645"/>
      <c r="I190" s="1648"/>
      <c r="J190" s="1645"/>
      <c r="K190" s="1645"/>
      <c r="L190" s="1645"/>
      <c r="M190" s="1645"/>
      <c r="N190" s="1645"/>
      <c r="O190" s="1645"/>
      <c r="P190" s="1645"/>
      <c r="Q190" s="1645"/>
      <c r="R190" s="1645"/>
      <c r="S190" s="1645"/>
      <c r="T190" s="1645"/>
      <c r="U190" s="1645"/>
      <c r="V190" s="1645"/>
      <c r="W190" s="1645"/>
      <c r="X190" s="1645"/>
      <c r="Y190" s="1645"/>
      <c r="Z190" s="1645"/>
      <c r="AA190" s="1645"/>
      <c r="AB190" s="1645"/>
      <c r="AC190" s="1645"/>
      <c r="AD190" s="1645"/>
      <c r="AE190" s="1645"/>
      <c r="AF190" s="1645"/>
      <c r="AG190" s="1645"/>
      <c r="AH190" s="1645"/>
      <c r="AI190" s="1645"/>
      <c r="AJ190" s="1645"/>
      <c r="AK190" s="1645"/>
      <c r="AL190" s="1645"/>
      <c r="AM190" s="1645"/>
      <c r="AN190" s="1645"/>
      <c r="AO190" s="1645"/>
      <c r="AP190" s="1645"/>
      <c r="AQ190" s="1645"/>
      <c r="AR190" s="1645"/>
      <c r="AS190" s="1645"/>
      <c r="AT190" s="1645"/>
      <c r="AU190" s="1645"/>
      <c r="AV190" s="1645"/>
      <c r="AW190" s="1645"/>
      <c r="AX190" s="1645"/>
      <c r="AY190" s="1645"/>
      <c r="AZ190" s="1645"/>
      <c r="BA190" s="1645"/>
      <c r="BB190" s="1645"/>
      <c r="BC190" s="1645"/>
      <c r="BD190" s="1645"/>
      <c r="BE190" s="1645"/>
      <c r="BF190" s="1645"/>
      <c r="BG190" s="1645"/>
      <c r="BH190" s="1645"/>
      <c r="BI190" s="1645"/>
      <c r="BJ190" s="1645"/>
      <c r="BK190" s="1645"/>
      <c r="BL190" s="1645"/>
      <c r="BM190" s="1645"/>
      <c r="BN190" s="1645"/>
      <c r="BO190" s="1645"/>
      <c r="BP190" s="1645"/>
      <c r="BQ190" s="1645"/>
      <c r="BR190" s="1645"/>
      <c r="BS190" s="1645"/>
      <c r="BT190" s="1645"/>
      <c r="BU190" s="1645"/>
      <c r="BV190" s="1645"/>
      <c r="BW190" s="1645"/>
      <c r="BX190" s="1645"/>
      <c r="BY190" s="1645"/>
      <c r="BZ190" s="1645"/>
      <c r="CA190" s="1645"/>
      <c r="CB190" s="1645"/>
      <c r="CC190" s="1645"/>
      <c r="CD190" s="1645"/>
      <c r="CE190" s="1645"/>
      <c r="CF190" s="1645"/>
      <c r="CG190" s="1645"/>
      <c r="CH190" s="1645"/>
      <c r="CI190" s="1645"/>
      <c r="CJ190" s="1645"/>
      <c r="CK190" s="1645"/>
      <c r="CL190" s="1645"/>
      <c r="CM190" s="1645"/>
      <c r="CN190" s="1645"/>
      <c r="CO190" s="1645"/>
      <c r="CP190" s="1645"/>
      <c r="CQ190" s="1645"/>
      <c r="CR190" s="1645"/>
      <c r="CS190" s="1645"/>
      <c r="CT190" s="1645"/>
      <c r="CU190" s="1645"/>
      <c r="CV190" s="1645"/>
      <c r="CW190" s="1645"/>
      <c r="CX190" s="1645"/>
      <c r="CY190" s="1645"/>
      <c r="CZ190" s="1645"/>
      <c r="DA190" s="1645"/>
      <c r="DB190" s="1645"/>
      <c r="DC190" s="1645"/>
      <c r="DD190" s="1645"/>
      <c r="DE190" s="1645"/>
      <c r="DF190" s="1645"/>
      <c r="DG190" s="1645"/>
      <c r="DH190" s="1645"/>
      <c r="DI190" s="1645"/>
    </row>
    <row r="191" spans="1:113" s="1655" customFormat="1">
      <c r="A191" s="1653"/>
      <c r="B191" s="1645"/>
      <c r="C191" s="1645"/>
      <c r="D191" s="1654"/>
      <c r="E191" s="1645"/>
      <c r="F191" s="1645"/>
      <c r="G191" s="1645"/>
      <c r="H191" s="1645"/>
      <c r="I191" s="1648"/>
      <c r="J191" s="1645"/>
      <c r="K191" s="1645"/>
      <c r="L191" s="1645"/>
      <c r="M191" s="1645"/>
      <c r="N191" s="1645"/>
      <c r="O191" s="1645"/>
      <c r="P191" s="1645"/>
      <c r="Q191" s="1645"/>
      <c r="R191" s="1645"/>
      <c r="S191" s="1645"/>
      <c r="T191" s="1645"/>
      <c r="U191" s="1645"/>
      <c r="V191" s="1645"/>
      <c r="W191" s="1645"/>
      <c r="X191" s="1645"/>
      <c r="Y191" s="1645"/>
      <c r="Z191" s="1645"/>
      <c r="AA191" s="1645"/>
      <c r="AB191" s="1645"/>
      <c r="AC191" s="1645"/>
      <c r="AD191" s="1645"/>
      <c r="AE191" s="1645"/>
      <c r="AF191" s="1645"/>
      <c r="AG191" s="1645"/>
      <c r="AH191" s="1645"/>
      <c r="AI191" s="1645"/>
      <c r="AJ191" s="1645"/>
      <c r="AK191" s="1645"/>
      <c r="AL191" s="1645"/>
      <c r="AM191" s="1645"/>
      <c r="AN191" s="1645"/>
      <c r="AO191" s="1645"/>
      <c r="AP191" s="1645"/>
      <c r="AQ191" s="1645"/>
      <c r="AR191" s="1645"/>
      <c r="AS191" s="1645"/>
      <c r="AT191" s="1645"/>
      <c r="AU191" s="1645"/>
      <c r="AV191" s="1645"/>
      <c r="AW191" s="1645"/>
      <c r="AX191" s="1645"/>
      <c r="AY191" s="1645"/>
      <c r="AZ191" s="1645"/>
      <c r="BA191" s="1645"/>
      <c r="BB191" s="1645"/>
      <c r="BC191" s="1645"/>
      <c r="BD191" s="1645"/>
      <c r="BE191" s="1645"/>
      <c r="BF191" s="1645"/>
      <c r="BG191" s="1645"/>
      <c r="BH191" s="1645"/>
      <c r="BI191" s="1645"/>
      <c r="BJ191" s="1645"/>
      <c r="BK191" s="1645"/>
      <c r="BL191" s="1645"/>
      <c r="BM191" s="1645"/>
      <c r="BN191" s="1645"/>
      <c r="BO191" s="1645"/>
      <c r="BP191" s="1645"/>
      <c r="BQ191" s="1645"/>
      <c r="BR191" s="1645"/>
      <c r="BS191" s="1645"/>
      <c r="BT191" s="1645"/>
      <c r="BU191" s="1645"/>
      <c r="BV191" s="1645"/>
      <c r="BW191" s="1645"/>
      <c r="BX191" s="1645"/>
      <c r="BY191" s="1645"/>
      <c r="BZ191" s="1645"/>
      <c r="CA191" s="1645"/>
      <c r="CB191" s="1645"/>
      <c r="CC191" s="1645"/>
      <c r="CD191" s="1645"/>
      <c r="CE191" s="1645"/>
      <c r="CF191" s="1645"/>
      <c r="CG191" s="1645"/>
      <c r="CH191" s="1645"/>
      <c r="CI191" s="1645"/>
      <c r="CJ191" s="1645"/>
      <c r="CK191" s="1645"/>
      <c r="CL191" s="1645"/>
      <c r="CM191" s="1645"/>
      <c r="CN191" s="1645"/>
      <c r="CO191" s="1645"/>
      <c r="CP191" s="1645"/>
      <c r="CQ191" s="1645"/>
      <c r="CR191" s="1645"/>
      <c r="CS191" s="1645"/>
      <c r="CT191" s="1645"/>
      <c r="CU191" s="1645"/>
      <c r="CV191" s="1645"/>
      <c r="CW191" s="1645"/>
      <c r="CX191" s="1645"/>
      <c r="CY191" s="1645"/>
      <c r="CZ191" s="1645"/>
      <c r="DA191" s="1645"/>
      <c r="DB191" s="1645"/>
      <c r="DC191" s="1645"/>
      <c r="DD191" s="1645"/>
      <c r="DE191" s="1645"/>
      <c r="DF191" s="1645"/>
      <c r="DG191" s="1645"/>
      <c r="DH191" s="1645"/>
      <c r="DI191" s="1645"/>
    </row>
    <row r="192" spans="1:113" s="1655" customFormat="1">
      <c r="A192" s="1653"/>
      <c r="B192" s="1645"/>
      <c r="C192" s="1645"/>
      <c r="D192" s="1654"/>
      <c r="E192" s="1645"/>
      <c r="F192" s="1645"/>
      <c r="G192" s="1645"/>
      <c r="H192" s="1645"/>
      <c r="I192" s="1648"/>
      <c r="J192" s="1645"/>
      <c r="K192" s="1645"/>
      <c r="L192" s="1645"/>
      <c r="M192" s="1645"/>
      <c r="N192" s="1645"/>
      <c r="O192" s="1645"/>
      <c r="P192" s="1645"/>
      <c r="Q192" s="1645"/>
      <c r="R192" s="1645"/>
      <c r="S192" s="1645"/>
      <c r="T192" s="1645"/>
      <c r="U192" s="1645"/>
      <c r="V192" s="1645"/>
      <c r="W192" s="1645"/>
      <c r="X192" s="1645"/>
      <c r="Y192" s="1645"/>
      <c r="Z192" s="1645"/>
      <c r="AA192" s="1645"/>
      <c r="AB192" s="1645"/>
      <c r="AC192" s="1645"/>
      <c r="AD192" s="1645"/>
      <c r="AE192" s="1645"/>
      <c r="AF192" s="1645"/>
      <c r="AG192" s="1645"/>
      <c r="AH192" s="1645"/>
      <c r="AI192" s="1645"/>
      <c r="AJ192" s="1645"/>
      <c r="AK192" s="1645"/>
      <c r="AL192" s="1645"/>
      <c r="AM192" s="1645"/>
      <c r="AN192" s="1645"/>
      <c r="AO192" s="1645"/>
      <c r="AP192" s="1645"/>
      <c r="AQ192" s="1645"/>
      <c r="AR192" s="1645"/>
      <c r="AS192" s="1645"/>
      <c r="AT192" s="1645"/>
      <c r="AU192" s="1645"/>
      <c r="AV192" s="1645"/>
      <c r="AW192" s="1645"/>
      <c r="AX192" s="1645"/>
      <c r="AY192" s="1645"/>
      <c r="AZ192" s="1645"/>
      <c r="BA192" s="1645"/>
      <c r="BB192" s="1645"/>
      <c r="BC192" s="1645"/>
      <c r="BD192" s="1645"/>
      <c r="BE192" s="1645"/>
      <c r="BF192" s="1645"/>
      <c r="BG192" s="1645"/>
      <c r="BH192" s="1645"/>
      <c r="BI192" s="1645"/>
      <c r="BJ192" s="1645"/>
      <c r="BK192" s="1645"/>
      <c r="BL192" s="1645"/>
      <c r="BM192" s="1645"/>
      <c r="BN192" s="1645"/>
      <c r="BO192" s="1645"/>
      <c r="BP192" s="1645"/>
      <c r="BQ192" s="1645"/>
      <c r="BR192" s="1645"/>
      <c r="BS192" s="1645"/>
      <c r="BT192" s="1645"/>
      <c r="BU192" s="1645"/>
      <c r="BV192" s="1645"/>
      <c r="BW192" s="1645"/>
      <c r="BX192" s="1645"/>
      <c r="BY192" s="1645"/>
      <c r="BZ192" s="1645"/>
      <c r="CA192" s="1645"/>
      <c r="CB192" s="1645"/>
      <c r="CC192" s="1645"/>
      <c r="CD192" s="1645"/>
      <c r="CE192" s="1645"/>
      <c r="CF192" s="1645"/>
      <c r="CG192" s="1645"/>
      <c r="CH192" s="1645"/>
      <c r="CI192" s="1645"/>
      <c r="CJ192" s="1645"/>
      <c r="CK192" s="1645"/>
      <c r="CL192" s="1645"/>
      <c r="CM192" s="1645"/>
      <c r="CN192" s="1645"/>
      <c r="CO192" s="1645"/>
      <c r="CP192" s="1645"/>
      <c r="CQ192" s="1645"/>
      <c r="CR192" s="1645"/>
      <c r="CS192" s="1645"/>
      <c r="CT192" s="1645"/>
      <c r="CU192" s="1645"/>
      <c r="CV192" s="1645"/>
      <c r="CW192" s="1645"/>
      <c r="CX192" s="1645"/>
      <c r="CY192" s="1645"/>
      <c r="CZ192" s="1645"/>
      <c r="DA192" s="1645"/>
      <c r="DB192" s="1645"/>
      <c r="DC192" s="1645"/>
      <c r="DD192" s="1645"/>
      <c r="DE192" s="1645"/>
      <c r="DF192" s="1645"/>
      <c r="DG192" s="1645"/>
      <c r="DH192" s="1645"/>
      <c r="DI192" s="1645"/>
    </row>
    <row r="193" spans="1:113" s="1655" customFormat="1">
      <c r="A193" s="1653"/>
      <c r="B193" s="1645"/>
      <c r="C193" s="1645"/>
      <c r="D193" s="1654"/>
      <c r="E193" s="1645"/>
      <c r="F193" s="1645"/>
      <c r="G193" s="1645"/>
      <c r="H193" s="1645"/>
      <c r="I193" s="1648"/>
      <c r="J193" s="1645"/>
      <c r="K193" s="1645"/>
      <c r="L193" s="1645"/>
      <c r="M193" s="1645"/>
      <c r="N193" s="1645"/>
      <c r="O193" s="1645"/>
      <c r="P193" s="1645"/>
      <c r="Q193" s="1645"/>
      <c r="R193" s="1645"/>
      <c r="S193" s="1645"/>
      <c r="T193" s="1645"/>
      <c r="U193" s="1645"/>
      <c r="V193" s="1645"/>
      <c r="W193" s="1645"/>
      <c r="X193" s="1645"/>
      <c r="Y193" s="1645"/>
      <c r="Z193" s="1645"/>
      <c r="AA193" s="1645"/>
      <c r="AB193" s="1645"/>
      <c r="AC193" s="1645"/>
      <c r="AD193" s="1645"/>
      <c r="AE193" s="1645"/>
      <c r="AF193" s="1645"/>
      <c r="AG193" s="1645"/>
      <c r="AH193" s="1645"/>
      <c r="AI193" s="1645"/>
      <c r="AJ193" s="1645"/>
      <c r="AK193" s="1645"/>
      <c r="AL193" s="1645"/>
      <c r="AM193" s="1645"/>
      <c r="AN193" s="1645"/>
      <c r="AO193" s="1645"/>
      <c r="AP193" s="1645"/>
      <c r="AQ193" s="1645"/>
      <c r="AR193" s="1645"/>
      <c r="AS193" s="1645"/>
      <c r="AT193" s="1645"/>
      <c r="AU193" s="1645"/>
      <c r="AV193" s="1645"/>
      <c r="AW193" s="1645"/>
      <c r="AX193" s="1645"/>
      <c r="AY193" s="1645"/>
      <c r="AZ193" s="1645"/>
      <c r="BA193" s="1645"/>
      <c r="BB193" s="1645"/>
      <c r="BC193" s="1645"/>
      <c r="BD193" s="1645"/>
      <c r="BE193" s="1645"/>
      <c r="BF193" s="1645"/>
      <c r="BG193" s="1645"/>
      <c r="BH193" s="1645"/>
      <c r="BI193" s="1645"/>
      <c r="BJ193" s="1645"/>
      <c r="BK193" s="1645"/>
      <c r="BL193" s="1645"/>
      <c r="BM193" s="1645"/>
      <c r="BN193" s="1645"/>
      <c r="BO193" s="1645"/>
      <c r="BP193" s="1645"/>
      <c r="BQ193" s="1645"/>
      <c r="BR193" s="1645"/>
      <c r="BS193" s="1645"/>
      <c r="BT193" s="1645"/>
      <c r="BU193" s="1645"/>
      <c r="BV193" s="1645"/>
      <c r="BW193" s="1645"/>
      <c r="BX193" s="1645"/>
      <c r="BY193" s="1645"/>
      <c r="BZ193" s="1645"/>
      <c r="CA193" s="1645"/>
      <c r="CB193" s="1645"/>
      <c r="CC193" s="1645"/>
      <c r="CD193" s="1645"/>
      <c r="CE193" s="1645"/>
      <c r="CF193" s="1645"/>
      <c r="CG193" s="1645"/>
      <c r="CH193" s="1645"/>
      <c r="CI193" s="1645"/>
      <c r="CJ193" s="1645"/>
      <c r="CK193" s="1645"/>
      <c r="CL193" s="1645"/>
      <c r="CM193" s="1645"/>
      <c r="CN193" s="1645"/>
      <c r="CO193" s="1645"/>
      <c r="CP193" s="1645"/>
      <c r="CQ193" s="1645"/>
      <c r="CR193" s="1645"/>
      <c r="CS193" s="1645"/>
      <c r="CT193" s="1645"/>
      <c r="CU193" s="1645"/>
      <c r="CV193" s="1645"/>
      <c r="CW193" s="1645"/>
      <c r="CX193" s="1645"/>
      <c r="CY193" s="1645"/>
      <c r="CZ193" s="1645"/>
      <c r="DA193" s="1645"/>
      <c r="DB193" s="1645"/>
      <c r="DC193" s="1645"/>
      <c r="DD193" s="1645"/>
      <c r="DE193" s="1645"/>
      <c r="DF193" s="1645"/>
      <c r="DG193" s="1645"/>
      <c r="DH193" s="1645"/>
      <c r="DI193" s="1645"/>
    </row>
    <row r="194" spans="1:113" s="1655" customFormat="1">
      <c r="A194" s="1653"/>
      <c r="B194" s="1645"/>
      <c r="C194" s="1645"/>
      <c r="D194" s="1654"/>
      <c r="E194" s="1645"/>
      <c r="F194" s="1645"/>
      <c r="G194" s="1645"/>
      <c r="H194" s="1645"/>
      <c r="I194" s="1648"/>
      <c r="J194" s="1645"/>
      <c r="K194" s="1645"/>
      <c r="L194" s="1645"/>
      <c r="M194" s="1645"/>
      <c r="N194" s="1645"/>
      <c r="O194" s="1645"/>
      <c r="P194" s="1645"/>
      <c r="Q194" s="1645"/>
      <c r="R194" s="1645"/>
      <c r="S194" s="1645"/>
      <c r="T194" s="1645"/>
      <c r="U194" s="1645"/>
      <c r="V194" s="1645"/>
      <c r="W194" s="1645"/>
      <c r="X194" s="1645"/>
      <c r="Y194" s="1645"/>
      <c r="Z194" s="1645"/>
      <c r="AA194" s="1645"/>
      <c r="AB194" s="1645"/>
      <c r="AC194" s="1645"/>
      <c r="AD194" s="1645"/>
      <c r="AE194" s="1645"/>
      <c r="AF194" s="1645"/>
      <c r="AG194" s="1645"/>
      <c r="AH194" s="1645"/>
      <c r="AI194" s="1645"/>
      <c r="AJ194" s="1645"/>
      <c r="AK194" s="1645"/>
      <c r="AL194" s="1645"/>
      <c r="AM194" s="1645"/>
      <c r="AN194" s="1645"/>
      <c r="AO194" s="1645"/>
      <c r="AP194" s="1645"/>
      <c r="AQ194" s="1645"/>
      <c r="AR194" s="1645"/>
      <c r="AS194" s="1645"/>
      <c r="AT194" s="1645"/>
      <c r="AU194" s="1645"/>
      <c r="AV194" s="1645"/>
      <c r="AW194" s="1645"/>
      <c r="AX194" s="1645"/>
      <c r="AY194" s="1645"/>
      <c r="AZ194" s="1645"/>
      <c r="BA194" s="1645"/>
      <c r="BB194" s="1645"/>
      <c r="BC194" s="1645"/>
      <c r="BD194" s="1645"/>
      <c r="BE194" s="1645"/>
      <c r="BF194" s="1645"/>
      <c r="BG194" s="1645"/>
      <c r="BH194" s="1645"/>
      <c r="BI194" s="1645"/>
      <c r="BJ194" s="1645"/>
      <c r="BK194" s="1645"/>
      <c r="BL194" s="1645"/>
      <c r="BM194" s="1645"/>
      <c r="BN194" s="1645"/>
      <c r="BO194" s="1645"/>
      <c r="BP194" s="1645"/>
      <c r="BQ194" s="1645"/>
      <c r="BR194" s="1645"/>
      <c r="BS194" s="1645"/>
      <c r="BT194" s="1645"/>
      <c r="BU194" s="1645"/>
      <c r="BV194" s="1645"/>
      <c r="BW194" s="1645"/>
      <c r="BX194" s="1645"/>
      <c r="BY194" s="1645"/>
      <c r="BZ194" s="1645"/>
      <c r="CA194" s="1645"/>
      <c r="CB194" s="1645"/>
      <c r="CC194" s="1645"/>
      <c r="CD194" s="1645"/>
      <c r="CE194" s="1645"/>
      <c r="CF194" s="1645"/>
      <c r="CG194" s="1645"/>
      <c r="CH194" s="1645"/>
      <c r="CI194" s="1645"/>
      <c r="CJ194" s="1645"/>
      <c r="CK194" s="1645"/>
      <c r="CL194" s="1645"/>
      <c r="CM194" s="1645"/>
      <c r="CN194" s="1645"/>
      <c r="CO194" s="1645"/>
      <c r="CP194" s="1645"/>
      <c r="CQ194" s="1645"/>
      <c r="CR194" s="1645"/>
      <c r="CS194" s="1645"/>
      <c r="CT194" s="1645"/>
      <c r="CU194" s="1645"/>
      <c r="CV194" s="1645"/>
      <c r="CW194" s="1645"/>
      <c r="CX194" s="1645"/>
      <c r="CY194" s="1645"/>
      <c r="CZ194" s="1645"/>
      <c r="DA194" s="1645"/>
      <c r="DB194" s="1645"/>
      <c r="DC194" s="1645"/>
      <c r="DD194" s="1645"/>
      <c r="DE194" s="1645"/>
      <c r="DF194" s="1645"/>
      <c r="DG194" s="1645"/>
      <c r="DH194" s="1645"/>
      <c r="DI194" s="1645"/>
    </row>
    <row r="195" spans="1:113" s="1655" customFormat="1">
      <c r="A195" s="1653"/>
      <c r="B195" s="1645"/>
      <c r="C195" s="1645"/>
      <c r="D195" s="1654"/>
      <c r="E195" s="1645"/>
      <c r="F195" s="1645"/>
      <c r="G195" s="1645"/>
      <c r="H195" s="1645"/>
      <c r="I195" s="1648"/>
      <c r="J195" s="1645"/>
      <c r="K195" s="1645"/>
      <c r="L195" s="1645"/>
      <c r="M195" s="1645"/>
      <c r="N195" s="1645"/>
      <c r="O195" s="1645"/>
      <c r="P195" s="1645"/>
      <c r="Q195" s="1645"/>
      <c r="R195" s="1645"/>
      <c r="S195" s="1645"/>
      <c r="T195" s="1645"/>
      <c r="U195" s="1645"/>
      <c r="V195" s="1645"/>
      <c r="W195" s="1645"/>
      <c r="X195" s="1645"/>
      <c r="Y195" s="1645"/>
      <c r="Z195" s="1645"/>
      <c r="AA195" s="1645"/>
      <c r="AB195" s="1645"/>
      <c r="AC195" s="1645"/>
      <c r="AD195" s="1645"/>
      <c r="AE195" s="1645"/>
      <c r="AF195" s="1645"/>
      <c r="AG195" s="1645"/>
      <c r="AH195" s="1645"/>
      <c r="AI195" s="1645"/>
      <c r="AJ195" s="1645"/>
      <c r="AK195" s="1645"/>
      <c r="AL195" s="1645"/>
      <c r="AM195" s="1645"/>
      <c r="AN195" s="1645"/>
      <c r="AO195" s="1645"/>
      <c r="AP195" s="1645"/>
      <c r="AQ195" s="1645"/>
      <c r="AR195" s="1645"/>
      <c r="AS195" s="1645"/>
      <c r="AT195" s="1645"/>
      <c r="AU195" s="1645"/>
      <c r="AV195" s="1645"/>
      <c r="AW195" s="1645"/>
      <c r="AX195" s="1645"/>
      <c r="AY195" s="1645"/>
      <c r="AZ195" s="1645"/>
      <c r="BA195" s="1645"/>
      <c r="BB195" s="1645"/>
      <c r="BC195" s="1645"/>
      <c r="BD195" s="1645"/>
      <c r="BE195" s="1645"/>
      <c r="BF195" s="1645"/>
      <c r="BG195" s="1645"/>
      <c r="BH195" s="1645"/>
      <c r="BI195" s="1645"/>
      <c r="BJ195" s="1645"/>
      <c r="BK195" s="1645"/>
      <c r="BL195" s="1645"/>
      <c r="BM195" s="1645"/>
      <c r="BN195" s="1645"/>
      <c r="BO195" s="1645"/>
      <c r="BP195" s="1645"/>
      <c r="BQ195" s="1645"/>
      <c r="BR195" s="1645"/>
      <c r="BS195" s="1645"/>
      <c r="BT195" s="1645"/>
      <c r="BU195" s="1645"/>
      <c r="BV195" s="1645"/>
      <c r="BW195" s="1645"/>
      <c r="BX195" s="1645"/>
      <c r="BY195" s="1645"/>
      <c r="BZ195" s="1645"/>
      <c r="CA195" s="1645"/>
      <c r="CB195" s="1645"/>
      <c r="CC195" s="1645"/>
      <c r="CD195" s="1645"/>
      <c r="CE195" s="1645"/>
      <c r="CF195" s="1645"/>
      <c r="CG195" s="1645"/>
      <c r="CH195" s="1645"/>
      <c r="CI195" s="1645"/>
      <c r="CJ195" s="1645"/>
      <c r="CK195" s="1645"/>
      <c r="CL195" s="1645"/>
      <c r="CM195" s="1645"/>
      <c r="CN195" s="1645"/>
      <c r="CO195" s="1645"/>
      <c r="CP195" s="1645"/>
      <c r="CQ195" s="1645"/>
      <c r="CR195" s="1645"/>
      <c r="CS195" s="1645"/>
      <c r="CT195" s="1645"/>
      <c r="CU195" s="1645"/>
      <c r="CV195" s="1645"/>
      <c r="CW195" s="1645"/>
      <c r="CX195" s="1645"/>
      <c r="CY195" s="1645"/>
      <c r="CZ195" s="1645"/>
      <c r="DA195" s="1645"/>
      <c r="DB195" s="1645"/>
      <c r="DC195" s="1645"/>
      <c r="DD195" s="1645"/>
      <c r="DE195" s="1645"/>
      <c r="DF195" s="1645"/>
      <c r="DG195" s="1645"/>
      <c r="DH195" s="1645"/>
      <c r="DI195" s="1645"/>
    </row>
    <row r="196" spans="1:113" s="1655" customFormat="1">
      <c r="A196" s="1653"/>
      <c r="B196" s="1645"/>
      <c r="C196" s="1645"/>
      <c r="D196" s="1654"/>
      <c r="E196" s="1645"/>
      <c r="F196" s="1645"/>
      <c r="G196" s="1645"/>
      <c r="H196" s="1645"/>
      <c r="I196" s="1648"/>
      <c r="J196" s="1645"/>
      <c r="K196" s="1645"/>
      <c r="L196" s="1645"/>
      <c r="M196" s="1645"/>
      <c r="N196" s="1645"/>
      <c r="O196" s="1645"/>
      <c r="P196" s="1645"/>
      <c r="Q196" s="1645"/>
      <c r="R196" s="1645"/>
      <c r="S196" s="1645"/>
      <c r="T196" s="1645"/>
      <c r="U196" s="1645"/>
      <c r="V196" s="1645"/>
      <c r="W196" s="1645"/>
      <c r="X196" s="1645"/>
      <c r="Y196" s="1645"/>
      <c r="Z196" s="1645"/>
      <c r="AA196" s="1645"/>
      <c r="AB196" s="1645"/>
      <c r="AC196" s="1645"/>
      <c r="AD196" s="1645"/>
      <c r="AE196" s="1645"/>
      <c r="AF196" s="1645"/>
      <c r="AG196" s="1645"/>
      <c r="AH196" s="1645"/>
      <c r="AI196" s="1645"/>
      <c r="AJ196" s="1645"/>
      <c r="AK196" s="1645"/>
      <c r="AL196" s="1645"/>
      <c r="AM196" s="1645"/>
      <c r="AN196" s="1645"/>
      <c r="AO196" s="1645"/>
      <c r="AP196" s="1645"/>
      <c r="AQ196" s="1645"/>
      <c r="AR196" s="1645"/>
      <c r="AS196" s="1645"/>
      <c r="AT196" s="1645"/>
      <c r="AU196" s="1645"/>
      <c r="AV196" s="1645"/>
      <c r="AW196" s="1645"/>
      <c r="AX196" s="1645"/>
      <c r="AY196" s="1645"/>
      <c r="AZ196" s="1645"/>
      <c r="BA196" s="1645"/>
      <c r="BB196" s="1645"/>
      <c r="BC196" s="1645"/>
      <c r="BD196" s="1645"/>
      <c r="BE196" s="1645"/>
      <c r="BF196" s="1645"/>
      <c r="BG196" s="1645"/>
      <c r="BH196" s="1645"/>
      <c r="BI196" s="1645"/>
      <c r="BJ196" s="1645"/>
      <c r="BK196" s="1645"/>
      <c r="BL196" s="1645"/>
      <c r="BM196" s="1645"/>
      <c r="BN196" s="1645"/>
      <c r="BO196" s="1645"/>
      <c r="BP196" s="1645"/>
      <c r="BQ196" s="1645"/>
      <c r="BR196" s="1645"/>
      <c r="BS196" s="1645"/>
      <c r="BT196" s="1645"/>
      <c r="BU196" s="1645"/>
      <c r="BV196" s="1645"/>
      <c r="BW196" s="1645"/>
      <c r="BX196" s="1645"/>
      <c r="BY196" s="1645"/>
      <c r="BZ196" s="1645"/>
      <c r="CA196" s="1645"/>
      <c r="CB196" s="1645"/>
      <c r="CC196" s="1645"/>
      <c r="CD196" s="1645"/>
      <c r="CE196" s="1645"/>
      <c r="CF196" s="1645"/>
      <c r="CG196" s="1645"/>
      <c r="CH196" s="1645"/>
      <c r="CI196" s="1645"/>
      <c r="CJ196" s="1645"/>
      <c r="CK196" s="1645"/>
      <c r="CL196" s="1645"/>
      <c r="CM196" s="1645"/>
      <c r="CN196" s="1645"/>
      <c r="CO196" s="1645"/>
      <c r="CP196" s="1645"/>
      <c r="CQ196" s="1645"/>
      <c r="CR196" s="1645"/>
      <c r="CS196" s="1645"/>
      <c r="CT196" s="1645"/>
      <c r="CU196" s="1645"/>
      <c r="CV196" s="1645"/>
      <c r="CW196" s="1645"/>
      <c r="CX196" s="1645"/>
      <c r="CY196" s="1645"/>
      <c r="CZ196" s="1645"/>
      <c r="DA196" s="1645"/>
      <c r="DB196" s="1645"/>
      <c r="DC196" s="1645"/>
      <c r="DD196" s="1645"/>
      <c r="DE196" s="1645"/>
      <c r="DF196" s="1645"/>
      <c r="DG196" s="1645"/>
      <c r="DH196" s="1645"/>
      <c r="DI196" s="1645"/>
    </row>
    <row r="197" spans="1:113" s="1655" customFormat="1">
      <c r="A197" s="1653"/>
      <c r="B197" s="1645"/>
      <c r="C197" s="1645"/>
      <c r="D197" s="1654"/>
      <c r="E197" s="1645"/>
      <c r="F197" s="1645"/>
      <c r="G197" s="1645"/>
      <c r="H197" s="1645"/>
      <c r="I197" s="1648"/>
      <c r="J197" s="1645"/>
      <c r="K197" s="1645"/>
      <c r="L197" s="1645"/>
      <c r="M197" s="1645"/>
      <c r="N197" s="1645"/>
      <c r="O197" s="1645"/>
      <c r="P197" s="1645"/>
      <c r="Q197" s="1645"/>
      <c r="R197" s="1645"/>
      <c r="S197" s="1645"/>
      <c r="T197" s="1645"/>
      <c r="U197" s="1645"/>
      <c r="V197" s="1645"/>
      <c r="W197" s="1645"/>
      <c r="X197" s="1645"/>
      <c r="Y197" s="1645"/>
      <c r="Z197" s="1645"/>
      <c r="AA197" s="1645"/>
      <c r="AB197" s="1645"/>
      <c r="AC197" s="1645"/>
      <c r="AD197" s="1645"/>
      <c r="AE197" s="1645"/>
      <c r="AF197" s="1645"/>
      <c r="AG197" s="1645"/>
      <c r="AH197" s="1645"/>
      <c r="AI197" s="1645"/>
      <c r="AJ197" s="1645"/>
      <c r="AK197" s="1645"/>
      <c r="AL197" s="1645"/>
      <c r="AM197" s="1645"/>
      <c r="AN197" s="1645"/>
      <c r="AO197" s="1645"/>
      <c r="AP197" s="1645"/>
      <c r="AQ197" s="1645"/>
      <c r="AR197" s="1645"/>
      <c r="AS197" s="1645"/>
      <c r="AT197" s="1645"/>
      <c r="AU197" s="1645"/>
      <c r="AV197" s="1645"/>
      <c r="AW197" s="1645"/>
      <c r="AX197" s="1645"/>
      <c r="AY197" s="1645"/>
      <c r="AZ197" s="1645"/>
      <c r="BA197" s="1645"/>
      <c r="BB197" s="1645"/>
      <c r="BC197" s="1645"/>
      <c r="BD197" s="1645"/>
      <c r="BE197" s="1645"/>
      <c r="BF197" s="1645"/>
      <c r="BG197" s="1645"/>
      <c r="BH197" s="1645"/>
      <c r="BI197" s="1645"/>
      <c r="BJ197" s="1645"/>
      <c r="BK197" s="1645"/>
      <c r="BL197" s="1645"/>
      <c r="BM197" s="1645"/>
      <c r="BN197" s="1645"/>
      <c r="BO197" s="1645"/>
      <c r="BP197" s="1645"/>
      <c r="BQ197" s="1645"/>
      <c r="BR197" s="1645"/>
      <c r="BS197" s="1645"/>
      <c r="BT197" s="1645"/>
      <c r="BU197" s="1645"/>
      <c r="BV197" s="1645"/>
      <c r="BW197" s="1645"/>
      <c r="BX197" s="1645"/>
      <c r="BY197" s="1645"/>
      <c r="BZ197" s="1645"/>
      <c r="CA197" s="1645"/>
      <c r="CB197" s="1645"/>
      <c r="CC197" s="1645"/>
      <c r="CD197" s="1645"/>
      <c r="CE197" s="1645"/>
      <c r="CF197" s="1645"/>
      <c r="CG197" s="1645"/>
      <c r="CH197" s="1645"/>
      <c r="CI197" s="1645"/>
      <c r="CJ197" s="1645"/>
      <c r="CK197" s="1645"/>
      <c r="CL197" s="1645"/>
      <c r="CM197" s="1645"/>
      <c r="CN197" s="1645"/>
      <c r="CO197" s="1645"/>
      <c r="CP197" s="1645"/>
      <c r="CQ197" s="1645"/>
      <c r="CR197" s="1645"/>
      <c r="CS197" s="1645"/>
      <c r="CT197" s="1645"/>
      <c r="CU197" s="1645"/>
      <c r="CV197" s="1645"/>
      <c r="CW197" s="1645"/>
      <c r="CX197" s="1645"/>
      <c r="CY197" s="1645"/>
      <c r="CZ197" s="1645"/>
      <c r="DA197" s="1645"/>
      <c r="DB197" s="1645"/>
      <c r="DC197" s="1645"/>
      <c r="DD197" s="1645"/>
      <c r="DE197" s="1645"/>
      <c r="DF197" s="1645"/>
      <c r="DG197" s="1645"/>
      <c r="DH197" s="1645"/>
      <c r="DI197" s="1645"/>
    </row>
    <row r="198" spans="1:113" s="1655" customFormat="1">
      <c r="A198" s="1653"/>
      <c r="B198" s="1645"/>
      <c r="C198" s="1645"/>
      <c r="D198" s="1654"/>
      <c r="E198" s="1645"/>
      <c r="F198" s="1645"/>
      <c r="G198" s="1645"/>
      <c r="H198" s="1645"/>
      <c r="I198" s="1648"/>
      <c r="J198" s="1645"/>
      <c r="K198" s="1645"/>
      <c r="L198" s="1645"/>
      <c r="M198" s="1645"/>
      <c r="N198" s="1645"/>
      <c r="O198" s="1645"/>
      <c r="P198" s="1645"/>
      <c r="Q198" s="1645"/>
      <c r="R198" s="1645"/>
      <c r="S198" s="1645"/>
      <c r="T198" s="1645"/>
      <c r="U198" s="1645"/>
      <c r="V198" s="1645"/>
      <c r="W198" s="1645"/>
      <c r="X198" s="1645"/>
      <c r="Y198" s="1645"/>
      <c r="Z198" s="1645"/>
      <c r="AA198" s="1645"/>
      <c r="AB198" s="1645"/>
      <c r="AC198" s="1645"/>
      <c r="AD198" s="1645"/>
      <c r="AE198" s="1645"/>
      <c r="AF198" s="1645"/>
      <c r="AG198" s="1645"/>
      <c r="AH198" s="1645"/>
      <c r="AI198" s="1645"/>
      <c r="AJ198" s="1645"/>
      <c r="AK198" s="1645"/>
      <c r="AL198" s="1645"/>
      <c r="AM198" s="1645"/>
      <c r="AN198" s="1645"/>
      <c r="AO198" s="1645"/>
      <c r="AP198" s="1645"/>
      <c r="AQ198" s="1645"/>
      <c r="AR198" s="1645"/>
      <c r="AS198" s="1645"/>
      <c r="AT198" s="1645"/>
      <c r="AU198" s="1645"/>
      <c r="AV198" s="1645"/>
      <c r="AW198" s="1645"/>
      <c r="AX198" s="1645"/>
      <c r="AY198" s="1645"/>
      <c r="AZ198" s="1645"/>
      <c r="BA198" s="1645"/>
      <c r="BB198" s="1645"/>
      <c r="BC198" s="1645"/>
      <c r="BD198" s="1645"/>
      <c r="BE198" s="1645"/>
      <c r="BF198" s="1645"/>
      <c r="BG198" s="1645"/>
      <c r="BH198" s="1645"/>
      <c r="BI198" s="1645"/>
      <c r="BJ198" s="1645"/>
      <c r="BK198" s="1645"/>
      <c r="BL198" s="1645"/>
      <c r="BM198" s="1645"/>
      <c r="BN198" s="1645"/>
      <c r="BO198" s="1645"/>
      <c r="BP198" s="1645"/>
      <c r="BQ198" s="1645"/>
      <c r="BR198" s="1645"/>
      <c r="BS198" s="1645"/>
      <c r="BT198" s="1645"/>
      <c r="BU198" s="1645"/>
      <c r="BV198" s="1645"/>
      <c r="BW198" s="1645"/>
      <c r="BX198" s="1645"/>
      <c r="BY198" s="1645"/>
      <c r="BZ198" s="1645"/>
      <c r="CA198" s="1645"/>
      <c r="CB198" s="1645"/>
      <c r="CC198" s="1645"/>
      <c r="CD198" s="1645"/>
      <c r="CE198" s="1645"/>
      <c r="CF198" s="1645"/>
      <c r="CG198" s="1645"/>
      <c r="CH198" s="1645"/>
      <c r="CI198" s="1645"/>
      <c r="CJ198" s="1645"/>
      <c r="CK198" s="1645"/>
      <c r="CL198" s="1645"/>
      <c r="CM198" s="1645"/>
      <c r="CN198" s="1645"/>
      <c r="CO198" s="1645"/>
      <c r="CP198" s="1645"/>
      <c r="CQ198" s="1645"/>
      <c r="CR198" s="1645"/>
      <c r="CS198" s="1645"/>
      <c r="CT198" s="1645"/>
      <c r="CU198" s="1645"/>
      <c r="CV198" s="1645"/>
      <c r="CW198" s="1645"/>
      <c r="CX198" s="1645"/>
      <c r="CY198" s="1645"/>
      <c r="CZ198" s="1645"/>
      <c r="DA198" s="1645"/>
      <c r="DB198" s="1645"/>
      <c r="DC198" s="1645"/>
      <c r="DD198" s="1645"/>
      <c r="DE198" s="1645"/>
      <c r="DF198" s="1645"/>
      <c r="DG198" s="1645"/>
      <c r="DH198" s="1645"/>
      <c r="DI198" s="1645"/>
    </row>
    <row r="199" spans="1:113" s="1655" customFormat="1">
      <c r="A199" s="1653"/>
      <c r="B199" s="1645"/>
      <c r="C199" s="1645"/>
      <c r="D199" s="1654"/>
      <c r="E199" s="1645"/>
      <c r="F199" s="1645"/>
      <c r="G199" s="1645"/>
      <c r="H199" s="1645"/>
      <c r="I199" s="1648"/>
      <c r="J199" s="1645"/>
      <c r="K199" s="1645"/>
      <c r="L199" s="1645"/>
      <c r="M199" s="1645"/>
      <c r="N199" s="1645"/>
      <c r="O199" s="1645"/>
      <c r="P199" s="1645"/>
      <c r="Q199" s="1645"/>
      <c r="R199" s="1645"/>
      <c r="S199" s="1645"/>
      <c r="T199" s="1645"/>
      <c r="U199" s="1645"/>
      <c r="V199" s="1645"/>
      <c r="W199" s="1645"/>
      <c r="X199" s="1645"/>
      <c r="Y199" s="1645"/>
      <c r="Z199" s="1645"/>
      <c r="AA199" s="1645"/>
      <c r="AB199" s="1645"/>
      <c r="AC199" s="1645"/>
      <c r="AD199" s="1645"/>
      <c r="AE199" s="1645"/>
      <c r="AF199" s="1645"/>
      <c r="AG199" s="1645"/>
      <c r="AH199" s="1645"/>
      <c r="AI199" s="1645"/>
      <c r="AJ199" s="1645"/>
      <c r="AK199" s="1645"/>
      <c r="AL199" s="1645"/>
      <c r="AM199" s="1645"/>
      <c r="AN199" s="1645"/>
      <c r="AO199" s="1645"/>
      <c r="AP199" s="1645"/>
      <c r="AQ199" s="1645"/>
      <c r="AR199" s="1645"/>
      <c r="AS199" s="1645"/>
      <c r="AT199" s="1645"/>
      <c r="AU199" s="1645"/>
      <c r="AV199" s="1645"/>
      <c r="AW199" s="1645"/>
      <c r="AX199" s="1645"/>
      <c r="AY199" s="1645"/>
      <c r="AZ199" s="1645"/>
      <c r="BA199" s="1645"/>
      <c r="BB199" s="1645"/>
      <c r="BC199" s="1645"/>
      <c r="BD199" s="1645"/>
      <c r="BE199" s="1645"/>
      <c r="BF199" s="1645"/>
      <c r="BG199" s="1645"/>
      <c r="BH199" s="1645"/>
      <c r="BI199" s="1645"/>
      <c r="BJ199" s="1645"/>
      <c r="BK199" s="1645"/>
      <c r="BL199" s="1645"/>
      <c r="BM199" s="1645"/>
      <c r="BN199" s="1645"/>
      <c r="BO199" s="1645"/>
      <c r="BP199" s="1645"/>
      <c r="BQ199" s="1645"/>
      <c r="BR199" s="1645"/>
      <c r="BS199" s="1645"/>
      <c r="BT199" s="1645"/>
      <c r="BU199" s="1645"/>
      <c r="BV199" s="1645"/>
      <c r="BW199" s="1645"/>
      <c r="BX199" s="1645"/>
      <c r="BY199" s="1645"/>
      <c r="BZ199" s="1645"/>
      <c r="CA199" s="1645"/>
      <c r="CB199" s="1645"/>
      <c r="CC199" s="1645"/>
      <c r="CD199" s="1645"/>
      <c r="CE199" s="1645"/>
      <c r="CF199" s="1645"/>
      <c r="CG199" s="1645"/>
      <c r="CH199" s="1645"/>
      <c r="CI199" s="1645"/>
      <c r="CJ199" s="1645"/>
      <c r="CK199" s="1645"/>
      <c r="CL199" s="1645"/>
      <c r="CM199" s="1645"/>
      <c r="CN199" s="1645"/>
      <c r="CO199" s="1645"/>
      <c r="CP199" s="1645"/>
      <c r="CQ199" s="1645"/>
      <c r="CR199" s="1645"/>
      <c r="CS199" s="1645"/>
      <c r="CT199" s="1645"/>
      <c r="CU199" s="1645"/>
      <c r="CV199" s="1645"/>
      <c r="CW199" s="1645"/>
      <c r="CX199" s="1645"/>
      <c r="CY199" s="1645"/>
      <c r="CZ199" s="1645"/>
      <c r="DA199" s="1645"/>
      <c r="DB199" s="1645"/>
      <c r="DC199" s="1645"/>
      <c r="DD199" s="1645"/>
      <c r="DE199" s="1645"/>
      <c r="DF199" s="1645"/>
      <c r="DG199" s="1645"/>
      <c r="DH199" s="1645"/>
      <c r="DI199" s="1645"/>
    </row>
    <row r="200" spans="1:113" s="1655" customFormat="1">
      <c r="A200" s="1653"/>
      <c r="B200" s="1645"/>
      <c r="C200" s="1645"/>
      <c r="D200" s="1654"/>
      <c r="E200" s="1645"/>
      <c r="F200" s="1645"/>
      <c r="G200" s="1645"/>
      <c r="H200" s="1645"/>
      <c r="I200" s="1648"/>
      <c r="J200" s="1645"/>
      <c r="K200" s="1645"/>
      <c r="L200" s="1645"/>
      <c r="M200" s="1645"/>
      <c r="N200" s="1645"/>
      <c r="O200" s="1645"/>
      <c r="P200" s="1645"/>
      <c r="Q200" s="1645"/>
      <c r="R200" s="1645"/>
      <c r="S200" s="1645"/>
      <c r="T200" s="1645"/>
      <c r="U200" s="1645"/>
      <c r="V200" s="1645"/>
      <c r="W200" s="1645"/>
      <c r="X200" s="1645"/>
      <c r="Y200" s="1645"/>
      <c r="Z200" s="1645"/>
      <c r="AA200" s="1645"/>
      <c r="AB200" s="1645"/>
      <c r="AC200" s="1645"/>
      <c r="AD200" s="1645"/>
      <c r="AE200" s="1645"/>
      <c r="AF200" s="1645"/>
      <c r="AG200" s="1645"/>
      <c r="AH200" s="1645"/>
      <c r="AI200" s="1645"/>
      <c r="AJ200" s="1645"/>
      <c r="AK200" s="1645"/>
      <c r="AL200" s="1645"/>
      <c r="AM200" s="1645"/>
      <c r="AN200" s="1645"/>
      <c r="AO200" s="1645"/>
      <c r="AP200" s="1645"/>
      <c r="AQ200" s="1645"/>
      <c r="AR200" s="1645"/>
      <c r="AS200" s="1645"/>
      <c r="AT200" s="1645"/>
      <c r="AU200" s="1645"/>
      <c r="AV200" s="1645"/>
      <c r="AW200" s="1645"/>
      <c r="AX200" s="1645"/>
      <c r="AY200" s="1645"/>
      <c r="AZ200" s="1645"/>
      <c r="BA200" s="1645"/>
      <c r="BB200" s="1645"/>
      <c r="BC200" s="1645"/>
      <c r="BD200" s="1645"/>
      <c r="BE200" s="1645"/>
      <c r="BF200" s="1645"/>
      <c r="BG200" s="1645"/>
      <c r="BH200" s="1645"/>
      <c r="BI200" s="1645"/>
      <c r="BJ200" s="1645"/>
      <c r="BK200" s="1645"/>
      <c r="BL200" s="1645"/>
      <c r="BM200" s="1645"/>
      <c r="BN200" s="1645"/>
      <c r="BO200" s="1645"/>
      <c r="BP200" s="1645"/>
      <c r="BQ200" s="1645"/>
      <c r="BR200" s="1645"/>
      <c r="BS200" s="1645"/>
      <c r="BT200" s="1645"/>
      <c r="BU200" s="1645"/>
      <c r="BV200" s="1645"/>
      <c r="BW200" s="1645"/>
      <c r="BX200" s="1645"/>
      <c r="BY200" s="1645"/>
      <c r="BZ200" s="1645"/>
      <c r="CA200" s="1645"/>
      <c r="CB200" s="1645"/>
      <c r="CC200" s="1645"/>
      <c r="CD200" s="1645"/>
      <c r="CE200" s="1645"/>
      <c r="CF200" s="1645"/>
      <c r="CG200" s="1645"/>
      <c r="CH200" s="1645"/>
      <c r="CI200" s="1645"/>
      <c r="CJ200" s="1645"/>
      <c r="CK200" s="1645"/>
      <c r="CL200" s="1645"/>
      <c r="CM200" s="1645"/>
      <c r="CN200" s="1645"/>
      <c r="CO200" s="1645"/>
      <c r="CP200" s="1645"/>
      <c r="CQ200" s="1645"/>
      <c r="CR200" s="1645"/>
      <c r="CS200" s="1645"/>
      <c r="CT200" s="1645"/>
      <c r="CU200" s="1645"/>
      <c r="CV200" s="1645"/>
      <c r="CW200" s="1645"/>
      <c r="CX200" s="1645"/>
      <c r="CY200" s="1645"/>
      <c r="CZ200" s="1645"/>
      <c r="DA200" s="1645"/>
      <c r="DB200" s="1645"/>
      <c r="DC200" s="1645"/>
      <c r="DD200" s="1645"/>
      <c r="DE200" s="1645"/>
      <c r="DF200" s="1645"/>
      <c r="DG200" s="1645"/>
      <c r="DH200" s="1645"/>
      <c r="DI200" s="1645"/>
    </row>
    <row r="201" spans="1:113" s="1655" customFormat="1">
      <c r="A201" s="1653"/>
      <c r="B201" s="1645"/>
      <c r="C201" s="1645"/>
      <c r="D201" s="1654"/>
      <c r="E201" s="1645"/>
      <c r="F201" s="1645"/>
      <c r="G201" s="1645"/>
      <c r="H201" s="1645"/>
      <c r="I201" s="1648"/>
      <c r="J201" s="1645"/>
      <c r="K201" s="1645"/>
      <c r="L201" s="1645"/>
      <c r="M201" s="1645"/>
      <c r="N201" s="1645"/>
      <c r="O201" s="1645"/>
      <c r="P201" s="1645"/>
      <c r="Q201" s="1645"/>
      <c r="R201" s="1645"/>
      <c r="S201" s="1645"/>
      <c r="T201" s="1645"/>
      <c r="U201" s="1645"/>
      <c r="V201" s="1645"/>
      <c r="W201" s="1645"/>
      <c r="X201" s="1645"/>
      <c r="Y201" s="1645"/>
      <c r="Z201" s="1645"/>
      <c r="AA201" s="1645"/>
      <c r="AB201" s="1645"/>
      <c r="AC201" s="1645"/>
      <c r="AD201" s="1645"/>
      <c r="AE201" s="1645"/>
      <c r="AF201" s="1645"/>
      <c r="AG201" s="1645"/>
      <c r="AH201" s="1645"/>
      <c r="AI201" s="1645"/>
      <c r="AJ201" s="1645"/>
      <c r="AK201" s="1645"/>
      <c r="AL201" s="1645"/>
      <c r="AM201" s="1645"/>
      <c r="AN201" s="1645"/>
      <c r="AO201" s="1645"/>
      <c r="AP201" s="1645"/>
      <c r="AQ201" s="1645"/>
      <c r="AR201" s="1645"/>
      <c r="AS201" s="1645"/>
      <c r="AT201" s="1645"/>
      <c r="AU201" s="1645"/>
      <c r="AV201" s="1645"/>
      <c r="AW201" s="1645"/>
      <c r="AX201" s="1645"/>
      <c r="AY201" s="1645"/>
      <c r="AZ201" s="1645"/>
      <c r="BA201" s="1645"/>
      <c r="BB201" s="1645"/>
      <c r="BC201" s="1645"/>
      <c r="BD201" s="1645"/>
      <c r="BE201" s="1645"/>
      <c r="BF201" s="1645"/>
      <c r="BG201" s="1645"/>
      <c r="BH201" s="1645"/>
      <c r="BI201" s="1645"/>
      <c r="BJ201" s="1645"/>
      <c r="BK201" s="1645"/>
      <c r="BL201" s="1645"/>
      <c r="BM201" s="1645"/>
      <c r="BN201" s="1645"/>
      <c r="BO201" s="1645"/>
      <c r="BP201" s="1645"/>
      <c r="BQ201" s="1645"/>
      <c r="BR201" s="1645"/>
      <c r="BS201" s="1645"/>
      <c r="BT201" s="1645"/>
      <c r="BU201" s="1645"/>
      <c r="BV201" s="1645"/>
      <c r="BW201" s="1645"/>
      <c r="BX201" s="1645"/>
      <c r="BY201" s="1645"/>
      <c r="BZ201" s="1645"/>
      <c r="CA201" s="1645"/>
      <c r="CB201" s="1645"/>
      <c r="CC201" s="1645"/>
      <c r="CD201" s="1645"/>
      <c r="CE201" s="1645"/>
      <c r="CF201" s="1645"/>
      <c r="CG201" s="1645"/>
      <c r="CH201" s="1645"/>
      <c r="CI201" s="1645"/>
      <c r="CJ201" s="1645"/>
      <c r="CK201" s="1645"/>
      <c r="CL201" s="1645"/>
      <c r="CM201" s="1645"/>
      <c r="CN201" s="1645"/>
      <c r="CO201" s="1645"/>
      <c r="CP201" s="1645"/>
      <c r="CQ201" s="1645"/>
      <c r="CR201" s="1645"/>
      <c r="CS201" s="1645"/>
      <c r="CT201" s="1645"/>
      <c r="CU201" s="1645"/>
      <c r="CV201" s="1645"/>
      <c r="CW201" s="1645"/>
      <c r="CX201" s="1645"/>
      <c r="CY201" s="1645"/>
      <c r="CZ201" s="1645"/>
      <c r="DA201" s="1645"/>
      <c r="DB201" s="1645"/>
      <c r="DC201" s="1645"/>
      <c r="DD201" s="1645"/>
      <c r="DE201" s="1645"/>
      <c r="DF201" s="1645"/>
      <c r="DG201" s="1645"/>
      <c r="DH201" s="1645"/>
      <c r="DI201" s="1645"/>
    </row>
    <row r="202" spans="1:113" s="1655" customFormat="1">
      <c r="A202" s="1653"/>
      <c r="B202" s="1645"/>
      <c r="C202" s="1645"/>
      <c r="D202" s="1654"/>
      <c r="E202" s="1645"/>
      <c r="F202" s="1645"/>
      <c r="G202" s="1645"/>
      <c r="H202" s="1645"/>
      <c r="I202" s="1648"/>
      <c r="J202" s="1645"/>
      <c r="K202" s="1645"/>
      <c r="L202" s="1645"/>
      <c r="M202" s="1645"/>
      <c r="N202" s="1645"/>
      <c r="O202" s="1645"/>
      <c r="P202" s="1645"/>
      <c r="Q202" s="1645"/>
      <c r="R202" s="1645"/>
      <c r="S202" s="1645"/>
      <c r="T202" s="1645"/>
      <c r="U202" s="1645"/>
      <c r="V202" s="1645"/>
      <c r="W202" s="1645"/>
      <c r="X202" s="1645"/>
      <c r="Y202" s="1645"/>
      <c r="Z202" s="1645"/>
      <c r="AA202" s="1645"/>
      <c r="AB202" s="1645"/>
      <c r="AC202" s="1645"/>
      <c r="AD202" s="1645"/>
      <c r="AE202" s="1645"/>
      <c r="AF202" s="1645"/>
      <c r="AG202" s="1645"/>
      <c r="AH202" s="1645"/>
      <c r="AI202" s="1645"/>
      <c r="AJ202" s="1645"/>
      <c r="AK202" s="1645"/>
      <c r="AL202" s="1645"/>
      <c r="AM202" s="1645"/>
      <c r="AN202" s="1645"/>
      <c r="AO202" s="1645"/>
      <c r="AP202" s="1645"/>
      <c r="AQ202" s="1645"/>
      <c r="AR202" s="1645"/>
      <c r="AS202" s="1645"/>
      <c r="AT202" s="1645"/>
      <c r="AU202" s="1645"/>
      <c r="AV202" s="1645"/>
      <c r="AW202" s="1645"/>
      <c r="AX202" s="1645"/>
      <c r="AY202" s="1645"/>
      <c r="AZ202" s="1645"/>
      <c r="BA202" s="1645"/>
      <c r="BB202" s="1645"/>
      <c r="BC202" s="1645"/>
      <c r="BD202" s="1645"/>
      <c r="BE202" s="1645"/>
      <c r="BF202" s="1645"/>
      <c r="BG202" s="1645"/>
      <c r="BH202" s="1645"/>
      <c r="BI202" s="1645"/>
      <c r="BJ202" s="1645"/>
      <c r="BK202" s="1645"/>
      <c r="BL202" s="1645"/>
      <c r="BM202" s="1645"/>
      <c r="BN202" s="1645"/>
      <c r="BO202" s="1645"/>
      <c r="BP202" s="1645"/>
      <c r="BQ202" s="1645"/>
      <c r="BR202" s="1645"/>
      <c r="BS202" s="1645"/>
      <c r="BT202" s="1645"/>
      <c r="BU202" s="1645"/>
      <c r="BV202" s="1645"/>
      <c r="BW202" s="1645"/>
      <c r="BX202" s="1645"/>
      <c r="BY202" s="1645"/>
      <c r="BZ202" s="1645"/>
      <c r="CA202" s="1645"/>
      <c r="CB202" s="1645"/>
      <c r="CC202" s="1645"/>
      <c r="CD202" s="1645"/>
      <c r="CE202" s="1645"/>
      <c r="CF202" s="1645"/>
      <c r="CG202" s="1645"/>
      <c r="CH202" s="1645"/>
      <c r="CI202" s="1645"/>
      <c r="CJ202" s="1645"/>
      <c r="CK202" s="1645"/>
      <c r="CL202" s="1645"/>
      <c r="CM202" s="1645"/>
      <c r="CN202" s="1645"/>
      <c r="CO202" s="1645"/>
      <c r="CP202" s="1645"/>
      <c r="CQ202" s="1645"/>
      <c r="CR202" s="1645"/>
      <c r="CS202" s="1645"/>
      <c r="CT202" s="1645"/>
      <c r="CU202" s="1645"/>
      <c r="CV202" s="1645"/>
      <c r="CW202" s="1645"/>
      <c r="CX202" s="1645"/>
      <c r="CY202" s="1645"/>
      <c r="CZ202" s="1645"/>
      <c r="DA202" s="1645"/>
      <c r="DB202" s="1645"/>
      <c r="DC202" s="1645"/>
      <c r="DD202" s="1645"/>
      <c r="DE202" s="1645"/>
      <c r="DF202" s="1645"/>
      <c r="DG202" s="1645"/>
      <c r="DH202" s="1645"/>
      <c r="DI202" s="1645"/>
    </row>
    <row r="203" spans="1:113" s="1655" customFormat="1">
      <c r="A203" s="1653"/>
      <c r="B203" s="1645"/>
      <c r="C203" s="1645"/>
      <c r="D203" s="1654"/>
      <c r="E203" s="1645"/>
      <c r="F203" s="1645"/>
      <c r="G203" s="1645"/>
      <c r="H203" s="1645"/>
      <c r="I203" s="1648"/>
      <c r="J203" s="1645"/>
      <c r="K203" s="1645"/>
      <c r="L203" s="1645"/>
      <c r="M203" s="1645"/>
      <c r="N203" s="1645"/>
      <c r="O203" s="1645"/>
      <c r="P203" s="1645"/>
      <c r="Q203" s="1645"/>
      <c r="R203" s="1645"/>
      <c r="S203" s="1645"/>
      <c r="T203" s="1645"/>
      <c r="U203" s="1645"/>
      <c r="V203" s="1645"/>
      <c r="W203" s="1645"/>
      <c r="X203" s="1645"/>
      <c r="Y203" s="1645"/>
      <c r="Z203" s="1645"/>
      <c r="AA203" s="1645"/>
      <c r="AB203" s="1645"/>
      <c r="AC203" s="1645"/>
      <c r="AD203" s="1645"/>
      <c r="AE203" s="1645"/>
      <c r="AF203" s="1645"/>
      <c r="AG203" s="1645"/>
      <c r="AH203" s="1645"/>
      <c r="AI203" s="1645"/>
      <c r="AJ203" s="1645"/>
      <c r="AK203" s="1645"/>
      <c r="AL203" s="1645"/>
      <c r="AM203" s="1645"/>
      <c r="AN203" s="1645"/>
      <c r="AO203" s="1645"/>
      <c r="AP203" s="1645"/>
      <c r="AQ203" s="1645"/>
      <c r="AR203" s="1645"/>
      <c r="AS203" s="1645"/>
      <c r="AT203" s="1645"/>
      <c r="AU203" s="1645"/>
      <c r="AV203" s="1645"/>
      <c r="AW203" s="1645"/>
      <c r="AX203" s="1645"/>
      <c r="AY203" s="1645"/>
      <c r="AZ203" s="1645"/>
      <c r="BA203" s="1645"/>
      <c r="BB203" s="1645"/>
      <c r="BC203" s="1645"/>
      <c r="BD203" s="1645"/>
      <c r="BE203" s="1645"/>
      <c r="BF203" s="1645"/>
      <c r="BG203" s="1645"/>
      <c r="BH203" s="1645"/>
      <c r="BI203" s="1645"/>
      <c r="BJ203" s="1645"/>
      <c r="BK203" s="1645"/>
      <c r="BL203" s="1645"/>
      <c r="BM203" s="1645"/>
      <c r="BN203" s="1645"/>
      <c r="BO203" s="1645"/>
      <c r="BP203" s="1645"/>
      <c r="BQ203" s="1645"/>
      <c r="BR203" s="1645"/>
      <c r="BS203" s="1645"/>
      <c r="BT203" s="1645"/>
      <c r="BU203" s="1645"/>
      <c r="BV203" s="1645"/>
      <c r="BW203" s="1645"/>
      <c r="BX203" s="1645"/>
      <c r="BY203" s="1645"/>
      <c r="BZ203" s="1645"/>
      <c r="CA203" s="1645"/>
      <c r="CB203" s="1645"/>
      <c r="CC203" s="1645"/>
      <c r="CD203" s="1645"/>
      <c r="CE203" s="1645"/>
      <c r="CF203" s="1645"/>
      <c r="CG203" s="1645"/>
      <c r="CH203" s="1645"/>
      <c r="CI203" s="1645"/>
      <c r="CJ203" s="1645"/>
      <c r="CK203" s="1645"/>
      <c r="CL203" s="1645"/>
      <c r="CM203" s="1645"/>
      <c r="CN203" s="1645"/>
      <c r="CO203" s="1645"/>
      <c r="CP203" s="1645"/>
      <c r="CQ203" s="1645"/>
      <c r="CR203" s="1645"/>
      <c r="CS203" s="1645"/>
      <c r="CT203" s="1645"/>
      <c r="CU203" s="1645"/>
      <c r="CV203" s="1645"/>
      <c r="CW203" s="1645"/>
      <c r="CX203" s="1645"/>
      <c r="CY203" s="1645"/>
      <c r="CZ203" s="1645"/>
      <c r="DA203" s="1645"/>
      <c r="DB203" s="1645"/>
      <c r="DC203" s="1645"/>
      <c r="DD203" s="1645"/>
      <c r="DE203" s="1645"/>
      <c r="DF203" s="1645"/>
      <c r="DG203" s="1645"/>
      <c r="DH203" s="1645"/>
      <c r="DI203" s="1645"/>
    </row>
    <row r="204" spans="1:113" s="1655" customFormat="1">
      <c r="A204" s="1653"/>
      <c r="B204" s="1645"/>
      <c r="C204" s="1645"/>
      <c r="D204" s="1654"/>
      <c r="E204" s="1645"/>
      <c r="F204" s="1645"/>
      <c r="G204" s="1645"/>
      <c r="H204" s="1645"/>
      <c r="I204" s="1648"/>
      <c r="J204" s="1645"/>
      <c r="K204" s="1645"/>
      <c r="L204" s="1645"/>
      <c r="M204" s="1645"/>
      <c r="N204" s="1645"/>
      <c r="O204" s="1645"/>
      <c r="P204" s="1645"/>
      <c r="Q204" s="1645"/>
      <c r="R204" s="1645"/>
      <c r="S204" s="1645"/>
      <c r="T204" s="1645"/>
      <c r="U204" s="1645"/>
      <c r="V204" s="1645"/>
      <c r="W204" s="1645"/>
      <c r="X204" s="1645"/>
      <c r="Y204" s="1645"/>
      <c r="Z204" s="1645"/>
      <c r="AA204" s="1645"/>
      <c r="AB204" s="1645"/>
      <c r="AC204" s="1645"/>
      <c r="AD204" s="1645"/>
      <c r="AE204" s="1645"/>
      <c r="AF204" s="1645"/>
      <c r="AG204" s="1645"/>
      <c r="AH204" s="1645"/>
      <c r="AI204" s="1645"/>
      <c r="AJ204" s="1645"/>
      <c r="AK204" s="1645"/>
      <c r="AL204" s="1645"/>
      <c r="AM204" s="1645"/>
      <c r="AN204" s="1645"/>
      <c r="AO204" s="1645"/>
      <c r="AP204" s="1645"/>
      <c r="AQ204" s="1645"/>
      <c r="AR204" s="1645"/>
      <c r="AS204" s="1645"/>
      <c r="AT204" s="1645"/>
      <c r="AU204" s="1645"/>
      <c r="AV204" s="1645"/>
      <c r="AW204" s="1645"/>
      <c r="AX204" s="1645"/>
      <c r="AY204" s="1645"/>
      <c r="AZ204" s="1645"/>
      <c r="BA204" s="1645"/>
      <c r="BB204" s="1645"/>
      <c r="BC204" s="1645"/>
      <c r="BD204" s="1645"/>
      <c r="BE204" s="1645"/>
      <c r="BF204" s="1645"/>
      <c r="BG204" s="1645"/>
      <c r="BH204" s="1645"/>
      <c r="BI204" s="1645"/>
      <c r="BJ204" s="1645"/>
      <c r="BK204" s="1645"/>
      <c r="BL204" s="1645"/>
      <c r="BM204" s="1645"/>
      <c r="BN204" s="1645"/>
      <c r="BO204" s="1645"/>
      <c r="BP204" s="1645"/>
      <c r="BQ204" s="1645"/>
      <c r="BR204" s="1645"/>
      <c r="BS204" s="1645"/>
      <c r="BT204" s="1645"/>
      <c r="BU204" s="1645"/>
      <c r="BV204" s="1645"/>
      <c r="BW204" s="1645"/>
      <c r="BX204" s="1645"/>
      <c r="BY204" s="1645"/>
      <c r="BZ204" s="1645"/>
      <c r="CA204" s="1645"/>
      <c r="CB204" s="1645"/>
      <c r="CC204" s="1645"/>
      <c r="CD204" s="1645"/>
      <c r="CE204" s="1645"/>
      <c r="CF204" s="1645"/>
      <c r="CG204" s="1645"/>
      <c r="CH204" s="1645"/>
      <c r="CI204" s="1645"/>
      <c r="CJ204" s="1645"/>
      <c r="CK204" s="1645"/>
      <c r="CL204" s="1645"/>
      <c r="CM204" s="1645"/>
      <c r="CN204" s="1645"/>
      <c r="CO204" s="1645"/>
      <c r="CP204" s="1645"/>
      <c r="CQ204" s="1645"/>
      <c r="CR204" s="1645"/>
      <c r="CS204" s="1645"/>
      <c r="CT204" s="1645"/>
      <c r="CU204" s="1645"/>
      <c r="CV204" s="1645"/>
      <c r="CW204" s="1645"/>
      <c r="CX204" s="1645"/>
      <c r="CY204" s="1645"/>
      <c r="CZ204" s="1645"/>
      <c r="DA204" s="1645"/>
      <c r="DB204" s="1645"/>
      <c r="DC204" s="1645"/>
      <c r="DD204" s="1645"/>
      <c r="DE204" s="1645"/>
      <c r="DF204" s="1645"/>
      <c r="DG204" s="1645"/>
      <c r="DH204" s="1645"/>
      <c r="DI204" s="1645"/>
    </row>
    <row r="205" spans="1:113" s="1655" customFormat="1">
      <c r="A205" s="1653"/>
      <c r="B205" s="1645"/>
      <c r="C205" s="1645"/>
      <c r="D205" s="1654"/>
      <c r="E205" s="1645"/>
      <c r="F205" s="1645"/>
      <c r="G205" s="1645"/>
      <c r="H205" s="1645"/>
      <c r="I205" s="1648"/>
      <c r="J205" s="1645"/>
      <c r="K205" s="1645"/>
      <c r="L205" s="1645"/>
      <c r="M205" s="1645"/>
      <c r="N205" s="1645"/>
      <c r="O205" s="1645"/>
      <c r="P205" s="1645"/>
      <c r="Q205" s="1645"/>
      <c r="R205" s="1645"/>
      <c r="S205" s="1645"/>
      <c r="T205" s="1645"/>
      <c r="U205" s="1645"/>
      <c r="V205" s="1645"/>
      <c r="W205" s="1645"/>
      <c r="X205" s="1645"/>
      <c r="Y205" s="1645"/>
      <c r="Z205" s="1645"/>
      <c r="AA205" s="1645"/>
      <c r="AB205" s="1645"/>
      <c r="AC205" s="1645"/>
      <c r="AD205" s="1645"/>
      <c r="AE205" s="1645"/>
      <c r="AF205" s="1645"/>
      <c r="AG205" s="1645"/>
      <c r="AH205" s="1645"/>
      <c r="AI205" s="1645"/>
      <c r="AJ205" s="1645"/>
      <c r="AK205" s="1645"/>
      <c r="AL205" s="1645"/>
      <c r="AM205" s="1645"/>
      <c r="AN205" s="1645"/>
      <c r="AO205" s="1645"/>
      <c r="AP205" s="1645"/>
      <c r="AQ205" s="1645"/>
      <c r="AR205" s="1645"/>
      <c r="AS205" s="1645"/>
      <c r="AT205" s="1645"/>
      <c r="AU205" s="1645"/>
      <c r="AV205" s="1645"/>
      <c r="AW205" s="1645"/>
      <c r="AX205" s="1645"/>
      <c r="AY205" s="1645"/>
      <c r="AZ205" s="1645"/>
      <c r="BA205" s="1645"/>
      <c r="BB205" s="1645"/>
      <c r="BC205" s="1645"/>
      <c r="BD205" s="1645"/>
      <c r="BE205" s="1645"/>
      <c r="BF205" s="1645"/>
      <c r="BG205" s="1645"/>
      <c r="BH205" s="1645"/>
      <c r="BI205" s="1645"/>
      <c r="BJ205" s="1645"/>
      <c r="BK205" s="1645"/>
      <c r="BL205" s="1645"/>
      <c r="BM205" s="1645"/>
      <c r="BN205" s="1645"/>
      <c r="BO205" s="1645"/>
      <c r="BP205" s="1645"/>
      <c r="BQ205" s="1645"/>
      <c r="BR205" s="1645"/>
      <c r="BS205" s="1645"/>
      <c r="BT205" s="1645"/>
      <c r="BU205" s="1645"/>
      <c r="BV205" s="1645"/>
      <c r="BW205" s="1645"/>
      <c r="BX205" s="1645"/>
      <c r="BY205" s="1645"/>
      <c r="BZ205" s="1645"/>
      <c r="CA205" s="1645"/>
      <c r="CB205" s="1645"/>
      <c r="CC205" s="1645"/>
      <c r="CD205" s="1645"/>
      <c r="CE205" s="1645"/>
      <c r="CF205" s="1645"/>
      <c r="CG205" s="1645"/>
      <c r="CH205" s="1645"/>
      <c r="CI205" s="1645"/>
      <c r="CJ205" s="1645"/>
      <c r="CK205" s="1645"/>
      <c r="CL205" s="1645"/>
      <c r="CM205" s="1645"/>
      <c r="CN205" s="1645"/>
      <c r="CO205" s="1645"/>
      <c r="CP205" s="1645"/>
      <c r="CQ205" s="1645"/>
      <c r="CR205" s="1645"/>
      <c r="CS205" s="1645"/>
      <c r="CT205" s="1645"/>
      <c r="CU205" s="1645"/>
      <c r="CV205" s="1645"/>
      <c r="CW205" s="1645"/>
      <c r="CX205" s="1645"/>
      <c r="CY205" s="1645"/>
      <c r="CZ205" s="1645"/>
      <c r="DA205" s="1645"/>
      <c r="DB205" s="1645"/>
      <c r="DC205" s="1645"/>
      <c r="DD205" s="1645"/>
      <c r="DE205" s="1645"/>
      <c r="DF205" s="1645"/>
      <c r="DG205" s="1645"/>
      <c r="DH205" s="1645"/>
      <c r="DI205" s="1645"/>
    </row>
    <row r="206" spans="1:113" s="1655" customFormat="1">
      <c r="A206" s="1653"/>
      <c r="B206" s="1645"/>
      <c r="C206" s="1645"/>
      <c r="D206" s="1654"/>
      <c r="E206" s="1645"/>
      <c r="F206" s="1645"/>
      <c r="G206" s="1645"/>
      <c r="H206" s="1645"/>
      <c r="I206" s="1648"/>
      <c r="J206" s="1645"/>
      <c r="K206" s="1645"/>
      <c r="L206" s="1645"/>
      <c r="M206" s="1645"/>
      <c r="N206" s="1645"/>
      <c r="O206" s="1645"/>
      <c r="P206" s="1645"/>
      <c r="Q206" s="1645"/>
      <c r="R206" s="1645"/>
      <c r="S206" s="1645"/>
      <c r="T206" s="1645"/>
      <c r="U206" s="1645"/>
      <c r="V206" s="1645"/>
      <c r="W206" s="1645"/>
      <c r="X206" s="1645"/>
      <c r="Y206" s="1645"/>
      <c r="Z206" s="1645"/>
      <c r="AA206" s="1645"/>
      <c r="AB206" s="1645"/>
      <c r="AC206" s="1645"/>
      <c r="AD206" s="1645"/>
      <c r="AE206" s="1645"/>
      <c r="AF206" s="1645"/>
      <c r="AG206" s="1645"/>
      <c r="AH206" s="1645"/>
      <c r="AI206" s="1645"/>
      <c r="AJ206" s="1645"/>
      <c r="AK206" s="1645"/>
      <c r="AL206" s="1645"/>
      <c r="AM206" s="1645"/>
      <c r="AN206" s="1645"/>
      <c r="AO206" s="1645"/>
      <c r="AP206" s="1645"/>
      <c r="AQ206" s="1645"/>
      <c r="AR206" s="1645"/>
      <c r="AS206" s="1645"/>
      <c r="AT206" s="1645"/>
      <c r="AU206" s="1645"/>
      <c r="AV206" s="1645"/>
      <c r="AW206" s="1645"/>
      <c r="AX206" s="1645"/>
      <c r="AY206" s="1645"/>
      <c r="AZ206" s="1645"/>
      <c r="BA206" s="1645"/>
      <c r="BB206" s="1645"/>
      <c r="BC206" s="1645"/>
      <c r="BD206" s="1645"/>
      <c r="BE206" s="1645"/>
      <c r="BF206" s="1645"/>
      <c r="BG206" s="1645"/>
      <c r="BH206" s="1645"/>
      <c r="BI206" s="1645"/>
      <c r="BJ206" s="1645"/>
      <c r="BK206" s="1645"/>
      <c r="BL206" s="1645"/>
      <c r="BM206" s="1645"/>
      <c r="BN206" s="1645"/>
      <c r="BO206" s="1645"/>
      <c r="BP206" s="1645"/>
      <c r="BQ206" s="1645"/>
      <c r="BR206" s="1645"/>
      <c r="BS206" s="1645"/>
      <c r="BT206" s="1645"/>
      <c r="BU206" s="1645"/>
      <c r="BV206" s="1645"/>
      <c r="BW206" s="1645"/>
      <c r="BX206" s="1645"/>
      <c r="BY206" s="1645"/>
      <c r="BZ206" s="1645"/>
      <c r="CA206" s="1645"/>
      <c r="CB206" s="1645"/>
      <c r="CC206" s="1645"/>
      <c r="CD206" s="1645"/>
      <c r="CE206" s="1645"/>
      <c r="CF206" s="1645"/>
      <c r="CG206" s="1645"/>
      <c r="CH206" s="1645"/>
      <c r="CI206" s="1645"/>
      <c r="CJ206" s="1645"/>
      <c r="CK206" s="1645"/>
      <c r="CL206" s="1645"/>
      <c r="CM206" s="1645"/>
      <c r="CN206" s="1645"/>
      <c r="CO206" s="1645"/>
      <c r="CP206" s="1645"/>
      <c r="CQ206" s="1645"/>
      <c r="CR206" s="1645"/>
      <c r="CS206" s="1645"/>
      <c r="CT206" s="1645"/>
      <c r="CU206" s="1645"/>
      <c r="CV206" s="1645"/>
      <c r="CW206" s="1645"/>
      <c r="CX206" s="1645"/>
      <c r="CY206" s="1645"/>
      <c r="CZ206" s="1645"/>
      <c r="DA206" s="1645"/>
      <c r="DB206" s="1645"/>
      <c r="DC206" s="1645"/>
      <c r="DD206" s="1645"/>
      <c r="DE206" s="1645"/>
      <c r="DF206" s="1645"/>
      <c r="DG206" s="1645"/>
      <c r="DH206" s="1645"/>
      <c r="DI206" s="1645"/>
    </row>
    <row r="207" spans="1:113" s="1655" customFormat="1">
      <c r="A207" s="1653"/>
      <c r="B207" s="1645"/>
      <c r="C207" s="1645"/>
      <c r="D207" s="1654"/>
      <c r="E207" s="1645"/>
      <c r="F207" s="1645"/>
      <c r="G207" s="1645"/>
      <c r="H207" s="1645"/>
      <c r="I207" s="1648"/>
      <c r="J207" s="1645"/>
      <c r="K207" s="1645"/>
      <c r="L207" s="1645"/>
      <c r="M207" s="1645"/>
      <c r="N207" s="1645"/>
      <c r="O207" s="1645"/>
      <c r="P207" s="1645"/>
      <c r="Q207" s="1645"/>
      <c r="R207" s="1645"/>
      <c r="S207" s="1645"/>
      <c r="T207" s="1645"/>
      <c r="U207" s="1645"/>
      <c r="V207" s="1645"/>
      <c r="W207" s="1645"/>
      <c r="X207" s="1645"/>
      <c r="Y207" s="1645"/>
      <c r="Z207" s="1645"/>
      <c r="AA207" s="1645"/>
      <c r="AB207" s="1645"/>
      <c r="AC207" s="1645"/>
      <c r="AD207" s="1645"/>
      <c r="AE207" s="1645"/>
      <c r="AF207" s="1645"/>
      <c r="AG207" s="1645"/>
      <c r="AH207" s="1645"/>
      <c r="AI207" s="1645"/>
      <c r="AJ207" s="1645"/>
      <c r="AK207" s="1645"/>
      <c r="AL207" s="1645"/>
      <c r="AM207" s="1645"/>
      <c r="AN207" s="1645"/>
      <c r="AO207" s="1645"/>
      <c r="AP207" s="1645"/>
      <c r="AQ207" s="1645"/>
      <c r="AR207" s="1645"/>
      <c r="AS207" s="1645"/>
      <c r="AT207" s="1645"/>
      <c r="AU207" s="1645"/>
      <c r="AV207" s="1645"/>
      <c r="AW207" s="1645"/>
      <c r="AX207" s="1645"/>
      <c r="AY207" s="1645"/>
      <c r="AZ207" s="1645"/>
      <c r="BA207" s="1645"/>
      <c r="BB207" s="1645"/>
      <c r="BC207" s="1645"/>
      <c r="BD207" s="1645"/>
      <c r="BE207" s="1645"/>
      <c r="BF207" s="1645"/>
      <c r="BG207" s="1645"/>
      <c r="BH207" s="1645"/>
      <c r="BI207" s="1645"/>
      <c r="BJ207" s="1645"/>
      <c r="BK207" s="1645"/>
      <c r="BL207" s="1645"/>
      <c r="BM207" s="1645"/>
      <c r="BN207" s="1645"/>
      <c r="BO207" s="1645"/>
      <c r="BP207" s="1645"/>
      <c r="BQ207" s="1645"/>
      <c r="BR207" s="1645"/>
      <c r="BS207" s="1645"/>
      <c r="BT207" s="1645"/>
      <c r="BU207" s="1645"/>
      <c r="BV207" s="1645"/>
      <c r="BW207" s="1645"/>
      <c r="BX207" s="1645"/>
      <c r="BY207" s="1645"/>
      <c r="BZ207" s="1645"/>
      <c r="CA207" s="1645"/>
      <c r="CB207" s="1645"/>
      <c r="CC207" s="1645"/>
      <c r="CD207" s="1645"/>
      <c r="CE207" s="1645"/>
      <c r="CF207" s="1645"/>
      <c r="CG207" s="1645"/>
      <c r="CH207" s="1645"/>
      <c r="CI207" s="1645"/>
      <c r="CJ207" s="1645"/>
      <c r="CK207" s="1645"/>
      <c r="CL207" s="1645"/>
      <c r="CM207" s="1645"/>
      <c r="CN207" s="1645"/>
      <c r="CO207" s="1645"/>
      <c r="CP207" s="1645"/>
      <c r="CQ207" s="1645"/>
      <c r="CR207" s="1645"/>
      <c r="CS207" s="1645"/>
      <c r="CT207" s="1645"/>
      <c r="CU207" s="1645"/>
      <c r="CV207" s="1645"/>
      <c r="CW207" s="1645"/>
      <c r="CX207" s="1645"/>
      <c r="CY207" s="1645"/>
      <c r="CZ207" s="1645"/>
      <c r="DA207" s="1645"/>
      <c r="DB207" s="1645"/>
      <c r="DC207" s="1645"/>
      <c r="DD207" s="1645"/>
      <c r="DE207" s="1645"/>
      <c r="DF207" s="1645"/>
      <c r="DG207" s="1645"/>
      <c r="DH207" s="1645"/>
      <c r="DI207" s="1645"/>
    </row>
    <row r="208" spans="1:113" s="1655" customFormat="1">
      <c r="A208" s="1653"/>
      <c r="B208" s="1645"/>
      <c r="C208" s="1645"/>
      <c r="D208" s="1654"/>
      <c r="E208" s="1645"/>
      <c r="F208" s="1645"/>
      <c r="G208" s="1645"/>
      <c r="H208" s="1645"/>
      <c r="I208" s="1648"/>
      <c r="J208" s="1645"/>
      <c r="K208" s="1645"/>
      <c r="L208" s="1645"/>
      <c r="M208" s="1645"/>
      <c r="N208" s="1645"/>
      <c r="O208" s="1645"/>
      <c r="P208" s="1645"/>
      <c r="Q208" s="1645"/>
      <c r="R208" s="1645"/>
      <c r="S208" s="1645"/>
      <c r="T208" s="1645"/>
      <c r="U208" s="1645"/>
      <c r="V208" s="1645"/>
      <c r="W208" s="1645"/>
      <c r="X208" s="1645"/>
      <c r="Y208" s="1645"/>
      <c r="Z208" s="1645"/>
      <c r="AA208" s="1645"/>
      <c r="AB208" s="1645"/>
      <c r="AC208" s="1645"/>
      <c r="AD208" s="1645"/>
      <c r="AE208" s="1645"/>
      <c r="AF208" s="1645"/>
      <c r="AG208" s="1645"/>
      <c r="AH208" s="1645"/>
      <c r="AI208" s="1645"/>
      <c r="AJ208" s="1645"/>
      <c r="AK208" s="1645"/>
      <c r="AL208" s="1645"/>
      <c r="AM208" s="1645"/>
      <c r="AN208" s="1645"/>
      <c r="AO208" s="1645"/>
      <c r="AP208" s="1645"/>
      <c r="AQ208" s="1645"/>
      <c r="AR208" s="1645"/>
      <c r="AS208" s="1645"/>
      <c r="AT208" s="1645"/>
      <c r="AU208" s="1645"/>
      <c r="AV208" s="1645"/>
      <c r="AW208" s="1645"/>
      <c r="AX208" s="1645"/>
      <c r="AY208" s="1645"/>
      <c r="AZ208" s="1645"/>
      <c r="BA208" s="1645"/>
      <c r="BB208" s="1645"/>
      <c r="BC208" s="1645"/>
      <c r="BD208" s="1645"/>
      <c r="BE208" s="1645"/>
      <c r="BF208" s="1645"/>
      <c r="BG208" s="1645"/>
      <c r="BH208" s="1645"/>
      <c r="BI208" s="1645"/>
      <c r="BJ208" s="1645"/>
      <c r="BK208" s="1645"/>
      <c r="BL208" s="1645"/>
      <c r="BM208" s="1645"/>
      <c r="BN208" s="1645"/>
      <c r="BO208" s="1645"/>
      <c r="BP208" s="1645"/>
      <c r="BQ208" s="1645"/>
      <c r="BR208" s="1645"/>
      <c r="BS208" s="1645"/>
      <c r="BT208" s="1645"/>
      <c r="BU208" s="1645"/>
      <c r="BV208" s="1645"/>
      <c r="BW208" s="1645"/>
      <c r="BX208" s="1645"/>
      <c r="BY208" s="1645"/>
      <c r="BZ208" s="1645"/>
      <c r="CA208" s="1645"/>
      <c r="CB208" s="1645"/>
      <c r="CC208" s="1645"/>
      <c r="CD208" s="1645"/>
      <c r="CE208" s="1645"/>
      <c r="CF208" s="1645"/>
      <c r="CG208" s="1645"/>
      <c r="CH208" s="1645"/>
      <c r="CI208" s="1645"/>
      <c r="CJ208" s="1645"/>
      <c r="CK208" s="1645"/>
      <c r="CL208" s="1645"/>
      <c r="CM208" s="1645"/>
      <c r="CN208" s="1645"/>
      <c r="CO208" s="1645"/>
      <c r="CP208" s="1645"/>
      <c r="CQ208" s="1645"/>
      <c r="CR208" s="1645"/>
      <c r="CS208" s="1645"/>
      <c r="CT208" s="1645"/>
      <c r="CU208" s="1645"/>
      <c r="CV208" s="1645"/>
      <c r="CW208" s="1645"/>
      <c r="CX208" s="1645"/>
      <c r="CY208" s="1645"/>
      <c r="CZ208" s="1645"/>
      <c r="DA208" s="1645"/>
      <c r="DB208" s="1645"/>
      <c r="DC208" s="1645"/>
      <c r="DD208" s="1645"/>
      <c r="DE208" s="1645"/>
      <c r="DF208" s="1645"/>
      <c r="DG208" s="1645"/>
      <c r="DH208" s="1645"/>
      <c r="DI208" s="1645"/>
    </row>
    <row r="209" spans="1:113" s="1655" customFormat="1">
      <c r="A209" s="1653"/>
      <c r="B209" s="1645"/>
      <c r="C209" s="1645"/>
      <c r="D209" s="1654"/>
      <c r="E209" s="1645"/>
      <c r="F209" s="1645"/>
      <c r="G209" s="1645"/>
      <c r="H209" s="1645"/>
      <c r="I209" s="1648"/>
      <c r="J209" s="1645"/>
      <c r="K209" s="1645"/>
      <c r="L209" s="1645"/>
      <c r="M209" s="1645"/>
      <c r="N209" s="1645"/>
      <c r="O209" s="1645"/>
      <c r="P209" s="1645"/>
      <c r="Q209" s="1645"/>
      <c r="R209" s="1645"/>
      <c r="S209" s="1645"/>
      <c r="T209" s="1645"/>
      <c r="U209" s="1645"/>
      <c r="V209" s="1645"/>
      <c r="W209" s="1645"/>
      <c r="X209" s="1645"/>
      <c r="Y209" s="1645"/>
      <c r="Z209" s="1645"/>
      <c r="AA209" s="1645"/>
      <c r="AB209" s="1645"/>
      <c r="AC209" s="1645"/>
      <c r="AD209" s="1645"/>
      <c r="AE209" s="1645"/>
      <c r="AF209" s="1645"/>
      <c r="AG209" s="1645"/>
      <c r="AH209" s="1645"/>
      <c r="AI209" s="1645"/>
      <c r="AJ209" s="1645"/>
      <c r="AK209" s="1645"/>
      <c r="AL209" s="1645"/>
      <c r="AM209" s="1645"/>
      <c r="AN209" s="1645"/>
      <c r="AO209" s="1645"/>
      <c r="AP209" s="1645"/>
      <c r="AQ209" s="1645"/>
      <c r="AR209" s="1645"/>
      <c r="AS209" s="1645"/>
      <c r="AT209" s="1645"/>
      <c r="AU209" s="1645"/>
      <c r="AV209" s="1645"/>
      <c r="AW209" s="1645"/>
      <c r="AX209" s="1645"/>
      <c r="AY209" s="1645"/>
      <c r="AZ209" s="1645"/>
      <c r="BA209" s="1645"/>
      <c r="BB209" s="1645"/>
      <c r="BC209" s="1645"/>
      <c r="BD209" s="1645"/>
      <c r="BE209" s="1645"/>
      <c r="BF209" s="1645"/>
      <c r="BG209" s="1645"/>
      <c r="BH209" s="1645"/>
      <c r="BI209" s="1645"/>
      <c r="BJ209" s="1645"/>
      <c r="BK209" s="1645"/>
      <c r="BL209" s="1645"/>
      <c r="BM209" s="1645"/>
      <c r="BN209" s="1645"/>
      <c r="BO209" s="1645"/>
      <c r="BP209" s="1645"/>
      <c r="BQ209" s="1645"/>
      <c r="BR209" s="1645"/>
      <c r="BS209" s="1645"/>
      <c r="BT209" s="1645"/>
      <c r="BU209" s="1645"/>
      <c r="BV209" s="1645"/>
      <c r="BW209" s="1645"/>
      <c r="BX209" s="1645"/>
      <c r="BY209" s="1645"/>
      <c r="BZ209" s="1645"/>
      <c r="CA209" s="1645"/>
      <c r="CB209" s="1645"/>
      <c r="CC209" s="1645"/>
      <c r="CD209" s="1645"/>
      <c r="CE209" s="1645"/>
      <c r="CF209" s="1645"/>
      <c r="CG209" s="1645"/>
      <c r="CH209" s="1645"/>
      <c r="CI209" s="1645"/>
      <c r="CJ209" s="1645"/>
      <c r="CK209" s="1645"/>
      <c r="CL209" s="1645"/>
      <c r="CM209" s="1645"/>
      <c r="CN209" s="1645"/>
      <c r="CO209" s="1645"/>
      <c r="CP209" s="1645"/>
      <c r="CQ209" s="1645"/>
      <c r="CR209" s="1645"/>
      <c r="CS209" s="1645"/>
      <c r="CT209" s="1645"/>
      <c r="CU209" s="1645"/>
      <c r="CV209" s="1645"/>
      <c r="CW209" s="1645"/>
      <c r="CX209" s="1645"/>
      <c r="CY209" s="1645"/>
      <c r="CZ209" s="1645"/>
      <c r="DA209" s="1645"/>
      <c r="DB209" s="1645"/>
      <c r="DC209" s="1645"/>
      <c r="DD209" s="1645"/>
      <c r="DE209" s="1645"/>
      <c r="DF209" s="1645"/>
      <c r="DG209" s="1645"/>
      <c r="DH209" s="1645"/>
      <c r="DI209" s="1645"/>
    </row>
    <row r="210" spans="1:113" s="1655" customFormat="1">
      <c r="A210" s="1653"/>
      <c r="B210" s="1645"/>
      <c r="C210" s="1645"/>
      <c r="D210" s="1654"/>
      <c r="E210" s="1645"/>
      <c r="F210" s="1645"/>
      <c r="G210" s="1645"/>
      <c r="H210" s="1645"/>
      <c r="I210" s="1648"/>
      <c r="J210" s="1645"/>
      <c r="K210" s="1645"/>
      <c r="L210" s="1645"/>
      <c r="M210" s="1645"/>
      <c r="N210" s="1645"/>
      <c r="O210" s="1645"/>
      <c r="P210" s="1645"/>
      <c r="Q210" s="1645"/>
      <c r="R210" s="1645"/>
      <c r="S210" s="1645"/>
      <c r="T210" s="1645"/>
      <c r="U210" s="1645"/>
      <c r="V210" s="1645"/>
      <c r="W210" s="1645"/>
      <c r="X210" s="1645"/>
      <c r="Y210" s="1645"/>
      <c r="Z210" s="1645"/>
      <c r="AA210" s="1645"/>
      <c r="AB210" s="1645"/>
      <c r="AC210" s="1645"/>
      <c r="AD210" s="1645"/>
      <c r="AE210" s="1645"/>
      <c r="AF210" s="1645"/>
      <c r="AG210" s="1645"/>
      <c r="AH210" s="1645"/>
      <c r="AI210" s="1645"/>
      <c r="AJ210" s="1645"/>
      <c r="AK210" s="1645"/>
      <c r="AL210" s="1645"/>
      <c r="AM210" s="1645"/>
      <c r="AN210" s="1645"/>
      <c r="AO210" s="1645"/>
      <c r="AP210" s="1645"/>
      <c r="AQ210" s="1645"/>
      <c r="AR210" s="1645"/>
      <c r="AS210" s="1645"/>
      <c r="AT210" s="1645"/>
      <c r="AU210" s="1645"/>
      <c r="AV210" s="1645"/>
      <c r="AW210" s="1645"/>
      <c r="AX210" s="1645"/>
      <c r="AY210" s="1645"/>
      <c r="AZ210" s="1645"/>
      <c r="BA210" s="1645"/>
      <c r="BB210" s="1645"/>
      <c r="BC210" s="1645"/>
      <c r="BD210" s="1645"/>
      <c r="BE210" s="1645"/>
      <c r="BF210" s="1645"/>
      <c r="BG210" s="1645"/>
      <c r="BH210" s="1645"/>
      <c r="BI210" s="1645"/>
      <c r="BJ210" s="1645"/>
      <c r="BK210" s="1645"/>
      <c r="BL210" s="1645"/>
      <c r="BM210" s="1645"/>
      <c r="BN210" s="1645"/>
      <c r="BO210" s="1645"/>
      <c r="BP210" s="1645"/>
      <c r="BQ210" s="1645"/>
      <c r="BR210" s="1645"/>
      <c r="BS210" s="1645"/>
      <c r="BT210" s="1645"/>
      <c r="BU210" s="1645"/>
      <c r="BV210" s="1645"/>
      <c r="BW210" s="1645"/>
      <c r="BX210" s="1645"/>
      <c r="BY210" s="1645"/>
      <c r="BZ210" s="1645"/>
      <c r="CA210" s="1645"/>
      <c r="CB210" s="1645"/>
      <c r="CC210" s="1645"/>
      <c r="CD210" s="1645"/>
      <c r="CE210" s="1645"/>
      <c r="CF210" s="1645"/>
      <c r="CG210" s="1645"/>
      <c r="CH210" s="1645"/>
      <c r="CI210" s="1645"/>
      <c r="CJ210" s="1645"/>
      <c r="CK210" s="1645"/>
      <c r="CL210" s="1645"/>
      <c r="CM210" s="1645"/>
      <c r="CN210" s="1645"/>
      <c r="CO210" s="1645"/>
      <c r="CP210" s="1645"/>
      <c r="CQ210" s="1645"/>
      <c r="CR210" s="1645"/>
      <c r="CS210" s="1645"/>
      <c r="CT210" s="1645"/>
      <c r="CU210" s="1645"/>
      <c r="CV210" s="1645"/>
      <c r="CW210" s="1645"/>
      <c r="CX210" s="1645"/>
      <c r="CY210" s="1645"/>
      <c r="CZ210" s="1645"/>
      <c r="DA210" s="1645"/>
      <c r="DB210" s="1645"/>
      <c r="DC210" s="1645"/>
      <c r="DD210" s="1645"/>
      <c r="DE210" s="1645"/>
      <c r="DF210" s="1645"/>
      <c r="DG210" s="1645"/>
      <c r="DH210" s="1645"/>
      <c r="DI210" s="1645"/>
    </row>
    <row r="211" spans="1:113" s="1655" customFormat="1">
      <c r="A211" s="1653"/>
      <c r="B211" s="1645"/>
      <c r="C211" s="1645"/>
      <c r="D211" s="1654"/>
      <c r="E211" s="1645"/>
      <c r="F211" s="1645"/>
      <c r="G211" s="1645"/>
      <c r="H211" s="1645"/>
      <c r="I211" s="1648"/>
      <c r="J211" s="1645"/>
      <c r="K211" s="1645"/>
      <c r="L211" s="1645"/>
      <c r="M211" s="1645"/>
      <c r="N211" s="1645"/>
      <c r="O211" s="1645"/>
      <c r="P211" s="1645"/>
      <c r="Q211" s="1645"/>
      <c r="R211" s="1645"/>
      <c r="S211" s="1645"/>
      <c r="T211" s="1645"/>
      <c r="U211" s="1645"/>
      <c r="V211" s="1645"/>
      <c r="W211" s="1645"/>
      <c r="X211" s="1645"/>
      <c r="Y211" s="1645"/>
      <c r="Z211" s="1645"/>
      <c r="AA211" s="1645"/>
      <c r="AB211" s="1645"/>
      <c r="AC211" s="1645"/>
      <c r="AD211" s="1645"/>
      <c r="AE211" s="1645"/>
      <c r="AF211" s="1645"/>
      <c r="AG211" s="1645"/>
      <c r="AH211" s="1645"/>
      <c r="AI211" s="1645"/>
      <c r="AJ211" s="1645"/>
      <c r="AK211" s="1645"/>
      <c r="AL211" s="1645"/>
      <c r="AM211" s="1645"/>
      <c r="AN211" s="1645"/>
      <c r="AO211" s="1645"/>
      <c r="AP211" s="1645"/>
      <c r="AQ211" s="1645"/>
      <c r="AR211" s="1645"/>
      <c r="AS211" s="1645"/>
      <c r="AT211" s="1645"/>
      <c r="AU211" s="1645"/>
      <c r="AV211" s="1645"/>
      <c r="AW211" s="1645"/>
      <c r="AX211" s="1645"/>
      <c r="AY211" s="1645"/>
      <c r="AZ211" s="1645"/>
      <c r="BA211" s="1645"/>
      <c r="BB211" s="1645"/>
      <c r="BC211" s="1645"/>
      <c r="BD211" s="1645"/>
      <c r="BE211" s="1645"/>
      <c r="BF211" s="1645"/>
      <c r="BG211" s="1645"/>
      <c r="BH211" s="1645"/>
      <c r="BI211" s="1645"/>
      <c r="BJ211" s="1645"/>
      <c r="BK211" s="1645"/>
      <c r="BL211" s="1645"/>
      <c r="BM211" s="1645"/>
      <c r="BN211" s="1645"/>
      <c r="BO211" s="1645"/>
      <c r="BP211" s="1645"/>
      <c r="BQ211" s="1645"/>
      <c r="BR211" s="1645"/>
      <c r="BS211" s="1645"/>
      <c r="BT211" s="1645"/>
      <c r="BU211" s="1645"/>
      <c r="BV211" s="1645"/>
      <c r="BW211" s="1645"/>
      <c r="BX211" s="1645"/>
      <c r="BY211" s="1645"/>
      <c r="BZ211" s="1645"/>
      <c r="CA211" s="1645"/>
      <c r="CB211" s="1645"/>
      <c r="CC211" s="1645"/>
      <c r="CD211" s="1645"/>
      <c r="CE211" s="1645"/>
      <c r="CF211" s="1645"/>
      <c r="CG211" s="1645"/>
      <c r="CH211" s="1645"/>
      <c r="CI211" s="1645"/>
      <c r="CJ211" s="1645"/>
      <c r="CK211" s="1645"/>
      <c r="CL211" s="1645"/>
      <c r="CM211" s="1645"/>
      <c r="CN211" s="1645"/>
      <c r="CO211" s="1645"/>
      <c r="CP211" s="1645"/>
      <c r="CQ211" s="1645"/>
      <c r="CR211" s="1645"/>
      <c r="CS211" s="1645"/>
      <c r="CT211" s="1645"/>
      <c r="CU211" s="1645"/>
      <c r="CV211" s="1645"/>
      <c r="CW211" s="1645"/>
      <c r="CX211" s="1645"/>
      <c r="CY211" s="1645"/>
      <c r="CZ211" s="1645"/>
      <c r="DA211" s="1645"/>
      <c r="DB211" s="1645"/>
      <c r="DC211" s="1645"/>
      <c r="DD211" s="1645"/>
      <c r="DE211" s="1645"/>
      <c r="DF211" s="1645"/>
      <c r="DG211" s="1645"/>
      <c r="DH211" s="1645"/>
      <c r="DI211" s="1645"/>
    </row>
    <row r="212" spans="1:113" s="1655" customFormat="1">
      <c r="A212" s="1653"/>
      <c r="B212" s="1645"/>
      <c r="C212" s="1645"/>
      <c r="D212" s="1654"/>
      <c r="E212" s="1645"/>
      <c r="F212" s="1645"/>
      <c r="G212" s="1645"/>
      <c r="H212" s="1645"/>
      <c r="I212" s="1648"/>
      <c r="J212" s="1645"/>
      <c r="K212" s="1645"/>
      <c r="L212" s="1645"/>
      <c r="M212" s="1645"/>
      <c r="N212" s="1645"/>
      <c r="O212" s="1645"/>
      <c r="P212" s="1645"/>
      <c r="Q212" s="1645"/>
      <c r="R212" s="1645"/>
      <c r="S212" s="1645"/>
      <c r="T212" s="1645"/>
      <c r="U212" s="1645"/>
      <c r="V212" s="1645"/>
      <c r="W212" s="1645"/>
      <c r="X212" s="1645"/>
      <c r="Y212" s="1645"/>
      <c r="Z212" s="1645"/>
      <c r="AA212" s="1645"/>
      <c r="AB212" s="1645"/>
      <c r="AC212" s="1645"/>
      <c r="AD212" s="1645"/>
      <c r="AE212" s="1645"/>
      <c r="AF212" s="1645"/>
      <c r="AG212" s="1645"/>
      <c r="AH212" s="1645"/>
      <c r="AI212" s="1645"/>
      <c r="AJ212" s="1645"/>
      <c r="AK212" s="1645"/>
      <c r="AL212" s="1645"/>
      <c r="AM212" s="1645"/>
      <c r="AN212" s="1645"/>
      <c r="AO212" s="1645"/>
      <c r="AP212" s="1645"/>
      <c r="AQ212" s="1645"/>
      <c r="AR212" s="1645"/>
      <c r="AS212" s="1645"/>
      <c r="AT212" s="1645"/>
      <c r="AU212" s="1645"/>
      <c r="AV212" s="1645"/>
      <c r="AW212" s="1645"/>
      <c r="AX212" s="1645"/>
      <c r="AY212" s="1645"/>
      <c r="AZ212" s="1645"/>
      <c r="BA212" s="1645"/>
      <c r="BB212" s="1645"/>
      <c r="BC212" s="1645"/>
      <c r="BD212" s="1645"/>
      <c r="BE212" s="1645"/>
      <c r="BF212" s="1645"/>
      <c r="BG212" s="1645"/>
      <c r="BH212" s="1645"/>
      <c r="BI212" s="1645"/>
      <c r="BJ212" s="1645"/>
      <c r="BK212" s="1645"/>
      <c r="BL212" s="1645"/>
      <c r="BM212" s="1645"/>
      <c r="BN212" s="1645"/>
      <c r="BO212" s="1645"/>
      <c r="BP212" s="1645"/>
      <c r="BQ212" s="1645"/>
      <c r="BR212" s="1645"/>
      <c r="BS212" s="1645"/>
      <c r="BT212" s="1645"/>
      <c r="BU212" s="1645"/>
      <c r="BV212" s="1645"/>
      <c r="BW212" s="1645"/>
      <c r="BX212" s="1645"/>
      <c r="BY212" s="1645"/>
      <c r="BZ212" s="1645"/>
      <c r="CA212" s="1645"/>
      <c r="CB212" s="1645"/>
      <c r="CC212" s="1645"/>
      <c r="CD212" s="1645"/>
      <c r="CE212" s="1645"/>
      <c r="CF212" s="1645"/>
      <c r="CG212" s="1645"/>
      <c r="CH212" s="1645"/>
      <c r="CI212" s="1645"/>
      <c r="CJ212" s="1645"/>
      <c r="CK212" s="1645"/>
      <c r="CL212" s="1645"/>
      <c r="CM212" s="1645"/>
      <c r="CN212" s="1645"/>
      <c r="CO212" s="1645"/>
      <c r="CP212" s="1645"/>
      <c r="CQ212" s="1645"/>
      <c r="CR212" s="1645"/>
      <c r="CS212" s="1645"/>
      <c r="CT212" s="1645"/>
      <c r="CU212" s="1645"/>
      <c r="CV212" s="1645"/>
      <c r="CW212" s="1645"/>
      <c r="CX212" s="1645"/>
      <c r="CY212" s="1645"/>
      <c r="CZ212" s="1645"/>
      <c r="DA212" s="1645"/>
      <c r="DB212" s="1645"/>
      <c r="DC212" s="1645"/>
      <c r="DD212" s="1645"/>
      <c r="DE212" s="1645"/>
      <c r="DF212" s="1645"/>
      <c r="DG212" s="1645"/>
      <c r="DH212" s="1645"/>
      <c r="DI212" s="1645"/>
    </row>
    <row r="213" spans="1:113" s="1655" customFormat="1">
      <c r="A213" s="1653"/>
      <c r="B213" s="1645"/>
      <c r="C213" s="1645"/>
      <c r="D213" s="1654"/>
      <c r="E213" s="1645"/>
      <c r="F213" s="1645"/>
      <c r="G213" s="1645"/>
      <c r="H213" s="1645"/>
      <c r="I213" s="1648"/>
      <c r="J213" s="1645"/>
      <c r="K213" s="1645"/>
      <c r="L213" s="1645"/>
      <c r="M213" s="1645"/>
      <c r="N213" s="1645"/>
      <c r="O213" s="1645"/>
      <c r="P213" s="1645"/>
      <c r="Q213" s="1645"/>
      <c r="R213" s="1645"/>
      <c r="S213" s="1645"/>
      <c r="T213" s="1645"/>
      <c r="U213" s="1645"/>
      <c r="V213" s="1645"/>
      <c r="W213" s="1645"/>
      <c r="X213" s="1645"/>
      <c r="Y213" s="1645"/>
      <c r="Z213" s="1645"/>
      <c r="AA213" s="1645"/>
      <c r="AB213" s="1645"/>
      <c r="AC213" s="1645"/>
      <c r="AD213" s="1645"/>
      <c r="AE213" s="1645"/>
      <c r="AF213" s="1645"/>
      <c r="AG213" s="1645"/>
      <c r="AH213" s="1645"/>
      <c r="AI213" s="1645"/>
      <c r="AJ213" s="1645"/>
      <c r="AK213" s="1645"/>
      <c r="AL213" s="1645"/>
      <c r="AM213" s="1645"/>
      <c r="AN213" s="1645"/>
      <c r="AO213" s="1645"/>
      <c r="AP213" s="1645"/>
      <c r="AQ213" s="1645"/>
      <c r="AR213" s="1645"/>
      <c r="AS213" s="1645"/>
      <c r="AT213" s="1645"/>
      <c r="AU213" s="1645"/>
      <c r="AV213" s="1645"/>
      <c r="AW213" s="1645"/>
      <c r="AX213" s="1645"/>
      <c r="AY213" s="1645"/>
      <c r="AZ213" s="1645"/>
      <c r="BA213" s="1645"/>
      <c r="BB213" s="1645"/>
      <c r="BC213" s="1645"/>
      <c r="BD213" s="1645"/>
      <c r="BE213" s="1645"/>
      <c r="BF213" s="1645"/>
      <c r="BG213" s="1645"/>
      <c r="BH213" s="1645"/>
      <c r="BI213" s="1645"/>
      <c r="BJ213" s="1645"/>
      <c r="BK213" s="1645"/>
      <c r="BL213" s="1645"/>
      <c r="BM213" s="1645"/>
      <c r="BN213" s="1645"/>
      <c r="BO213" s="1645"/>
      <c r="BP213" s="1645"/>
      <c r="BQ213" s="1645"/>
      <c r="BR213" s="1645"/>
      <c r="BS213" s="1645"/>
      <c r="BT213" s="1645"/>
      <c r="BU213" s="1645"/>
      <c r="BV213" s="1645"/>
      <c r="BW213" s="1645"/>
      <c r="BX213" s="1645"/>
      <c r="BY213" s="1645"/>
      <c r="BZ213" s="1645"/>
      <c r="CA213" s="1645"/>
      <c r="CB213" s="1645"/>
      <c r="CC213" s="1645"/>
      <c r="CD213" s="1645"/>
      <c r="CE213" s="1645"/>
      <c r="CF213" s="1645"/>
      <c r="CG213" s="1645"/>
      <c r="CH213" s="1645"/>
      <c r="CI213" s="1645"/>
      <c r="CJ213" s="1645"/>
      <c r="CK213" s="1645"/>
      <c r="CL213" s="1645"/>
      <c r="CM213" s="1645"/>
      <c r="CN213" s="1645"/>
      <c r="CO213" s="1645"/>
      <c r="CP213" s="1645"/>
      <c r="CQ213" s="1645"/>
      <c r="CR213" s="1645"/>
      <c r="CS213" s="1645"/>
      <c r="CT213" s="1645"/>
      <c r="CU213" s="1645"/>
      <c r="CV213" s="1645"/>
      <c r="CW213" s="1645"/>
      <c r="CX213" s="1645"/>
      <c r="CY213" s="1645"/>
      <c r="CZ213" s="1645"/>
      <c r="DA213" s="1645"/>
      <c r="DB213" s="1645"/>
      <c r="DC213" s="1645"/>
      <c r="DD213" s="1645"/>
      <c r="DE213" s="1645"/>
      <c r="DF213" s="1645"/>
      <c r="DG213" s="1645"/>
      <c r="DH213" s="1645"/>
      <c r="DI213" s="1645"/>
    </row>
    <row r="214" spans="1:113" s="1655" customFormat="1">
      <c r="A214" s="1653"/>
      <c r="B214" s="1645"/>
      <c r="C214" s="1645"/>
      <c r="D214" s="1654"/>
      <c r="E214" s="1645"/>
      <c r="F214" s="1645"/>
      <c r="G214" s="1645"/>
      <c r="H214" s="1645"/>
      <c r="I214" s="1648"/>
      <c r="J214" s="1645"/>
      <c r="K214" s="1645"/>
      <c r="L214" s="1645"/>
      <c r="M214" s="1645"/>
      <c r="N214" s="1645"/>
      <c r="O214" s="1645"/>
      <c r="P214" s="1645"/>
      <c r="Q214" s="1645"/>
      <c r="R214" s="1645"/>
      <c r="S214" s="1645"/>
      <c r="T214" s="1645"/>
      <c r="U214" s="1645"/>
      <c r="V214" s="1645"/>
      <c r="W214" s="1645"/>
      <c r="X214" s="1645"/>
      <c r="Y214" s="1645"/>
      <c r="Z214" s="1645"/>
      <c r="AA214" s="1645"/>
      <c r="AB214" s="1645"/>
      <c r="AC214" s="1645"/>
      <c r="AD214" s="1645"/>
      <c r="AE214" s="1645"/>
      <c r="AF214" s="1645"/>
      <c r="AG214" s="1645"/>
      <c r="AH214" s="1645"/>
      <c r="AI214" s="1645"/>
      <c r="AJ214" s="1645"/>
      <c r="AK214" s="1645"/>
      <c r="AL214" s="1645"/>
      <c r="AM214" s="1645"/>
      <c r="AN214" s="1645"/>
      <c r="AO214" s="1645"/>
      <c r="AP214" s="1645"/>
      <c r="AQ214" s="1645"/>
      <c r="AR214" s="1645"/>
      <c r="AS214" s="1645"/>
      <c r="AT214" s="1645"/>
      <c r="AU214" s="1645"/>
      <c r="AV214" s="1645"/>
      <c r="AW214" s="1645"/>
      <c r="AX214" s="1645"/>
      <c r="AY214" s="1645"/>
      <c r="AZ214" s="1645"/>
      <c r="BA214" s="1645"/>
      <c r="BB214" s="1645"/>
      <c r="BC214" s="1645"/>
      <c r="BD214" s="1645"/>
      <c r="BE214" s="1645"/>
      <c r="BF214" s="1645"/>
      <c r="BG214" s="1645"/>
      <c r="BH214" s="1645"/>
      <c r="BI214" s="1645"/>
      <c r="BJ214" s="1645"/>
      <c r="BK214" s="1645"/>
      <c r="BL214" s="1645"/>
      <c r="BM214" s="1645"/>
      <c r="BN214" s="1645"/>
      <c r="BO214" s="1645"/>
      <c r="BP214" s="1645"/>
      <c r="BQ214" s="1645"/>
      <c r="BR214" s="1645"/>
      <c r="BS214" s="1645"/>
      <c r="BT214" s="1645"/>
      <c r="BU214" s="1645"/>
      <c r="BV214" s="1645"/>
      <c r="BW214" s="1645"/>
      <c r="BX214" s="1645"/>
      <c r="BY214" s="1645"/>
      <c r="BZ214" s="1645"/>
      <c r="CA214" s="1645"/>
      <c r="CB214" s="1645"/>
      <c r="CC214" s="1645"/>
      <c r="CD214" s="1645"/>
      <c r="CE214" s="1645"/>
      <c r="CF214" s="1645"/>
      <c r="CG214" s="1645"/>
      <c r="CH214" s="1645"/>
      <c r="CI214" s="1645"/>
      <c r="CJ214" s="1645"/>
      <c r="CK214" s="1645"/>
      <c r="CL214" s="1645"/>
      <c r="CM214" s="1645"/>
      <c r="CN214" s="1645"/>
      <c r="CO214" s="1645"/>
      <c r="CP214" s="1645"/>
      <c r="CQ214" s="1645"/>
      <c r="CR214" s="1645"/>
      <c r="CS214" s="1645"/>
      <c r="CT214" s="1645"/>
      <c r="CU214" s="1645"/>
      <c r="CV214" s="1645"/>
      <c r="CW214" s="1645"/>
      <c r="CX214" s="1645"/>
      <c r="CY214" s="1645"/>
      <c r="CZ214" s="1645"/>
      <c r="DA214" s="1645"/>
      <c r="DB214" s="1645"/>
      <c r="DC214" s="1645"/>
      <c r="DD214" s="1645"/>
      <c r="DE214" s="1645"/>
      <c r="DF214" s="1645"/>
      <c r="DG214" s="1645"/>
      <c r="DH214" s="1645"/>
      <c r="DI214" s="1645"/>
    </row>
    <row r="215" spans="1:113" s="1655" customFormat="1">
      <c r="A215" s="1653"/>
      <c r="B215" s="1645"/>
      <c r="C215" s="1645"/>
      <c r="D215" s="1654"/>
      <c r="E215" s="1645"/>
      <c r="F215" s="1645"/>
      <c r="G215" s="1645"/>
      <c r="H215" s="1645"/>
      <c r="I215" s="1648"/>
      <c r="J215" s="1645"/>
      <c r="K215" s="1645"/>
      <c r="L215" s="1645"/>
      <c r="M215" s="1645"/>
      <c r="N215" s="1645"/>
      <c r="O215" s="1645"/>
      <c r="P215" s="1645"/>
      <c r="Q215" s="1645"/>
      <c r="R215" s="1645"/>
      <c r="S215" s="1645"/>
      <c r="T215" s="1645"/>
      <c r="U215" s="1645"/>
      <c r="V215" s="1645"/>
      <c r="W215" s="1645"/>
      <c r="X215" s="1645"/>
      <c r="Y215" s="1645"/>
      <c r="Z215" s="1645"/>
      <c r="AA215" s="1645"/>
      <c r="AB215" s="1645"/>
      <c r="AC215" s="1645"/>
      <c r="AD215" s="1645"/>
      <c r="AE215" s="1645"/>
      <c r="AF215" s="1645"/>
      <c r="AG215" s="1645"/>
      <c r="AH215" s="1645"/>
      <c r="AI215" s="1645"/>
      <c r="AJ215" s="1645"/>
      <c r="AK215" s="1645"/>
      <c r="AL215" s="1645"/>
      <c r="AM215" s="1645"/>
      <c r="AN215" s="1645"/>
      <c r="AO215" s="1645"/>
      <c r="AP215" s="1645"/>
      <c r="AQ215" s="1645"/>
      <c r="AR215" s="1645"/>
      <c r="AS215" s="1645"/>
      <c r="AT215" s="1645"/>
      <c r="AU215" s="1645"/>
      <c r="AV215" s="1645"/>
      <c r="AW215" s="1645"/>
      <c r="AX215" s="1645"/>
      <c r="AY215" s="1645"/>
      <c r="AZ215" s="1645"/>
      <c r="BA215" s="1645"/>
      <c r="BB215" s="1645"/>
      <c r="BC215" s="1645"/>
      <c r="BD215" s="1645"/>
      <c r="BE215" s="1645"/>
      <c r="BF215" s="1645"/>
      <c r="BG215" s="1645"/>
      <c r="BH215" s="1645"/>
      <c r="BI215" s="1645"/>
      <c r="BJ215" s="1645"/>
      <c r="BK215" s="1645"/>
      <c r="BL215" s="1645"/>
      <c r="BM215" s="1645"/>
      <c r="BN215" s="1645"/>
      <c r="BO215" s="1645"/>
      <c r="BP215" s="1645"/>
      <c r="BQ215" s="1645"/>
      <c r="BR215" s="1645"/>
      <c r="BS215" s="1645"/>
      <c r="BT215" s="1645"/>
      <c r="BU215" s="1645"/>
      <c r="BV215" s="1645"/>
      <c r="BW215" s="1645"/>
      <c r="BX215" s="1645"/>
      <c r="BY215" s="1645"/>
      <c r="BZ215" s="1645"/>
      <c r="CA215" s="1645"/>
      <c r="CB215" s="1645"/>
      <c r="CC215" s="1645"/>
      <c r="CD215" s="1645"/>
      <c r="CE215" s="1645"/>
      <c r="CF215" s="1645"/>
      <c r="CG215" s="1645"/>
      <c r="CH215" s="1645"/>
      <c r="CI215" s="1645"/>
      <c r="CJ215" s="1645"/>
      <c r="CK215" s="1645"/>
      <c r="CL215" s="1645"/>
      <c r="CM215" s="1645"/>
      <c r="CN215" s="1645"/>
      <c r="CO215" s="1645"/>
      <c r="CP215" s="1645"/>
      <c r="CQ215" s="1645"/>
      <c r="CR215" s="1645"/>
      <c r="CS215" s="1645"/>
      <c r="CT215" s="1645"/>
      <c r="CU215" s="1645"/>
      <c r="CV215" s="1645"/>
      <c r="CW215" s="1645"/>
      <c r="CX215" s="1645"/>
      <c r="CY215" s="1645"/>
      <c r="CZ215" s="1645"/>
      <c r="DA215" s="1645"/>
      <c r="DB215" s="1645"/>
      <c r="DC215" s="1645"/>
      <c r="DD215" s="1645"/>
      <c r="DE215" s="1645"/>
      <c r="DF215" s="1645"/>
      <c r="DG215" s="1645"/>
      <c r="DH215" s="1645"/>
      <c r="DI215" s="1645"/>
    </row>
    <row r="216" spans="1:113" s="1655" customFormat="1">
      <c r="A216" s="1653"/>
      <c r="B216" s="1645"/>
      <c r="C216" s="1645"/>
      <c r="D216" s="1654"/>
      <c r="E216" s="1645"/>
      <c r="F216" s="1645"/>
      <c r="G216" s="1645"/>
      <c r="H216" s="1645"/>
      <c r="I216" s="1648"/>
      <c r="J216" s="1645"/>
      <c r="K216" s="1645"/>
      <c r="L216" s="1645"/>
      <c r="M216" s="1645"/>
      <c r="N216" s="1645"/>
      <c r="O216" s="1645"/>
      <c r="P216" s="1645"/>
      <c r="Q216" s="1645"/>
      <c r="R216" s="1645"/>
      <c r="S216" s="1645"/>
      <c r="T216" s="1645"/>
      <c r="U216" s="1645"/>
      <c r="V216" s="1645"/>
      <c r="W216" s="1645"/>
      <c r="X216" s="1645"/>
      <c r="Y216" s="1645"/>
      <c r="Z216" s="1645"/>
      <c r="AA216" s="1645"/>
      <c r="AB216" s="1645"/>
      <c r="AC216" s="1645"/>
      <c r="AD216" s="1645"/>
      <c r="AE216" s="1645"/>
      <c r="AF216" s="1645"/>
      <c r="AG216" s="1645"/>
      <c r="AH216" s="1645"/>
      <c r="AI216" s="1645"/>
      <c r="AJ216" s="1645"/>
      <c r="AK216" s="1645"/>
      <c r="AL216" s="1645"/>
      <c r="AM216" s="1645"/>
      <c r="AN216" s="1645"/>
      <c r="AO216" s="1645"/>
      <c r="AP216" s="1645"/>
      <c r="AQ216" s="1645"/>
      <c r="AR216" s="1645"/>
      <c r="AS216" s="1645"/>
      <c r="AT216" s="1645"/>
      <c r="AU216" s="1645"/>
      <c r="AV216" s="1645"/>
      <c r="AW216" s="1645"/>
      <c r="AX216" s="1645"/>
      <c r="AY216" s="1645"/>
      <c r="AZ216" s="1645"/>
      <c r="BA216" s="1645"/>
      <c r="BB216" s="1645"/>
      <c r="BC216" s="1645"/>
      <c r="BD216" s="1645"/>
      <c r="BE216" s="1645"/>
      <c r="BF216" s="1645"/>
      <c r="BG216" s="1645"/>
      <c r="BH216" s="1645"/>
      <c r="BI216" s="1645"/>
      <c r="BJ216" s="1645"/>
      <c r="BK216" s="1645"/>
      <c r="BL216" s="1645"/>
      <c r="BM216" s="1645"/>
      <c r="BN216" s="1645"/>
      <c r="BO216" s="1645"/>
      <c r="BP216" s="1645"/>
      <c r="BQ216" s="1645"/>
      <c r="BR216" s="1645"/>
      <c r="BS216" s="1645"/>
      <c r="BT216" s="1645"/>
      <c r="BU216" s="1645"/>
      <c r="BV216" s="1645"/>
      <c r="BW216" s="1645"/>
      <c r="BX216" s="1645"/>
      <c r="BY216" s="1645"/>
      <c r="BZ216" s="1645"/>
      <c r="CA216" s="1645"/>
      <c r="CB216" s="1645"/>
      <c r="CC216" s="1645"/>
      <c r="CD216" s="1645"/>
      <c r="CE216" s="1645"/>
      <c r="CF216" s="1645"/>
      <c r="CG216" s="1645"/>
      <c r="CH216" s="1645"/>
      <c r="CI216" s="1645"/>
      <c r="CJ216" s="1645"/>
      <c r="CK216" s="1645"/>
      <c r="CL216" s="1645"/>
      <c r="CM216" s="1645"/>
      <c r="CN216" s="1645"/>
      <c r="CO216" s="1645"/>
      <c r="CP216" s="1645"/>
      <c r="CQ216" s="1645"/>
      <c r="CR216" s="1645"/>
      <c r="CS216" s="1645"/>
      <c r="CT216" s="1645"/>
      <c r="CU216" s="1645"/>
      <c r="CV216" s="1645"/>
      <c r="CW216" s="1645"/>
      <c r="CX216" s="1645"/>
      <c r="CY216" s="1645"/>
      <c r="CZ216" s="1645"/>
      <c r="DA216" s="1645"/>
      <c r="DB216" s="1645"/>
      <c r="DC216" s="1645"/>
      <c r="DD216" s="1645"/>
      <c r="DE216" s="1645"/>
      <c r="DF216" s="1645"/>
      <c r="DG216" s="1645"/>
      <c r="DH216" s="1645"/>
      <c r="DI216" s="1645"/>
    </row>
    <row r="217" spans="1:113" s="1655" customFormat="1">
      <c r="A217" s="1653"/>
      <c r="B217" s="1645"/>
      <c r="C217" s="1645"/>
      <c r="D217" s="1654"/>
      <c r="E217" s="1645"/>
      <c r="F217" s="1645"/>
      <c r="G217" s="1645"/>
      <c r="H217" s="1645"/>
      <c r="I217" s="1648"/>
      <c r="J217" s="1645"/>
      <c r="K217" s="1645"/>
      <c r="L217" s="1645"/>
      <c r="M217" s="1645"/>
      <c r="N217" s="1645"/>
      <c r="O217" s="1645"/>
      <c r="P217" s="1645"/>
      <c r="Q217" s="1645"/>
      <c r="R217" s="1645"/>
      <c r="S217" s="1645"/>
      <c r="T217" s="1645"/>
      <c r="U217" s="1645"/>
      <c r="V217" s="1645"/>
      <c r="W217" s="1645"/>
      <c r="X217" s="1645"/>
      <c r="Y217" s="1645"/>
      <c r="Z217" s="1645"/>
      <c r="AA217" s="1645"/>
      <c r="AB217" s="1645"/>
      <c r="AC217" s="1645"/>
      <c r="AD217" s="1645"/>
      <c r="AE217" s="1645"/>
      <c r="AF217" s="1645"/>
      <c r="AG217" s="1645"/>
      <c r="AH217" s="1645"/>
      <c r="AI217" s="1645"/>
      <c r="AJ217" s="1645"/>
      <c r="AK217" s="1645"/>
      <c r="AL217" s="1645"/>
      <c r="AM217" s="1645"/>
      <c r="AN217" s="1645"/>
      <c r="AO217" s="1645"/>
      <c r="AP217" s="1645"/>
      <c r="AQ217" s="1645"/>
      <c r="AR217" s="1645"/>
      <c r="AS217" s="1645"/>
      <c r="AT217" s="1645"/>
      <c r="AU217" s="1645"/>
      <c r="AV217" s="1645"/>
      <c r="AW217" s="1645"/>
      <c r="AX217" s="1645"/>
      <c r="AY217" s="1645"/>
      <c r="AZ217" s="1645"/>
      <c r="BA217" s="1645"/>
      <c r="BB217" s="1645"/>
      <c r="BC217" s="1645"/>
      <c r="BD217" s="1645"/>
      <c r="BE217" s="1645"/>
      <c r="BF217" s="1645"/>
      <c r="BG217" s="1645"/>
      <c r="BH217" s="1645"/>
      <c r="BI217" s="1645"/>
      <c r="BJ217" s="1645"/>
      <c r="BK217" s="1645"/>
      <c r="BL217" s="1645"/>
      <c r="BM217" s="1645"/>
      <c r="BN217" s="1645"/>
      <c r="BO217" s="1645"/>
      <c r="BP217" s="1645"/>
      <c r="BQ217" s="1645"/>
      <c r="BR217" s="1645"/>
      <c r="BS217" s="1645"/>
      <c r="BT217" s="1645"/>
      <c r="BU217" s="1645"/>
      <c r="BV217" s="1645"/>
      <c r="BW217" s="1645"/>
      <c r="BX217" s="1645"/>
      <c r="BY217" s="1645"/>
      <c r="BZ217" s="1645"/>
      <c r="CA217" s="1645"/>
      <c r="CB217" s="1645"/>
      <c r="CC217" s="1645"/>
      <c r="CD217" s="1645"/>
      <c r="CE217" s="1645"/>
      <c r="CF217" s="1645"/>
      <c r="CG217" s="1645"/>
      <c r="CH217" s="1645"/>
      <c r="CI217" s="1645"/>
      <c r="CJ217" s="1645"/>
      <c r="CK217" s="1645"/>
      <c r="CL217" s="1645"/>
      <c r="CM217" s="1645"/>
      <c r="CN217" s="1645"/>
      <c r="CO217" s="1645"/>
      <c r="CP217" s="1645"/>
      <c r="CQ217" s="1645"/>
      <c r="CR217" s="1645"/>
      <c r="CS217" s="1645"/>
      <c r="CT217" s="1645"/>
      <c r="CU217" s="1645"/>
      <c r="CV217" s="1645"/>
      <c r="CW217" s="1645"/>
      <c r="CX217" s="1645"/>
      <c r="CY217" s="1645"/>
      <c r="CZ217" s="1645"/>
      <c r="DA217" s="1645"/>
      <c r="DB217" s="1645"/>
      <c r="DC217" s="1645"/>
      <c r="DD217" s="1645"/>
      <c r="DE217" s="1645"/>
      <c r="DF217" s="1645"/>
      <c r="DG217" s="1645"/>
      <c r="DH217" s="1645"/>
      <c r="DI217" s="1645"/>
    </row>
    <row r="218" spans="1:113" s="1655" customFormat="1">
      <c r="A218" s="1653"/>
      <c r="B218" s="1645"/>
      <c r="C218" s="1645"/>
      <c r="D218" s="1654"/>
      <c r="E218" s="1645"/>
      <c r="F218" s="1645"/>
      <c r="G218" s="1645"/>
      <c r="H218" s="1645"/>
      <c r="I218" s="1648"/>
      <c r="J218" s="1645"/>
      <c r="K218" s="1645"/>
      <c r="L218" s="1645"/>
      <c r="M218" s="1645"/>
      <c r="N218" s="1645"/>
      <c r="O218" s="1645"/>
      <c r="P218" s="1645"/>
      <c r="Q218" s="1645"/>
      <c r="R218" s="1645"/>
      <c r="S218" s="1645"/>
      <c r="T218" s="1645"/>
      <c r="U218" s="1645"/>
      <c r="V218" s="1645"/>
      <c r="W218" s="1645"/>
      <c r="X218" s="1645"/>
      <c r="Y218" s="1645"/>
      <c r="Z218" s="1645"/>
      <c r="AA218" s="1645"/>
      <c r="AB218" s="1645"/>
      <c r="AC218" s="1645"/>
      <c r="AD218" s="1645"/>
      <c r="AE218" s="1645"/>
      <c r="AF218" s="1645"/>
      <c r="AG218" s="1645"/>
      <c r="AH218" s="1645"/>
      <c r="AI218" s="1645"/>
      <c r="AJ218" s="1645"/>
      <c r="AK218" s="1645"/>
      <c r="AL218" s="1645"/>
      <c r="AM218" s="1645"/>
      <c r="AN218" s="1645"/>
      <c r="AO218" s="1645"/>
      <c r="AP218" s="1645"/>
      <c r="AQ218" s="1645"/>
      <c r="AR218" s="1645"/>
      <c r="AS218" s="1645"/>
      <c r="AT218" s="1645"/>
      <c r="AU218" s="1645"/>
      <c r="AV218" s="1645"/>
      <c r="AW218" s="1645"/>
      <c r="AX218" s="1645"/>
      <c r="AY218" s="1645"/>
      <c r="AZ218" s="1645"/>
      <c r="BA218" s="1645"/>
      <c r="BB218" s="1645"/>
      <c r="BC218" s="1645"/>
      <c r="BD218" s="1645"/>
      <c r="BE218" s="1645"/>
      <c r="BF218" s="1645"/>
      <c r="BG218" s="1645"/>
      <c r="BH218" s="1645"/>
      <c r="BI218" s="1645"/>
      <c r="BJ218" s="1645"/>
      <c r="BK218" s="1645"/>
      <c r="BL218" s="1645"/>
      <c r="BM218" s="1645"/>
      <c r="BN218" s="1645"/>
      <c r="BO218" s="1645"/>
      <c r="BP218" s="1645"/>
      <c r="BQ218" s="1645"/>
      <c r="BR218" s="1645"/>
      <c r="BS218" s="1645"/>
      <c r="BT218" s="1645"/>
      <c r="BU218" s="1645"/>
      <c r="BV218" s="1645"/>
      <c r="BW218" s="1645"/>
      <c r="BX218" s="1645"/>
      <c r="BY218" s="1645"/>
      <c r="BZ218" s="1645"/>
      <c r="CA218" s="1645"/>
      <c r="CB218" s="1645"/>
      <c r="CC218" s="1645"/>
      <c r="CD218" s="1645"/>
      <c r="CE218" s="1645"/>
      <c r="CF218" s="1645"/>
      <c r="CG218" s="1645"/>
      <c r="CH218" s="1645"/>
      <c r="CI218" s="1645"/>
      <c r="CJ218" s="1645"/>
      <c r="CK218" s="1645"/>
      <c r="CL218" s="1645"/>
      <c r="CM218" s="1645"/>
      <c r="CN218" s="1645"/>
      <c r="CO218" s="1645"/>
      <c r="CP218" s="1645"/>
      <c r="CQ218" s="1645"/>
      <c r="CR218" s="1645"/>
      <c r="CS218" s="1645"/>
      <c r="CT218" s="1645"/>
      <c r="CU218" s="1645"/>
      <c r="CV218" s="1645"/>
      <c r="CW218" s="1645"/>
      <c r="CX218" s="1645"/>
      <c r="CY218" s="1645"/>
      <c r="CZ218" s="1645"/>
      <c r="DA218" s="1645"/>
      <c r="DB218" s="1645"/>
      <c r="DC218" s="1645"/>
      <c r="DD218" s="1645"/>
      <c r="DE218" s="1645"/>
      <c r="DF218" s="1645"/>
      <c r="DG218" s="1645"/>
      <c r="DH218" s="1645"/>
      <c r="DI218" s="1645"/>
    </row>
    <row r="219" spans="1:113" s="1655" customFormat="1">
      <c r="A219" s="1653"/>
      <c r="B219" s="1645"/>
      <c r="C219" s="1645"/>
      <c r="D219" s="1654"/>
      <c r="E219" s="1645"/>
      <c r="F219" s="1645"/>
      <c r="G219" s="1645"/>
      <c r="H219" s="1645"/>
      <c r="I219" s="1648"/>
      <c r="J219" s="1645"/>
      <c r="K219" s="1645"/>
      <c r="L219" s="1645"/>
      <c r="M219" s="1645"/>
      <c r="N219" s="1645"/>
      <c r="O219" s="1645"/>
      <c r="P219" s="1645"/>
      <c r="Q219" s="1645"/>
      <c r="R219" s="1645"/>
      <c r="S219" s="1645"/>
      <c r="T219" s="1645"/>
      <c r="U219" s="1645"/>
      <c r="V219" s="1645"/>
      <c r="W219" s="1645"/>
      <c r="X219" s="1645"/>
      <c r="Y219" s="1645"/>
      <c r="Z219" s="1645"/>
      <c r="AA219" s="1645"/>
      <c r="AB219" s="1645"/>
      <c r="AC219" s="1645"/>
      <c r="AD219" s="1645"/>
      <c r="AE219" s="1645"/>
      <c r="AF219" s="1645"/>
      <c r="AG219" s="1645"/>
      <c r="AH219" s="1645"/>
      <c r="AI219" s="1645"/>
      <c r="AJ219" s="1645"/>
      <c r="AK219" s="1645"/>
      <c r="AL219" s="1645"/>
      <c r="AM219" s="1645"/>
      <c r="AN219" s="1645"/>
      <c r="AO219" s="1645"/>
      <c r="AP219" s="1645"/>
      <c r="AQ219" s="1645"/>
      <c r="AR219" s="1645"/>
      <c r="AS219" s="1645"/>
      <c r="AT219" s="1645"/>
      <c r="AU219" s="1645"/>
      <c r="AV219" s="1645"/>
      <c r="AW219" s="1645"/>
      <c r="AX219" s="1645"/>
      <c r="AY219" s="1645"/>
      <c r="AZ219" s="1645"/>
      <c r="BA219" s="1645"/>
      <c r="BB219" s="1645"/>
      <c r="BC219" s="1645"/>
      <c r="BD219" s="1645"/>
      <c r="BE219" s="1645"/>
      <c r="BF219" s="1645"/>
      <c r="BG219" s="1645"/>
      <c r="BH219" s="1645"/>
      <c r="BI219" s="1645"/>
      <c r="BJ219" s="1645"/>
      <c r="BK219" s="1645"/>
      <c r="BL219" s="1645"/>
      <c r="BM219" s="1645"/>
      <c r="BN219" s="1645"/>
      <c r="BO219" s="1645"/>
      <c r="BP219" s="1645"/>
      <c r="BQ219" s="1645"/>
      <c r="BR219" s="1645"/>
      <c r="BS219" s="1645"/>
      <c r="BT219" s="1645"/>
      <c r="BU219" s="1645"/>
      <c r="BV219" s="1645"/>
      <c r="BW219" s="1645"/>
      <c r="BX219" s="1645"/>
      <c r="BY219" s="1645"/>
      <c r="BZ219" s="1645"/>
      <c r="CA219" s="1645"/>
      <c r="CB219" s="1645"/>
      <c r="CC219" s="1645"/>
      <c r="CD219" s="1645"/>
      <c r="CE219" s="1645"/>
      <c r="CF219" s="1645"/>
      <c r="CG219" s="1645"/>
      <c r="CH219" s="1645"/>
      <c r="CI219" s="1645"/>
      <c r="CJ219" s="1645"/>
      <c r="CK219" s="1645"/>
      <c r="CL219" s="1645"/>
      <c r="CM219" s="1645"/>
      <c r="CN219" s="1645"/>
      <c r="CO219" s="1645"/>
      <c r="CP219" s="1645"/>
      <c r="CQ219" s="1645"/>
      <c r="CR219" s="1645"/>
      <c r="CS219" s="1645"/>
      <c r="CT219" s="1645"/>
      <c r="CU219" s="1645"/>
      <c r="CV219" s="1645"/>
      <c r="CW219" s="1645"/>
      <c r="CX219" s="1645"/>
      <c r="CY219" s="1645"/>
      <c r="CZ219" s="1645"/>
      <c r="DA219" s="1645"/>
      <c r="DB219" s="1645"/>
      <c r="DC219" s="1645"/>
      <c r="DD219" s="1645"/>
      <c r="DE219" s="1645"/>
      <c r="DF219" s="1645"/>
      <c r="DG219" s="1645"/>
      <c r="DH219" s="1645"/>
      <c r="DI219" s="1645"/>
    </row>
    <row r="220" spans="1:113" s="1655" customFormat="1">
      <c r="A220" s="1653"/>
      <c r="B220" s="1645"/>
      <c r="C220" s="1645"/>
      <c r="D220" s="1654"/>
      <c r="E220" s="1645"/>
      <c r="F220" s="1645"/>
      <c r="G220" s="1645"/>
      <c r="H220" s="1645"/>
      <c r="I220" s="1648"/>
      <c r="J220" s="1645"/>
      <c r="K220" s="1645"/>
      <c r="L220" s="1645"/>
      <c r="M220" s="1645"/>
      <c r="N220" s="1645"/>
      <c r="O220" s="1645"/>
      <c r="P220" s="1645"/>
      <c r="Q220" s="1645"/>
      <c r="R220" s="1645"/>
      <c r="S220" s="1645"/>
      <c r="T220" s="1645"/>
      <c r="U220" s="1645"/>
      <c r="V220" s="1645"/>
      <c r="W220" s="1645"/>
      <c r="X220" s="1645"/>
      <c r="Y220" s="1645"/>
      <c r="Z220" s="1645"/>
      <c r="AA220" s="1645"/>
      <c r="AB220" s="1645"/>
      <c r="AC220" s="1645"/>
      <c r="AD220" s="1645"/>
      <c r="AE220" s="1645"/>
      <c r="AF220" s="1645"/>
      <c r="AG220" s="1645"/>
      <c r="AH220" s="1645"/>
      <c r="AI220" s="1645"/>
      <c r="AJ220" s="1645"/>
      <c r="AK220" s="1645"/>
      <c r="AL220" s="1645"/>
      <c r="AM220" s="1645"/>
      <c r="AN220" s="1645"/>
      <c r="AO220" s="1645"/>
      <c r="AP220" s="1645"/>
      <c r="AQ220" s="1645"/>
      <c r="AR220" s="1645"/>
      <c r="AS220" s="1645"/>
      <c r="AT220" s="1645"/>
      <c r="AU220" s="1645"/>
      <c r="AV220" s="1645"/>
      <c r="AW220" s="1645"/>
      <c r="AX220" s="1645"/>
      <c r="AY220" s="1645"/>
      <c r="AZ220" s="1645"/>
      <c r="BA220" s="1645"/>
      <c r="BB220" s="1645"/>
      <c r="BC220" s="1645"/>
      <c r="BD220" s="1645"/>
      <c r="BE220" s="1645"/>
      <c r="BF220" s="1645"/>
      <c r="BG220" s="1645"/>
      <c r="BH220" s="1645"/>
      <c r="BI220" s="1645"/>
      <c r="BJ220" s="1645"/>
      <c r="BK220" s="1645"/>
      <c r="BL220" s="1645"/>
      <c r="BM220" s="1645"/>
      <c r="BN220" s="1645"/>
      <c r="BO220" s="1645"/>
      <c r="BP220" s="1645"/>
      <c r="BQ220" s="1645"/>
      <c r="BR220" s="1645"/>
      <c r="BS220" s="1645"/>
      <c r="BT220" s="1645"/>
      <c r="BU220" s="1645"/>
      <c r="BV220" s="1645"/>
      <c r="BW220" s="1645"/>
      <c r="BX220" s="1645"/>
      <c r="BY220" s="1645"/>
      <c r="BZ220" s="1645"/>
      <c r="CA220" s="1645"/>
      <c r="CB220" s="1645"/>
      <c r="CC220" s="1645"/>
      <c r="CD220" s="1645"/>
      <c r="CE220" s="1645"/>
      <c r="CF220" s="1645"/>
      <c r="CG220" s="1645"/>
      <c r="CH220" s="1645"/>
      <c r="CI220" s="1645"/>
      <c r="CJ220" s="1645"/>
      <c r="CK220" s="1645"/>
      <c r="CL220" s="1645"/>
      <c r="CM220" s="1645"/>
      <c r="CN220" s="1645"/>
      <c r="CO220" s="1645"/>
      <c r="CP220" s="1645"/>
      <c r="CQ220" s="1645"/>
      <c r="CR220" s="1645"/>
      <c r="CS220" s="1645"/>
      <c r="CT220" s="1645"/>
      <c r="CU220" s="1645"/>
      <c r="CV220" s="1645"/>
      <c r="CW220" s="1645"/>
      <c r="CX220" s="1645"/>
      <c r="CY220" s="1645"/>
      <c r="CZ220" s="1645"/>
      <c r="DA220" s="1645"/>
      <c r="DB220" s="1645"/>
      <c r="DC220" s="1645"/>
      <c r="DD220" s="1645"/>
      <c r="DE220" s="1645"/>
      <c r="DF220" s="1645"/>
      <c r="DG220" s="1645"/>
      <c r="DH220" s="1645"/>
      <c r="DI220" s="1645"/>
    </row>
    <row r="221" spans="1:113" s="1655" customFormat="1">
      <c r="A221" s="1653"/>
      <c r="B221" s="1645"/>
      <c r="C221" s="1645"/>
      <c r="D221" s="1654"/>
      <c r="E221" s="1645"/>
      <c r="F221" s="1645"/>
      <c r="G221" s="1645"/>
      <c r="H221" s="1645"/>
      <c r="I221" s="1648"/>
      <c r="J221" s="1645"/>
      <c r="K221" s="1645"/>
      <c r="L221" s="1645"/>
      <c r="M221" s="1645"/>
      <c r="N221" s="1645"/>
      <c r="O221" s="1645"/>
      <c r="P221" s="1645"/>
      <c r="Q221" s="1645"/>
      <c r="R221" s="1645"/>
      <c r="S221" s="1645"/>
      <c r="T221" s="1645"/>
      <c r="U221" s="1645"/>
      <c r="V221" s="1645"/>
      <c r="W221" s="1645"/>
      <c r="X221" s="1645"/>
      <c r="Y221" s="1645"/>
      <c r="Z221" s="1645"/>
      <c r="AA221" s="1645"/>
      <c r="AB221" s="1645"/>
      <c r="AC221" s="1645"/>
      <c r="AD221" s="1645"/>
      <c r="AE221" s="1645"/>
      <c r="AF221" s="1645"/>
      <c r="AG221" s="1645"/>
      <c r="AH221" s="1645"/>
      <c r="AI221" s="1645"/>
      <c r="AJ221" s="1645"/>
      <c r="AK221" s="1645"/>
      <c r="AL221" s="1645"/>
      <c r="AM221" s="1645"/>
      <c r="AN221" s="1645"/>
      <c r="AO221" s="1645"/>
      <c r="AP221" s="1645"/>
      <c r="AQ221" s="1645"/>
      <c r="AR221" s="1645"/>
      <c r="AS221" s="1645"/>
      <c r="AT221" s="1645"/>
      <c r="AU221" s="1645"/>
      <c r="AV221" s="1645"/>
      <c r="AW221" s="1645"/>
      <c r="AX221" s="1645"/>
      <c r="AY221" s="1645"/>
      <c r="AZ221" s="1645"/>
      <c r="BA221" s="1645"/>
      <c r="BB221" s="1645"/>
      <c r="BC221" s="1645"/>
      <c r="BD221" s="1645"/>
      <c r="BE221" s="1645"/>
      <c r="BF221" s="1645"/>
      <c r="BG221" s="1645"/>
      <c r="BH221" s="1645"/>
      <c r="BI221" s="1645"/>
      <c r="BJ221" s="1645"/>
      <c r="BK221" s="1645"/>
      <c r="BL221" s="1645"/>
      <c r="BM221" s="1645"/>
      <c r="BN221" s="1645"/>
      <c r="BO221" s="1645"/>
      <c r="BP221" s="1645"/>
      <c r="BQ221" s="1645"/>
      <c r="BR221" s="1645"/>
      <c r="BS221" s="1645"/>
      <c r="BT221" s="1645"/>
      <c r="BU221" s="1645"/>
      <c r="BV221" s="1645"/>
      <c r="BW221" s="1645"/>
      <c r="BX221" s="1645"/>
      <c r="BY221" s="1645"/>
      <c r="BZ221" s="1645"/>
      <c r="CA221" s="1645"/>
      <c r="CB221" s="1645"/>
      <c r="CC221" s="1645"/>
      <c r="CD221" s="1645"/>
      <c r="CE221" s="1645"/>
      <c r="CF221" s="1645"/>
      <c r="CG221" s="1645"/>
      <c r="CH221" s="1645"/>
      <c r="CI221" s="1645"/>
      <c r="CJ221" s="1645"/>
      <c r="CK221" s="1645"/>
      <c r="CL221" s="1645"/>
      <c r="CM221" s="1645"/>
      <c r="CN221" s="1645"/>
      <c r="CO221" s="1645"/>
      <c r="CP221" s="1645"/>
      <c r="CQ221" s="1645"/>
      <c r="CR221" s="1645"/>
      <c r="CS221" s="1645"/>
      <c r="CT221" s="1645"/>
      <c r="CU221" s="1645"/>
      <c r="CV221" s="1645"/>
      <c r="CW221" s="1645"/>
      <c r="CX221" s="1645"/>
      <c r="CY221" s="1645"/>
      <c r="CZ221" s="1645"/>
      <c r="DA221" s="1645"/>
      <c r="DB221" s="1645"/>
      <c r="DC221" s="1645"/>
      <c r="DD221" s="1645"/>
      <c r="DE221" s="1645"/>
      <c r="DF221" s="1645"/>
      <c r="DG221" s="1645"/>
      <c r="DH221" s="1645"/>
      <c r="DI221" s="1645"/>
    </row>
    <row r="222" spans="1:113" s="1655" customFormat="1">
      <c r="A222" s="1653"/>
      <c r="B222" s="1645"/>
      <c r="C222" s="1645"/>
      <c r="D222" s="1654"/>
      <c r="E222" s="1645"/>
      <c r="F222" s="1645"/>
      <c r="G222" s="1645"/>
      <c r="H222" s="1645"/>
      <c r="I222" s="1648"/>
      <c r="J222" s="1645"/>
      <c r="K222" s="1645"/>
      <c r="L222" s="1645"/>
      <c r="M222" s="1645"/>
      <c r="N222" s="1645"/>
      <c r="O222" s="1645"/>
      <c r="P222" s="1645"/>
      <c r="Q222" s="1645"/>
      <c r="R222" s="1645"/>
      <c r="S222" s="1645"/>
      <c r="T222" s="1645"/>
      <c r="U222" s="1645"/>
      <c r="V222" s="1645"/>
      <c r="W222" s="1645"/>
      <c r="X222" s="1645"/>
      <c r="Y222" s="1645"/>
      <c r="Z222" s="1645"/>
      <c r="AA222" s="1645"/>
      <c r="AB222" s="1645"/>
      <c r="AC222" s="1645"/>
      <c r="AD222" s="1645"/>
      <c r="AE222" s="1645"/>
      <c r="AF222" s="1645"/>
      <c r="AG222" s="1645"/>
      <c r="AH222" s="1645"/>
      <c r="AI222" s="1645"/>
      <c r="AJ222" s="1645"/>
      <c r="AK222" s="1645"/>
      <c r="AL222" s="1645"/>
      <c r="AM222" s="1645"/>
      <c r="AN222" s="1645"/>
      <c r="AO222" s="1645"/>
      <c r="AP222" s="1645"/>
      <c r="AQ222" s="1645"/>
      <c r="AR222" s="1645"/>
      <c r="AS222" s="1645"/>
      <c r="AT222" s="1645"/>
      <c r="AU222" s="1645"/>
      <c r="AV222" s="1645"/>
      <c r="AW222" s="1645"/>
      <c r="AX222" s="1645"/>
      <c r="AY222" s="1645"/>
      <c r="AZ222" s="1645"/>
      <c r="BA222" s="1645"/>
      <c r="BB222" s="1645"/>
      <c r="BC222" s="1645"/>
      <c r="BD222" s="1645"/>
      <c r="BE222" s="1645"/>
      <c r="BF222" s="1645"/>
      <c r="BG222" s="1645"/>
      <c r="BH222" s="1645"/>
      <c r="BI222" s="1645"/>
      <c r="BJ222" s="1645"/>
      <c r="BK222" s="1645"/>
      <c r="BL222" s="1645"/>
      <c r="BM222" s="1645"/>
      <c r="BN222" s="1645"/>
      <c r="BO222" s="1645"/>
      <c r="BP222" s="1645"/>
      <c r="BQ222" s="1645"/>
      <c r="BR222" s="1645"/>
      <c r="BS222" s="1645"/>
      <c r="BT222" s="1645"/>
      <c r="BU222" s="1645"/>
      <c r="BV222" s="1645"/>
      <c r="BW222" s="1645"/>
      <c r="BX222" s="1645"/>
      <c r="BY222" s="1645"/>
      <c r="BZ222" s="1645"/>
      <c r="CA222" s="1645"/>
      <c r="CB222" s="1645"/>
      <c r="CC222" s="1645"/>
      <c r="CD222" s="1645"/>
      <c r="CE222" s="1645"/>
      <c r="CF222" s="1645"/>
      <c r="CG222" s="1645"/>
      <c r="CH222" s="1645"/>
      <c r="CI222" s="1645"/>
      <c r="CJ222" s="1645"/>
      <c r="CK222" s="1645"/>
      <c r="CL222" s="1645"/>
      <c r="CM222" s="1645"/>
      <c r="CN222" s="1645"/>
      <c r="CO222" s="1645"/>
      <c r="CP222" s="1645"/>
      <c r="CQ222" s="1645"/>
      <c r="CR222" s="1645"/>
      <c r="CS222" s="1645"/>
      <c r="CT222" s="1645"/>
      <c r="CU222" s="1645"/>
      <c r="CV222" s="1645"/>
      <c r="CW222" s="1645"/>
      <c r="CX222" s="1645"/>
      <c r="CY222" s="1645"/>
      <c r="CZ222" s="1645"/>
      <c r="DA222" s="1645"/>
      <c r="DB222" s="1645"/>
      <c r="DC222" s="1645"/>
      <c r="DD222" s="1645"/>
      <c r="DE222" s="1645"/>
      <c r="DF222" s="1645"/>
      <c r="DG222" s="1645"/>
      <c r="DH222" s="1645"/>
      <c r="DI222" s="1645"/>
    </row>
    <row r="223" spans="1:113" s="1655" customFormat="1">
      <c r="A223" s="1653"/>
      <c r="B223" s="1645"/>
      <c r="C223" s="1645"/>
      <c r="D223" s="1654"/>
      <c r="E223" s="1645"/>
      <c r="F223" s="1645"/>
      <c r="G223" s="1645"/>
      <c r="H223" s="1645"/>
      <c r="I223" s="1648"/>
      <c r="J223" s="1645"/>
      <c r="K223" s="1645"/>
      <c r="L223" s="1645"/>
      <c r="M223" s="1645"/>
      <c r="N223" s="1645"/>
      <c r="O223" s="1645"/>
      <c r="P223" s="1645"/>
      <c r="Q223" s="1645"/>
      <c r="R223" s="1645"/>
      <c r="S223" s="1645"/>
      <c r="T223" s="1645"/>
      <c r="U223" s="1645"/>
      <c r="V223" s="1645"/>
      <c r="W223" s="1645"/>
      <c r="X223" s="1645"/>
      <c r="Y223" s="1645"/>
      <c r="Z223" s="1645"/>
      <c r="AA223" s="1645"/>
      <c r="AB223" s="1645"/>
      <c r="AC223" s="1645"/>
      <c r="AD223" s="1645"/>
      <c r="AE223" s="1645"/>
      <c r="AF223" s="1645"/>
      <c r="AG223" s="1645"/>
      <c r="AH223" s="1645"/>
      <c r="AI223" s="1645"/>
      <c r="AJ223" s="1645"/>
      <c r="AK223" s="1645"/>
      <c r="AL223" s="1645"/>
      <c r="AM223" s="1645"/>
      <c r="AN223" s="1645"/>
      <c r="AO223" s="1645"/>
      <c r="AP223" s="1645"/>
      <c r="AQ223" s="1645"/>
      <c r="AR223" s="1645"/>
      <c r="AS223" s="1645"/>
      <c r="AT223" s="1645"/>
      <c r="AU223" s="1645"/>
      <c r="AV223" s="1645"/>
      <c r="AW223" s="1645"/>
      <c r="AX223" s="1645"/>
      <c r="AY223" s="1645"/>
      <c r="AZ223" s="1645"/>
      <c r="BA223" s="1645"/>
      <c r="BB223" s="1645"/>
      <c r="BC223" s="1645"/>
      <c r="BD223" s="1645"/>
      <c r="BE223" s="1645"/>
      <c r="BF223" s="1645"/>
      <c r="BG223" s="1645"/>
      <c r="BH223" s="1645"/>
      <c r="BI223" s="1645"/>
      <c r="BJ223" s="1645"/>
      <c r="BK223" s="1645"/>
      <c r="BL223" s="1645"/>
      <c r="BM223" s="1645"/>
      <c r="BN223" s="1645"/>
      <c r="BO223" s="1645"/>
      <c r="BP223" s="1645"/>
      <c r="BQ223" s="1645"/>
      <c r="BR223" s="1645"/>
      <c r="BS223" s="1645"/>
      <c r="BT223" s="1645"/>
      <c r="BU223" s="1645"/>
      <c r="BV223" s="1645"/>
      <c r="BW223" s="1645"/>
      <c r="BX223" s="1645"/>
      <c r="BY223" s="1645"/>
      <c r="BZ223" s="1645"/>
      <c r="CA223" s="1645"/>
      <c r="CB223" s="1645"/>
      <c r="CC223" s="1645"/>
      <c r="CD223" s="1645"/>
      <c r="CE223" s="1645"/>
      <c r="CF223" s="1645"/>
      <c r="CG223" s="1645"/>
      <c r="CH223" s="1645"/>
      <c r="CI223" s="1645"/>
      <c r="CJ223" s="1645"/>
      <c r="CK223" s="1645"/>
      <c r="CL223" s="1645"/>
      <c r="CM223" s="1645"/>
      <c r="CN223" s="1645"/>
      <c r="CO223" s="1645"/>
      <c r="CP223" s="1645"/>
      <c r="CQ223" s="1645"/>
      <c r="CR223" s="1645"/>
      <c r="CS223" s="1645"/>
      <c r="CT223" s="1645"/>
      <c r="CU223" s="1645"/>
      <c r="CV223" s="1645"/>
      <c r="CW223" s="1645"/>
      <c r="CX223" s="1645"/>
      <c r="CY223" s="1645"/>
      <c r="CZ223" s="1645"/>
      <c r="DA223" s="1645"/>
      <c r="DB223" s="1645"/>
      <c r="DC223" s="1645"/>
      <c r="DD223" s="1645"/>
      <c r="DE223" s="1645"/>
      <c r="DF223" s="1645"/>
      <c r="DG223" s="1645"/>
      <c r="DH223" s="1645"/>
      <c r="DI223" s="1645"/>
    </row>
    <row r="224" spans="1:113" s="1655" customFormat="1">
      <c r="A224" s="1653"/>
      <c r="B224" s="1645"/>
      <c r="C224" s="1645"/>
      <c r="D224" s="1654"/>
      <c r="E224" s="1645"/>
      <c r="F224" s="1645"/>
      <c r="G224" s="1645"/>
      <c r="H224" s="1645"/>
      <c r="I224" s="1648"/>
      <c r="J224" s="1645"/>
      <c r="K224" s="1645"/>
      <c r="L224" s="1645"/>
      <c r="M224" s="1645"/>
      <c r="N224" s="1645"/>
      <c r="O224" s="1645"/>
      <c r="P224" s="1645"/>
      <c r="Q224" s="1645"/>
      <c r="R224" s="1645"/>
      <c r="S224" s="1645"/>
      <c r="T224" s="1645"/>
      <c r="U224" s="1645"/>
      <c r="V224" s="1645"/>
      <c r="W224" s="1645"/>
      <c r="X224" s="1645"/>
      <c r="Y224" s="1645"/>
      <c r="Z224" s="1645"/>
      <c r="AA224" s="1645"/>
      <c r="AB224" s="1645"/>
      <c r="AC224" s="1645"/>
      <c r="AD224" s="1645"/>
      <c r="AE224" s="1645"/>
      <c r="AF224" s="1645"/>
      <c r="AG224" s="1645"/>
      <c r="AH224" s="1645"/>
      <c r="AI224" s="1645"/>
      <c r="AJ224" s="1645"/>
      <c r="AK224" s="1645"/>
      <c r="AL224" s="1645"/>
      <c r="AM224" s="1645"/>
      <c r="AN224" s="1645"/>
      <c r="AO224" s="1645"/>
      <c r="AP224" s="1645"/>
      <c r="AQ224" s="1645"/>
      <c r="AR224" s="1645"/>
      <c r="AS224" s="1645"/>
      <c r="AT224" s="1645"/>
      <c r="AU224" s="1645"/>
      <c r="AV224" s="1645"/>
      <c r="AW224" s="1645"/>
      <c r="AX224" s="1645"/>
      <c r="AY224" s="1645"/>
      <c r="AZ224" s="1645"/>
      <c r="BA224" s="1645"/>
      <c r="BB224" s="1645"/>
      <c r="BC224" s="1645"/>
      <c r="BD224" s="1645"/>
      <c r="BE224" s="1645"/>
      <c r="BF224" s="1645"/>
      <c r="BG224" s="1645"/>
      <c r="BH224" s="1645"/>
      <c r="BI224" s="1645"/>
      <c r="BJ224" s="1645"/>
      <c r="BK224" s="1645"/>
      <c r="BL224" s="1645"/>
      <c r="BM224" s="1645"/>
      <c r="BN224" s="1645"/>
      <c r="BO224" s="1645"/>
      <c r="BP224" s="1645"/>
      <c r="BQ224" s="1645"/>
      <c r="BR224" s="1645"/>
      <c r="BS224" s="1645"/>
      <c r="BT224" s="1645"/>
      <c r="BU224" s="1645"/>
      <c r="BV224" s="1645"/>
      <c r="BW224" s="1645"/>
      <c r="BX224" s="1645"/>
      <c r="BY224" s="1645"/>
      <c r="BZ224" s="1645"/>
      <c r="CA224" s="1645"/>
      <c r="CB224" s="1645"/>
      <c r="CC224" s="1645"/>
      <c r="CD224" s="1645"/>
      <c r="CE224" s="1645"/>
      <c r="CF224" s="1645"/>
      <c r="CG224" s="1645"/>
      <c r="CH224" s="1645"/>
      <c r="CI224" s="1645"/>
      <c r="CJ224" s="1645"/>
      <c r="CK224" s="1645"/>
      <c r="CL224" s="1645"/>
      <c r="CM224" s="1645"/>
      <c r="CN224" s="1645"/>
      <c r="CO224" s="1645"/>
      <c r="CP224" s="1645"/>
      <c r="CQ224" s="1645"/>
      <c r="CR224" s="1645"/>
      <c r="CS224" s="1645"/>
      <c r="CT224" s="1645"/>
      <c r="CU224" s="1645"/>
      <c r="CV224" s="1645"/>
      <c r="CW224" s="1645"/>
      <c r="CX224" s="1645"/>
      <c r="CY224" s="1645"/>
      <c r="CZ224" s="1645"/>
      <c r="DA224" s="1645"/>
      <c r="DB224" s="1645"/>
      <c r="DC224" s="1645"/>
      <c r="DD224" s="1645"/>
      <c r="DE224" s="1645"/>
      <c r="DF224" s="1645"/>
      <c r="DG224" s="1645"/>
      <c r="DH224" s="1645"/>
      <c r="DI224" s="1645"/>
    </row>
    <row r="225" spans="1:113" s="1655" customFormat="1">
      <c r="A225" s="1653"/>
      <c r="B225" s="1645"/>
      <c r="C225" s="1645"/>
      <c r="D225" s="1654"/>
      <c r="E225" s="1645"/>
      <c r="F225" s="1645"/>
      <c r="G225" s="1645"/>
      <c r="H225" s="1645"/>
      <c r="I225" s="1648"/>
      <c r="J225" s="1645"/>
      <c r="K225" s="1645"/>
      <c r="L225" s="1645"/>
      <c r="M225" s="1645"/>
      <c r="N225" s="1645"/>
      <c r="O225" s="1645"/>
      <c r="P225" s="1645"/>
      <c r="Q225" s="1645"/>
      <c r="R225" s="1645"/>
      <c r="S225" s="1645"/>
      <c r="T225" s="1645"/>
      <c r="U225" s="1645"/>
      <c r="V225" s="1645"/>
      <c r="W225" s="1645"/>
      <c r="X225" s="1645"/>
      <c r="Y225" s="1645"/>
      <c r="Z225" s="1645"/>
      <c r="AA225" s="1645"/>
      <c r="AB225" s="1645"/>
      <c r="AC225" s="1645"/>
      <c r="AD225" s="1645"/>
      <c r="AE225" s="1645"/>
      <c r="AF225" s="1645"/>
      <c r="AG225" s="1645"/>
      <c r="AH225" s="1645"/>
      <c r="AI225" s="1645"/>
      <c r="AJ225" s="1645"/>
      <c r="AK225" s="1645"/>
      <c r="AL225" s="1645"/>
      <c r="AM225" s="1645"/>
      <c r="AN225" s="1645"/>
      <c r="AO225" s="1645"/>
      <c r="AP225" s="1645"/>
      <c r="AQ225" s="1645"/>
      <c r="AR225" s="1645"/>
      <c r="AS225" s="1645"/>
      <c r="AT225" s="1645"/>
      <c r="AU225" s="1645"/>
      <c r="AV225" s="1645"/>
      <c r="AW225" s="1645"/>
      <c r="AX225" s="1645"/>
      <c r="AY225" s="1645"/>
      <c r="AZ225" s="1645"/>
      <c r="BA225" s="1645"/>
      <c r="BB225" s="1645"/>
      <c r="BC225" s="1645"/>
      <c r="BD225" s="1645"/>
      <c r="BE225" s="1645"/>
      <c r="BF225" s="1645"/>
      <c r="BG225" s="1645"/>
      <c r="BH225" s="1645"/>
      <c r="BI225" s="1645"/>
      <c r="BJ225" s="1645"/>
      <c r="BK225" s="1645"/>
      <c r="BL225" s="1645"/>
      <c r="BM225" s="1645"/>
      <c r="BN225" s="1645"/>
      <c r="BO225" s="1645"/>
      <c r="BP225" s="1645"/>
      <c r="BQ225" s="1645"/>
      <c r="BR225" s="1645"/>
      <c r="BS225" s="1645"/>
      <c r="BT225" s="1645"/>
      <c r="BU225" s="1645"/>
      <c r="BV225" s="1645"/>
      <c r="BW225" s="1645"/>
      <c r="BX225" s="1645"/>
      <c r="BY225" s="1645"/>
      <c r="BZ225" s="1645"/>
      <c r="CA225" s="1645"/>
      <c r="CB225" s="1645"/>
      <c r="CC225" s="1645"/>
      <c r="CD225" s="1645"/>
      <c r="CE225" s="1645"/>
      <c r="CF225" s="1645"/>
      <c r="CG225" s="1645"/>
      <c r="CH225" s="1645"/>
      <c r="CI225" s="1645"/>
      <c r="CJ225" s="1645"/>
      <c r="CK225" s="1645"/>
      <c r="CL225" s="1645"/>
      <c r="CM225" s="1645"/>
      <c r="CN225" s="1645"/>
      <c r="CO225" s="1645"/>
      <c r="CP225" s="1645"/>
      <c r="CQ225" s="1645"/>
      <c r="CR225" s="1645"/>
      <c r="CS225" s="1645"/>
      <c r="CT225" s="1645"/>
      <c r="CU225" s="1645"/>
      <c r="CV225" s="1645"/>
      <c r="CW225" s="1645"/>
      <c r="CX225" s="1645"/>
      <c r="CY225" s="1645"/>
      <c r="CZ225" s="1645"/>
      <c r="DA225" s="1645"/>
      <c r="DB225" s="1645"/>
      <c r="DC225" s="1645"/>
      <c r="DD225" s="1645"/>
      <c r="DE225" s="1645"/>
      <c r="DF225" s="1645"/>
      <c r="DG225" s="1645"/>
      <c r="DH225" s="1645"/>
      <c r="DI225" s="1645"/>
    </row>
    <row r="226" spans="1:113" s="1655" customFormat="1">
      <c r="A226" s="1653"/>
      <c r="B226" s="1645"/>
      <c r="C226" s="1645"/>
      <c r="D226" s="1654"/>
      <c r="E226" s="1645"/>
      <c r="F226" s="1645"/>
      <c r="G226" s="1645"/>
      <c r="H226" s="1645"/>
      <c r="I226" s="1648"/>
      <c r="J226" s="1645"/>
      <c r="K226" s="1645"/>
      <c r="L226" s="1645"/>
      <c r="M226" s="1645"/>
      <c r="N226" s="1645"/>
      <c r="O226" s="1645"/>
      <c r="P226" s="1645"/>
      <c r="Q226" s="1645"/>
      <c r="R226" s="1645"/>
      <c r="S226" s="1645"/>
      <c r="T226" s="1645"/>
      <c r="U226" s="1645"/>
      <c r="V226" s="1645"/>
      <c r="W226" s="1645"/>
      <c r="X226" s="1645"/>
      <c r="Y226" s="1645"/>
      <c r="Z226" s="1645"/>
      <c r="AA226" s="1645"/>
      <c r="AB226" s="1645"/>
      <c r="AC226" s="1645"/>
      <c r="AD226" s="1645"/>
      <c r="AE226" s="1645"/>
      <c r="AF226" s="1645"/>
      <c r="AG226" s="1645"/>
      <c r="AH226" s="1645"/>
      <c r="AI226" s="1645"/>
      <c r="AJ226" s="1645"/>
      <c r="AK226" s="1645"/>
      <c r="AL226" s="1645"/>
      <c r="AM226" s="1645"/>
      <c r="AN226" s="1645"/>
      <c r="AO226" s="1645"/>
      <c r="AP226" s="1645"/>
      <c r="AQ226" s="1645"/>
      <c r="AR226" s="1645"/>
      <c r="AS226" s="1645"/>
      <c r="AT226" s="1645"/>
      <c r="AU226" s="1645"/>
      <c r="AV226" s="1645"/>
      <c r="AW226" s="1645"/>
      <c r="AX226" s="1645"/>
      <c r="AY226" s="1645"/>
      <c r="AZ226" s="1645"/>
      <c r="BA226" s="1645"/>
      <c r="BB226" s="1645"/>
      <c r="BC226" s="1645"/>
      <c r="BD226" s="1645"/>
      <c r="BE226" s="1645"/>
      <c r="BF226" s="1645"/>
      <c r="BG226" s="1645"/>
      <c r="BH226" s="1645"/>
      <c r="BI226" s="1645"/>
      <c r="BJ226" s="1645"/>
      <c r="BK226" s="1645"/>
      <c r="BL226" s="1645"/>
      <c r="BM226" s="1645"/>
      <c r="BN226" s="1645"/>
      <c r="BO226" s="1645"/>
      <c r="BP226" s="1645"/>
      <c r="BQ226" s="1645"/>
      <c r="BR226" s="1645"/>
      <c r="BS226" s="1645"/>
      <c r="BT226" s="1645"/>
      <c r="BU226" s="1645"/>
      <c r="BV226" s="1645"/>
      <c r="BW226" s="1645"/>
      <c r="BX226" s="1645"/>
      <c r="BY226" s="1645"/>
      <c r="BZ226" s="1645"/>
      <c r="CA226" s="1645"/>
      <c r="CB226" s="1645"/>
      <c r="CC226" s="1645"/>
      <c r="CD226" s="1645"/>
      <c r="CE226" s="1645"/>
      <c r="CF226" s="1645"/>
      <c r="CG226" s="1645"/>
      <c r="CH226" s="1645"/>
      <c r="CI226" s="1645"/>
      <c r="CJ226" s="1645"/>
      <c r="CK226" s="1645"/>
      <c r="CL226" s="1645"/>
      <c r="CM226" s="1645"/>
      <c r="CN226" s="1645"/>
      <c r="CO226" s="1645"/>
      <c r="CP226" s="1645"/>
      <c r="CQ226" s="1645"/>
      <c r="CR226" s="1645"/>
      <c r="CS226" s="1645"/>
      <c r="CT226" s="1645"/>
      <c r="CU226" s="1645"/>
      <c r="CV226" s="1645"/>
      <c r="CW226" s="1645"/>
      <c r="CX226" s="1645"/>
      <c r="CY226" s="1645"/>
      <c r="CZ226" s="1645"/>
      <c r="DA226" s="1645"/>
      <c r="DB226" s="1645"/>
      <c r="DC226" s="1645"/>
      <c r="DD226" s="1645"/>
      <c r="DE226" s="1645"/>
      <c r="DF226" s="1645"/>
      <c r="DG226" s="1645"/>
      <c r="DH226" s="1645"/>
      <c r="DI226" s="1645"/>
    </row>
    <row r="227" spans="1:113" s="1655" customFormat="1">
      <c r="A227" s="1653"/>
      <c r="B227" s="1645"/>
      <c r="C227" s="1645"/>
      <c r="D227" s="1654"/>
      <c r="E227" s="1645"/>
      <c r="F227" s="1645"/>
      <c r="G227" s="1645"/>
      <c r="H227" s="1645"/>
      <c r="I227" s="1648"/>
      <c r="J227" s="1645"/>
      <c r="K227" s="1645"/>
      <c r="L227" s="1645"/>
      <c r="M227" s="1645"/>
      <c r="N227" s="1645"/>
      <c r="O227" s="1645"/>
      <c r="P227" s="1645"/>
      <c r="Q227" s="1645"/>
      <c r="R227" s="1645"/>
      <c r="S227" s="1645"/>
      <c r="T227" s="1645"/>
      <c r="U227" s="1645"/>
      <c r="V227" s="1645"/>
      <c r="W227" s="1645"/>
      <c r="X227" s="1645"/>
      <c r="Y227" s="1645"/>
      <c r="Z227" s="1645"/>
      <c r="AA227" s="1645"/>
      <c r="AB227" s="1645"/>
      <c r="AC227" s="1645"/>
      <c r="AD227" s="1645"/>
      <c r="AE227" s="1645"/>
      <c r="AF227" s="1645"/>
      <c r="AG227" s="1645"/>
      <c r="AH227" s="1645"/>
      <c r="AI227" s="1645"/>
      <c r="AJ227" s="1645"/>
      <c r="AK227" s="1645"/>
      <c r="AL227" s="1645"/>
      <c r="AM227" s="1645"/>
      <c r="AN227" s="1645"/>
      <c r="AO227" s="1645"/>
      <c r="AP227" s="1645"/>
      <c r="AQ227" s="1645"/>
      <c r="AR227" s="1645"/>
      <c r="AS227" s="1645"/>
      <c r="AT227" s="1645"/>
      <c r="AU227" s="1645"/>
      <c r="AV227" s="1645"/>
      <c r="AW227" s="1645"/>
      <c r="AX227" s="1645"/>
      <c r="AY227" s="1645"/>
      <c r="AZ227" s="1645"/>
      <c r="BA227" s="1645"/>
      <c r="BB227" s="1645"/>
      <c r="BC227" s="1645"/>
      <c r="BD227" s="1645"/>
      <c r="BE227" s="1645"/>
      <c r="BF227" s="1645"/>
      <c r="BG227" s="1645"/>
      <c r="BH227" s="1645"/>
      <c r="BI227" s="1645"/>
      <c r="BJ227" s="1645"/>
      <c r="BK227" s="1645"/>
      <c r="BL227" s="1645"/>
      <c r="BM227" s="1645"/>
      <c r="BN227" s="1645"/>
      <c r="BO227" s="1645"/>
      <c r="BP227" s="1645"/>
      <c r="BQ227" s="1645"/>
      <c r="BR227" s="1645"/>
      <c r="BS227" s="1645"/>
      <c r="BT227" s="1645"/>
      <c r="BU227" s="1645"/>
      <c r="BV227" s="1645"/>
      <c r="BW227" s="1645"/>
      <c r="BX227" s="1645"/>
      <c r="BY227" s="1645"/>
      <c r="BZ227" s="1645"/>
      <c r="CA227" s="1645"/>
      <c r="CB227" s="1645"/>
      <c r="CC227" s="1645"/>
      <c r="CD227" s="1645"/>
      <c r="CE227" s="1645"/>
      <c r="CF227" s="1645"/>
      <c r="CG227" s="1645"/>
      <c r="CH227" s="1645"/>
      <c r="CI227" s="1645"/>
      <c r="CJ227" s="1645"/>
      <c r="CK227" s="1645"/>
      <c r="CL227" s="1645"/>
      <c r="CM227" s="1645"/>
      <c r="CN227" s="1645"/>
      <c r="CO227" s="1645"/>
      <c r="CP227" s="1645"/>
      <c r="CQ227" s="1645"/>
      <c r="CR227" s="1645"/>
      <c r="CS227" s="1645"/>
      <c r="CT227" s="1645"/>
      <c r="CU227" s="1645"/>
      <c r="CV227" s="1645"/>
      <c r="CW227" s="1645"/>
      <c r="CX227" s="1645"/>
      <c r="CY227" s="1645"/>
      <c r="CZ227" s="1645"/>
      <c r="DA227" s="1645"/>
      <c r="DB227" s="1645"/>
      <c r="DC227" s="1645"/>
      <c r="DD227" s="1645"/>
      <c r="DE227" s="1645"/>
      <c r="DF227" s="1645"/>
      <c r="DG227" s="1645"/>
      <c r="DH227" s="1645"/>
      <c r="DI227" s="1645"/>
    </row>
    <row r="228" spans="1:113" s="1655" customFormat="1">
      <c r="A228" s="1653"/>
      <c r="B228" s="1645"/>
      <c r="C228" s="1645"/>
      <c r="D228" s="1654"/>
      <c r="E228" s="1645"/>
      <c r="F228" s="1645"/>
      <c r="G228" s="1645"/>
      <c r="H228" s="1645"/>
      <c r="I228" s="1648"/>
      <c r="J228" s="1645"/>
      <c r="K228" s="1645"/>
      <c r="L228" s="1645"/>
      <c r="M228" s="1645"/>
      <c r="N228" s="1645"/>
      <c r="O228" s="1645"/>
      <c r="P228" s="1645"/>
      <c r="Q228" s="1645"/>
      <c r="R228" s="1645"/>
      <c r="S228" s="1645"/>
      <c r="T228" s="1645"/>
      <c r="U228" s="1645"/>
      <c r="V228" s="1645"/>
      <c r="W228" s="1645"/>
      <c r="X228" s="1645"/>
      <c r="Y228" s="1645"/>
      <c r="Z228" s="1645"/>
      <c r="AA228" s="1645"/>
      <c r="AB228" s="1645"/>
      <c r="AC228" s="1645"/>
      <c r="AD228" s="1645"/>
      <c r="AE228" s="1645"/>
      <c r="AF228" s="1645"/>
      <c r="AG228" s="1645"/>
      <c r="AH228" s="1645"/>
      <c r="AI228" s="1645"/>
      <c r="AJ228" s="1645"/>
      <c r="AK228" s="1645"/>
      <c r="AL228" s="1645"/>
      <c r="AM228" s="1645"/>
      <c r="AN228" s="1645"/>
      <c r="AO228" s="1645"/>
      <c r="AP228" s="1645"/>
      <c r="AQ228" s="1645"/>
      <c r="AR228" s="1645"/>
      <c r="AS228" s="1645"/>
      <c r="AT228" s="1645"/>
      <c r="AU228" s="1645"/>
      <c r="AV228" s="1645"/>
      <c r="AW228" s="1645"/>
      <c r="AX228" s="1645"/>
      <c r="AY228" s="1645"/>
      <c r="AZ228" s="1645"/>
      <c r="BA228" s="1645"/>
      <c r="BB228" s="1645"/>
      <c r="BC228" s="1645"/>
      <c r="BD228" s="1645"/>
      <c r="BE228" s="1645"/>
      <c r="BF228" s="1645"/>
      <c r="BG228" s="1645"/>
      <c r="BH228" s="1645"/>
      <c r="BI228" s="1645"/>
      <c r="BJ228" s="1645"/>
      <c r="BK228" s="1645"/>
      <c r="BL228" s="1645"/>
      <c r="BM228" s="1645"/>
      <c r="BN228" s="1645"/>
      <c r="BO228" s="1645"/>
      <c r="BP228" s="1645"/>
      <c r="BQ228" s="1645"/>
      <c r="BR228" s="1645"/>
      <c r="BS228" s="1645"/>
      <c r="BT228" s="1645"/>
      <c r="BU228" s="1645"/>
      <c r="BV228" s="1645"/>
      <c r="BW228" s="1645"/>
      <c r="BX228" s="1645"/>
      <c r="BY228" s="1645"/>
      <c r="BZ228" s="1645"/>
      <c r="CA228" s="1645"/>
      <c r="CB228" s="1645"/>
      <c r="CC228" s="1645"/>
      <c r="CD228" s="1645"/>
      <c r="CE228" s="1645"/>
      <c r="CF228" s="1645"/>
      <c r="CG228" s="1645"/>
      <c r="CH228" s="1645"/>
      <c r="CI228" s="1645"/>
      <c r="CJ228" s="1645"/>
      <c r="CK228" s="1645"/>
      <c r="CL228" s="1645"/>
      <c r="CM228" s="1645"/>
      <c r="CN228" s="1645"/>
      <c r="CO228" s="1645"/>
      <c r="CP228" s="1645"/>
      <c r="CQ228" s="1645"/>
      <c r="CR228" s="1645"/>
      <c r="CS228" s="1645"/>
      <c r="CT228" s="1645"/>
      <c r="CU228" s="1645"/>
      <c r="CV228" s="1645"/>
      <c r="CW228" s="1645"/>
      <c r="CX228" s="1645"/>
      <c r="CY228" s="1645"/>
      <c r="CZ228" s="1645"/>
      <c r="DA228" s="1645"/>
      <c r="DB228" s="1645"/>
      <c r="DC228" s="1645"/>
      <c r="DD228" s="1645"/>
      <c r="DE228" s="1645"/>
      <c r="DF228" s="1645"/>
      <c r="DG228" s="1645"/>
      <c r="DH228" s="1645"/>
      <c r="DI228" s="1645"/>
    </row>
    <row r="229" spans="1:113" s="1655" customFormat="1">
      <c r="A229" s="1653"/>
      <c r="B229" s="1645"/>
      <c r="C229" s="1645"/>
      <c r="D229" s="1654"/>
      <c r="E229" s="1645"/>
      <c r="F229" s="1645"/>
      <c r="G229" s="1645"/>
      <c r="H229" s="1645"/>
      <c r="I229" s="1648"/>
      <c r="J229" s="1645"/>
      <c r="K229" s="1645"/>
      <c r="L229" s="1645"/>
      <c r="M229" s="1645"/>
      <c r="N229" s="1645"/>
      <c r="O229" s="1645"/>
      <c r="P229" s="1645"/>
      <c r="Q229" s="1645"/>
      <c r="R229" s="1645"/>
      <c r="S229" s="1645"/>
      <c r="T229" s="1645"/>
      <c r="U229" s="1645"/>
      <c r="V229" s="1645"/>
      <c r="W229" s="1645"/>
      <c r="X229" s="1645"/>
      <c r="Y229" s="1645"/>
      <c r="Z229" s="1645"/>
      <c r="AA229" s="1645"/>
      <c r="AB229" s="1645"/>
      <c r="AC229" s="1645"/>
      <c r="AD229" s="1645"/>
      <c r="AE229" s="1645"/>
      <c r="AF229" s="1645"/>
      <c r="AG229" s="1645"/>
      <c r="AH229" s="1645"/>
      <c r="AI229" s="1645"/>
      <c r="AJ229" s="1645"/>
      <c r="AK229" s="1645"/>
      <c r="AL229" s="1645"/>
      <c r="AM229" s="1645"/>
      <c r="AN229" s="1645"/>
      <c r="AO229" s="1645"/>
      <c r="AP229" s="1645"/>
      <c r="AQ229" s="1645"/>
      <c r="AR229" s="1645"/>
      <c r="AS229" s="1645"/>
      <c r="AT229" s="1645"/>
      <c r="AU229" s="1645"/>
      <c r="AV229" s="1645"/>
      <c r="AW229" s="1645"/>
      <c r="AX229" s="1645"/>
      <c r="AY229" s="1645"/>
      <c r="AZ229" s="1645"/>
      <c r="BA229" s="1645"/>
      <c r="BB229" s="1645"/>
      <c r="BC229" s="1645"/>
      <c r="BD229" s="1645"/>
      <c r="BE229" s="1645"/>
      <c r="BF229" s="1645"/>
      <c r="BG229" s="1645"/>
      <c r="BH229" s="1645"/>
      <c r="BI229" s="1645"/>
      <c r="BJ229" s="1645"/>
      <c r="BK229" s="1645"/>
      <c r="BL229" s="1645"/>
      <c r="BM229" s="1645"/>
      <c r="BN229" s="1645"/>
      <c r="BO229" s="1645"/>
      <c r="BP229" s="1645"/>
      <c r="BQ229" s="1645"/>
      <c r="BR229" s="1645"/>
      <c r="BS229" s="1645"/>
      <c r="BT229" s="1645"/>
      <c r="BU229" s="1645"/>
      <c r="BV229" s="1645"/>
      <c r="BW229" s="1645"/>
      <c r="BX229" s="1645"/>
      <c r="BY229" s="1645"/>
      <c r="BZ229" s="1645"/>
      <c r="CA229" s="1645"/>
      <c r="CB229" s="1645"/>
      <c r="CC229" s="1645"/>
      <c r="CD229" s="1645"/>
      <c r="CE229" s="1645"/>
      <c r="CF229" s="1645"/>
      <c r="CG229" s="1645"/>
      <c r="CH229" s="1645"/>
      <c r="CI229" s="1645"/>
      <c r="CJ229" s="1645"/>
      <c r="CK229" s="1645"/>
      <c r="CL229" s="1645"/>
      <c r="CM229" s="1645"/>
      <c r="CN229" s="1645"/>
      <c r="CO229" s="1645"/>
      <c r="CP229" s="1645"/>
      <c r="CQ229" s="1645"/>
      <c r="CR229" s="1645"/>
      <c r="CS229" s="1645"/>
      <c r="CT229" s="1645"/>
      <c r="CU229" s="1645"/>
      <c r="CV229" s="1645"/>
      <c r="CW229" s="1645"/>
      <c r="CX229" s="1645"/>
      <c r="CY229" s="1645"/>
      <c r="CZ229" s="1645"/>
      <c r="DA229" s="1645"/>
      <c r="DB229" s="1645"/>
      <c r="DC229" s="1645"/>
      <c r="DD229" s="1645"/>
      <c r="DE229" s="1645"/>
      <c r="DF229" s="1645"/>
      <c r="DG229" s="1645"/>
      <c r="DH229" s="1645"/>
      <c r="DI229" s="1645"/>
    </row>
    <row r="230" spans="1:113" s="1655" customFormat="1">
      <c r="A230" s="1653"/>
      <c r="B230" s="1645"/>
      <c r="C230" s="1645"/>
      <c r="D230" s="1654"/>
      <c r="E230" s="1645"/>
      <c r="F230" s="1645"/>
      <c r="G230" s="1645"/>
      <c r="H230" s="1645"/>
      <c r="I230" s="1648"/>
      <c r="J230" s="1645"/>
      <c r="K230" s="1645"/>
      <c r="L230" s="1645"/>
      <c r="M230" s="1645"/>
      <c r="N230" s="1645"/>
      <c r="O230" s="1645"/>
      <c r="P230" s="1645"/>
      <c r="Q230" s="1645"/>
      <c r="R230" s="1645"/>
      <c r="S230" s="1645"/>
      <c r="T230" s="1645"/>
      <c r="U230" s="1645"/>
      <c r="V230" s="1645"/>
      <c r="W230" s="1645"/>
      <c r="X230" s="1645"/>
      <c r="Y230" s="1645"/>
      <c r="Z230" s="1645"/>
      <c r="AA230" s="1645"/>
      <c r="AB230" s="1645"/>
      <c r="AC230" s="1645"/>
      <c r="AD230" s="1645"/>
      <c r="AE230" s="1645"/>
      <c r="AF230" s="1645"/>
      <c r="AG230" s="1645"/>
      <c r="AH230" s="1645"/>
      <c r="AI230" s="1645"/>
      <c r="AJ230" s="1645"/>
      <c r="AK230" s="1645"/>
      <c r="AL230" s="1645"/>
      <c r="AM230" s="1645"/>
      <c r="AN230" s="1645"/>
      <c r="AO230" s="1645"/>
      <c r="AP230" s="1645"/>
      <c r="AQ230" s="1645"/>
      <c r="AR230" s="1645"/>
      <c r="AS230" s="1645"/>
      <c r="AT230" s="1645"/>
      <c r="AU230" s="1645"/>
      <c r="AV230" s="1645"/>
      <c r="AW230" s="1645"/>
      <c r="AX230" s="1645"/>
      <c r="AY230" s="1645"/>
      <c r="AZ230" s="1645"/>
      <c r="BA230" s="1645"/>
      <c r="BB230" s="1645"/>
      <c r="BC230" s="1645"/>
      <c r="BD230" s="1645"/>
      <c r="BE230" s="1645"/>
      <c r="BF230" s="1645"/>
      <c r="BG230" s="1645"/>
      <c r="BH230" s="1645"/>
      <c r="BI230" s="1645"/>
      <c r="BJ230" s="1645"/>
      <c r="BK230" s="1645"/>
      <c r="BL230" s="1645"/>
      <c r="BM230" s="1645"/>
      <c r="BN230" s="1645"/>
      <c r="BO230" s="1645"/>
      <c r="BP230" s="1645"/>
      <c r="BQ230" s="1645"/>
      <c r="BR230" s="1645"/>
      <c r="BS230" s="1645"/>
      <c r="BT230" s="1645"/>
      <c r="BU230" s="1645"/>
      <c r="BV230" s="1645"/>
      <c r="BW230" s="1645"/>
      <c r="BX230" s="1645"/>
      <c r="BY230" s="1645"/>
      <c r="BZ230" s="1645"/>
      <c r="CA230" s="1645"/>
      <c r="CB230" s="1645"/>
      <c r="CC230" s="1645"/>
      <c r="CD230" s="1645"/>
      <c r="CE230" s="1645"/>
      <c r="CF230" s="1645"/>
      <c r="CG230" s="1645"/>
      <c r="CH230" s="1645"/>
      <c r="CI230" s="1645"/>
      <c r="CJ230" s="1645"/>
      <c r="CK230" s="1645"/>
      <c r="CL230" s="1645"/>
      <c r="CM230" s="1645"/>
      <c r="CN230" s="1645"/>
      <c r="CO230" s="1645"/>
      <c r="CP230" s="1645"/>
      <c r="CQ230" s="1645"/>
      <c r="CR230" s="1645"/>
      <c r="CS230" s="1645"/>
      <c r="CT230" s="1645"/>
      <c r="CU230" s="1645"/>
      <c r="CV230" s="1645"/>
      <c r="CW230" s="1645"/>
      <c r="CX230" s="1645"/>
      <c r="CY230" s="1645"/>
      <c r="CZ230" s="1645"/>
      <c r="DA230" s="1645"/>
      <c r="DB230" s="1645"/>
      <c r="DC230" s="1645"/>
      <c r="DD230" s="1645"/>
      <c r="DE230" s="1645"/>
      <c r="DF230" s="1645"/>
      <c r="DG230" s="1645"/>
      <c r="DH230" s="1645"/>
      <c r="DI230" s="1645"/>
    </row>
    <row r="231" spans="1:113" s="1655" customFormat="1">
      <c r="A231" s="1653"/>
      <c r="B231" s="1645"/>
      <c r="C231" s="1645"/>
      <c r="D231" s="1654"/>
      <c r="E231" s="1645"/>
      <c r="F231" s="1645"/>
      <c r="G231" s="1645"/>
      <c r="H231" s="1645"/>
      <c r="I231" s="1648"/>
      <c r="J231" s="1645"/>
      <c r="K231" s="1645"/>
      <c r="L231" s="1645"/>
      <c r="M231" s="1645"/>
      <c r="N231" s="1645"/>
      <c r="O231" s="1645"/>
      <c r="P231" s="1645"/>
      <c r="Q231" s="1645"/>
      <c r="R231" s="1645"/>
      <c r="S231" s="1645"/>
      <c r="T231" s="1645"/>
      <c r="U231" s="1645"/>
      <c r="V231" s="1645"/>
      <c r="W231" s="1645"/>
      <c r="X231" s="1645"/>
      <c r="Y231" s="1645"/>
      <c r="Z231" s="1645"/>
      <c r="AA231" s="1645"/>
      <c r="AB231" s="1645"/>
      <c r="AC231" s="1645"/>
      <c r="AD231" s="1645"/>
      <c r="AE231" s="1645"/>
      <c r="AF231" s="1645"/>
      <c r="AG231" s="1645"/>
      <c r="AH231" s="1645"/>
      <c r="AI231" s="1645"/>
      <c r="AJ231" s="1645"/>
      <c r="AK231" s="1645"/>
      <c r="AL231" s="1645"/>
      <c r="AM231" s="1645"/>
      <c r="AN231" s="1645"/>
      <c r="AO231" s="1645"/>
      <c r="AP231" s="1645"/>
      <c r="AQ231" s="1645"/>
      <c r="AR231" s="1645"/>
      <c r="AS231" s="1645"/>
      <c r="AT231" s="1645"/>
      <c r="AU231" s="1645"/>
      <c r="AV231" s="1645"/>
      <c r="AW231" s="1645"/>
      <c r="AX231" s="1645"/>
      <c r="AY231" s="1645"/>
      <c r="AZ231" s="1645"/>
      <c r="BA231" s="1645"/>
      <c r="BB231" s="1645"/>
      <c r="BC231" s="1645"/>
      <c r="BD231" s="1645"/>
      <c r="BE231" s="1645"/>
      <c r="BF231" s="1645"/>
      <c r="BG231" s="1645"/>
      <c r="BH231" s="1645"/>
      <c r="BI231" s="1645"/>
      <c r="BJ231" s="1645"/>
      <c r="BK231" s="1645"/>
      <c r="BL231" s="1645"/>
      <c r="BM231" s="1645"/>
      <c r="BN231" s="1645"/>
      <c r="BO231" s="1645"/>
      <c r="BP231" s="1645"/>
      <c r="BQ231" s="1645"/>
      <c r="BR231" s="1645"/>
      <c r="BS231" s="1645"/>
      <c r="BT231" s="1645"/>
      <c r="BU231" s="1645"/>
      <c r="BV231" s="1645"/>
      <c r="BW231" s="1645"/>
      <c r="BX231" s="1645"/>
      <c r="BY231" s="1645"/>
      <c r="BZ231" s="1645"/>
      <c r="CA231" s="1645"/>
      <c r="CB231" s="1645"/>
      <c r="CC231" s="1645"/>
      <c r="CD231" s="1645"/>
      <c r="CE231" s="1645"/>
      <c r="CF231" s="1645"/>
      <c r="CG231" s="1645"/>
      <c r="CH231" s="1645"/>
      <c r="CI231" s="1645"/>
      <c r="CJ231" s="1645"/>
      <c r="CK231" s="1645"/>
      <c r="CL231" s="1645"/>
      <c r="CM231" s="1645"/>
      <c r="CN231" s="1645"/>
      <c r="CO231" s="1645"/>
      <c r="CP231" s="1645"/>
      <c r="CQ231" s="1645"/>
      <c r="CR231" s="1645"/>
      <c r="CS231" s="1645"/>
      <c r="CT231" s="1645"/>
      <c r="CU231" s="1645"/>
      <c r="CV231" s="1645"/>
      <c r="CW231" s="1645"/>
      <c r="CX231" s="1645"/>
      <c r="CY231" s="1645"/>
      <c r="CZ231" s="1645"/>
      <c r="DA231" s="1645"/>
      <c r="DB231" s="1645"/>
      <c r="DC231" s="1645"/>
      <c r="DD231" s="1645"/>
      <c r="DE231" s="1645"/>
      <c r="DF231" s="1645"/>
      <c r="DG231" s="1645"/>
      <c r="DH231" s="1645"/>
      <c r="DI231" s="1645"/>
    </row>
    <row r="232" spans="1:113" s="1655" customFormat="1">
      <c r="A232" s="1653"/>
      <c r="B232" s="1645"/>
      <c r="C232" s="1645"/>
      <c r="D232" s="1654"/>
      <c r="E232" s="1645"/>
      <c r="F232" s="1645"/>
      <c r="G232" s="1645"/>
      <c r="H232" s="1645"/>
      <c r="I232" s="1648"/>
      <c r="J232" s="1645"/>
      <c r="K232" s="1645"/>
      <c r="L232" s="1645"/>
      <c r="M232" s="1645"/>
      <c r="N232" s="1645"/>
      <c r="O232" s="1645"/>
      <c r="P232" s="1645"/>
      <c r="Q232" s="1645"/>
      <c r="R232" s="1645"/>
      <c r="S232" s="1645"/>
      <c r="T232" s="1645"/>
      <c r="U232" s="1645"/>
      <c r="V232" s="1645"/>
      <c r="W232" s="1645"/>
      <c r="X232" s="1645"/>
      <c r="Y232" s="1645"/>
      <c r="Z232" s="1645"/>
      <c r="AA232" s="1645"/>
      <c r="AB232" s="1645"/>
      <c r="AC232" s="1645"/>
      <c r="AD232" s="1645"/>
      <c r="AE232" s="1645"/>
      <c r="AF232" s="1645"/>
      <c r="AG232" s="1645"/>
      <c r="AH232" s="1645"/>
      <c r="AI232" s="1645"/>
      <c r="AJ232" s="1645"/>
      <c r="AK232" s="1645"/>
      <c r="AL232" s="1645"/>
      <c r="AM232" s="1645"/>
      <c r="AN232" s="1645"/>
      <c r="AO232" s="1645"/>
      <c r="AP232" s="1645"/>
      <c r="AQ232" s="1645"/>
      <c r="AR232" s="1645"/>
      <c r="AS232" s="1645"/>
      <c r="AT232" s="1645"/>
      <c r="AU232" s="1645"/>
      <c r="AV232" s="1645"/>
      <c r="AW232" s="1645"/>
      <c r="AX232" s="1645"/>
      <c r="AY232" s="1645"/>
      <c r="AZ232" s="1645"/>
      <c r="BA232" s="1645"/>
      <c r="BB232" s="1645"/>
      <c r="BC232" s="1645"/>
      <c r="BD232" s="1645"/>
      <c r="BE232" s="1645"/>
      <c r="BF232" s="1645"/>
      <c r="BG232" s="1645"/>
      <c r="BH232" s="1645"/>
      <c r="BI232" s="1645"/>
      <c r="BJ232" s="1645"/>
      <c r="BK232" s="1645"/>
      <c r="BL232" s="1645"/>
      <c r="BM232" s="1645"/>
      <c r="BN232" s="1645"/>
      <c r="BO232" s="1645"/>
      <c r="BP232" s="1645"/>
      <c r="BQ232" s="1645"/>
      <c r="BR232" s="1645"/>
      <c r="BS232" s="1645"/>
      <c r="BT232" s="1645"/>
      <c r="BU232" s="1645"/>
      <c r="BV232" s="1645"/>
      <c r="BW232" s="1645"/>
      <c r="BX232" s="1645"/>
      <c r="BY232" s="1645"/>
      <c r="BZ232" s="1645"/>
      <c r="CA232" s="1645"/>
      <c r="CB232" s="1645"/>
      <c r="CC232" s="1645"/>
      <c r="CD232" s="1645"/>
      <c r="CE232" s="1645"/>
      <c r="CF232" s="1645"/>
      <c r="CG232" s="1645"/>
      <c r="CH232" s="1645"/>
      <c r="CI232" s="1645"/>
      <c r="CJ232" s="1645"/>
      <c r="CK232" s="1645"/>
      <c r="CL232" s="1645"/>
      <c r="CM232" s="1645"/>
      <c r="CN232" s="1645"/>
      <c r="CO232" s="1645"/>
      <c r="CP232" s="1645"/>
      <c r="CQ232" s="1645"/>
      <c r="CR232" s="1645"/>
      <c r="CS232" s="1645"/>
      <c r="CT232" s="1645"/>
      <c r="CU232" s="1645"/>
      <c r="CV232" s="1645"/>
      <c r="CW232" s="1645"/>
      <c r="CX232" s="1645"/>
      <c r="CY232" s="1645"/>
      <c r="CZ232" s="1645"/>
      <c r="DA232" s="1645"/>
      <c r="DB232" s="1645"/>
      <c r="DC232" s="1645"/>
      <c r="DD232" s="1645"/>
      <c r="DE232" s="1645"/>
      <c r="DF232" s="1645"/>
      <c r="DG232" s="1645"/>
      <c r="DH232" s="1645"/>
      <c r="DI232" s="1645"/>
    </row>
    <row r="233" spans="1:113" s="1655" customFormat="1">
      <c r="A233" s="1653"/>
      <c r="B233" s="1645"/>
      <c r="C233" s="1645"/>
      <c r="D233" s="1654"/>
      <c r="E233" s="1645"/>
      <c r="F233" s="1645"/>
      <c r="G233" s="1645"/>
      <c r="H233" s="1645"/>
      <c r="I233" s="1648"/>
      <c r="J233" s="1645"/>
      <c r="K233" s="1645"/>
      <c r="L233" s="1645"/>
      <c r="M233" s="1645"/>
      <c r="N233" s="1645"/>
      <c r="O233" s="1645"/>
      <c r="P233" s="1645"/>
      <c r="Q233" s="1645"/>
      <c r="R233" s="1645"/>
      <c r="S233" s="1645"/>
      <c r="T233" s="1645"/>
      <c r="U233" s="1645"/>
      <c r="V233" s="1645"/>
      <c r="W233" s="1645"/>
      <c r="X233" s="1645"/>
      <c r="Y233" s="1645"/>
      <c r="Z233" s="1645"/>
      <c r="AA233" s="1645"/>
      <c r="AB233" s="1645"/>
      <c r="AC233" s="1645"/>
      <c r="AD233" s="1645"/>
      <c r="AE233" s="1645"/>
      <c r="AF233" s="1645"/>
      <c r="AG233" s="1645"/>
      <c r="AH233" s="1645"/>
      <c r="AI233" s="1645"/>
      <c r="AJ233" s="1645"/>
      <c r="AK233" s="1645"/>
      <c r="AL233" s="1645"/>
      <c r="AM233" s="1645"/>
      <c r="AN233" s="1645"/>
      <c r="AO233" s="1645"/>
      <c r="AP233" s="1645"/>
      <c r="AQ233" s="1645"/>
      <c r="AR233" s="1645"/>
      <c r="AS233" s="1645"/>
      <c r="AT233" s="1645"/>
      <c r="AU233" s="1645"/>
      <c r="AV233" s="1645"/>
      <c r="AW233" s="1645"/>
      <c r="AX233" s="1645"/>
      <c r="AY233" s="1645"/>
      <c r="AZ233" s="1645"/>
      <c r="BA233" s="1645"/>
      <c r="BB233" s="1645"/>
      <c r="BC233" s="1645"/>
      <c r="BD233" s="1645"/>
      <c r="BE233" s="1645"/>
      <c r="BF233" s="1645"/>
      <c r="BG233" s="1645"/>
      <c r="BH233" s="1645"/>
      <c r="BI233" s="1645"/>
      <c r="BJ233" s="1645"/>
      <c r="BK233" s="1645"/>
      <c r="BL233" s="1645"/>
      <c r="BM233" s="1645"/>
      <c r="BN233" s="1645"/>
      <c r="BO233" s="1645"/>
      <c r="BP233" s="1645"/>
      <c r="BQ233" s="1645"/>
      <c r="BR233" s="1645"/>
      <c r="BS233" s="1645"/>
      <c r="BT233" s="1645"/>
      <c r="BU233" s="1645"/>
      <c r="BV233" s="1645"/>
      <c r="BW233" s="1645"/>
      <c r="BX233" s="1645"/>
      <c r="BY233" s="1645"/>
      <c r="BZ233" s="1645"/>
      <c r="CA233" s="1645"/>
      <c r="CB233" s="1645"/>
      <c r="CC233" s="1645"/>
      <c r="CD233" s="1645"/>
      <c r="CE233" s="1645"/>
      <c r="CF233" s="1645"/>
      <c r="CG233" s="1645"/>
      <c r="CH233" s="1645"/>
      <c r="CI233" s="1645"/>
      <c r="CJ233" s="1645"/>
      <c r="CK233" s="1645"/>
      <c r="CL233" s="1645"/>
      <c r="CM233" s="1645"/>
      <c r="CN233" s="1645"/>
      <c r="CO233" s="1645"/>
      <c r="CP233" s="1645"/>
      <c r="CQ233" s="1645"/>
      <c r="CR233" s="1645"/>
      <c r="CS233" s="1645"/>
      <c r="CT233" s="1645"/>
      <c r="CU233" s="1645"/>
      <c r="CV233" s="1645"/>
      <c r="CW233" s="1645"/>
      <c r="CX233" s="1645"/>
      <c r="CY233" s="1645"/>
      <c r="CZ233" s="1645"/>
      <c r="DA233" s="1645"/>
      <c r="DB233" s="1645"/>
      <c r="DC233" s="1645"/>
      <c r="DD233" s="1645"/>
      <c r="DE233" s="1645"/>
      <c r="DF233" s="1645"/>
      <c r="DG233" s="1645"/>
      <c r="DH233" s="1645"/>
      <c r="DI233" s="1645"/>
    </row>
    <row r="234" spans="1:113" s="1655" customFormat="1">
      <c r="A234" s="1653"/>
      <c r="B234" s="1645"/>
      <c r="C234" s="1645"/>
      <c r="D234" s="1654"/>
      <c r="E234" s="1645"/>
      <c r="F234" s="1645"/>
      <c r="G234" s="1645"/>
      <c r="H234" s="1645"/>
      <c r="I234" s="1648"/>
      <c r="J234" s="1645"/>
      <c r="K234" s="1645"/>
      <c r="L234" s="1645"/>
      <c r="M234" s="1645"/>
      <c r="N234" s="1645"/>
      <c r="O234" s="1645"/>
      <c r="P234" s="1645"/>
      <c r="Q234" s="1645"/>
      <c r="R234" s="1645"/>
      <c r="S234" s="1645"/>
      <c r="T234" s="1645"/>
      <c r="U234" s="1645"/>
      <c r="V234" s="1645"/>
      <c r="W234" s="1645"/>
      <c r="X234" s="1645"/>
      <c r="Y234" s="1645"/>
      <c r="Z234" s="1645"/>
      <c r="AA234" s="1645"/>
      <c r="AB234" s="1645"/>
      <c r="AC234" s="1645"/>
      <c r="AD234" s="1645"/>
      <c r="AE234" s="1645"/>
      <c r="AF234" s="1645"/>
      <c r="AG234" s="1645"/>
      <c r="AH234" s="1645"/>
      <c r="AI234" s="1645"/>
      <c r="AJ234" s="1645"/>
      <c r="AK234" s="1645"/>
      <c r="AL234" s="1645"/>
      <c r="AM234" s="1645"/>
      <c r="AN234" s="1645"/>
      <c r="AO234" s="1645"/>
      <c r="AP234" s="1645"/>
      <c r="AQ234" s="1645"/>
      <c r="AR234" s="1645"/>
      <c r="AS234" s="1645"/>
      <c r="AT234" s="1645"/>
      <c r="AU234" s="1645"/>
      <c r="AV234" s="1645"/>
      <c r="AW234" s="1645"/>
      <c r="AX234" s="1645"/>
      <c r="AY234" s="1645"/>
      <c r="AZ234" s="1645"/>
      <c r="BA234" s="1645"/>
      <c r="BB234" s="1645"/>
      <c r="BC234" s="1645"/>
      <c r="BD234" s="1645"/>
      <c r="BE234" s="1645"/>
      <c r="BF234" s="1645"/>
      <c r="BG234" s="1645"/>
      <c r="BH234" s="1645"/>
      <c r="BI234" s="1645"/>
      <c r="BJ234" s="1645"/>
      <c r="BK234" s="1645"/>
      <c r="BL234" s="1645"/>
      <c r="BM234" s="1645"/>
      <c r="BN234" s="1645"/>
      <c r="BO234" s="1645"/>
      <c r="BP234" s="1645"/>
      <c r="BQ234" s="1645"/>
      <c r="BR234" s="1645"/>
      <c r="BS234" s="1645"/>
      <c r="BT234" s="1645"/>
      <c r="BU234" s="1645"/>
      <c r="BV234" s="1645"/>
      <c r="BW234" s="1645"/>
      <c r="BX234" s="1645"/>
      <c r="BY234" s="1645"/>
      <c r="BZ234" s="1645"/>
      <c r="CA234" s="1645"/>
      <c r="CB234" s="1645"/>
      <c r="CC234" s="1645"/>
      <c r="CD234" s="1645"/>
      <c r="CE234" s="1645"/>
      <c r="CF234" s="1645"/>
      <c r="CG234" s="1645"/>
      <c r="CH234" s="1645"/>
      <c r="CI234" s="1645"/>
      <c r="CJ234" s="1645"/>
      <c r="CK234" s="1645"/>
      <c r="CL234" s="1645"/>
      <c r="CM234" s="1645"/>
      <c r="CN234" s="1645"/>
      <c r="CO234" s="1645"/>
      <c r="CP234" s="1645"/>
      <c r="CQ234" s="1645"/>
      <c r="CR234" s="1645"/>
      <c r="CS234" s="1645"/>
      <c r="CT234" s="1645"/>
      <c r="CU234" s="1645"/>
      <c r="CV234" s="1645"/>
      <c r="CW234" s="1645"/>
      <c r="CX234" s="1645"/>
      <c r="CY234" s="1645"/>
      <c r="CZ234" s="1645"/>
      <c r="DA234" s="1645"/>
      <c r="DB234" s="1645"/>
      <c r="DC234" s="1645"/>
      <c r="DD234" s="1645"/>
      <c r="DE234" s="1645"/>
      <c r="DF234" s="1645"/>
      <c r="DG234" s="1645"/>
      <c r="DH234" s="1645"/>
      <c r="DI234" s="1645"/>
    </row>
    <row r="235" spans="1:113" s="1655" customFormat="1">
      <c r="A235" s="1653"/>
      <c r="B235" s="1645"/>
      <c r="C235" s="1645"/>
      <c r="D235" s="1654"/>
      <c r="E235" s="1645"/>
      <c r="F235" s="1645"/>
      <c r="G235" s="1645"/>
      <c r="H235" s="1645"/>
      <c r="I235" s="1648"/>
      <c r="J235" s="1645"/>
      <c r="K235" s="1645"/>
      <c r="L235" s="1645"/>
      <c r="M235" s="1645"/>
      <c r="N235" s="1645"/>
      <c r="O235" s="1645"/>
      <c r="P235" s="1645"/>
      <c r="Q235" s="1645"/>
      <c r="R235" s="1645"/>
      <c r="S235" s="1645"/>
      <c r="T235" s="1645"/>
      <c r="U235" s="1645"/>
      <c r="V235" s="1645"/>
      <c r="W235" s="1645"/>
      <c r="X235" s="1645"/>
      <c r="Y235" s="1645"/>
      <c r="Z235" s="1645"/>
      <c r="AA235" s="1645"/>
      <c r="AB235" s="1645"/>
      <c r="AC235" s="1645"/>
      <c r="AD235" s="1645"/>
      <c r="AE235" s="1645"/>
      <c r="AF235" s="1645"/>
      <c r="AG235" s="1645"/>
      <c r="AH235" s="1645"/>
      <c r="AI235" s="1645"/>
      <c r="AJ235" s="1645"/>
      <c r="AK235" s="1645"/>
      <c r="AL235" s="1645"/>
      <c r="AM235" s="1645"/>
      <c r="AN235" s="1645"/>
      <c r="AO235" s="1645"/>
      <c r="AP235" s="1645"/>
      <c r="AQ235" s="1645"/>
      <c r="AR235" s="1645"/>
      <c r="AS235" s="1645"/>
      <c r="AT235" s="1645"/>
      <c r="AU235" s="1645"/>
      <c r="AV235" s="1645"/>
      <c r="AW235" s="1645"/>
      <c r="AX235" s="1645"/>
      <c r="AY235" s="1645"/>
      <c r="AZ235" s="1645"/>
      <c r="BA235" s="1645"/>
      <c r="BB235" s="1645"/>
      <c r="BC235" s="1645"/>
      <c r="BD235" s="1645"/>
      <c r="BE235" s="1645"/>
      <c r="BF235" s="1645"/>
      <c r="BG235" s="1645"/>
      <c r="BH235" s="1645"/>
      <c r="BI235" s="1645"/>
      <c r="BJ235" s="1645"/>
      <c r="BK235" s="1645"/>
      <c r="BL235" s="1645"/>
      <c r="BM235" s="1645"/>
      <c r="BN235" s="1645"/>
      <c r="BO235" s="1645"/>
      <c r="BP235" s="1645"/>
      <c r="BQ235" s="1645"/>
      <c r="BR235" s="1645"/>
      <c r="BS235" s="1645"/>
      <c r="BT235" s="1645"/>
      <c r="BU235" s="1645"/>
      <c r="BV235" s="1645"/>
      <c r="BW235" s="1645"/>
      <c r="BX235" s="1645"/>
      <c r="BY235" s="1645"/>
      <c r="BZ235" s="1645"/>
      <c r="CA235" s="1645"/>
      <c r="CB235" s="1645"/>
      <c r="CC235" s="1645"/>
      <c r="CD235" s="1645"/>
      <c r="CE235" s="1645"/>
      <c r="CF235" s="1645"/>
      <c r="CG235" s="1645"/>
      <c r="CH235" s="1645"/>
      <c r="CI235" s="1645"/>
      <c r="CJ235" s="1645"/>
      <c r="CK235" s="1645"/>
      <c r="CL235" s="1645"/>
      <c r="CM235" s="1645"/>
      <c r="CN235" s="1645"/>
      <c r="CO235" s="1645"/>
      <c r="CP235" s="1645"/>
      <c r="CQ235" s="1645"/>
      <c r="CR235" s="1645"/>
      <c r="CS235" s="1645"/>
      <c r="CT235" s="1645"/>
      <c r="CU235" s="1645"/>
      <c r="CV235" s="1645"/>
      <c r="CW235" s="1645"/>
      <c r="CX235" s="1645"/>
      <c r="CY235" s="1645"/>
      <c r="CZ235" s="1645"/>
      <c r="DA235" s="1645"/>
      <c r="DB235" s="1645"/>
      <c r="DC235" s="1645"/>
      <c r="DD235" s="1645"/>
      <c r="DE235" s="1645"/>
      <c r="DF235" s="1645"/>
      <c r="DG235" s="1645"/>
      <c r="DH235" s="1645"/>
      <c r="DI235" s="1645"/>
    </row>
    <row r="236" spans="1:113" s="1655" customFormat="1">
      <c r="A236" s="1653"/>
      <c r="B236" s="1645"/>
      <c r="C236" s="1645"/>
      <c r="D236" s="1654"/>
      <c r="E236" s="1645"/>
      <c r="F236" s="1645"/>
      <c r="G236" s="1645"/>
      <c r="H236" s="1645"/>
      <c r="I236" s="1648"/>
      <c r="J236" s="1645"/>
      <c r="K236" s="1645"/>
      <c r="L236" s="1645"/>
      <c r="M236" s="1645"/>
      <c r="N236" s="1645"/>
      <c r="O236" s="1645"/>
      <c r="P236" s="1645"/>
      <c r="Q236" s="1645"/>
      <c r="R236" s="1645"/>
      <c r="S236" s="1645"/>
      <c r="T236" s="1645"/>
      <c r="U236" s="1645"/>
      <c r="V236" s="1645"/>
      <c r="W236" s="1645"/>
      <c r="X236" s="1645"/>
      <c r="Y236" s="1645"/>
      <c r="Z236" s="1645"/>
      <c r="AA236" s="1645"/>
      <c r="AB236" s="1645"/>
      <c r="AC236" s="1645"/>
      <c r="AD236" s="1645"/>
      <c r="AE236" s="1645"/>
      <c r="AF236" s="1645"/>
      <c r="AG236" s="1645"/>
      <c r="AH236" s="1645"/>
      <c r="AI236" s="1645"/>
      <c r="AJ236" s="1645"/>
      <c r="AK236" s="1645"/>
      <c r="AL236" s="1645"/>
      <c r="AM236" s="1645"/>
      <c r="AN236" s="1645"/>
      <c r="AO236" s="1645"/>
      <c r="AP236" s="1645"/>
      <c r="AQ236" s="1645"/>
      <c r="AR236" s="1645"/>
      <c r="AS236" s="1645"/>
      <c r="AT236" s="1645"/>
      <c r="AU236" s="1645"/>
      <c r="AV236" s="1645"/>
      <c r="AW236" s="1645"/>
      <c r="AX236" s="1645"/>
      <c r="AY236" s="1645"/>
      <c r="AZ236" s="1645"/>
      <c r="BA236" s="1645"/>
      <c r="BB236" s="1645"/>
      <c r="BC236" s="1645"/>
      <c r="BD236" s="1645"/>
      <c r="BE236" s="1645"/>
      <c r="BF236" s="1645"/>
      <c r="BG236" s="1645"/>
      <c r="BH236" s="1645"/>
      <c r="BI236" s="1645"/>
      <c r="BJ236" s="1645"/>
      <c r="BK236" s="1645"/>
      <c r="BL236" s="1645"/>
      <c r="BM236" s="1645"/>
      <c r="BN236" s="1645"/>
      <c r="BO236" s="1645"/>
      <c r="BP236" s="1645"/>
      <c r="BQ236" s="1645"/>
      <c r="BR236" s="1645"/>
      <c r="BS236" s="1645"/>
      <c r="BT236" s="1645"/>
      <c r="BU236" s="1645"/>
      <c r="BV236" s="1645"/>
      <c r="BW236" s="1645"/>
      <c r="BX236" s="1645"/>
      <c r="BY236" s="1645"/>
      <c r="BZ236" s="1645"/>
      <c r="CA236" s="1645"/>
      <c r="CB236" s="1645"/>
      <c r="CC236" s="1645"/>
      <c r="CD236" s="1645"/>
      <c r="CE236" s="1645"/>
      <c r="CF236" s="1645"/>
      <c r="CG236" s="1645"/>
      <c r="CH236" s="1645"/>
      <c r="CI236" s="1645"/>
      <c r="CJ236" s="1645"/>
      <c r="CK236" s="1645"/>
      <c r="CL236" s="1645"/>
      <c r="CM236" s="1645"/>
      <c r="CN236" s="1645"/>
      <c r="CO236" s="1645"/>
      <c r="CP236" s="1645"/>
      <c r="CQ236" s="1645"/>
      <c r="CR236" s="1645"/>
      <c r="CS236" s="1645"/>
      <c r="CT236" s="1645"/>
      <c r="CU236" s="1645"/>
      <c r="CV236" s="1645"/>
      <c r="CW236" s="1645"/>
      <c r="CX236" s="1645"/>
      <c r="CY236" s="1645"/>
      <c r="CZ236" s="1645"/>
      <c r="DA236" s="1645"/>
      <c r="DB236" s="1645"/>
      <c r="DC236" s="1645"/>
      <c r="DD236" s="1645"/>
      <c r="DE236" s="1645"/>
      <c r="DF236" s="1645"/>
      <c r="DG236" s="1645"/>
      <c r="DH236" s="1645"/>
      <c r="DI236" s="1645"/>
    </row>
    <row r="237" spans="1:113" s="1655" customFormat="1">
      <c r="A237" s="1653"/>
      <c r="B237" s="1645"/>
      <c r="C237" s="1645"/>
      <c r="D237" s="1654"/>
      <c r="E237" s="1645"/>
      <c r="F237" s="1645"/>
      <c r="G237" s="1645"/>
      <c r="H237" s="1645"/>
      <c r="I237" s="1648"/>
      <c r="J237" s="1645"/>
      <c r="K237" s="1645"/>
      <c r="L237" s="1645"/>
      <c r="M237" s="1645"/>
      <c r="N237" s="1645"/>
      <c r="O237" s="1645"/>
      <c r="P237" s="1645"/>
      <c r="Q237" s="1645"/>
      <c r="R237" s="1645"/>
      <c r="S237" s="1645"/>
      <c r="T237" s="1645"/>
      <c r="U237" s="1645"/>
      <c r="V237" s="1645"/>
      <c r="W237" s="1645"/>
      <c r="X237" s="1645"/>
      <c r="Y237" s="1645"/>
      <c r="Z237" s="1645"/>
      <c r="AA237" s="1645"/>
      <c r="AB237" s="1645"/>
      <c r="AC237" s="1645"/>
      <c r="AD237" s="1645"/>
      <c r="AE237" s="1645"/>
      <c r="AF237" s="1645"/>
      <c r="AG237" s="1645"/>
      <c r="AH237" s="1645"/>
      <c r="AI237" s="1645"/>
      <c r="AJ237" s="1645"/>
      <c r="AK237" s="1645"/>
      <c r="AL237" s="1645"/>
      <c r="AM237" s="1645"/>
      <c r="AN237" s="1645"/>
      <c r="AO237" s="1645"/>
      <c r="AP237" s="1645"/>
      <c r="AQ237" s="1645"/>
      <c r="AR237" s="1645"/>
      <c r="AS237" s="1645"/>
      <c r="AT237" s="1645"/>
      <c r="AU237" s="1645"/>
      <c r="AV237" s="1645"/>
      <c r="AW237" s="1645"/>
      <c r="AX237" s="1645"/>
      <c r="AY237" s="1645"/>
      <c r="AZ237" s="1645"/>
      <c r="BA237" s="1645"/>
      <c r="BB237" s="1645"/>
      <c r="BC237" s="1645"/>
      <c r="BD237" s="1645"/>
      <c r="BE237" s="1645"/>
      <c r="BF237" s="1645"/>
      <c r="BG237" s="1645"/>
      <c r="BH237" s="1645"/>
      <c r="BI237" s="1645"/>
      <c r="BJ237" s="1645"/>
      <c r="BK237" s="1645"/>
      <c r="BL237" s="1645"/>
      <c r="BM237" s="1645"/>
      <c r="BN237" s="1645"/>
      <c r="BO237" s="1645"/>
      <c r="BP237" s="1645"/>
      <c r="BQ237" s="1645"/>
      <c r="BR237" s="1645"/>
      <c r="BS237" s="1645"/>
      <c r="BT237" s="1645"/>
      <c r="BU237" s="1645"/>
      <c r="BV237" s="1645"/>
      <c r="BW237" s="1645"/>
      <c r="BX237" s="1645"/>
      <c r="BY237" s="1645"/>
      <c r="BZ237" s="1645"/>
      <c r="CA237" s="1645"/>
      <c r="CB237" s="1645"/>
      <c r="CC237" s="1645"/>
      <c r="CD237" s="1645"/>
      <c r="CE237" s="1645"/>
      <c r="CF237" s="1645"/>
      <c r="CG237" s="1645"/>
      <c r="CH237" s="1645"/>
      <c r="CI237" s="1645"/>
      <c r="CJ237" s="1645"/>
      <c r="CK237" s="1645"/>
      <c r="CL237" s="1645"/>
      <c r="CM237" s="1645"/>
      <c r="CN237" s="1645"/>
      <c r="CO237" s="1645"/>
      <c r="CP237" s="1645"/>
      <c r="CQ237" s="1645"/>
      <c r="CR237" s="1645"/>
      <c r="CS237" s="1645"/>
      <c r="CT237" s="1645"/>
      <c r="CU237" s="1645"/>
      <c r="CV237" s="1645"/>
      <c r="CW237" s="1645"/>
      <c r="CX237" s="1645"/>
      <c r="CY237" s="1645"/>
      <c r="CZ237" s="1645"/>
      <c r="DA237" s="1645"/>
      <c r="DB237" s="1645"/>
      <c r="DC237" s="1645"/>
      <c r="DD237" s="1645"/>
      <c r="DE237" s="1645"/>
      <c r="DF237" s="1645"/>
      <c r="DG237" s="1645"/>
      <c r="DH237" s="1645"/>
      <c r="DI237" s="1645"/>
    </row>
    <row r="238" spans="1:113" s="1655" customFormat="1">
      <c r="A238" s="1653"/>
      <c r="B238" s="1645"/>
      <c r="C238" s="1645"/>
      <c r="D238" s="1654"/>
      <c r="E238" s="1645"/>
      <c r="F238" s="1645"/>
      <c r="G238" s="1645"/>
      <c r="H238" s="1645"/>
      <c r="I238" s="1648"/>
      <c r="J238" s="1645"/>
      <c r="K238" s="1645"/>
      <c r="L238" s="1645"/>
      <c r="M238" s="1645"/>
      <c r="N238" s="1645"/>
      <c r="O238" s="1645"/>
      <c r="P238" s="1645"/>
      <c r="Q238" s="1645"/>
      <c r="R238" s="1645"/>
      <c r="S238" s="1645"/>
      <c r="T238" s="1645"/>
      <c r="U238" s="1645"/>
      <c r="V238" s="1645"/>
      <c r="W238" s="1645"/>
      <c r="X238" s="1645"/>
      <c r="Y238" s="1645"/>
      <c r="Z238" s="1645"/>
      <c r="AA238" s="1645"/>
      <c r="AB238" s="1645"/>
      <c r="AC238" s="1645"/>
      <c r="AD238" s="1645"/>
      <c r="AE238" s="1645"/>
      <c r="AF238" s="1645"/>
      <c r="AG238" s="1645"/>
      <c r="AH238" s="1645"/>
      <c r="AI238" s="1645"/>
      <c r="AJ238" s="1645"/>
      <c r="AK238" s="1645"/>
      <c r="AL238" s="1645"/>
      <c r="AM238" s="1645"/>
      <c r="AN238" s="1645"/>
      <c r="AO238" s="1645"/>
      <c r="AP238" s="1645"/>
      <c r="AQ238" s="1645"/>
      <c r="AR238" s="1645"/>
      <c r="AS238" s="1645"/>
      <c r="AT238" s="1645"/>
      <c r="AU238" s="1645"/>
      <c r="AV238" s="1645"/>
      <c r="AW238" s="1645"/>
      <c r="AX238" s="1645"/>
      <c r="AY238" s="1645"/>
      <c r="AZ238" s="1645"/>
      <c r="BA238" s="1645"/>
      <c r="BB238" s="1645"/>
      <c r="BC238" s="1645"/>
      <c r="BD238" s="1645"/>
      <c r="BE238" s="1645"/>
      <c r="BF238" s="1645"/>
      <c r="BG238" s="1645"/>
      <c r="BH238" s="1645"/>
      <c r="BI238" s="1645"/>
      <c r="BJ238" s="1645"/>
      <c r="BK238" s="1645"/>
      <c r="BL238" s="1645"/>
      <c r="BM238" s="1645"/>
      <c r="BN238" s="1645"/>
      <c r="BO238" s="1645"/>
      <c r="BP238" s="1645"/>
      <c r="BQ238" s="1645"/>
      <c r="BR238" s="1645"/>
      <c r="BS238" s="1645"/>
      <c r="BT238" s="1645"/>
      <c r="BU238" s="1645"/>
      <c r="BV238" s="1645"/>
      <c r="BW238" s="1645"/>
      <c r="BX238" s="1645"/>
      <c r="BY238" s="1645"/>
      <c r="BZ238" s="1645"/>
      <c r="CA238" s="1645"/>
      <c r="CB238" s="1645"/>
      <c r="CC238" s="1645"/>
      <c r="CD238" s="1645"/>
      <c r="CE238" s="1645"/>
      <c r="CF238" s="1645"/>
      <c r="CG238" s="1645"/>
      <c r="CH238" s="1645"/>
      <c r="CI238" s="1645"/>
      <c r="CJ238" s="1645"/>
      <c r="CK238" s="1645"/>
      <c r="CL238" s="1645"/>
      <c r="CM238" s="1645"/>
      <c r="CN238" s="1645"/>
      <c r="CO238" s="1645"/>
      <c r="CP238" s="1645"/>
      <c r="CQ238" s="1645"/>
      <c r="CR238" s="1645"/>
      <c r="CS238" s="1645"/>
      <c r="CT238" s="1645"/>
      <c r="CU238" s="1645"/>
      <c r="CV238" s="1645"/>
      <c r="CW238" s="1645"/>
      <c r="CX238" s="1645"/>
      <c r="CY238" s="1645"/>
      <c r="CZ238" s="1645"/>
      <c r="DA238" s="1645"/>
      <c r="DB238" s="1645"/>
      <c r="DC238" s="1645"/>
      <c r="DD238" s="1645"/>
      <c r="DE238" s="1645"/>
      <c r="DF238" s="1645"/>
      <c r="DG238" s="1645"/>
      <c r="DH238" s="1645"/>
      <c r="DI238" s="1645"/>
    </row>
    <row r="239" spans="1:113" s="1655" customFormat="1">
      <c r="A239" s="1653"/>
      <c r="B239" s="1645"/>
      <c r="C239" s="1645"/>
      <c r="D239" s="1654"/>
      <c r="E239" s="1645"/>
      <c r="F239" s="1645"/>
      <c r="G239" s="1645"/>
      <c r="H239" s="1645"/>
      <c r="I239" s="1648"/>
      <c r="J239" s="1645"/>
      <c r="K239" s="1645"/>
      <c r="L239" s="1645"/>
      <c r="M239" s="1645"/>
      <c r="N239" s="1645"/>
      <c r="O239" s="1645"/>
      <c r="P239" s="1645"/>
      <c r="Q239" s="1645"/>
      <c r="R239" s="1645"/>
      <c r="S239" s="1645"/>
      <c r="T239" s="1645"/>
      <c r="U239" s="1645"/>
      <c r="V239" s="1645"/>
      <c r="W239" s="1645"/>
      <c r="X239" s="1645"/>
      <c r="Y239" s="1645"/>
      <c r="Z239" s="1645"/>
      <c r="AA239" s="1645"/>
      <c r="AB239" s="1645"/>
      <c r="AC239" s="1645"/>
      <c r="AD239" s="1645"/>
      <c r="AE239" s="1645"/>
      <c r="AF239" s="1645"/>
      <c r="AG239" s="1645"/>
      <c r="AH239" s="1645"/>
      <c r="AI239" s="1645"/>
      <c r="AJ239" s="1645"/>
      <c r="AK239" s="1645"/>
      <c r="AL239" s="1645"/>
      <c r="AM239" s="1645"/>
      <c r="AN239" s="1645"/>
      <c r="AO239" s="1645"/>
      <c r="AP239" s="1645"/>
      <c r="AQ239" s="1645"/>
      <c r="AR239" s="1645"/>
      <c r="AS239" s="1645"/>
      <c r="AT239" s="1645"/>
      <c r="AU239" s="1645"/>
      <c r="AV239" s="1645"/>
      <c r="AW239" s="1645"/>
      <c r="AX239" s="1645"/>
      <c r="AY239" s="1645"/>
      <c r="AZ239" s="1645"/>
      <c r="BA239" s="1645"/>
      <c r="BB239" s="1645"/>
      <c r="BC239" s="1645"/>
      <c r="BD239" s="1645"/>
      <c r="BE239" s="1645"/>
      <c r="BF239" s="1645"/>
      <c r="BG239" s="1645"/>
      <c r="BH239" s="1645"/>
      <c r="BI239" s="1645"/>
      <c r="BJ239" s="1645"/>
      <c r="BK239" s="1645"/>
      <c r="BL239" s="1645"/>
      <c r="BM239" s="1645"/>
      <c r="BN239" s="1645"/>
      <c r="BO239" s="1645"/>
      <c r="BP239" s="1645"/>
      <c r="BQ239" s="1645"/>
      <c r="BR239" s="1645"/>
      <c r="BS239" s="1645"/>
      <c r="BT239" s="1645"/>
      <c r="BU239" s="1645"/>
      <c r="BV239" s="1645"/>
      <c r="BW239" s="1645"/>
      <c r="BX239" s="1645"/>
      <c r="BY239" s="1645"/>
      <c r="BZ239" s="1645"/>
      <c r="CA239" s="1645"/>
      <c r="CB239" s="1645"/>
      <c r="CC239" s="1645"/>
      <c r="CD239" s="1645"/>
      <c r="CE239" s="1645"/>
      <c r="CF239" s="1645"/>
      <c r="CG239" s="1645"/>
      <c r="CH239" s="1645"/>
      <c r="CI239" s="1645"/>
      <c r="CJ239" s="1645"/>
      <c r="CK239" s="1645"/>
      <c r="CL239" s="1645"/>
      <c r="CM239" s="1645"/>
      <c r="CN239" s="1645"/>
      <c r="CO239" s="1645"/>
      <c r="CP239" s="1645"/>
      <c r="CQ239" s="1645"/>
      <c r="CR239" s="1645"/>
      <c r="CS239" s="1645"/>
      <c r="CT239" s="1645"/>
      <c r="CU239" s="1645"/>
      <c r="CV239" s="1645"/>
      <c r="CW239" s="1645"/>
      <c r="CX239" s="1645"/>
      <c r="CY239" s="1645"/>
      <c r="CZ239" s="1645"/>
      <c r="DA239" s="1645"/>
      <c r="DB239" s="1645"/>
      <c r="DC239" s="1645"/>
      <c r="DD239" s="1645"/>
      <c r="DE239" s="1645"/>
      <c r="DF239" s="1645"/>
      <c r="DG239" s="1645"/>
      <c r="DH239" s="1645"/>
      <c r="DI239" s="1645"/>
    </row>
    <row r="240" spans="1:113" s="1655" customFormat="1">
      <c r="A240" s="1653"/>
      <c r="B240" s="1645"/>
      <c r="C240" s="1645"/>
      <c r="D240" s="1654"/>
      <c r="E240" s="1645"/>
      <c r="F240" s="1645"/>
      <c r="G240" s="1645"/>
      <c r="H240" s="1645"/>
      <c r="I240" s="1648"/>
      <c r="J240" s="1645"/>
      <c r="K240" s="1645"/>
      <c r="L240" s="1645"/>
      <c r="M240" s="1645"/>
      <c r="N240" s="1645"/>
      <c r="O240" s="1645"/>
      <c r="P240" s="1645"/>
      <c r="Q240" s="1645"/>
      <c r="R240" s="1645"/>
      <c r="S240" s="1645"/>
      <c r="T240" s="1645"/>
      <c r="U240" s="1645"/>
      <c r="V240" s="1645"/>
      <c r="W240" s="1645"/>
      <c r="X240" s="1645"/>
      <c r="Y240" s="1645"/>
      <c r="Z240" s="1645"/>
      <c r="AA240" s="1645"/>
      <c r="AB240" s="1645"/>
      <c r="AC240" s="1645"/>
      <c r="AD240" s="1645"/>
      <c r="AE240" s="1645"/>
      <c r="AF240" s="1645"/>
      <c r="AG240" s="1645"/>
      <c r="AH240" s="1645"/>
      <c r="AI240" s="1645"/>
      <c r="AJ240" s="1645"/>
      <c r="AK240" s="1645"/>
      <c r="AL240" s="1645"/>
      <c r="AM240" s="1645"/>
      <c r="AN240" s="1645"/>
      <c r="AO240" s="1645"/>
      <c r="AP240" s="1645"/>
      <c r="AQ240" s="1645"/>
      <c r="AR240" s="1645"/>
      <c r="AS240" s="1645"/>
      <c r="AT240" s="1645"/>
      <c r="AU240" s="1645"/>
      <c r="AV240" s="1645"/>
      <c r="AW240" s="1645"/>
      <c r="AX240" s="1645"/>
      <c r="AY240" s="1645"/>
      <c r="AZ240" s="1645"/>
      <c r="BA240" s="1645"/>
      <c r="BB240" s="1645"/>
      <c r="BC240" s="1645"/>
      <c r="BD240" s="1645"/>
      <c r="BE240" s="1645"/>
      <c r="BF240" s="1645"/>
      <c r="BG240" s="1645"/>
      <c r="BH240" s="1645"/>
      <c r="BI240" s="1645"/>
      <c r="BJ240" s="1645"/>
      <c r="BK240" s="1645"/>
      <c r="BL240" s="1645"/>
      <c r="BM240" s="1645"/>
      <c r="BN240" s="1645"/>
      <c r="BO240" s="1645"/>
      <c r="BP240" s="1645"/>
      <c r="BQ240" s="1645"/>
      <c r="BR240" s="1645"/>
      <c r="BS240" s="1645"/>
      <c r="BT240" s="1645"/>
      <c r="BU240" s="1645"/>
      <c r="BV240" s="1645"/>
      <c r="BW240" s="1645"/>
      <c r="BX240" s="1645"/>
      <c r="BY240" s="1645"/>
      <c r="BZ240" s="1645"/>
      <c r="CA240" s="1645"/>
      <c r="CB240" s="1645"/>
      <c r="CC240" s="1645"/>
      <c r="CD240" s="1645"/>
      <c r="CE240" s="1645"/>
      <c r="CF240" s="1645"/>
      <c r="CG240" s="1645"/>
      <c r="CH240" s="1645"/>
      <c r="CI240" s="1645"/>
      <c r="CJ240" s="1645"/>
      <c r="CK240" s="1645"/>
      <c r="CL240" s="1645"/>
      <c r="CM240" s="1645"/>
      <c r="CN240" s="1645"/>
      <c r="CO240" s="1645"/>
      <c r="CP240" s="1645"/>
      <c r="CQ240" s="1645"/>
      <c r="CR240" s="1645"/>
      <c r="CS240" s="1645"/>
      <c r="CT240" s="1645"/>
      <c r="CU240" s="1645"/>
      <c r="CV240" s="1645"/>
      <c r="CW240" s="1645"/>
      <c r="CX240" s="1645"/>
      <c r="CY240" s="1645"/>
      <c r="CZ240" s="1645"/>
      <c r="DA240" s="1645"/>
      <c r="DB240" s="1645"/>
      <c r="DC240" s="1645"/>
      <c r="DD240" s="1645"/>
      <c r="DE240" s="1645"/>
      <c r="DF240" s="1645"/>
      <c r="DG240" s="1645"/>
      <c r="DH240" s="1645"/>
      <c r="DI240" s="1645"/>
    </row>
    <row r="241" spans="1:113" s="1655" customFormat="1">
      <c r="A241" s="1653"/>
      <c r="B241" s="1645"/>
      <c r="C241" s="1645"/>
      <c r="D241" s="1654"/>
      <c r="E241" s="1645"/>
      <c r="F241" s="1645"/>
      <c r="G241" s="1645"/>
      <c r="H241" s="1645"/>
      <c r="I241" s="1648"/>
      <c r="J241" s="1645"/>
      <c r="K241" s="1645"/>
      <c r="L241" s="1645"/>
      <c r="M241" s="1645"/>
      <c r="N241" s="1645"/>
      <c r="O241" s="1645"/>
      <c r="P241" s="1645"/>
      <c r="Q241" s="1645"/>
      <c r="R241" s="1645"/>
      <c r="S241" s="1645"/>
      <c r="T241" s="1645"/>
      <c r="U241" s="1645"/>
      <c r="V241" s="1645"/>
      <c r="W241" s="1645"/>
      <c r="X241" s="1645"/>
      <c r="Y241" s="1645"/>
      <c r="Z241" s="1645"/>
      <c r="AA241" s="1645"/>
      <c r="AB241" s="1645"/>
      <c r="AC241" s="1645"/>
      <c r="AD241" s="1645"/>
      <c r="AE241" s="1645"/>
      <c r="AF241" s="1645"/>
      <c r="AG241" s="1645"/>
      <c r="AH241" s="1645"/>
      <c r="AI241" s="1645"/>
      <c r="AJ241" s="1645"/>
      <c r="AK241" s="1645"/>
      <c r="AL241" s="1645"/>
      <c r="AM241" s="1645"/>
      <c r="AN241" s="1645"/>
      <c r="AO241" s="1645"/>
      <c r="AP241" s="1645"/>
      <c r="AQ241" s="1645"/>
      <c r="AR241" s="1645"/>
      <c r="AS241" s="1645"/>
      <c r="AT241" s="1645"/>
      <c r="AU241" s="1645"/>
      <c r="AV241" s="1645"/>
      <c r="AW241" s="1645"/>
      <c r="AX241" s="1645"/>
      <c r="AY241" s="1645"/>
      <c r="AZ241" s="1645"/>
      <c r="BA241" s="1645"/>
      <c r="BB241" s="1645"/>
      <c r="BC241" s="1645"/>
      <c r="BD241" s="1645"/>
      <c r="BE241" s="1645"/>
      <c r="BF241" s="1645"/>
      <c r="BG241" s="1645"/>
      <c r="BH241" s="1645"/>
      <c r="BI241" s="1645"/>
      <c r="BJ241" s="1645"/>
      <c r="BK241" s="1645"/>
      <c r="BL241" s="1645"/>
      <c r="BM241" s="1645"/>
      <c r="BN241" s="1645"/>
      <c r="BO241" s="1645"/>
      <c r="BP241" s="1645"/>
      <c r="BQ241" s="1645"/>
      <c r="BR241" s="1645"/>
      <c r="BS241" s="1645"/>
      <c r="BT241" s="1645"/>
      <c r="BU241" s="1645"/>
      <c r="BV241" s="1645"/>
      <c r="BW241" s="1645"/>
      <c r="BX241" s="1645"/>
      <c r="BY241" s="1645"/>
      <c r="BZ241" s="1645"/>
      <c r="CA241" s="1645"/>
      <c r="CB241" s="1645"/>
      <c r="CC241" s="1645"/>
      <c r="CD241" s="1645"/>
      <c r="CE241" s="1645"/>
      <c r="CF241" s="1645"/>
      <c r="CG241" s="1645"/>
      <c r="CH241" s="1645"/>
      <c r="CI241" s="1645"/>
      <c r="CJ241" s="1645"/>
      <c r="CK241" s="1645"/>
      <c r="CL241" s="1645"/>
      <c r="CM241" s="1645"/>
      <c r="CN241" s="1645"/>
      <c r="CO241" s="1645"/>
      <c r="CP241" s="1645"/>
      <c r="CQ241" s="1645"/>
      <c r="CR241" s="1645"/>
      <c r="CS241" s="1645"/>
      <c r="CT241" s="1645"/>
      <c r="CU241" s="1645"/>
      <c r="CV241" s="1645"/>
      <c r="CW241" s="1645"/>
      <c r="CX241" s="1645"/>
      <c r="CY241" s="1645"/>
      <c r="CZ241" s="1645"/>
      <c r="DA241" s="1645"/>
      <c r="DB241" s="1645"/>
      <c r="DC241" s="1645"/>
      <c r="DD241" s="1645"/>
      <c r="DE241" s="1645"/>
      <c r="DF241" s="1645"/>
      <c r="DG241" s="1645"/>
      <c r="DH241" s="1645"/>
      <c r="DI241" s="1645"/>
    </row>
    <row r="242" spans="1:113" s="1655" customFormat="1">
      <c r="A242" s="1653"/>
      <c r="B242" s="1645"/>
      <c r="C242" s="1645"/>
      <c r="D242" s="1654"/>
      <c r="E242" s="1645"/>
      <c r="F242" s="1645"/>
      <c r="G242" s="1645"/>
      <c r="H242" s="1645"/>
      <c r="I242" s="1648"/>
      <c r="J242" s="1645"/>
      <c r="K242" s="1645"/>
      <c r="L242" s="1645"/>
      <c r="M242" s="1645"/>
      <c r="N242" s="1645"/>
      <c r="O242" s="1645"/>
      <c r="P242" s="1645"/>
      <c r="Q242" s="1645"/>
      <c r="R242" s="1645"/>
      <c r="S242" s="1645"/>
      <c r="T242" s="1645"/>
      <c r="U242" s="1645"/>
      <c r="V242" s="1645"/>
      <c r="W242" s="1645"/>
      <c r="X242" s="1645"/>
      <c r="Y242" s="1645"/>
      <c r="Z242" s="1645"/>
      <c r="AA242" s="1645"/>
      <c r="AB242" s="1645"/>
      <c r="AC242" s="1645"/>
      <c r="AD242" s="1645"/>
      <c r="AE242" s="1645"/>
      <c r="AF242" s="1645"/>
      <c r="AG242" s="1645"/>
      <c r="AH242" s="1645"/>
      <c r="AI242" s="1645"/>
      <c r="AJ242" s="1645"/>
      <c r="AK242" s="1645"/>
      <c r="AL242" s="1645"/>
      <c r="AM242" s="1645"/>
      <c r="AN242" s="1645"/>
      <c r="AO242" s="1645"/>
      <c r="AP242" s="1645"/>
      <c r="AQ242" s="1645"/>
      <c r="AR242" s="1645"/>
      <c r="AS242" s="1645"/>
      <c r="AT242" s="1645"/>
      <c r="AU242" s="1645"/>
      <c r="AV242" s="1645"/>
      <c r="AW242" s="1645"/>
      <c r="AX242" s="1645"/>
      <c r="AY242" s="1645"/>
      <c r="AZ242" s="1645"/>
      <c r="BA242" s="1645"/>
      <c r="BB242" s="1645"/>
      <c r="BC242" s="1645"/>
      <c r="BD242" s="1645"/>
      <c r="BE242" s="1645"/>
      <c r="BF242" s="1645"/>
      <c r="BG242" s="1645"/>
      <c r="BH242" s="1645"/>
      <c r="BI242" s="1645"/>
      <c r="BJ242" s="1645"/>
      <c r="BK242" s="1645"/>
      <c r="BL242" s="1645"/>
      <c r="BM242" s="1645"/>
      <c r="BN242" s="1645"/>
      <c r="BO242" s="1645"/>
      <c r="BP242" s="1645"/>
      <c r="BQ242" s="1645"/>
      <c r="BR242" s="1645"/>
      <c r="BS242" s="1645"/>
      <c r="BT242" s="1645"/>
      <c r="BU242" s="1645"/>
      <c r="BV242" s="1645"/>
      <c r="BW242" s="1645"/>
      <c r="BX242" s="1645"/>
      <c r="BY242" s="1645"/>
      <c r="BZ242" s="1645"/>
      <c r="CA242" s="1645"/>
      <c r="CB242" s="1645"/>
      <c r="CC242" s="1645"/>
      <c r="CD242" s="1645"/>
      <c r="CE242" s="1645"/>
      <c r="CF242" s="1645"/>
      <c r="CG242" s="1645"/>
      <c r="CH242" s="1645"/>
      <c r="CI242" s="1645"/>
      <c r="CJ242" s="1645"/>
      <c r="CK242" s="1645"/>
      <c r="CL242" s="1645"/>
      <c r="CM242" s="1645"/>
      <c r="CN242" s="1645"/>
      <c r="CO242" s="1645"/>
      <c r="CP242" s="1645"/>
      <c r="CQ242" s="1645"/>
      <c r="CR242" s="1645"/>
      <c r="CS242" s="1645"/>
      <c r="CT242" s="1645"/>
      <c r="CU242" s="1645"/>
      <c r="CV242" s="1645"/>
      <c r="CW242" s="1645"/>
      <c r="CX242" s="1645"/>
      <c r="CY242" s="1645"/>
      <c r="CZ242" s="1645"/>
      <c r="DA242" s="1645"/>
      <c r="DB242" s="1645"/>
      <c r="DC242" s="1645"/>
      <c r="DD242" s="1645"/>
      <c r="DE242" s="1645"/>
      <c r="DF242" s="1645"/>
      <c r="DG242" s="1645"/>
      <c r="DH242" s="1645"/>
      <c r="DI242" s="1645"/>
    </row>
    <row r="243" spans="1:113" s="1655" customFormat="1">
      <c r="A243" s="1653"/>
      <c r="B243" s="1645"/>
      <c r="C243" s="1645"/>
      <c r="D243" s="1654"/>
      <c r="E243" s="1645"/>
      <c r="F243" s="1645"/>
      <c r="G243" s="1645"/>
      <c r="H243" s="1645"/>
      <c r="I243" s="1648"/>
      <c r="J243" s="1645"/>
      <c r="K243" s="1645"/>
      <c r="L243" s="1645"/>
      <c r="M243" s="1645"/>
      <c r="N243" s="1645"/>
      <c r="O243" s="1645"/>
      <c r="P243" s="1645"/>
      <c r="Q243" s="1645"/>
      <c r="R243" s="1645"/>
      <c r="S243" s="1645"/>
      <c r="T243" s="1645"/>
      <c r="U243" s="1645"/>
      <c r="V243" s="1645"/>
      <c r="W243" s="1645"/>
      <c r="X243" s="1645"/>
      <c r="Y243" s="1645"/>
      <c r="Z243" s="1645"/>
      <c r="AA243" s="1645"/>
      <c r="AB243" s="1645"/>
      <c r="AC243" s="1645"/>
      <c r="AD243" s="1645"/>
      <c r="AE243" s="1645"/>
      <c r="AF243" s="1645"/>
      <c r="AG243" s="1645"/>
      <c r="AH243" s="1645"/>
      <c r="AI243" s="1645"/>
      <c r="AJ243" s="1645"/>
      <c r="AK243" s="1645"/>
      <c r="AL243" s="1645"/>
      <c r="AM243" s="1645"/>
      <c r="AN243" s="1645"/>
      <c r="AO243" s="1645"/>
      <c r="AP243" s="1645"/>
      <c r="AQ243" s="1645"/>
      <c r="AR243" s="1645"/>
      <c r="AS243" s="1645"/>
      <c r="AT243" s="1645"/>
      <c r="AU243" s="1645"/>
      <c r="AV243" s="1645"/>
      <c r="AW243" s="1645"/>
      <c r="AX243" s="1645"/>
      <c r="AY243" s="1645"/>
      <c r="AZ243" s="1645"/>
      <c r="BA243" s="1645"/>
      <c r="BB243" s="1645"/>
      <c r="BC243" s="1645"/>
      <c r="BD243" s="1645"/>
      <c r="BE243" s="1645"/>
      <c r="BF243" s="1645"/>
      <c r="BG243" s="1645"/>
      <c r="BH243" s="1645"/>
      <c r="BI243" s="1645"/>
      <c r="BJ243" s="1645"/>
      <c r="BK243" s="1645"/>
      <c r="BL243" s="1645"/>
      <c r="BM243" s="1645"/>
      <c r="BN243" s="1645"/>
      <c r="BO243" s="1645"/>
      <c r="BP243" s="1645"/>
      <c r="BQ243" s="1645"/>
      <c r="BR243" s="1645"/>
      <c r="BS243" s="1645"/>
      <c r="BT243" s="1645"/>
      <c r="BU243" s="1645"/>
      <c r="BV243" s="1645"/>
      <c r="BW243" s="1645"/>
      <c r="BX243" s="1645"/>
      <c r="BY243" s="1645"/>
      <c r="BZ243" s="1645"/>
      <c r="CA243" s="1645"/>
      <c r="CB243" s="1645"/>
      <c r="CC243" s="1645"/>
      <c r="CD243" s="1645"/>
      <c r="CE243" s="1645"/>
      <c r="CF243" s="1645"/>
      <c r="CG243" s="1645"/>
      <c r="CH243" s="1645"/>
      <c r="CI243" s="1645"/>
      <c r="CJ243" s="1645"/>
      <c r="CK243" s="1645"/>
      <c r="CL243" s="1645"/>
      <c r="CM243" s="1645"/>
      <c r="CN243" s="1645"/>
      <c r="CO243" s="1645"/>
      <c r="CP243" s="1645"/>
      <c r="CQ243" s="1645"/>
      <c r="CR243" s="1645"/>
      <c r="CS243" s="1645"/>
      <c r="CT243" s="1645"/>
      <c r="CU243" s="1645"/>
      <c r="CV243" s="1645"/>
      <c r="CW243" s="1645"/>
      <c r="CX243" s="1645"/>
      <c r="CY243" s="1645"/>
      <c r="CZ243" s="1645"/>
      <c r="DA243" s="1645"/>
      <c r="DB243" s="1645"/>
      <c r="DC243" s="1645"/>
      <c r="DD243" s="1645"/>
      <c r="DE243" s="1645"/>
      <c r="DF243" s="1645"/>
      <c r="DG243" s="1645"/>
      <c r="DH243" s="1645"/>
      <c r="DI243" s="1645"/>
    </row>
    <row r="244" spans="1:113" s="1655" customFormat="1">
      <c r="A244" s="1653"/>
      <c r="B244" s="1645"/>
      <c r="C244" s="1645"/>
      <c r="D244" s="1654"/>
      <c r="E244" s="1645"/>
      <c r="F244" s="1645"/>
      <c r="G244" s="1645"/>
      <c r="H244" s="1645"/>
      <c r="I244" s="1648"/>
      <c r="J244" s="1645"/>
      <c r="K244" s="1645"/>
      <c r="L244" s="1645"/>
      <c r="M244" s="1645"/>
      <c r="N244" s="1645"/>
      <c r="O244" s="1645"/>
      <c r="P244" s="1645"/>
      <c r="Q244" s="1645"/>
      <c r="R244" s="1645"/>
      <c r="S244" s="1645"/>
      <c r="T244" s="1645"/>
      <c r="U244" s="1645"/>
      <c r="V244" s="1645"/>
      <c r="W244" s="1645"/>
      <c r="X244" s="1645"/>
      <c r="Y244" s="1645"/>
      <c r="Z244" s="1645"/>
      <c r="AA244" s="1645"/>
      <c r="AB244" s="1645"/>
      <c r="AC244" s="1645"/>
      <c r="AD244" s="1645"/>
      <c r="AE244" s="1645"/>
      <c r="AF244" s="1645"/>
      <c r="AG244" s="1645"/>
      <c r="AH244" s="1645"/>
      <c r="AI244" s="1645"/>
      <c r="AJ244" s="1645"/>
      <c r="AK244" s="1645"/>
      <c r="AL244" s="1645"/>
      <c r="AM244" s="1645"/>
      <c r="AN244" s="1645"/>
      <c r="AO244" s="1645"/>
      <c r="AP244" s="1645"/>
      <c r="AQ244" s="1645"/>
      <c r="AR244" s="1645"/>
      <c r="AS244" s="1645"/>
      <c r="AT244" s="1645"/>
      <c r="AU244" s="1645"/>
      <c r="AV244" s="1645"/>
      <c r="AW244" s="1645"/>
      <c r="AX244" s="1645"/>
      <c r="AY244" s="1645"/>
      <c r="AZ244" s="1645"/>
      <c r="BA244" s="1645"/>
      <c r="BB244" s="1645"/>
      <c r="BC244" s="1645"/>
      <c r="BD244" s="1645"/>
      <c r="BE244" s="1645"/>
      <c r="BF244" s="1645"/>
      <c r="BG244" s="1645"/>
      <c r="BH244" s="1645"/>
      <c r="BI244" s="1645"/>
      <c r="BJ244" s="1645"/>
      <c r="BK244" s="1645"/>
      <c r="BL244" s="1645"/>
      <c r="BM244" s="1645"/>
      <c r="BN244" s="1645"/>
      <c r="BO244" s="1645"/>
      <c r="BP244" s="1645"/>
      <c r="BQ244" s="1645"/>
      <c r="BR244" s="1645"/>
      <c r="BS244" s="1645"/>
      <c r="BT244" s="1645"/>
      <c r="BU244" s="1645"/>
      <c r="BV244" s="1645"/>
      <c r="BW244" s="1645"/>
      <c r="BX244" s="1645"/>
      <c r="BY244" s="1645"/>
      <c r="BZ244" s="1645"/>
      <c r="CA244" s="1645"/>
      <c r="CB244" s="1645"/>
      <c r="CC244" s="1645"/>
      <c r="CD244" s="1645"/>
      <c r="CE244" s="1645"/>
      <c r="CF244" s="1645"/>
      <c r="CG244" s="1645"/>
      <c r="CH244" s="1645"/>
      <c r="CI244" s="1645"/>
      <c r="CJ244" s="1645"/>
      <c r="CK244" s="1645"/>
      <c r="CL244" s="1645"/>
      <c r="CM244" s="1645"/>
      <c r="CN244" s="1645"/>
      <c r="CO244" s="1645"/>
      <c r="CP244" s="1645"/>
      <c r="CQ244" s="1645"/>
      <c r="CR244" s="1645"/>
      <c r="CS244" s="1645"/>
      <c r="CT244" s="1645"/>
      <c r="CU244" s="1645"/>
      <c r="CV244" s="1645"/>
      <c r="CW244" s="1645"/>
      <c r="CX244" s="1645"/>
      <c r="CY244" s="1645"/>
      <c r="CZ244" s="1645"/>
      <c r="DA244" s="1645"/>
      <c r="DB244" s="1645"/>
      <c r="DC244" s="1645"/>
      <c r="DD244" s="1645"/>
      <c r="DE244" s="1645"/>
      <c r="DF244" s="1645"/>
      <c r="DG244" s="1645"/>
      <c r="DH244" s="1645"/>
      <c r="DI244" s="1645"/>
    </row>
    <row r="245" spans="1:113" s="1655" customFormat="1">
      <c r="A245" s="1653"/>
      <c r="B245" s="1645"/>
      <c r="C245" s="1645"/>
      <c r="D245" s="1654"/>
      <c r="E245" s="1645"/>
      <c r="F245" s="1645"/>
      <c r="G245" s="1645"/>
      <c r="H245" s="1645"/>
      <c r="I245" s="1648"/>
      <c r="J245" s="1645"/>
      <c r="K245" s="1645"/>
      <c r="L245" s="1645"/>
      <c r="M245" s="1645"/>
      <c r="N245" s="1645"/>
      <c r="O245" s="1645"/>
      <c r="P245" s="1645"/>
      <c r="Q245" s="1645"/>
      <c r="R245" s="1645"/>
      <c r="S245" s="1645"/>
      <c r="T245" s="1645"/>
      <c r="U245" s="1645"/>
      <c r="V245" s="1645"/>
      <c r="W245" s="1645"/>
      <c r="X245" s="1645"/>
      <c r="Y245" s="1645"/>
      <c r="Z245" s="1645"/>
      <c r="AA245" s="1645"/>
      <c r="AB245" s="1645"/>
      <c r="AC245" s="1645"/>
      <c r="AD245" s="1645"/>
      <c r="AE245" s="1645"/>
      <c r="AF245" s="1645"/>
      <c r="AG245" s="1645"/>
      <c r="AH245" s="1645"/>
      <c r="AI245" s="1645"/>
      <c r="AJ245" s="1645"/>
      <c r="AK245" s="1645"/>
      <c r="AL245" s="1645"/>
      <c r="AM245" s="1645"/>
      <c r="AN245" s="1645"/>
      <c r="AO245" s="1645"/>
      <c r="AP245" s="1645"/>
      <c r="AQ245" s="1645"/>
      <c r="AR245" s="1645"/>
      <c r="AS245" s="1645"/>
      <c r="AT245" s="1645"/>
      <c r="AU245" s="1645"/>
      <c r="AV245" s="1645"/>
      <c r="AW245" s="1645"/>
      <c r="AX245" s="1645"/>
      <c r="AY245" s="1645"/>
      <c r="AZ245" s="1645"/>
      <c r="BA245" s="1645"/>
      <c r="BB245" s="1645"/>
      <c r="BC245" s="1645"/>
      <c r="BD245" s="1645"/>
      <c r="BE245" s="1645"/>
      <c r="BF245" s="1645"/>
      <c r="BG245" s="1645"/>
      <c r="BH245" s="1645"/>
      <c r="BI245" s="1645"/>
      <c r="BJ245" s="1645"/>
      <c r="BK245" s="1645"/>
      <c r="BL245" s="1645"/>
      <c r="BM245" s="1645"/>
      <c r="BN245" s="1645"/>
      <c r="BO245" s="1645"/>
      <c r="BP245" s="1645"/>
      <c r="BQ245" s="1645"/>
      <c r="BR245" s="1645"/>
      <c r="BS245" s="1645"/>
      <c r="BT245" s="1645"/>
      <c r="BU245" s="1645"/>
      <c r="BV245" s="1645"/>
      <c r="BW245" s="1645"/>
      <c r="BX245" s="1645"/>
      <c r="BY245" s="1645"/>
      <c r="BZ245" s="1645"/>
      <c r="CA245" s="1645"/>
      <c r="CB245" s="1645"/>
      <c r="CC245" s="1645"/>
      <c r="CD245" s="1645"/>
      <c r="CE245" s="1645"/>
      <c r="CF245" s="1645"/>
      <c r="CG245" s="1645"/>
      <c r="CH245" s="1645"/>
      <c r="CI245" s="1645"/>
      <c r="CJ245" s="1645"/>
      <c r="CK245" s="1645"/>
      <c r="CL245" s="1645"/>
      <c r="CM245" s="1645"/>
      <c r="CN245" s="1645"/>
      <c r="CO245" s="1645"/>
      <c r="CP245" s="1645"/>
      <c r="CQ245" s="1645"/>
      <c r="CR245" s="1645"/>
      <c r="CS245" s="1645"/>
      <c r="CT245" s="1645"/>
      <c r="CU245" s="1645"/>
      <c r="CV245" s="1645"/>
      <c r="CW245" s="1645"/>
      <c r="CX245" s="1645"/>
      <c r="CY245" s="1645"/>
      <c r="CZ245" s="1645"/>
      <c r="DA245" s="1645"/>
      <c r="DB245" s="1645"/>
      <c r="DC245" s="1645"/>
      <c r="DD245" s="1645"/>
      <c r="DE245" s="1645"/>
      <c r="DF245" s="1645"/>
      <c r="DG245" s="1645"/>
      <c r="DH245" s="1645"/>
      <c r="DI245" s="1645"/>
    </row>
    <row r="246" spans="1:113" s="1655" customFormat="1">
      <c r="A246" s="1653"/>
      <c r="B246" s="1645"/>
      <c r="C246" s="1645"/>
      <c r="D246" s="1654"/>
      <c r="E246" s="1645"/>
      <c r="F246" s="1645"/>
      <c r="G246" s="1645"/>
      <c r="H246" s="1645"/>
      <c r="I246" s="1648"/>
      <c r="J246" s="1645"/>
      <c r="K246" s="1645"/>
      <c r="L246" s="1645"/>
      <c r="M246" s="1645"/>
      <c r="N246" s="1645"/>
      <c r="O246" s="1645"/>
      <c r="P246" s="1645"/>
      <c r="Q246" s="1645"/>
      <c r="R246" s="1645"/>
      <c r="S246" s="1645"/>
      <c r="T246" s="1645"/>
      <c r="U246" s="1645"/>
      <c r="V246" s="1645"/>
      <c r="W246" s="1645"/>
      <c r="X246" s="1645"/>
      <c r="Y246" s="1645"/>
      <c r="Z246" s="1645"/>
      <c r="AA246" s="1645"/>
      <c r="AB246" s="1645"/>
      <c r="AC246" s="1645"/>
      <c r="AD246" s="1645"/>
      <c r="AE246" s="1645"/>
      <c r="AF246" s="1645"/>
      <c r="AG246" s="1645"/>
      <c r="AH246" s="1645"/>
      <c r="AI246" s="1645"/>
      <c r="AJ246" s="1645"/>
      <c r="AK246" s="1645"/>
      <c r="AL246" s="1645"/>
      <c r="AM246" s="1645"/>
      <c r="AN246" s="1645"/>
      <c r="AO246" s="1645"/>
      <c r="AP246" s="1645"/>
      <c r="AQ246" s="1645"/>
      <c r="AR246" s="1645"/>
      <c r="AS246" s="1645"/>
      <c r="AT246" s="1645"/>
      <c r="AU246" s="1645"/>
      <c r="AV246" s="1645"/>
      <c r="AW246" s="1645"/>
      <c r="AX246" s="1645"/>
      <c r="AY246" s="1645"/>
      <c r="AZ246" s="1645"/>
      <c r="BA246" s="1645"/>
      <c r="BB246" s="1645"/>
      <c r="BC246" s="1645"/>
      <c r="BD246" s="1645"/>
      <c r="BE246" s="1645"/>
      <c r="BF246" s="1645"/>
      <c r="BG246" s="1645"/>
      <c r="BH246" s="1645"/>
      <c r="BI246" s="1645"/>
      <c r="BJ246" s="1645"/>
      <c r="BK246" s="1645"/>
      <c r="BL246" s="1645"/>
      <c r="BM246" s="1645"/>
      <c r="BN246" s="1645"/>
      <c r="BO246" s="1645"/>
      <c r="BP246" s="1645"/>
      <c r="BQ246" s="1645"/>
      <c r="BR246" s="1645"/>
      <c r="BS246" s="1645"/>
      <c r="BT246" s="1645"/>
      <c r="BU246" s="1645"/>
      <c r="BV246" s="1645"/>
      <c r="BW246" s="1645"/>
      <c r="BX246" s="1645"/>
      <c r="BY246" s="1645"/>
      <c r="BZ246" s="1645"/>
      <c r="CA246" s="1645"/>
      <c r="CB246" s="1645"/>
      <c r="CC246" s="1645"/>
      <c r="CD246" s="1645"/>
      <c r="CE246" s="1645"/>
      <c r="CF246" s="1645"/>
      <c r="CG246" s="1645"/>
      <c r="CH246" s="1645"/>
      <c r="CI246" s="1645"/>
      <c r="CJ246" s="1645"/>
      <c r="CK246" s="1645"/>
      <c r="CL246" s="1645"/>
      <c r="CM246" s="1645"/>
      <c r="CN246" s="1645"/>
      <c r="CO246" s="1645"/>
      <c r="CP246" s="1645"/>
      <c r="CQ246" s="1645"/>
      <c r="CR246" s="1645"/>
      <c r="CS246" s="1645"/>
      <c r="CT246" s="1645"/>
      <c r="CU246" s="1645"/>
      <c r="CV246" s="1645"/>
      <c r="CW246" s="1645"/>
      <c r="CX246" s="1645"/>
      <c r="CY246" s="1645"/>
      <c r="CZ246" s="1645"/>
      <c r="DA246" s="1645"/>
      <c r="DB246" s="1645"/>
      <c r="DC246" s="1645"/>
      <c r="DD246" s="1645"/>
      <c r="DE246" s="1645"/>
      <c r="DF246" s="1645"/>
      <c r="DG246" s="1645"/>
      <c r="DH246" s="1645"/>
      <c r="DI246" s="1645"/>
    </row>
    <row r="247" spans="1:113" s="1655" customFormat="1">
      <c r="A247" s="1653"/>
      <c r="B247" s="1645"/>
      <c r="C247" s="1645"/>
      <c r="D247" s="1654"/>
      <c r="E247" s="1645"/>
      <c r="F247" s="1645"/>
      <c r="G247" s="1645"/>
      <c r="H247" s="1645"/>
      <c r="I247" s="1648"/>
      <c r="J247" s="1645"/>
      <c r="K247" s="1645"/>
      <c r="L247" s="1645"/>
      <c r="M247" s="1645"/>
      <c r="N247" s="1645"/>
      <c r="O247" s="1645"/>
      <c r="P247" s="1645"/>
      <c r="Q247" s="1645"/>
      <c r="R247" s="1645"/>
      <c r="S247" s="1645"/>
      <c r="T247" s="1645"/>
      <c r="U247" s="1645"/>
      <c r="V247" s="1645"/>
      <c r="W247" s="1645"/>
      <c r="X247" s="1645"/>
      <c r="Y247" s="1645"/>
      <c r="Z247" s="1645"/>
      <c r="AA247" s="1645"/>
      <c r="AB247" s="1645"/>
      <c r="AC247" s="1645"/>
      <c r="AD247" s="1645"/>
      <c r="AE247" s="1645"/>
      <c r="AF247" s="1645"/>
      <c r="AG247" s="1645"/>
      <c r="AH247" s="1645"/>
      <c r="AI247" s="1645"/>
      <c r="AJ247" s="1645"/>
      <c r="AK247" s="1645"/>
      <c r="AL247" s="1645"/>
      <c r="AM247" s="1645"/>
      <c r="AN247" s="1645"/>
      <c r="AO247" s="1645"/>
      <c r="AP247" s="1645"/>
      <c r="AQ247" s="1645"/>
      <c r="AR247" s="1645"/>
      <c r="AS247" s="1645"/>
      <c r="AT247" s="1645"/>
      <c r="AU247" s="1645"/>
      <c r="AV247" s="1645"/>
      <c r="AW247" s="1645"/>
      <c r="AX247" s="1645"/>
      <c r="AY247" s="1645"/>
      <c r="AZ247" s="1645"/>
      <c r="BA247" s="1645"/>
      <c r="BB247" s="1645"/>
      <c r="BC247" s="1645"/>
      <c r="BD247" s="1645"/>
      <c r="BE247" s="1645"/>
      <c r="BF247" s="1645"/>
      <c r="BG247" s="1645"/>
      <c r="BH247" s="1645"/>
      <c r="BI247" s="1645"/>
      <c r="BJ247" s="1645"/>
      <c r="BK247" s="1645"/>
      <c r="BL247" s="1645"/>
      <c r="BM247" s="1645"/>
      <c r="BN247" s="1645"/>
      <c r="BO247" s="1645"/>
      <c r="BP247" s="1645"/>
      <c r="BQ247" s="1645"/>
      <c r="BR247" s="1645"/>
      <c r="BS247" s="1645"/>
      <c r="BT247" s="1645"/>
      <c r="BU247" s="1645"/>
      <c r="BV247" s="1645"/>
      <c r="BW247" s="1645"/>
      <c r="BX247" s="1645"/>
      <c r="BY247" s="1645"/>
      <c r="BZ247" s="1645"/>
      <c r="CA247" s="1645"/>
      <c r="CB247" s="1645"/>
      <c r="CC247" s="1645"/>
      <c r="CD247" s="1645"/>
      <c r="CE247" s="1645"/>
      <c r="CF247" s="1645"/>
      <c r="CG247" s="1645"/>
      <c r="CH247" s="1645"/>
      <c r="CI247" s="1645"/>
      <c r="CJ247" s="1645"/>
      <c r="CK247" s="1645"/>
      <c r="CL247" s="1645"/>
      <c r="CM247" s="1645"/>
      <c r="CN247" s="1645"/>
      <c r="CO247" s="1645"/>
      <c r="CP247" s="1645"/>
      <c r="CQ247" s="1645"/>
      <c r="CR247" s="1645"/>
      <c r="CS247" s="1645"/>
      <c r="CT247" s="1645"/>
      <c r="CU247" s="1645"/>
      <c r="CV247" s="1645"/>
      <c r="CW247" s="1645"/>
      <c r="CX247" s="1645"/>
      <c r="CY247" s="1645"/>
      <c r="CZ247" s="1645"/>
      <c r="DA247" s="1645"/>
      <c r="DB247" s="1645"/>
      <c r="DC247" s="1645"/>
      <c r="DD247" s="1645"/>
      <c r="DE247" s="1645"/>
      <c r="DF247" s="1645"/>
      <c r="DG247" s="1645"/>
      <c r="DH247" s="1645"/>
      <c r="DI247" s="1645"/>
    </row>
    <row r="248" spans="1:113" s="1655" customFormat="1">
      <c r="A248" s="1653"/>
      <c r="B248" s="1645"/>
      <c r="C248" s="1645"/>
      <c r="D248" s="1654"/>
      <c r="E248" s="1645"/>
      <c r="F248" s="1645"/>
      <c r="G248" s="1645"/>
      <c r="H248" s="1645"/>
      <c r="I248" s="1648"/>
      <c r="J248" s="1645"/>
      <c r="K248" s="1645"/>
      <c r="L248" s="1645"/>
      <c r="M248" s="1645"/>
      <c r="N248" s="1645"/>
      <c r="O248" s="1645"/>
      <c r="P248" s="1645"/>
      <c r="Q248" s="1645"/>
      <c r="R248" s="1645"/>
      <c r="S248" s="1645"/>
      <c r="T248" s="1645"/>
      <c r="U248" s="1645"/>
      <c r="V248" s="1645"/>
      <c r="W248" s="1645"/>
      <c r="X248" s="1645"/>
      <c r="Y248" s="1645"/>
      <c r="Z248" s="1645"/>
      <c r="AA248" s="1645"/>
      <c r="AB248" s="1645"/>
      <c r="AC248" s="1645"/>
      <c r="AD248" s="1645"/>
      <c r="AE248" s="1645"/>
      <c r="AF248" s="1645"/>
      <c r="AG248" s="1645"/>
      <c r="AH248" s="1645"/>
      <c r="AI248" s="1645"/>
      <c r="AJ248" s="1645"/>
      <c r="AK248" s="1645"/>
      <c r="AL248" s="1645"/>
      <c r="AM248" s="1645"/>
      <c r="AN248" s="1645"/>
      <c r="AO248" s="1645"/>
      <c r="AP248" s="1645"/>
      <c r="AQ248" s="1645"/>
      <c r="AR248" s="1645"/>
      <c r="AS248" s="1645"/>
      <c r="AT248" s="1645"/>
      <c r="AU248" s="1645"/>
      <c r="AV248" s="1645"/>
      <c r="AW248" s="1645"/>
      <c r="AX248" s="1645"/>
      <c r="AY248" s="1645"/>
      <c r="AZ248" s="1645"/>
      <c r="BA248" s="1645"/>
      <c r="BB248" s="1645"/>
      <c r="BC248" s="1645"/>
      <c r="BD248" s="1645"/>
      <c r="BE248" s="1645"/>
      <c r="BF248" s="1645"/>
      <c r="BG248" s="1645"/>
      <c r="BH248" s="1645"/>
      <c r="BI248" s="1645"/>
      <c r="BJ248" s="1645"/>
      <c r="BK248" s="1645"/>
      <c r="BL248" s="1645"/>
      <c r="BM248" s="1645"/>
      <c r="BN248" s="1645"/>
      <c r="BO248" s="1645"/>
      <c r="BP248" s="1645"/>
      <c r="BQ248" s="1645"/>
      <c r="BR248" s="1645"/>
      <c r="BS248" s="1645"/>
      <c r="BT248" s="1645"/>
      <c r="BU248" s="1645"/>
      <c r="BV248" s="1645"/>
      <c r="BW248" s="1645"/>
      <c r="BX248" s="1645"/>
      <c r="BY248" s="1645"/>
      <c r="BZ248" s="1645"/>
      <c r="CA248" s="1645"/>
      <c r="CB248" s="1645"/>
      <c r="CC248" s="1645"/>
      <c r="CD248" s="1645"/>
      <c r="CE248" s="1645"/>
      <c r="CF248" s="1645"/>
      <c r="CG248" s="1645"/>
      <c r="CH248" s="1645"/>
      <c r="CI248" s="1645"/>
      <c r="CJ248" s="1645"/>
      <c r="CK248" s="1645"/>
      <c r="CL248" s="1645"/>
      <c r="CM248" s="1645"/>
      <c r="CN248" s="1645"/>
      <c r="CO248" s="1645"/>
      <c r="CP248" s="1645"/>
      <c r="CQ248" s="1645"/>
      <c r="CR248" s="1645"/>
      <c r="CS248" s="1645"/>
      <c r="CT248" s="1645"/>
      <c r="CU248" s="1645"/>
      <c r="CV248" s="1645"/>
      <c r="CW248" s="1645"/>
      <c r="CX248" s="1645"/>
      <c r="CY248" s="1645"/>
      <c r="CZ248" s="1645"/>
      <c r="DA248" s="1645"/>
      <c r="DB248" s="1645"/>
      <c r="DC248" s="1645"/>
      <c r="DD248" s="1645"/>
      <c r="DE248" s="1645"/>
      <c r="DF248" s="1645"/>
      <c r="DG248" s="1645"/>
      <c r="DH248" s="1645"/>
      <c r="DI248" s="1645"/>
    </row>
    <row r="249" spans="1:113" s="1655" customFormat="1">
      <c r="A249" s="1653"/>
      <c r="B249" s="1645"/>
      <c r="C249" s="1645"/>
      <c r="D249" s="1654"/>
      <c r="E249" s="1645"/>
      <c r="F249" s="1645"/>
      <c r="G249" s="1645"/>
      <c r="H249" s="1645"/>
      <c r="I249" s="1648"/>
      <c r="J249" s="1645"/>
      <c r="K249" s="1645"/>
      <c r="L249" s="1645"/>
      <c r="M249" s="1645"/>
      <c r="N249" s="1645"/>
      <c r="O249" s="1645"/>
      <c r="P249" s="1645"/>
      <c r="Q249" s="1645"/>
      <c r="R249" s="1645"/>
      <c r="S249" s="1645"/>
      <c r="T249" s="1645"/>
      <c r="U249" s="1645"/>
      <c r="V249" s="1645"/>
      <c r="W249" s="1645"/>
      <c r="X249" s="1645"/>
      <c r="Y249" s="1645"/>
      <c r="Z249" s="1645"/>
      <c r="AA249" s="1645"/>
      <c r="AB249" s="1645"/>
      <c r="AC249" s="1645"/>
      <c r="AD249" s="1645"/>
      <c r="AE249" s="1645"/>
      <c r="AF249" s="1645"/>
      <c r="AG249" s="1645"/>
      <c r="AH249" s="1645"/>
      <c r="AI249" s="1645"/>
      <c r="AJ249" s="1645"/>
      <c r="AK249" s="1645"/>
      <c r="AL249" s="1645"/>
      <c r="AM249" s="1645"/>
      <c r="AN249" s="1645"/>
      <c r="AO249" s="1645"/>
      <c r="AP249" s="1645"/>
      <c r="AQ249" s="1645"/>
      <c r="AR249" s="1645"/>
      <c r="AS249" s="1645"/>
      <c r="AT249" s="1645"/>
      <c r="AU249" s="1645"/>
      <c r="AV249" s="1645"/>
      <c r="AW249" s="1645"/>
      <c r="AX249" s="1645"/>
      <c r="AY249" s="1645"/>
      <c r="AZ249" s="1645"/>
      <c r="BA249" s="1645"/>
      <c r="BB249" s="1645"/>
      <c r="BC249" s="1645"/>
      <c r="BD249" s="1645"/>
      <c r="BE249" s="1645"/>
      <c r="BF249" s="1645"/>
      <c r="BG249" s="1645"/>
      <c r="BH249" s="1645"/>
      <c r="BI249" s="1645"/>
      <c r="BJ249" s="1645"/>
      <c r="BK249" s="1645"/>
      <c r="BL249" s="1645"/>
      <c r="BM249" s="1645"/>
      <c r="BN249" s="1645"/>
      <c r="BO249" s="1645"/>
      <c r="BP249" s="1645"/>
      <c r="BQ249" s="1645"/>
      <c r="BR249" s="1645"/>
      <c r="BS249" s="1645"/>
      <c r="BT249" s="1645"/>
      <c r="BU249" s="1645"/>
      <c r="BV249" s="1645"/>
      <c r="BW249" s="1645"/>
      <c r="BX249" s="1645"/>
      <c r="BY249" s="1645"/>
      <c r="BZ249" s="1645"/>
      <c r="CA249" s="1645"/>
      <c r="CB249" s="1645"/>
      <c r="CC249" s="1645"/>
      <c r="CD249" s="1645"/>
      <c r="CE249" s="1645"/>
      <c r="CF249" s="1645"/>
      <c r="CG249" s="1645"/>
      <c r="CH249" s="1645"/>
      <c r="CI249" s="1645"/>
      <c r="CJ249" s="1645"/>
      <c r="CK249" s="1645"/>
      <c r="CL249" s="1645"/>
      <c r="CM249" s="1645"/>
      <c r="CN249" s="1645"/>
      <c r="CO249" s="1645"/>
      <c r="CP249" s="1645"/>
      <c r="CQ249" s="1645"/>
      <c r="CR249" s="1645"/>
      <c r="CS249" s="1645"/>
      <c r="CT249" s="1645"/>
      <c r="CU249" s="1645"/>
      <c r="CV249" s="1645"/>
      <c r="CW249" s="1645"/>
      <c r="CX249" s="1645"/>
      <c r="CY249" s="1645"/>
      <c r="CZ249" s="1645"/>
      <c r="DA249" s="1645"/>
      <c r="DB249" s="1645"/>
      <c r="DC249" s="1645"/>
      <c r="DD249" s="1645"/>
      <c r="DE249" s="1645"/>
      <c r="DF249" s="1645"/>
      <c r="DG249" s="1645"/>
      <c r="DH249" s="1645"/>
      <c r="DI249" s="1645"/>
    </row>
    <row r="250" spans="1:113" s="1655" customFormat="1">
      <c r="A250" s="1653"/>
      <c r="B250" s="1645"/>
      <c r="C250" s="1645"/>
      <c r="D250" s="1654"/>
      <c r="E250" s="1645"/>
      <c r="F250" s="1645"/>
      <c r="G250" s="1645"/>
      <c r="H250" s="1645"/>
      <c r="I250" s="1648"/>
      <c r="J250" s="1645"/>
      <c r="K250" s="1645"/>
      <c r="L250" s="1645"/>
      <c r="M250" s="1645"/>
      <c r="N250" s="1645"/>
      <c r="O250" s="1645"/>
      <c r="P250" s="1645"/>
      <c r="Q250" s="1645"/>
      <c r="R250" s="1645"/>
      <c r="S250" s="1645"/>
      <c r="T250" s="1645"/>
      <c r="U250" s="1645"/>
      <c r="V250" s="1645"/>
      <c r="W250" s="1645"/>
      <c r="X250" s="1645"/>
      <c r="Y250" s="1645"/>
      <c r="Z250" s="1645"/>
      <c r="AA250" s="1645"/>
      <c r="AB250" s="1645"/>
      <c r="AC250" s="1645"/>
      <c r="AD250" s="1645"/>
      <c r="AE250" s="1645"/>
      <c r="AF250" s="1645"/>
      <c r="AG250" s="1645"/>
      <c r="AH250" s="1645"/>
      <c r="AI250" s="1645"/>
      <c r="AJ250" s="1645"/>
      <c r="AK250" s="1645"/>
      <c r="AL250" s="1645"/>
      <c r="AM250" s="1645"/>
      <c r="AN250" s="1645"/>
      <c r="AO250" s="1645"/>
      <c r="AP250" s="1645"/>
      <c r="AQ250" s="1645"/>
      <c r="AR250" s="1645"/>
      <c r="AS250" s="1645"/>
      <c r="AT250" s="1645"/>
      <c r="AU250" s="1645"/>
      <c r="AV250" s="1645"/>
      <c r="AW250" s="1645"/>
      <c r="AX250" s="1645"/>
      <c r="AY250" s="1645"/>
      <c r="AZ250" s="1645"/>
      <c r="BA250" s="1645"/>
      <c r="BB250" s="1645"/>
      <c r="BC250" s="1645"/>
      <c r="BD250" s="1645"/>
      <c r="BE250" s="1645"/>
      <c r="BF250" s="1645"/>
      <c r="BG250" s="1645"/>
      <c r="BH250" s="1645"/>
      <c r="BI250" s="1645"/>
      <c r="BJ250" s="1645"/>
      <c r="BK250" s="1645"/>
      <c r="BL250" s="1645"/>
      <c r="BM250" s="1645"/>
      <c r="BN250" s="1645"/>
      <c r="BO250" s="1645"/>
      <c r="BP250" s="1645"/>
      <c r="BQ250" s="1645"/>
      <c r="BR250" s="1645"/>
      <c r="BS250" s="1645"/>
      <c r="BT250" s="1645"/>
      <c r="BU250" s="1645"/>
      <c r="BV250" s="1645"/>
      <c r="BW250" s="1645"/>
      <c r="BX250" s="1645"/>
      <c r="BY250" s="1645"/>
      <c r="BZ250" s="1645"/>
      <c r="CA250" s="1645"/>
      <c r="CB250" s="1645"/>
      <c r="CC250" s="1645"/>
      <c r="CD250" s="1645"/>
      <c r="CE250" s="1645"/>
      <c r="CF250" s="1645"/>
      <c r="CG250" s="1645"/>
      <c r="CH250" s="1645"/>
      <c r="CI250" s="1645"/>
      <c r="CJ250" s="1645"/>
      <c r="CK250" s="1645"/>
      <c r="CL250" s="1645"/>
      <c r="CM250" s="1645"/>
      <c r="CN250" s="1645"/>
      <c r="CO250" s="1645"/>
      <c r="CP250" s="1645"/>
      <c r="CQ250" s="1645"/>
      <c r="CR250" s="1645"/>
      <c r="CS250" s="1645"/>
      <c r="CT250" s="1645"/>
      <c r="CU250" s="1645"/>
      <c r="CV250" s="1645"/>
      <c r="CW250" s="1645"/>
      <c r="CX250" s="1645"/>
      <c r="CY250" s="1645"/>
      <c r="CZ250" s="1645"/>
      <c r="DA250" s="1645"/>
      <c r="DB250" s="1645"/>
      <c r="DC250" s="1645"/>
      <c r="DD250" s="1645"/>
      <c r="DE250" s="1645"/>
      <c r="DF250" s="1645"/>
      <c r="DG250" s="1645"/>
      <c r="DH250" s="1645"/>
      <c r="DI250" s="1645"/>
    </row>
    <row r="251" spans="1:113" s="1655" customFormat="1">
      <c r="A251" s="1653"/>
      <c r="B251" s="1645"/>
      <c r="C251" s="1645"/>
      <c r="D251" s="1654"/>
      <c r="E251" s="1645"/>
      <c r="F251" s="1645"/>
      <c r="G251" s="1645"/>
      <c r="H251" s="1645"/>
      <c r="I251" s="1648"/>
      <c r="J251" s="1645"/>
      <c r="K251" s="1645"/>
      <c r="L251" s="1645"/>
      <c r="M251" s="1645"/>
      <c r="N251" s="1645"/>
      <c r="O251" s="1645"/>
      <c r="P251" s="1645"/>
      <c r="Q251" s="1645"/>
      <c r="R251" s="1645"/>
      <c r="S251" s="1645"/>
      <c r="T251" s="1645"/>
      <c r="U251" s="1645"/>
      <c r="V251" s="1645"/>
      <c r="W251" s="1645"/>
      <c r="X251" s="1645"/>
      <c r="Y251" s="1645"/>
      <c r="Z251" s="1645"/>
      <c r="AA251" s="1645"/>
      <c r="AB251" s="1645"/>
      <c r="AC251" s="1645"/>
      <c r="AD251" s="1645"/>
      <c r="AE251" s="1645"/>
      <c r="AF251" s="1645"/>
      <c r="AG251" s="1645"/>
      <c r="AH251" s="1645"/>
      <c r="AI251" s="1645"/>
      <c r="AJ251" s="1645"/>
      <c r="AK251" s="1645"/>
      <c r="AL251" s="1645"/>
      <c r="AM251" s="1645"/>
      <c r="AN251" s="1645"/>
      <c r="AO251" s="1645"/>
      <c r="AP251" s="1645"/>
      <c r="AQ251" s="1645"/>
      <c r="AR251" s="1645"/>
      <c r="AS251" s="1645"/>
      <c r="AT251" s="1645"/>
      <c r="AU251" s="1645"/>
      <c r="AV251" s="1645"/>
      <c r="AW251" s="1645"/>
      <c r="AX251" s="1645"/>
      <c r="AY251" s="1645"/>
      <c r="AZ251" s="1645"/>
      <c r="BA251" s="1645"/>
      <c r="BB251" s="1645"/>
      <c r="BC251" s="1645"/>
      <c r="BD251" s="1645"/>
      <c r="BE251" s="1645"/>
      <c r="BF251" s="1645"/>
      <c r="BG251" s="1645"/>
      <c r="BH251" s="1645"/>
      <c r="BI251" s="1645"/>
      <c r="BJ251" s="1645"/>
      <c r="BK251" s="1645"/>
      <c r="BL251" s="1645"/>
      <c r="BM251" s="1645"/>
      <c r="BN251" s="1645"/>
      <c r="BO251" s="1645"/>
      <c r="BP251" s="1645"/>
      <c r="BQ251" s="1645"/>
      <c r="BR251" s="1645"/>
      <c r="BS251" s="1645"/>
      <c r="BT251" s="1645"/>
      <c r="BU251" s="1645"/>
      <c r="BV251" s="1645"/>
      <c r="BW251" s="1645"/>
      <c r="BX251" s="1645"/>
      <c r="BY251" s="1645"/>
      <c r="BZ251" s="1645"/>
      <c r="CA251" s="1645"/>
      <c r="CB251" s="1645"/>
      <c r="CC251" s="1645"/>
      <c r="CD251" s="1645"/>
      <c r="CE251" s="1645"/>
      <c r="CF251" s="1645"/>
      <c r="CG251" s="1645"/>
      <c r="CH251" s="1645"/>
      <c r="CI251" s="1645"/>
      <c r="CJ251" s="1645"/>
      <c r="CK251" s="1645"/>
      <c r="CL251" s="1645"/>
      <c r="CM251" s="1645"/>
      <c r="CN251" s="1645"/>
      <c r="CO251" s="1645"/>
      <c r="CP251" s="1645"/>
      <c r="CQ251" s="1645"/>
      <c r="CR251" s="1645"/>
      <c r="CS251" s="1645"/>
      <c r="CT251" s="1645"/>
      <c r="CU251" s="1645"/>
      <c r="CV251" s="1645"/>
      <c r="CW251" s="1645"/>
      <c r="CX251" s="1645"/>
      <c r="CY251" s="1645"/>
      <c r="CZ251" s="1645"/>
      <c r="DA251" s="1645"/>
      <c r="DB251" s="1645"/>
      <c r="DC251" s="1645"/>
      <c r="DD251" s="1645"/>
      <c r="DE251" s="1645"/>
      <c r="DF251" s="1645"/>
      <c r="DG251" s="1645"/>
      <c r="DH251" s="1645"/>
      <c r="DI251" s="1645"/>
    </row>
  </sheetData>
  <mergeCells count="4">
    <mergeCell ref="A1:J1"/>
    <mergeCell ref="C3:E3"/>
    <mergeCell ref="F3:H3"/>
    <mergeCell ref="I3:J3"/>
  </mergeCells>
  <pageMargins left="0.75" right="0.75" top="1" bottom="1" header="0.5" footer="0.5"/>
  <pageSetup paperSize="9" scale="71" orientation="landscape" r:id="rId1"/>
  <headerFooter alignWithMargins="0">
    <oddHeader>&amp;L35826_ECU_JB&amp;R&amp;A</oddHeader>
    <oddFooter>&amp;L© Higher Education Statistics Agency Ltd 2014&amp;C&amp;P&amp;R&amp;D</oddFooter>
  </headerFooter>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30CD2-8817-4E01-8D40-4024B80664AB}">
  <sheetPr>
    <tabColor theme="2"/>
  </sheetPr>
  <dimension ref="A1:M20"/>
  <sheetViews>
    <sheetView showGridLines="0" topLeftCell="A10" zoomScale="70" zoomScaleNormal="70" zoomScaleSheetLayoutView="80" workbookViewId="0">
      <selection activeCell="A12" sqref="A12:XFD49"/>
    </sheetView>
  </sheetViews>
  <sheetFormatPr defaultColWidth="9" defaultRowHeight="15"/>
  <cols>
    <col min="1" max="1" width="8.5" style="1656" customWidth="1"/>
    <col min="2" max="2" width="52.69921875" style="1656" customWidth="1"/>
    <col min="3" max="3" width="12.5" style="1656" customWidth="1"/>
    <col min="4" max="5" width="10.5" style="1656" customWidth="1"/>
    <col min="6" max="6" width="12.5" style="1656" customWidth="1"/>
    <col min="7" max="8" width="10.5" style="1656" customWidth="1"/>
    <col min="9" max="9" width="12.5" style="1656" customWidth="1"/>
    <col min="10" max="10" width="10.5" style="1656" customWidth="1"/>
    <col min="11" max="16384" width="9" style="1656"/>
  </cols>
  <sheetData>
    <row r="1" spans="1:10" ht="19.8" thickBot="1">
      <c r="A1" s="2371" t="s">
        <v>828</v>
      </c>
      <c r="B1" s="2371"/>
      <c r="C1" s="2371"/>
      <c r="D1" s="2371"/>
      <c r="E1" s="2371"/>
      <c r="F1" s="2371"/>
      <c r="G1" s="2371"/>
      <c r="H1" s="2371"/>
      <c r="I1" s="2371"/>
      <c r="J1" s="2371"/>
    </row>
    <row r="2" spans="1:10" ht="16.2" thickTop="1" thickBot="1">
      <c r="B2" s="1657"/>
      <c r="C2" s="1657"/>
      <c r="D2" s="1657"/>
      <c r="E2" s="1657"/>
      <c r="F2" s="1657"/>
      <c r="G2" s="1657"/>
    </row>
    <row r="3" spans="1:10" ht="17.399999999999999" thickBot="1">
      <c r="B3" s="1658"/>
      <c r="C3" s="2594" t="s">
        <v>789</v>
      </c>
      <c r="D3" s="2595"/>
      <c r="E3" s="2596"/>
      <c r="F3" s="2597" t="s">
        <v>788</v>
      </c>
      <c r="G3" s="2598"/>
      <c r="H3" s="2599"/>
      <c r="I3" s="2597" t="s">
        <v>14</v>
      </c>
      <c r="J3" s="2599"/>
    </row>
    <row r="4" spans="1:10" ht="16.8" thickTop="1" thickBot="1">
      <c r="B4" s="1658"/>
      <c r="C4" s="1659" t="s">
        <v>6</v>
      </c>
      <c r="D4" s="1660" t="s">
        <v>34</v>
      </c>
      <c r="E4" s="1661" t="s">
        <v>7</v>
      </c>
      <c r="F4" s="1659" t="s">
        <v>6</v>
      </c>
      <c r="G4" s="1660" t="s">
        <v>34</v>
      </c>
      <c r="H4" s="1661" t="s">
        <v>7</v>
      </c>
      <c r="I4" s="28" t="s">
        <v>6</v>
      </c>
      <c r="J4" s="29" t="s">
        <v>34</v>
      </c>
    </row>
    <row r="5" spans="1:10">
      <c r="A5" s="671" t="s">
        <v>678</v>
      </c>
      <c r="B5" s="778" t="s">
        <v>679</v>
      </c>
      <c r="C5" s="1662">
        <v>205</v>
      </c>
      <c r="D5" s="1663">
        <v>1.1776251226692835</v>
      </c>
      <c r="E5" s="1664">
        <v>45.945945945945951</v>
      </c>
      <c r="F5" s="1662">
        <v>240</v>
      </c>
      <c r="G5" s="1663">
        <v>2.064516129032258</v>
      </c>
      <c r="H5" s="1664">
        <v>54.054054054054056</v>
      </c>
      <c r="I5" s="1662">
        <v>445</v>
      </c>
      <c r="J5" s="1663">
        <v>1.5337847174243471</v>
      </c>
    </row>
    <row r="6" spans="1:10">
      <c r="A6" s="671" t="s">
        <v>680</v>
      </c>
      <c r="B6" s="778" t="s">
        <v>668</v>
      </c>
      <c r="C6" s="1662">
        <v>650</v>
      </c>
      <c r="D6" s="1663">
        <v>3.7522369104658546</v>
      </c>
      <c r="E6" s="1664">
        <v>55.69837189374465</v>
      </c>
      <c r="F6" s="1662">
        <v>515</v>
      </c>
      <c r="G6" s="1663">
        <v>4.4473118279569892</v>
      </c>
      <c r="H6" s="1664">
        <v>44.30162810625535</v>
      </c>
      <c r="I6" s="1662">
        <v>1165</v>
      </c>
      <c r="J6" s="1663">
        <v>4.0313665883653451</v>
      </c>
    </row>
    <row r="7" spans="1:10" ht="15.75" customHeight="1">
      <c r="A7" s="671" t="s">
        <v>681</v>
      </c>
      <c r="B7" s="778" t="s">
        <v>682</v>
      </c>
      <c r="C7" s="1662">
        <v>100</v>
      </c>
      <c r="D7" s="1663">
        <v>0.58303988916469429</v>
      </c>
      <c r="E7" s="1664">
        <v>40.562248995983936</v>
      </c>
      <c r="F7" s="1662">
        <v>150</v>
      </c>
      <c r="G7" s="1663">
        <v>1.2731182795698923</v>
      </c>
      <c r="H7" s="1664">
        <v>59.437751004016057</v>
      </c>
      <c r="I7" s="1662">
        <v>250</v>
      </c>
      <c r="J7" s="1663">
        <v>0.86016305098797852</v>
      </c>
    </row>
    <row r="8" spans="1:10">
      <c r="A8" s="671" t="s">
        <v>683</v>
      </c>
      <c r="B8" s="778" t="s">
        <v>684</v>
      </c>
      <c r="C8" s="1662">
        <v>3850</v>
      </c>
      <c r="D8" s="1663">
        <v>22.219015182127809</v>
      </c>
      <c r="E8" s="1664">
        <v>62.342079689018462</v>
      </c>
      <c r="F8" s="1662">
        <v>2325</v>
      </c>
      <c r="G8" s="1663">
        <v>20</v>
      </c>
      <c r="H8" s="1664">
        <v>37.657920310981538</v>
      </c>
      <c r="I8" s="1662">
        <v>6175</v>
      </c>
      <c r="J8" s="1663">
        <v>21.327898300400719</v>
      </c>
    </row>
    <row r="9" spans="1:10">
      <c r="A9" s="671" t="s">
        <v>685</v>
      </c>
      <c r="B9" s="778" t="s">
        <v>686</v>
      </c>
      <c r="C9" s="1662">
        <v>2935</v>
      </c>
      <c r="D9" s="1663">
        <v>16.948565490965766</v>
      </c>
      <c r="E9" s="1664">
        <v>65.741155396327812</v>
      </c>
      <c r="F9" s="1662">
        <v>1530</v>
      </c>
      <c r="G9" s="1663">
        <v>13.161290322580646</v>
      </c>
      <c r="H9" s="1664">
        <v>34.258844603672188</v>
      </c>
      <c r="I9" s="1662">
        <v>4465</v>
      </c>
      <c r="J9" s="1663">
        <v>15.427663396434987</v>
      </c>
    </row>
    <row r="10" spans="1:10">
      <c r="A10" s="671" t="s">
        <v>159</v>
      </c>
      <c r="B10" s="778" t="s">
        <v>687</v>
      </c>
      <c r="C10" s="1662">
        <v>1205</v>
      </c>
      <c r="D10" s="1663">
        <v>6.967615309126594</v>
      </c>
      <c r="E10" s="1664">
        <v>62.930135557872781</v>
      </c>
      <c r="F10" s="1662">
        <v>710</v>
      </c>
      <c r="G10" s="1663">
        <v>6.1161290322580646</v>
      </c>
      <c r="H10" s="1664">
        <v>37.069864442127212</v>
      </c>
      <c r="I10" s="1662">
        <v>1920</v>
      </c>
      <c r="J10" s="1663">
        <v>6.6256736216664365</v>
      </c>
    </row>
    <row r="11" spans="1:10">
      <c r="A11" s="671" t="s">
        <v>688</v>
      </c>
      <c r="B11" s="778" t="s">
        <v>689</v>
      </c>
      <c r="C11" s="1662">
        <v>255</v>
      </c>
      <c r="D11" s="1663">
        <v>1.4720314033366046</v>
      </c>
      <c r="E11" s="1664">
        <v>41.329011345218802</v>
      </c>
      <c r="F11" s="1662">
        <v>360</v>
      </c>
      <c r="G11" s="1663">
        <v>3.1139784946236557</v>
      </c>
      <c r="H11" s="1664">
        <v>58.670988654781198</v>
      </c>
      <c r="I11" s="1662">
        <v>615</v>
      </c>
      <c r="J11" s="1663">
        <v>2.1314080420063561</v>
      </c>
    </row>
    <row r="12" spans="1:10">
      <c r="A12" s="671" t="s">
        <v>690</v>
      </c>
      <c r="B12" s="778" t="s">
        <v>691</v>
      </c>
      <c r="C12" s="1662">
        <v>3300</v>
      </c>
      <c r="D12" s="1663">
        <v>19.061363505166543</v>
      </c>
      <c r="E12" s="1664">
        <v>54.104538751433715</v>
      </c>
      <c r="F12" s="1662">
        <v>2800</v>
      </c>
      <c r="G12" s="1663">
        <v>24.094623655913981</v>
      </c>
      <c r="H12" s="1664">
        <v>45.895461248566278</v>
      </c>
      <c r="I12" s="1662">
        <v>6105</v>
      </c>
      <c r="J12" s="1663">
        <v>21.082630924416197</v>
      </c>
    </row>
    <row r="13" spans="1:10">
      <c r="A13" s="671" t="s">
        <v>692</v>
      </c>
      <c r="B13" s="778" t="s">
        <v>693</v>
      </c>
      <c r="C13" s="1662">
        <v>2910</v>
      </c>
      <c r="D13" s="1663">
        <v>16.798476014547134</v>
      </c>
      <c r="E13" s="1664">
        <v>61.704834605597966</v>
      </c>
      <c r="F13" s="1662">
        <v>1805</v>
      </c>
      <c r="G13" s="1663">
        <v>15.535483870967742</v>
      </c>
      <c r="H13" s="1664">
        <v>38.295165394402034</v>
      </c>
      <c r="I13" s="1662">
        <v>4715</v>
      </c>
      <c r="J13" s="1663">
        <v>16.291280917507255</v>
      </c>
    </row>
    <row r="14" spans="1:10">
      <c r="A14" s="671" t="s">
        <v>694</v>
      </c>
      <c r="B14" s="778" t="s">
        <v>695</v>
      </c>
      <c r="C14" s="1662">
        <v>1910</v>
      </c>
      <c r="D14" s="1663">
        <v>11.020031172429718</v>
      </c>
      <c r="E14" s="1664">
        <v>61.700064641241113</v>
      </c>
      <c r="F14" s="1662">
        <v>1185</v>
      </c>
      <c r="G14" s="1663">
        <v>10.193548387096774</v>
      </c>
      <c r="H14" s="1664">
        <v>38.299935358758894</v>
      </c>
      <c r="I14" s="1662">
        <v>3095</v>
      </c>
      <c r="J14" s="1663">
        <v>10.688130440790383</v>
      </c>
    </row>
    <row r="15" spans="1:10" ht="16.2" thickBot="1">
      <c r="A15" s="1665" t="s">
        <v>696</v>
      </c>
      <c r="B15" s="1666" t="s">
        <v>697</v>
      </c>
      <c r="C15" s="1667">
        <v>17325</v>
      </c>
      <c r="D15" s="91">
        <v>7.4621560501425694</v>
      </c>
      <c r="E15" s="546">
        <v>59.84178527013956</v>
      </c>
      <c r="F15" s="1667">
        <v>11625</v>
      </c>
      <c r="G15" s="91">
        <v>6.0160852887447689</v>
      </c>
      <c r="H15" s="546">
        <v>40.15821472986044</v>
      </c>
      <c r="I15" s="1667">
        <v>28950</v>
      </c>
      <c r="J15" s="91">
        <v>6.8052627173811331</v>
      </c>
    </row>
    <row r="16" spans="1:10" ht="16.8" thickTop="1" thickBot="1">
      <c r="A16" s="1665" t="s">
        <v>698</v>
      </c>
      <c r="B16" s="1668" t="s">
        <v>829</v>
      </c>
      <c r="C16" s="1667">
        <v>214820</v>
      </c>
      <c r="D16" s="91">
        <v>92.537843949857432</v>
      </c>
      <c r="E16" s="546">
        <v>54.189244803638339</v>
      </c>
      <c r="F16" s="1667">
        <v>181605</v>
      </c>
      <c r="G16" s="91">
        <v>93.983914711255238</v>
      </c>
      <c r="H16" s="546">
        <v>45.810755196361669</v>
      </c>
      <c r="I16" s="1667">
        <v>396430</v>
      </c>
      <c r="J16" s="91">
        <v>93.19473728261886</v>
      </c>
    </row>
    <row r="17" spans="1:13" ht="16.8" thickTop="1" thickBot="1">
      <c r="A17" s="1665" t="s">
        <v>8</v>
      </c>
      <c r="B17" s="1668" t="s">
        <v>14</v>
      </c>
      <c r="C17" s="98">
        <v>232145</v>
      </c>
      <c r="D17" s="289">
        <v>100</v>
      </c>
      <c r="E17" s="290">
        <v>54.573915032590023</v>
      </c>
      <c r="F17" s="98">
        <v>193230</v>
      </c>
      <c r="G17" s="289">
        <v>100</v>
      </c>
      <c r="H17" s="290">
        <v>45.426084967409977</v>
      </c>
      <c r="I17" s="98">
        <v>425375</v>
      </c>
      <c r="J17" s="289">
        <v>100</v>
      </c>
      <c r="L17" s="1669"/>
    </row>
    <row r="18" spans="1:13" ht="15.6" thickTop="1">
      <c r="B18" s="1658"/>
      <c r="C18" s="1670"/>
      <c r="D18" s="1671"/>
      <c r="E18" s="1672"/>
      <c r="F18" s="1670"/>
      <c r="G18" s="1671"/>
      <c r="H18" s="1672"/>
      <c r="I18" s="1672"/>
      <c r="J18" s="1671"/>
    </row>
    <row r="19" spans="1:13">
      <c r="C19" s="1672"/>
      <c r="D19" s="1672"/>
      <c r="E19" s="1672"/>
      <c r="F19" s="1672"/>
      <c r="G19" s="1672"/>
      <c r="H19" s="1672"/>
      <c r="I19" s="1672"/>
      <c r="J19" s="1672"/>
    </row>
    <row r="20" spans="1:13">
      <c r="A20" s="1673"/>
      <c r="C20" s="1672"/>
      <c r="D20" s="1672"/>
      <c r="E20" s="1672"/>
      <c r="F20" s="1672"/>
      <c r="G20" s="1672"/>
      <c r="H20" s="1672"/>
      <c r="I20" s="1672"/>
      <c r="J20" s="1672"/>
      <c r="K20" s="1674"/>
      <c r="L20" s="1674"/>
      <c r="M20" s="1674"/>
    </row>
  </sheetData>
  <mergeCells count="4">
    <mergeCell ref="A1:J1"/>
    <mergeCell ref="C3:E3"/>
    <mergeCell ref="F3:H3"/>
    <mergeCell ref="I3:J3"/>
  </mergeCells>
  <pageMargins left="0.75" right="0.75" top="1" bottom="1" header="0.5" footer="0.5"/>
  <pageSetup paperSize="9" scale="44" orientation="landscape" r:id="rId1"/>
  <headerFooter alignWithMargins="0"/>
  <colBreaks count="1" manualBreakCount="1">
    <brk id="12" max="22" man="1"/>
  </colBreaks>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DD100-2624-4E49-A1AF-D991DFB9DD2D}">
  <sheetPr>
    <tabColor theme="4"/>
  </sheetPr>
  <dimension ref="A1:DI236"/>
  <sheetViews>
    <sheetView showGridLines="0" zoomScale="70" zoomScaleNormal="70" workbookViewId="0">
      <selection activeCell="A12" sqref="A12:XFD49"/>
    </sheetView>
  </sheetViews>
  <sheetFormatPr defaultColWidth="9" defaultRowHeight="15.6"/>
  <cols>
    <col min="1" max="1" width="7.5" style="594" customWidth="1"/>
    <col min="2" max="2" width="20.69921875" style="1645" customWidth="1"/>
    <col min="3" max="3" width="12.5" style="1645" customWidth="1"/>
    <col min="4" max="4" width="10.5" style="1654" customWidth="1"/>
    <col min="5" max="5" width="10.5" style="1645" customWidth="1"/>
    <col min="6" max="6" width="12.5" style="1645" customWidth="1"/>
    <col min="7" max="8" width="10.5" style="1645" customWidth="1"/>
    <col min="9" max="9" width="12.5" style="1648" customWidth="1"/>
    <col min="10" max="10" width="10.5" style="1645" customWidth="1"/>
    <col min="11" max="16384" width="9" style="1645"/>
  </cols>
  <sheetData>
    <row r="1" spans="1:13" ht="19.5" customHeight="1" thickBot="1">
      <c r="A1" s="2371" t="s">
        <v>830</v>
      </c>
      <c r="B1" s="2371"/>
      <c r="C1" s="2371"/>
      <c r="D1" s="2371"/>
      <c r="E1" s="2371"/>
      <c r="F1" s="2371"/>
      <c r="G1" s="2371"/>
      <c r="H1" s="2371"/>
      <c r="I1" s="2371"/>
      <c r="J1" s="2371"/>
    </row>
    <row r="2" spans="1:13" ht="18.75" customHeight="1" thickTop="1" thickBot="1">
      <c r="A2" s="1645"/>
      <c r="D2" s="1645"/>
      <c r="I2" s="1645"/>
    </row>
    <row r="3" spans="1:13" ht="18.75" customHeight="1" thickBot="1">
      <c r="A3" s="1645"/>
      <c r="C3" s="2489" t="s">
        <v>789</v>
      </c>
      <c r="D3" s="2490"/>
      <c r="E3" s="2491"/>
      <c r="F3" s="2492" t="s">
        <v>788</v>
      </c>
      <c r="G3" s="2490"/>
      <c r="H3" s="2491"/>
      <c r="I3" s="2600" t="s">
        <v>14</v>
      </c>
      <c r="J3" s="2601"/>
    </row>
    <row r="4" spans="1:13" ht="16.8" thickTop="1" thickBot="1">
      <c r="C4" s="1441" t="s">
        <v>6</v>
      </c>
      <c r="D4" s="793" t="s">
        <v>34</v>
      </c>
      <c r="E4" s="48" t="s">
        <v>7</v>
      </c>
      <c r="F4" s="92" t="s">
        <v>6</v>
      </c>
      <c r="G4" s="580" t="s">
        <v>34</v>
      </c>
      <c r="H4" s="48" t="s">
        <v>7</v>
      </c>
      <c r="I4" s="28" t="s">
        <v>6</v>
      </c>
      <c r="J4" s="1675" t="s">
        <v>34</v>
      </c>
      <c r="L4" s="414"/>
      <c r="M4" s="414"/>
    </row>
    <row r="5" spans="1:13" ht="29.25" customHeight="1">
      <c r="A5" s="594" t="s">
        <v>385</v>
      </c>
      <c r="B5" s="1101"/>
      <c r="C5" s="1676"/>
      <c r="D5" s="1639"/>
      <c r="E5" s="1640"/>
      <c r="F5" s="1636"/>
      <c r="G5" s="933"/>
      <c r="H5" s="1640"/>
      <c r="I5" s="1636"/>
      <c r="J5" s="1677"/>
      <c r="L5" s="414"/>
      <c r="M5" s="414"/>
    </row>
    <row r="6" spans="1:13" s="1648" customFormat="1">
      <c r="A6" s="1647" t="s">
        <v>597</v>
      </c>
      <c r="B6" s="543" t="s">
        <v>417</v>
      </c>
      <c r="C6" s="1678">
        <v>149510</v>
      </c>
      <c r="D6" s="908">
        <v>87.763103474665186</v>
      </c>
      <c r="E6" s="520">
        <v>55.979804972745754</v>
      </c>
      <c r="F6" s="538">
        <v>117565</v>
      </c>
      <c r="G6" s="908">
        <v>87.938001390832284</v>
      </c>
      <c r="H6" s="520">
        <v>44.02019502725426</v>
      </c>
      <c r="I6" s="538">
        <v>267075</v>
      </c>
      <c r="J6" s="1679">
        <v>87.840008373462581</v>
      </c>
      <c r="K6" s="1645"/>
      <c r="L6" s="414"/>
      <c r="M6" s="414"/>
    </row>
    <row r="7" spans="1:13" s="1648" customFormat="1">
      <c r="A7" s="1647" t="s">
        <v>585</v>
      </c>
      <c r="B7" s="543" t="s">
        <v>418</v>
      </c>
      <c r="C7" s="1678">
        <v>20845</v>
      </c>
      <c r="D7" s="908">
        <v>12.236896525334815</v>
      </c>
      <c r="E7" s="520">
        <v>56.383208914854485</v>
      </c>
      <c r="F7" s="538">
        <v>16125</v>
      </c>
      <c r="G7" s="908">
        <v>12.061997861183235</v>
      </c>
      <c r="H7" s="520">
        <v>43.616791085145515</v>
      </c>
      <c r="I7" s="538">
        <v>36970</v>
      </c>
      <c r="J7" s="1679">
        <v>12.159991626537412</v>
      </c>
      <c r="K7" s="1645"/>
      <c r="L7" s="414"/>
      <c r="M7" s="414"/>
    </row>
    <row r="8" spans="1:13">
      <c r="A8" s="1649" t="s">
        <v>434</v>
      </c>
      <c r="B8" s="705" t="s">
        <v>419</v>
      </c>
      <c r="C8" s="1680">
        <v>8740</v>
      </c>
      <c r="D8" s="1650">
        <v>5.1316775124473262</v>
      </c>
      <c r="E8" s="930">
        <v>55.685075482514812</v>
      </c>
      <c r="F8" s="1173">
        <v>6955</v>
      </c>
      <c r="G8" s="1650">
        <v>5.2037280863358406</v>
      </c>
      <c r="H8" s="930">
        <v>44.314924517485188</v>
      </c>
      <c r="I8" s="1173">
        <v>15700</v>
      </c>
      <c r="J8" s="1681">
        <v>5.1633589891001526</v>
      </c>
      <c r="L8" s="414"/>
      <c r="M8" s="414"/>
    </row>
    <row r="9" spans="1:13">
      <c r="A9" s="1649" t="s">
        <v>627</v>
      </c>
      <c r="B9" s="705" t="s">
        <v>424</v>
      </c>
      <c r="C9" s="1680">
        <v>4520</v>
      </c>
      <c r="D9" s="1650">
        <v>2.6527168472602911</v>
      </c>
      <c r="E9" s="930">
        <v>58.1745623069001</v>
      </c>
      <c r="F9" s="1173">
        <v>3250</v>
      </c>
      <c r="G9" s="1650">
        <v>2.4302016030624038</v>
      </c>
      <c r="H9" s="930">
        <v>41.8254376930999</v>
      </c>
      <c r="I9" s="1173">
        <v>7770</v>
      </c>
      <c r="J9" s="1681">
        <v>2.5548743631651689</v>
      </c>
      <c r="L9" s="414"/>
      <c r="M9" s="414"/>
    </row>
    <row r="10" spans="1:13">
      <c r="A10" s="1649" t="s">
        <v>445</v>
      </c>
      <c r="B10" s="705" t="s">
        <v>428</v>
      </c>
      <c r="C10" s="1680">
        <v>1860</v>
      </c>
      <c r="D10" s="1650">
        <v>1.0930203075013638</v>
      </c>
      <c r="E10" s="930">
        <v>55.781905332534457</v>
      </c>
      <c r="F10" s="1173">
        <v>1475</v>
      </c>
      <c r="G10" s="1650">
        <v>1.1040251049923389</v>
      </c>
      <c r="H10" s="930">
        <v>44.218094667465543</v>
      </c>
      <c r="I10" s="1173">
        <v>3340</v>
      </c>
      <c r="J10" s="1681">
        <v>1.0978592461695846</v>
      </c>
      <c r="L10" s="414"/>
      <c r="M10" s="414"/>
    </row>
    <row r="11" spans="1:13">
      <c r="A11" s="1649" t="s">
        <v>446</v>
      </c>
      <c r="B11" s="705" t="s">
        <v>429</v>
      </c>
      <c r="C11" s="1680">
        <v>4120</v>
      </c>
      <c r="D11" s="1650">
        <v>2.4196722381958224</v>
      </c>
      <c r="E11" s="930">
        <v>59.454781479878839</v>
      </c>
      <c r="F11" s="1173">
        <v>2810</v>
      </c>
      <c r="G11" s="1650">
        <v>2.1025843971093932</v>
      </c>
      <c r="H11" s="930">
        <v>40.545218520121161</v>
      </c>
      <c r="I11" s="1173">
        <v>6935</v>
      </c>
      <c r="J11" s="1681">
        <v>2.2802451029639697</v>
      </c>
      <c r="L11" s="414"/>
      <c r="M11" s="414"/>
    </row>
    <row r="12" spans="1:13">
      <c r="A12" s="1649" t="s">
        <v>447</v>
      </c>
      <c r="B12" s="705" t="s">
        <v>430</v>
      </c>
      <c r="C12" s="1680">
        <v>1600</v>
      </c>
      <c r="D12" s="1650">
        <v>0.93980961993001244</v>
      </c>
      <c r="E12" s="930">
        <v>49.505256648113793</v>
      </c>
      <c r="F12" s="1173">
        <v>1635</v>
      </c>
      <c r="G12" s="1650">
        <v>1.2214586696832583</v>
      </c>
      <c r="H12" s="930">
        <v>50.494743351886207</v>
      </c>
      <c r="I12" s="1173">
        <v>3235</v>
      </c>
      <c r="J12" s="1681">
        <v>1.0636539251385368</v>
      </c>
      <c r="L12" s="414"/>
      <c r="M12" s="414"/>
    </row>
    <row r="13" spans="1:13" ht="16.2" thickBot="1">
      <c r="A13" s="1076" t="s">
        <v>826</v>
      </c>
      <c r="B13" s="216" t="s">
        <v>582</v>
      </c>
      <c r="C13" s="1682">
        <v>170355</v>
      </c>
      <c r="D13" s="221">
        <v>100.00000000000001</v>
      </c>
      <c r="E13" s="224">
        <v>56.02885885832729</v>
      </c>
      <c r="F13" s="223">
        <v>133695</v>
      </c>
      <c r="G13" s="221">
        <v>99.999999252015527</v>
      </c>
      <c r="H13" s="224">
        <v>43.971141470570032</v>
      </c>
      <c r="I13" s="223">
        <v>304045</v>
      </c>
      <c r="J13" s="1683">
        <v>100</v>
      </c>
      <c r="L13" s="414"/>
      <c r="M13" s="414"/>
    </row>
    <row r="14" spans="1:13" ht="29.25" customHeight="1" thickTop="1">
      <c r="A14" s="407" t="s">
        <v>386</v>
      </c>
      <c r="B14" s="1652"/>
      <c r="C14" s="1684"/>
      <c r="D14" s="433"/>
      <c r="E14" s="1642"/>
      <c r="F14" s="1641"/>
      <c r="G14" s="433"/>
      <c r="H14" s="1642"/>
      <c r="I14" s="1641"/>
      <c r="J14" s="1685"/>
      <c r="L14" s="414"/>
      <c r="M14" s="414"/>
    </row>
    <row r="15" spans="1:13" s="1648" customFormat="1">
      <c r="A15" s="1647" t="s">
        <v>597</v>
      </c>
      <c r="B15" s="543" t="s">
        <v>417</v>
      </c>
      <c r="C15" s="1678">
        <v>30810</v>
      </c>
      <c r="D15" s="908">
        <v>67.72384432534831</v>
      </c>
      <c r="E15" s="520">
        <v>55.353013582644948</v>
      </c>
      <c r="F15" s="450">
        <v>24850</v>
      </c>
      <c r="G15" s="908">
        <v>59.688868440391772</v>
      </c>
      <c r="H15" s="520">
        <v>44.646986417355052</v>
      </c>
      <c r="I15" s="538">
        <v>55655</v>
      </c>
      <c r="J15" s="1679">
        <v>63.884318039304688</v>
      </c>
      <c r="K15" s="1645"/>
      <c r="L15" s="414"/>
      <c r="M15" s="414"/>
    </row>
    <row r="16" spans="1:13" s="1648" customFormat="1">
      <c r="A16" s="1647" t="s">
        <v>585</v>
      </c>
      <c r="B16" s="543" t="s">
        <v>418</v>
      </c>
      <c r="C16" s="1678">
        <v>14680</v>
      </c>
      <c r="D16" s="908">
        <v>32.276155674651683</v>
      </c>
      <c r="E16" s="520">
        <v>46.663779586768733</v>
      </c>
      <c r="F16" s="538">
        <v>16780</v>
      </c>
      <c r="G16" s="908">
        <v>40.311131559608235</v>
      </c>
      <c r="H16" s="520">
        <v>53.336220413231274</v>
      </c>
      <c r="I16" s="538">
        <v>31465</v>
      </c>
      <c r="J16" s="1679">
        <v>36.115681960695326</v>
      </c>
      <c r="K16" s="1645"/>
      <c r="L16" s="414"/>
      <c r="M16" s="414"/>
    </row>
    <row r="17" spans="1:13">
      <c r="A17" s="1649" t="s">
        <v>434</v>
      </c>
      <c r="B17" s="705" t="s">
        <v>419</v>
      </c>
      <c r="C17" s="1680">
        <v>5045</v>
      </c>
      <c r="D17" s="1650">
        <v>11.085742438808378</v>
      </c>
      <c r="E17" s="930">
        <v>44.93055285791214</v>
      </c>
      <c r="F17" s="701">
        <v>6180</v>
      </c>
      <c r="G17" s="1650">
        <v>14.846859583408259</v>
      </c>
      <c r="H17" s="930">
        <v>55.06944714208786</v>
      </c>
      <c r="I17" s="1173">
        <v>11225</v>
      </c>
      <c r="J17" s="1681">
        <v>12.882998379379101</v>
      </c>
      <c r="L17" s="414"/>
      <c r="M17" s="414"/>
    </row>
    <row r="18" spans="1:13">
      <c r="A18" s="1649" t="s">
        <v>627</v>
      </c>
      <c r="B18" s="705" t="s">
        <v>424</v>
      </c>
      <c r="C18" s="1686">
        <v>1955</v>
      </c>
      <c r="D18" s="1650">
        <v>4.2932463563682006</v>
      </c>
      <c r="E18" s="930">
        <v>41.891891891891895</v>
      </c>
      <c r="F18" s="701">
        <v>2710</v>
      </c>
      <c r="G18" s="1650">
        <v>6.5071892070112005</v>
      </c>
      <c r="H18" s="930">
        <v>58.108108108108105</v>
      </c>
      <c r="I18" s="701">
        <v>4660</v>
      </c>
      <c r="J18" s="1681">
        <v>5.3511825459163491</v>
      </c>
      <c r="L18" s="414"/>
      <c r="M18" s="414"/>
    </row>
    <row r="19" spans="1:13">
      <c r="A19" s="1649" t="s">
        <v>445</v>
      </c>
      <c r="B19" s="705" t="s">
        <v>428</v>
      </c>
      <c r="C19" s="1686">
        <v>3550</v>
      </c>
      <c r="D19" s="1650">
        <v>7.8061023100171436</v>
      </c>
      <c r="E19" s="930">
        <v>47.606917817401794</v>
      </c>
      <c r="F19" s="701">
        <v>3910</v>
      </c>
      <c r="G19" s="1650">
        <v>9.3872629830194807</v>
      </c>
      <c r="H19" s="930">
        <v>52.393082182598206</v>
      </c>
      <c r="I19" s="701">
        <v>7460</v>
      </c>
      <c r="J19" s="1681">
        <v>8.5616625075053729</v>
      </c>
      <c r="L19" s="414"/>
      <c r="M19" s="414"/>
    </row>
    <row r="20" spans="1:13">
      <c r="A20" s="1649" t="s">
        <v>446</v>
      </c>
      <c r="B20" s="705" t="s">
        <v>429</v>
      </c>
      <c r="C20" s="1686">
        <v>1885</v>
      </c>
      <c r="D20" s="1650">
        <v>4.1437631242980331</v>
      </c>
      <c r="E20" s="930">
        <v>54.495518936108702</v>
      </c>
      <c r="F20" s="701">
        <v>1575</v>
      </c>
      <c r="G20" s="1650">
        <v>3.7808474757606603</v>
      </c>
      <c r="H20" s="930">
        <v>45.504481063891298</v>
      </c>
      <c r="I20" s="701">
        <v>3460</v>
      </c>
      <c r="J20" s="1681">
        <v>3.9703432917899297</v>
      </c>
      <c r="L20" s="414"/>
      <c r="M20" s="414"/>
    </row>
    <row r="21" spans="1:13">
      <c r="A21" s="1649" t="s">
        <v>447</v>
      </c>
      <c r="B21" s="705" t="s">
        <v>430</v>
      </c>
      <c r="C21" s="1686">
        <v>2250</v>
      </c>
      <c r="D21" s="1650">
        <v>4.9473014451599218</v>
      </c>
      <c r="E21" s="930">
        <v>48.289143080293449</v>
      </c>
      <c r="F21" s="701">
        <v>2410</v>
      </c>
      <c r="G21" s="1650">
        <v>5.788972310408635</v>
      </c>
      <c r="H21" s="930">
        <v>51.710856919706558</v>
      </c>
      <c r="I21" s="701">
        <v>4660</v>
      </c>
      <c r="J21" s="1681">
        <v>5.3494952361045733</v>
      </c>
      <c r="L21" s="414"/>
      <c r="M21" s="414"/>
    </row>
    <row r="22" spans="1:13" ht="16.2" thickBot="1">
      <c r="A22" s="1076" t="s">
        <v>826</v>
      </c>
      <c r="B22" s="216" t="s">
        <v>583</v>
      </c>
      <c r="C22" s="1682">
        <v>45490</v>
      </c>
      <c r="D22" s="221">
        <v>99.999999999999986</v>
      </c>
      <c r="E22" s="224">
        <v>52.214837467873686</v>
      </c>
      <c r="F22" s="223">
        <v>41630</v>
      </c>
      <c r="G22" s="221">
        <v>100.00000000000001</v>
      </c>
      <c r="H22" s="224">
        <v>47.785162532126321</v>
      </c>
      <c r="I22" s="223">
        <v>87120</v>
      </c>
      <c r="J22" s="1683">
        <v>100.00000000000001</v>
      </c>
      <c r="L22" s="414"/>
      <c r="M22" s="414"/>
    </row>
    <row r="23" spans="1:13" ht="29.25" customHeight="1" thickTop="1">
      <c r="A23" s="407" t="s">
        <v>14</v>
      </c>
      <c r="B23" s="1652"/>
      <c r="C23" s="1684"/>
      <c r="D23" s="433"/>
      <c r="E23" s="1642"/>
      <c r="F23" s="1641"/>
      <c r="G23" s="433"/>
      <c r="H23" s="1642"/>
      <c r="I23" s="1641"/>
      <c r="J23" s="1685"/>
      <c r="L23" s="414"/>
      <c r="M23" s="414"/>
    </row>
    <row r="24" spans="1:13" ht="15">
      <c r="A24" s="1647" t="s">
        <v>597</v>
      </c>
      <c r="B24" s="543" t="s">
        <v>417</v>
      </c>
      <c r="C24" s="1445">
        <v>180315</v>
      </c>
      <c r="D24" s="908">
        <v>83.539737547960797</v>
      </c>
      <c r="E24" s="520">
        <v>55.871711548737665</v>
      </c>
      <c r="F24" s="450">
        <v>142415</v>
      </c>
      <c r="G24" s="908">
        <v>81.23019443219043</v>
      </c>
      <c r="H24" s="520">
        <v>44.128288451262335</v>
      </c>
      <c r="I24" s="450">
        <v>322730</v>
      </c>
      <c r="J24" s="1679">
        <v>82.504586427585679</v>
      </c>
      <c r="L24" s="414"/>
      <c r="M24" s="414"/>
    </row>
    <row r="25" spans="1:13" s="1648" customFormat="1">
      <c r="A25" s="1647" t="s">
        <v>585</v>
      </c>
      <c r="B25" s="543" t="s">
        <v>827</v>
      </c>
      <c r="C25" s="1678">
        <v>35530</v>
      </c>
      <c r="D25" s="908">
        <v>16.460262452039196</v>
      </c>
      <c r="E25" s="520">
        <v>51.914598912232549</v>
      </c>
      <c r="F25" s="538">
        <v>32910</v>
      </c>
      <c r="G25" s="908">
        <v>18.76980556780957</v>
      </c>
      <c r="H25" s="520">
        <v>48.085401087767458</v>
      </c>
      <c r="I25" s="538">
        <v>68435</v>
      </c>
      <c r="J25" s="1679">
        <v>17.495413572414325</v>
      </c>
      <c r="K25" s="1645"/>
      <c r="L25" s="414"/>
      <c r="M25" s="414"/>
    </row>
    <row r="26" spans="1:13">
      <c r="A26" s="1649" t="s">
        <v>434</v>
      </c>
      <c r="B26" s="705" t="s">
        <v>419</v>
      </c>
      <c r="C26" s="1686">
        <v>13785</v>
      </c>
      <c r="D26" s="1650">
        <v>6.3865240488391732</v>
      </c>
      <c r="E26" s="930">
        <v>51.201643752496949</v>
      </c>
      <c r="F26" s="701">
        <v>13140</v>
      </c>
      <c r="G26" s="1650">
        <v>7.4935070451398564</v>
      </c>
      <c r="H26" s="930">
        <v>48.798356247503044</v>
      </c>
      <c r="I26" s="701">
        <v>26925</v>
      </c>
      <c r="J26" s="1681">
        <v>6.8826804881939081</v>
      </c>
      <c r="L26" s="414"/>
      <c r="M26" s="414"/>
    </row>
    <row r="27" spans="1:13">
      <c r="A27" s="1649" t="s">
        <v>627</v>
      </c>
      <c r="B27" s="705" t="s">
        <v>424</v>
      </c>
      <c r="C27" s="1686">
        <v>6470</v>
      </c>
      <c r="D27" s="1650">
        <v>2.998465977948868</v>
      </c>
      <c r="E27" s="930">
        <v>52.067578439259854</v>
      </c>
      <c r="F27" s="701">
        <v>5960</v>
      </c>
      <c r="G27" s="1650">
        <v>3.3982896610048643</v>
      </c>
      <c r="H27" s="930">
        <v>47.932421560740146</v>
      </c>
      <c r="I27" s="701">
        <v>12430</v>
      </c>
      <c r="J27" s="1681">
        <v>3.1776693583238957</v>
      </c>
      <c r="L27" s="414"/>
      <c r="M27" s="414"/>
    </row>
    <row r="28" spans="1:13">
      <c r="A28" s="1649" t="s">
        <v>445</v>
      </c>
      <c r="B28" s="705" t="s">
        <v>428</v>
      </c>
      <c r="C28" s="1686">
        <v>5415</v>
      </c>
      <c r="D28" s="1650">
        <v>2.5078331796411035</v>
      </c>
      <c r="E28" s="930">
        <v>50.134296563860339</v>
      </c>
      <c r="F28" s="701">
        <v>5385</v>
      </c>
      <c r="G28" s="1650">
        <v>3.0708948531134923</v>
      </c>
      <c r="H28" s="930">
        <v>49.865703436139668</v>
      </c>
      <c r="I28" s="701">
        <v>10795</v>
      </c>
      <c r="J28" s="1681">
        <v>2.7602008094789303</v>
      </c>
      <c r="L28" s="414"/>
      <c r="M28" s="414"/>
    </row>
    <row r="29" spans="1:13">
      <c r="A29" s="1649" t="s">
        <v>446</v>
      </c>
      <c r="B29" s="705" t="s">
        <v>429</v>
      </c>
      <c r="C29" s="1686">
        <v>6005</v>
      </c>
      <c r="D29" s="1650">
        <v>2.7830323129695378</v>
      </c>
      <c r="E29" s="930">
        <v>57.804080061585836</v>
      </c>
      <c r="F29" s="701">
        <v>4385</v>
      </c>
      <c r="G29" s="1650">
        <v>2.5010909975673594</v>
      </c>
      <c r="H29" s="930">
        <v>42.195919938414164</v>
      </c>
      <c r="I29" s="701">
        <v>10390</v>
      </c>
      <c r="J29" s="1681">
        <v>2.6566645190427933</v>
      </c>
      <c r="L29" s="414"/>
      <c r="M29" s="414"/>
    </row>
    <row r="30" spans="1:13">
      <c r="A30" s="1649" t="s">
        <v>447</v>
      </c>
      <c r="B30" s="705" t="s">
        <v>430</v>
      </c>
      <c r="C30" s="1686">
        <v>3850</v>
      </c>
      <c r="D30" s="1650">
        <v>1.7844069326405136</v>
      </c>
      <c r="E30" s="930">
        <v>48.787324894578909</v>
      </c>
      <c r="F30" s="701">
        <v>4045</v>
      </c>
      <c r="G30" s="1650">
        <v>2.3060230109839988</v>
      </c>
      <c r="H30" s="930">
        <v>51.212675105421098</v>
      </c>
      <c r="I30" s="701">
        <v>7895</v>
      </c>
      <c r="J30" s="1681">
        <v>2.0181983973747983</v>
      </c>
      <c r="L30" s="414"/>
      <c r="M30" s="414"/>
    </row>
    <row r="31" spans="1:13" ht="16.2" thickBot="1">
      <c r="A31" s="1076" t="s">
        <v>826</v>
      </c>
      <c r="B31" s="216" t="s">
        <v>14</v>
      </c>
      <c r="C31" s="1687">
        <v>215845</v>
      </c>
      <c r="D31" s="1688">
        <v>100</v>
      </c>
      <c r="E31" s="1689">
        <v>55.179398327454834</v>
      </c>
      <c r="F31" s="1690">
        <v>175325</v>
      </c>
      <c r="G31" s="1688">
        <v>99.999999999999986</v>
      </c>
      <c r="H31" s="1689">
        <v>44.82060167254518</v>
      </c>
      <c r="I31" s="1690">
        <v>391165</v>
      </c>
      <c r="J31" s="1691">
        <v>100.00000000000001</v>
      </c>
      <c r="L31" s="414"/>
      <c r="M31" s="414"/>
    </row>
    <row r="32" spans="1:13" thickTop="1">
      <c r="B32" s="414"/>
      <c r="C32" s="414"/>
      <c r="D32" s="433"/>
      <c r="E32" s="414"/>
      <c r="F32" s="414"/>
      <c r="G32" s="433"/>
      <c r="H32" s="414"/>
      <c r="I32" s="414"/>
      <c r="J32" s="433"/>
      <c r="L32" s="414"/>
      <c r="M32" s="414"/>
    </row>
    <row r="35" spans="1:113" s="1655" customFormat="1">
      <c r="A35" s="1653"/>
      <c r="B35" s="1645"/>
      <c r="C35" s="1645"/>
      <c r="D35" s="1654"/>
      <c r="E35" s="1645"/>
      <c r="F35" s="1645"/>
      <c r="G35" s="1645"/>
      <c r="H35" s="1645"/>
      <c r="I35" s="1648"/>
      <c r="J35" s="1645"/>
      <c r="K35" s="1645"/>
      <c r="L35" s="1645"/>
      <c r="M35" s="1645"/>
      <c r="N35" s="1645"/>
      <c r="O35" s="1645"/>
      <c r="P35" s="1645"/>
      <c r="Q35" s="1645"/>
      <c r="R35" s="1645"/>
      <c r="S35" s="1645"/>
      <c r="T35" s="1645"/>
      <c r="U35" s="1645"/>
      <c r="V35" s="1645"/>
      <c r="W35" s="1645"/>
      <c r="X35" s="1645"/>
      <c r="Y35" s="1645"/>
      <c r="Z35" s="1645"/>
      <c r="AA35" s="1645"/>
      <c r="AB35" s="1645"/>
      <c r="AC35" s="1645"/>
      <c r="AD35" s="1645"/>
      <c r="AE35" s="1645"/>
      <c r="AF35" s="1645"/>
      <c r="AG35" s="1645"/>
      <c r="AH35" s="1645"/>
      <c r="AI35" s="1645"/>
      <c r="AJ35" s="1645"/>
      <c r="AK35" s="1645"/>
      <c r="AL35" s="1645"/>
      <c r="AM35" s="1645"/>
      <c r="AN35" s="1645"/>
      <c r="AO35" s="1645"/>
      <c r="AP35" s="1645"/>
      <c r="AQ35" s="1645"/>
      <c r="AR35" s="1645"/>
      <c r="AS35" s="1645"/>
      <c r="AT35" s="1645"/>
      <c r="AU35" s="1645"/>
      <c r="AV35" s="1645"/>
      <c r="AW35" s="1645"/>
      <c r="AX35" s="1645"/>
      <c r="AY35" s="1645"/>
      <c r="AZ35" s="1645"/>
      <c r="BA35" s="1645"/>
      <c r="BB35" s="1645"/>
      <c r="BC35" s="1645"/>
      <c r="BD35" s="1645"/>
      <c r="BE35" s="1645"/>
      <c r="BF35" s="1645"/>
      <c r="BG35" s="1645"/>
      <c r="BH35" s="1645"/>
      <c r="BI35" s="1645"/>
      <c r="BJ35" s="1645"/>
      <c r="BK35" s="1645"/>
      <c r="BL35" s="1645"/>
      <c r="BM35" s="1645"/>
      <c r="BN35" s="1645"/>
      <c r="BO35" s="1645"/>
      <c r="BP35" s="1645"/>
      <c r="BQ35" s="1645"/>
      <c r="BR35" s="1645"/>
      <c r="BS35" s="1645"/>
      <c r="BT35" s="1645"/>
      <c r="BU35" s="1645"/>
      <c r="BV35" s="1645"/>
      <c r="BW35" s="1645"/>
      <c r="BX35" s="1645"/>
      <c r="BY35" s="1645"/>
      <c r="BZ35" s="1645"/>
      <c r="CA35" s="1645"/>
      <c r="CB35" s="1645"/>
      <c r="CC35" s="1645"/>
      <c r="CD35" s="1645"/>
      <c r="CE35" s="1645"/>
      <c r="CF35" s="1645"/>
      <c r="CG35" s="1645"/>
      <c r="CH35" s="1645"/>
      <c r="CI35" s="1645"/>
      <c r="CJ35" s="1645"/>
      <c r="CK35" s="1645"/>
      <c r="CL35" s="1645"/>
      <c r="CM35" s="1645"/>
      <c r="CN35" s="1645"/>
      <c r="CO35" s="1645"/>
      <c r="CP35" s="1645"/>
      <c r="CQ35" s="1645"/>
      <c r="CR35" s="1645"/>
      <c r="CS35" s="1645"/>
      <c r="CT35" s="1645"/>
      <c r="CU35" s="1645"/>
      <c r="CV35" s="1645"/>
      <c r="CW35" s="1645"/>
      <c r="CX35" s="1645"/>
      <c r="CY35" s="1645"/>
      <c r="CZ35" s="1645"/>
      <c r="DA35" s="1645"/>
      <c r="DB35" s="1645"/>
      <c r="DC35" s="1645"/>
      <c r="DD35" s="1645"/>
      <c r="DE35" s="1645"/>
      <c r="DF35" s="1645"/>
      <c r="DG35" s="1645"/>
      <c r="DH35" s="1645"/>
      <c r="DI35" s="1645"/>
    </row>
    <row r="36" spans="1:113" s="1655" customFormat="1">
      <c r="A36" s="1653"/>
      <c r="B36" s="1645"/>
      <c r="C36" s="1645"/>
      <c r="D36" s="1654"/>
      <c r="E36" s="1645"/>
      <c r="F36" s="1645"/>
      <c r="G36" s="1645"/>
      <c r="H36" s="1645"/>
      <c r="I36" s="1648"/>
      <c r="J36" s="1645"/>
      <c r="K36" s="1645"/>
      <c r="L36" s="1645"/>
      <c r="M36" s="1645"/>
      <c r="N36" s="1645"/>
      <c r="O36" s="1645"/>
      <c r="P36" s="1645"/>
      <c r="Q36" s="1645"/>
      <c r="R36" s="1645"/>
      <c r="S36" s="1645"/>
      <c r="T36" s="1645"/>
      <c r="U36" s="1645"/>
      <c r="V36" s="1645"/>
      <c r="W36" s="1645"/>
      <c r="X36" s="1645"/>
      <c r="Y36" s="1645"/>
      <c r="Z36" s="1645"/>
      <c r="AA36" s="1645"/>
      <c r="AB36" s="1645"/>
      <c r="AC36" s="1645"/>
      <c r="AD36" s="1645"/>
      <c r="AE36" s="1645"/>
      <c r="AF36" s="1645"/>
      <c r="AG36" s="1645"/>
      <c r="AH36" s="1645"/>
      <c r="AI36" s="1645"/>
      <c r="AJ36" s="1645"/>
      <c r="AK36" s="1645"/>
      <c r="AL36" s="1645"/>
      <c r="AM36" s="1645"/>
      <c r="AN36" s="1645"/>
      <c r="AO36" s="1645"/>
      <c r="AP36" s="1645"/>
      <c r="AQ36" s="1645"/>
      <c r="AR36" s="1645"/>
      <c r="AS36" s="1645"/>
      <c r="AT36" s="1645"/>
      <c r="AU36" s="1645"/>
      <c r="AV36" s="1645"/>
      <c r="AW36" s="1645"/>
      <c r="AX36" s="1645"/>
      <c r="AY36" s="1645"/>
      <c r="AZ36" s="1645"/>
      <c r="BA36" s="1645"/>
      <c r="BB36" s="1645"/>
      <c r="BC36" s="1645"/>
      <c r="BD36" s="1645"/>
      <c r="BE36" s="1645"/>
      <c r="BF36" s="1645"/>
      <c r="BG36" s="1645"/>
      <c r="BH36" s="1645"/>
      <c r="BI36" s="1645"/>
      <c r="BJ36" s="1645"/>
      <c r="BK36" s="1645"/>
      <c r="BL36" s="1645"/>
      <c r="BM36" s="1645"/>
      <c r="BN36" s="1645"/>
      <c r="BO36" s="1645"/>
      <c r="BP36" s="1645"/>
      <c r="BQ36" s="1645"/>
      <c r="BR36" s="1645"/>
      <c r="BS36" s="1645"/>
      <c r="BT36" s="1645"/>
      <c r="BU36" s="1645"/>
      <c r="BV36" s="1645"/>
      <c r="BW36" s="1645"/>
      <c r="BX36" s="1645"/>
      <c r="BY36" s="1645"/>
      <c r="BZ36" s="1645"/>
      <c r="CA36" s="1645"/>
      <c r="CB36" s="1645"/>
      <c r="CC36" s="1645"/>
      <c r="CD36" s="1645"/>
      <c r="CE36" s="1645"/>
      <c r="CF36" s="1645"/>
      <c r="CG36" s="1645"/>
      <c r="CH36" s="1645"/>
      <c r="CI36" s="1645"/>
      <c r="CJ36" s="1645"/>
      <c r="CK36" s="1645"/>
      <c r="CL36" s="1645"/>
      <c r="CM36" s="1645"/>
      <c r="CN36" s="1645"/>
      <c r="CO36" s="1645"/>
      <c r="CP36" s="1645"/>
      <c r="CQ36" s="1645"/>
      <c r="CR36" s="1645"/>
      <c r="CS36" s="1645"/>
      <c r="CT36" s="1645"/>
      <c r="CU36" s="1645"/>
      <c r="CV36" s="1645"/>
      <c r="CW36" s="1645"/>
      <c r="CX36" s="1645"/>
      <c r="CY36" s="1645"/>
      <c r="CZ36" s="1645"/>
      <c r="DA36" s="1645"/>
      <c r="DB36" s="1645"/>
      <c r="DC36" s="1645"/>
      <c r="DD36" s="1645"/>
      <c r="DE36" s="1645"/>
      <c r="DF36" s="1645"/>
      <c r="DG36" s="1645"/>
      <c r="DH36" s="1645"/>
      <c r="DI36" s="1645"/>
    </row>
    <row r="37" spans="1:113" s="1655" customFormat="1">
      <c r="A37" s="1653"/>
      <c r="B37" s="1645"/>
      <c r="C37" s="1645"/>
      <c r="D37" s="1654"/>
      <c r="E37" s="1645"/>
      <c r="F37" s="1645"/>
      <c r="G37" s="1645"/>
      <c r="H37" s="1645"/>
      <c r="I37" s="1648"/>
      <c r="J37" s="1645"/>
      <c r="K37" s="1645"/>
      <c r="L37" s="1645"/>
      <c r="M37" s="1645"/>
      <c r="N37" s="1645"/>
      <c r="O37" s="1645"/>
      <c r="P37" s="1645"/>
      <c r="Q37" s="1645"/>
      <c r="R37" s="1645"/>
      <c r="S37" s="1645"/>
      <c r="T37" s="1645"/>
      <c r="U37" s="1645"/>
      <c r="V37" s="1645"/>
      <c r="W37" s="1645"/>
      <c r="X37" s="1645"/>
      <c r="Y37" s="1645"/>
      <c r="Z37" s="1645"/>
      <c r="AA37" s="1645"/>
      <c r="AB37" s="1645"/>
      <c r="AC37" s="1645"/>
      <c r="AD37" s="1645"/>
      <c r="AE37" s="1645"/>
      <c r="AF37" s="1645"/>
      <c r="AG37" s="1645"/>
      <c r="AH37" s="1645"/>
      <c r="AI37" s="1645"/>
      <c r="AJ37" s="1645"/>
      <c r="AK37" s="1645"/>
      <c r="AL37" s="1645"/>
      <c r="AM37" s="1645"/>
      <c r="AN37" s="1645"/>
      <c r="AO37" s="1645"/>
      <c r="AP37" s="1645"/>
      <c r="AQ37" s="1645"/>
      <c r="AR37" s="1645"/>
      <c r="AS37" s="1645"/>
      <c r="AT37" s="1645"/>
      <c r="AU37" s="1645"/>
      <c r="AV37" s="1645"/>
      <c r="AW37" s="1645"/>
      <c r="AX37" s="1645"/>
      <c r="AY37" s="1645"/>
      <c r="AZ37" s="1645"/>
      <c r="BA37" s="1645"/>
      <c r="BB37" s="1645"/>
      <c r="BC37" s="1645"/>
      <c r="BD37" s="1645"/>
      <c r="BE37" s="1645"/>
      <c r="BF37" s="1645"/>
      <c r="BG37" s="1645"/>
      <c r="BH37" s="1645"/>
      <c r="BI37" s="1645"/>
      <c r="BJ37" s="1645"/>
      <c r="BK37" s="1645"/>
      <c r="BL37" s="1645"/>
      <c r="BM37" s="1645"/>
      <c r="BN37" s="1645"/>
      <c r="BO37" s="1645"/>
      <c r="BP37" s="1645"/>
      <c r="BQ37" s="1645"/>
      <c r="BR37" s="1645"/>
      <c r="BS37" s="1645"/>
      <c r="BT37" s="1645"/>
      <c r="BU37" s="1645"/>
      <c r="BV37" s="1645"/>
      <c r="BW37" s="1645"/>
      <c r="BX37" s="1645"/>
      <c r="BY37" s="1645"/>
      <c r="BZ37" s="1645"/>
      <c r="CA37" s="1645"/>
      <c r="CB37" s="1645"/>
      <c r="CC37" s="1645"/>
      <c r="CD37" s="1645"/>
      <c r="CE37" s="1645"/>
      <c r="CF37" s="1645"/>
      <c r="CG37" s="1645"/>
      <c r="CH37" s="1645"/>
      <c r="CI37" s="1645"/>
      <c r="CJ37" s="1645"/>
      <c r="CK37" s="1645"/>
      <c r="CL37" s="1645"/>
      <c r="CM37" s="1645"/>
      <c r="CN37" s="1645"/>
      <c r="CO37" s="1645"/>
      <c r="CP37" s="1645"/>
      <c r="CQ37" s="1645"/>
      <c r="CR37" s="1645"/>
      <c r="CS37" s="1645"/>
      <c r="CT37" s="1645"/>
      <c r="CU37" s="1645"/>
      <c r="CV37" s="1645"/>
      <c r="CW37" s="1645"/>
      <c r="CX37" s="1645"/>
      <c r="CY37" s="1645"/>
      <c r="CZ37" s="1645"/>
      <c r="DA37" s="1645"/>
      <c r="DB37" s="1645"/>
      <c r="DC37" s="1645"/>
      <c r="DD37" s="1645"/>
      <c r="DE37" s="1645"/>
      <c r="DF37" s="1645"/>
      <c r="DG37" s="1645"/>
      <c r="DH37" s="1645"/>
      <c r="DI37" s="1645"/>
    </row>
    <row r="38" spans="1:113" s="1655" customFormat="1">
      <c r="A38" s="1653"/>
      <c r="B38" s="1645"/>
      <c r="C38" s="1645"/>
      <c r="D38" s="1654"/>
      <c r="E38" s="1645"/>
      <c r="F38" s="1645"/>
      <c r="G38" s="1645"/>
      <c r="H38" s="1645"/>
      <c r="I38" s="1648"/>
      <c r="J38" s="1645"/>
      <c r="K38" s="1645"/>
      <c r="L38" s="1645"/>
      <c r="M38" s="1645"/>
      <c r="N38" s="1645"/>
      <c r="O38" s="1645"/>
      <c r="P38" s="1645"/>
      <c r="Q38" s="1645"/>
      <c r="R38" s="1645"/>
      <c r="S38" s="1645"/>
      <c r="T38" s="1645"/>
      <c r="U38" s="1645"/>
      <c r="V38" s="1645"/>
      <c r="W38" s="1645"/>
      <c r="X38" s="1645"/>
      <c r="Y38" s="1645"/>
      <c r="Z38" s="1645"/>
      <c r="AA38" s="1645"/>
      <c r="AB38" s="1645"/>
      <c r="AC38" s="1645"/>
      <c r="AD38" s="1645"/>
      <c r="AE38" s="1645"/>
      <c r="AF38" s="1645"/>
      <c r="AG38" s="1645"/>
      <c r="AH38" s="1645"/>
      <c r="AI38" s="1645"/>
      <c r="AJ38" s="1645"/>
      <c r="AK38" s="1645"/>
      <c r="AL38" s="1645"/>
      <c r="AM38" s="1645"/>
      <c r="AN38" s="1645"/>
      <c r="AO38" s="1645"/>
      <c r="AP38" s="1645"/>
      <c r="AQ38" s="1645"/>
      <c r="AR38" s="1645"/>
      <c r="AS38" s="1645"/>
      <c r="AT38" s="1645"/>
      <c r="AU38" s="1645"/>
      <c r="AV38" s="1645"/>
      <c r="AW38" s="1645"/>
      <c r="AX38" s="1645"/>
      <c r="AY38" s="1645"/>
      <c r="AZ38" s="1645"/>
      <c r="BA38" s="1645"/>
      <c r="BB38" s="1645"/>
      <c r="BC38" s="1645"/>
      <c r="BD38" s="1645"/>
      <c r="BE38" s="1645"/>
      <c r="BF38" s="1645"/>
      <c r="BG38" s="1645"/>
      <c r="BH38" s="1645"/>
      <c r="BI38" s="1645"/>
      <c r="BJ38" s="1645"/>
      <c r="BK38" s="1645"/>
      <c r="BL38" s="1645"/>
      <c r="BM38" s="1645"/>
      <c r="BN38" s="1645"/>
      <c r="BO38" s="1645"/>
      <c r="BP38" s="1645"/>
      <c r="BQ38" s="1645"/>
      <c r="BR38" s="1645"/>
      <c r="BS38" s="1645"/>
      <c r="BT38" s="1645"/>
      <c r="BU38" s="1645"/>
      <c r="BV38" s="1645"/>
      <c r="BW38" s="1645"/>
      <c r="BX38" s="1645"/>
      <c r="BY38" s="1645"/>
      <c r="BZ38" s="1645"/>
      <c r="CA38" s="1645"/>
      <c r="CB38" s="1645"/>
      <c r="CC38" s="1645"/>
      <c r="CD38" s="1645"/>
      <c r="CE38" s="1645"/>
      <c r="CF38" s="1645"/>
      <c r="CG38" s="1645"/>
      <c r="CH38" s="1645"/>
      <c r="CI38" s="1645"/>
      <c r="CJ38" s="1645"/>
      <c r="CK38" s="1645"/>
      <c r="CL38" s="1645"/>
      <c r="CM38" s="1645"/>
      <c r="CN38" s="1645"/>
      <c r="CO38" s="1645"/>
      <c r="CP38" s="1645"/>
      <c r="CQ38" s="1645"/>
      <c r="CR38" s="1645"/>
      <c r="CS38" s="1645"/>
      <c r="CT38" s="1645"/>
      <c r="CU38" s="1645"/>
      <c r="CV38" s="1645"/>
      <c r="CW38" s="1645"/>
      <c r="CX38" s="1645"/>
      <c r="CY38" s="1645"/>
      <c r="CZ38" s="1645"/>
      <c r="DA38" s="1645"/>
      <c r="DB38" s="1645"/>
      <c r="DC38" s="1645"/>
      <c r="DD38" s="1645"/>
      <c r="DE38" s="1645"/>
      <c r="DF38" s="1645"/>
      <c r="DG38" s="1645"/>
      <c r="DH38" s="1645"/>
      <c r="DI38" s="1645"/>
    </row>
    <row r="39" spans="1:113" s="1655" customFormat="1">
      <c r="A39" s="1653"/>
      <c r="B39" s="1645"/>
      <c r="C39" s="1645"/>
      <c r="D39" s="1654"/>
      <c r="E39" s="1645"/>
      <c r="F39" s="1645"/>
      <c r="G39" s="1645"/>
      <c r="H39" s="1645"/>
      <c r="I39" s="1648"/>
      <c r="J39" s="1645"/>
      <c r="K39" s="1645"/>
      <c r="L39" s="1645"/>
      <c r="M39" s="1645"/>
      <c r="N39" s="1645"/>
      <c r="O39" s="1645"/>
      <c r="P39" s="1645"/>
      <c r="Q39" s="1645"/>
      <c r="R39" s="1645"/>
      <c r="S39" s="1645"/>
      <c r="T39" s="1645"/>
      <c r="U39" s="1645"/>
      <c r="V39" s="1645"/>
      <c r="W39" s="1645"/>
      <c r="X39" s="1645"/>
      <c r="Y39" s="1645"/>
      <c r="Z39" s="1645"/>
      <c r="AA39" s="1645"/>
      <c r="AB39" s="1645"/>
      <c r="AC39" s="1645"/>
      <c r="AD39" s="1645"/>
      <c r="AE39" s="1645"/>
      <c r="AF39" s="1645"/>
      <c r="AG39" s="1645"/>
      <c r="AH39" s="1645"/>
      <c r="AI39" s="1645"/>
      <c r="AJ39" s="1645"/>
      <c r="AK39" s="1645"/>
      <c r="AL39" s="1645"/>
      <c r="AM39" s="1645"/>
      <c r="AN39" s="1645"/>
      <c r="AO39" s="1645"/>
      <c r="AP39" s="1645"/>
      <c r="AQ39" s="1645"/>
      <c r="AR39" s="1645"/>
      <c r="AS39" s="1645"/>
      <c r="AT39" s="1645"/>
      <c r="AU39" s="1645"/>
      <c r="AV39" s="1645"/>
      <c r="AW39" s="1645"/>
      <c r="AX39" s="1645"/>
      <c r="AY39" s="1645"/>
      <c r="AZ39" s="1645"/>
      <c r="BA39" s="1645"/>
      <c r="BB39" s="1645"/>
      <c r="BC39" s="1645"/>
      <c r="BD39" s="1645"/>
      <c r="BE39" s="1645"/>
      <c r="BF39" s="1645"/>
      <c r="BG39" s="1645"/>
      <c r="BH39" s="1645"/>
      <c r="BI39" s="1645"/>
      <c r="BJ39" s="1645"/>
      <c r="BK39" s="1645"/>
      <c r="BL39" s="1645"/>
      <c r="BM39" s="1645"/>
      <c r="BN39" s="1645"/>
      <c r="BO39" s="1645"/>
      <c r="BP39" s="1645"/>
      <c r="BQ39" s="1645"/>
      <c r="BR39" s="1645"/>
      <c r="BS39" s="1645"/>
      <c r="BT39" s="1645"/>
      <c r="BU39" s="1645"/>
      <c r="BV39" s="1645"/>
      <c r="BW39" s="1645"/>
      <c r="BX39" s="1645"/>
      <c r="BY39" s="1645"/>
      <c r="BZ39" s="1645"/>
      <c r="CA39" s="1645"/>
      <c r="CB39" s="1645"/>
      <c r="CC39" s="1645"/>
      <c r="CD39" s="1645"/>
      <c r="CE39" s="1645"/>
      <c r="CF39" s="1645"/>
      <c r="CG39" s="1645"/>
      <c r="CH39" s="1645"/>
      <c r="CI39" s="1645"/>
      <c r="CJ39" s="1645"/>
      <c r="CK39" s="1645"/>
      <c r="CL39" s="1645"/>
      <c r="CM39" s="1645"/>
      <c r="CN39" s="1645"/>
      <c r="CO39" s="1645"/>
      <c r="CP39" s="1645"/>
      <c r="CQ39" s="1645"/>
      <c r="CR39" s="1645"/>
      <c r="CS39" s="1645"/>
      <c r="CT39" s="1645"/>
      <c r="CU39" s="1645"/>
      <c r="CV39" s="1645"/>
      <c r="CW39" s="1645"/>
      <c r="CX39" s="1645"/>
      <c r="CY39" s="1645"/>
      <c r="CZ39" s="1645"/>
      <c r="DA39" s="1645"/>
      <c r="DB39" s="1645"/>
      <c r="DC39" s="1645"/>
      <c r="DD39" s="1645"/>
      <c r="DE39" s="1645"/>
      <c r="DF39" s="1645"/>
      <c r="DG39" s="1645"/>
      <c r="DH39" s="1645"/>
      <c r="DI39" s="1645"/>
    </row>
    <row r="40" spans="1:113" s="1655" customFormat="1">
      <c r="A40" s="1653"/>
      <c r="B40" s="1645"/>
      <c r="C40" s="1645"/>
      <c r="D40" s="1654"/>
      <c r="E40" s="1645"/>
      <c r="F40" s="1645"/>
      <c r="G40" s="1645"/>
      <c r="H40" s="1645"/>
      <c r="I40" s="1648"/>
      <c r="J40" s="1645"/>
      <c r="K40" s="1645"/>
      <c r="L40" s="1645"/>
      <c r="M40" s="1645"/>
      <c r="N40" s="1645"/>
      <c r="O40" s="1645"/>
      <c r="P40" s="1645"/>
      <c r="Q40" s="1645"/>
      <c r="R40" s="1645"/>
      <c r="S40" s="1645"/>
      <c r="T40" s="1645"/>
      <c r="U40" s="1645"/>
      <c r="V40" s="1645"/>
      <c r="W40" s="1645"/>
      <c r="X40" s="1645"/>
      <c r="Y40" s="1645"/>
      <c r="Z40" s="1645"/>
      <c r="AA40" s="1645"/>
      <c r="AB40" s="1645"/>
      <c r="AC40" s="1645"/>
      <c r="AD40" s="1645"/>
      <c r="AE40" s="1645"/>
      <c r="AF40" s="1645"/>
      <c r="AG40" s="1645"/>
      <c r="AH40" s="1645"/>
      <c r="AI40" s="1645"/>
      <c r="AJ40" s="1645"/>
      <c r="AK40" s="1645"/>
      <c r="AL40" s="1645"/>
      <c r="AM40" s="1645"/>
      <c r="AN40" s="1645"/>
      <c r="AO40" s="1645"/>
      <c r="AP40" s="1645"/>
      <c r="AQ40" s="1645"/>
      <c r="AR40" s="1645"/>
      <c r="AS40" s="1645"/>
      <c r="AT40" s="1645"/>
      <c r="AU40" s="1645"/>
      <c r="AV40" s="1645"/>
      <c r="AW40" s="1645"/>
      <c r="AX40" s="1645"/>
      <c r="AY40" s="1645"/>
      <c r="AZ40" s="1645"/>
      <c r="BA40" s="1645"/>
      <c r="BB40" s="1645"/>
      <c r="BC40" s="1645"/>
      <c r="BD40" s="1645"/>
      <c r="BE40" s="1645"/>
      <c r="BF40" s="1645"/>
      <c r="BG40" s="1645"/>
      <c r="BH40" s="1645"/>
      <c r="BI40" s="1645"/>
      <c r="BJ40" s="1645"/>
      <c r="BK40" s="1645"/>
      <c r="BL40" s="1645"/>
      <c r="BM40" s="1645"/>
      <c r="BN40" s="1645"/>
      <c r="BO40" s="1645"/>
      <c r="BP40" s="1645"/>
      <c r="BQ40" s="1645"/>
      <c r="BR40" s="1645"/>
      <c r="BS40" s="1645"/>
      <c r="BT40" s="1645"/>
      <c r="BU40" s="1645"/>
      <c r="BV40" s="1645"/>
      <c r="BW40" s="1645"/>
      <c r="BX40" s="1645"/>
      <c r="BY40" s="1645"/>
      <c r="BZ40" s="1645"/>
      <c r="CA40" s="1645"/>
      <c r="CB40" s="1645"/>
      <c r="CC40" s="1645"/>
      <c r="CD40" s="1645"/>
      <c r="CE40" s="1645"/>
      <c r="CF40" s="1645"/>
      <c r="CG40" s="1645"/>
      <c r="CH40" s="1645"/>
      <c r="CI40" s="1645"/>
      <c r="CJ40" s="1645"/>
      <c r="CK40" s="1645"/>
      <c r="CL40" s="1645"/>
      <c r="CM40" s="1645"/>
      <c r="CN40" s="1645"/>
      <c r="CO40" s="1645"/>
      <c r="CP40" s="1645"/>
      <c r="CQ40" s="1645"/>
      <c r="CR40" s="1645"/>
      <c r="CS40" s="1645"/>
      <c r="CT40" s="1645"/>
      <c r="CU40" s="1645"/>
      <c r="CV40" s="1645"/>
      <c r="CW40" s="1645"/>
      <c r="CX40" s="1645"/>
      <c r="CY40" s="1645"/>
      <c r="CZ40" s="1645"/>
      <c r="DA40" s="1645"/>
      <c r="DB40" s="1645"/>
      <c r="DC40" s="1645"/>
      <c r="DD40" s="1645"/>
      <c r="DE40" s="1645"/>
      <c r="DF40" s="1645"/>
      <c r="DG40" s="1645"/>
      <c r="DH40" s="1645"/>
      <c r="DI40" s="1645"/>
    </row>
    <row r="41" spans="1:113" s="1655" customFormat="1">
      <c r="A41" s="1653"/>
      <c r="B41" s="1645"/>
      <c r="C41" s="1645"/>
      <c r="D41" s="1654"/>
      <c r="E41" s="1645"/>
      <c r="F41" s="1645"/>
      <c r="G41" s="1645"/>
      <c r="H41" s="1645"/>
      <c r="I41" s="1648"/>
      <c r="J41" s="1645"/>
      <c r="K41" s="1645"/>
      <c r="L41" s="1645"/>
      <c r="M41" s="1645"/>
      <c r="N41" s="1645"/>
      <c r="O41" s="1645"/>
      <c r="P41" s="1645"/>
      <c r="Q41" s="1645"/>
      <c r="R41" s="1645"/>
      <c r="S41" s="1645"/>
      <c r="T41" s="1645"/>
      <c r="U41" s="1645"/>
      <c r="V41" s="1645"/>
      <c r="W41" s="1645"/>
      <c r="X41" s="1645"/>
      <c r="Y41" s="1645"/>
      <c r="Z41" s="1645"/>
      <c r="AA41" s="1645"/>
      <c r="AB41" s="1645"/>
      <c r="AC41" s="1645"/>
      <c r="AD41" s="1645"/>
      <c r="AE41" s="1645"/>
      <c r="AF41" s="1645"/>
      <c r="AG41" s="1645"/>
      <c r="AH41" s="1645"/>
      <c r="AI41" s="1645"/>
      <c r="AJ41" s="1645"/>
      <c r="AK41" s="1645"/>
      <c r="AL41" s="1645"/>
      <c r="AM41" s="1645"/>
      <c r="AN41" s="1645"/>
      <c r="AO41" s="1645"/>
      <c r="AP41" s="1645"/>
      <c r="AQ41" s="1645"/>
      <c r="AR41" s="1645"/>
      <c r="AS41" s="1645"/>
      <c r="AT41" s="1645"/>
      <c r="AU41" s="1645"/>
      <c r="AV41" s="1645"/>
      <c r="AW41" s="1645"/>
      <c r="AX41" s="1645"/>
      <c r="AY41" s="1645"/>
      <c r="AZ41" s="1645"/>
      <c r="BA41" s="1645"/>
      <c r="BB41" s="1645"/>
      <c r="BC41" s="1645"/>
      <c r="BD41" s="1645"/>
      <c r="BE41" s="1645"/>
      <c r="BF41" s="1645"/>
      <c r="BG41" s="1645"/>
      <c r="BH41" s="1645"/>
      <c r="BI41" s="1645"/>
      <c r="BJ41" s="1645"/>
      <c r="BK41" s="1645"/>
      <c r="BL41" s="1645"/>
      <c r="BM41" s="1645"/>
      <c r="BN41" s="1645"/>
      <c r="BO41" s="1645"/>
      <c r="BP41" s="1645"/>
      <c r="BQ41" s="1645"/>
      <c r="BR41" s="1645"/>
      <c r="BS41" s="1645"/>
      <c r="BT41" s="1645"/>
      <c r="BU41" s="1645"/>
      <c r="BV41" s="1645"/>
      <c r="BW41" s="1645"/>
      <c r="BX41" s="1645"/>
      <c r="BY41" s="1645"/>
      <c r="BZ41" s="1645"/>
      <c r="CA41" s="1645"/>
      <c r="CB41" s="1645"/>
      <c r="CC41" s="1645"/>
      <c r="CD41" s="1645"/>
      <c r="CE41" s="1645"/>
      <c r="CF41" s="1645"/>
      <c r="CG41" s="1645"/>
      <c r="CH41" s="1645"/>
      <c r="CI41" s="1645"/>
      <c r="CJ41" s="1645"/>
      <c r="CK41" s="1645"/>
      <c r="CL41" s="1645"/>
      <c r="CM41" s="1645"/>
      <c r="CN41" s="1645"/>
      <c r="CO41" s="1645"/>
      <c r="CP41" s="1645"/>
      <c r="CQ41" s="1645"/>
      <c r="CR41" s="1645"/>
      <c r="CS41" s="1645"/>
      <c r="CT41" s="1645"/>
      <c r="CU41" s="1645"/>
      <c r="CV41" s="1645"/>
      <c r="CW41" s="1645"/>
      <c r="CX41" s="1645"/>
      <c r="CY41" s="1645"/>
      <c r="CZ41" s="1645"/>
      <c r="DA41" s="1645"/>
      <c r="DB41" s="1645"/>
      <c r="DC41" s="1645"/>
      <c r="DD41" s="1645"/>
      <c r="DE41" s="1645"/>
      <c r="DF41" s="1645"/>
      <c r="DG41" s="1645"/>
      <c r="DH41" s="1645"/>
      <c r="DI41" s="1645"/>
    </row>
    <row r="42" spans="1:113" s="1655" customFormat="1">
      <c r="A42" s="1653"/>
      <c r="B42" s="1645"/>
      <c r="C42" s="1645"/>
      <c r="D42" s="1654"/>
      <c r="E42" s="1645"/>
      <c r="F42" s="1645"/>
      <c r="G42" s="1645"/>
      <c r="H42" s="1645"/>
      <c r="I42" s="1648"/>
      <c r="J42" s="1645"/>
      <c r="K42" s="1645"/>
      <c r="L42" s="1645"/>
      <c r="M42" s="1645"/>
      <c r="N42" s="1645"/>
      <c r="O42" s="1645"/>
      <c r="P42" s="1645"/>
      <c r="Q42" s="1645"/>
      <c r="R42" s="1645"/>
      <c r="S42" s="1645"/>
      <c r="T42" s="1645"/>
      <c r="U42" s="1645"/>
      <c r="V42" s="1645"/>
      <c r="W42" s="1645"/>
      <c r="X42" s="1645"/>
      <c r="Y42" s="1645"/>
      <c r="Z42" s="1645"/>
      <c r="AA42" s="1645"/>
      <c r="AB42" s="1645"/>
      <c r="AC42" s="1645"/>
      <c r="AD42" s="1645"/>
      <c r="AE42" s="1645"/>
      <c r="AF42" s="1645"/>
      <c r="AG42" s="1645"/>
      <c r="AH42" s="1645"/>
      <c r="AI42" s="1645"/>
      <c r="AJ42" s="1645"/>
      <c r="AK42" s="1645"/>
      <c r="AL42" s="1645"/>
      <c r="AM42" s="1645"/>
      <c r="AN42" s="1645"/>
      <c r="AO42" s="1645"/>
      <c r="AP42" s="1645"/>
      <c r="AQ42" s="1645"/>
      <c r="AR42" s="1645"/>
      <c r="AS42" s="1645"/>
      <c r="AT42" s="1645"/>
      <c r="AU42" s="1645"/>
      <c r="AV42" s="1645"/>
      <c r="AW42" s="1645"/>
      <c r="AX42" s="1645"/>
      <c r="AY42" s="1645"/>
      <c r="AZ42" s="1645"/>
      <c r="BA42" s="1645"/>
      <c r="BB42" s="1645"/>
      <c r="BC42" s="1645"/>
      <c r="BD42" s="1645"/>
      <c r="BE42" s="1645"/>
      <c r="BF42" s="1645"/>
      <c r="BG42" s="1645"/>
      <c r="BH42" s="1645"/>
      <c r="BI42" s="1645"/>
      <c r="BJ42" s="1645"/>
      <c r="BK42" s="1645"/>
      <c r="BL42" s="1645"/>
      <c r="BM42" s="1645"/>
      <c r="BN42" s="1645"/>
      <c r="BO42" s="1645"/>
      <c r="BP42" s="1645"/>
      <c r="BQ42" s="1645"/>
      <c r="BR42" s="1645"/>
      <c r="BS42" s="1645"/>
      <c r="BT42" s="1645"/>
      <c r="BU42" s="1645"/>
      <c r="BV42" s="1645"/>
      <c r="BW42" s="1645"/>
      <c r="BX42" s="1645"/>
      <c r="BY42" s="1645"/>
      <c r="BZ42" s="1645"/>
      <c r="CA42" s="1645"/>
      <c r="CB42" s="1645"/>
      <c r="CC42" s="1645"/>
      <c r="CD42" s="1645"/>
      <c r="CE42" s="1645"/>
      <c r="CF42" s="1645"/>
      <c r="CG42" s="1645"/>
      <c r="CH42" s="1645"/>
      <c r="CI42" s="1645"/>
      <c r="CJ42" s="1645"/>
      <c r="CK42" s="1645"/>
      <c r="CL42" s="1645"/>
      <c r="CM42" s="1645"/>
      <c r="CN42" s="1645"/>
      <c r="CO42" s="1645"/>
      <c r="CP42" s="1645"/>
      <c r="CQ42" s="1645"/>
      <c r="CR42" s="1645"/>
      <c r="CS42" s="1645"/>
      <c r="CT42" s="1645"/>
      <c r="CU42" s="1645"/>
      <c r="CV42" s="1645"/>
      <c r="CW42" s="1645"/>
      <c r="CX42" s="1645"/>
      <c r="CY42" s="1645"/>
      <c r="CZ42" s="1645"/>
      <c r="DA42" s="1645"/>
      <c r="DB42" s="1645"/>
      <c r="DC42" s="1645"/>
      <c r="DD42" s="1645"/>
      <c r="DE42" s="1645"/>
      <c r="DF42" s="1645"/>
      <c r="DG42" s="1645"/>
      <c r="DH42" s="1645"/>
      <c r="DI42" s="1645"/>
    </row>
    <row r="43" spans="1:113" s="1655" customFormat="1">
      <c r="A43" s="1653"/>
      <c r="B43" s="1645"/>
      <c r="C43" s="1645"/>
      <c r="D43" s="1654"/>
      <c r="E43" s="1645"/>
      <c r="F43" s="1645"/>
      <c r="G43" s="1645"/>
      <c r="H43" s="1645"/>
      <c r="I43" s="1648"/>
      <c r="J43" s="1645"/>
      <c r="K43" s="1645"/>
      <c r="L43" s="1645"/>
      <c r="M43" s="1645"/>
      <c r="N43" s="1645"/>
      <c r="O43" s="1645"/>
      <c r="P43" s="1645"/>
      <c r="Q43" s="1645"/>
      <c r="R43" s="1645"/>
      <c r="S43" s="1645"/>
      <c r="T43" s="1645"/>
      <c r="U43" s="1645"/>
      <c r="V43" s="1645"/>
      <c r="W43" s="1645"/>
      <c r="X43" s="1645"/>
      <c r="Y43" s="1645"/>
      <c r="Z43" s="1645"/>
      <c r="AA43" s="1645"/>
      <c r="AB43" s="1645"/>
      <c r="AC43" s="1645"/>
      <c r="AD43" s="1645"/>
      <c r="AE43" s="1645"/>
      <c r="AF43" s="1645"/>
      <c r="AG43" s="1645"/>
      <c r="AH43" s="1645"/>
      <c r="AI43" s="1645"/>
      <c r="AJ43" s="1645"/>
      <c r="AK43" s="1645"/>
      <c r="AL43" s="1645"/>
      <c r="AM43" s="1645"/>
      <c r="AN43" s="1645"/>
      <c r="AO43" s="1645"/>
      <c r="AP43" s="1645"/>
      <c r="AQ43" s="1645"/>
      <c r="AR43" s="1645"/>
      <c r="AS43" s="1645"/>
      <c r="AT43" s="1645"/>
      <c r="AU43" s="1645"/>
      <c r="AV43" s="1645"/>
      <c r="AW43" s="1645"/>
      <c r="AX43" s="1645"/>
      <c r="AY43" s="1645"/>
      <c r="AZ43" s="1645"/>
      <c r="BA43" s="1645"/>
      <c r="BB43" s="1645"/>
      <c r="BC43" s="1645"/>
      <c r="BD43" s="1645"/>
      <c r="BE43" s="1645"/>
      <c r="BF43" s="1645"/>
      <c r="BG43" s="1645"/>
      <c r="BH43" s="1645"/>
      <c r="BI43" s="1645"/>
      <c r="BJ43" s="1645"/>
      <c r="BK43" s="1645"/>
      <c r="BL43" s="1645"/>
      <c r="BM43" s="1645"/>
      <c r="BN43" s="1645"/>
      <c r="BO43" s="1645"/>
      <c r="BP43" s="1645"/>
      <c r="BQ43" s="1645"/>
      <c r="BR43" s="1645"/>
      <c r="BS43" s="1645"/>
      <c r="BT43" s="1645"/>
      <c r="BU43" s="1645"/>
      <c r="BV43" s="1645"/>
      <c r="BW43" s="1645"/>
      <c r="BX43" s="1645"/>
      <c r="BY43" s="1645"/>
      <c r="BZ43" s="1645"/>
      <c r="CA43" s="1645"/>
      <c r="CB43" s="1645"/>
      <c r="CC43" s="1645"/>
      <c r="CD43" s="1645"/>
      <c r="CE43" s="1645"/>
      <c r="CF43" s="1645"/>
      <c r="CG43" s="1645"/>
      <c r="CH43" s="1645"/>
      <c r="CI43" s="1645"/>
      <c r="CJ43" s="1645"/>
      <c r="CK43" s="1645"/>
      <c r="CL43" s="1645"/>
      <c r="CM43" s="1645"/>
      <c r="CN43" s="1645"/>
      <c r="CO43" s="1645"/>
      <c r="CP43" s="1645"/>
      <c r="CQ43" s="1645"/>
      <c r="CR43" s="1645"/>
      <c r="CS43" s="1645"/>
      <c r="CT43" s="1645"/>
      <c r="CU43" s="1645"/>
      <c r="CV43" s="1645"/>
      <c r="CW43" s="1645"/>
      <c r="CX43" s="1645"/>
      <c r="CY43" s="1645"/>
      <c r="CZ43" s="1645"/>
      <c r="DA43" s="1645"/>
      <c r="DB43" s="1645"/>
      <c r="DC43" s="1645"/>
      <c r="DD43" s="1645"/>
      <c r="DE43" s="1645"/>
      <c r="DF43" s="1645"/>
      <c r="DG43" s="1645"/>
      <c r="DH43" s="1645"/>
      <c r="DI43" s="1645"/>
    </row>
    <row r="44" spans="1:113" s="1655" customFormat="1">
      <c r="A44" s="1653"/>
      <c r="B44" s="1645"/>
      <c r="C44" s="1645"/>
      <c r="D44" s="1654"/>
      <c r="E44" s="1645"/>
      <c r="F44" s="1645"/>
      <c r="G44" s="1645"/>
      <c r="H44" s="1645"/>
      <c r="I44" s="1648"/>
      <c r="J44" s="1645"/>
      <c r="K44" s="1645"/>
      <c r="L44" s="1645"/>
      <c r="M44" s="1645"/>
      <c r="N44" s="1645"/>
      <c r="O44" s="1645"/>
      <c r="P44" s="1645"/>
      <c r="Q44" s="1645"/>
      <c r="R44" s="1645"/>
      <c r="S44" s="1645"/>
      <c r="T44" s="1645"/>
      <c r="U44" s="1645"/>
      <c r="V44" s="1645"/>
      <c r="W44" s="1645"/>
      <c r="X44" s="1645"/>
      <c r="Y44" s="1645"/>
      <c r="Z44" s="1645"/>
      <c r="AA44" s="1645"/>
      <c r="AB44" s="1645"/>
      <c r="AC44" s="1645"/>
      <c r="AD44" s="1645"/>
      <c r="AE44" s="1645"/>
      <c r="AF44" s="1645"/>
      <c r="AG44" s="1645"/>
      <c r="AH44" s="1645"/>
      <c r="AI44" s="1645"/>
      <c r="AJ44" s="1645"/>
      <c r="AK44" s="1645"/>
      <c r="AL44" s="1645"/>
      <c r="AM44" s="1645"/>
      <c r="AN44" s="1645"/>
      <c r="AO44" s="1645"/>
      <c r="AP44" s="1645"/>
      <c r="AQ44" s="1645"/>
      <c r="AR44" s="1645"/>
      <c r="AS44" s="1645"/>
      <c r="AT44" s="1645"/>
      <c r="AU44" s="1645"/>
      <c r="AV44" s="1645"/>
      <c r="AW44" s="1645"/>
      <c r="AX44" s="1645"/>
      <c r="AY44" s="1645"/>
      <c r="AZ44" s="1645"/>
      <c r="BA44" s="1645"/>
      <c r="BB44" s="1645"/>
      <c r="BC44" s="1645"/>
      <c r="BD44" s="1645"/>
      <c r="BE44" s="1645"/>
      <c r="BF44" s="1645"/>
      <c r="BG44" s="1645"/>
      <c r="BH44" s="1645"/>
      <c r="BI44" s="1645"/>
      <c r="BJ44" s="1645"/>
      <c r="BK44" s="1645"/>
      <c r="BL44" s="1645"/>
      <c r="BM44" s="1645"/>
      <c r="BN44" s="1645"/>
      <c r="BO44" s="1645"/>
      <c r="BP44" s="1645"/>
      <c r="BQ44" s="1645"/>
      <c r="BR44" s="1645"/>
      <c r="BS44" s="1645"/>
      <c r="BT44" s="1645"/>
      <c r="BU44" s="1645"/>
      <c r="BV44" s="1645"/>
      <c r="BW44" s="1645"/>
      <c r="BX44" s="1645"/>
      <c r="BY44" s="1645"/>
      <c r="BZ44" s="1645"/>
      <c r="CA44" s="1645"/>
      <c r="CB44" s="1645"/>
      <c r="CC44" s="1645"/>
      <c r="CD44" s="1645"/>
      <c r="CE44" s="1645"/>
      <c r="CF44" s="1645"/>
      <c r="CG44" s="1645"/>
      <c r="CH44" s="1645"/>
      <c r="CI44" s="1645"/>
      <c r="CJ44" s="1645"/>
      <c r="CK44" s="1645"/>
      <c r="CL44" s="1645"/>
      <c r="CM44" s="1645"/>
      <c r="CN44" s="1645"/>
      <c r="CO44" s="1645"/>
      <c r="CP44" s="1645"/>
      <c r="CQ44" s="1645"/>
      <c r="CR44" s="1645"/>
      <c r="CS44" s="1645"/>
      <c r="CT44" s="1645"/>
      <c r="CU44" s="1645"/>
      <c r="CV44" s="1645"/>
      <c r="CW44" s="1645"/>
      <c r="CX44" s="1645"/>
      <c r="CY44" s="1645"/>
      <c r="CZ44" s="1645"/>
      <c r="DA44" s="1645"/>
      <c r="DB44" s="1645"/>
      <c r="DC44" s="1645"/>
      <c r="DD44" s="1645"/>
      <c r="DE44" s="1645"/>
      <c r="DF44" s="1645"/>
      <c r="DG44" s="1645"/>
      <c r="DH44" s="1645"/>
      <c r="DI44" s="1645"/>
    </row>
    <row r="45" spans="1:113" s="1655" customFormat="1">
      <c r="A45" s="1653"/>
      <c r="B45" s="1645"/>
      <c r="C45" s="1645"/>
      <c r="D45" s="1654"/>
      <c r="E45" s="1645"/>
      <c r="F45" s="1645"/>
      <c r="G45" s="1645"/>
      <c r="H45" s="1645"/>
      <c r="I45" s="1648"/>
      <c r="J45" s="1645"/>
      <c r="K45" s="1645"/>
      <c r="L45" s="1645"/>
      <c r="M45" s="1645"/>
      <c r="N45" s="1645"/>
      <c r="O45" s="1645"/>
      <c r="P45" s="1645"/>
      <c r="Q45" s="1645"/>
      <c r="R45" s="1645"/>
      <c r="S45" s="1645"/>
      <c r="T45" s="1645"/>
      <c r="U45" s="1645"/>
      <c r="V45" s="1645"/>
      <c r="W45" s="1645"/>
      <c r="X45" s="1645"/>
      <c r="Y45" s="1645"/>
      <c r="Z45" s="1645"/>
      <c r="AA45" s="1645"/>
      <c r="AB45" s="1645"/>
      <c r="AC45" s="1645"/>
      <c r="AD45" s="1645"/>
      <c r="AE45" s="1645"/>
      <c r="AF45" s="1645"/>
      <c r="AG45" s="1645"/>
      <c r="AH45" s="1645"/>
      <c r="AI45" s="1645"/>
      <c r="AJ45" s="1645"/>
      <c r="AK45" s="1645"/>
      <c r="AL45" s="1645"/>
      <c r="AM45" s="1645"/>
      <c r="AN45" s="1645"/>
      <c r="AO45" s="1645"/>
      <c r="AP45" s="1645"/>
      <c r="AQ45" s="1645"/>
      <c r="AR45" s="1645"/>
      <c r="AS45" s="1645"/>
      <c r="AT45" s="1645"/>
      <c r="AU45" s="1645"/>
      <c r="AV45" s="1645"/>
      <c r="AW45" s="1645"/>
      <c r="AX45" s="1645"/>
      <c r="AY45" s="1645"/>
      <c r="AZ45" s="1645"/>
      <c r="BA45" s="1645"/>
      <c r="BB45" s="1645"/>
      <c r="BC45" s="1645"/>
      <c r="BD45" s="1645"/>
      <c r="BE45" s="1645"/>
      <c r="BF45" s="1645"/>
      <c r="BG45" s="1645"/>
      <c r="BH45" s="1645"/>
      <c r="BI45" s="1645"/>
      <c r="BJ45" s="1645"/>
      <c r="BK45" s="1645"/>
      <c r="BL45" s="1645"/>
      <c r="BM45" s="1645"/>
      <c r="BN45" s="1645"/>
      <c r="BO45" s="1645"/>
      <c r="BP45" s="1645"/>
      <c r="BQ45" s="1645"/>
      <c r="BR45" s="1645"/>
      <c r="BS45" s="1645"/>
      <c r="BT45" s="1645"/>
      <c r="BU45" s="1645"/>
      <c r="BV45" s="1645"/>
      <c r="BW45" s="1645"/>
      <c r="BX45" s="1645"/>
      <c r="BY45" s="1645"/>
      <c r="BZ45" s="1645"/>
      <c r="CA45" s="1645"/>
      <c r="CB45" s="1645"/>
      <c r="CC45" s="1645"/>
      <c r="CD45" s="1645"/>
      <c r="CE45" s="1645"/>
      <c r="CF45" s="1645"/>
      <c r="CG45" s="1645"/>
      <c r="CH45" s="1645"/>
      <c r="CI45" s="1645"/>
      <c r="CJ45" s="1645"/>
      <c r="CK45" s="1645"/>
      <c r="CL45" s="1645"/>
      <c r="CM45" s="1645"/>
      <c r="CN45" s="1645"/>
      <c r="CO45" s="1645"/>
      <c r="CP45" s="1645"/>
      <c r="CQ45" s="1645"/>
      <c r="CR45" s="1645"/>
      <c r="CS45" s="1645"/>
      <c r="CT45" s="1645"/>
      <c r="CU45" s="1645"/>
      <c r="CV45" s="1645"/>
      <c r="CW45" s="1645"/>
      <c r="CX45" s="1645"/>
      <c r="CY45" s="1645"/>
      <c r="CZ45" s="1645"/>
      <c r="DA45" s="1645"/>
      <c r="DB45" s="1645"/>
      <c r="DC45" s="1645"/>
      <c r="DD45" s="1645"/>
      <c r="DE45" s="1645"/>
      <c r="DF45" s="1645"/>
      <c r="DG45" s="1645"/>
      <c r="DH45" s="1645"/>
      <c r="DI45" s="1645"/>
    </row>
    <row r="46" spans="1:113" s="1655" customFormat="1">
      <c r="A46" s="1653"/>
      <c r="B46" s="1645"/>
      <c r="C46" s="1645"/>
      <c r="D46" s="1654"/>
      <c r="E46" s="1645"/>
      <c r="F46" s="1645"/>
      <c r="G46" s="1645"/>
      <c r="H46" s="1645"/>
      <c r="I46" s="1648"/>
      <c r="J46" s="1645"/>
      <c r="K46" s="1645"/>
      <c r="L46" s="1645"/>
      <c r="M46" s="1645"/>
      <c r="N46" s="1645"/>
      <c r="O46" s="1645"/>
      <c r="P46" s="1645"/>
      <c r="Q46" s="1645"/>
      <c r="R46" s="1645"/>
      <c r="S46" s="1645"/>
      <c r="T46" s="1645"/>
      <c r="U46" s="1645"/>
      <c r="V46" s="1645"/>
      <c r="W46" s="1645"/>
      <c r="X46" s="1645"/>
      <c r="Y46" s="1645"/>
      <c r="Z46" s="1645"/>
      <c r="AA46" s="1645"/>
      <c r="AB46" s="1645"/>
      <c r="AC46" s="1645"/>
      <c r="AD46" s="1645"/>
      <c r="AE46" s="1645"/>
      <c r="AF46" s="1645"/>
      <c r="AG46" s="1645"/>
      <c r="AH46" s="1645"/>
      <c r="AI46" s="1645"/>
      <c r="AJ46" s="1645"/>
      <c r="AK46" s="1645"/>
      <c r="AL46" s="1645"/>
      <c r="AM46" s="1645"/>
      <c r="AN46" s="1645"/>
      <c r="AO46" s="1645"/>
      <c r="AP46" s="1645"/>
      <c r="AQ46" s="1645"/>
      <c r="AR46" s="1645"/>
      <c r="AS46" s="1645"/>
      <c r="AT46" s="1645"/>
      <c r="AU46" s="1645"/>
      <c r="AV46" s="1645"/>
      <c r="AW46" s="1645"/>
      <c r="AX46" s="1645"/>
      <c r="AY46" s="1645"/>
      <c r="AZ46" s="1645"/>
      <c r="BA46" s="1645"/>
      <c r="BB46" s="1645"/>
      <c r="BC46" s="1645"/>
      <c r="BD46" s="1645"/>
      <c r="BE46" s="1645"/>
      <c r="BF46" s="1645"/>
      <c r="BG46" s="1645"/>
      <c r="BH46" s="1645"/>
      <c r="BI46" s="1645"/>
      <c r="BJ46" s="1645"/>
      <c r="BK46" s="1645"/>
      <c r="BL46" s="1645"/>
      <c r="BM46" s="1645"/>
      <c r="BN46" s="1645"/>
      <c r="BO46" s="1645"/>
      <c r="BP46" s="1645"/>
      <c r="BQ46" s="1645"/>
      <c r="BR46" s="1645"/>
      <c r="BS46" s="1645"/>
      <c r="BT46" s="1645"/>
      <c r="BU46" s="1645"/>
      <c r="BV46" s="1645"/>
      <c r="BW46" s="1645"/>
      <c r="BX46" s="1645"/>
      <c r="BY46" s="1645"/>
      <c r="BZ46" s="1645"/>
      <c r="CA46" s="1645"/>
      <c r="CB46" s="1645"/>
      <c r="CC46" s="1645"/>
      <c r="CD46" s="1645"/>
      <c r="CE46" s="1645"/>
      <c r="CF46" s="1645"/>
      <c r="CG46" s="1645"/>
      <c r="CH46" s="1645"/>
      <c r="CI46" s="1645"/>
      <c r="CJ46" s="1645"/>
      <c r="CK46" s="1645"/>
      <c r="CL46" s="1645"/>
      <c r="CM46" s="1645"/>
      <c r="CN46" s="1645"/>
      <c r="CO46" s="1645"/>
      <c r="CP46" s="1645"/>
      <c r="CQ46" s="1645"/>
      <c r="CR46" s="1645"/>
      <c r="CS46" s="1645"/>
      <c r="CT46" s="1645"/>
      <c r="CU46" s="1645"/>
      <c r="CV46" s="1645"/>
      <c r="CW46" s="1645"/>
      <c r="CX46" s="1645"/>
      <c r="CY46" s="1645"/>
      <c r="CZ46" s="1645"/>
      <c r="DA46" s="1645"/>
      <c r="DB46" s="1645"/>
      <c r="DC46" s="1645"/>
      <c r="DD46" s="1645"/>
      <c r="DE46" s="1645"/>
      <c r="DF46" s="1645"/>
      <c r="DG46" s="1645"/>
      <c r="DH46" s="1645"/>
      <c r="DI46" s="1645"/>
    </row>
    <row r="47" spans="1:113" s="1655" customFormat="1">
      <c r="A47" s="1653"/>
      <c r="B47" s="1645"/>
      <c r="C47" s="1645"/>
      <c r="D47" s="1654"/>
      <c r="E47" s="1645"/>
      <c r="F47" s="1645"/>
      <c r="G47" s="1645"/>
      <c r="H47" s="1645"/>
      <c r="I47" s="1648"/>
      <c r="J47" s="1645"/>
      <c r="K47" s="1645"/>
      <c r="L47" s="1645"/>
      <c r="M47" s="1645"/>
      <c r="N47" s="1645"/>
      <c r="O47" s="1645"/>
      <c r="P47" s="1645"/>
      <c r="Q47" s="1645"/>
      <c r="R47" s="1645"/>
      <c r="S47" s="1645"/>
      <c r="T47" s="1645"/>
      <c r="U47" s="1645"/>
      <c r="V47" s="1645"/>
      <c r="W47" s="1645"/>
      <c r="X47" s="1645"/>
      <c r="Y47" s="1645"/>
      <c r="Z47" s="1645"/>
      <c r="AA47" s="1645"/>
      <c r="AB47" s="1645"/>
      <c r="AC47" s="1645"/>
      <c r="AD47" s="1645"/>
      <c r="AE47" s="1645"/>
      <c r="AF47" s="1645"/>
      <c r="AG47" s="1645"/>
      <c r="AH47" s="1645"/>
      <c r="AI47" s="1645"/>
      <c r="AJ47" s="1645"/>
      <c r="AK47" s="1645"/>
      <c r="AL47" s="1645"/>
      <c r="AM47" s="1645"/>
      <c r="AN47" s="1645"/>
      <c r="AO47" s="1645"/>
      <c r="AP47" s="1645"/>
      <c r="AQ47" s="1645"/>
      <c r="AR47" s="1645"/>
      <c r="AS47" s="1645"/>
      <c r="AT47" s="1645"/>
      <c r="AU47" s="1645"/>
      <c r="AV47" s="1645"/>
      <c r="AW47" s="1645"/>
      <c r="AX47" s="1645"/>
      <c r="AY47" s="1645"/>
      <c r="AZ47" s="1645"/>
      <c r="BA47" s="1645"/>
      <c r="BB47" s="1645"/>
      <c r="BC47" s="1645"/>
      <c r="BD47" s="1645"/>
      <c r="BE47" s="1645"/>
      <c r="BF47" s="1645"/>
      <c r="BG47" s="1645"/>
      <c r="BH47" s="1645"/>
      <c r="BI47" s="1645"/>
      <c r="BJ47" s="1645"/>
      <c r="BK47" s="1645"/>
      <c r="BL47" s="1645"/>
      <c r="BM47" s="1645"/>
      <c r="BN47" s="1645"/>
      <c r="BO47" s="1645"/>
      <c r="BP47" s="1645"/>
      <c r="BQ47" s="1645"/>
      <c r="BR47" s="1645"/>
      <c r="BS47" s="1645"/>
      <c r="BT47" s="1645"/>
      <c r="BU47" s="1645"/>
      <c r="BV47" s="1645"/>
      <c r="BW47" s="1645"/>
      <c r="BX47" s="1645"/>
      <c r="BY47" s="1645"/>
      <c r="BZ47" s="1645"/>
      <c r="CA47" s="1645"/>
      <c r="CB47" s="1645"/>
      <c r="CC47" s="1645"/>
      <c r="CD47" s="1645"/>
      <c r="CE47" s="1645"/>
      <c r="CF47" s="1645"/>
      <c r="CG47" s="1645"/>
      <c r="CH47" s="1645"/>
      <c r="CI47" s="1645"/>
      <c r="CJ47" s="1645"/>
      <c r="CK47" s="1645"/>
      <c r="CL47" s="1645"/>
      <c r="CM47" s="1645"/>
      <c r="CN47" s="1645"/>
      <c r="CO47" s="1645"/>
      <c r="CP47" s="1645"/>
      <c r="CQ47" s="1645"/>
      <c r="CR47" s="1645"/>
      <c r="CS47" s="1645"/>
      <c r="CT47" s="1645"/>
      <c r="CU47" s="1645"/>
      <c r="CV47" s="1645"/>
      <c r="CW47" s="1645"/>
      <c r="CX47" s="1645"/>
      <c r="CY47" s="1645"/>
      <c r="CZ47" s="1645"/>
      <c r="DA47" s="1645"/>
      <c r="DB47" s="1645"/>
      <c r="DC47" s="1645"/>
      <c r="DD47" s="1645"/>
      <c r="DE47" s="1645"/>
      <c r="DF47" s="1645"/>
      <c r="DG47" s="1645"/>
      <c r="DH47" s="1645"/>
      <c r="DI47" s="1645"/>
    </row>
    <row r="48" spans="1:113" s="1655" customFormat="1">
      <c r="A48" s="1653"/>
      <c r="B48" s="1645"/>
      <c r="C48" s="1645"/>
      <c r="D48" s="1654"/>
      <c r="E48" s="1645"/>
      <c r="F48" s="1645"/>
      <c r="G48" s="1645"/>
      <c r="H48" s="1645"/>
      <c r="I48" s="1648"/>
      <c r="J48" s="1645"/>
      <c r="K48" s="1645"/>
      <c r="L48" s="1645"/>
      <c r="M48" s="1645"/>
      <c r="N48" s="1645"/>
      <c r="O48" s="1645"/>
      <c r="P48" s="1645"/>
      <c r="Q48" s="1645"/>
      <c r="R48" s="1645"/>
      <c r="S48" s="1645"/>
      <c r="T48" s="1645"/>
      <c r="U48" s="1645"/>
      <c r="V48" s="1645"/>
      <c r="W48" s="1645"/>
      <c r="X48" s="1645"/>
      <c r="Y48" s="1645"/>
      <c r="Z48" s="1645"/>
      <c r="AA48" s="1645"/>
      <c r="AB48" s="1645"/>
      <c r="AC48" s="1645"/>
      <c r="AD48" s="1645"/>
      <c r="AE48" s="1645"/>
      <c r="AF48" s="1645"/>
      <c r="AG48" s="1645"/>
      <c r="AH48" s="1645"/>
      <c r="AI48" s="1645"/>
      <c r="AJ48" s="1645"/>
      <c r="AK48" s="1645"/>
      <c r="AL48" s="1645"/>
      <c r="AM48" s="1645"/>
      <c r="AN48" s="1645"/>
      <c r="AO48" s="1645"/>
      <c r="AP48" s="1645"/>
      <c r="AQ48" s="1645"/>
      <c r="AR48" s="1645"/>
      <c r="AS48" s="1645"/>
      <c r="AT48" s="1645"/>
      <c r="AU48" s="1645"/>
      <c r="AV48" s="1645"/>
      <c r="AW48" s="1645"/>
      <c r="AX48" s="1645"/>
      <c r="AY48" s="1645"/>
      <c r="AZ48" s="1645"/>
      <c r="BA48" s="1645"/>
      <c r="BB48" s="1645"/>
      <c r="BC48" s="1645"/>
      <c r="BD48" s="1645"/>
      <c r="BE48" s="1645"/>
      <c r="BF48" s="1645"/>
      <c r="BG48" s="1645"/>
      <c r="BH48" s="1645"/>
      <c r="BI48" s="1645"/>
      <c r="BJ48" s="1645"/>
      <c r="BK48" s="1645"/>
      <c r="BL48" s="1645"/>
      <c r="BM48" s="1645"/>
      <c r="BN48" s="1645"/>
      <c r="BO48" s="1645"/>
      <c r="BP48" s="1645"/>
      <c r="BQ48" s="1645"/>
      <c r="BR48" s="1645"/>
      <c r="BS48" s="1645"/>
      <c r="BT48" s="1645"/>
      <c r="BU48" s="1645"/>
      <c r="BV48" s="1645"/>
      <c r="BW48" s="1645"/>
      <c r="BX48" s="1645"/>
      <c r="BY48" s="1645"/>
      <c r="BZ48" s="1645"/>
      <c r="CA48" s="1645"/>
      <c r="CB48" s="1645"/>
      <c r="CC48" s="1645"/>
      <c r="CD48" s="1645"/>
      <c r="CE48" s="1645"/>
      <c r="CF48" s="1645"/>
      <c r="CG48" s="1645"/>
      <c r="CH48" s="1645"/>
      <c r="CI48" s="1645"/>
      <c r="CJ48" s="1645"/>
      <c r="CK48" s="1645"/>
      <c r="CL48" s="1645"/>
      <c r="CM48" s="1645"/>
      <c r="CN48" s="1645"/>
      <c r="CO48" s="1645"/>
      <c r="CP48" s="1645"/>
      <c r="CQ48" s="1645"/>
      <c r="CR48" s="1645"/>
      <c r="CS48" s="1645"/>
      <c r="CT48" s="1645"/>
      <c r="CU48" s="1645"/>
      <c r="CV48" s="1645"/>
      <c r="CW48" s="1645"/>
      <c r="CX48" s="1645"/>
      <c r="CY48" s="1645"/>
      <c r="CZ48" s="1645"/>
      <c r="DA48" s="1645"/>
      <c r="DB48" s="1645"/>
      <c r="DC48" s="1645"/>
      <c r="DD48" s="1645"/>
      <c r="DE48" s="1645"/>
      <c r="DF48" s="1645"/>
      <c r="DG48" s="1645"/>
      <c r="DH48" s="1645"/>
      <c r="DI48" s="1645"/>
    </row>
    <row r="49" spans="1:113" s="1655" customFormat="1">
      <c r="A49" s="1653"/>
      <c r="B49" s="1645"/>
      <c r="C49" s="1645"/>
      <c r="D49" s="1654"/>
      <c r="E49" s="1645"/>
      <c r="F49" s="1645"/>
      <c r="G49" s="1645"/>
      <c r="H49" s="1645"/>
      <c r="I49" s="1648"/>
      <c r="J49" s="1645"/>
      <c r="K49" s="1645"/>
      <c r="L49" s="1645"/>
      <c r="M49" s="1645"/>
      <c r="N49" s="1645"/>
      <c r="O49" s="1645"/>
      <c r="P49" s="1645"/>
      <c r="Q49" s="1645"/>
      <c r="R49" s="1645"/>
      <c r="S49" s="1645"/>
      <c r="T49" s="1645"/>
      <c r="U49" s="1645"/>
      <c r="V49" s="1645"/>
      <c r="W49" s="1645"/>
      <c r="X49" s="1645"/>
      <c r="Y49" s="1645"/>
      <c r="Z49" s="1645"/>
      <c r="AA49" s="1645"/>
      <c r="AB49" s="1645"/>
      <c r="AC49" s="1645"/>
      <c r="AD49" s="1645"/>
      <c r="AE49" s="1645"/>
      <c r="AF49" s="1645"/>
      <c r="AG49" s="1645"/>
      <c r="AH49" s="1645"/>
      <c r="AI49" s="1645"/>
      <c r="AJ49" s="1645"/>
      <c r="AK49" s="1645"/>
      <c r="AL49" s="1645"/>
      <c r="AM49" s="1645"/>
      <c r="AN49" s="1645"/>
      <c r="AO49" s="1645"/>
      <c r="AP49" s="1645"/>
      <c r="AQ49" s="1645"/>
      <c r="AR49" s="1645"/>
      <c r="AS49" s="1645"/>
      <c r="AT49" s="1645"/>
      <c r="AU49" s="1645"/>
      <c r="AV49" s="1645"/>
      <c r="AW49" s="1645"/>
      <c r="AX49" s="1645"/>
      <c r="AY49" s="1645"/>
      <c r="AZ49" s="1645"/>
      <c r="BA49" s="1645"/>
      <c r="BB49" s="1645"/>
      <c r="BC49" s="1645"/>
      <c r="BD49" s="1645"/>
      <c r="BE49" s="1645"/>
      <c r="BF49" s="1645"/>
      <c r="BG49" s="1645"/>
      <c r="BH49" s="1645"/>
      <c r="BI49" s="1645"/>
      <c r="BJ49" s="1645"/>
      <c r="BK49" s="1645"/>
      <c r="BL49" s="1645"/>
      <c r="BM49" s="1645"/>
      <c r="BN49" s="1645"/>
      <c r="BO49" s="1645"/>
      <c r="BP49" s="1645"/>
      <c r="BQ49" s="1645"/>
      <c r="BR49" s="1645"/>
      <c r="BS49" s="1645"/>
      <c r="BT49" s="1645"/>
      <c r="BU49" s="1645"/>
      <c r="BV49" s="1645"/>
      <c r="BW49" s="1645"/>
      <c r="BX49" s="1645"/>
      <c r="BY49" s="1645"/>
      <c r="BZ49" s="1645"/>
      <c r="CA49" s="1645"/>
      <c r="CB49" s="1645"/>
      <c r="CC49" s="1645"/>
      <c r="CD49" s="1645"/>
      <c r="CE49" s="1645"/>
      <c r="CF49" s="1645"/>
      <c r="CG49" s="1645"/>
      <c r="CH49" s="1645"/>
      <c r="CI49" s="1645"/>
      <c r="CJ49" s="1645"/>
      <c r="CK49" s="1645"/>
      <c r="CL49" s="1645"/>
      <c r="CM49" s="1645"/>
      <c r="CN49" s="1645"/>
      <c r="CO49" s="1645"/>
      <c r="CP49" s="1645"/>
      <c r="CQ49" s="1645"/>
      <c r="CR49" s="1645"/>
      <c r="CS49" s="1645"/>
      <c r="CT49" s="1645"/>
      <c r="CU49" s="1645"/>
      <c r="CV49" s="1645"/>
      <c r="CW49" s="1645"/>
      <c r="CX49" s="1645"/>
      <c r="CY49" s="1645"/>
      <c r="CZ49" s="1645"/>
      <c r="DA49" s="1645"/>
      <c r="DB49" s="1645"/>
      <c r="DC49" s="1645"/>
      <c r="DD49" s="1645"/>
      <c r="DE49" s="1645"/>
      <c r="DF49" s="1645"/>
      <c r="DG49" s="1645"/>
      <c r="DH49" s="1645"/>
      <c r="DI49" s="1645"/>
    </row>
    <row r="50" spans="1:113" s="1655" customFormat="1">
      <c r="A50" s="1653"/>
      <c r="B50" s="1645"/>
      <c r="C50" s="1645"/>
      <c r="D50" s="1654"/>
      <c r="E50" s="1645"/>
      <c r="F50" s="1645"/>
      <c r="G50" s="1645"/>
      <c r="H50" s="1645"/>
      <c r="I50" s="1648"/>
      <c r="J50" s="1645"/>
      <c r="K50" s="1645"/>
      <c r="L50" s="1645"/>
      <c r="M50" s="1645"/>
      <c r="N50" s="1645"/>
      <c r="O50" s="1645"/>
      <c r="P50" s="1645"/>
      <c r="Q50" s="1645"/>
      <c r="R50" s="1645"/>
      <c r="S50" s="1645"/>
      <c r="T50" s="1645"/>
      <c r="U50" s="1645"/>
      <c r="V50" s="1645"/>
      <c r="W50" s="1645"/>
      <c r="X50" s="1645"/>
      <c r="Y50" s="1645"/>
      <c r="Z50" s="1645"/>
      <c r="AA50" s="1645"/>
      <c r="AB50" s="1645"/>
      <c r="AC50" s="1645"/>
      <c r="AD50" s="1645"/>
      <c r="AE50" s="1645"/>
      <c r="AF50" s="1645"/>
      <c r="AG50" s="1645"/>
      <c r="AH50" s="1645"/>
      <c r="AI50" s="1645"/>
      <c r="AJ50" s="1645"/>
      <c r="AK50" s="1645"/>
      <c r="AL50" s="1645"/>
      <c r="AM50" s="1645"/>
      <c r="AN50" s="1645"/>
      <c r="AO50" s="1645"/>
      <c r="AP50" s="1645"/>
      <c r="AQ50" s="1645"/>
      <c r="AR50" s="1645"/>
      <c r="AS50" s="1645"/>
      <c r="AT50" s="1645"/>
      <c r="AU50" s="1645"/>
      <c r="AV50" s="1645"/>
      <c r="AW50" s="1645"/>
      <c r="AX50" s="1645"/>
      <c r="AY50" s="1645"/>
      <c r="AZ50" s="1645"/>
      <c r="BA50" s="1645"/>
      <c r="BB50" s="1645"/>
      <c r="BC50" s="1645"/>
      <c r="BD50" s="1645"/>
      <c r="BE50" s="1645"/>
      <c r="BF50" s="1645"/>
      <c r="BG50" s="1645"/>
      <c r="BH50" s="1645"/>
      <c r="BI50" s="1645"/>
      <c r="BJ50" s="1645"/>
      <c r="BK50" s="1645"/>
      <c r="BL50" s="1645"/>
      <c r="BM50" s="1645"/>
      <c r="BN50" s="1645"/>
      <c r="BO50" s="1645"/>
      <c r="BP50" s="1645"/>
      <c r="BQ50" s="1645"/>
      <c r="BR50" s="1645"/>
      <c r="BS50" s="1645"/>
      <c r="BT50" s="1645"/>
      <c r="BU50" s="1645"/>
      <c r="BV50" s="1645"/>
      <c r="BW50" s="1645"/>
      <c r="BX50" s="1645"/>
      <c r="BY50" s="1645"/>
      <c r="BZ50" s="1645"/>
      <c r="CA50" s="1645"/>
      <c r="CB50" s="1645"/>
      <c r="CC50" s="1645"/>
      <c r="CD50" s="1645"/>
      <c r="CE50" s="1645"/>
      <c r="CF50" s="1645"/>
      <c r="CG50" s="1645"/>
      <c r="CH50" s="1645"/>
      <c r="CI50" s="1645"/>
      <c r="CJ50" s="1645"/>
      <c r="CK50" s="1645"/>
      <c r="CL50" s="1645"/>
      <c r="CM50" s="1645"/>
      <c r="CN50" s="1645"/>
      <c r="CO50" s="1645"/>
      <c r="CP50" s="1645"/>
      <c r="CQ50" s="1645"/>
      <c r="CR50" s="1645"/>
      <c r="CS50" s="1645"/>
      <c r="CT50" s="1645"/>
      <c r="CU50" s="1645"/>
      <c r="CV50" s="1645"/>
      <c r="CW50" s="1645"/>
      <c r="CX50" s="1645"/>
      <c r="CY50" s="1645"/>
      <c r="CZ50" s="1645"/>
      <c r="DA50" s="1645"/>
      <c r="DB50" s="1645"/>
      <c r="DC50" s="1645"/>
      <c r="DD50" s="1645"/>
      <c r="DE50" s="1645"/>
      <c r="DF50" s="1645"/>
      <c r="DG50" s="1645"/>
      <c r="DH50" s="1645"/>
      <c r="DI50" s="1645"/>
    </row>
    <row r="51" spans="1:113" s="1655" customFormat="1">
      <c r="A51" s="1653"/>
      <c r="B51" s="1645"/>
      <c r="C51" s="1645"/>
      <c r="D51" s="1654"/>
      <c r="E51" s="1645"/>
      <c r="F51" s="1645"/>
      <c r="G51" s="1645"/>
      <c r="H51" s="1645"/>
      <c r="I51" s="1648"/>
      <c r="J51" s="1645"/>
      <c r="K51" s="1645"/>
      <c r="L51" s="1645"/>
      <c r="M51" s="1645"/>
      <c r="N51" s="1645"/>
      <c r="O51" s="1645"/>
      <c r="P51" s="1645"/>
      <c r="Q51" s="1645"/>
      <c r="R51" s="1645"/>
      <c r="S51" s="1645"/>
      <c r="T51" s="1645"/>
      <c r="U51" s="1645"/>
      <c r="V51" s="1645"/>
      <c r="W51" s="1645"/>
      <c r="X51" s="1645"/>
      <c r="Y51" s="1645"/>
      <c r="Z51" s="1645"/>
      <c r="AA51" s="1645"/>
      <c r="AB51" s="1645"/>
      <c r="AC51" s="1645"/>
      <c r="AD51" s="1645"/>
      <c r="AE51" s="1645"/>
      <c r="AF51" s="1645"/>
      <c r="AG51" s="1645"/>
      <c r="AH51" s="1645"/>
      <c r="AI51" s="1645"/>
      <c r="AJ51" s="1645"/>
      <c r="AK51" s="1645"/>
      <c r="AL51" s="1645"/>
      <c r="AM51" s="1645"/>
      <c r="AN51" s="1645"/>
      <c r="AO51" s="1645"/>
      <c r="AP51" s="1645"/>
      <c r="AQ51" s="1645"/>
      <c r="AR51" s="1645"/>
      <c r="AS51" s="1645"/>
      <c r="AT51" s="1645"/>
      <c r="AU51" s="1645"/>
      <c r="AV51" s="1645"/>
      <c r="AW51" s="1645"/>
      <c r="AX51" s="1645"/>
      <c r="AY51" s="1645"/>
      <c r="AZ51" s="1645"/>
      <c r="BA51" s="1645"/>
      <c r="BB51" s="1645"/>
      <c r="BC51" s="1645"/>
      <c r="BD51" s="1645"/>
      <c r="BE51" s="1645"/>
      <c r="BF51" s="1645"/>
      <c r="BG51" s="1645"/>
      <c r="BH51" s="1645"/>
      <c r="BI51" s="1645"/>
      <c r="BJ51" s="1645"/>
      <c r="BK51" s="1645"/>
      <c r="BL51" s="1645"/>
      <c r="BM51" s="1645"/>
      <c r="BN51" s="1645"/>
      <c r="BO51" s="1645"/>
      <c r="BP51" s="1645"/>
      <c r="BQ51" s="1645"/>
      <c r="BR51" s="1645"/>
      <c r="BS51" s="1645"/>
      <c r="BT51" s="1645"/>
      <c r="BU51" s="1645"/>
      <c r="BV51" s="1645"/>
      <c r="BW51" s="1645"/>
      <c r="BX51" s="1645"/>
      <c r="BY51" s="1645"/>
      <c r="BZ51" s="1645"/>
      <c r="CA51" s="1645"/>
      <c r="CB51" s="1645"/>
      <c r="CC51" s="1645"/>
      <c r="CD51" s="1645"/>
      <c r="CE51" s="1645"/>
      <c r="CF51" s="1645"/>
      <c r="CG51" s="1645"/>
      <c r="CH51" s="1645"/>
      <c r="CI51" s="1645"/>
      <c r="CJ51" s="1645"/>
      <c r="CK51" s="1645"/>
      <c r="CL51" s="1645"/>
      <c r="CM51" s="1645"/>
      <c r="CN51" s="1645"/>
      <c r="CO51" s="1645"/>
      <c r="CP51" s="1645"/>
      <c r="CQ51" s="1645"/>
      <c r="CR51" s="1645"/>
      <c r="CS51" s="1645"/>
      <c r="CT51" s="1645"/>
      <c r="CU51" s="1645"/>
      <c r="CV51" s="1645"/>
      <c r="CW51" s="1645"/>
      <c r="CX51" s="1645"/>
      <c r="CY51" s="1645"/>
      <c r="CZ51" s="1645"/>
      <c r="DA51" s="1645"/>
      <c r="DB51" s="1645"/>
      <c r="DC51" s="1645"/>
      <c r="DD51" s="1645"/>
      <c r="DE51" s="1645"/>
      <c r="DF51" s="1645"/>
      <c r="DG51" s="1645"/>
      <c r="DH51" s="1645"/>
      <c r="DI51" s="1645"/>
    </row>
    <row r="52" spans="1:113" s="1655" customFormat="1">
      <c r="A52" s="1653"/>
      <c r="B52" s="1645"/>
      <c r="C52" s="1645"/>
      <c r="D52" s="1654"/>
      <c r="E52" s="1645"/>
      <c r="F52" s="1645"/>
      <c r="G52" s="1645"/>
      <c r="H52" s="1645"/>
      <c r="I52" s="1648"/>
      <c r="J52" s="1645"/>
      <c r="K52" s="1645"/>
      <c r="L52" s="1645"/>
      <c r="M52" s="1645"/>
      <c r="N52" s="1645"/>
      <c r="O52" s="1645"/>
      <c r="P52" s="1645"/>
      <c r="Q52" s="1645"/>
      <c r="R52" s="1645"/>
      <c r="S52" s="1645"/>
      <c r="T52" s="1645"/>
      <c r="U52" s="1645"/>
      <c r="V52" s="1645"/>
      <c r="W52" s="1645"/>
      <c r="X52" s="1645"/>
      <c r="Y52" s="1645"/>
      <c r="Z52" s="1645"/>
      <c r="AA52" s="1645"/>
      <c r="AB52" s="1645"/>
      <c r="AC52" s="1645"/>
      <c r="AD52" s="1645"/>
      <c r="AE52" s="1645"/>
      <c r="AF52" s="1645"/>
      <c r="AG52" s="1645"/>
      <c r="AH52" s="1645"/>
      <c r="AI52" s="1645"/>
      <c r="AJ52" s="1645"/>
      <c r="AK52" s="1645"/>
      <c r="AL52" s="1645"/>
      <c r="AM52" s="1645"/>
      <c r="AN52" s="1645"/>
      <c r="AO52" s="1645"/>
      <c r="AP52" s="1645"/>
      <c r="AQ52" s="1645"/>
      <c r="AR52" s="1645"/>
      <c r="AS52" s="1645"/>
      <c r="AT52" s="1645"/>
      <c r="AU52" s="1645"/>
      <c r="AV52" s="1645"/>
      <c r="AW52" s="1645"/>
      <c r="AX52" s="1645"/>
      <c r="AY52" s="1645"/>
      <c r="AZ52" s="1645"/>
      <c r="BA52" s="1645"/>
      <c r="BB52" s="1645"/>
      <c r="BC52" s="1645"/>
      <c r="BD52" s="1645"/>
      <c r="BE52" s="1645"/>
      <c r="BF52" s="1645"/>
      <c r="BG52" s="1645"/>
      <c r="BH52" s="1645"/>
      <c r="BI52" s="1645"/>
      <c r="BJ52" s="1645"/>
      <c r="BK52" s="1645"/>
      <c r="BL52" s="1645"/>
      <c r="BM52" s="1645"/>
      <c r="BN52" s="1645"/>
      <c r="BO52" s="1645"/>
      <c r="BP52" s="1645"/>
      <c r="BQ52" s="1645"/>
      <c r="BR52" s="1645"/>
      <c r="BS52" s="1645"/>
      <c r="BT52" s="1645"/>
      <c r="BU52" s="1645"/>
      <c r="BV52" s="1645"/>
      <c r="BW52" s="1645"/>
      <c r="BX52" s="1645"/>
      <c r="BY52" s="1645"/>
      <c r="BZ52" s="1645"/>
      <c r="CA52" s="1645"/>
      <c r="CB52" s="1645"/>
      <c r="CC52" s="1645"/>
      <c r="CD52" s="1645"/>
      <c r="CE52" s="1645"/>
      <c r="CF52" s="1645"/>
      <c r="CG52" s="1645"/>
      <c r="CH52" s="1645"/>
      <c r="CI52" s="1645"/>
      <c r="CJ52" s="1645"/>
      <c r="CK52" s="1645"/>
      <c r="CL52" s="1645"/>
      <c r="CM52" s="1645"/>
      <c r="CN52" s="1645"/>
      <c r="CO52" s="1645"/>
      <c r="CP52" s="1645"/>
      <c r="CQ52" s="1645"/>
      <c r="CR52" s="1645"/>
      <c r="CS52" s="1645"/>
      <c r="CT52" s="1645"/>
      <c r="CU52" s="1645"/>
      <c r="CV52" s="1645"/>
      <c r="CW52" s="1645"/>
      <c r="CX52" s="1645"/>
      <c r="CY52" s="1645"/>
      <c r="CZ52" s="1645"/>
      <c r="DA52" s="1645"/>
      <c r="DB52" s="1645"/>
      <c r="DC52" s="1645"/>
      <c r="DD52" s="1645"/>
      <c r="DE52" s="1645"/>
      <c r="DF52" s="1645"/>
      <c r="DG52" s="1645"/>
      <c r="DH52" s="1645"/>
      <c r="DI52" s="1645"/>
    </row>
    <row r="53" spans="1:113" s="1655" customFormat="1">
      <c r="A53" s="1653"/>
      <c r="B53" s="1645"/>
      <c r="C53" s="1645"/>
      <c r="D53" s="1654"/>
      <c r="E53" s="1645"/>
      <c r="F53" s="1645"/>
      <c r="G53" s="1645"/>
      <c r="H53" s="1645"/>
      <c r="I53" s="1648"/>
      <c r="J53" s="1645"/>
      <c r="K53" s="1645"/>
      <c r="L53" s="1645"/>
      <c r="M53" s="1645"/>
      <c r="N53" s="1645"/>
      <c r="O53" s="1645"/>
      <c r="P53" s="1645"/>
      <c r="Q53" s="1645"/>
      <c r="R53" s="1645"/>
      <c r="S53" s="1645"/>
      <c r="T53" s="1645"/>
      <c r="U53" s="1645"/>
      <c r="V53" s="1645"/>
      <c r="W53" s="1645"/>
      <c r="X53" s="1645"/>
      <c r="Y53" s="1645"/>
      <c r="Z53" s="1645"/>
      <c r="AA53" s="1645"/>
      <c r="AB53" s="1645"/>
      <c r="AC53" s="1645"/>
      <c r="AD53" s="1645"/>
      <c r="AE53" s="1645"/>
      <c r="AF53" s="1645"/>
      <c r="AG53" s="1645"/>
      <c r="AH53" s="1645"/>
      <c r="AI53" s="1645"/>
      <c r="AJ53" s="1645"/>
      <c r="AK53" s="1645"/>
      <c r="AL53" s="1645"/>
      <c r="AM53" s="1645"/>
      <c r="AN53" s="1645"/>
      <c r="AO53" s="1645"/>
      <c r="AP53" s="1645"/>
      <c r="AQ53" s="1645"/>
      <c r="AR53" s="1645"/>
      <c r="AS53" s="1645"/>
      <c r="AT53" s="1645"/>
      <c r="AU53" s="1645"/>
      <c r="AV53" s="1645"/>
      <c r="AW53" s="1645"/>
      <c r="AX53" s="1645"/>
      <c r="AY53" s="1645"/>
      <c r="AZ53" s="1645"/>
      <c r="BA53" s="1645"/>
      <c r="BB53" s="1645"/>
      <c r="BC53" s="1645"/>
      <c r="BD53" s="1645"/>
      <c r="BE53" s="1645"/>
      <c r="BF53" s="1645"/>
      <c r="BG53" s="1645"/>
      <c r="BH53" s="1645"/>
      <c r="BI53" s="1645"/>
      <c r="BJ53" s="1645"/>
      <c r="BK53" s="1645"/>
      <c r="BL53" s="1645"/>
      <c r="BM53" s="1645"/>
      <c r="BN53" s="1645"/>
      <c r="BO53" s="1645"/>
      <c r="BP53" s="1645"/>
      <c r="BQ53" s="1645"/>
      <c r="BR53" s="1645"/>
      <c r="BS53" s="1645"/>
      <c r="BT53" s="1645"/>
      <c r="BU53" s="1645"/>
      <c r="BV53" s="1645"/>
      <c r="BW53" s="1645"/>
      <c r="BX53" s="1645"/>
      <c r="BY53" s="1645"/>
      <c r="BZ53" s="1645"/>
      <c r="CA53" s="1645"/>
      <c r="CB53" s="1645"/>
      <c r="CC53" s="1645"/>
      <c r="CD53" s="1645"/>
      <c r="CE53" s="1645"/>
      <c r="CF53" s="1645"/>
      <c r="CG53" s="1645"/>
      <c r="CH53" s="1645"/>
      <c r="CI53" s="1645"/>
      <c r="CJ53" s="1645"/>
      <c r="CK53" s="1645"/>
      <c r="CL53" s="1645"/>
      <c r="CM53" s="1645"/>
      <c r="CN53" s="1645"/>
      <c r="CO53" s="1645"/>
      <c r="CP53" s="1645"/>
      <c r="CQ53" s="1645"/>
      <c r="CR53" s="1645"/>
      <c r="CS53" s="1645"/>
      <c r="CT53" s="1645"/>
      <c r="CU53" s="1645"/>
      <c r="CV53" s="1645"/>
      <c r="CW53" s="1645"/>
      <c r="CX53" s="1645"/>
      <c r="CY53" s="1645"/>
      <c r="CZ53" s="1645"/>
      <c r="DA53" s="1645"/>
      <c r="DB53" s="1645"/>
      <c r="DC53" s="1645"/>
      <c r="DD53" s="1645"/>
      <c r="DE53" s="1645"/>
      <c r="DF53" s="1645"/>
      <c r="DG53" s="1645"/>
      <c r="DH53" s="1645"/>
      <c r="DI53" s="1645"/>
    </row>
    <row r="54" spans="1:113" s="1655" customFormat="1">
      <c r="A54" s="1653"/>
      <c r="B54" s="1645"/>
      <c r="C54" s="1645"/>
      <c r="D54" s="1654"/>
      <c r="E54" s="1645"/>
      <c r="F54" s="1645"/>
      <c r="G54" s="1645"/>
      <c r="H54" s="1645"/>
      <c r="I54" s="1648"/>
      <c r="J54" s="1645"/>
      <c r="K54" s="1645"/>
      <c r="L54" s="1645"/>
      <c r="M54" s="1645"/>
      <c r="N54" s="1645"/>
      <c r="O54" s="1645"/>
      <c r="P54" s="1645"/>
      <c r="Q54" s="1645"/>
      <c r="R54" s="1645"/>
      <c r="S54" s="1645"/>
      <c r="T54" s="1645"/>
      <c r="U54" s="1645"/>
      <c r="V54" s="1645"/>
      <c r="W54" s="1645"/>
      <c r="X54" s="1645"/>
      <c r="Y54" s="1645"/>
      <c r="Z54" s="1645"/>
      <c r="AA54" s="1645"/>
      <c r="AB54" s="1645"/>
      <c r="AC54" s="1645"/>
      <c r="AD54" s="1645"/>
      <c r="AE54" s="1645"/>
      <c r="AF54" s="1645"/>
      <c r="AG54" s="1645"/>
      <c r="AH54" s="1645"/>
      <c r="AI54" s="1645"/>
      <c r="AJ54" s="1645"/>
      <c r="AK54" s="1645"/>
      <c r="AL54" s="1645"/>
      <c r="AM54" s="1645"/>
      <c r="AN54" s="1645"/>
      <c r="AO54" s="1645"/>
      <c r="AP54" s="1645"/>
      <c r="AQ54" s="1645"/>
      <c r="AR54" s="1645"/>
      <c r="AS54" s="1645"/>
      <c r="AT54" s="1645"/>
      <c r="AU54" s="1645"/>
      <c r="AV54" s="1645"/>
      <c r="AW54" s="1645"/>
      <c r="AX54" s="1645"/>
      <c r="AY54" s="1645"/>
      <c r="AZ54" s="1645"/>
      <c r="BA54" s="1645"/>
      <c r="BB54" s="1645"/>
      <c r="BC54" s="1645"/>
      <c r="BD54" s="1645"/>
      <c r="BE54" s="1645"/>
      <c r="BF54" s="1645"/>
      <c r="BG54" s="1645"/>
      <c r="BH54" s="1645"/>
      <c r="BI54" s="1645"/>
      <c r="BJ54" s="1645"/>
      <c r="BK54" s="1645"/>
      <c r="BL54" s="1645"/>
      <c r="BM54" s="1645"/>
      <c r="BN54" s="1645"/>
      <c r="BO54" s="1645"/>
      <c r="BP54" s="1645"/>
      <c r="BQ54" s="1645"/>
      <c r="BR54" s="1645"/>
      <c r="BS54" s="1645"/>
      <c r="BT54" s="1645"/>
      <c r="BU54" s="1645"/>
      <c r="BV54" s="1645"/>
      <c r="BW54" s="1645"/>
      <c r="BX54" s="1645"/>
      <c r="BY54" s="1645"/>
      <c r="BZ54" s="1645"/>
      <c r="CA54" s="1645"/>
      <c r="CB54" s="1645"/>
      <c r="CC54" s="1645"/>
      <c r="CD54" s="1645"/>
      <c r="CE54" s="1645"/>
      <c r="CF54" s="1645"/>
      <c r="CG54" s="1645"/>
      <c r="CH54" s="1645"/>
      <c r="CI54" s="1645"/>
      <c r="CJ54" s="1645"/>
      <c r="CK54" s="1645"/>
      <c r="CL54" s="1645"/>
      <c r="CM54" s="1645"/>
      <c r="CN54" s="1645"/>
      <c r="CO54" s="1645"/>
      <c r="CP54" s="1645"/>
      <c r="CQ54" s="1645"/>
      <c r="CR54" s="1645"/>
      <c r="CS54" s="1645"/>
      <c r="CT54" s="1645"/>
      <c r="CU54" s="1645"/>
      <c r="CV54" s="1645"/>
      <c r="CW54" s="1645"/>
      <c r="CX54" s="1645"/>
      <c r="CY54" s="1645"/>
      <c r="CZ54" s="1645"/>
      <c r="DA54" s="1645"/>
      <c r="DB54" s="1645"/>
      <c r="DC54" s="1645"/>
      <c r="DD54" s="1645"/>
      <c r="DE54" s="1645"/>
      <c r="DF54" s="1645"/>
      <c r="DG54" s="1645"/>
      <c r="DH54" s="1645"/>
      <c r="DI54" s="1645"/>
    </row>
    <row r="55" spans="1:113" s="1655" customFormat="1">
      <c r="A55" s="1653"/>
      <c r="B55" s="1645"/>
      <c r="C55" s="1645"/>
      <c r="D55" s="1654"/>
      <c r="E55" s="1645"/>
      <c r="F55" s="1645"/>
      <c r="G55" s="1645"/>
      <c r="H55" s="1645"/>
      <c r="I55" s="1648"/>
      <c r="J55" s="1645"/>
      <c r="K55" s="1645"/>
      <c r="L55" s="1645"/>
      <c r="M55" s="1645"/>
      <c r="N55" s="1645"/>
      <c r="O55" s="1645"/>
      <c r="P55" s="1645"/>
      <c r="Q55" s="1645"/>
      <c r="R55" s="1645"/>
      <c r="S55" s="1645"/>
      <c r="T55" s="1645"/>
      <c r="U55" s="1645"/>
      <c r="V55" s="1645"/>
      <c r="W55" s="1645"/>
      <c r="X55" s="1645"/>
      <c r="Y55" s="1645"/>
      <c r="Z55" s="1645"/>
      <c r="AA55" s="1645"/>
      <c r="AB55" s="1645"/>
      <c r="AC55" s="1645"/>
      <c r="AD55" s="1645"/>
      <c r="AE55" s="1645"/>
      <c r="AF55" s="1645"/>
      <c r="AG55" s="1645"/>
      <c r="AH55" s="1645"/>
      <c r="AI55" s="1645"/>
      <c r="AJ55" s="1645"/>
      <c r="AK55" s="1645"/>
      <c r="AL55" s="1645"/>
      <c r="AM55" s="1645"/>
      <c r="AN55" s="1645"/>
      <c r="AO55" s="1645"/>
      <c r="AP55" s="1645"/>
      <c r="AQ55" s="1645"/>
      <c r="AR55" s="1645"/>
      <c r="AS55" s="1645"/>
      <c r="AT55" s="1645"/>
      <c r="AU55" s="1645"/>
      <c r="AV55" s="1645"/>
      <c r="AW55" s="1645"/>
      <c r="AX55" s="1645"/>
      <c r="AY55" s="1645"/>
      <c r="AZ55" s="1645"/>
      <c r="BA55" s="1645"/>
      <c r="BB55" s="1645"/>
      <c r="BC55" s="1645"/>
      <c r="BD55" s="1645"/>
      <c r="BE55" s="1645"/>
      <c r="BF55" s="1645"/>
      <c r="BG55" s="1645"/>
      <c r="BH55" s="1645"/>
      <c r="BI55" s="1645"/>
      <c r="BJ55" s="1645"/>
      <c r="BK55" s="1645"/>
      <c r="BL55" s="1645"/>
      <c r="BM55" s="1645"/>
      <c r="BN55" s="1645"/>
      <c r="BO55" s="1645"/>
      <c r="BP55" s="1645"/>
      <c r="BQ55" s="1645"/>
      <c r="BR55" s="1645"/>
      <c r="BS55" s="1645"/>
      <c r="BT55" s="1645"/>
      <c r="BU55" s="1645"/>
      <c r="BV55" s="1645"/>
      <c r="BW55" s="1645"/>
      <c r="BX55" s="1645"/>
      <c r="BY55" s="1645"/>
      <c r="BZ55" s="1645"/>
      <c r="CA55" s="1645"/>
      <c r="CB55" s="1645"/>
      <c r="CC55" s="1645"/>
      <c r="CD55" s="1645"/>
      <c r="CE55" s="1645"/>
      <c r="CF55" s="1645"/>
      <c r="CG55" s="1645"/>
      <c r="CH55" s="1645"/>
      <c r="CI55" s="1645"/>
      <c r="CJ55" s="1645"/>
      <c r="CK55" s="1645"/>
      <c r="CL55" s="1645"/>
      <c r="CM55" s="1645"/>
      <c r="CN55" s="1645"/>
      <c r="CO55" s="1645"/>
      <c r="CP55" s="1645"/>
      <c r="CQ55" s="1645"/>
      <c r="CR55" s="1645"/>
      <c r="CS55" s="1645"/>
      <c r="CT55" s="1645"/>
      <c r="CU55" s="1645"/>
      <c r="CV55" s="1645"/>
      <c r="CW55" s="1645"/>
      <c r="CX55" s="1645"/>
      <c r="CY55" s="1645"/>
      <c r="CZ55" s="1645"/>
      <c r="DA55" s="1645"/>
      <c r="DB55" s="1645"/>
      <c r="DC55" s="1645"/>
      <c r="DD55" s="1645"/>
      <c r="DE55" s="1645"/>
      <c r="DF55" s="1645"/>
      <c r="DG55" s="1645"/>
      <c r="DH55" s="1645"/>
      <c r="DI55" s="1645"/>
    </row>
    <row r="56" spans="1:113" s="1655" customFormat="1">
      <c r="A56" s="1653"/>
      <c r="B56" s="1645"/>
      <c r="C56" s="1645"/>
      <c r="D56" s="1654"/>
      <c r="E56" s="1645"/>
      <c r="F56" s="1645"/>
      <c r="G56" s="1645"/>
      <c r="H56" s="1645"/>
      <c r="I56" s="1648"/>
      <c r="J56" s="1645"/>
      <c r="K56" s="1645"/>
      <c r="L56" s="1645"/>
      <c r="M56" s="1645"/>
      <c r="N56" s="1645"/>
      <c r="O56" s="1645"/>
      <c r="P56" s="1645"/>
      <c r="Q56" s="1645"/>
      <c r="R56" s="1645"/>
      <c r="S56" s="1645"/>
      <c r="T56" s="1645"/>
      <c r="U56" s="1645"/>
      <c r="V56" s="1645"/>
      <c r="W56" s="1645"/>
      <c r="X56" s="1645"/>
      <c r="Y56" s="1645"/>
      <c r="Z56" s="1645"/>
      <c r="AA56" s="1645"/>
      <c r="AB56" s="1645"/>
      <c r="AC56" s="1645"/>
      <c r="AD56" s="1645"/>
      <c r="AE56" s="1645"/>
      <c r="AF56" s="1645"/>
      <c r="AG56" s="1645"/>
      <c r="AH56" s="1645"/>
      <c r="AI56" s="1645"/>
      <c r="AJ56" s="1645"/>
      <c r="AK56" s="1645"/>
      <c r="AL56" s="1645"/>
      <c r="AM56" s="1645"/>
      <c r="AN56" s="1645"/>
      <c r="AO56" s="1645"/>
      <c r="AP56" s="1645"/>
      <c r="AQ56" s="1645"/>
      <c r="AR56" s="1645"/>
      <c r="AS56" s="1645"/>
      <c r="AT56" s="1645"/>
      <c r="AU56" s="1645"/>
      <c r="AV56" s="1645"/>
      <c r="AW56" s="1645"/>
      <c r="AX56" s="1645"/>
      <c r="AY56" s="1645"/>
      <c r="AZ56" s="1645"/>
      <c r="BA56" s="1645"/>
      <c r="BB56" s="1645"/>
      <c r="BC56" s="1645"/>
      <c r="BD56" s="1645"/>
      <c r="BE56" s="1645"/>
      <c r="BF56" s="1645"/>
      <c r="BG56" s="1645"/>
      <c r="BH56" s="1645"/>
      <c r="BI56" s="1645"/>
      <c r="BJ56" s="1645"/>
      <c r="BK56" s="1645"/>
      <c r="BL56" s="1645"/>
      <c r="BM56" s="1645"/>
      <c r="BN56" s="1645"/>
      <c r="BO56" s="1645"/>
      <c r="BP56" s="1645"/>
      <c r="BQ56" s="1645"/>
      <c r="BR56" s="1645"/>
      <c r="BS56" s="1645"/>
      <c r="BT56" s="1645"/>
      <c r="BU56" s="1645"/>
      <c r="BV56" s="1645"/>
      <c r="BW56" s="1645"/>
      <c r="BX56" s="1645"/>
      <c r="BY56" s="1645"/>
      <c r="BZ56" s="1645"/>
      <c r="CA56" s="1645"/>
      <c r="CB56" s="1645"/>
      <c r="CC56" s="1645"/>
      <c r="CD56" s="1645"/>
      <c r="CE56" s="1645"/>
      <c r="CF56" s="1645"/>
      <c r="CG56" s="1645"/>
      <c r="CH56" s="1645"/>
      <c r="CI56" s="1645"/>
      <c r="CJ56" s="1645"/>
      <c r="CK56" s="1645"/>
      <c r="CL56" s="1645"/>
      <c r="CM56" s="1645"/>
      <c r="CN56" s="1645"/>
      <c r="CO56" s="1645"/>
      <c r="CP56" s="1645"/>
      <c r="CQ56" s="1645"/>
      <c r="CR56" s="1645"/>
      <c r="CS56" s="1645"/>
      <c r="CT56" s="1645"/>
      <c r="CU56" s="1645"/>
      <c r="CV56" s="1645"/>
      <c r="CW56" s="1645"/>
      <c r="CX56" s="1645"/>
      <c r="CY56" s="1645"/>
      <c r="CZ56" s="1645"/>
      <c r="DA56" s="1645"/>
      <c r="DB56" s="1645"/>
      <c r="DC56" s="1645"/>
      <c r="DD56" s="1645"/>
      <c r="DE56" s="1645"/>
      <c r="DF56" s="1645"/>
      <c r="DG56" s="1645"/>
      <c r="DH56" s="1645"/>
      <c r="DI56" s="1645"/>
    </row>
    <row r="57" spans="1:113" s="1655" customFormat="1">
      <c r="A57" s="1653"/>
      <c r="B57" s="1645"/>
      <c r="C57" s="1645"/>
      <c r="D57" s="1654"/>
      <c r="E57" s="1645"/>
      <c r="F57" s="1645"/>
      <c r="G57" s="1645"/>
      <c r="H57" s="1645"/>
      <c r="I57" s="1648"/>
      <c r="J57" s="1645"/>
      <c r="K57" s="1645"/>
      <c r="L57" s="1645"/>
      <c r="M57" s="1645"/>
      <c r="N57" s="1645"/>
      <c r="O57" s="1645"/>
      <c r="P57" s="1645"/>
      <c r="Q57" s="1645"/>
      <c r="R57" s="1645"/>
      <c r="S57" s="1645"/>
      <c r="T57" s="1645"/>
      <c r="U57" s="1645"/>
      <c r="V57" s="1645"/>
      <c r="W57" s="1645"/>
      <c r="X57" s="1645"/>
      <c r="Y57" s="1645"/>
      <c r="Z57" s="1645"/>
      <c r="AA57" s="1645"/>
      <c r="AB57" s="1645"/>
      <c r="AC57" s="1645"/>
      <c r="AD57" s="1645"/>
      <c r="AE57" s="1645"/>
      <c r="AF57" s="1645"/>
      <c r="AG57" s="1645"/>
      <c r="AH57" s="1645"/>
      <c r="AI57" s="1645"/>
      <c r="AJ57" s="1645"/>
      <c r="AK57" s="1645"/>
      <c r="AL57" s="1645"/>
      <c r="AM57" s="1645"/>
      <c r="AN57" s="1645"/>
      <c r="AO57" s="1645"/>
      <c r="AP57" s="1645"/>
      <c r="AQ57" s="1645"/>
      <c r="AR57" s="1645"/>
      <c r="AS57" s="1645"/>
      <c r="AT57" s="1645"/>
      <c r="AU57" s="1645"/>
      <c r="AV57" s="1645"/>
      <c r="AW57" s="1645"/>
      <c r="AX57" s="1645"/>
      <c r="AY57" s="1645"/>
      <c r="AZ57" s="1645"/>
      <c r="BA57" s="1645"/>
      <c r="BB57" s="1645"/>
      <c r="BC57" s="1645"/>
      <c r="BD57" s="1645"/>
      <c r="BE57" s="1645"/>
      <c r="BF57" s="1645"/>
      <c r="BG57" s="1645"/>
      <c r="BH57" s="1645"/>
      <c r="BI57" s="1645"/>
      <c r="BJ57" s="1645"/>
      <c r="BK57" s="1645"/>
      <c r="BL57" s="1645"/>
      <c r="BM57" s="1645"/>
      <c r="BN57" s="1645"/>
      <c r="BO57" s="1645"/>
      <c r="BP57" s="1645"/>
      <c r="BQ57" s="1645"/>
      <c r="BR57" s="1645"/>
      <c r="BS57" s="1645"/>
      <c r="BT57" s="1645"/>
      <c r="BU57" s="1645"/>
      <c r="BV57" s="1645"/>
      <c r="BW57" s="1645"/>
      <c r="BX57" s="1645"/>
      <c r="BY57" s="1645"/>
      <c r="BZ57" s="1645"/>
      <c r="CA57" s="1645"/>
      <c r="CB57" s="1645"/>
      <c r="CC57" s="1645"/>
      <c r="CD57" s="1645"/>
      <c r="CE57" s="1645"/>
      <c r="CF57" s="1645"/>
      <c r="CG57" s="1645"/>
      <c r="CH57" s="1645"/>
      <c r="CI57" s="1645"/>
      <c r="CJ57" s="1645"/>
      <c r="CK57" s="1645"/>
      <c r="CL57" s="1645"/>
      <c r="CM57" s="1645"/>
      <c r="CN57" s="1645"/>
      <c r="CO57" s="1645"/>
      <c r="CP57" s="1645"/>
      <c r="CQ57" s="1645"/>
      <c r="CR57" s="1645"/>
      <c r="CS57" s="1645"/>
      <c r="CT57" s="1645"/>
      <c r="CU57" s="1645"/>
      <c r="CV57" s="1645"/>
      <c r="CW57" s="1645"/>
      <c r="CX57" s="1645"/>
      <c r="CY57" s="1645"/>
      <c r="CZ57" s="1645"/>
      <c r="DA57" s="1645"/>
      <c r="DB57" s="1645"/>
      <c r="DC57" s="1645"/>
      <c r="DD57" s="1645"/>
      <c r="DE57" s="1645"/>
      <c r="DF57" s="1645"/>
      <c r="DG57" s="1645"/>
      <c r="DH57" s="1645"/>
      <c r="DI57" s="1645"/>
    </row>
    <row r="58" spans="1:113" s="1655" customFormat="1">
      <c r="A58" s="1653"/>
      <c r="B58" s="1645"/>
      <c r="C58" s="1645"/>
      <c r="D58" s="1654"/>
      <c r="E58" s="1645"/>
      <c r="F58" s="1645"/>
      <c r="G58" s="1645"/>
      <c r="H58" s="1645"/>
      <c r="I58" s="1648"/>
      <c r="J58" s="1645"/>
      <c r="K58" s="1645"/>
      <c r="L58" s="1645"/>
      <c r="M58" s="1645"/>
      <c r="N58" s="1645"/>
      <c r="O58" s="1645"/>
      <c r="P58" s="1645"/>
      <c r="Q58" s="1645"/>
      <c r="R58" s="1645"/>
      <c r="S58" s="1645"/>
      <c r="T58" s="1645"/>
      <c r="U58" s="1645"/>
      <c r="V58" s="1645"/>
      <c r="W58" s="1645"/>
      <c r="X58" s="1645"/>
      <c r="Y58" s="1645"/>
      <c r="Z58" s="1645"/>
      <c r="AA58" s="1645"/>
      <c r="AB58" s="1645"/>
      <c r="AC58" s="1645"/>
      <c r="AD58" s="1645"/>
      <c r="AE58" s="1645"/>
      <c r="AF58" s="1645"/>
      <c r="AG58" s="1645"/>
      <c r="AH58" s="1645"/>
      <c r="AI58" s="1645"/>
      <c r="AJ58" s="1645"/>
      <c r="AK58" s="1645"/>
      <c r="AL58" s="1645"/>
      <c r="AM58" s="1645"/>
      <c r="AN58" s="1645"/>
      <c r="AO58" s="1645"/>
      <c r="AP58" s="1645"/>
      <c r="AQ58" s="1645"/>
      <c r="AR58" s="1645"/>
      <c r="AS58" s="1645"/>
      <c r="AT58" s="1645"/>
      <c r="AU58" s="1645"/>
      <c r="AV58" s="1645"/>
      <c r="AW58" s="1645"/>
      <c r="AX58" s="1645"/>
      <c r="AY58" s="1645"/>
      <c r="AZ58" s="1645"/>
      <c r="BA58" s="1645"/>
      <c r="BB58" s="1645"/>
      <c r="BC58" s="1645"/>
      <c r="BD58" s="1645"/>
      <c r="BE58" s="1645"/>
      <c r="BF58" s="1645"/>
      <c r="BG58" s="1645"/>
      <c r="BH58" s="1645"/>
      <c r="BI58" s="1645"/>
      <c r="BJ58" s="1645"/>
      <c r="BK58" s="1645"/>
      <c r="BL58" s="1645"/>
      <c r="BM58" s="1645"/>
      <c r="BN58" s="1645"/>
      <c r="BO58" s="1645"/>
      <c r="BP58" s="1645"/>
      <c r="BQ58" s="1645"/>
      <c r="BR58" s="1645"/>
      <c r="BS58" s="1645"/>
      <c r="BT58" s="1645"/>
      <c r="BU58" s="1645"/>
      <c r="BV58" s="1645"/>
      <c r="BW58" s="1645"/>
      <c r="BX58" s="1645"/>
      <c r="BY58" s="1645"/>
      <c r="BZ58" s="1645"/>
      <c r="CA58" s="1645"/>
      <c r="CB58" s="1645"/>
      <c r="CC58" s="1645"/>
      <c r="CD58" s="1645"/>
      <c r="CE58" s="1645"/>
      <c r="CF58" s="1645"/>
      <c r="CG58" s="1645"/>
      <c r="CH58" s="1645"/>
      <c r="CI58" s="1645"/>
      <c r="CJ58" s="1645"/>
      <c r="CK58" s="1645"/>
      <c r="CL58" s="1645"/>
      <c r="CM58" s="1645"/>
      <c r="CN58" s="1645"/>
      <c r="CO58" s="1645"/>
      <c r="CP58" s="1645"/>
      <c r="CQ58" s="1645"/>
      <c r="CR58" s="1645"/>
      <c r="CS58" s="1645"/>
      <c r="CT58" s="1645"/>
      <c r="CU58" s="1645"/>
      <c r="CV58" s="1645"/>
      <c r="CW58" s="1645"/>
      <c r="CX58" s="1645"/>
      <c r="CY58" s="1645"/>
      <c r="CZ58" s="1645"/>
      <c r="DA58" s="1645"/>
      <c r="DB58" s="1645"/>
      <c r="DC58" s="1645"/>
      <c r="DD58" s="1645"/>
      <c r="DE58" s="1645"/>
      <c r="DF58" s="1645"/>
      <c r="DG58" s="1645"/>
      <c r="DH58" s="1645"/>
      <c r="DI58" s="1645"/>
    </row>
    <row r="59" spans="1:113" s="1655" customFormat="1">
      <c r="A59" s="1653"/>
      <c r="B59" s="1645"/>
      <c r="C59" s="1645"/>
      <c r="D59" s="1654"/>
      <c r="E59" s="1645"/>
      <c r="F59" s="1645"/>
      <c r="G59" s="1645"/>
      <c r="H59" s="1645"/>
      <c r="I59" s="1648"/>
      <c r="J59" s="1645"/>
      <c r="K59" s="1645"/>
      <c r="L59" s="1645"/>
      <c r="M59" s="1645"/>
      <c r="N59" s="1645"/>
      <c r="O59" s="1645"/>
      <c r="P59" s="1645"/>
      <c r="Q59" s="1645"/>
      <c r="R59" s="1645"/>
      <c r="S59" s="1645"/>
      <c r="T59" s="1645"/>
      <c r="U59" s="1645"/>
      <c r="V59" s="1645"/>
      <c r="W59" s="1645"/>
      <c r="X59" s="1645"/>
      <c r="Y59" s="1645"/>
      <c r="Z59" s="1645"/>
      <c r="AA59" s="1645"/>
      <c r="AB59" s="1645"/>
      <c r="AC59" s="1645"/>
      <c r="AD59" s="1645"/>
      <c r="AE59" s="1645"/>
      <c r="AF59" s="1645"/>
      <c r="AG59" s="1645"/>
      <c r="AH59" s="1645"/>
      <c r="AI59" s="1645"/>
      <c r="AJ59" s="1645"/>
      <c r="AK59" s="1645"/>
      <c r="AL59" s="1645"/>
      <c r="AM59" s="1645"/>
      <c r="AN59" s="1645"/>
      <c r="AO59" s="1645"/>
      <c r="AP59" s="1645"/>
      <c r="AQ59" s="1645"/>
      <c r="AR59" s="1645"/>
      <c r="AS59" s="1645"/>
      <c r="AT59" s="1645"/>
      <c r="AU59" s="1645"/>
      <c r="AV59" s="1645"/>
      <c r="AW59" s="1645"/>
      <c r="AX59" s="1645"/>
      <c r="AY59" s="1645"/>
      <c r="AZ59" s="1645"/>
      <c r="BA59" s="1645"/>
      <c r="BB59" s="1645"/>
      <c r="BC59" s="1645"/>
      <c r="BD59" s="1645"/>
      <c r="BE59" s="1645"/>
      <c r="BF59" s="1645"/>
      <c r="BG59" s="1645"/>
      <c r="BH59" s="1645"/>
      <c r="BI59" s="1645"/>
      <c r="BJ59" s="1645"/>
      <c r="BK59" s="1645"/>
      <c r="BL59" s="1645"/>
      <c r="BM59" s="1645"/>
      <c r="BN59" s="1645"/>
      <c r="BO59" s="1645"/>
      <c r="BP59" s="1645"/>
      <c r="BQ59" s="1645"/>
      <c r="BR59" s="1645"/>
      <c r="BS59" s="1645"/>
      <c r="BT59" s="1645"/>
      <c r="BU59" s="1645"/>
      <c r="BV59" s="1645"/>
      <c r="BW59" s="1645"/>
      <c r="BX59" s="1645"/>
      <c r="BY59" s="1645"/>
      <c r="BZ59" s="1645"/>
      <c r="CA59" s="1645"/>
      <c r="CB59" s="1645"/>
      <c r="CC59" s="1645"/>
      <c r="CD59" s="1645"/>
      <c r="CE59" s="1645"/>
      <c r="CF59" s="1645"/>
      <c r="CG59" s="1645"/>
      <c r="CH59" s="1645"/>
      <c r="CI59" s="1645"/>
      <c r="CJ59" s="1645"/>
      <c r="CK59" s="1645"/>
      <c r="CL59" s="1645"/>
      <c r="CM59" s="1645"/>
      <c r="CN59" s="1645"/>
      <c r="CO59" s="1645"/>
      <c r="CP59" s="1645"/>
      <c r="CQ59" s="1645"/>
      <c r="CR59" s="1645"/>
      <c r="CS59" s="1645"/>
      <c r="CT59" s="1645"/>
      <c r="CU59" s="1645"/>
      <c r="CV59" s="1645"/>
      <c r="CW59" s="1645"/>
      <c r="CX59" s="1645"/>
      <c r="CY59" s="1645"/>
      <c r="CZ59" s="1645"/>
      <c r="DA59" s="1645"/>
      <c r="DB59" s="1645"/>
      <c r="DC59" s="1645"/>
      <c r="DD59" s="1645"/>
      <c r="DE59" s="1645"/>
      <c r="DF59" s="1645"/>
      <c r="DG59" s="1645"/>
      <c r="DH59" s="1645"/>
      <c r="DI59" s="1645"/>
    </row>
    <row r="60" spans="1:113" s="1655" customFormat="1">
      <c r="A60" s="1653"/>
      <c r="B60" s="1645"/>
      <c r="C60" s="1645"/>
      <c r="D60" s="1654"/>
      <c r="E60" s="1645"/>
      <c r="F60" s="1645"/>
      <c r="G60" s="1645"/>
      <c r="H60" s="1645"/>
      <c r="I60" s="1648"/>
      <c r="J60" s="1645"/>
      <c r="K60" s="1645"/>
      <c r="L60" s="1645"/>
      <c r="M60" s="1645"/>
      <c r="N60" s="1645"/>
      <c r="O60" s="1645"/>
      <c r="P60" s="1645"/>
      <c r="Q60" s="1645"/>
      <c r="R60" s="1645"/>
      <c r="S60" s="1645"/>
      <c r="T60" s="1645"/>
      <c r="U60" s="1645"/>
      <c r="V60" s="1645"/>
      <c r="W60" s="1645"/>
      <c r="X60" s="1645"/>
      <c r="Y60" s="1645"/>
      <c r="Z60" s="1645"/>
      <c r="AA60" s="1645"/>
      <c r="AB60" s="1645"/>
      <c r="AC60" s="1645"/>
      <c r="AD60" s="1645"/>
      <c r="AE60" s="1645"/>
      <c r="AF60" s="1645"/>
      <c r="AG60" s="1645"/>
      <c r="AH60" s="1645"/>
      <c r="AI60" s="1645"/>
      <c r="AJ60" s="1645"/>
      <c r="AK60" s="1645"/>
      <c r="AL60" s="1645"/>
      <c r="AM60" s="1645"/>
      <c r="AN60" s="1645"/>
      <c r="AO60" s="1645"/>
      <c r="AP60" s="1645"/>
      <c r="AQ60" s="1645"/>
      <c r="AR60" s="1645"/>
      <c r="AS60" s="1645"/>
      <c r="AT60" s="1645"/>
      <c r="AU60" s="1645"/>
      <c r="AV60" s="1645"/>
      <c r="AW60" s="1645"/>
      <c r="AX60" s="1645"/>
      <c r="AY60" s="1645"/>
      <c r="AZ60" s="1645"/>
      <c r="BA60" s="1645"/>
      <c r="BB60" s="1645"/>
      <c r="BC60" s="1645"/>
      <c r="BD60" s="1645"/>
      <c r="BE60" s="1645"/>
      <c r="BF60" s="1645"/>
      <c r="BG60" s="1645"/>
      <c r="BH60" s="1645"/>
      <c r="BI60" s="1645"/>
      <c r="BJ60" s="1645"/>
      <c r="BK60" s="1645"/>
      <c r="BL60" s="1645"/>
      <c r="BM60" s="1645"/>
      <c r="BN60" s="1645"/>
      <c r="BO60" s="1645"/>
      <c r="BP60" s="1645"/>
      <c r="BQ60" s="1645"/>
      <c r="BR60" s="1645"/>
      <c r="BS60" s="1645"/>
      <c r="BT60" s="1645"/>
      <c r="BU60" s="1645"/>
      <c r="BV60" s="1645"/>
      <c r="BW60" s="1645"/>
      <c r="BX60" s="1645"/>
      <c r="BY60" s="1645"/>
      <c r="BZ60" s="1645"/>
      <c r="CA60" s="1645"/>
      <c r="CB60" s="1645"/>
      <c r="CC60" s="1645"/>
      <c r="CD60" s="1645"/>
      <c r="CE60" s="1645"/>
      <c r="CF60" s="1645"/>
      <c r="CG60" s="1645"/>
      <c r="CH60" s="1645"/>
      <c r="CI60" s="1645"/>
      <c r="CJ60" s="1645"/>
      <c r="CK60" s="1645"/>
      <c r="CL60" s="1645"/>
      <c r="CM60" s="1645"/>
      <c r="CN60" s="1645"/>
      <c r="CO60" s="1645"/>
      <c r="CP60" s="1645"/>
      <c r="CQ60" s="1645"/>
      <c r="CR60" s="1645"/>
      <c r="CS60" s="1645"/>
      <c r="CT60" s="1645"/>
      <c r="CU60" s="1645"/>
      <c r="CV60" s="1645"/>
      <c r="CW60" s="1645"/>
      <c r="CX60" s="1645"/>
      <c r="CY60" s="1645"/>
      <c r="CZ60" s="1645"/>
      <c r="DA60" s="1645"/>
      <c r="DB60" s="1645"/>
      <c r="DC60" s="1645"/>
      <c r="DD60" s="1645"/>
      <c r="DE60" s="1645"/>
      <c r="DF60" s="1645"/>
      <c r="DG60" s="1645"/>
      <c r="DH60" s="1645"/>
      <c r="DI60" s="1645"/>
    </row>
    <row r="61" spans="1:113" s="1655" customFormat="1">
      <c r="A61" s="1653"/>
      <c r="B61" s="1645"/>
      <c r="C61" s="1645"/>
      <c r="D61" s="1654"/>
      <c r="E61" s="1645"/>
      <c r="F61" s="1645"/>
      <c r="G61" s="1645"/>
      <c r="H61" s="1645"/>
      <c r="I61" s="1648"/>
      <c r="J61" s="1645"/>
      <c r="K61" s="1645"/>
      <c r="L61" s="1645"/>
      <c r="M61" s="1645"/>
      <c r="N61" s="1645"/>
      <c r="O61" s="1645"/>
      <c r="P61" s="1645"/>
      <c r="Q61" s="1645"/>
      <c r="R61" s="1645"/>
      <c r="S61" s="1645"/>
      <c r="T61" s="1645"/>
      <c r="U61" s="1645"/>
      <c r="V61" s="1645"/>
      <c r="W61" s="1645"/>
      <c r="X61" s="1645"/>
      <c r="Y61" s="1645"/>
      <c r="Z61" s="1645"/>
      <c r="AA61" s="1645"/>
      <c r="AB61" s="1645"/>
      <c r="AC61" s="1645"/>
      <c r="AD61" s="1645"/>
      <c r="AE61" s="1645"/>
      <c r="AF61" s="1645"/>
      <c r="AG61" s="1645"/>
      <c r="AH61" s="1645"/>
      <c r="AI61" s="1645"/>
      <c r="AJ61" s="1645"/>
      <c r="AK61" s="1645"/>
      <c r="AL61" s="1645"/>
      <c r="AM61" s="1645"/>
      <c r="AN61" s="1645"/>
      <c r="AO61" s="1645"/>
      <c r="AP61" s="1645"/>
      <c r="AQ61" s="1645"/>
      <c r="AR61" s="1645"/>
      <c r="AS61" s="1645"/>
      <c r="AT61" s="1645"/>
      <c r="AU61" s="1645"/>
      <c r="AV61" s="1645"/>
      <c r="AW61" s="1645"/>
      <c r="AX61" s="1645"/>
      <c r="AY61" s="1645"/>
      <c r="AZ61" s="1645"/>
      <c r="BA61" s="1645"/>
      <c r="BB61" s="1645"/>
      <c r="BC61" s="1645"/>
      <c r="BD61" s="1645"/>
      <c r="BE61" s="1645"/>
      <c r="BF61" s="1645"/>
      <c r="BG61" s="1645"/>
      <c r="BH61" s="1645"/>
      <c r="BI61" s="1645"/>
      <c r="BJ61" s="1645"/>
      <c r="BK61" s="1645"/>
      <c r="BL61" s="1645"/>
      <c r="BM61" s="1645"/>
      <c r="BN61" s="1645"/>
      <c r="BO61" s="1645"/>
      <c r="BP61" s="1645"/>
      <c r="BQ61" s="1645"/>
      <c r="BR61" s="1645"/>
      <c r="BS61" s="1645"/>
      <c r="BT61" s="1645"/>
      <c r="BU61" s="1645"/>
      <c r="BV61" s="1645"/>
      <c r="BW61" s="1645"/>
      <c r="BX61" s="1645"/>
      <c r="BY61" s="1645"/>
      <c r="BZ61" s="1645"/>
      <c r="CA61" s="1645"/>
      <c r="CB61" s="1645"/>
      <c r="CC61" s="1645"/>
      <c r="CD61" s="1645"/>
      <c r="CE61" s="1645"/>
      <c r="CF61" s="1645"/>
      <c r="CG61" s="1645"/>
      <c r="CH61" s="1645"/>
      <c r="CI61" s="1645"/>
      <c r="CJ61" s="1645"/>
      <c r="CK61" s="1645"/>
      <c r="CL61" s="1645"/>
      <c r="CM61" s="1645"/>
      <c r="CN61" s="1645"/>
      <c r="CO61" s="1645"/>
      <c r="CP61" s="1645"/>
      <c r="CQ61" s="1645"/>
      <c r="CR61" s="1645"/>
      <c r="CS61" s="1645"/>
      <c r="CT61" s="1645"/>
      <c r="CU61" s="1645"/>
      <c r="CV61" s="1645"/>
      <c r="CW61" s="1645"/>
      <c r="CX61" s="1645"/>
      <c r="CY61" s="1645"/>
      <c r="CZ61" s="1645"/>
      <c r="DA61" s="1645"/>
      <c r="DB61" s="1645"/>
      <c r="DC61" s="1645"/>
      <c r="DD61" s="1645"/>
      <c r="DE61" s="1645"/>
      <c r="DF61" s="1645"/>
      <c r="DG61" s="1645"/>
      <c r="DH61" s="1645"/>
      <c r="DI61" s="1645"/>
    </row>
    <row r="62" spans="1:113" s="1655" customFormat="1">
      <c r="A62" s="1653"/>
      <c r="B62" s="1645"/>
      <c r="C62" s="1645"/>
      <c r="D62" s="1654"/>
      <c r="E62" s="1645"/>
      <c r="F62" s="1645"/>
      <c r="G62" s="1645"/>
      <c r="H62" s="1645"/>
      <c r="I62" s="1648"/>
      <c r="J62" s="1645"/>
      <c r="K62" s="1645"/>
      <c r="L62" s="1645"/>
      <c r="M62" s="1645"/>
      <c r="N62" s="1645"/>
      <c r="O62" s="1645"/>
      <c r="P62" s="1645"/>
      <c r="Q62" s="1645"/>
      <c r="R62" s="1645"/>
      <c r="S62" s="1645"/>
      <c r="T62" s="1645"/>
      <c r="U62" s="1645"/>
      <c r="V62" s="1645"/>
      <c r="W62" s="1645"/>
      <c r="X62" s="1645"/>
      <c r="Y62" s="1645"/>
      <c r="Z62" s="1645"/>
      <c r="AA62" s="1645"/>
      <c r="AB62" s="1645"/>
      <c r="AC62" s="1645"/>
      <c r="AD62" s="1645"/>
      <c r="AE62" s="1645"/>
      <c r="AF62" s="1645"/>
      <c r="AG62" s="1645"/>
      <c r="AH62" s="1645"/>
      <c r="AI62" s="1645"/>
      <c r="AJ62" s="1645"/>
      <c r="AK62" s="1645"/>
      <c r="AL62" s="1645"/>
      <c r="AM62" s="1645"/>
      <c r="AN62" s="1645"/>
      <c r="AO62" s="1645"/>
      <c r="AP62" s="1645"/>
      <c r="AQ62" s="1645"/>
      <c r="AR62" s="1645"/>
      <c r="AS62" s="1645"/>
      <c r="AT62" s="1645"/>
      <c r="AU62" s="1645"/>
      <c r="AV62" s="1645"/>
      <c r="AW62" s="1645"/>
      <c r="AX62" s="1645"/>
      <c r="AY62" s="1645"/>
      <c r="AZ62" s="1645"/>
      <c r="BA62" s="1645"/>
      <c r="BB62" s="1645"/>
      <c r="BC62" s="1645"/>
      <c r="BD62" s="1645"/>
      <c r="BE62" s="1645"/>
      <c r="BF62" s="1645"/>
      <c r="BG62" s="1645"/>
      <c r="BH62" s="1645"/>
      <c r="BI62" s="1645"/>
      <c r="BJ62" s="1645"/>
      <c r="BK62" s="1645"/>
      <c r="BL62" s="1645"/>
      <c r="BM62" s="1645"/>
      <c r="BN62" s="1645"/>
      <c r="BO62" s="1645"/>
      <c r="BP62" s="1645"/>
      <c r="BQ62" s="1645"/>
      <c r="BR62" s="1645"/>
      <c r="BS62" s="1645"/>
      <c r="BT62" s="1645"/>
      <c r="BU62" s="1645"/>
      <c r="BV62" s="1645"/>
      <c r="BW62" s="1645"/>
      <c r="BX62" s="1645"/>
      <c r="BY62" s="1645"/>
      <c r="BZ62" s="1645"/>
      <c r="CA62" s="1645"/>
      <c r="CB62" s="1645"/>
      <c r="CC62" s="1645"/>
      <c r="CD62" s="1645"/>
      <c r="CE62" s="1645"/>
      <c r="CF62" s="1645"/>
      <c r="CG62" s="1645"/>
      <c r="CH62" s="1645"/>
      <c r="CI62" s="1645"/>
      <c r="CJ62" s="1645"/>
      <c r="CK62" s="1645"/>
      <c r="CL62" s="1645"/>
      <c r="CM62" s="1645"/>
      <c r="CN62" s="1645"/>
      <c r="CO62" s="1645"/>
      <c r="CP62" s="1645"/>
      <c r="CQ62" s="1645"/>
      <c r="CR62" s="1645"/>
      <c r="CS62" s="1645"/>
      <c r="CT62" s="1645"/>
      <c r="CU62" s="1645"/>
      <c r="CV62" s="1645"/>
      <c r="CW62" s="1645"/>
      <c r="CX62" s="1645"/>
      <c r="CY62" s="1645"/>
      <c r="CZ62" s="1645"/>
      <c r="DA62" s="1645"/>
      <c r="DB62" s="1645"/>
      <c r="DC62" s="1645"/>
      <c r="DD62" s="1645"/>
      <c r="DE62" s="1645"/>
      <c r="DF62" s="1645"/>
      <c r="DG62" s="1645"/>
      <c r="DH62" s="1645"/>
      <c r="DI62" s="1645"/>
    </row>
    <row r="63" spans="1:113" s="1655" customFormat="1">
      <c r="A63" s="1653"/>
      <c r="B63" s="1645"/>
      <c r="C63" s="1645"/>
      <c r="D63" s="1654"/>
      <c r="E63" s="1645"/>
      <c r="F63" s="1645"/>
      <c r="G63" s="1645"/>
      <c r="H63" s="1645"/>
      <c r="I63" s="1648"/>
      <c r="J63" s="1645"/>
      <c r="K63" s="1645"/>
      <c r="L63" s="1645"/>
      <c r="M63" s="1645"/>
      <c r="N63" s="1645"/>
      <c r="O63" s="1645"/>
      <c r="P63" s="1645"/>
      <c r="Q63" s="1645"/>
      <c r="R63" s="1645"/>
      <c r="S63" s="1645"/>
      <c r="T63" s="1645"/>
      <c r="U63" s="1645"/>
      <c r="V63" s="1645"/>
      <c r="W63" s="1645"/>
      <c r="X63" s="1645"/>
      <c r="Y63" s="1645"/>
      <c r="Z63" s="1645"/>
      <c r="AA63" s="1645"/>
      <c r="AB63" s="1645"/>
      <c r="AC63" s="1645"/>
      <c r="AD63" s="1645"/>
      <c r="AE63" s="1645"/>
      <c r="AF63" s="1645"/>
      <c r="AG63" s="1645"/>
      <c r="AH63" s="1645"/>
      <c r="AI63" s="1645"/>
      <c r="AJ63" s="1645"/>
      <c r="AK63" s="1645"/>
      <c r="AL63" s="1645"/>
      <c r="AM63" s="1645"/>
      <c r="AN63" s="1645"/>
      <c r="AO63" s="1645"/>
      <c r="AP63" s="1645"/>
      <c r="AQ63" s="1645"/>
      <c r="AR63" s="1645"/>
      <c r="AS63" s="1645"/>
      <c r="AT63" s="1645"/>
      <c r="AU63" s="1645"/>
      <c r="AV63" s="1645"/>
      <c r="AW63" s="1645"/>
      <c r="AX63" s="1645"/>
      <c r="AY63" s="1645"/>
      <c r="AZ63" s="1645"/>
      <c r="BA63" s="1645"/>
      <c r="BB63" s="1645"/>
      <c r="BC63" s="1645"/>
      <c r="BD63" s="1645"/>
      <c r="BE63" s="1645"/>
      <c r="BF63" s="1645"/>
      <c r="BG63" s="1645"/>
      <c r="BH63" s="1645"/>
      <c r="BI63" s="1645"/>
      <c r="BJ63" s="1645"/>
      <c r="BK63" s="1645"/>
      <c r="BL63" s="1645"/>
      <c r="BM63" s="1645"/>
      <c r="BN63" s="1645"/>
      <c r="BO63" s="1645"/>
      <c r="BP63" s="1645"/>
      <c r="BQ63" s="1645"/>
      <c r="BR63" s="1645"/>
      <c r="BS63" s="1645"/>
      <c r="BT63" s="1645"/>
      <c r="BU63" s="1645"/>
      <c r="BV63" s="1645"/>
      <c r="BW63" s="1645"/>
      <c r="BX63" s="1645"/>
      <c r="BY63" s="1645"/>
      <c r="BZ63" s="1645"/>
      <c r="CA63" s="1645"/>
      <c r="CB63" s="1645"/>
      <c r="CC63" s="1645"/>
      <c r="CD63" s="1645"/>
      <c r="CE63" s="1645"/>
      <c r="CF63" s="1645"/>
      <c r="CG63" s="1645"/>
      <c r="CH63" s="1645"/>
      <c r="CI63" s="1645"/>
      <c r="CJ63" s="1645"/>
      <c r="CK63" s="1645"/>
      <c r="CL63" s="1645"/>
      <c r="CM63" s="1645"/>
      <c r="CN63" s="1645"/>
      <c r="CO63" s="1645"/>
      <c r="CP63" s="1645"/>
      <c r="CQ63" s="1645"/>
      <c r="CR63" s="1645"/>
      <c r="CS63" s="1645"/>
      <c r="CT63" s="1645"/>
      <c r="CU63" s="1645"/>
      <c r="CV63" s="1645"/>
      <c r="CW63" s="1645"/>
      <c r="CX63" s="1645"/>
      <c r="CY63" s="1645"/>
      <c r="CZ63" s="1645"/>
      <c r="DA63" s="1645"/>
      <c r="DB63" s="1645"/>
      <c r="DC63" s="1645"/>
      <c r="DD63" s="1645"/>
      <c r="DE63" s="1645"/>
      <c r="DF63" s="1645"/>
      <c r="DG63" s="1645"/>
      <c r="DH63" s="1645"/>
      <c r="DI63" s="1645"/>
    </row>
    <row r="64" spans="1:113" s="1655" customFormat="1">
      <c r="A64" s="1653"/>
      <c r="B64" s="1645"/>
      <c r="C64" s="1645"/>
      <c r="D64" s="1654"/>
      <c r="E64" s="1645"/>
      <c r="F64" s="1645"/>
      <c r="G64" s="1645"/>
      <c r="H64" s="1645"/>
      <c r="I64" s="1648"/>
      <c r="J64" s="1645"/>
      <c r="K64" s="1645"/>
      <c r="L64" s="1645"/>
      <c r="M64" s="1645"/>
      <c r="N64" s="1645"/>
      <c r="O64" s="1645"/>
      <c r="P64" s="1645"/>
      <c r="Q64" s="1645"/>
      <c r="R64" s="1645"/>
      <c r="S64" s="1645"/>
      <c r="T64" s="1645"/>
      <c r="U64" s="1645"/>
      <c r="V64" s="1645"/>
      <c r="W64" s="1645"/>
      <c r="X64" s="1645"/>
      <c r="Y64" s="1645"/>
      <c r="Z64" s="1645"/>
      <c r="AA64" s="1645"/>
      <c r="AB64" s="1645"/>
      <c r="AC64" s="1645"/>
      <c r="AD64" s="1645"/>
      <c r="AE64" s="1645"/>
      <c r="AF64" s="1645"/>
      <c r="AG64" s="1645"/>
      <c r="AH64" s="1645"/>
      <c r="AI64" s="1645"/>
      <c r="AJ64" s="1645"/>
      <c r="AK64" s="1645"/>
      <c r="AL64" s="1645"/>
      <c r="AM64" s="1645"/>
      <c r="AN64" s="1645"/>
      <c r="AO64" s="1645"/>
      <c r="AP64" s="1645"/>
      <c r="AQ64" s="1645"/>
      <c r="AR64" s="1645"/>
      <c r="AS64" s="1645"/>
      <c r="AT64" s="1645"/>
      <c r="AU64" s="1645"/>
      <c r="AV64" s="1645"/>
      <c r="AW64" s="1645"/>
      <c r="AX64" s="1645"/>
      <c r="AY64" s="1645"/>
      <c r="AZ64" s="1645"/>
      <c r="BA64" s="1645"/>
      <c r="BB64" s="1645"/>
      <c r="BC64" s="1645"/>
      <c r="BD64" s="1645"/>
      <c r="BE64" s="1645"/>
      <c r="BF64" s="1645"/>
      <c r="BG64" s="1645"/>
      <c r="BH64" s="1645"/>
      <c r="BI64" s="1645"/>
      <c r="BJ64" s="1645"/>
      <c r="BK64" s="1645"/>
      <c r="BL64" s="1645"/>
      <c r="BM64" s="1645"/>
      <c r="BN64" s="1645"/>
      <c r="BO64" s="1645"/>
      <c r="BP64" s="1645"/>
      <c r="BQ64" s="1645"/>
      <c r="BR64" s="1645"/>
      <c r="BS64" s="1645"/>
      <c r="BT64" s="1645"/>
      <c r="BU64" s="1645"/>
      <c r="BV64" s="1645"/>
      <c r="BW64" s="1645"/>
      <c r="BX64" s="1645"/>
      <c r="BY64" s="1645"/>
      <c r="BZ64" s="1645"/>
      <c r="CA64" s="1645"/>
      <c r="CB64" s="1645"/>
      <c r="CC64" s="1645"/>
      <c r="CD64" s="1645"/>
      <c r="CE64" s="1645"/>
      <c r="CF64" s="1645"/>
      <c r="CG64" s="1645"/>
      <c r="CH64" s="1645"/>
      <c r="CI64" s="1645"/>
      <c r="CJ64" s="1645"/>
      <c r="CK64" s="1645"/>
      <c r="CL64" s="1645"/>
      <c r="CM64" s="1645"/>
      <c r="CN64" s="1645"/>
      <c r="CO64" s="1645"/>
      <c r="CP64" s="1645"/>
      <c r="CQ64" s="1645"/>
      <c r="CR64" s="1645"/>
      <c r="CS64" s="1645"/>
      <c r="CT64" s="1645"/>
      <c r="CU64" s="1645"/>
      <c r="CV64" s="1645"/>
      <c r="CW64" s="1645"/>
      <c r="CX64" s="1645"/>
      <c r="CY64" s="1645"/>
      <c r="CZ64" s="1645"/>
      <c r="DA64" s="1645"/>
      <c r="DB64" s="1645"/>
      <c r="DC64" s="1645"/>
      <c r="DD64" s="1645"/>
      <c r="DE64" s="1645"/>
      <c r="DF64" s="1645"/>
      <c r="DG64" s="1645"/>
      <c r="DH64" s="1645"/>
      <c r="DI64" s="1645"/>
    </row>
    <row r="65" spans="1:113" s="1655" customFormat="1">
      <c r="A65" s="1653"/>
      <c r="B65" s="1645"/>
      <c r="C65" s="1645"/>
      <c r="D65" s="1654"/>
      <c r="E65" s="1645"/>
      <c r="F65" s="1645"/>
      <c r="G65" s="1645"/>
      <c r="H65" s="1645"/>
      <c r="I65" s="1648"/>
      <c r="J65" s="1645"/>
      <c r="K65" s="1645"/>
      <c r="L65" s="1645"/>
      <c r="M65" s="1645"/>
      <c r="N65" s="1645"/>
      <c r="O65" s="1645"/>
      <c r="P65" s="1645"/>
      <c r="Q65" s="1645"/>
      <c r="R65" s="1645"/>
      <c r="S65" s="1645"/>
      <c r="T65" s="1645"/>
      <c r="U65" s="1645"/>
      <c r="V65" s="1645"/>
      <c r="W65" s="1645"/>
      <c r="X65" s="1645"/>
      <c r="Y65" s="1645"/>
      <c r="Z65" s="1645"/>
      <c r="AA65" s="1645"/>
      <c r="AB65" s="1645"/>
      <c r="AC65" s="1645"/>
      <c r="AD65" s="1645"/>
      <c r="AE65" s="1645"/>
      <c r="AF65" s="1645"/>
      <c r="AG65" s="1645"/>
      <c r="AH65" s="1645"/>
      <c r="AI65" s="1645"/>
      <c r="AJ65" s="1645"/>
      <c r="AK65" s="1645"/>
      <c r="AL65" s="1645"/>
      <c r="AM65" s="1645"/>
      <c r="AN65" s="1645"/>
      <c r="AO65" s="1645"/>
      <c r="AP65" s="1645"/>
      <c r="AQ65" s="1645"/>
      <c r="AR65" s="1645"/>
      <c r="AS65" s="1645"/>
      <c r="AT65" s="1645"/>
      <c r="AU65" s="1645"/>
      <c r="AV65" s="1645"/>
      <c r="AW65" s="1645"/>
      <c r="AX65" s="1645"/>
      <c r="AY65" s="1645"/>
      <c r="AZ65" s="1645"/>
      <c r="BA65" s="1645"/>
      <c r="BB65" s="1645"/>
      <c r="BC65" s="1645"/>
      <c r="BD65" s="1645"/>
      <c r="BE65" s="1645"/>
      <c r="BF65" s="1645"/>
      <c r="BG65" s="1645"/>
      <c r="BH65" s="1645"/>
      <c r="BI65" s="1645"/>
      <c r="BJ65" s="1645"/>
      <c r="BK65" s="1645"/>
      <c r="BL65" s="1645"/>
      <c r="BM65" s="1645"/>
      <c r="BN65" s="1645"/>
      <c r="BO65" s="1645"/>
      <c r="BP65" s="1645"/>
      <c r="BQ65" s="1645"/>
      <c r="BR65" s="1645"/>
      <c r="BS65" s="1645"/>
      <c r="BT65" s="1645"/>
      <c r="BU65" s="1645"/>
      <c r="BV65" s="1645"/>
      <c r="BW65" s="1645"/>
      <c r="BX65" s="1645"/>
      <c r="BY65" s="1645"/>
      <c r="BZ65" s="1645"/>
      <c r="CA65" s="1645"/>
      <c r="CB65" s="1645"/>
      <c r="CC65" s="1645"/>
      <c r="CD65" s="1645"/>
      <c r="CE65" s="1645"/>
      <c r="CF65" s="1645"/>
      <c r="CG65" s="1645"/>
      <c r="CH65" s="1645"/>
      <c r="CI65" s="1645"/>
      <c r="CJ65" s="1645"/>
      <c r="CK65" s="1645"/>
      <c r="CL65" s="1645"/>
      <c r="CM65" s="1645"/>
      <c r="CN65" s="1645"/>
      <c r="CO65" s="1645"/>
      <c r="CP65" s="1645"/>
      <c r="CQ65" s="1645"/>
      <c r="CR65" s="1645"/>
      <c r="CS65" s="1645"/>
      <c r="CT65" s="1645"/>
      <c r="CU65" s="1645"/>
      <c r="CV65" s="1645"/>
      <c r="CW65" s="1645"/>
      <c r="CX65" s="1645"/>
      <c r="CY65" s="1645"/>
      <c r="CZ65" s="1645"/>
      <c r="DA65" s="1645"/>
      <c r="DB65" s="1645"/>
      <c r="DC65" s="1645"/>
      <c r="DD65" s="1645"/>
      <c r="DE65" s="1645"/>
      <c r="DF65" s="1645"/>
      <c r="DG65" s="1645"/>
      <c r="DH65" s="1645"/>
      <c r="DI65" s="1645"/>
    </row>
    <row r="66" spans="1:113" s="1655" customFormat="1">
      <c r="A66" s="1653"/>
      <c r="B66" s="1645"/>
      <c r="C66" s="1645"/>
      <c r="D66" s="1654"/>
      <c r="E66" s="1645"/>
      <c r="F66" s="1645"/>
      <c r="G66" s="1645"/>
      <c r="H66" s="1645"/>
      <c r="I66" s="1648"/>
      <c r="J66" s="1645"/>
      <c r="K66" s="1645"/>
      <c r="L66" s="1645"/>
      <c r="M66" s="1645"/>
      <c r="N66" s="1645"/>
      <c r="O66" s="1645"/>
      <c r="P66" s="1645"/>
      <c r="Q66" s="1645"/>
      <c r="R66" s="1645"/>
      <c r="S66" s="1645"/>
      <c r="T66" s="1645"/>
      <c r="U66" s="1645"/>
      <c r="V66" s="1645"/>
      <c r="W66" s="1645"/>
      <c r="X66" s="1645"/>
      <c r="Y66" s="1645"/>
      <c r="Z66" s="1645"/>
      <c r="AA66" s="1645"/>
      <c r="AB66" s="1645"/>
      <c r="AC66" s="1645"/>
      <c r="AD66" s="1645"/>
      <c r="AE66" s="1645"/>
      <c r="AF66" s="1645"/>
      <c r="AG66" s="1645"/>
      <c r="AH66" s="1645"/>
      <c r="AI66" s="1645"/>
      <c r="AJ66" s="1645"/>
      <c r="AK66" s="1645"/>
      <c r="AL66" s="1645"/>
      <c r="AM66" s="1645"/>
      <c r="AN66" s="1645"/>
      <c r="AO66" s="1645"/>
      <c r="AP66" s="1645"/>
      <c r="AQ66" s="1645"/>
      <c r="AR66" s="1645"/>
      <c r="AS66" s="1645"/>
      <c r="AT66" s="1645"/>
      <c r="AU66" s="1645"/>
      <c r="AV66" s="1645"/>
      <c r="AW66" s="1645"/>
      <c r="AX66" s="1645"/>
      <c r="AY66" s="1645"/>
      <c r="AZ66" s="1645"/>
      <c r="BA66" s="1645"/>
      <c r="BB66" s="1645"/>
      <c r="BC66" s="1645"/>
      <c r="BD66" s="1645"/>
      <c r="BE66" s="1645"/>
      <c r="BF66" s="1645"/>
      <c r="BG66" s="1645"/>
      <c r="BH66" s="1645"/>
      <c r="BI66" s="1645"/>
      <c r="BJ66" s="1645"/>
      <c r="BK66" s="1645"/>
      <c r="BL66" s="1645"/>
      <c r="BM66" s="1645"/>
      <c r="BN66" s="1645"/>
      <c r="BO66" s="1645"/>
      <c r="BP66" s="1645"/>
      <c r="BQ66" s="1645"/>
      <c r="BR66" s="1645"/>
      <c r="BS66" s="1645"/>
      <c r="BT66" s="1645"/>
      <c r="BU66" s="1645"/>
      <c r="BV66" s="1645"/>
      <c r="BW66" s="1645"/>
      <c r="BX66" s="1645"/>
      <c r="BY66" s="1645"/>
      <c r="BZ66" s="1645"/>
      <c r="CA66" s="1645"/>
      <c r="CB66" s="1645"/>
      <c r="CC66" s="1645"/>
      <c r="CD66" s="1645"/>
      <c r="CE66" s="1645"/>
      <c r="CF66" s="1645"/>
      <c r="CG66" s="1645"/>
      <c r="CH66" s="1645"/>
      <c r="CI66" s="1645"/>
      <c r="CJ66" s="1645"/>
      <c r="CK66" s="1645"/>
      <c r="CL66" s="1645"/>
      <c r="CM66" s="1645"/>
      <c r="CN66" s="1645"/>
      <c r="CO66" s="1645"/>
      <c r="CP66" s="1645"/>
      <c r="CQ66" s="1645"/>
      <c r="CR66" s="1645"/>
      <c r="CS66" s="1645"/>
      <c r="CT66" s="1645"/>
      <c r="CU66" s="1645"/>
      <c r="CV66" s="1645"/>
      <c r="CW66" s="1645"/>
      <c r="CX66" s="1645"/>
      <c r="CY66" s="1645"/>
      <c r="CZ66" s="1645"/>
      <c r="DA66" s="1645"/>
      <c r="DB66" s="1645"/>
      <c r="DC66" s="1645"/>
      <c r="DD66" s="1645"/>
      <c r="DE66" s="1645"/>
      <c r="DF66" s="1645"/>
      <c r="DG66" s="1645"/>
      <c r="DH66" s="1645"/>
      <c r="DI66" s="1645"/>
    </row>
    <row r="67" spans="1:113" s="1655" customFormat="1">
      <c r="A67" s="1653"/>
      <c r="B67" s="1645"/>
      <c r="C67" s="1645"/>
      <c r="D67" s="1654"/>
      <c r="E67" s="1645"/>
      <c r="F67" s="1645"/>
      <c r="G67" s="1645"/>
      <c r="H67" s="1645"/>
      <c r="I67" s="1648"/>
      <c r="J67" s="1645"/>
      <c r="K67" s="1645"/>
      <c r="L67" s="1645"/>
      <c r="M67" s="1645"/>
      <c r="N67" s="1645"/>
      <c r="O67" s="1645"/>
      <c r="P67" s="1645"/>
      <c r="Q67" s="1645"/>
      <c r="R67" s="1645"/>
      <c r="S67" s="1645"/>
      <c r="T67" s="1645"/>
      <c r="U67" s="1645"/>
      <c r="V67" s="1645"/>
      <c r="W67" s="1645"/>
      <c r="X67" s="1645"/>
      <c r="Y67" s="1645"/>
      <c r="Z67" s="1645"/>
      <c r="AA67" s="1645"/>
      <c r="AB67" s="1645"/>
      <c r="AC67" s="1645"/>
      <c r="AD67" s="1645"/>
      <c r="AE67" s="1645"/>
      <c r="AF67" s="1645"/>
      <c r="AG67" s="1645"/>
      <c r="AH67" s="1645"/>
      <c r="AI67" s="1645"/>
      <c r="AJ67" s="1645"/>
      <c r="AK67" s="1645"/>
      <c r="AL67" s="1645"/>
      <c r="AM67" s="1645"/>
      <c r="AN67" s="1645"/>
      <c r="AO67" s="1645"/>
      <c r="AP67" s="1645"/>
      <c r="AQ67" s="1645"/>
      <c r="AR67" s="1645"/>
      <c r="AS67" s="1645"/>
      <c r="AT67" s="1645"/>
      <c r="AU67" s="1645"/>
      <c r="AV67" s="1645"/>
      <c r="AW67" s="1645"/>
      <c r="AX67" s="1645"/>
      <c r="AY67" s="1645"/>
      <c r="AZ67" s="1645"/>
      <c r="BA67" s="1645"/>
      <c r="BB67" s="1645"/>
      <c r="BC67" s="1645"/>
      <c r="BD67" s="1645"/>
      <c r="BE67" s="1645"/>
      <c r="BF67" s="1645"/>
      <c r="BG67" s="1645"/>
      <c r="BH67" s="1645"/>
      <c r="BI67" s="1645"/>
      <c r="BJ67" s="1645"/>
      <c r="BK67" s="1645"/>
      <c r="BL67" s="1645"/>
      <c r="BM67" s="1645"/>
      <c r="BN67" s="1645"/>
      <c r="BO67" s="1645"/>
      <c r="BP67" s="1645"/>
      <c r="BQ67" s="1645"/>
      <c r="BR67" s="1645"/>
      <c r="BS67" s="1645"/>
      <c r="BT67" s="1645"/>
      <c r="BU67" s="1645"/>
      <c r="BV67" s="1645"/>
      <c r="BW67" s="1645"/>
      <c r="BX67" s="1645"/>
      <c r="BY67" s="1645"/>
      <c r="BZ67" s="1645"/>
      <c r="CA67" s="1645"/>
      <c r="CB67" s="1645"/>
      <c r="CC67" s="1645"/>
      <c r="CD67" s="1645"/>
      <c r="CE67" s="1645"/>
      <c r="CF67" s="1645"/>
      <c r="CG67" s="1645"/>
      <c r="CH67" s="1645"/>
      <c r="CI67" s="1645"/>
      <c r="CJ67" s="1645"/>
      <c r="CK67" s="1645"/>
      <c r="CL67" s="1645"/>
      <c r="CM67" s="1645"/>
      <c r="CN67" s="1645"/>
      <c r="CO67" s="1645"/>
      <c r="CP67" s="1645"/>
      <c r="CQ67" s="1645"/>
      <c r="CR67" s="1645"/>
      <c r="CS67" s="1645"/>
      <c r="CT67" s="1645"/>
      <c r="CU67" s="1645"/>
      <c r="CV67" s="1645"/>
      <c r="CW67" s="1645"/>
      <c r="CX67" s="1645"/>
      <c r="CY67" s="1645"/>
      <c r="CZ67" s="1645"/>
      <c r="DA67" s="1645"/>
      <c r="DB67" s="1645"/>
      <c r="DC67" s="1645"/>
      <c r="DD67" s="1645"/>
      <c r="DE67" s="1645"/>
      <c r="DF67" s="1645"/>
      <c r="DG67" s="1645"/>
      <c r="DH67" s="1645"/>
      <c r="DI67" s="1645"/>
    </row>
    <row r="68" spans="1:113" s="1655" customFormat="1">
      <c r="A68" s="1653"/>
      <c r="B68" s="1645"/>
      <c r="C68" s="1645"/>
      <c r="D68" s="1654"/>
      <c r="E68" s="1645"/>
      <c r="F68" s="1645"/>
      <c r="G68" s="1645"/>
      <c r="H68" s="1645"/>
      <c r="I68" s="1648"/>
      <c r="J68" s="1645"/>
      <c r="K68" s="1645"/>
      <c r="L68" s="1645"/>
      <c r="M68" s="1645"/>
      <c r="N68" s="1645"/>
      <c r="O68" s="1645"/>
      <c r="P68" s="1645"/>
      <c r="Q68" s="1645"/>
      <c r="R68" s="1645"/>
      <c r="S68" s="1645"/>
      <c r="T68" s="1645"/>
      <c r="U68" s="1645"/>
      <c r="V68" s="1645"/>
      <c r="W68" s="1645"/>
      <c r="X68" s="1645"/>
      <c r="Y68" s="1645"/>
      <c r="Z68" s="1645"/>
      <c r="AA68" s="1645"/>
      <c r="AB68" s="1645"/>
      <c r="AC68" s="1645"/>
      <c r="AD68" s="1645"/>
      <c r="AE68" s="1645"/>
      <c r="AF68" s="1645"/>
      <c r="AG68" s="1645"/>
      <c r="AH68" s="1645"/>
      <c r="AI68" s="1645"/>
      <c r="AJ68" s="1645"/>
      <c r="AK68" s="1645"/>
      <c r="AL68" s="1645"/>
      <c r="AM68" s="1645"/>
      <c r="AN68" s="1645"/>
      <c r="AO68" s="1645"/>
      <c r="AP68" s="1645"/>
      <c r="AQ68" s="1645"/>
      <c r="AR68" s="1645"/>
      <c r="AS68" s="1645"/>
      <c r="AT68" s="1645"/>
      <c r="AU68" s="1645"/>
      <c r="AV68" s="1645"/>
      <c r="AW68" s="1645"/>
      <c r="AX68" s="1645"/>
      <c r="AY68" s="1645"/>
      <c r="AZ68" s="1645"/>
      <c r="BA68" s="1645"/>
      <c r="BB68" s="1645"/>
      <c r="BC68" s="1645"/>
      <c r="BD68" s="1645"/>
      <c r="BE68" s="1645"/>
      <c r="BF68" s="1645"/>
      <c r="BG68" s="1645"/>
      <c r="BH68" s="1645"/>
      <c r="BI68" s="1645"/>
      <c r="BJ68" s="1645"/>
      <c r="BK68" s="1645"/>
      <c r="BL68" s="1645"/>
      <c r="BM68" s="1645"/>
      <c r="BN68" s="1645"/>
      <c r="BO68" s="1645"/>
      <c r="BP68" s="1645"/>
      <c r="BQ68" s="1645"/>
      <c r="BR68" s="1645"/>
      <c r="BS68" s="1645"/>
      <c r="BT68" s="1645"/>
      <c r="BU68" s="1645"/>
      <c r="BV68" s="1645"/>
      <c r="BW68" s="1645"/>
      <c r="BX68" s="1645"/>
      <c r="BY68" s="1645"/>
      <c r="BZ68" s="1645"/>
      <c r="CA68" s="1645"/>
      <c r="CB68" s="1645"/>
      <c r="CC68" s="1645"/>
      <c r="CD68" s="1645"/>
      <c r="CE68" s="1645"/>
      <c r="CF68" s="1645"/>
      <c r="CG68" s="1645"/>
      <c r="CH68" s="1645"/>
      <c r="CI68" s="1645"/>
      <c r="CJ68" s="1645"/>
      <c r="CK68" s="1645"/>
      <c r="CL68" s="1645"/>
      <c r="CM68" s="1645"/>
      <c r="CN68" s="1645"/>
      <c r="CO68" s="1645"/>
      <c r="CP68" s="1645"/>
      <c r="CQ68" s="1645"/>
      <c r="CR68" s="1645"/>
      <c r="CS68" s="1645"/>
      <c r="CT68" s="1645"/>
      <c r="CU68" s="1645"/>
      <c r="CV68" s="1645"/>
      <c r="CW68" s="1645"/>
      <c r="CX68" s="1645"/>
      <c r="CY68" s="1645"/>
      <c r="CZ68" s="1645"/>
      <c r="DA68" s="1645"/>
      <c r="DB68" s="1645"/>
      <c r="DC68" s="1645"/>
      <c r="DD68" s="1645"/>
      <c r="DE68" s="1645"/>
      <c r="DF68" s="1645"/>
      <c r="DG68" s="1645"/>
      <c r="DH68" s="1645"/>
      <c r="DI68" s="1645"/>
    </row>
    <row r="69" spans="1:113" s="1655" customFormat="1">
      <c r="A69" s="1653"/>
      <c r="B69" s="1645"/>
      <c r="C69" s="1645"/>
      <c r="D69" s="1654"/>
      <c r="E69" s="1645"/>
      <c r="F69" s="1645"/>
      <c r="G69" s="1645"/>
      <c r="H69" s="1645"/>
      <c r="I69" s="1648"/>
      <c r="J69" s="1645"/>
      <c r="K69" s="1645"/>
      <c r="L69" s="1645"/>
      <c r="M69" s="1645"/>
      <c r="N69" s="1645"/>
      <c r="O69" s="1645"/>
      <c r="P69" s="1645"/>
      <c r="Q69" s="1645"/>
      <c r="R69" s="1645"/>
      <c r="S69" s="1645"/>
      <c r="T69" s="1645"/>
      <c r="U69" s="1645"/>
      <c r="V69" s="1645"/>
      <c r="W69" s="1645"/>
      <c r="X69" s="1645"/>
      <c r="Y69" s="1645"/>
      <c r="Z69" s="1645"/>
      <c r="AA69" s="1645"/>
      <c r="AB69" s="1645"/>
      <c r="AC69" s="1645"/>
      <c r="AD69" s="1645"/>
      <c r="AE69" s="1645"/>
      <c r="AF69" s="1645"/>
      <c r="AG69" s="1645"/>
      <c r="AH69" s="1645"/>
      <c r="AI69" s="1645"/>
      <c r="AJ69" s="1645"/>
      <c r="AK69" s="1645"/>
      <c r="AL69" s="1645"/>
      <c r="AM69" s="1645"/>
      <c r="AN69" s="1645"/>
      <c r="AO69" s="1645"/>
      <c r="AP69" s="1645"/>
      <c r="AQ69" s="1645"/>
      <c r="AR69" s="1645"/>
      <c r="AS69" s="1645"/>
      <c r="AT69" s="1645"/>
      <c r="AU69" s="1645"/>
      <c r="AV69" s="1645"/>
      <c r="AW69" s="1645"/>
      <c r="AX69" s="1645"/>
      <c r="AY69" s="1645"/>
      <c r="AZ69" s="1645"/>
      <c r="BA69" s="1645"/>
      <c r="BB69" s="1645"/>
      <c r="BC69" s="1645"/>
      <c r="BD69" s="1645"/>
      <c r="BE69" s="1645"/>
      <c r="BF69" s="1645"/>
      <c r="BG69" s="1645"/>
      <c r="BH69" s="1645"/>
      <c r="BI69" s="1645"/>
      <c r="BJ69" s="1645"/>
      <c r="BK69" s="1645"/>
      <c r="BL69" s="1645"/>
      <c r="BM69" s="1645"/>
      <c r="BN69" s="1645"/>
      <c r="BO69" s="1645"/>
      <c r="BP69" s="1645"/>
      <c r="BQ69" s="1645"/>
      <c r="BR69" s="1645"/>
      <c r="BS69" s="1645"/>
      <c r="BT69" s="1645"/>
      <c r="BU69" s="1645"/>
      <c r="BV69" s="1645"/>
      <c r="BW69" s="1645"/>
      <c r="BX69" s="1645"/>
      <c r="BY69" s="1645"/>
      <c r="BZ69" s="1645"/>
      <c r="CA69" s="1645"/>
      <c r="CB69" s="1645"/>
      <c r="CC69" s="1645"/>
      <c r="CD69" s="1645"/>
      <c r="CE69" s="1645"/>
      <c r="CF69" s="1645"/>
      <c r="CG69" s="1645"/>
      <c r="CH69" s="1645"/>
      <c r="CI69" s="1645"/>
      <c r="CJ69" s="1645"/>
      <c r="CK69" s="1645"/>
      <c r="CL69" s="1645"/>
      <c r="CM69" s="1645"/>
      <c r="CN69" s="1645"/>
      <c r="CO69" s="1645"/>
      <c r="CP69" s="1645"/>
      <c r="CQ69" s="1645"/>
      <c r="CR69" s="1645"/>
      <c r="CS69" s="1645"/>
      <c r="CT69" s="1645"/>
      <c r="CU69" s="1645"/>
      <c r="CV69" s="1645"/>
      <c r="CW69" s="1645"/>
      <c r="CX69" s="1645"/>
      <c r="CY69" s="1645"/>
      <c r="CZ69" s="1645"/>
      <c r="DA69" s="1645"/>
      <c r="DB69" s="1645"/>
      <c r="DC69" s="1645"/>
      <c r="DD69" s="1645"/>
      <c r="DE69" s="1645"/>
      <c r="DF69" s="1645"/>
      <c r="DG69" s="1645"/>
      <c r="DH69" s="1645"/>
      <c r="DI69" s="1645"/>
    </row>
    <row r="70" spans="1:113" s="1655" customFormat="1">
      <c r="A70" s="1653"/>
      <c r="B70" s="1645"/>
      <c r="C70" s="1645"/>
      <c r="D70" s="1654"/>
      <c r="E70" s="1645"/>
      <c r="F70" s="1645"/>
      <c r="G70" s="1645"/>
      <c r="H70" s="1645"/>
      <c r="I70" s="1648"/>
      <c r="J70" s="1645"/>
      <c r="K70" s="1645"/>
      <c r="L70" s="1645"/>
      <c r="M70" s="1645"/>
      <c r="N70" s="1645"/>
      <c r="O70" s="1645"/>
      <c r="P70" s="1645"/>
      <c r="Q70" s="1645"/>
      <c r="R70" s="1645"/>
      <c r="S70" s="1645"/>
      <c r="T70" s="1645"/>
      <c r="U70" s="1645"/>
      <c r="V70" s="1645"/>
      <c r="W70" s="1645"/>
      <c r="X70" s="1645"/>
      <c r="Y70" s="1645"/>
      <c r="Z70" s="1645"/>
      <c r="AA70" s="1645"/>
      <c r="AB70" s="1645"/>
      <c r="AC70" s="1645"/>
      <c r="AD70" s="1645"/>
      <c r="AE70" s="1645"/>
      <c r="AF70" s="1645"/>
      <c r="AG70" s="1645"/>
      <c r="AH70" s="1645"/>
      <c r="AI70" s="1645"/>
      <c r="AJ70" s="1645"/>
      <c r="AK70" s="1645"/>
      <c r="AL70" s="1645"/>
      <c r="AM70" s="1645"/>
      <c r="AN70" s="1645"/>
      <c r="AO70" s="1645"/>
      <c r="AP70" s="1645"/>
      <c r="AQ70" s="1645"/>
      <c r="AR70" s="1645"/>
      <c r="AS70" s="1645"/>
      <c r="AT70" s="1645"/>
      <c r="AU70" s="1645"/>
      <c r="AV70" s="1645"/>
      <c r="AW70" s="1645"/>
      <c r="AX70" s="1645"/>
      <c r="AY70" s="1645"/>
      <c r="AZ70" s="1645"/>
      <c r="BA70" s="1645"/>
      <c r="BB70" s="1645"/>
      <c r="BC70" s="1645"/>
      <c r="BD70" s="1645"/>
      <c r="BE70" s="1645"/>
      <c r="BF70" s="1645"/>
      <c r="BG70" s="1645"/>
      <c r="BH70" s="1645"/>
      <c r="BI70" s="1645"/>
      <c r="BJ70" s="1645"/>
      <c r="BK70" s="1645"/>
      <c r="BL70" s="1645"/>
      <c r="BM70" s="1645"/>
      <c r="BN70" s="1645"/>
      <c r="BO70" s="1645"/>
      <c r="BP70" s="1645"/>
      <c r="BQ70" s="1645"/>
      <c r="BR70" s="1645"/>
      <c r="BS70" s="1645"/>
      <c r="BT70" s="1645"/>
      <c r="BU70" s="1645"/>
      <c r="BV70" s="1645"/>
      <c r="BW70" s="1645"/>
      <c r="BX70" s="1645"/>
      <c r="BY70" s="1645"/>
      <c r="BZ70" s="1645"/>
      <c r="CA70" s="1645"/>
      <c r="CB70" s="1645"/>
      <c r="CC70" s="1645"/>
      <c r="CD70" s="1645"/>
      <c r="CE70" s="1645"/>
      <c r="CF70" s="1645"/>
      <c r="CG70" s="1645"/>
      <c r="CH70" s="1645"/>
      <c r="CI70" s="1645"/>
      <c r="CJ70" s="1645"/>
      <c r="CK70" s="1645"/>
      <c r="CL70" s="1645"/>
      <c r="CM70" s="1645"/>
      <c r="CN70" s="1645"/>
      <c r="CO70" s="1645"/>
      <c r="CP70" s="1645"/>
      <c r="CQ70" s="1645"/>
      <c r="CR70" s="1645"/>
      <c r="CS70" s="1645"/>
      <c r="CT70" s="1645"/>
      <c r="CU70" s="1645"/>
      <c r="CV70" s="1645"/>
      <c r="CW70" s="1645"/>
      <c r="CX70" s="1645"/>
      <c r="CY70" s="1645"/>
      <c r="CZ70" s="1645"/>
      <c r="DA70" s="1645"/>
      <c r="DB70" s="1645"/>
      <c r="DC70" s="1645"/>
      <c r="DD70" s="1645"/>
      <c r="DE70" s="1645"/>
      <c r="DF70" s="1645"/>
      <c r="DG70" s="1645"/>
      <c r="DH70" s="1645"/>
      <c r="DI70" s="1645"/>
    </row>
    <row r="71" spans="1:113" s="1655" customFormat="1">
      <c r="A71" s="1653"/>
      <c r="B71" s="1645"/>
      <c r="C71" s="1645"/>
      <c r="D71" s="1654"/>
      <c r="E71" s="1645"/>
      <c r="F71" s="1645"/>
      <c r="G71" s="1645"/>
      <c r="H71" s="1645"/>
      <c r="I71" s="1648"/>
      <c r="J71" s="1645"/>
      <c r="K71" s="1645"/>
      <c r="L71" s="1645"/>
      <c r="M71" s="1645"/>
      <c r="N71" s="1645"/>
      <c r="O71" s="1645"/>
      <c r="P71" s="1645"/>
      <c r="Q71" s="1645"/>
      <c r="R71" s="1645"/>
      <c r="S71" s="1645"/>
      <c r="T71" s="1645"/>
      <c r="U71" s="1645"/>
      <c r="V71" s="1645"/>
      <c r="W71" s="1645"/>
      <c r="X71" s="1645"/>
      <c r="Y71" s="1645"/>
      <c r="Z71" s="1645"/>
      <c r="AA71" s="1645"/>
      <c r="AB71" s="1645"/>
      <c r="AC71" s="1645"/>
      <c r="AD71" s="1645"/>
      <c r="AE71" s="1645"/>
      <c r="AF71" s="1645"/>
      <c r="AG71" s="1645"/>
      <c r="AH71" s="1645"/>
      <c r="AI71" s="1645"/>
      <c r="AJ71" s="1645"/>
      <c r="AK71" s="1645"/>
      <c r="AL71" s="1645"/>
      <c r="AM71" s="1645"/>
      <c r="AN71" s="1645"/>
      <c r="AO71" s="1645"/>
      <c r="AP71" s="1645"/>
      <c r="AQ71" s="1645"/>
      <c r="AR71" s="1645"/>
      <c r="AS71" s="1645"/>
      <c r="AT71" s="1645"/>
      <c r="AU71" s="1645"/>
      <c r="AV71" s="1645"/>
      <c r="AW71" s="1645"/>
      <c r="AX71" s="1645"/>
      <c r="AY71" s="1645"/>
      <c r="AZ71" s="1645"/>
      <c r="BA71" s="1645"/>
      <c r="BB71" s="1645"/>
      <c r="BC71" s="1645"/>
      <c r="BD71" s="1645"/>
      <c r="BE71" s="1645"/>
      <c r="BF71" s="1645"/>
      <c r="BG71" s="1645"/>
      <c r="BH71" s="1645"/>
      <c r="BI71" s="1645"/>
      <c r="BJ71" s="1645"/>
      <c r="BK71" s="1645"/>
      <c r="BL71" s="1645"/>
      <c r="BM71" s="1645"/>
      <c r="BN71" s="1645"/>
      <c r="BO71" s="1645"/>
      <c r="BP71" s="1645"/>
      <c r="BQ71" s="1645"/>
      <c r="BR71" s="1645"/>
      <c r="BS71" s="1645"/>
      <c r="BT71" s="1645"/>
      <c r="BU71" s="1645"/>
      <c r="BV71" s="1645"/>
      <c r="BW71" s="1645"/>
      <c r="BX71" s="1645"/>
      <c r="BY71" s="1645"/>
      <c r="BZ71" s="1645"/>
      <c r="CA71" s="1645"/>
      <c r="CB71" s="1645"/>
      <c r="CC71" s="1645"/>
      <c r="CD71" s="1645"/>
      <c r="CE71" s="1645"/>
      <c r="CF71" s="1645"/>
      <c r="CG71" s="1645"/>
      <c r="CH71" s="1645"/>
      <c r="CI71" s="1645"/>
      <c r="CJ71" s="1645"/>
      <c r="CK71" s="1645"/>
      <c r="CL71" s="1645"/>
      <c r="CM71" s="1645"/>
      <c r="CN71" s="1645"/>
      <c r="CO71" s="1645"/>
      <c r="CP71" s="1645"/>
      <c r="CQ71" s="1645"/>
      <c r="CR71" s="1645"/>
      <c r="CS71" s="1645"/>
      <c r="CT71" s="1645"/>
      <c r="CU71" s="1645"/>
      <c r="CV71" s="1645"/>
      <c r="CW71" s="1645"/>
      <c r="CX71" s="1645"/>
      <c r="CY71" s="1645"/>
      <c r="CZ71" s="1645"/>
      <c r="DA71" s="1645"/>
      <c r="DB71" s="1645"/>
      <c r="DC71" s="1645"/>
      <c r="DD71" s="1645"/>
      <c r="DE71" s="1645"/>
      <c r="DF71" s="1645"/>
      <c r="DG71" s="1645"/>
      <c r="DH71" s="1645"/>
      <c r="DI71" s="1645"/>
    </row>
    <row r="72" spans="1:113" s="1655" customFormat="1">
      <c r="A72" s="1653"/>
      <c r="B72" s="1645"/>
      <c r="C72" s="1645"/>
      <c r="D72" s="1654"/>
      <c r="E72" s="1645"/>
      <c r="F72" s="1645"/>
      <c r="G72" s="1645"/>
      <c r="H72" s="1645"/>
      <c r="I72" s="1648"/>
      <c r="J72" s="1645"/>
      <c r="K72" s="1645"/>
      <c r="L72" s="1645"/>
      <c r="M72" s="1645"/>
      <c r="N72" s="1645"/>
      <c r="O72" s="1645"/>
      <c r="P72" s="1645"/>
      <c r="Q72" s="1645"/>
      <c r="R72" s="1645"/>
      <c r="S72" s="1645"/>
      <c r="T72" s="1645"/>
      <c r="U72" s="1645"/>
      <c r="V72" s="1645"/>
      <c r="W72" s="1645"/>
      <c r="X72" s="1645"/>
      <c r="Y72" s="1645"/>
      <c r="Z72" s="1645"/>
      <c r="AA72" s="1645"/>
      <c r="AB72" s="1645"/>
      <c r="AC72" s="1645"/>
      <c r="AD72" s="1645"/>
      <c r="AE72" s="1645"/>
      <c r="AF72" s="1645"/>
      <c r="AG72" s="1645"/>
      <c r="AH72" s="1645"/>
      <c r="AI72" s="1645"/>
      <c r="AJ72" s="1645"/>
      <c r="AK72" s="1645"/>
      <c r="AL72" s="1645"/>
      <c r="AM72" s="1645"/>
      <c r="AN72" s="1645"/>
      <c r="AO72" s="1645"/>
      <c r="AP72" s="1645"/>
      <c r="AQ72" s="1645"/>
      <c r="AR72" s="1645"/>
      <c r="AS72" s="1645"/>
      <c r="AT72" s="1645"/>
      <c r="AU72" s="1645"/>
      <c r="AV72" s="1645"/>
      <c r="AW72" s="1645"/>
      <c r="AX72" s="1645"/>
      <c r="AY72" s="1645"/>
      <c r="AZ72" s="1645"/>
      <c r="BA72" s="1645"/>
      <c r="BB72" s="1645"/>
      <c r="BC72" s="1645"/>
      <c r="BD72" s="1645"/>
      <c r="BE72" s="1645"/>
      <c r="BF72" s="1645"/>
      <c r="BG72" s="1645"/>
      <c r="BH72" s="1645"/>
      <c r="BI72" s="1645"/>
      <c r="BJ72" s="1645"/>
      <c r="BK72" s="1645"/>
      <c r="BL72" s="1645"/>
      <c r="BM72" s="1645"/>
      <c r="BN72" s="1645"/>
      <c r="BO72" s="1645"/>
      <c r="BP72" s="1645"/>
      <c r="BQ72" s="1645"/>
      <c r="BR72" s="1645"/>
      <c r="BS72" s="1645"/>
      <c r="BT72" s="1645"/>
      <c r="BU72" s="1645"/>
      <c r="BV72" s="1645"/>
      <c r="BW72" s="1645"/>
      <c r="BX72" s="1645"/>
      <c r="BY72" s="1645"/>
      <c r="BZ72" s="1645"/>
      <c r="CA72" s="1645"/>
      <c r="CB72" s="1645"/>
      <c r="CC72" s="1645"/>
      <c r="CD72" s="1645"/>
      <c r="CE72" s="1645"/>
      <c r="CF72" s="1645"/>
      <c r="CG72" s="1645"/>
      <c r="CH72" s="1645"/>
      <c r="CI72" s="1645"/>
      <c r="CJ72" s="1645"/>
      <c r="CK72" s="1645"/>
      <c r="CL72" s="1645"/>
      <c r="CM72" s="1645"/>
      <c r="CN72" s="1645"/>
      <c r="CO72" s="1645"/>
      <c r="CP72" s="1645"/>
      <c r="CQ72" s="1645"/>
      <c r="CR72" s="1645"/>
      <c r="CS72" s="1645"/>
      <c r="CT72" s="1645"/>
      <c r="CU72" s="1645"/>
      <c r="CV72" s="1645"/>
      <c r="CW72" s="1645"/>
      <c r="CX72" s="1645"/>
      <c r="CY72" s="1645"/>
      <c r="CZ72" s="1645"/>
      <c r="DA72" s="1645"/>
      <c r="DB72" s="1645"/>
      <c r="DC72" s="1645"/>
      <c r="DD72" s="1645"/>
      <c r="DE72" s="1645"/>
      <c r="DF72" s="1645"/>
      <c r="DG72" s="1645"/>
      <c r="DH72" s="1645"/>
      <c r="DI72" s="1645"/>
    </row>
    <row r="73" spans="1:113" s="1655" customFormat="1">
      <c r="A73" s="1653"/>
      <c r="B73" s="1645"/>
      <c r="C73" s="1645"/>
      <c r="D73" s="1654"/>
      <c r="E73" s="1645"/>
      <c r="F73" s="1645"/>
      <c r="G73" s="1645"/>
      <c r="H73" s="1645"/>
      <c r="I73" s="1648"/>
      <c r="J73" s="1645"/>
      <c r="K73" s="1645"/>
      <c r="L73" s="1645"/>
      <c r="M73" s="1645"/>
      <c r="N73" s="1645"/>
      <c r="O73" s="1645"/>
      <c r="P73" s="1645"/>
      <c r="Q73" s="1645"/>
      <c r="R73" s="1645"/>
      <c r="S73" s="1645"/>
      <c r="T73" s="1645"/>
      <c r="U73" s="1645"/>
      <c r="V73" s="1645"/>
      <c r="W73" s="1645"/>
      <c r="X73" s="1645"/>
      <c r="Y73" s="1645"/>
      <c r="Z73" s="1645"/>
      <c r="AA73" s="1645"/>
      <c r="AB73" s="1645"/>
      <c r="AC73" s="1645"/>
      <c r="AD73" s="1645"/>
      <c r="AE73" s="1645"/>
      <c r="AF73" s="1645"/>
      <c r="AG73" s="1645"/>
      <c r="AH73" s="1645"/>
      <c r="AI73" s="1645"/>
      <c r="AJ73" s="1645"/>
      <c r="AK73" s="1645"/>
      <c r="AL73" s="1645"/>
      <c r="AM73" s="1645"/>
      <c r="AN73" s="1645"/>
      <c r="AO73" s="1645"/>
      <c r="AP73" s="1645"/>
      <c r="AQ73" s="1645"/>
      <c r="AR73" s="1645"/>
      <c r="AS73" s="1645"/>
      <c r="AT73" s="1645"/>
      <c r="AU73" s="1645"/>
      <c r="AV73" s="1645"/>
      <c r="AW73" s="1645"/>
      <c r="AX73" s="1645"/>
      <c r="AY73" s="1645"/>
      <c r="AZ73" s="1645"/>
      <c r="BA73" s="1645"/>
      <c r="BB73" s="1645"/>
      <c r="BC73" s="1645"/>
      <c r="BD73" s="1645"/>
      <c r="BE73" s="1645"/>
      <c r="BF73" s="1645"/>
      <c r="BG73" s="1645"/>
      <c r="BH73" s="1645"/>
      <c r="BI73" s="1645"/>
      <c r="BJ73" s="1645"/>
      <c r="BK73" s="1645"/>
      <c r="BL73" s="1645"/>
      <c r="BM73" s="1645"/>
      <c r="BN73" s="1645"/>
      <c r="BO73" s="1645"/>
      <c r="BP73" s="1645"/>
      <c r="BQ73" s="1645"/>
      <c r="BR73" s="1645"/>
      <c r="BS73" s="1645"/>
      <c r="BT73" s="1645"/>
      <c r="BU73" s="1645"/>
      <c r="BV73" s="1645"/>
      <c r="BW73" s="1645"/>
      <c r="BX73" s="1645"/>
      <c r="BY73" s="1645"/>
      <c r="BZ73" s="1645"/>
      <c r="CA73" s="1645"/>
      <c r="CB73" s="1645"/>
      <c r="CC73" s="1645"/>
      <c r="CD73" s="1645"/>
      <c r="CE73" s="1645"/>
      <c r="CF73" s="1645"/>
      <c r="CG73" s="1645"/>
      <c r="CH73" s="1645"/>
      <c r="CI73" s="1645"/>
      <c r="CJ73" s="1645"/>
      <c r="CK73" s="1645"/>
      <c r="CL73" s="1645"/>
      <c r="CM73" s="1645"/>
      <c r="CN73" s="1645"/>
      <c r="CO73" s="1645"/>
      <c r="CP73" s="1645"/>
      <c r="CQ73" s="1645"/>
      <c r="CR73" s="1645"/>
      <c r="CS73" s="1645"/>
      <c r="CT73" s="1645"/>
      <c r="CU73" s="1645"/>
      <c r="CV73" s="1645"/>
      <c r="CW73" s="1645"/>
      <c r="CX73" s="1645"/>
      <c r="CY73" s="1645"/>
      <c r="CZ73" s="1645"/>
      <c r="DA73" s="1645"/>
      <c r="DB73" s="1645"/>
      <c r="DC73" s="1645"/>
      <c r="DD73" s="1645"/>
      <c r="DE73" s="1645"/>
      <c r="DF73" s="1645"/>
      <c r="DG73" s="1645"/>
      <c r="DH73" s="1645"/>
      <c r="DI73" s="1645"/>
    </row>
    <row r="74" spans="1:113" s="1655" customFormat="1">
      <c r="A74" s="1653"/>
      <c r="B74" s="1645"/>
      <c r="C74" s="1645"/>
      <c r="D74" s="1654"/>
      <c r="E74" s="1645"/>
      <c r="F74" s="1645"/>
      <c r="G74" s="1645"/>
      <c r="H74" s="1645"/>
      <c r="I74" s="1648"/>
      <c r="J74" s="1645"/>
      <c r="K74" s="1645"/>
      <c r="L74" s="1645"/>
      <c r="M74" s="1645"/>
      <c r="N74" s="1645"/>
      <c r="O74" s="1645"/>
      <c r="P74" s="1645"/>
      <c r="Q74" s="1645"/>
      <c r="R74" s="1645"/>
      <c r="S74" s="1645"/>
      <c r="T74" s="1645"/>
      <c r="U74" s="1645"/>
      <c r="V74" s="1645"/>
      <c r="W74" s="1645"/>
      <c r="X74" s="1645"/>
      <c r="Y74" s="1645"/>
      <c r="Z74" s="1645"/>
      <c r="AA74" s="1645"/>
      <c r="AB74" s="1645"/>
      <c r="AC74" s="1645"/>
      <c r="AD74" s="1645"/>
      <c r="AE74" s="1645"/>
      <c r="AF74" s="1645"/>
      <c r="AG74" s="1645"/>
      <c r="AH74" s="1645"/>
      <c r="AI74" s="1645"/>
      <c r="AJ74" s="1645"/>
      <c r="AK74" s="1645"/>
      <c r="AL74" s="1645"/>
      <c r="AM74" s="1645"/>
      <c r="AN74" s="1645"/>
      <c r="AO74" s="1645"/>
      <c r="AP74" s="1645"/>
      <c r="AQ74" s="1645"/>
      <c r="AR74" s="1645"/>
      <c r="AS74" s="1645"/>
      <c r="AT74" s="1645"/>
      <c r="AU74" s="1645"/>
      <c r="AV74" s="1645"/>
      <c r="AW74" s="1645"/>
      <c r="AX74" s="1645"/>
      <c r="AY74" s="1645"/>
      <c r="AZ74" s="1645"/>
      <c r="BA74" s="1645"/>
      <c r="BB74" s="1645"/>
      <c r="BC74" s="1645"/>
      <c r="BD74" s="1645"/>
      <c r="BE74" s="1645"/>
      <c r="BF74" s="1645"/>
      <c r="BG74" s="1645"/>
      <c r="BH74" s="1645"/>
      <c r="BI74" s="1645"/>
      <c r="BJ74" s="1645"/>
      <c r="BK74" s="1645"/>
      <c r="BL74" s="1645"/>
      <c r="BM74" s="1645"/>
      <c r="BN74" s="1645"/>
      <c r="BO74" s="1645"/>
      <c r="BP74" s="1645"/>
      <c r="BQ74" s="1645"/>
      <c r="BR74" s="1645"/>
      <c r="BS74" s="1645"/>
      <c r="BT74" s="1645"/>
      <c r="BU74" s="1645"/>
      <c r="BV74" s="1645"/>
      <c r="BW74" s="1645"/>
      <c r="BX74" s="1645"/>
      <c r="BY74" s="1645"/>
      <c r="BZ74" s="1645"/>
      <c r="CA74" s="1645"/>
      <c r="CB74" s="1645"/>
      <c r="CC74" s="1645"/>
      <c r="CD74" s="1645"/>
      <c r="CE74" s="1645"/>
      <c r="CF74" s="1645"/>
      <c r="CG74" s="1645"/>
      <c r="CH74" s="1645"/>
      <c r="CI74" s="1645"/>
      <c r="CJ74" s="1645"/>
      <c r="CK74" s="1645"/>
      <c r="CL74" s="1645"/>
      <c r="CM74" s="1645"/>
      <c r="CN74" s="1645"/>
      <c r="CO74" s="1645"/>
      <c r="CP74" s="1645"/>
      <c r="CQ74" s="1645"/>
      <c r="CR74" s="1645"/>
      <c r="CS74" s="1645"/>
      <c r="CT74" s="1645"/>
      <c r="CU74" s="1645"/>
      <c r="CV74" s="1645"/>
      <c r="CW74" s="1645"/>
      <c r="CX74" s="1645"/>
      <c r="CY74" s="1645"/>
      <c r="CZ74" s="1645"/>
      <c r="DA74" s="1645"/>
      <c r="DB74" s="1645"/>
      <c r="DC74" s="1645"/>
      <c r="DD74" s="1645"/>
      <c r="DE74" s="1645"/>
      <c r="DF74" s="1645"/>
      <c r="DG74" s="1645"/>
      <c r="DH74" s="1645"/>
      <c r="DI74" s="1645"/>
    </row>
    <row r="75" spans="1:113" s="1655" customFormat="1">
      <c r="A75" s="1653"/>
      <c r="B75" s="1645"/>
      <c r="C75" s="1645"/>
      <c r="D75" s="1654"/>
      <c r="E75" s="1645"/>
      <c r="F75" s="1645"/>
      <c r="G75" s="1645"/>
      <c r="H75" s="1645"/>
      <c r="I75" s="1648"/>
      <c r="J75" s="1645"/>
      <c r="K75" s="1645"/>
      <c r="L75" s="1645"/>
      <c r="M75" s="1645"/>
      <c r="N75" s="1645"/>
      <c r="O75" s="1645"/>
      <c r="P75" s="1645"/>
      <c r="Q75" s="1645"/>
      <c r="R75" s="1645"/>
      <c r="S75" s="1645"/>
      <c r="T75" s="1645"/>
      <c r="U75" s="1645"/>
      <c r="V75" s="1645"/>
      <c r="W75" s="1645"/>
      <c r="X75" s="1645"/>
      <c r="Y75" s="1645"/>
      <c r="Z75" s="1645"/>
      <c r="AA75" s="1645"/>
      <c r="AB75" s="1645"/>
      <c r="AC75" s="1645"/>
      <c r="AD75" s="1645"/>
      <c r="AE75" s="1645"/>
      <c r="AF75" s="1645"/>
      <c r="AG75" s="1645"/>
      <c r="AH75" s="1645"/>
      <c r="AI75" s="1645"/>
      <c r="AJ75" s="1645"/>
      <c r="AK75" s="1645"/>
      <c r="AL75" s="1645"/>
      <c r="AM75" s="1645"/>
      <c r="AN75" s="1645"/>
      <c r="AO75" s="1645"/>
      <c r="AP75" s="1645"/>
      <c r="AQ75" s="1645"/>
      <c r="AR75" s="1645"/>
      <c r="AS75" s="1645"/>
      <c r="AT75" s="1645"/>
      <c r="AU75" s="1645"/>
      <c r="AV75" s="1645"/>
      <c r="AW75" s="1645"/>
      <c r="AX75" s="1645"/>
      <c r="AY75" s="1645"/>
      <c r="AZ75" s="1645"/>
      <c r="BA75" s="1645"/>
      <c r="BB75" s="1645"/>
      <c r="BC75" s="1645"/>
      <c r="BD75" s="1645"/>
      <c r="BE75" s="1645"/>
      <c r="BF75" s="1645"/>
      <c r="BG75" s="1645"/>
      <c r="BH75" s="1645"/>
      <c r="BI75" s="1645"/>
      <c r="BJ75" s="1645"/>
      <c r="BK75" s="1645"/>
      <c r="BL75" s="1645"/>
      <c r="BM75" s="1645"/>
      <c r="BN75" s="1645"/>
      <c r="BO75" s="1645"/>
      <c r="BP75" s="1645"/>
      <c r="BQ75" s="1645"/>
      <c r="BR75" s="1645"/>
      <c r="BS75" s="1645"/>
      <c r="BT75" s="1645"/>
      <c r="BU75" s="1645"/>
      <c r="BV75" s="1645"/>
      <c r="BW75" s="1645"/>
      <c r="BX75" s="1645"/>
      <c r="BY75" s="1645"/>
      <c r="BZ75" s="1645"/>
      <c r="CA75" s="1645"/>
      <c r="CB75" s="1645"/>
      <c r="CC75" s="1645"/>
      <c r="CD75" s="1645"/>
      <c r="CE75" s="1645"/>
      <c r="CF75" s="1645"/>
      <c r="CG75" s="1645"/>
      <c r="CH75" s="1645"/>
      <c r="CI75" s="1645"/>
      <c r="CJ75" s="1645"/>
      <c r="CK75" s="1645"/>
      <c r="CL75" s="1645"/>
      <c r="CM75" s="1645"/>
      <c r="CN75" s="1645"/>
      <c r="CO75" s="1645"/>
      <c r="CP75" s="1645"/>
      <c r="CQ75" s="1645"/>
      <c r="CR75" s="1645"/>
      <c r="CS75" s="1645"/>
      <c r="CT75" s="1645"/>
      <c r="CU75" s="1645"/>
      <c r="CV75" s="1645"/>
      <c r="CW75" s="1645"/>
      <c r="CX75" s="1645"/>
      <c r="CY75" s="1645"/>
      <c r="CZ75" s="1645"/>
      <c r="DA75" s="1645"/>
      <c r="DB75" s="1645"/>
      <c r="DC75" s="1645"/>
      <c r="DD75" s="1645"/>
      <c r="DE75" s="1645"/>
      <c r="DF75" s="1645"/>
      <c r="DG75" s="1645"/>
      <c r="DH75" s="1645"/>
      <c r="DI75" s="1645"/>
    </row>
    <row r="76" spans="1:113" s="1655" customFormat="1">
      <c r="A76" s="1653"/>
      <c r="B76" s="1645"/>
      <c r="C76" s="1645"/>
      <c r="D76" s="1654"/>
      <c r="E76" s="1645"/>
      <c r="F76" s="1645"/>
      <c r="G76" s="1645"/>
      <c r="H76" s="1645"/>
      <c r="I76" s="1648"/>
      <c r="J76" s="1645"/>
      <c r="K76" s="1645"/>
      <c r="L76" s="1645"/>
      <c r="M76" s="1645"/>
      <c r="N76" s="1645"/>
      <c r="O76" s="1645"/>
      <c r="P76" s="1645"/>
      <c r="Q76" s="1645"/>
      <c r="R76" s="1645"/>
      <c r="S76" s="1645"/>
      <c r="T76" s="1645"/>
      <c r="U76" s="1645"/>
      <c r="V76" s="1645"/>
      <c r="W76" s="1645"/>
      <c r="X76" s="1645"/>
      <c r="Y76" s="1645"/>
      <c r="Z76" s="1645"/>
      <c r="AA76" s="1645"/>
      <c r="AB76" s="1645"/>
      <c r="AC76" s="1645"/>
      <c r="AD76" s="1645"/>
      <c r="AE76" s="1645"/>
      <c r="AF76" s="1645"/>
      <c r="AG76" s="1645"/>
      <c r="AH76" s="1645"/>
      <c r="AI76" s="1645"/>
      <c r="AJ76" s="1645"/>
      <c r="AK76" s="1645"/>
      <c r="AL76" s="1645"/>
      <c r="AM76" s="1645"/>
      <c r="AN76" s="1645"/>
      <c r="AO76" s="1645"/>
      <c r="AP76" s="1645"/>
      <c r="AQ76" s="1645"/>
      <c r="AR76" s="1645"/>
      <c r="AS76" s="1645"/>
      <c r="AT76" s="1645"/>
      <c r="AU76" s="1645"/>
      <c r="AV76" s="1645"/>
      <c r="AW76" s="1645"/>
      <c r="AX76" s="1645"/>
      <c r="AY76" s="1645"/>
      <c r="AZ76" s="1645"/>
      <c r="BA76" s="1645"/>
      <c r="BB76" s="1645"/>
      <c r="BC76" s="1645"/>
      <c r="BD76" s="1645"/>
      <c r="BE76" s="1645"/>
      <c r="BF76" s="1645"/>
      <c r="BG76" s="1645"/>
      <c r="BH76" s="1645"/>
      <c r="BI76" s="1645"/>
      <c r="BJ76" s="1645"/>
      <c r="BK76" s="1645"/>
      <c r="BL76" s="1645"/>
      <c r="BM76" s="1645"/>
      <c r="BN76" s="1645"/>
      <c r="BO76" s="1645"/>
      <c r="BP76" s="1645"/>
      <c r="BQ76" s="1645"/>
      <c r="BR76" s="1645"/>
      <c r="BS76" s="1645"/>
      <c r="BT76" s="1645"/>
      <c r="BU76" s="1645"/>
      <c r="BV76" s="1645"/>
      <c r="BW76" s="1645"/>
      <c r="BX76" s="1645"/>
      <c r="BY76" s="1645"/>
      <c r="BZ76" s="1645"/>
      <c r="CA76" s="1645"/>
      <c r="CB76" s="1645"/>
      <c r="CC76" s="1645"/>
      <c r="CD76" s="1645"/>
      <c r="CE76" s="1645"/>
      <c r="CF76" s="1645"/>
      <c r="CG76" s="1645"/>
      <c r="CH76" s="1645"/>
      <c r="CI76" s="1645"/>
      <c r="CJ76" s="1645"/>
      <c r="CK76" s="1645"/>
      <c r="CL76" s="1645"/>
      <c r="CM76" s="1645"/>
      <c r="CN76" s="1645"/>
      <c r="CO76" s="1645"/>
      <c r="CP76" s="1645"/>
      <c r="CQ76" s="1645"/>
      <c r="CR76" s="1645"/>
      <c r="CS76" s="1645"/>
      <c r="CT76" s="1645"/>
      <c r="CU76" s="1645"/>
      <c r="CV76" s="1645"/>
      <c r="CW76" s="1645"/>
      <c r="CX76" s="1645"/>
      <c r="CY76" s="1645"/>
      <c r="CZ76" s="1645"/>
      <c r="DA76" s="1645"/>
      <c r="DB76" s="1645"/>
      <c r="DC76" s="1645"/>
      <c r="DD76" s="1645"/>
      <c r="DE76" s="1645"/>
      <c r="DF76" s="1645"/>
      <c r="DG76" s="1645"/>
      <c r="DH76" s="1645"/>
      <c r="DI76" s="1645"/>
    </row>
    <row r="77" spans="1:113" s="1655" customFormat="1">
      <c r="A77" s="1653"/>
      <c r="B77" s="1645"/>
      <c r="C77" s="1645"/>
      <c r="D77" s="1654"/>
      <c r="E77" s="1645"/>
      <c r="F77" s="1645"/>
      <c r="G77" s="1645"/>
      <c r="H77" s="1645"/>
      <c r="I77" s="1648"/>
      <c r="J77" s="1645"/>
      <c r="K77" s="1645"/>
      <c r="L77" s="1645"/>
      <c r="M77" s="1645"/>
      <c r="N77" s="1645"/>
      <c r="O77" s="1645"/>
      <c r="P77" s="1645"/>
      <c r="Q77" s="1645"/>
      <c r="R77" s="1645"/>
      <c r="S77" s="1645"/>
      <c r="T77" s="1645"/>
      <c r="U77" s="1645"/>
      <c r="V77" s="1645"/>
      <c r="W77" s="1645"/>
      <c r="X77" s="1645"/>
      <c r="Y77" s="1645"/>
      <c r="Z77" s="1645"/>
      <c r="AA77" s="1645"/>
      <c r="AB77" s="1645"/>
      <c r="AC77" s="1645"/>
      <c r="AD77" s="1645"/>
      <c r="AE77" s="1645"/>
      <c r="AF77" s="1645"/>
      <c r="AG77" s="1645"/>
      <c r="AH77" s="1645"/>
      <c r="AI77" s="1645"/>
      <c r="AJ77" s="1645"/>
      <c r="AK77" s="1645"/>
      <c r="AL77" s="1645"/>
      <c r="AM77" s="1645"/>
      <c r="AN77" s="1645"/>
      <c r="AO77" s="1645"/>
      <c r="AP77" s="1645"/>
      <c r="AQ77" s="1645"/>
      <c r="AR77" s="1645"/>
      <c r="AS77" s="1645"/>
      <c r="AT77" s="1645"/>
      <c r="AU77" s="1645"/>
      <c r="AV77" s="1645"/>
      <c r="AW77" s="1645"/>
      <c r="AX77" s="1645"/>
      <c r="AY77" s="1645"/>
      <c r="AZ77" s="1645"/>
      <c r="BA77" s="1645"/>
      <c r="BB77" s="1645"/>
      <c r="BC77" s="1645"/>
      <c r="BD77" s="1645"/>
      <c r="BE77" s="1645"/>
      <c r="BF77" s="1645"/>
      <c r="BG77" s="1645"/>
      <c r="BH77" s="1645"/>
      <c r="BI77" s="1645"/>
      <c r="BJ77" s="1645"/>
      <c r="BK77" s="1645"/>
      <c r="BL77" s="1645"/>
      <c r="BM77" s="1645"/>
      <c r="BN77" s="1645"/>
      <c r="BO77" s="1645"/>
      <c r="BP77" s="1645"/>
      <c r="BQ77" s="1645"/>
      <c r="BR77" s="1645"/>
      <c r="BS77" s="1645"/>
      <c r="BT77" s="1645"/>
      <c r="BU77" s="1645"/>
      <c r="BV77" s="1645"/>
      <c r="BW77" s="1645"/>
      <c r="BX77" s="1645"/>
      <c r="BY77" s="1645"/>
      <c r="BZ77" s="1645"/>
      <c r="CA77" s="1645"/>
      <c r="CB77" s="1645"/>
      <c r="CC77" s="1645"/>
      <c r="CD77" s="1645"/>
      <c r="CE77" s="1645"/>
      <c r="CF77" s="1645"/>
      <c r="CG77" s="1645"/>
      <c r="CH77" s="1645"/>
      <c r="CI77" s="1645"/>
      <c r="CJ77" s="1645"/>
      <c r="CK77" s="1645"/>
      <c r="CL77" s="1645"/>
      <c r="CM77" s="1645"/>
      <c r="CN77" s="1645"/>
      <c r="CO77" s="1645"/>
      <c r="CP77" s="1645"/>
      <c r="CQ77" s="1645"/>
      <c r="CR77" s="1645"/>
      <c r="CS77" s="1645"/>
      <c r="CT77" s="1645"/>
      <c r="CU77" s="1645"/>
      <c r="CV77" s="1645"/>
      <c r="CW77" s="1645"/>
      <c r="CX77" s="1645"/>
      <c r="CY77" s="1645"/>
      <c r="CZ77" s="1645"/>
      <c r="DA77" s="1645"/>
      <c r="DB77" s="1645"/>
      <c r="DC77" s="1645"/>
      <c r="DD77" s="1645"/>
      <c r="DE77" s="1645"/>
      <c r="DF77" s="1645"/>
      <c r="DG77" s="1645"/>
      <c r="DH77" s="1645"/>
      <c r="DI77" s="1645"/>
    </row>
    <row r="78" spans="1:113" s="1655" customFormat="1">
      <c r="A78" s="1653"/>
      <c r="B78" s="1645"/>
      <c r="C78" s="1645"/>
      <c r="D78" s="1654"/>
      <c r="E78" s="1645"/>
      <c r="F78" s="1645"/>
      <c r="G78" s="1645"/>
      <c r="H78" s="1645"/>
      <c r="I78" s="1648"/>
      <c r="J78" s="1645"/>
      <c r="K78" s="1645"/>
      <c r="L78" s="1645"/>
      <c r="M78" s="1645"/>
      <c r="N78" s="1645"/>
      <c r="O78" s="1645"/>
      <c r="P78" s="1645"/>
      <c r="Q78" s="1645"/>
      <c r="R78" s="1645"/>
      <c r="S78" s="1645"/>
      <c r="T78" s="1645"/>
      <c r="U78" s="1645"/>
      <c r="V78" s="1645"/>
      <c r="W78" s="1645"/>
      <c r="X78" s="1645"/>
      <c r="Y78" s="1645"/>
      <c r="Z78" s="1645"/>
      <c r="AA78" s="1645"/>
      <c r="AB78" s="1645"/>
      <c r="AC78" s="1645"/>
      <c r="AD78" s="1645"/>
      <c r="AE78" s="1645"/>
      <c r="AF78" s="1645"/>
      <c r="AG78" s="1645"/>
      <c r="AH78" s="1645"/>
      <c r="AI78" s="1645"/>
      <c r="AJ78" s="1645"/>
      <c r="AK78" s="1645"/>
      <c r="AL78" s="1645"/>
      <c r="AM78" s="1645"/>
      <c r="AN78" s="1645"/>
      <c r="AO78" s="1645"/>
      <c r="AP78" s="1645"/>
      <c r="AQ78" s="1645"/>
      <c r="AR78" s="1645"/>
      <c r="AS78" s="1645"/>
      <c r="AT78" s="1645"/>
      <c r="AU78" s="1645"/>
      <c r="AV78" s="1645"/>
      <c r="AW78" s="1645"/>
      <c r="AX78" s="1645"/>
      <c r="AY78" s="1645"/>
      <c r="AZ78" s="1645"/>
      <c r="BA78" s="1645"/>
      <c r="BB78" s="1645"/>
      <c r="BC78" s="1645"/>
      <c r="BD78" s="1645"/>
      <c r="BE78" s="1645"/>
      <c r="BF78" s="1645"/>
      <c r="BG78" s="1645"/>
      <c r="BH78" s="1645"/>
      <c r="BI78" s="1645"/>
      <c r="BJ78" s="1645"/>
      <c r="BK78" s="1645"/>
      <c r="BL78" s="1645"/>
      <c r="BM78" s="1645"/>
      <c r="BN78" s="1645"/>
      <c r="BO78" s="1645"/>
      <c r="BP78" s="1645"/>
      <c r="BQ78" s="1645"/>
      <c r="BR78" s="1645"/>
      <c r="BS78" s="1645"/>
      <c r="BT78" s="1645"/>
      <c r="BU78" s="1645"/>
      <c r="BV78" s="1645"/>
      <c r="BW78" s="1645"/>
      <c r="BX78" s="1645"/>
      <c r="BY78" s="1645"/>
      <c r="BZ78" s="1645"/>
      <c r="CA78" s="1645"/>
      <c r="CB78" s="1645"/>
      <c r="CC78" s="1645"/>
      <c r="CD78" s="1645"/>
      <c r="CE78" s="1645"/>
      <c r="CF78" s="1645"/>
      <c r="CG78" s="1645"/>
      <c r="CH78" s="1645"/>
      <c r="CI78" s="1645"/>
      <c r="CJ78" s="1645"/>
      <c r="CK78" s="1645"/>
      <c r="CL78" s="1645"/>
      <c r="CM78" s="1645"/>
      <c r="CN78" s="1645"/>
      <c r="CO78" s="1645"/>
      <c r="CP78" s="1645"/>
      <c r="CQ78" s="1645"/>
      <c r="CR78" s="1645"/>
      <c r="CS78" s="1645"/>
      <c r="CT78" s="1645"/>
      <c r="CU78" s="1645"/>
      <c r="CV78" s="1645"/>
      <c r="CW78" s="1645"/>
      <c r="CX78" s="1645"/>
      <c r="CY78" s="1645"/>
      <c r="CZ78" s="1645"/>
      <c r="DA78" s="1645"/>
      <c r="DB78" s="1645"/>
      <c r="DC78" s="1645"/>
      <c r="DD78" s="1645"/>
      <c r="DE78" s="1645"/>
      <c r="DF78" s="1645"/>
      <c r="DG78" s="1645"/>
      <c r="DH78" s="1645"/>
      <c r="DI78" s="1645"/>
    </row>
    <row r="79" spans="1:113" s="1655" customFormat="1">
      <c r="A79" s="1653"/>
      <c r="B79" s="1645"/>
      <c r="C79" s="1645"/>
      <c r="D79" s="1654"/>
      <c r="E79" s="1645"/>
      <c r="F79" s="1645"/>
      <c r="G79" s="1645"/>
      <c r="H79" s="1645"/>
      <c r="I79" s="1648"/>
      <c r="J79" s="1645"/>
      <c r="K79" s="1645"/>
      <c r="L79" s="1645"/>
      <c r="M79" s="1645"/>
      <c r="N79" s="1645"/>
      <c r="O79" s="1645"/>
      <c r="P79" s="1645"/>
      <c r="Q79" s="1645"/>
      <c r="R79" s="1645"/>
      <c r="S79" s="1645"/>
      <c r="T79" s="1645"/>
      <c r="U79" s="1645"/>
      <c r="V79" s="1645"/>
      <c r="W79" s="1645"/>
      <c r="X79" s="1645"/>
      <c r="Y79" s="1645"/>
      <c r="Z79" s="1645"/>
      <c r="AA79" s="1645"/>
      <c r="AB79" s="1645"/>
      <c r="AC79" s="1645"/>
      <c r="AD79" s="1645"/>
      <c r="AE79" s="1645"/>
      <c r="AF79" s="1645"/>
      <c r="AG79" s="1645"/>
      <c r="AH79" s="1645"/>
      <c r="AI79" s="1645"/>
      <c r="AJ79" s="1645"/>
      <c r="AK79" s="1645"/>
      <c r="AL79" s="1645"/>
      <c r="AM79" s="1645"/>
      <c r="AN79" s="1645"/>
      <c r="AO79" s="1645"/>
      <c r="AP79" s="1645"/>
      <c r="AQ79" s="1645"/>
      <c r="AR79" s="1645"/>
      <c r="AS79" s="1645"/>
      <c r="AT79" s="1645"/>
      <c r="AU79" s="1645"/>
      <c r="AV79" s="1645"/>
      <c r="AW79" s="1645"/>
      <c r="AX79" s="1645"/>
      <c r="AY79" s="1645"/>
      <c r="AZ79" s="1645"/>
      <c r="BA79" s="1645"/>
      <c r="BB79" s="1645"/>
      <c r="BC79" s="1645"/>
      <c r="BD79" s="1645"/>
      <c r="BE79" s="1645"/>
      <c r="BF79" s="1645"/>
      <c r="BG79" s="1645"/>
      <c r="BH79" s="1645"/>
      <c r="BI79" s="1645"/>
      <c r="BJ79" s="1645"/>
      <c r="BK79" s="1645"/>
      <c r="BL79" s="1645"/>
      <c r="BM79" s="1645"/>
      <c r="BN79" s="1645"/>
      <c r="BO79" s="1645"/>
      <c r="BP79" s="1645"/>
      <c r="BQ79" s="1645"/>
      <c r="BR79" s="1645"/>
      <c r="BS79" s="1645"/>
      <c r="BT79" s="1645"/>
      <c r="BU79" s="1645"/>
      <c r="BV79" s="1645"/>
      <c r="BW79" s="1645"/>
      <c r="BX79" s="1645"/>
      <c r="BY79" s="1645"/>
      <c r="BZ79" s="1645"/>
      <c r="CA79" s="1645"/>
      <c r="CB79" s="1645"/>
      <c r="CC79" s="1645"/>
      <c r="CD79" s="1645"/>
      <c r="CE79" s="1645"/>
      <c r="CF79" s="1645"/>
      <c r="CG79" s="1645"/>
      <c r="CH79" s="1645"/>
      <c r="CI79" s="1645"/>
      <c r="CJ79" s="1645"/>
      <c r="CK79" s="1645"/>
      <c r="CL79" s="1645"/>
      <c r="CM79" s="1645"/>
      <c r="CN79" s="1645"/>
      <c r="CO79" s="1645"/>
      <c r="CP79" s="1645"/>
      <c r="CQ79" s="1645"/>
      <c r="CR79" s="1645"/>
      <c r="CS79" s="1645"/>
      <c r="CT79" s="1645"/>
      <c r="CU79" s="1645"/>
      <c r="CV79" s="1645"/>
      <c r="CW79" s="1645"/>
      <c r="CX79" s="1645"/>
      <c r="CY79" s="1645"/>
      <c r="CZ79" s="1645"/>
      <c r="DA79" s="1645"/>
      <c r="DB79" s="1645"/>
      <c r="DC79" s="1645"/>
      <c r="DD79" s="1645"/>
      <c r="DE79" s="1645"/>
      <c r="DF79" s="1645"/>
      <c r="DG79" s="1645"/>
      <c r="DH79" s="1645"/>
      <c r="DI79" s="1645"/>
    </row>
    <row r="80" spans="1:113" s="1655" customFormat="1">
      <c r="A80" s="1653"/>
      <c r="B80" s="1645"/>
      <c r="C80" s="1645"/>
      <c r="D80" s="1654"/>
      <c r="E80" s="1645"/>
      <c r="F80" s="1645"/>
      <c r="G80" s="1645"/>
      <c r="H80" s="1645"/>
      <c r="I80" s="1648"/>
      <c r="J80" s="1645"/>
      <c r="K80" s="1645"/>
      <c r="L80" s="1645"/>
      <c r="M80" s="1645"/>
      <c r="N80" s="1645"/>
      <c r="O80" s="1645"/>
      <c r="P80" s="1645"/>
      <c r="Q80" s="1645"/>
      <c r="R80" s="1645"/>
      <c r="S80" s="1645"/>
      <c r="T80" s="1645"/>
      <c r="U80" s="1645"/>
      <c r="V80" s="1645"/>
      <c r="W80" s="1645"/>
      <c r="X80" s="1645"/>
      <c r="Y80" s="1645"/>
      <c r="Z80" s="1645"/>
      <c r="AA80" s="1645"/>
      <c r="AB80" s="1645"/>
      <c r="AC80" s="1645"/>
      <c r="AD80" s="1645"/>
      <c r="AE80" s="1645"/>
      <c r="AF80" s="1645"/>
      <c r="AG80" s="1645"/>
      <c r="AH80" s="1645"/>
      <c r="AI80" s="1645"/>
      <c r="AJ80" s="1645"/>
      <c r="AK80" s="1645"/>
      <c r="AL80" s="1645"/>
      <c r="AM80" s="1645"/>
      <c r="AN80" s="1645"/>
      <c r="AO80" s="1645"/>
      <c r="AP80" s="1645"/>
      <c r="AQ80" s="1645"/>
      <c r="AR80" s="1645"/>
      <c r="AS80" s="1645"/>
      <c r="AT80" s="1645"/>
      <c r="AU80" s="1645"/>
      <c r="AV80" s="1645"/>
      <c r="AW80" s="1645"/>
      <c r="AX80" s="1645"/>
      <c r="AY80" s="1645"/>
      <c r="AZ80" s="1645"/>
      <c r="BA80" s="1645"/>
      <c r="BB80" s="1645"/>
      <c r="BC80" s="1645"/>
      <c r="BD80" s="1645"/>
      <c r="BE80" s="1645"/>
      <c r="BF80" s="1645"/>
      <c r="BG80" s="1645"/>
      <c r="BH80" s="1645"/>
      <c r="BI80" s="1645"/>
      <c r="BJ80" s="1645"/>
      <c r="BK80" s="1645"/>
      <c r="BL80" s="1645"/>
      <c r="BM80" s="1645"/>
      <c r="BN80" s="1645"/>
      <c r="BO80" s="1645"/>
      <c r="BP80" s="1645"/>
      <c r="BQ80" s="1645"/>
      <c r="BR80" s="1645"/>
      <c r="BS80" s="1645"/>
      <c r="BT80" s="1645"/>
      <c r="BU80" s="1645"/>
      <c r="BV80" s="1645"/>
      <c r="BW80" s="1645"/>
      <c r="BX80" s="1645"/>
      <c r="BY80" s="1645"/>
      <c r="BZ80" s="1645"/>
      <c r="CA80" s="1645"/>
      <c r="CB80" s="1645"/>
      <c r="CC80" s="1645"/>
      <c r="CD80" s="1645"/>
      <c r="CE80" s="1645"/>
      <c r="CF80" s="1645"/>
      <c r="CG80" s="1645"/>
      <c r="CH80" s="1645"/>
      <c r="CI80" s="1645"/>
      <c r="CJ80" s="1645"/>
      <c r="CK80" s="1645"/>
      <c r="CL80" s="1645"/>
      <c r="CM80" s="1645"/>
      <c r="CN80" s="1645"/>
      <c r="CO80" s="1645"/>
      <c r="CP80" s="1645"/>
      <c r="CQ80" s="1645"/>
      <c r="CR80" s="1645"/>
      <c r="CS80" s="1645"/>
      <c r="CT80" s="1645"/>
      <c r="CU80" s="1645"/>
      <c r="CV80" s="1645"/>
      <c r="CW80" s="1645"/>
      <c r="CX80" s="1645"/>
      <c r="CY80" s="1645"/>
      <c r="CZ80" s="1645"/>
      <c r="DA80" s="1645"/>
      <c r="DB80" s="1645"/>
      <c r="DC80" s="1645"/>
      <c r="DD80" s="1645"/>
      <c r="DE80" s="1645"/>
      <c r="DF80" s="1645"/>
      <c r="DG80" s="1645"/>
      <c r="DH80" s="1645"/>
      <c r="DI80" s="1645"/>
    </row>
    <row r="81" spans="1:113" s="1655" customFormat="1">
      <c r="A81" s="1653"/>
      <c r="B81" s="1645"/>
      <c r="C81" s="1645"/>
      <c r="D81" s="1654"/>
      <c r="E81" s="1645"/>
      <c r="F81" s="1645"/>
      <c r="G81" s="1645"/>
      <c r="H81" s="1645"/>
      <c r="I81" s="1648"/>
      <c r="J81" s="1645"/>
      <c r="K81" s="1645"/>
      <c r="L81" s="1645"/>
      <c r="M81" s="1645"/>
      <c r="N81" s="1645"/>
      <c r="O81" s="1645"/>
      <c r="P81" s="1645"/>
      <c r="Q81" s="1645"/>
      <c r="R81" s="1645"/>
      <c r="S81" s="1645"/>
      <c r="T81" s="1645"/>
      <c r="U81" s="1645"/>
      <c r="V81" s="1645"/>
      <c r="W81" s="1645"/>
      <c r="X81" s="1645"/>
      <c r="Y81" s="1645"/>
      <c r="Z81" s="1645"/>
      <c r="AA81" s="1645"/>
      <c r="AB81" s="1645"/>
      <c r="AC81" s="1645"/>
      <c r="AD81" s="1645"/>
      <c r="AE81" s="1645"/>
      <c r="AF81" s="1645"/>
      <c r="AG81" s="1645"/>
      <c r="AH81" s="1645"/>
      <c r="AI81" s="1645"/>
      <c r="AJ81" s="1645"/>
      <c r="AK81" s="1645"/>
      <c r="AL81" s="1645"/>
      <c r="AM81" s="1645"/>
      <c r="AN81" s="1645"/>
      <c r="AO81" s="1645"/>
      <c r="AP81" s="1645"/>
      <c r="AQ81" s="1645"/>
      <c r="AR81" s="1645"/>
      <c r="AS81" s="1645"/>
      <c r="AT81" s="1645"/>
      <c r="AU81" s="1645"/>
      <c r="AV81" s="1645"/>
      <c r="AW81" s="1645"/>
      <c r="AX81" s="1645"/>
      <c r="AY81" s="1645"/>
      <c r="AZ81" s="1645"/>
      <c r="BA81" s="1645"/>
      <c r="BB81" s="1645"/>
      <c r="BC81" s="1645"/>
      <c r="BD81" s="1645"/>
      <c r="BE81" s="1645"/>
      <c r="BF81" s="1645"/>
      <c r="BG81" s="1645"/>
      <c r="BH81" s="1645"/>
      <c r="BI81" s="1645"/>
      <c r="BJ81" s="1645"/>
      <c r="BK81" s="1645"/>
      <c r="BL81" s="1645"/>
      <c r="BM81" s="1645"/>
      <c r="BN81" s="1645"/>
      <c r="BO81" s="1645"/>
      <c r="BP81" s="1645"/>
      <c r="BQ81" s="1645"/>
      <c r="BR81" s="1645"/>
      <c r="BS81" s="1645"/>
      <c r="BT81" s="1645"/>
      <c r="BU81" s="1645"/>
      <c r="BV81" s="1645"/>
      <c r="BW81" s="1645"/>
      <c r="BX81" s="1645"/>
      <c r="BY81" s="1645"/>
      <c r="BZ81" s="1645"/>
      <c r="CA81" s="1645"/>
      <c r="CB81" s="1645"/>
      <c r="CC81" s="1645"/>
      <c r="CD81" s="1645"/>
      <c r="CE81" s="1645"/>
      <c r="CF81" s="1645"/>
      <c r="CG81" s="1645"/>
      <c r="CH81" s="1645"/>
      <c r="CI81" s="1645"/>
      <c r="CJ81" s="1645"/>
      <c r="CK81" s="1645"/>
      <c r="CL81" s="1645"/>
      <c r="CM81" s="1645"/>
      <c r="CN81" s="1645"/>
      <c r="CO81" s="1645"/>
      <c r="CP81" s="1645"/>
      <c r="CQ81" s="1645"/>
      <c r="CR81" s="1645"/>
      <c r="CS81" s="1645"/>
      <c r="CT81" s="1645"/>
      <c r="CU81" s="1645"/>
      <c r="CV81" s="1645"/>
      <c r="CW81" s="1645"/>
      <c r="CX81" s="1645"/>
      <c r="CY81" s="1645"/>
      <c r="CZ81" s="1645"/>
      <c r="DA81" s="1645"/>
      <c r="DB81" s="1645"/>
      <c r="DC81" s="1645"/>
      <c r="DD81" s="1645"/>
      <c r="DE81" s="1645"/>
      <c r="DF81" s="1645"/>
      <c r="DG81" s="1645"/>
      <c r="DH81" s="1645"/>
      <c r="DI81" s="1645"/>
    </row>
    <row r="82" spans="1:113" s="1655" customFormat="1">
      <c r="A82" s="1653"/>
      <c r="B82" s="1645"/>
      <c r="C82" s="1645"/>
      <c r="D82" s="1654"/>
      <c r="E82" s="1645"/>
      <c r="F82" s="1645"/>
      <c r="G82" s="1645"/>
      <c r="H82" s="1645"/>
      <c r="I82" s="1648"/>
      <c r="J82" s="1645"/>
      <c r="K82" s="1645"/>
      <c r="L82" s="1645"/>
      <c r="M82" s="1645"/>
      <c r="N82" s="1645"/>
      <c r="O82" s="1645"/>
      <c r="P82" s="1645"/>
      <c r="Q82" s="1645"/>
      <c r="R82" s="1645"/>
      <c r="S82" s="1645"/>
      <c r="T82" s="1645"/>
      <c r="U82" s="1645"/>
      <c r="V82" s="1645"/>
      <c r="W82" s="1645"/>
      <c r="X82" s="1645"/>
      <c r="Y82" s="1645"/>
      <c r="Z82" s="1645"/>
      <c r="AA82" s="1645"/>
      <c r="AB82" s="1645"/>
      <c r="AC82" s="1645"/>
      <c r="AD82" s="1645"/>
      <c r="AE82" s="1645"/>
      <c r="AF82" s="1645"/>
      <c r="AG82" s="1645"/>
      <c r="AH82" s="1645"/>
      <c r="AI82" s="1645"/>
      <c r="AJ82" s="1645"/>
      <c r="AK82" s="1645"/>
      <c r="AL82" s="1645"/>
      <c r="AM82" s="1645"/>
      <c r="AN82" s="1645"/>
      <c r="AO82" s="1645"/>
      <c r="AP82" s="1645"/>
      <c r="AQ82" s="1645"/>
      <c r="AR82" s="1645"/>
      <c r="AS82" s="1645"/>
      <c r="AT82" s="1645"/>
      <c r="AU82" s="1645"/>
      <c r="AV82" s="1645"/>
      <c r="AW82" s="1645"/>
      <c r="AX82" s="1645"/>
      <c r="AY82" s="1645"/>
      <c r="AZ82" s="1645"/>
      <c r="BA82" s="1645"/>
      <c r="BB82" s="1645"/>
      <c r="BC82" s="1645"/>
      <c r="BD82" s="1645"/>
      <c r="BE82" s="1645"/>
      <c r="BF82" s="1645"/>
      <c r="BG82" s="1645"/>
      <c r="BH82" s="1645"/>
      <c r="BI82" s="1645"/>
      <c r="BJ82" s="1645"/>
      <c r="BK82" s="1645"/>
      <c r="BL82" s="1645"/>
      <c r="BM82" s="1645"/>
      <c r="BN82" s="1645"/>
      <c r="BO82" s="1645"/>
      <c r="BP82" s="1645"/>
      <c r="BQ82" s="1645"/>
      <c r="BR82" s="1645"/>
      <c r="BS82" s="1645"/>
      <c r="BT82" s="1645"/>
      <c r="BU82" s="1645"/>
      <c r="BV82" s="1645"/>
      <c r="BW82" s="1645"/>
      <c r="BX82" s="1645"/>
      <c r="BY82" s="1645"/>
      <c r="BZ82" s="1645"/>
      <c r="CA82" s="1645"/>
      <c r="CB82" s="1645"/>
      <c r="CC82" s="1645"/>
      <c r="CD82" s="1645"/>
      <c r="CE82" s="1645"/>
      <c r="CF82" s="1645"/>
      <c r="CG82" s="1645"/>
      <c r="CH82" s="1645"/>
      <c r="CI82" s="1645"/>
      <c r="CJ82" s="1645"/>
      <c r="CK82" s="1645"/>
      <c r="CL82" s="1645"/>
      <c r="CM82" s="1645"/>
      <c r="CN82" s="1645"/>
      <c r="CO82" s="1645"/>
      <c r="CP82" s="1645"/>
      <c r="CQ82" s="1645"/>
      <c r="CR82" s="1645"/>
      <c r="CS82" s="1645"/>
      <c r="CT82" s="1645"/>
      <c r="CU82" s="1645"/>
      <c r="CV82" s="1645"/>
      <c r="CW82" s="1645"/>
      <c r="CX82" s="1645"/>
      <c r="CY82" s="1645"/>
      <c r="CZ82" s="1645"/>
      <c r="DA82" s="1645"/>
      <c r="DB82" s="1645"/>
      <c r="DC82" s="1645"/>
      <c r="DD82" s="1645"/>
      <c r="DE82" s="1645"/>
      <c r="DF82" s="1645"/>
      <c r="DG82" s="1645"/>
      <c r="DH82" s="1645"/>
      <c r="DI82" s="1645"/>
    </row>
    <row r="83" spans="1:113" s="1655" customFormat="1">
      <c r="A83" s="1653"/>
      <c r="B83" s="1645"/>
      <c r="C83" s="1645"/>
      <c r="D83" s="1654"/>
      <c r="E83" s="1645"/>
      <c r="F83" s="1645"/>
      <c r="G83" s="1645"/>
      <c r="H83" s="1645"/>
      <c r="I83" s="1648"/>
      <c r="J83" s="1645"/>
      <c r="K83" s="1645"/>
      <c r="L83" s="1645"/>
      <c r="M83" s="1645"/>
      <c r="N83" s="1645"/>
      <c r="O83" s="1645"/>
      <c r="P83" s="1645"/>
      <c r="Q83" s="1645"/>
      <c r="R83" s="1645"/>
      <c r="S83" s="1645"/>
      <c r="T83" s="1645"/>
      <c r="U83" s="1645"/>
      <c r="V83" s="1645"/>
      <c r="W83" s="1645"/>
      <c r="X83" s="1645"/>
      <c r="Y83" s="1645"/>
      <c r="Z83" s="1645"/>
      <c r="AA83" s="1645"/>
      <c r="AB83" s="1645"/>
      <c r="AC83" s="1645"/>
      <c r="AD83" s="1645"/>
      <c r="AE83" s="1645"/>
      <c r="AF83" s="1645"/>
      <c r="AG83" s="1645"/>
      <c r="AH83" s="1645"/>
      <c r="AI83" s="1645"/>
      <c r="AJ83" s="1645"/>
      <c r="AK83" s="1645"/>
      <c r="AL83" s="1645"/>
      <c r="AM83" s="1645"/>
      <c r="AN83" s="1645"/>
      <c r="AO83" s="1645"/>
      <c r="AP83" s="1645"/>
      <c r="AQ83" s="1645"/>
      <c r="AR83" s="1645"/>
      <c r="AS83" s="1645"/>
      <c r="AT83" s="1645"/>
      <c r="AU83" s="1645"/>
      <c r="AV83" s="1645"/>
      <c r="AW83" s="1645"/>
      <c r="AX83" s="1645"/>
      <c r="AY83" s="1645"/>
      <c r="AZ83" s="1645"/>
      <c r="BA83" s="1645"/>
      <c r="BB83" s="1645"/>
      <c r="BC83" s="1645"/>
      <c r="BD83" s="1645"/>
      <c r="BE83" s="1645"/>
      <c r="BF83" s="1645"/>
      <c r="BG83" s="1645"/>
      <c r="BH83" s="1645"/>
      <c r="BI83" s="1645"/>
      <c r="BJ83" s="1645"/>
      <c r="BK83" s="1645"/>
      <c r="BL83" s="1645"/>
      <c r="BM83" s="1645"/>
      <c r="BN83" s="1645"/>
      <c r="BO83" s="1645"/>
      <c r="BP83" s="1645"/>
      <c r="BQ83" s="1645"/>
      <c r="BR83" s="1645"/>
      <c r="BS83" s="1645"/>
      <c r="BT83" s="1645"/>
      <c r="BU83" s="1645"/>
      <c r="BV83" s="1645"/>
      <c r="BW83" s="1645"/>
      <c r="BX83" s="1645"/>
      <c r="BY83" s="1645"/>
      <c r="BZ83" s="1645"/>
      <c r="CA83" s="1645"/>
      <c r="CB83" s="1645"/>
      <c r="CC83" s="1645"/>
      <c r="CD83" s="1645"/>
      <c r="CE83" s="1645"/>
      <c r="CF83" s="1645"/>
      <c r="CG83" s="1645"/>
      <c r="CH83" s="1645"/>
      <c r="CI83" s="1645"/>
      <c r="CJ83" s="1645"/>
      <c r="CK83" s="1645"/>
      <c r="CL83" s="1645"/>
      <c r="CM83" s="1645"/>
      <c r="CN83" s="1645"/>
      <c r="CO83" s="1645"/>
      <c r="CP83" s="1645"/>
      <c r="CQ83" s="1645"/>
      <c r="CR83" s="1645"/>
      <c r="CS83" s="1645"/>
      <c r="CT83" s="1645"/>
      <c r="CU83" s="1645"/>
      <c r="CV83" s="1645"/>
      <c r="CW83" s="1645"/>
      <c r="CX83" s="1645"/>
      <c r="CY83" s="1645"/>
      <c r="CZ83" s="1645"/>
      <c r="DA83" s="1645"/>
      <c r="DB83" s="1645"/>
      <c r="DC83" s="1645"/>
      <c r="DD83" s="1645"/>
      <c r="DE83" s="1645"/>
      <c r="DF83" s="1645"/>
      <c r="DG83" s="1645"/>
      <c r="DH83" s="1645"/>
      <c r="DI83" s="1645"/>
    </row>
    <row r="84" spans="1:113" s="1655" customFormat="1">
      <c r="A84" s="1653"/>
      <c r="B84" s="1645"/>
      <c r="C84" s="1645"/>
      <c r="D84" s="1654"/>
      <c r="E84" s="1645"/>
      <c r="F84" s="1645"/>
      <c r="G84" s="1645"/>
      <c r="H84" s="1645"/>
      <c r="I84" s="1648"/>
      <c r="J84" s="1645"/>
      <c r="K84" s="1645"/>
      <c r="L84" s="1645"/>
      <c r="M84" s="1645"/>
      <c r="N84" s="1645"/>
      <c r="O84" s="1645"/>
      <c r="P84" s="1645"/>
      <c r="Q84" s="1645"/>
      <c r="R84" s="1645"/>
      <c r="S84" s="1645"/>
      <c r="T84" s="1645"/>
      <c r="U84" s="1645"/>
      <c r="V84" s="1645"/>
      <c r="W84" s="1645"/>
      <c r="X84" s="1645"/>
      <c r="Y84" s="1645"/>
      <c r="Z84" s="1645"/>
      <c r="AA84" s="1645"/>
      <c r="AB84" s="1645"/>
      <c r="AC84" s="1645"/>
      <c r="AD84" s="1645"/>
      <c r="AE84" s="1645"/>
      <c r="AF84" s="1645"/>
      <c r="AG84" s="1645"/>
      <c r="AH84" s="1645"/>
      <c r="AI84" s="1645"/>
      <c r="AJ84" s="1645"/>
      <c r="AK84" s="1645"/>
      <c r="AL84" s="1645"/>
      <c r="AM84" s="1645"/>
      <c r="AN84" s="1645"/>
      <c r="AO84" s="1645"/>
      <c r="AP84" s="1645"/>
      <c r="AQ84" s="1645"/>
      <c r="AR84" s="1645"/>
      <c r="AS84" s="1645"/>
      <c r="AT84" s="1645"/>
      <c r="AU84" s="1645"/>
      <c r="AV84" s="1645"/>
      <c r="AW84" s="1645"/>
      <c r="AX84" s="1645"/>
      <c r="AY84" s="1645"/>
      <c r="AZ84" s="1645"/>
      <c r="BA84" s="1645"/>
      <c r="BB84" s="1645"/>
      <c r="BC84" s="1645"/>
      <c r="BD84" s="1645"/>
      <c r="BE84" s="1645"/>
      <c r="BF84" s="1645"/>
      <c r="BG84" s="1645"/>
      <c r="BH84" s="1645"/>
      <c r="BI84" s="1645"/>
      <c r="BJ84" s="1645"/>
      <c r="BK84" s="1645"/>
      <c r="BL84" s="1645"/>
      <c r="BM84" s="1645"/>
      <c r="BN84" s="1645"/>
      <c r="BO84" s="1645"/>
      <c r="BP84" s="1645"/>
      <c r="BQ84" s="1645"/>
      <c r="BR84" s="1645"/>
      <c r="BS84" s="1645"/>
      <c r="BT84" s="1645"/>
      <c r="BU84" s="1645"/>
      <c r="BV84" s="1645"/>
      <c r="BW84" s="1645"/>
      <c r="BX84" s="1645"/>
      <c r="BY84" s="1645"/>
      <c r="BZ84" s="1645"/>
      <c r="CA84" s="1645"/>
      <c r="CB84" s="1645"/>
      <c r="CC84" s="1645"/>
      <c r="CD84" s="1645"/>
      <c r="CE84" s="1645"/>
      <c r="CF84" s="1645"/>
      <c r="CG84" s="1645"/>
      <c r="CH84" s="1645"/>
      <c r="CI84" s="1645"/>
      <c r="CJ84" s="1645"/>
      <c r="CK84" s="1645"/>
      <c r="CL84" s="1645"/>
      <c r="CM84" s="1645"/>
      <c r="CN84" s="1645"/>
      <c r="CO84" s="1645"/>
      <c r="CP84" s="1645"/>
      <c r="CQ84" s="1645"/>
      <c r="CR84" s="1645"/>
      <c r="CS84" s="1645"/>
      <c r="CT84" s="1645"/>
      <c r="CU84" s="1645"/>
      <c r="CV84" s="1645"/>
      <c r="CW84" s="1645"/>
      <c r="CX84" s="1645"/>
      <c r="CY84" s="1645"/>
      <c r="CZ84" s="1645"/>
      <c r="DA84" s="1645"/>
      <c r="DB84" s="1645"/>
      <c r="DC84" s="1645"/>
      <c r="DD84" s="1645"/>
      <c r="DE84" s="1645"/>
      <c r="DF84" s="1645"/>
      <c r="DG84" s="1645"/>
      <c r="DH84" s="1645"/>
      <c r="DI84" s="1645"/>
    </row>
    <row r="85" spans="1:113" s="1655" customFormat="1">
      <c r="A85" s="1653"/>
      <c r="B85" s="1645"/>
      <c r="C85" s="1645"/>
      <c r="D85" s="1654"/>
      <c r="E85" s="1645"/>
      <c r="F85" s="1645"/>
      <c r="G85" s="1645"/>
      <c r="H85" s="1645"/>
      <c r="I85" s="1648"/>
      <c r="J85" s="1645"/>
      <c r="K85" s="1645"/>
      <c r="L85" s="1645"/>
      <c r="M85" s="1645"/>
      <c r="N85" s="1645"/>
      <c r="O85" s="1645"/>
      <c r="P85" s="1645"/>
      <c r="Q85" s="1645"/>
      <c r="R85" s="1645"/>
      <c r="S85" s="1645"/>
      <c r="T85" s="1645"/>
      <c r="U85" s="1645"/>
      <c r="V85" s="1645"/>
      <c r="W85" s="1645"/>
      <c r="X85" s="1645"/>
      <c r="Y85" s="1645"/>
      <c r="Z85" s="1645"/>
      <c r="AA85" s="1645"/>
      <c r="AB85" s="1645"/>
      <c r="AC85" s="1645"/>
      <c r="AD85" s="1645"/>
      <c r="AE85" s="1645"/>
      <c r="AF85" s="1645"/>
      <c r="AG85" s="1645"/>
      <c r="AH85" s="1645"/>
      <c r="AI85" s="1645"/>
      <c r="AJ85" s="1645"/>
      <c r="AK85" s="1645"/>
      <c r="AL85" s="1645"/>
      <c r="AM85" s="1645"/>
      <c r="AN85" s="1645"/>
      <c r="AO85" s="1645"/>
      <c r="AP85" s="1645"/>
      <c r="AQ85" s="1645"/>
      <c r="AR85" s="1645"/>
      <c r="AS85" s="1645"/>
      <c r="AT85" s="1645"/>
      <c r="AU85" s="1645"/>
      <c r="AV85" s="1645"/>
      <c r="AW85" s="1645"/>
      <c r="AX85" s="1645"/>
      <c r="AY85" s="1645"/>
      <c r="AZ85" s="1645"/>
      <c r="BA85" s="1645"/>
      <c r="BB85" s="1645"/>
      <c r="BC85" s="1645"/>
      <c r="BD85" s="1645"/>
      <c r="BE85" s="1645"/>
      <c r="BF85" s="1645"/>
      <c r="BG85" s="1645"/>
      <c r="BH85" s="1645"/>
      <c r="BI85" s="1645"/>
      <c r="BJ85" s="1645"/>
      <c r="BK85" s="1645"/>
      <c r="BL85" s="1645"/>
      <c r="BM85" s="1645"/>
      <c r="BN85" s="1645"/>
      <c r="BO85" s="1645"/>
      <c r="BP85" s="1645"/>
      <c r="BQ85" s="1645"/>
      <c r="BR85" s="1645"/>
      <c r="BS85" s="1645"/>
      <c r="BT85" s="1645"/>
      <c r="BU85" s="1645"/>
      <c r="BV85" s="1645"/>
      <c r="BW85" s="1645"/>
      <c r="BX85" s="1645"/>
      <c r="BY85" s="1645"/>
      <c r="BZ85" s="1645"/>
      <c r="CA85" s="1645"/>
      <c r="CB85" s="1645"/>
      <c r="CC85" s="1645"/>
      <c r="CD85" s="1645"/>
      <c r="CE85" s="1645"/>
      <c r="CF85" s="1645"/>
      <c r="CG85" s="1645"/>
      <c r="CH85" s="1645"/>
      <c r="CI85" s="1645"/>
      <c r="CJ85" s="1645"/>
      <c r="CK85" s="1645"/>
      <c r="CL85" s="1645"/>
      <c r="CM85" s="1645"/>
      <c r="CN85" s="1645"/>
      <c r="CO85" s="1645"/>
      <c r="CP85" s="1645"/>
      <c r="CQ85" s="1645"/>
      <c r="CR85" s="1645"/>
      <c r="CS85" s="1645"/>
      <c r="CT85" s="1645"/>
      <c r="CU85" s="1645"/>
      <c r="CV85" s="1645"/>
      <c r="CW85" s="1645"/>
      <c r="CX85" s="1645"/>
      <c r="CY85" s="1645"/>
      <c r="CZ85" s="1645"/>
      <c r="DA85" s="1645"/>
      <c r="DB85" s="1645"/>
      <c r="DC85" s="1645"/>
      <c r="DD85" s="1645"/>
      <c r="DE85" s="1645"/>
      <c r="DF85" s="1645"/>
      <c r="DG85" s="1645"/>
      <c r="DH85" s="1645"/>
      <c r="DI85" s="1645"/>
    </row>
    <row r="86" spans="1:113" s="1655" customFormat="1">
      <c r="A86" s="1653"/>
      <c r="B86" s="1645"/>
      <c r="C86" s="1645"/>
      <c r="D86" s="1654"/>
      <c r="E86" s="1645"/>
      <c r="F86" s="1645"/>
      <c r="G86" s="1645"/>
      <c r="H86" s="1645"/>
      <c r="I86" s="1648"/>
      <c r="J86" s="1645"/>
      <c r="K86" s="1645"/>
      <c r="L86" s="1645"/>
      <c r="M86" s="1645"/>
      <c r="N86" s="1645"/>
      <c r="O86" s="1645"/>
      <c r="P86" s="1645"/>
      <c r="Q86" s="1645"/>
      <c r="R86" s="1645"/>
      <c r="S86" s="1645"/>
      <c r="T86" s="1645"/>
      <c r="U86" s="1645"/>
      <c r="V86" s="1645"/>
      <c r="W86" s="1645"/>
      <c r="X86" s="1645"/>
      <c r="Y86" s="1645"/>
      <c r="Z86" s="1645"/>
      <c r="AA86" s="1645"/>
      <c r="AB86" s="1645"/>
      <c r="AC86" s="1645"/>
      <c r="AD86" s="1645"/>
      <c r="AE86" s="1645"/>
      <c r="AF86" s="1645"/>
      <c r="AG86" s="1645"/>
      <c r="AH86" s="1645"/>
      <c r="AI86" s="1645"/>
      <c r="AJ86" s="1645"/>
      <c r="AK86" s="1645"/>
      <c r="AL86" s="1645"/>
      <c r="AM86" s="1645"/>
      <c r="AN86" s="1645"/>
      <c r="AO86" s="1645"/>
      <c r="AP86" s="1645"/>
      <c r="AQ86" s="1645"/>
      <c r="AR86" s="1645"/>
      <c r="AS86" s="1645"/>
      <c r="AT86" s="1645"/>
      <c r="AU86" s="1645"/>
      <c r="AV86" s="1645"/>
      <c r="AW86" s="1645"/>
      <c r="AX86" s="1645"/>
      <c r="AY86" s="1645"/>
      <c r="AZ86" s="1645"/>
      <c r="BA86" s="1645"/>
      <c r="BB86" s="1645"/>
      <c r="BC86" s="1645"/>
      <c r="BD86" s="1645"/>
      <c r="BE86" s="1645"/>
      <c r="BF86" s="1645"/>
      <c r="BG86" s="1645"/>
      <c r="BH86" s="1645"/>
      <c r="BI86" s="1645"/>
      <c r="BJ86" s="1645"/>
      <c r="BK86" s="1645"/>
      <c r="BL86" s="1645"/>
      <c r="BM86" s="1645"/>
      <c r="BN86" s="1645"/>
      <c r="BO86" s="1645"/>
      <c r="BP86" s="1645"/>
      <c r="BQ86" s="1645"/>
      <c r="BR86" s="1645"/>
      <c r="BS86" s="1645"/>
      <c r="BT86" s="1645"/>
      <c r="BU86" s="1645"/>
      <c r="BV86" s="1645"/>
      <c r="BW86" s="1645"/>
      <c r="BX86" s="1645"/>
      <c r="BY86" s="1645"/>
      <c r="BZ86" s="1645"/>
      <c r="CA86" s="1645"/>
      <c r="CB86" s="1645"/>
      <c r="CC86" s="1645"/>
      <c r="CD86" s="1645"/>
      <c r="CE86" s="1645"/>
      <c r="CF86" s="1645"/>
      <c r="CG86" s="1645"/>
      <c r="CH86" s="1645"/>
      <c r="CI86" s="1645"/>
      <c r="CJ86" s="1645"/>
      <c r="CK86" s="1645"/>
      <c r="CL86" s="1645"/>
      <c r="CM86" s="1645"/>
      <c r="CN86" s="1645"/>
      <c r="CO86" s="1645"/>
      <c r="CP86" s="1645"/>
      <c r="CQ86" s="1645"/>
      <c r="CR86" s="1645"/>
      <c r="CS86" s="1645"/>
      <c r="CT86" s="1645"/>
      <c r="CU86" s="1645"/>
      <c r="CV86" s="1645"/>
      <c r="CW86" s="1645"/>
      <c r="CX86" s="1645"/>
      <c r="CY86" s="1645"/>
      <c r="CZ86" s="1645"/>
      <c r="DA86" s="1645"/>
      <c r="DB86" s="1645"/>
      <c r="DC86" s="1645"/>
      <c r="DD86" s="1645"/>
      <c r="DE86" s="1645"/>
      <c r="DF86" s="1645"/>
      <c r="DG86" s="1645"/>
      <c r="DH86" s="1645"/>
      <c r="DI86" s="1645"/>
    </row>
    <row r="87" spans="1:113" s="1655" customFormat="1">
      <c r="A87" s="1653"/>
      <c r="B87" s="1645"/>
      <c r="C87" s="1645"/>
      <c r="D87" s="1654"/>
      <c r="E87" s="1645"/>
      <c r="F87" s="1645"/>
      <c r="G87" s="1645"/>
      <c r="H87" s="1645"/>
      <c r="I87" s="1648"/>
      <c r="J87" s="1645"/>
      <c r="K87" s="1645"/>
      <c r="L87" s="1645"/>
      <c r="M87" s="1645"/>
      <c r="N87" s="1645"/>
      <c r="O87" s="1645"/>
      <c r="P87" s="1645"/>
      <c r="Q87" s="1645"/>
      <c r="R87" s="1645"/>
      <c r="S87" s="1645"/>
      <c r="T87" s="1645"/>
      <c r="U87" s="1645"/>
      <c r="V87" s="1645"/>
      <c r="W87" s="1645"/>
      <c r="X87" s="1645"/>
      <c r="Y87" s="1645"/>
      <c r="Z87" s="1645"/>
      <c r="AA87" s="1645"/>
      <c r="AB87" s="1645"/>
      <c r="AC87" s="1645"/>
      <c r="AD87" s="1645"/>
      <c r="AE87" s="1645"/>
      <c r="AF87" s="1645"/>
      <c r="AG87" s="1645"/>
      <c r="AH87" s="1645"/>
      <c r="AI87" s="1645"/>
      <c r="AJ87" s="1645"/>
      <c r="AK87" s="1645"/>
      <c r="AL87" s="1645"/>
      <c r="AM87" s="1645"/>
      <c r="AN87" s="1645"/>
      <c r="AO87" s="1645"/>
      <c r="AP87" s="1645"/>
      <c r="AQ87" s="1645"/>
      <c r="AR87" s="1645"/>
      <c r="AS87" s="1645"/>
      <c r="AT87" s="1645"/>
      <c r="AU87" s="1645"/>
      <c r="AV87" s="1645"/>
      <c r="AW87" s="1645"/>
      <c r="AX87" s="1645"/>
      <c r="AY87" s="1645"/>
      <c r="AZ87" s="1645"/>
      <c r="BA87" s="1645"/>
      <c r="BB87" s="1645"/>
      <c r="BC87" s="1645"/>
      <c r="BD87" s="1645"/>
      <c r="BE87" s="1645"/>
      <c r="BF87" s="1645"/>
      <c r="BG87" s="1645"/>
      <c r="BH87" s="1645"/>
      <c r="BI87" s="1645"/>
      <c r="BJ87" s="1645"/>
      <c r="BK87" s="1645"/>
      <c r="BL87" s="1645"/>
      <c r="BM87" s="1645"/>
      <c r="BN87" s="1645"/>
      <c r="BO87" s="1645"/>
      <c r="BP87" s="1645"/>
      <c r="BQ87" s="1645"/>
      <c r="BR87" s="1645"/>
      <c r="BS87" s="1645"/>
      <c r="BT87" s="1645"/>
      <c r="BU87" s="1645"/>
      <c r="BV87" s="1645"/>
      <c r="BW87" s="1645"/>
      <c r="BX87" s="1645"/>
      <c r="BY87" s="1645"/>
      <c r="BZ87" s="1645"/>
      <c r="CA87" s="1645"/>
      <c r="CB87" s="1645"/>
      <c r="CC87" s="1645"/>
      <c r="CD87" s="1645"/>
      <c r="CE87" s="1645"/>
      <c r="CF87" s="1645"/>
      <c r="CG87" s="1645"/>
      <c r="CH87" s="1645"/>
      <c r="CI87" s="1645"/>
      <c r="CJ87" s="1645"/>
      <c r="CK87" s="1645"/>
      <c r="CL87" s="1645"/>
      <c r="CM87" s="1645"/>
      <c r="CN87" s="1645"/>
      <c r="CO87" s="1645"/>
      <c r="CP87" s="1645"/>
      <c r="CQ87" s="1645"/>
      <c r="CR87" s="1645"/>
      <c r="CS87" s="1645"/>
      <c r="CT87" s="1645"/>
      <c r="CU87" s="1645"/>
      <c r="CV87" s="1645"/>
      <c r="CW87" s="1645"/>
      <c r="CX87" s="1645"/>
      <c r="CY87" s="1645"/>
      <c r="CZ87" s="1645"/>
      <c r="DA87" s="1645"/>
      <c r="DB87" s="1645"/>
      <c r="DC87" s="1645"/>
      <c r="DD87" s="1645"/>
      <c r="DE87" s="1645"/>
      <c r="DF87" s="1645"/>
      <c r="DG87" s="1645"/>
      <c r="DH87" s="1645"/>
      <c r="DI87" s="1645"/>
    </row>
    <row r="88" spans="1:113" s="1655" customFormat="1">
      <c r="A88" s="1653"/>
      <c r="B88" s="1645"/>
      <c r="C88" s="1645"/>
      <c r="D88" s="1654"/>
      <c r="E88" s="1645"/>
      <c r="F88" s="1645"/>
      <c r="G88" s="1645"/>
      <c r="H88" s="1645"/>
      <c r="I88" s="1648"/>
      <c r="J88" s="1645"/>
      <c r="K88" s="1645"/>
      <c r="L88" s="1645"/>
      <c r="M88" s="1645"/>
      <c r="N88" s="1645"/>
      <c r="O88" s="1645"/>
      <c r="P88" s="1645"/>
      <c r="Q88" s="1645"/>
      <c r="R88" s="1645"/>
      <c r="S88" s="1645"/>
      <c r="T88" s="1645"/>
      <c r="U88" s="1645"/>
      <c r="V88" s="1645"/>
      <c r="W88" s="1645"/>
      <c r="X88" s="1645"/>
      <c r="Y88" s="1645"/>
      <c r="Z88" s="1645"/>
      <c r="AA88" s="1645"/>
      <c r="AB88" s="1645"/>
      <c r="AC88" s="1645"/>
      <c r="AD88" s="1645"/>
      <c r="AE88" s="1645"/>
      <c r="AF88" s="1645"/>
      <c r="AG88" s="1645"/>
      <c r="AH88" s="1645"/>
      <c r="AI88" s="1645"/>
      <c r="AJ88" s="1645"/>
      <c r="AK88" s="1645"/>
      <c r="AL88" s="1645"/>
      <c r="AM88" s="1645"/>
      <c r="AN88" s="1645"/>
      <c r="AO88" s="1645"/>
      <c r="AP88" s="1645"/>
      <c r="AQ88" s="1645"/>
      <c r="AR88" s="1645"/>
      <c r="AS88" s="1645"/>
      <c r="AT88" s="1645"/>
      <c r="AU88" s="1645"/>
      <c r="AV88" s="1645"/>
      <c r="AW88" s="1645"/>
      <c r="AX88" s="1645"/>
      <c r="AY88" s="1645"/>
      <c r="AZ88" s="1645"/>
      <c r="BA88" s="1645"/>
      <c r="BB88" s="1645"/>
      <c r="BC88" s="1645"/>
      <c r="BD88" s="1645"/>
      <c r="BE88" s="1645"/>
      <c r="BF88" s="1645"/>
      <c r="BG88" s="1645"/>
      <c r="BH88" s="1645"/>
      <c r="BI88" s="1645"/>
      <c r="BJ88" s="1645"/>
      <c r="BK88" s="1645"/>
      <c r="BL88" s="1645"/>
      <c r="BM88" s="1645"/>
      <c r="BN88" s="1645"/>
      <c r="BO88" s="1645"/>
      <c r="BP88" s="1645"/>
      <c r="BQ88" s="1645"/>
      <c r="BR88" s="1645"/>
      <c r="BS88" s="1645"/>
      <c r="BT88" s="1645"/>
      <c r="BU88" s="1645"/>
      <c r="BV88" s="1645"/>
      <c r="BW88" s="1645"/>
      <c r="BX88" s="1645"/>
      <c r="BY88" s="1645"/>
      <c r="BZ88" s="1645"/>
      <c r="CA88" s="1645"/>
      <c r="CB88" s="1645"/>
      <c r="CC88" s="1645"/>
      <c r="CD88" s="1645"/>
      <c r="CE88" s="1645"/>
      <c r="CF88" s="1645"/>
      <c r="CG88" s="1645"/>
      <c r="CH88" s="1645"/>
      <c r="CI88" s="1645"/>
      <c r="CJ88" s="1645"/>
      <c r="CK88" s="1645"/>
      <c r="CL88" s="1645"/>
      <c r="CM88" s="1645"/>
      <c r="CN88" s="1645"/>
      <c r="CO88" s="1645"/>
      <c r="CP88" s="1645"/>
      <c r="CQ88" s="1645"/>
      <c r="CR88" s="1645"/>
      <c r="CS88" s="1645"/>
      <c r="CT88" s="1645"/>
      <c r="CU88" s="1645"/>
      <c r="CV88" s="1645"/>
      <c r="CW88" s="1645"/>
      <c r="CX88" s="1645"/>
      <c r="CY88" s="1645"/>
      <c r="CZ88" s="1645"/>
      <c r="DA88" s="1645"/>
      <c r="DB88" s="1645"/>
      <c r="DC88" s="1645"/>
      <c r="DD88" s="1645"/>
      <c r="DE88" s="1645"/>
      <c r="DF88" s="1645"/>
      <c r="DG88" s="1645"/>
      <c r="DH88" s="1645"/>
      <c r="DI88" s="1645"/>
    </row>
    <row r="89" spans="1:113" s="1655" customFormat="1">
      <c r="A89" s="1653"/>
      <c r="B89" s="1645"/>
      <c r="C89" s="1645"/>
      <c r="D89" s="1654"/>
      <c r="E89" s="1645"/>
      <c r="F89" s="1645"/>
      <c r="G89" s="1645"/>
      <c r="H89" s="1645"/>
      <c r="I89" s="1648"/>
      <c r="J89" s="1645"/>
      <c r="K89" s="1645"/>
      <c r="L89" s="1645"/>
      <c r="M89" s="1645"/>
      <c r="N89" s="1645"/>
      <c r="O89" s="1645"/>
      <c r="P89" s="1645"/>
      <c r="Q89" s="1645"/>
      <c r="R89" s="1645"/>
      <c r="S89" s="1645"/>
      <c r="T89" s="1645"/>
      <c r="U89" s="1645"/>
      <c r="V89" s="1645"/>
      <c r="W89" s="1645"/>
      <c r="X89" s="1645"/>
      <c r="Y89" s="1645"/>
      <c r="Z89" s="1645"/>
      <c r="AA89" s="1645"/>
      <c r="AB89" s="1645"/>
      <c r="AC89" s="1645"/>
      <c r="AD89" s="1645"/>
      <c r="AE89" s="1645"/>
      <c r="AF89" s="1645"/>
      <c r="AG89" s="1645"/>
      <c r="AH89" s="1645"/>
      <c r="AI89" s="1645"/>
      <c r="AJ89" s="1645"/>
      <c r="AK89" s="1645"/>
      <c r="AL89" s="1645"/>
      <c r="AM89" s="1645"/>
      <c r="AN89" s="1645"/>
      <c r="AO89" s="1645"/>
      <c r="AP89" s="1645"/>
      <c r="AQ89" s="1645"/>
      <c r="AR89" s="1645"/>
      <c r="AS89" s="1645"/>
      <c r="AT89" s="1645"/>
      <c r="AU89" s="1645"/>
      <c r="AV89" s="1645"/>
      <c r="AW89" s="1645"/>
      <c r="AX89" s="1645"/>
      <c r="AY89" s="1645"/>
      <c r="AZ89" s="1645"/>
      <c r="BA89" s="1645"/>
      <c r="BB89" s="1645"/>
      <c r="BC89" s="1645"/>
      <c r="BD89" s="1645"/>
      <c r="BE89" s="1645"/>
      <c r="BF89" s="1645"/>
      <c r="BG89" s="1645"/>
      <c r="BH89" s="1645"/>
      <c r="BI89" s="1645"/>
      <c r="BJ89" s="1645"/>
      <c r="BK89" s="1645"/>
      <c r="BL89" s="1645"/>
      <c r="BM89" s="1645"/>
      <c r="BN89" s="1645"/>
      <c r="BO89" s="1645"/>
      <c r="BP89" s="1645"/>
      <c r="BQ89" s="1645"/>
      <c r="BR89" s="1645"/>
      <c r="BS89" s="1645"/>
      <c r="BT89" s="1645"/>
      <c r="BU89" s="1645"/>
      <c r="BV89" s="1645"/>
      <c r="BW89" s="1645"/>
      <c r="BX89" s="1645"/>
      <c r="BY89" s="1645"/>
      <c r="BZ89" s="1645"/>
      <c r="CA89" s="1645"/>
      <c r="CB89" s="1645"/>
      <c r="CC89" s="1645"/>
      <c r="CD89" s="1645"/>
      <c r="CE89" s="1645"/>
      <c r="CF89" s="1645"/>
      <c r="CG89" s="1645"/>
      <c r="CH89" s="1645"/>
      <c r="CI89" s="1645"/>
      <c r="CJ89" s="1645"/>
      <c r="CK89" s="1645"/>
      <c r="CL89" s="1645"/>
      <c r="CM89" s="1645"/>
      <c r="CN89" s="1645"/>
      <c r="CO89" s="1645"/>
      <c r="CP89" s="1645"/>
      <c r="CQ89" s="1645"/>
      <c r="CR89" s="1645"/>
      <c r="CS89" s="1645"/>
      <c r="CT89" s="1645"/>
      <c r="CU89" s="1645"/>
      <c r="CV89" s="1645"/>
      <c r="CW89" s="1645"/>
      <c r="CX89" s="1645"/>
      <c r="CY89" s="1645"/>
      <c r="CZ89" s="1645"/>
      <c r="DA89" s="1645"/>
      <c r="DB89" s="1645"/>
      <c r="DC89" s="1645"/>
      <c r="DD89" s="1645"/>
      <c r="DE89" s="1645"/>
      <c r="DF89" s="1645"/>
      <c r="DG89" s="1645"/>
      <c r="DH89" s="1645"/>
      <c r="DI89" s="1645"/>
    </row>
    <row r="90" spans="1:113" s="1655" customFormat="1">
      <c r="A90" s="1653"/>
      <c r="B90" s="1645"/>
      <c r="C90" s="1645"/>
      <c r="D90" s="1654"/>
      <c r="E90" s="1645"/>
      <c r="F90" s="1645"/>
      <c r="G90" s="1645"/>
      <c r="H90" s="1645"/>
      <c r="I90" s="1648"/>
      <c r="J90" s="1645"/>
      <c r="K90" s="1645"/>
      <c r="L90" s="1645"/>
      <c r="M90" s="1645"/>
      <c r="N90" s="1645"/>
      <c r="O90" s="1645"/>
      <c r="P90" s="1645"/>
      <c r="Q90" s="1645"/>
      <c r="R90" s="1645"/>
      <c r="S90" s="1645"/>
      <c r="T90" s="1645"/>
      <c r="U90" s="1645"/>
      <c r="V90" s="1645"/>
      <c r="W90" s="1645"/>
      <c r="X90" s="1645"/>
      <c r="Y90" s="1645"/>
      <c r="Z90" s="1645"/>
      <c r="AA90" s="1645"/>
      <c r="AB90" s="1645"/>
      <c r="AC90" s="1645"/>
      <c r="AD90" s="1645"/>
      <c r="AE90" s="1645"/>
      <c r="AF90" s="1645"/>
      <c r="AG90" s="1645"/>
      <c r="AH90" s="1645"/>
      <c r="AI90" s="1645"/>
      <c r="AJ90" s="1645"/>
      <c r="AK90" s="1645"/>
      <c r="AL90" s="1645"/>
      <c r="AM90" s="1645"/>
      <c r="AN90" s="1645"/>
      <c r="AO90" s="1645"/>
      <c r="AP90" s="1645"/>
      <c r="AQ90" s="1645"/>
      <c r="AR90" s="1645"/>
      <c r="AS90" s="1645"/>
      <c r="AT90" s="1645"/>
      <c r="AU90" s="1645"/>
      <c r="AV90" s="1645"/>
      <c r="AW90" s="1645"/>
      <c r="AX90" s="1645"/>
      <c r="AY90" s="1645"/>
      <c r="AZ90" s="1645"/>
      <c r="BA90" s="1645"/>
      <c r="BB90" s="1645"/>
      <c r="BC90" s="1645"/>
      <c r="BD90" s="1645"/>
      <c r="BE90" s="1645"/>
      <c r="BF90" s="1645"/>
      <c r="BG90" s="1645"/>
      <c r="BH90" s="1645"/>
      <c r="BI90" s="1645"/>
      <c r="BJ90" s="1645"/>
      <c r="BK90" s="1645"/>
      <c r="BL90" s="1645"/>
      <c r="BM90" s="1645"/>
      <c r="BN90" s="1645"/>
      <c r="BO90" s="1645"/>
      <c r="BP90" s="1645"/>
      <c r="BQ90" s="1645"/>
      <c r="BR90" s="1645"/>
      <c r="BS90" s="1645"/>
      <c r="BT90" s="1645"/>
      <c r="BU90" s="1645"/>
      <c r="BV90" s="1645"/>
      <c r="BW90" s="1645"/>
      <c r="BX90" s="1645"/>
      <c r="BY90" s="1645"/>
      <c r="BZ90" s="1645"/>
      <c r="CA90" s="1645"/>
      <c r="CB90" s="1645"/>
      <c r="CC90" s="1645"/>
      <c r="CD90" s="1645"/>
      <c r="CE90" s="1645"/>
      <c r="CF90" s="1645"/>
      <c r="CG90" s="1645"/>
      <c r="CH90" s="1645"/>
      <c r="CI90" s="1645"/>
      <c r="CJ90" s="1645"/>
      <c r="CK90" s="1645"/>
      <c r="CL90" s="1645"/>
      <c r="CM90" s="1645"/>
      <c r="CN90" s="1645"/>
      <c r="CO90" s="1645"/>
      <c r="CP90" s="1645"/>
      <c r="CQ90" s="1645"/>
      <c r="CR90" s="1645"/>
      <c r="CS90" s="1645"/>
      <c r="CT90" s="1645"/>
      <c r="CU90" s="1645"/>
      <c r="CV90" s="1645"/>
      <c r="CW90" s="1645"/>
      <c r="CX90" s="1645"/>
      <c r="CY90" s="1645"/>
      <c r="CZ90" s="1645"/>
      <c r="DA90" s="1645"/>
      <c r="DB90" s="1645"/>
      <c r="DC90" s="1645"/>
      <c r="DD90" s="1645"/>
      <c r="DE90" s="1645"/>
      <c r="DF90" s="1645"/>
      <c r="DG90" s="1645"/>
      <c r="DH90" s="1645"/>
      <c r="DI90" s="1645"/>
    </row>
    <row r="91" spans="1:113" s="1655" customFormat="1">
      <c r="A91" s="1653"/>
      <c r="B91" s="1645"/>
      <c r="C91" s="1645"/>
      <c r="D91" s="1654"/>
      <c r="E91" s="1645"/>
      <c r="F91" s="1645"/>
      <c r="G91" s="1645"/>
      <c r="H91" s="1645"/>
      <c r="I91" s="1648"/>
      <c r="J91" s="1645"/>
      <c r="K91" s="1645"/>
      <c r="L91" s="1645"/>
      <c r="M91" s="1645"/>
      <c r="N91" s="1645"/>
      <c r="O91" s="1645"/>
      <c r="P91" s="1645"/>
      <c r="Q91" s="1645"/>
      <c r="R91" s="1645"/>
      <c r="S91" s="1645"/>
      <c r="T91" s="1645"/>
      <c r="U91" s="1645"/>
      <c r="V91" s="1645"/>
      <c r="W91" s="1645"/>
      <c r="X91" s="1645"/>
      <c r="Y91" s="1645"/>
      <c r="Z91" s="1645"/>
      <c r="AA91" s="1645"/>
      <c r="AB91" s="1645"/>
      <c r="AC91" s="1645"/>
      <c r="AD91" s="1645"/>
      <c r="AE91" s="1645"/>
      <c r="AF91" s="1645"/>
      <c r="AG91" s="1645"/>
      <c r="AH91" s="1645"/>
      <c r="AI91" s="1645"/>
      <c r="AJ91" s="1645"/>
      <c r="AK91" s="1645"/>
      <c r="AL91" s="1645"/>
      <c r="AM91" s="1645"/>
      <c r="AN91" s="1645"/>
      <c r="AO91" s="1645"/>
      <c r="AP91" s="1645"/>
      <c r="AQ91" s="1645"/>
      <c r="AR91" s="1645"/>
      <c r="AS91" s="1645"/>
      <c r="AT91" s="1645"/>
      <c r="AU91" s="1645"/>
      <c r="AV91" s="1645"/>
      <c r="AW91" s="1645"/>
      <c r="AX91" s="1645"/>
      <c r="AY91" s="1645"/>
      <c r="AZ91" s="1645"/>
      <c r="BA91" s="1645"/>
      <c r="BB91" s="1645"/>
      <c r="BC91" s="1645"/>
      <c r="BD91" s="1645"/>
      <c r="BE91" s="1645"/>
      <c r="BF91" s="1645"/>
      <c r="BG91" s="1645"/>
      <c r="BH91" s="1645"/>
      <c r="BI91" s="1645"/>
      <c r="BJ91" s="1645"/>
      <c r="BK91" s="1645"/>
      <c r="BL91" s="1645"/>
      <c r="BM91" s="1645"/>
      <c r="BN91" s="1645"/>
      <c r="BO91" s="1645"/>
      <c r="BP91" s="1645"/>
      <c r="BQ91" s="1645"/>
      <c r="BR91" s="1645"/>
      <c r="BS91" s="1645"/>
      <c r="BT91" s="1645"/>
      <c r="BU91" s="1645"/>
      <c r="BV91" s="1645"/>
      <c r="BW91" s="1645"/>
      <c r="BX91" s="1645"/>
      <c r="BY91" s="1645"/>
      <c r="BZ91" s="1645"/>
      <c r="CA91" s="1645"/>
      <c r="CB91" s="1645"/>
      <c r="CC91" s="1645"/>
      <c r="CD91" s="1645"/>
      <c r="CE91" s="1645"/>
      <c r="CF91" s="1645"/>
      <c r="CG91" s="1645"/>
      <c r="CH91" s="1645"/>
      <c r="CI91" s="1645"/>
      <c r="CJ91" s="1645"/>
      <c r="CK91" s="1645"/>
      <c r="CL91" s="1645"/>
      <c r="CM91" s="1645"/>
      <c r="CN91" s="1645"/>
      <c r="CO91" s="1645"/>
      <c r="CP91" s="1645"/>
      <c r="CQ91" s="1645"/>
      <c r="CR91" s="1645"/>
      <c r="CS91" s="1645"/>
      <c r="CT91" s="1645"/>
      <c r="CU91" s="1645"/>
      <c r="CV91" s="1645"/>
      <c r="CW91" s="1645"/>
      <c r="CX91" s="1645"/>
      <c r="CY91" s="1645"/>
      <c r="CZ91" s="1645"/>
      <c r="DA91" s="1645"/>
      <c r="DB91" s="1645"/>
      <c r="DC91" s="1645"/>
      <c r="DD91" s="1645"/>
      <c r="DE91" s="1645"/>
      <c r="DF91" s="1645"/>
      <c r="DG91" s="1645"/>
      <c r="DH91" s="1645"/>
      <c r="DI91" s="1645"/>
    </row>
    <row r="92" spans="1:113" s="1655" customFormat="1">
      <c r="A92" s="1653"/>
      <c r="B92" s="1645"/>
      <c r="C92" s="1645"/>
      <c r="D92" s="1654"/>
      <c r="E92" s="1645"/>
      <c r="F92" s="1645"/>
      <c r="G92" s="1645"/>
      <c r="H92" s="1645"/>
      <c r="I92" s="1648"/>
      <c r="J92" s="1645"/>
      <c r="K92" s="1645"/>
      <c r="L92" s="1645"/>
      <c r="M92" s="1645"/>
      <c r="N92" s="1645"/>
      <c r="O92" s="1645"/>
      <c r="P92" s="1645"/>
      <c r="Q92" s="1645"/>
      <c r="R92" s="1645"/>
      <c r="S92" s="1645"/>
      <c r="T92" s="1645"/>
      <c r="U92" s="1645"/>
      <c r="V92" s="1645"/>
      <c r="W92" s="1645"/>
      <c r="X92" s="1645"/>
      <c r="Y92" s="1645"/>
      <c r="Z92" s="1645"/>
      <c r="AA92" s="1645"/>
      <c r="AB92" s="1645"/>
      <c r="AC92" s="1645"/>
      <c r="AD92" s="1645"/>
      <c r="AE92" s="1645"/>
      <c r="AF92" s="1645"/>
      <c r="AG92" s="1645"/>
      <c r="AH92" s="1645"/>
      <c r="AI92" s="1645"/>
      <c r="AJ92" s="1645"/>
      <c r="AK92" s="1645"/>
      <c r="AL92" s="1645"/>
      <c r="AM92" s="1645"/>
      <c r="AN92" s="1645"/>
      <c r="AO92" s="1645"/>
      <c r="AP92" s="1645"/>
      <c r="AQ92" s="1645"/>
      <c r="AR92" s="1645"/>
      <c r="AS92" s="1645"/>
      <c r="AT92" s="1645"/>
      <c r="AU92" s="1645"/>
      <c r="AV92" s="1645"/>
      <c r="AW92" s="1645"/>
      <c r="AX92" s="1645"/>
      <c r="AY92" s="1645"/>
      <c r="AZ92" s="1645"/>
      <c r="BA92" s="1645"/>
      <c r="BB92" s="1645"/>
      <c r="BC92" s="1645"/>
      <c r="BD92" s="1645"/>
      <c r="BE92" s="1645"/>
      <c r="BF92" s="1645"/>
      <c r="BG92" s="1645"/>
      <c r="BH92" s="1645"/>
      <c r="BI92" s="1645"/>
      <c r="BJ92" s="1645"/>
      <c r="BK92" s="1645"/>
      <c r="BL92" s="1645"/>
      <c r="BM92" s="1645"/>
      <c r="BN92" s="1645"/>
      <c r="BO92" s="1645"/>
      <c r="BP92" s="1645"/>
      <c r="BQ92" s="1645"/>
      <c r="BR92" s="1645"/>
      <c r="BS92" s="1645"/>
      <c r="BT92" s="1645"/>
      <c r="BU92" s="1645"/>
      <c r="BV92" s="1645"/>
      <c r="BW92" s="1645"/>
      <c r="BX92" s="1645"/>
      <c r="BY92" s="1645"/>
      <c r="BZ92" s="1645"/>
      <c r="CA92" s="1645"/>
      <c r="CB92" s="1645"/>
      <c r="CC92" s="1645"/>
      <c r="CD92" s="1645"/>
      <c r="CE92" s="1645"/>
      <c r="CF92" s="1645"/>
      <c r="CG92" s="1645"/>
      <c r="CH92" s="1645"/>
      <c r="CI92" s="1645"/>
      <c r="CJ92" s="1645"/>
      <c r="CK92" s="1645"/>
      <c r="CL92" s="1645"/>
      <c r="CM92" s="1645"/>
      <c r="CN92" s="1645"/>
      <c r="CO92" s="1645"/>
      <c r="CP92" s="1645"/>
      <c r="CQ92" s="1645"/>
      <c r="CR92" s="1645"/>
      <c r="CS92" s="1645"/>
      <c r="CT92" s="1645"/>
      <c r="CU92" s="1645"/>
      <c r="CV92" s="1645"/>
      <c r="CW92" s="1645"/>
      <c r="CX92" s="1645"/>
      <c r="CY92" s="1645"/>
      <c r="CZ92" s="1645"/>
      <c r="DA92" s="1645"/>
      <c r="DB92" s="1645"/>
      <c r="DC92" s="1645"/>
      <c r="DD92" s="1645"/>
      <c r="DE92" s="1645"/>
      <c r="DF92" s="1645"/>
      <c r="DG92" s="1645"/>
      <c r="DH92" s="1645"/>
      <c r="DI92" s="1645"/>
    </row>
    <row r="93" spans="1:113" s="1655" customFormat="1">
      <c r="A93" s="1653"/>
      <c r="B93" s="1645"/>
      <c r="C93" s="1645"/>
      <c r="D93" s="1654"/>
      <c r="E93" s="1645"/>
      <c r="F93" s="1645"/>
      <c r="G93" s="1645"/>
      <c r="H93" s="1645"/>
      <c r="I93" s="1648"/>
      <c r="J93" s="1645"/>
      <c r="K93" s="1645"/>
      <c r="L93" s="1645"/>
      <c r="M93" s="1645"/>
      <c r="N93" s="1645"/>
      <c r="O93" s="1645"/>
      <c r="P93" s="1645"/>
      <c r="Q93" s="1645"/>
      <c r="R93" s="1645"/>
      <c r="S93" s="1645"/>
      <c r="T93" s="1645"/>
      <c r="U93" s="1645"/>
      <c r="V93" s="1645"/>
      <c r="W93" s="1645"/>
      <c r="X93" s="1645"/>
      <c r="Y93" s="1645"/>
      <c r="Z93" s="1645"/>
      <c r="AA93" s="1645"/>
      <c r="AB93" s="1645"/>
      <c r="AC93" s="1645"/>
      <c r="AD93" s="1645"/>
      <c r="AE93" s="1645"/>
      <c r="AF93" s="1645"/>
      <c r="AG93" s="1645"/>
      <c r="AH93" s="1645"/>
      <c r="AI93" s="1645"/>
      <c r="AJ93" s="1645"/>
      <c r="AK93" s="1645"/>
      <c r="AL93" s="1645"/>
      <c r="AM93" s="1645"/>
      <c r="AN93" s="1645"/>
      <c r="AO93" s="1645"/>
      <c r="AP93" s="1645"/>
      <c r="AQ93" s="1645"/>
      <c r="AR93" s="1645"/>
      <c r="AS93" s="1645"/>
      <c r="AT93" s="1645"/>
      <c r="AU93" s="1645"/>
      <c r="AV93" s="1645"/>
      <c r="AW93" s="1645"/>
      <c r="AX93" s="1645"/>
      <c r="AY93" s="1645"/>
      <c r="AZ93" s="1645"/>
      <c r="BA93" s="1645"/>
      <c r="BB93" s="1645"/>
      <c r="BC93" s="1645"/>
      <c r="BD93" s="1645"/>
      <c r="BE93" s="1645"/>
      <c r="BF93" s="1645"/>
      <c r="BG93" s="1645"/>
      <c r="BH93" s="1645"/>
      <c r="BI93" s="1645"/>
      <c r="BJ93" s="1645"/>
      <c r="BK93" s="1645"/>
      <c r="BL93" s="1645"/>
      <c r="BM93" s="1645"/>
      <c r="BN93" s="1645"/>
      <c r="BO93" s="1645"/>
      <c r="BP93" s="1645"/>
      <c r="BQ93" s="1645"/>
      <c r="BR93" s="1645"/>
      <c r="BS93" s="1645"/>
      <c r="BT93" s="1645"/>
      <c r="BU93" s="1645"/>
      <c r="BV93" s="1645"/>
      <c r="BW93" s="1645"/>
      <c r="BX93" s="1645"/>
      <c r="BY93" s="1645"/>
      <c r="BZ93" s="1645"/>
      <c r="CA93" s="1645"/>
      <c r="CB93" s="1645"/>
      <c r="CC93" s="1645"/>
      <c r="CD93" s="1645"/>
      <c r="CE93" s="1645"/>
      <c r="CF93" s="1645"/>
      <c r="CG93" s="1645"/>
      <c r="CH93" s="1645"/>
      <c r="CI93" s="1645"/>
      <c r="CJ93" s="1645"/>
      <c r="CK93" s="1645"/>
      <c r="CL93" s="1645"/>
      <c r="CM93" s="1645"/>
      <c r="CN93" s="1645"/>
      <c r="CO93" s="1645"/>
      <c r="CP93" s="1645"/>
      <c r="CQ93" s="1645"/>
      <c r="CR93" s="1645"/>
      <c r="CS93" s="1645"/>
      <c r="CT93" s="1645"/>
      <c r="CU93" s="1645"/>
      <c r="CV93" s="1645"/>
      <c r="CW93" s="1645"/>
      <c r="CX93" s="1645"/>
      <c r="CY93" s="1645"/>
      <c r="CZ93" s="1645"/>
      <c r="DA93" s="1645"/>
      <c r="DB93" s="1645"/>
      <c r="DC93" s="1645"/>
      <c r="DD93" s="1645"/>
      <c r="DE93" s="1645"/>
      <c r="DF93" s="1645"/>
      <c r="DG93" s="1645"/>
      <c r="DH93" s="1645"/>
      <c r="DI93" s="1645"/>
    </row>
    <row r="94" spans="1:113" s="1655" customFormat="1">
      <c r="A94" s="1653"/>
      <c r="B94" s="1645"/>
      <c r="C94" s="1645"/>
      <c r="D94" s="1654"/>
      <c r="E94" s="1645"/>
      <c r="F94" s="1645"/>
      <c r="G94" s="1645"/>
      <c r="H94" s="1645"/>
      <c r="I94" s="1648"/>
      <c r="J94" s="1645"/>
      <c r="K94" s="1645"/>
      <c r="L94" s="1645"/>
      <c r="M94" s="1645"/>
      <c r="N94" s="1645"/>
      <c r="O94" s="1645"/>
      <c r="P94" s="1645"/>
      <c r="Q94" s="1645"/>
      <c r="R94" s="1645"/>
      <c r="S94" s="1645"/>
      <c r="T94" s="1645"/>
      <c r="U94" s="1645"/>
      <c r="V94" s="1645"/>
      <c r="W94" s="1645"/>
      <c r="X94" s="1645"/>
      <c r="Y94" s="1645"/>
      <c r="Z94" s="1645"/>
      <c r="AA94" s="1645"/>
      <c r="AB94" s="1645"/>
      <c r="AC94" s="1645"/>
      <c r="AD94" s="1645"/>
      <c r="AE94" s="1645"/>
      <c r="AF94" s="1645"/>
      <c r="AG94" s="1645"/>
      <c r="AH94" s="1645"/>
      <c r="AI94" s="1645"/>
      <c r="AJ94" s="1645"/>
      <c r="AK94" s="1645"/>
      <c r="AL94" s="1645"/>
      <c r="AM94" s="1645"/>
      <c r="AN94" s="1645"/>
      <c r="AO94" s="1645"/>
      <c r="AP94" s="1645"/>
      <c r="AQ94" s="1645"/>
      <c r="AR94" s="1645"/>
      <c r="AS94" s="1645"/>
      <c r="AT94" s="1645"/>
      <c r="AU94" s="1645"/>
      <c r="AV94" s="1645"/>
      <c r="AW94" s="1645"/>
      <c r="AX94" s="1645"/>
      <c r="AY94" s="1645"/>
      <c r="AZ94" s="1645"/>
      <c r="BA94" s="1645"/>
      <c r="BB94" s="1645"/>
      <c r="BC94" s="1645"/>
      <c r="BD94" s="1645"/>
      <c r="BE94" s="1645"/>
      <c r="BF94" s="1645"/>
      <c r="BG94" s="1645"/>
      <c r="BH94" s="1645"/>
      <c r="BI94" s="1645"/>
      <c r="BJ94" s="1645"/>
      <c r="BK94" s="1645"/>
      <c r="BL94" s="1645"/>
      <c r="BM94" s="1645"/>
      <c r="BN94" s="1645"/>
      <c r="BO94" s="1645"/>
      <c r="BP94" s="1645"/>
      <c r="BQ94" s="1645"/>
      <c r="BR94" s="1645"/>
      <c r="BS94" s="1645"/>
      <c r="BT94" s="1645"/>
      <c r="BU94" s="1645"/>
      <c r="BV94" s="1645"/>
      <c r="BW94" s="1645"/>
      <c r="BX94" s="1645"/>
      <c r="BY94" s="1645"/>
      <c r="BZ94" s="1645"/>
      <c r="CA94" s="1645"/>
      <c r="CB94" s="1645"/>
      <c r="CC94" s="1645"/>
      <c r="CD94" s="1645"/>
      <c r="CE94" s="1645"/>
      <c r="CF94" s="1645"/>
      <c r="CG94" s="1645"/>
      <c r="CH94" s="1645"/>
      <c r="CI94" s="1645"/>
      <c r="CJ94" s="1645"/>
      <c r="CK94" s="1645"/>
      <c r="CL94" s="1645"/>
      <c r="CM94" s="1645"/>
      <c r="CN94" s="1645"/>
      <c r="CO94" s="1645"/>
      <c r="CP94" s="1645"/>
      <c r="CQ94" s="1645"/>
      <c r="CR94" s="1645"/>
      <c r="CS94" s="1645"/>
      <c r="CT94" s="1645"/>
      <c r="CU94" s="1645"/>
      <c r="CV94" s="1645"/>
      <c r="CW94" s="1645"/>
      <c r="CX94" s="1645"/>
      <c r="CY94" s="1645"/>
      <c r="CZ94" s="1645"/>
      <c r="DA94" s="1645"/>
      <c r="DB94" s="1645"/>
      <c r="DC94" s="1645"/>
      <c r="DD94" s="1645"/>
      <c r="DE94" s="1645"/>
      <c r="DF94" s="1645"/>
      <c r="DG94" s="1645"/>
      <c r="DH94" s="1645"/>
      <c r="DI94" s="1645"/>
    </row>
    <row r="95" spans="1:113" s="1655" customFormat="1">
      <c r="A95" s="1653"/>
      <c r="B95" s="1645"/>
      <c r="C95" s="1645"/>
      <c r="D95" s="1654"/>
      <c r="E95" s="1645"/>
      <c r="F95" s="1645"/>
      <c r="G95" s="1645"/>
      <c r="H95" s="1645"/>
      <c r="I95" s="1648"/>
      <c r="J95" s="1645"/>
      <c r="K95" s="1645"/>
      <c r="L95" s="1645"/>
      <c r="M95" s="1645"/>
      <c r="N95" s="1645"/>
      <c r="O95" s="1645"/>
      <c r="P95" s="1645"/>
      <c r="Q95" s="1645"/>
      <c r="R95" s="1645"/>
      <c r="S95" s="1645"/>
      <c r="T95" s="1645"/>
      <c r="U95" s="1645"/>
      <c r="V95" s="1645"/>
      <c r="W95" s="1645"/>
      <c r="X95" s="1645"/>
      <c r="Y95" s="1645"/>
      <c r="Z95" s="1645"/>
      <c r="AA95" s="1645"/>
      <c r="AB95" s="1645"/>
      <c r="AC95" s="1645"/>
      <c r="AD95" s="1645"/>
      <c r="AE95" s="1645"/>
      <c r="AF95" s="1645"/>
      <c r="AG95" s="1645"/>
      <c r="AH95" s="1645"/>
      <c r="AI95" s="1645"/>
      <c r="AJ95" s="1645"/>
      <c r="AK95" s="1645"/>
      <c r="AL95" s="1645"/>
      <c r="AM95" s="1645"/>
      <c r="AN95" s="1645"/>
      <c r="AO95" s="1645"/>
      <c r="AP95" s="1645"/>
      <c r="AQ95" s="1645"/>
      <c r="AR95" s="1645"/>
      <c r="AS95" s="1645"/>
      <c r="AT95" s="1645"/>
      <c r="AU95" s="1645"/>
      <c r="AV95" s="1645"/>
      <c r="AW95" s="1645"/>
      <c r="AX95" s="1645"/>
      <c r="AY95" s="1645"/>
      <c r="AZ95" s="1645"/>
      <c r="BA95" s="1645"/>
      <c r="BB95" s="1645"/>
      <c r="BC95" s="1645"/>
      <c r="BD95" s="1645"/>
      <c r="BE95" s="1645"/>
      <c r="BF95" s="1645"/>
      <c r="BG95" s="1645"/>
      <c r="BH95" s="1645"/>
      <c r="BI95" s="1645"/>
      <c r="BJ95" s="1645"/>
      <c r="BK95" s="1645"/>
      <c r="BL95" s="1645"/>
      <c r="BM95" s="1645"/>
      <c r="BN95" s="1645"/>
      <c r="BO95" s="1645"/>
      <c r="BP95" s="1645"/>
      <c r="BQ95" s="1645"/>
      <c r="BR95" s="1645"/>
      <c r="BS95" s="1645"/>
      <c r="BT95" s="1645"/>
      <c r="BU95" s="1645"/>
      <c r="BV95" s="1645"/>
      <c r="BW95" s="1645"/>
      <c r="BX95" s="1645"/>
      <c r="BY95" s="1645"/>
      <c r="BZ95" s="1645"/>
      <c r="CA95" s="1645"/>
      <c r="CB95" s="1645"/>
      <c r="CC95" s="1645"/>
      <c r="CD95" s="1645"/>
      <c r="CE95" s="1645"/>
      <c r="CF95" s="1645"/>
      <c r="CG95" s="1645"/>
      <c r="CH95" s="1645"/>
      <c r="CI95" s="1645"/>
      <c r="CJ95" s="1645"/>
      <c r="CK95" s="1645"/>
      <c r="CL95" s="1645"/>
      <c r="CM95" s="1645"/>
      <c r="CN95" s="1645"/>
      <c r="CO95" s="1645"/>
      <c r="CP95" s="1645"/>
      <c r="CQ95" s="1645"/>
      <c r="CR95" s="1645"/>
      <c r="CS95" s="1645"/>
      <c r="CT95" s="1645"/>
      <c r="CU95" s="1645"/>
      <c r="CV95" s="1645"/>
      <c r="CW95" s="1645"/>
      <c r="CX95" s="1645"/>
      <c r="CY95" s="1645"/>
      <c r="CZ95" s="1645"/>
      <c r="DA95" s="1645"/>
      <c r="DB95" s="1645"/>
      <c r="DC95" s="1645"/>
      <c r="DD95" s="1645"/>
      <c r="DE95" s="1645"/>
      <c r="DF95" s="1645"/>
      <c r="DG95" s="1645"/>
      <c r="DH95" s="1645"/>
      <c r="DI95" s="1645"/>
    </row>
    <row r="96" spans="1:113" s="1655" customFormat="1">
      <c r="A96" s="1653"/>
      <c r="B96" s="1645"/>
      <c r="C96" s="1645"/>
      <c r="D96" s="1654"/>
      <c r="E96" s="1645"/>
      <c r="F96" s="1645"/>
      <c r="G96" s="1645"/>
      <c r="H96" s="1645"/>
      <c r="I96" s="1648"/>
      <c r="J96" s="1645"/>
      <c r="K96" s="1645"/>
      <c r="L96" s="1645"/>
      <c r="M96" s="1645"/>
      <c r="N96" s="1645"/>
      <c r="O96" s="1645"/>
      <c r="P96" s="1645"/>
      <c r="Q96" s="1645"/>
      <c r="R96" s="1645"/>
      <c r="S96" s="1645"/>
      <c r="T96" s="1645"/>
      <c r="U96" s="1645"/>
      <c r="V96" s="1645"/>
      <c r="W96" s="1645"/>
      <c r="X96" s="1645"/>
      <c r="Y96" s="1645"/>
      <c r="Z96" s="1645"/>
      <c r="AA96" s="1645"/>
      <c r="AB96" s="1645"/>
      <c r="AC96" s="1645"/>
      <c r="AD96" s="1645"/>
      <c r="AE96" s="1645"/>
      <c r="AF96" s="1645"/>
      <c r="AG96" s="1645"/>
      <c r="AH96" s="1645"/>
      <c r="AI96" s="1645"/>
      <c r="AJ96" s="1645"/>
      <c r="AK96" s="1645"/>
      <c r="AL96" s="1645"/>
      <c r="AM96" s="1645"/>
      <c r="AN96" s="1645"/>
      <c r="AO96" s="1645"/>
      <c r="AP96" s="1645"/>
      <c r="AQ96" s="1645"/>
      <c r="AR96" s="1645"/>
      <c r="AS96" s="1645"/>
      <c r="AT96" s="1645"/>
      <c r="AU96" s="1645"/>
      <c r="AV96" s="1645"/>
      <c r="AW96" s="1645"/>
      <c r="AX96" s="1645"/>
      <c r="AY96" s="1645"/>
      <c r="AZ96" s="1645"/>
      <c r="BA96" s="1645"/>
      <c r="BB96" s="1645"/>
      <c r="BC96" s="1645"/>
      <c r="BD96" s="1645"/>
      <c r="BE96" s="1645"/>
      <c r="BF96" s="1645"/>
      <c r="BG96" s="1645"/>
      <c r="BH96" s="1645"/>
      <c r="BI96" s="1645"/>
      <c r="BJ96" s="1645"/>
      <c r="BK96" s="1645"/>
      <c r="BL96" s="1645"/>
      <c r="BM96" s="1645"/>
      <c r="BN96" s="1645"/>
      <c r="BO96" s="1645"/>
      <c r="BP96" s="1645"/>
      <c r="BQ96" s="1645"/>
      <c r="BR96" s="1645"/>
      <c r="BS96" s="1645"/>
      <c r="BT96" s="1645"/>
      <c r="BU96" s="1645"/>
      <c r="BV96" s="1645"/>
      <c r="BW96" s="1645"/>
      <c r="BX96" s="1645"/>
      <c r="BY96" s="1645"/>
      <c r="BZ96" s="1645"/>
      <c r="CA96" s="1645"/>
      <c r="CB96" s="1645"/>
      <c r="CC96" s="1645"/>
      <c r="CD96" s="1645"/>
      <c r="CE96" s="1645"/>
      <c r="CF96" s="1645"/>
      <c r="CG96" s="1645"/>
      <c r="CH96" s="1645"/>
      <c r="CI96" s="1645"/>
      <c r="CJ96" s="1645"/>
      <c r="CK96" s="1645"/>
      <c r="CL96" s="1645"/>
      <c r="CM96" s="1645"/>
      <c r="CN96" s="1645"/>
      <c r="CO96" s="1645"/>
      <c r="CP96" s="1645"/>
      <c r="CQ96" s="1645"/>
      <c r="CR96" s="1645"/>
      <c r="CS96" s="1645"/>
      <c r="CT96" s="1645"/>
      <c r="CU96" s="1645"/>
      <c r="CV96" s="1645"/>
      <c r="CW96" s="1645"/>
      <c r="CX96" s="1645"/>
      <c r="CY96" s="1645"/>
      <c r="CZ96" s="1645"/>
      <c r="DA96" s="1645"/>
      <c r="DB96" s="1645"/>
      <c r="DC96" s="1645"/>
      <c r="DD96" s="1645"/>
      <c r="DE96" s="1645"/>
      <c r="DF96" s="1645"/>
      <c r="DG96" s="1645"/>
      <c r="DH96" s="1645"/>
      <c r="DI96" s="1645"/>
    </row>
    <row r="97" spans="1:113" s="1655" customFormat="1">
      <c r="A97" s="1653"/>
      <c r="B97" s="1645"/>
      <c r="C97" s="1645"/>
      <c r="D97" s="1654"/>
      <c r="E97" s="1645"/>
      <c r="F97" s="1645"/>
      <c r="G97" s="1645"/>
      <c r="H97" s="1645"/>
      <c r="I97" s="1648"/>
      <c r="J97" s="1645"/>
      <c r="K97" s="1645"/>
      <c r="L97" s="1645"/>
      <c r="M97" s="1645"/>
      <c r="N97" s="1645"/>
      <c r="O97" s="1645"/>
      <c r="P97" s="1645"/>
      <c r="Q97" s="1645"/>
      <c r="R97" s="1645"/>
      <c r="S97" s="1645"/>
      <c r="T97" s="1645"/>
      <c r="U97" s="1645"/>
      <c r="V97" s="1645"/>
      <c r="W97" s="1645"/>
      <c r="X97" s="1645"/>
      <c r="Y97" s="1645"/>
      <c r="Z97" s="1645"/>
      <c r="AA97" s="1645"/>
      <c r="AB97" s="1645"/>
      <c r="AC97" s="1645"/>
      <c r="AD97" s="1645"/>
      <c r="AE97" s="1645"/>
      <c r="AF97" s="1645"/>
      <c r="AG97" s="1645"/>
      <c r="AH97" s="1645"/>
      <c r="AI97" s="1645"/>
      <c r="AJ97" s="1645"/>
      <c r="AK97" s="1645"/>
      <c r="AL97" s="1645"/>
      <c r="AM97" s="1645"/>
      <c r="AN97" s="1645"/>
      <c r="AO97" s="1645"/>
      <c r="AP97" s="1645"/>
      <c r="AQ97" s="1645"/>
      <c r="AR97" s="1645"/>
      <c r="AS97" s="1645"/>
      <c r="AT97" s="1645"/>
      <c r="AU97" s="1645"/>
      <c r="AV97" s="1645"/>
      <c r="AW97" s="1645"/>
      <c r="AX97" s="1645"/>
      <c r="AY97" s="1645"/>
      <c r="AZ97" s="1645"/>
      <c r="BA97" s="1645"/>
      <c r="BB97" s="1645"/>
      <c r="BC97" s="1645"/>
      <c r="BD97" s="1645"/>
      <c r="BE97" s="1645"/>
      <c r="BF97" s="1645"/>
      <c r="BG97" s="1645"/>
      <c r="BH97" s="1645"/>
      <c r="BI97" s="1645"/>
      <c r="BJ97" s="1645"/>
      <c r="BK97" s="1645"/>
      <c r="BL97" s="1645"/>
      <c r="BM97" s="1645"/>
      <c r="BN97" s="1645"/>
      <c r="BO97" s="1645"/>
      <c r="BP97" s="1645"/>
      <c r="BQ97" s="1645"/>
      <c r="BR97" s="1645"/>
      <c r="BS97" s="1645"/>
      <c r="BT97" s="1645"/>
      <c r="BU97" s="1645"/>
      <c r="BV97" s="1645"/>
      <c r="BW97" s="1645"/>
      <c r="BX97" s="1645"/>
      <c r="BY97" s="1645"/>
      <c r="BZ97" s="1645"/>
      <c r="CA97" s="1645"/>
      <c r="CB97" s="1645"/>
      <c r="CC97" s="1645"/>
      <c r="CD97" s="1645"/>
      <c r="CE97" s="1645"/>
      <c r="CF97" s="1645"/>
      <c r="CG97" s="1645"/>
      <c r="CH97" s="1645"/>
      <c r="CI97" s="1645"/>
      <c r="CJ97" s="1645"/>
      <c r="CK97" s="1645"/>
      <c r="CL97" s="1645"/>
      <c r="CM97" s="1645"/>
      <c r="CN97" s="1645"/>
      <c r="CO97" s="1645"/>
      <c r="CP97" s="1645"/>
      <c r="CQ97" s="1645"/>
      <c r="CR97" s="1645"/>
      <c r="CS97" s="1645"/>
      <c r="CT97" s="1645"/>
      <c r="CU97" s="1645"/>
      <c r="CV97" s="1645"/>
      <c r="CW97" s="1645"/>
      <c r="CX97" s="1645"/>
      <c r="CY97" s="1645"/>
      <c r="CZ97" s="1645"/>
      <c r="DA97" s="1645"/>
      <c r="DB97" s="1645"/>
      <c r="DC97" s="1645"/>
      <c r="DD97" s="1645"/>
      <c r="DE97" s="1645"/>
      <c r="DF97" s="1645"/>
      <c r="DG97" s="1645"/>
      <c r="DH97" s="1645"/>
      <c r="DI97" s="1645"/>
    </row>
    <row r="98" spans="1:113" s="1655" customFormat="1">
      <c r="A98" s="1653"/>
      <c r="B98" s="1645"/>
      <c r="C98" s="1645"/>
      <c r="D98" s="1654"/>
      <c r="E98" s="1645"/>
      <c r="F98" s="1645"/>
      <c r="G98" s="1645"/>
      <c r="H98" s="1645"/>
      <c r="I98" s="1648"/>
      <c r="J98" s="1645"/>
      <c r="K98" s="1645"/>
      <c r="L98" s="1645"/>
      <c r="M98" s="1645"/>
      <c r="N98" s="1645"/>
      <c r="O98" s="1645"/>
      <c r="P98" s="1645"/>
      <c r="Q98" s="1645"/>
      <c r="R98" s="1645"/>
      <c r="S98" s="1645"/>
      <c r="T98" s="1645"/>
      <c r="U98" s="1645"/>
      <c r="V98" s="1645"/>
      <c r="W98" s="1645"/>
      <c r="X98" s="1645"/>
      <c r="Y98" s="1645"/>
      <c r="Z98" s="1645"/>
      <c r="AA98" s="1645"/>
      <c r="AB98" s="1645"/>
      <c r="AC98" s="1645"/>
      <c r="AD98" s="1645"/>
      <c r="AE98" s="1645"/>
      <c r="AF98" s="1645"/>
      <c r="AG98" s="1645"/>
      <c r="AH98" s="1645"/>
      <c r="AI98" s="1645"/>
      <c r="AJ98" s="1645"/>
      <c r="AK98" s="1645"/>
      <c r="AL98" s="1645"/>
      <c r="AM98" s="1645"/>
      <c r="AN98" s="1645"/>
      <c r="AO98" s="1645"/>
      <c r="AP98" s="1645"/>
      <c r="AQ98" s="1645"/>
      <c r="AR98" s="1645"/>
      <c r="AS98" s="1645"/>
      <c r="AT98" s="1645"/>
      <c r="AU98" s="1645"/>
      <c r="AV98" s="1645"/>
      <c r="AW98" s="1645"/>
      <c r="AX98" s="1645"/>
      <c r="AY98" s="1645"/>
      <c r="AZ98" s="1645"/>
      <c r="BA98" s="1645"/>
      <c r="BB98" s="1645"/>
      <c r="BC98" s="1645"/>
      <c r="BD98" s="1645"/>
      <c r="BE98" s="1645"/>
      <c r="BF98" s="1645"/>
      <c r="BG98" s="1645"/>
      <c r="BH98" s="1645"/>
      <c r="BI98" s="1645"/>
      <c r="BJ98" s="1645"/>
      <c r="BK98" s="1645"/>
      <c r="BL98" s="1645"/>
      <c r="BM98" s="1645"/>
      <c r="BN98" s="1645"/>
      <c r="BO98" s="1645"/>
      <c r="BP98" s="1645"/>
      <c r="BQ98" s="1645"/>
      <c r="BR98" s="1645"/>
      <c r="BS98" s="1645"/>
      <c r="BT98" s="1645"/>
      <c r="BU98" s="1645"/>
      <c r="BV98" s="1645"/>
      <c r="BW98" s="1645"/>
      <c r="BX98" s="1645"/>
      <c r="BY98" s="1645"/>
      <c r="BZ98" s="1645"/>
      <c r="CA98" s="1645"/>
      <c r="CB98" s="1645"/>
      <c r="CC98" s="1645"/>
      <c r="CD98" s="1645"/>
      <c r="CE98" s="1645"/>
      <c r="CF98" s="1645"/>
      <c r="CG98" s="1645"/>
      <c r="CH98" s="1645"/>
      <c r="CI98" s="1645"/>
      <c r="CJ98" s="1645"/>
      <c r="CK98" s="1645"/>
      <c r="CL98" s="1645"/>
      <c r="CM98" s="1645"/>
      <c r="CN98" s="1645"/>
      <c r="CO98" s="1645"/>
      <c r="CP98" s="1645"/>
      <c r="CQ98" s="1645"/>
      <c r="CR98" s="1645"/>
      <c r="CS98" s="1645"/>
      <c r="CT98" s="1645"/>
      <c r="CU98" s="1645"/>
      <c r="CV98" s="1645"/>
      <c r="CW98" s="1645"/>
      <c r="CX98" s="1645"/>
      <c r="CY98" s="1645"/>
      <c r="CZ98" s="1645"/>
      <c r="DA98" s="1645"/>
      <c r="DB98" s="1645"/>
      <c r="DC98" s="1645"/>
      <c r="DD98" s="1645"/>
      <c r="DE98" s="1645"/>
      <c r="DF98" s="1645"/>
      <c r="DG98" s="1645"/>
      <c r="DH98" s="1645"/>
      <c r="DI98" s="1645"/>
    </row>
    <row r="99" spans="1:113" s="1655" customFormat="1">
      <c r="A99" s="1653"/>
      <c r="B99" s="1645"/>
      <c r="C99" s="1645"/>
      <c r="D99" s="1654"/>
      <c r="E99" s="1645"/>
      <c r="F99" s="1645"/>
      <c r="G99" s="1645"/>
      <c r="H99" s="1645"/>
      <c r="I99" s="1648"/>
      <c r="J99" s="1645"/>
      <c r="K99" s="1645"/>
      <c r="L99" s="1645"/>
      <c r="M99" s="1645"/>
      <c r="N99" s="1645"/>
      <c r="O99" s="1645"/>
      <c r="P99" s="1645"/>
      <c r="Q99" s="1645"/>
      <c r="R99" s="1645"/>
      <c r="S99" s="1645"/>
      <c r="T99" s="1645"/>
      <c r="U99" s="1645"/>
      <c r="V99" s="1645"/>
      <c r="W99" s="1645"/>
      <c r="X99" s="1645"/>
      <c r="Y99" s="1645"/>
      <c r="Z99" s="1645"/>
      <c r="AA99" s="1645"/>
      <c r="AB99" s="1645"/>
      <c r="AC99" s="1645"/>
      <c r="AD99" s="1645"/>
      <c r="AE99" s="1645"/>
      <c r="AF99" s="1645"/>
      <c r="AG99" s="1645"/>
      <c r="AH99" s="1645"/>
      <c r="AI99" s="1645"/>
      <c r="AJ99" s="1645"/>
      <c r="AK99" s="1645"/>
      <c r="AL99" s="1645"/>
      <c r="AM99" s="1645"/>
      <c r="AN99" s="1645"/>
      <c r="AO99" s="1645"/>
      <c r="AP99" s="1645"/>
      <c r="AQ99" s="1645"/>
      <c r="AR99" s="1645"/>
      <c r="AS99" s="1645"/>
      <c r="AT99" s="1645"/>
      <c r="AU99" s="1645"/>
      <c r="AV99" s="1645"/>
      <c r="AW99" s="1645"/>
      <c r="AX99" s="1645"/>
      <c r="AY99" s="1645"/>
      <c r="AZ99" s="1645"/>
      <c r="BA99" s="1645"/>
      <c r="BB99" s="1645"/>
      <c r="BC99" s="1645"/>
      <c r="BD99" s="1645"/>
      <c r="BE99" s="1645"/>
      <c r="BF99" s="1645"/>
      <c r="BG99" s="1645"/>
      <c r="BH99" s="1645"/>
      <c r="BI99" s="1645"/>
      <c r="BJ99" s="1645"/>
      <c r="BK99" s="1645"/>
      <c r="BL99" s="1645"/>
      <c r="BM99" s="1645"/>
      <c r="BN99" s="1645"/>
      <c r="BO99" s="1645"/>
      <c r="BP99" s="1645"/>
      <c r="BQ99" s="1645"/>
      <c r="BR99" s="1645"/>
      <c r="BS99" s="1645"/>
      <c r="BT99" s="1645"/>
      <c r="BU99" s="1645"/>
      <c r="BV99" s="1645"/>
      <c r="BW99" s="1645"/>
      <c r="BX99" s="1645"/>
      <c r="BY99" s="1645"/>
      <c r="BZ99" s="1645"/>
      <c r="CA99" s="1645"/>
      <c r="CB99" s="1645"/>
      <c r="CC99" s="1645"/>
      <c r="CD99" s="1645"/>
      <c r="CE99" s="1645"/>
      <c r="CF99" s="1645"/>
      <c r="CG99" s="1645"/>
      <c r="CH99" s="1645"/>
      <c r="CI99" s="1645"/>
      <c r="CJ99" s="1645"/>
      <c r="CK99" s="1645"/>
      <c r="CL99" s="1645"/>
      <c r="CM99" s="1645"/>
      <c r="CN99" s="1645"/>
      <c r="CO99" s="1645"/>
      <c r="CP99" s="1645"/>
      <c r="CQ99" s="1645"/>
      <c r="CR99" s="1645"/>
      <c r="CS99" s="1645"/>
      <c r="CT99" s="1645"/>
      <c r="CU99" s="1645"/>
      <c r="CV99" s="1645"/>
      <c r="CW99" s="1645"/>
      <c r="CX99" s="1645"/>
      <c r="CY99" s="1645"/>
      <c r="CZ99" s="1645"/>
      <c r="DA99" s="1645"/>
      <c r="DB99" s="1645"/>
      <c r="DC99" s="1645"/>
      <c r="DD99" s="1645"/>
      <c r="DE99" s="1645"/>
      <c r="DF99" s="1645"/>
      <c r="DG99" s="1645"/>
      <c r="DH99" s="1645"/>
      <c r="DI99" s="1645"/>
    </row>
    <row r="100" spans="1:113" s="1655" customFormat="1">
      <c r="A100" s="1653"/>
      <c r="B100" s="1645"/>
      <c r="C100" s="1645"/>
      <c r="D100" s="1654"/>
      <c r="E100" s="1645"/>
      <c r="F100" s="1645"/>
      <c r="G100" s="1645"/>
      <c r="H100" s="1645"/>
      <c r="I100" s="1648"/>
      <c r="J100" s="1645"/>
      <c r="K100" s="1645"/>
      <c r="L100" s="1645"/>
      <c r="M100" s="1645"/>
      <c r="N100" s="1645"/>
      <c r="O100" s="1645"/>
      <c r="P100" s="1645"/>
      <c r="Q100" s="1645"/>
      <c r="R100" s="1645"/>
      <c r="S100" s="1645"/>
      <c r="T100" s="1645"/>
      <c r="U100" s="1645"/>
      <c r="V100" s="1645"/>
      <c r="W100" s="1645"/>
      <c r="X100" s="1645"/>
      <c r="Y100" s="1645"/>
      <c r="Z100" s="1645"/>
      <c r="AA100" s="1645"/>
      <c r="AB100" s="1645"/>
      <c r="AC100" s="1645"/>
      <c r="AD100" s="1645"/>
      <c r="AE100" s="1645"/>
      <c r="AF100" s="1645"/>
      <c r="AG100" s="1645"/>
      <c r="AH100" s="1645"/>
      <c r="AI100" s="1645"/>
      <c r="AJ100" s="1645"/>
      <c r="AK100" s="1645"/>
      <c r="AL100" s="1645"/>
      <c r="AM100" s="1645"/>
      <c r="AN100" s="1645"/>
      <c r="AO100" s="1645"/>
      <c r="AP100" s="1645"/>
      <c r="AQ100" s="1645"/>
      <c r="AR100" s="1645"/>
      <c r="AS100" s="1645"/>
      <c r="AT100" s="1645"/>
      <c r="AU100" s="1645"/>
      <c r="AV100" s="1645"/>
      <c r="AW100" s="1645"/>
      <c r="AX100" s="1645"/>
      <c r="AY100" s="1645"/>
      <c r="AZ100" s="1645"/>
      <c r="BA100" s="1645"/>
      <c r="BB100" s="1645"/>
      <c r="BC100" s="1645"/>
      <c r="BD100" s="1645"/>
      <c r="BE100" s="1645"/>
      <c r="BF100" s="1645"/>
      <c r="BG100" s="1645"/>
      <c r="BH100" s="1645"/>
      <c r="BI100" s="1645"/>
      <c r="BJ100" s="1645"/>
      <c r="BK100" s="1645"/>
      <c r="BL100" s="1645"/>
      <c r="BM100" s="1645"/>
      <c r="BN100" s="1645"/>
      <c r="BO100" s="1645"/>
      <c r="BP100" s="1645"/>
      <c r="BQ100" s="1645"/>
      <c r="BR100" s="1645"/>
      <c r="BS100" s="1645"/>
      <c r="BT100" s="1645"/>
      <c r="BU100" s="1645"/>
      <c r="BV100" s="1645"/>
      <c r="BW100" s="1645"/>
      <c r="BX100" s="1645"/>
      <c r="BY100" s="1645"/>
      <c r="BZ100" s="1645"/>
      <c r="CA100" s="1645"/>
      <c r="CB100" s="1645"/>
      <c r="CC100" s="1645"/>
      <c r="CD100" s="1645"/>
      <c r="CE100" s="1645"/>
      <c r="CF100" s="1645"/>
      <c r="CG100" s="1645"/>
      <c r="CH100" s="1645"/>
      <c r="CI100" s="1645"/>
      <c r="CJ100" s="1645"/>
      <c r="CK100" s="1645"/>
      <c r="CL100" s="1645"/>
      <c r="CM100" s="1645"/>
      <c r="CN100" s="1645"/>
      <c r="CO100" s="1645"/>
      <c r="CP100" s="1645"/>
      <c r="CQ100" s="1645"/>
      <c r="CR100" s="1645"/>
      <c r="CS100" s="1645"/>
      <c r="CT100" s="1645"/>
      <c r="CU100" s="1645"/>
      <c r="CV100" s="1645"/>
      <c r="CW100" s="1645"/>
      <c r="CX100" s="1645"/>
      <c r="CY100" s="1645"/>
      <c r="CZ100" s="1645"/>
      <c r="DA100" s="1645"/>
      <c r="DB100" s="1645"/>
      <c r="DC100" s="1645"/>
      <c r="DD100" s="1645"/>
      <c r="DE100" s="1645"/>
      <c r="DF100" s="1645"/>
      <c r="DG100" s="1645"/>
      <c r="DH100" s="1645"/>
      <c r="DI100" s="1645"/>
    </row>
    <row r="101" spans="1:113" s="1655" customFormat="1">
      <c r="A101" s="1653"/>
      <c r="B101" s="1645"/>
      <c r="C101" s="1645"/>
      <c r="D101" s="1654"/>
      <c r="E101" s="1645"/>
      <c r="F101" s="1645"/>
      <c r="G101" s="1645"/>
      <c r="H101" s="1645"/>
      <c r="I101" s="1648"/>
      <c r="J101" s="1645"/>
      <c r="K101" s="1645"/>
      <c r="L101" s="1645"/>
      <c r="M101" s="1645"/>
      <c r="N101" s="1645"/>
      <c r="O101" s="1645"/>
      <c r="P101" s="1645"/>
      <c r="Q101" s="1645"/>
      <c r="R101" s="1645"/>
      <c r="S101" s="1645"/>
      <c r="T101" s="1645"/>
      <c r="U101" s="1645"/>
      <c r="V101" s="1645"/>
      <c r="W101" s="1645"/>
      <c r="X101" s="1645"/>
      <c r="Y101" s="1645"/>
      <c r="Z101" s="1645"/>
      <c r="AA101" s="1645"/>
      <c r="AB101" s="1645"/>
      <c r="AC101" s="1645"/>
      <c r="AD101" s="1645"/>
      <c r="AE101" s="1645"/>
      <c r="AF101" s="1645"/>
      <c r="AG101" s="1645"/>
      <c r="AH101" s="1645"/>
      <c r="AI101" s="1645"/>
      <c r="AJ101" s="1645"/>
      <c r="AK101" s="1645"/>
      <c r="AL101" s="1645"/>
      <c r="AM101" s="1645"/>
      <c r="AN101" s="1645"/>
      <c r="AO101" s="1645"/>
      <c r="AP101" s="1645"/>
      <c r="AQ101" s="1645"/>
      <c r="AR101" s="1645"/>
      <c r="AS101" s="1645"/>
      <c r="AT101" s="1645"/>
      <c r="AU101" s="1645"/>
      <c r="AV101" s="1645"/>
      <c r="AW101" s="1645"/>
      <c r="AX101" s="1645"/>
      <c r="AY101" s="1645"/>
      <c r="AZ101" s="1645"/>
      <c r="BA101" s="1645"/>
      <c r="BB101" s="1645"/>
      <c r="BC101" s="1645"/>
      <c r="BD101" s="1645"/>
      <c r="BE101" s="1645"/>
      <c r="BF101" s="1645"/>
      <c r="BG101" s="1645"/>
      <c r="BH101" s="1645"/>
      <c r="BI101" s="1645"/>
      <c r="BJ101" s="1645"/>
      <c r="BK101" s="1645"/>
      <c r="BL101" s="1645"/>
      <c r="BM101" s="1645"/>
      <c r="BN101" s="1645"/>
      <c r="BO101" s="1645"/>
      <c r="BP101" s="1645"/>
      <c r="BQ101" s="1645"/>
      <c r="BR101" s="1645"/>
      <c r="BS101" s="1645"/>
      <c r="BT101" s="1645"/>
      <c r="BU101" s="1645"/>
      <c r="BV101" s="1645"/>
      <c r="BW101" s="1645"/>
      <c r="BX101" s="1645"/>
      <c r="BY101" s="1645"/>
      <c r="BZ101" s="1645"/>
      <c r="CA101" s="1645"/>
      <c r="CB101" s="1645"/>
      <c r="CC101" s="1645"/>
      <c r="CD101" s="1645"/>
      <c r="CE101" s="1645"/>
      <c r="CF101" s="1645"/>
      <c r="CG101" s="1645"/>
      <c r="CH101" s="1645"/>
      <c r="CI101" s="1645"/>
      <c r="CJ101" s="1645"/>
      <c r="CK101" s="1645"/>
      <c r="CL101" s="1645"/>
      <c r="CM101" s="1645"/>
      <c r="CN101" s="1645"/>
      <c r="CO101" s="1645"/>
      <c r="CP101" s="1645"/>
      <c r="CQ101" s="1645"/>
      <c r="CR101" s="1645"/>
      <c r="CS101" s="1645"/>
      <c r="CT101" s="1645"/>
      <c r="CU101" s="1645"/>
      <c r="CV101" s="1645"/>
      <c r="CW101" s="1645"/>
      <c r="CX101" s="1645"/>
      <c r="CY101" s="1645"/>
      <c r="CZ101" s="1645"/>
      <c r="DA101" s="1645"/>
      <c r="DB101" s="1645"/>
      <c r="DC101" s="1645"/>
      <c r="DD101" s="1645"/>
      <c r="DE101" s="1645"/>
      <c r="DF101" s="1645"/>
      <c r="DG101" s="1645"/>
      <c r="DH101" s="1645"/>
      <c r="DI101" s="1645"/>
    </row>
    <row r="102" spans="1:113" s="1655" customFormat="1">
      <c r="A102" s="1653"/>
      <c r="B102" s="1645"/>
      <c r="C102" s="1645"/>
      <c r="D102" s="1654"/>
      <c r="E102" s="1645"/>
      <c r="F102" s="1645"/>
      <c r="G102" s="1645"/>
      <c r="H102" s="1645"/>
      <c r="I102" s="1648"/>
      <c r="J102" s="1645"/>
      <c r="K102" s="1645"/>
      <c r="L102" s="1645"/>
      <c r="M102" s="1645"/>
      <c r="N102" s="1645"/>
      <c r="O102" s="1645"/>
      <c r="P102" s="1645"/>
      <c r="Q102" s="1645"/>
      <c r="R102" s="1645"/>
      <c r="S102" s="1645"/>
      <c r="T102" s="1645"/>
      <c r="U102" s="1645"/>
      <c r="V102" s="1645"/>
      <c r="W102" s="1645"/>
      <c r="X102" s="1645"/>
      <c r="Y102" s="1645"/>
      <c r="Z102" s="1645"/>
      <c r="AA102" s="1645"/>
      <c r="AB102" s="1645"/>
      <c r="AC102" s="1645"/>
      <c r="AD102" s="1645"/>
      <c r="AE102" s="1645"/>
      <c r="AF102" s="1645"/>
      <c r="AG102" s="1645"/>
      <c r="AH102" s="1645"/>
      <c r="AI102" s="1645"/>
      <c r="AJ102" s="1645"/>
      <c r="AK102" s="1645"/>
      <c r="AL102" s="1645"/>
      <c r="AM102" s="1645"/>
      <c r="AN102" s="1645"/>
      <c r="AO102" s="1645"/>
      <c r="AP102" s="1645"/>
      <c r="AQ102" s="1645"/>
      <c r="AR102" s="1645"/>
      <c r="AS102" s="1645"/>
      <c r="AT102" s="1645"/>
      <c r="AU102" s="1645"/>
      <c r="AV102" s="1645"/>
      <c r="AW102" s="1645"/>
      <c r="AX102" s="1645"/>
      <c r="AY102" s="1645"/>
      <c r="AZ102" s="1645"/>
      <c r="BA102" s="1645"/>
      <c r="BB102" s="1645"/>
      <c r="BC102" s="1645"/>
      <c r="BD102" s="1645"/>
      <c r="BE102" s="1645"/>
      <c r="BF102" s="1645"/>
      <c r="BG102" s="1645"/>
      <c r="BH102" s="1645"/>
      <c r="BI102" s="1645"/>
      <c r="BJ102" s="1645"/>
      <c r="BK102" s="1645"/>
      <c r="BL102" s="1645"/>
      <c r="BM102" s="1645"/>
      <c r="BN102" s="1645"/>
      <c r="BO102" s="1645"/>
      <c r="BP102" s="1645"/>
      <c r="BQ102" s="1645"/>
      <c r="BR102" s="1645"/>
      <c r="BS102" s="1645"/>
      <c r="BT102" s="1645"/>
      <c r="BU102" s="1645"/>
      <c r="BV102" s="1645"/>
      <c r="BW102" s="1645"/>
      <c r="BX102" s="1645"/>
      <c r="BY102" s="1645"/>
      <c r="BZ102" s="1645"/>
      <c r="CA102" s="1645"/>
      <c r="CB102" s="1645"/>
      <c r="CC102" s="1645"/>
      <c r="CD102" s="1645"/>
      <c r="CE102" s="1645"/>
      <c r="CF102" s="1645"/>
      <c r="CG102" s="1645"/>
      <c r="CH102" s="1645"/>
      <c r="CI102" s="1645"/>
      <c r="CJ102" s="1645"/>
      <c r="CK102" s="1645"/>
      <c r="CL102" s="1645"/>
      <c r="CM102" s="1645"/>
      <c r="CN102" s="1645"/>
      <c r="CO102" s="1645"/>
      <c r="CP102" s="1645"/>
      <c r="CQ102" s="1645"/>
      <c r="CR102" s="1645"/>
      <c r="CS102" s="1645"/>
      <c r="CT102" s="1645"/>
      <c r="CU102" s="1645"/>
      <c r="CV102" s="1645"/>
      <c r="CW102" s="1645"/>
      <c r="CX102" s="1645"/>
      <c r="CY102" s="1645"/>
      <c r="CZ102" s="1645"/>
      <c r="DA102" s="1645"/>
      <c r="DB102" s="1645"/>
      <c r="DC102" s="1645"/>
      <c r="DD102" s="1645"/>
      <c r="DE102" s="1645"/>
      <c r="DF102" s="1645"/>
      <c r="DG102" s="1645"/>
      <c r="DH102" s="1645"/>
      <c r="DI102" s="1645"/>
    </row>
    <row r="103" spans="1:113" s="1655" customFormat="1">
      <c r="A103" s="1653"/>
      <c r="B103" s="1645"/>
      <c r="C103" s="1645"/>
      <c r="D103" s="1654"/>
      <c r="E103" s="1645"/>
      <c r="F103" s="1645"/>
      <c r="G103" s="1645"/>
      <c r="H103" s="1645"/>
      <c r="I103" s="1648"/>
      <c r="J103" s="1645"/>
      <c r="K103" s="1645"/>
      <c r="L103" s="1645"/>
      <c r="M103" s="1645"/>
      <c r="N103" s="1645"/>
      <c r="O103" s="1645"/>
      <c r="P103" s="1645"/>
      <c r="Q103" s="1645"/>
      <c r="R103" s="1645"/>
      <c r="S103" s="1645"/>
      <c r="T103" s="1645"/>
      <c r="U103" s="1645"/>
      <c r="V103" s="1645"/>
      <c r="W103" s="1645"/>
      <c r="X103" s="1645"/>
      <c r="Y103" s="1645"/>
      <c r="Z103" s="1645"/>
      <c r="AA103" s="1645"/>
      <c r="AB103" s="1645"/>
      <c r="AC103" s="1645"/>
      <c r="AD103" s="1645"/>
      <c r="AE103" s="1645"/>
      <c r="AF103" s="1645"/>
      <c r="AG103" s="1645"/>
      <c r="AH103" s="1645"/>
      <c r="AI103" s="1645"/>
      <c r="AJ103" s="1645"/>
      <c r="AK103" s="1645"/>
      <c r="AL103" s="1645"/>
      <c r="AM103" s="1645"/>
      <c r="AN103" s="1645"/>
      <c r="AO103" s="1645"/>
      <c r="AP103" s="1645"/>
      <c r="AQ103" s="1645"/>
      <c r="AR103" s="1645"/>
      <c r="AS103" s="1645"/>
      <c r="AT103" s="1645"/>
      <c r="AU103" s="1645"/>
      <c r="AV103" s="1645"/>
      <c r="AW103" s="1645"/>
      <c r="AX103" s="1645"/>
      <c r="AY103" s="1645"/>
      <c r="AZ103" s="1645"/>
      <c r="BA103" s="1645"/>
      <c r="BB103" s="1645"/>
      <c r="BC103" s="1645"/>
      <c r="BD103" s="1645"/>
      <c r="BE103" s="1645"/>
      <c r="BF103" s="1645"/>
      <c r="BG103" s="1645"/>
      <c r="BH103" s="1645"/>
      <c r="BI103" s="1645"/>
      <c r="BJ103" s="1645"/>
      <c r="BK103" s="1645"/>
      <c r="BL103" s="1645"/>
      <c r="BM103" s="1645"/>
      <c r="BN103" s="1645"/>
      <c r="BO103" s="1645"/>
      <c r="BP103" s="1645"/>
      <c r="BQ103" s="1645"/>
      <c r="BR103" s="1645"/>
      <c r="BS103" s="1645"/>
      <c r="BT103" s="1645"/>
      <c r="BU103" s="1645"/>
      <c r="BV103" s="1645"/>
      <c r="BW103" s="1645"/>
      <c r="BX103" s="1645"/>
      <c r="BY103" s="1645"/>
      <c r="BZ103" s="1645"/>
      <c r="CA103" s="1645"/>
      <c r="CB103" s="1645"/>
      <c r="CC103" s="1645"/>
      <c r="CD103" s="1645"/>
      <c r="CE103" s="1645"/>
      <c r="CF103" s="1645"/>
      <c r="CG103" s="1645"/>
      <c r="CH103" s="1645"/>
      <c r="CI103" s="1645"/>
      <c r="CJ103" s="1645"/>
      <c r="CK103" s="1645"/>
      <c r="CL103" s="1645"/>
      <c r="CM103" s="1645"/>
      <c r="CN103" s="1645"/>
      <c r="CO103" s="1645"/>
      <c r="CP103" s="1645"/>
      <c r="CQ103" s="1645"/>
      <c r="CR103" s="1645"/>
      <c r="CS103" s="1645"/>
      <c r="CT103" s="1645"/>
      <c r="CU103" s="1645"/>
      <c r="CV103" s="1645"/>
      <c r="CW103" s="1645"/>
      <c r="CX103" s="1645"/>
      <c r="CY103" s="1645"/>
      <c r="CZ103" s="1645"/>
      <c r="DA103" s="1645"/>
      <c r="DB103" s="1645"/>
      <c r="DC103" s="1645"/>
      <c r="DD103" s="1645"/>
      <c r="DE103" s="1645"/>
      <c r="DF103" s="1645"/>
      <c r="DG103" s="1645"/>
      <c r="DH103" s="1645"/>
      <c r="DI103" s="1645"/>
    </row>
    <row r="104" spans="1:113" s="1655" customFormat="1">
      <c r="A104" s="1653"/>
      <c r="B104" s="1645"/>
      <c r="C104" s="1645"/>
      <c r="D104" s="1654"/>
      <c r="E104" s="1645"/>
      <c r="F104" s="1645"/>
      <c r="G104" s="1645"/>
      <c r="H104" s="1645"/>
      <c r="I104" s="1648"/>
      <c r="J104" s="1645"/>
      <c r="K104" s="1645"/>
      <c r="L104" s="1645"/>
      <c r="M104" s="1645"/>
      <c r="N104" s="1645"/>
      <c r="O104" s="1645"/>
      <c r="P104" s="1645"/>
      <c r="Q104" s="1645"/>
      <c r="R104" s="1645"/>
      <c r="S104" s="1645"/>
      <c r="T104" s="1645"/>
      <c r="U104" s="1645"/>
      <c r="V104" s="1645"/>
      <c r="W104" s="1645"/>
      <c r="X104" s="1645"/>
      <c r="Y104" s="1645"/>
      <c r="Z104" s="1645"/>
      <c r="AA104" s="1645"/>
      <c r="AB104" s="1645"/>
      <c r="AC104" s="1645"/>
      <c r="AD104" s="1645"/>
      <c r="AE104" s="1645"/>
      <c r="AF104" s="1645"/>
      <c r="AG104" s="1645"/>
      <c r="AH104" s="1645"/>
      <c r="AI104" s="1645"/>
      <c r="AJ104" s="1645"/>
      <c r="AK104" s="1645"/>
      <c r="AL104" s="1645"/>
      <c r="AM104" s="1645"/>
      <c r="AN104" s="1645"/>
      <c r="AO104" s="1645"/>
      <c r="AP104" s="1645"/>
      <c r="AQ104" s="1645"/>
      <c r="AR104" s="1645"/>
      <c r="AS104" s="1645"/>
      <c r="AT104" s="1645"/>
      <c r="AU104" s="1645"/>
      <c r="AV104" s="1645"/>
      <c r="AW104" s="1645"/>
      <c r="AX104" s="1645"/>
      <c r="AY104" s="1645"/>
      <c r="AZ104" s="1645"/>
      <c r="BA104" s="1645"/>
      <c r="BB104" s="1645"/>
      <c r="BC104" s="1645"/>
      <c r="BD104" s="1645"/>
      <c r="BE104" s="1645"/>
      <c r="BF104" s="1645"/>
      <c r="BG104" s="1645"/>
      <c r="BH104" s="1645"/>
      <c r="BI104" s="1645"/>
      <c r="BJ104" s="1645"/>
      <c r="BK104" s="1645"/>
      <c r="BL104" s="1645"/>
      <c r="BM104" s="1645"/>
      <c r="BN104" s="1645"/>
      <c r="BO104" s="1645"/>
      <c r="BP104" s="1645"/>
      <c r="BQ104" s="1645"/>
      <c r="BR104" s="1645"/>
      <c r="BS104" s="1645"/>
      <c r="BT104" s="1645"/>
      <c r="BU104" s="1645"/>
      <c r="BV104" s="1645"/>
      <c r="BW104" s="1645"/>
      <c r="BX104" s="1645"/>
      <c r="BY104" s="1645"/>
      <c r="BZ104" s="1645"/>
      <c r="CA104" s="1645"/>
      <c r="CB104" s="1645"/>
      <c r="CC104" s="1645"/>
      <c r="CD104" s="1645"/>
      <c r="CE104" s="1645"/>
      <c r="CF104" s="1645"/>
      <c r="CG104" s="1645"/>
      <c r="CH104" s="1645"/>
      <c r="CI104" s="1645"/>
      <c r="CJ104" s="1645"/>
      <c r="CK104" s="1645"/>
      <c r="CL104" s="1645"/>
      <c r="CM104" s="1645"/>
      <c r="CN104" s="1645"/>
      <c r="CO104" s="1645"/>
      <c r="CP104" s="1645"/>
      <c r="CQ104" s="1645"/>
      <c r="CR104" s="1645"/>
      <c r="CS104" s="1645"/>
      <c r="CT104" s="1645"/>
      <c r="CU104" s="1645"/>
      <c r="CV104" s="1645"/>
      <c r="CW104" s="1645"/>
      <c r="CX104" s="1645"/>
      <c r="CY104" s="1645"/>
      <c r="CZ104" s="1645"/>
      <c r="DA104" s="1645"/>
      <c r="DB104" s="1645"/>
      <c r="DC104" s="1645"/>
      <c r="DD104" s="1645"/>
      <c r="DE104" s="1645"/>
      <c r="DF104" s="1645"/>
      <c r="DG104" s="1645"/>
      <c r="DH104" s="1645"/>
      <c r="DI104" s="1645"/>
    </row>
    <row r="105" spans="1:113" s="1655" customFormat="1">
      <c r="A105" s="1653"/>
      <c r="B105" s="1645"/>
      <c r="C105" s="1645"/>
      <c r="D105" s="1654"/>
      <c r="E105" s="1645"/>
      <c r="F105" s="1645"/>
      <c r="G105" s="1645"/>
      <c r="H105" s="1645"/>
      <c r="I105" s="1648"/>
      <c r="J105" s="1645"/>
      <c r="K105" s="1645"/>
      <c r="L105" s="1645"/>
      <c r="M105" s="1645"/>
      <c r="N105" s="1645"/>
      <c r="O105" s="1645"/>
      <c r="P105" s="1645"/>
      <c r="Q105" s="1645"/>
      <c r="R105" s="1645"/>
      <c r="S105" s="1645"/>
      <c r="T105" s="1645"/>
      <c r="U105" s="1645"/>
      <c r="V105" s="1645"/>
      <c r="W105" s="1645"/>
      <c r="X105" s="1645"/>
      <c r="Y105" s="1645"/>
      <c r="Z105" s="1645"/>
      <c r="AA105" s="1645"/>
      <c r="AB105" s="1645"/>
      <c r="AC105" s="1645"/>
      <c r="AD105" s="1645"/>
      <c r="AE105" s="1645"/>
      <c r="AF105" s="1645"/>
      <c r="AG105" s="1645"/>
      <c r="AH105" s="1645"/>
      <c r="AI105" s="1645"/>
      <c r="AJ105" s="1645"/>
      <c r="AK105" s="1645"/>
      <c r="AL105" s="1645"/>
      <c r="AM105" s="1645"/>
      <c r="AN105" s="1645"/>
      <c r="AO105" s="1645"/>
      <c r="AP105" s="1645"/>
      <c r="AQ105" s="1645"/>
      <c r="AR105" s="1645"/>
      <c r="AS105" s="1645"/>
      <c r="AT105" s="1645"/>
      <c r="AU105" s="1645"/>
      <c r="AV105" s="1645"/>
      <c r="AW105" s="1645"/>
      <c r="AX105" s="1645"/>
      <c r="AY105" s="1645"/>
      <c r="AZ105" s="1645"/>
      <c r="BA105" s="1645"/>
      <c r="BB105" s="1645"/>
      <c r="BC105" s="1645"/>
      <c r="BD105" s="1645"/>
      <c r="BE105" s="1645"/>
      <c r="BF105" s="1645"/>
      <c r="BG105" s="1645"/>
      <c r="BH105" s="1645"/>
      <c r="BI105" s="1645"/>
      <c r="BJ105" s="1645"/>
      <c r="BK105" s="1645"/>
      <c r="BL105" s="1645"/>
      <c r="BM105" s="1645"/>
      <c r="BN105" s="1645"/>
      <c r="BO105" s="1645"/>
      <c r="BP105" s="1645"/>
      <c r="BQ105" s="1645"/>
      <c r="BR105" s="1645"/>
      <c r="BS105" s="1645"/>
      <c r="BT105" s="1645"/>
      <c r="BU105" s="1645"/>
      <c r="BV105" s="1645"/>
      <c r="BW105" s="1645"/>
      <c r="BX105" s="1645"/>
      <c r="BY105" s="1645"/>
      <c r="BZ105" s="1645"/>
      <c r="CA105" s="1645"/>
      <c r="CB105" s="1645"/>
      <c r="CC105" s="1645"/>
      <c r="CD105" s="1645"/>
      <c r="CE105" s="1645"/>
      <c r="CF105" s="1645"/>
      <c r="CG105" s="1645"/>
      <c r="CH105" s="1645"/>
      <c r="CI105" s="1645"/>
      <c r="CJ105" s="1645"/>
      <c r="CK105" s="1645"/>
      <c r="CL105" s="1645"/>
      <c r="CM105" s="1645"/>
      <c r="CN105" s="1645"/>
      <c r="CO105" s="1645"/>
      <c r="CP105" s="1645"/>
      <c r="CQ105" s="1645"/>
      <c r="CR105" s="1645"/>
      <c r="CS105" s="1645"/>
      <c r="CT105" s="1645"/>
      <c r="CU105" s="1645"/>
      <c r="CV105" s="1645"/>
      <c r="CW105" s="1645"/>
      <c r="CX105" s="1645"/>
      <c r="CY105" s="1645"/>
      <c r="CZ105" s="1645"/>
      <c r="DA105" s="1645"/>
      <c r="DB105" s="1645"/>
      <c r="DC105" s="1645"/>
      <c r="DD105" s="1645"/>
      <c r="DE105" s="1645"/>
      <c r="DF105" s="1645"/>
      <c r="DG105" s="1645"/>
      <c r="DH105" s="1645"/>
      <c r="DI105" s="1645"/>
    </row>
    <row r="106" spans="1:113" s="1655" customFormat="1">
      <c r="A106" s="1653"/>
      <c r="B106" s="1645"/>
      <c r="C106" s="1645"/>
      <c r="D106" s="1654"/>
      <c r="E106" s="1645"/>
      <c r="F106" s="1645"/>
      <c r="G106" s="1645"/>
      <c r="H106" s="1645"/>
      <c r="I106" s="1648"/>
      <c r="J106" s="1645"/>
      <c r="K106" s="1645"/>
      <c r="L106" s="1645"/>
      <c r="M106" s="1645"/>
      <c r="N106" s="1645"/>
      <c r="O106" s="1645"/>
      <c r="P106" s="1645"/>
      <c r="Q106" s="1645"/>
      <c r="R106" s="1645"/>
      <c r="S106" s="1645"/>
      <c r="T106" s="1645"/>
      <c r="U106" s="1645"/>
      <c r="V106" s="1645"/>
      <c r="W106" s="1645"/>
      <c r="X106" s="1645"/>
      <c r="Y106" s="1645"/>
      <c r="Z106" s="1645"/>
      <c r="AA106" s="1645"/>
      <c r="AB106" s="1645"/>
      <c r="AC106" s="1645"/>
      <c r="AD106" s="1645"/>
      <c r="AE106" s="1645"/>
      <c r="AF106" s="1645"/>
      <c r="AG106" s="1645"/>
      <c r="AH106" s="1645"/>
      <c r="AI106" s="1645"/>
      <c r="AJ106" s="1645"/>
      <c r="AK106" s="1645"/>
      <c r="AL106" s="1645"/>
      <c r="AM106" s="1645"/>
      <c r="AN106" s="1645"/>
      <c r="AO106" s="1645"/>
      <c r="AP106" s="1645"/>
      <c r="AQ106" s="1645"/>
      <c r="AR106" s="1645"/>
      <c r="AS106" s="1645"/>
      <c r="AT106" s="1645"/>
      <c r="AU106" s="1645"/>
      <c r="AV106" s="1645"/>
      <c r="AW106" s="1645"/>
      <c r="AX106" s="1645"/>
      <c r="AY106" s="1645"/>
      <c r="AZ106" s="1645"/>
      <c r="BA106" s="1645"/>
      <c r="BB106" s="1645"/>
      <c r="BC106" s="1645"/>
      <c r="BD106" s="1645"/>
      <c r="BE106" s="1645"/>
      <c r="BF106" s="1645"/>
      <c r="BG106" s="1645"/>
      <c r="BH106" s="1645"/>
      <c r="BI106" s="1645"/>
      <c r="BJ106" s="1645"/>
      <c r="BK106" s="1645"/>
      <c r="BL106" s="1645"/>
      <c r="BM106" s="1645"/>
      <c r="BN106" s="1645"/>
      <c r="BO106" s="1645"/>
      <c r="BP106" s="1645"/>
      <c r="BQ106" s="1645"/>
      <c r="BR106" s="1645"/>
      <c r="BS106" s="1645"/>
      <c r="BT106" s="1645"/>
      <c r="BU106" s="1645"/>
      <c r="BV106" s="1645"/>
      <c r="BW106" s="1645"/>
      <c r="BX106" s="1645"/>
      <c r="BY106" s="1645"/>
      <c r="BZ106" s="1645"/>
      <c r="CA106" s="1645"/>
      <c r="CB106" s="1645"/>
      <c r="CC106" s="1645"/>
      <c r="CD106" s="1645"/>
      <c r="CE106" s="1645"/>
      <c r="CF106" s="1645"/>
      <c r="CG106" s="1645"/>
      <c r="CH106" s="1645"/>
      <c r="CI106" s="1645"/>
      <c r="CJ106" s="1645"/>
      <c r="CK106" s="1645"/>
      <c r="CL106" s="1645"/>
      <c r="CM106" s="1645"/>
      <c r="CN106" s="1645"/>
      <c r="CO106" s="1645"/>
      <c r="CP106" s="1645"/>
      <c r="CQ106" s="1645"/>
      <c r="CR106" s="1645"/>
      <c r="CS106" s="1645"/>
      <c r="CT106" s="1645"/>
      <c r="CU106" s="1645"/>
      <c r="CV106" s="1645"/>
      <c r="CW106" s="1645"/>
      <c r="CX106" s="1645"/>
      <c r="CY106" s="1645"/>
      <c r="CZ106" s="1645"/>
      <c r="DA106" s="1645"/>
      <c r="DB106" s="1645"/>
      <c r="DC106" s="1645"/>
      <c r="DD106" s="1645"/>
      <c r="DE106" s="1645"/>
      <c r="DF106" s="1645"/>
      <c r="DG106" s="1645"/>
      <c r="DH106" s="1645"/>
      <c r="DI106" s="1645"/>
    </row>
    <row r="107" spans="1:113" s="1655" customFormat="1">
      <c r="A107" s="1653"/>
      <c r="B107" s="1645"/>
      <c r="C107" s="1645"/>
      <c r="D107" s="1654"/>
      <c r="E107" s="1645"/>
      <c r="F107" s="1645"/>
      <c r="G107" s="1645"/>
      <c r="H107" s="1645"/>
      <c r="I107" s="1648"/>
      <c r="J107" s="1645"/>
      <c r="K107" s="1645"/>
      <c r="L107" s="1645"/>
      <c r="M107" s="1645"/>
      <c r="N107" s="1645"/>
      <c r="O107" s="1645"/>
      <c r="P107" s="1645"/>
      <c r="Q107" s="1645"/>
      <c r="R107" s="1645"/>
      <c r="S107" s="1645"/>
      <c r="T107" s="1645"/>
      <c r="U107" s="1645"/>
      <c r="V107" s="1645"/>
      <c r="W107" s="1645"/>
      <c r="X107" s="1645"/>
      <c r="Y107" s="1645"/>
      <c r="Z107" s="1645"/>
      <c r="AA107" s="1645"/>
      <c r="AB107" s="1645"/>
      <c r="AC107" s="1645"/>
      <c r="AD107" s="1645"/>
      <c r="AE107" s="1645"/>
      <c r="AF107" s="1645"/>
      <c r="AG107" s="1645"/>
      <c r="AH107" s="1645"/>
      <c r="AI107" s="1645"/>
      <c r="AJ107" s="1645"/>
      <c r="AK107" s="1645"/>
      <c r="AL107" s="1645"/>
      <c r="AM107" s="1645"/>
      <c r="AN107" s="1645"/>
      <c r="AO107" s="1645"/>
      <c r="AP107" s="1645"/>
      <c r="AQ107" s="1645"/>
      <c r="AR107" s="1645"/>
      <c r="AS107" s="1645"/>
      <c r="AT107" s="1645"/>
      <c r="AU107" s="1645"/>
      <c r="AV107" s="1645"/>
      <c r="AW107" s="1645"/>
      <c r="AX107" s="1645"/>
      <c r="AY107" s="1645"/>
      <c r="AZ107" s="1645"/>
      <c r="BA107" s="1645"/>
      <c r="BB107" s="1645"/>
      <c r="BC107" s="1645"/>
      <c r="BD107" s="1645"/>
      <c r="BE107" s="1645"/>
      <c r="BF107" s="1645"/>
      <c r="BG107" s="1645"/>
      <c r="BH107" s="1645"/>
      <c r="BI107" s="1645"/>
      <c r="BJ107" s="1645"/>
      <c r="BK107" s="1645"/>
      <c r="BL107" s="1645"/>
      <c r="BM107" s="1645"/>
      <c r="BN107" s="1645"/>
      <c r="BO107" s="1645"/>
      <c r="BP107" s="1645"/>
      <c r="BQ107" s="1645"/>
      <c r="BR107" s="1645"/>
      <c r="BS107" s="1645"/>
      <c r="BT107" s="1645"/>
      <c r="BU107" s="1645"/>
      <c r="BV107" s="1645"/>
      <c r="BW107" s="1645"/>
      <c r="BX107" s="1645"/>
      <c r="BY107" s="1645"/>
      <c r="BZ107" s="1645"/>
      <c r="CA107" s="1645"/>
      <c r="CB107" s="1645"/>
      <c r="CC107" s="1645"/>
      <c r="CD107" s="1645"/>
      <c r="CE107" s="1645"/>
      <c r="CF107" s="1645"/>
      <c r="CG107" s="1645"/>
      <c r="CH107" s="1645"/>
      <c r="CI107" s="1645"/>
      <c r="CJ107" s="1645"/>
      <c r="CK107" s="1645"/>
      <c r="CL107" s="1645"/>
      <c r="CM107" s="1645"/>
      <c r="CN107" s="1645"/>
      <c r="CO107" s="1645"/>
      <c r="CP107" s="1645"/>
      <c r="CQ107" s="1645"/>
      <c r="CR107" s="1645"/>
      <c r="CS107" s="1645"/>
      <c r="CT107" s="1645"/>
      <c r="CU107" s="1645"/>
      <c r="CV107" s="1645"/>
      <c r="CW107" s="1645"/>
      <c r="CX107" s="1645"/>
      <c r="CY107" s="1645"/>
      <c r="CZ107" s="1645"/>
      <c r="DA107" s="1645"/>
      <c r="DB107" s="1645"/>
      <c r="DC107" s="1645"/>
      <c r="DD107" s="1645"/>
      <c r="DE107" s="1645"/>
      <c r="DF107" s="1645"/>
      <c r="DG107" s="1645"/>
      <c r="DH107" s="1645"/>
      <c r="DI107" s="1645"/>
    </row>
    <row r="108" spans="1:113" s="1655" customFormat="1">
      <c r="A108" s="1653"/>
      <c r="B108" s="1645"/>
      <c r="C108" s="1645"/>
      <c r="D108" s="1654"/>
      <c r="E108" s="1645"/>
      <c r="F108" s="1645"/>
      <c r="G108" s="1645"/>
      <c r="H108" s="1645"/>
      <c r="I108" s="1648"/>
      <c r="J108" s="1645"/>
      <c r="K108" s="1645"/>
      <c r="L108" s="1645"/>
      <c r="M108" s="1645"/>
      <c r="N108" s="1645"/>
      <c r="O108" s="1645"/>
      <c r="P108" s="1645"/>
      <c r="Q108" s="1645"/>
      <c r="R108" s="1645"/>
      <c r="S108" s="1645"/>
      <c r="T108" s="1645"/>
      <c r="U108" s="1645"/>
      <c r="V108" s="1645"/>
      <c r="W108" s="1645"/>
      <c r="X108" s="1645"/>
      <c r="Y108" s="1645"/>
      <c r="Z108" s="1645"/>
      <c r="AA108" s="1645"/>
      <c r="AB108" s="1645"/>
      <c r="AC108" s="1645"/>
      <c r="AD108" s="1645"/>
      <c r="AE108" s="1645"/>
      <c r="AF108" s="1645"/>
      <c r="AG108" s="1645"/>
      <c r="AH108" s="1645"/>
      <c r="AI108" s="1645"/>
      <c r="AJ108" s="1645"/>
      <c r="AK108" s="1645"/>
      <c r="AL108" s="1645"/>
      <c r="AM108" s="1645"/>
      <c r="AN108" s="1645"/>
      <c r="AO108" s="1645"/>
      <c r="AP108" s="1645"/>
      <c r="AQ108" s="1645"/>
      <c r="AR108" s="1645"/>
      <c r="AS108" s="1645"/>
      <c r="AT108" s="1645"/>
      <c r="AU108" s="1645"/>
      <c r="AV108" s="1645"/>
      <c r="AW108" s="1645"/>
      <c r="AX108" s="1645"/>
      <c r="AY108" s="1645"/>
      <c r="AZ108" s="1645"/>
      <c r="BA108" s="1645"/>
      <c r="BB108" s="1645"/>
      <c r="BC108" s="1645"/>
      <c r="BD108" s="1645"/>
      <c r="BE108" s="1645"/>
      <c r="BF108" s="1645"/>
      <c r="BG108" s="1645"/>
      <c r="BH108" s="1645"/>
      <c r="BI108" s="1645"/>
      <c r="BJ108" s="1645"/>
      <c r="BK108" s="1645"/>
      <c r="BL108" s="1645"/>
      <c r="BM108" s="1645"/>
      <c r="BN108" s="1645"/>
      <c r="BO108" s="1645"/>
      <c r="BP108" s="1645"/>
      <c r="BQ108" s="1645"/>
      <c r="BR108" s="1645"/>
      <c r="BS108" s="1645"/>
      <c r="BT108" s="1645"/>
      <c r="BU108" s="1645"/>
      <c r="BV108" s="1645"/>
      <c r="BW108" s="1645"/>
      <c r="BX108" s="1645"/>
      <c r="BY108" s="1645"/>
      <c r="BZ108" s="1645"/>
      <c r="CA108" s="1645"/>
      <c r="CB108" s="1645"/>
      <c r="CC108" s="1645"/>
      <c r="CD108" s="1645"/>
      <c r="CE108" s="1645"/>
      <c r="CF108" s="1645"/>
      <c r="CG108" s="1645"/>
      <c r="CH108" s="1645"/>
      <c r="CI108" s="1645"/>
      <c r="CJ108" s="1645"/>
      <c r="CK108" s="1645"/>
      <c r="CL108" s="1645"/>
      <c r="CM108" s="1645"/>
      <c r="CN108" s="1645"/>
      <c r="CO108" s="1645"/>
      <c r="CP108" s="1645"/>
      <c r="CQ108" s="1645"/>
      <c r="CR108" s="1645"/>
      <c r="CS108" s="1645"/>
      <c r="CT108" s="1645"/>
      <c r="CU108" s="1645"/>
      <c r="CV108" s="1645"/>
      <c r="CW108" s="1645"/>
      <c r="CX108" s="1645"/>
      <c r="CY108" s="1645"/>
      <c r="CZ108" s="1645"/>
      <c r="DA108" s="1645"/>
      <c r="DB108" s="1645"/>
      <c r="DC108" s="1645"/>
      <c r="DD108" s="1645"/>
      <c r="DE108" s="1645"/>
      <c r="DF108" s="1645"/>
      <c r="DG108" s="1645"/>
      <c r="DH108" s="1645"/>
      <c r="DI108" s="1645"/>
    </row>
    <row r="109" spans="1:113" s="1655" customFormat="1">
      <c r="A109" s="1653"/>
      <c r="B109" s="1645"/>
      <c r="C109" s="1645"/>
      <c r="D109" s="1654"/>
      <c r="E109" s="1645"/>
      <c r="F109" s="1645"/>
      <c r="G109" s="1645"/>
      <c r="H109" s="1645"/>
      <c r="I109" s="1648"/>
      <c r="J109" s="1645"/>
      <c r="K109" s="1645"/>
      <c r="L109" s="1645"/>
      <c r="M109" s="1645"/>
      <c r="N109" s="1645"/>
      <c r="O109" s="1645"/>
      <c r="P109" s="1645"/>
      <c r="Q109" s="1645"/>
      <c r="R109" s="1645"/>
      <c r="S109" s="1645"/>
      <c r="T109" s="1645"/>
      <c r="U109" s="1645"/>
      <c r="V109" s="1645"/>
      <c r="W109" s="1645"/>
      <c r="X109" s="1645"/>
      <c r="Y109" s="1645"/>
      <c r="Z109" s="1645"/>
      <c r="AA109" s="1645"/>
      <c r="AB109" s="1645"/>
      <c r="AC109" s="1645"/>
      <c r="AD109" s="1645"/>
      <c r="AE109" s="1645"/>
      <c r="AF109" s="1645"/>
      <c r="AG109" s="1645"/>
      <c r="AH109" s="1645"/>
      <c r="AI109" s="1645"/>
      <c r="AJ109" s="1645"/>
      <c r="AK109" s="1645"/>
      <c r="AL109" s="1645"/>
      <c r="AM109" s="1645"/>
      <c r="AN109" s="1645"/>
      <c r="AO109" s="1645"/>
      <c r="AP109" s="1645"/>
      <c r="AQ109" s="1645"/>
      <c r="AR109" s="1645"/>
      <c r="AS109" s="1645"/>
      <c r="AT109" s="1645"/>
      <c r="AU109" s="1645"/>
      <c r="AV109" s="1645"/>
      <c r="AW109" s="1645"/>
      <c r="AX109" s="1645"/>
      <c r="AY109" s="1645"/>
      <c r="AZ109" s="1645"/>
      <c r="BA109" s="1645"/>
      <c r="BB109" s="1645"/>
      <c r="BC109" s="1645"/>
      <c r="BD109" s="1645"/>
      <c r="BE109" s="1645"/>
      <c r="BF109" s="1645"/>
      <c r="BG109" s="1645"/>
      <c r="BH109" s="1645"/>
      <c r="BI109" s="1645"/>
      <c r="BJ109" s="1645"/>
      <c r="BK109" s="1645"/>
      <c r="BL109" s="1645"/>
      <c r="BM109" s="1645"/>
      <c r="BN109" s="1645"/>
      <c r="BO109" s="1645"/>
      <c r="BP109" s="1645"/>
      <c r="BQ109" s="1645"/>
      <c r="BR109" s="1645"/>
      <c r="BS109" s="1645"/>
      <c r="BT109" s="1645"/>
      <c r="BU109" s="1645"/>
      <c r="BV109" s="1645"/>
      <c r="BW109" s="1645"/>
      <c r="BX109" s="1645"/>
      <c r="BY109" s="1645"/>
      <c r="BZ109" s="1645"/>
      <c r="CA109" s="1645"/>
      <c r="CB109" s="1645"/>
      <c r="CC109" s="1645"/>
      <c r="CD109" s="1645"/>
      <c r="CE109" s="1645"/>
      <c r="CF109" s="1645"/>
      <c r="CG109" s="1645"/>
      <c r="CH109" s="1645"/>
      <c r="CI109" s="1645"/>
      <c r="CJ109" s="1645"/>
      <c r="CK109" s="1645"/>
      <c r="CL109" s="1645"/>
      <c r="CM109" s="1645"/>
      <c r="CN109" s="1645"/>
      <c r="CO109" s="1645"/>
      <c r="CP109" s="1645"/>
      <c r="CQ109" s="1645"/>
      <c r="CR109" s="1645"/>
      <c r="CS109" s="1645"/>
      <c r="CT109" s="1645"/>
      <c r="CU109" s="1645"/>
      <c r="CV109" s="1645"/>
      <c r="CW109" s="1645"/>
      <c r="CX109" s="1645"/>
      <c r="CY109" s="1645"/>
      <c r="CZ109" s="1645"/>
      <c r="DA109" s="1645"/>
      <c r="DB109" s="1645"/>
      <c r="DC109" s="1645"/>
      <c r="DD109" s="1645"/>
      <c r="DE109" s="1645"/>
      <c r="DF109" s="1645"/>
      <c r="DG109" s="1645"/>
      <c r="DH109" s="1645"/>
      <c r="DI109" s="1645"/>
    </row>
    <row r="110" spans="1:113" s="1655" customFormat="1">
      <c r="A110" s="1653"/>
      <c r="B110" s="1645"/>
      <c r="C110" s="1645"/>
      <c r="D110" s="1654"/>
      <c r="E110" s="1645"/>
      <c r="F110" s="1645"/>
      <c r="G110" s="1645"/>
      <c r="H110" s="1645"/>
      <c r="I110" s="1648"/>
      <c r="J110" s="1645"/>
      <c r="K110" s="1645"/>
      <c r="L110" s="1645"/>
      <c r="M110" s="1645"/>
      <c r="N110" s="1645"/>
      <c r="O110" s="1645"/>
      <c r="P110" s="1645"/>
      <c r="Q110" s="1645"/>
      <c r="R110" s="1645"/>
      <c r="S110" s="1645"/>
      <c r="T110" s="1645"/>
      <c r="U110" s="1645"/>
      <c r="V110" s="1645"/>
      <c r="W110" s="1645"/>
      <c r="X110" s="1645"/>
      <c r="Y110" s="1645"/>
      <c r="Z110" s="1645"/>
      <c r="AA110" s="1645"/>
      <c r="AB110" s="1645"/>
      <c r="AC110" s="1645"/>
      <c r="AD110" s="1645"/>
      <c r="AE110" s="1645"/>
      <c r="AF110" s="1645"/>
      <c r="AG110" s="1645"/>
      <c r="AH110" s="1645"/>
      <c r="AI110" s="1645"/>
      <c r="AJ110" s="1645"/>
      <c r="AK110" s="1645"/>
      <c r="AL110" s="1645"/>
      <c r="AM110" s="1645"/>
      <c r="AN110" s="1645"/>
      <c r="AO110" s="1645"/>
      <c r="AP110" s="1645"/>
      <c r="AQ110" s="1645"/>
      <c r="AR110" s="1645"/>
      <c r="AS110" s="1645"/>
      <c r="AT110" s="1645"/>
      <c r="AU110" s="1645"/>
      <c r="AV110" s="1645"/>
      <c r="AW110" s="1645"/>
      <c r="AX110" s="1645"/>
      <c r="AY110" s="1645"/>
      <c r="AZ110" s="1645"/>
      <c r="BA110" s="1645"/>
      <c r="BB110" s="1645"/>
      <c r="BC110" s="1645"/>
      <c r="BD110" s="1645"/>
      <c r="BE110" s="1645"/>
      <c r="BF110" s="1645"/>
      <c r="BG110" s="1645"/>
      <c r="BH110" s="1645"/>
      <c r="BI110" s="1645"/>
      <c r="BJ110" s="1645"/>
      <c r="BK110" s="1645"/>
      <c r="BL110" s="1645"/>
      <c r="BM110" s="1645"/>
      <c r="BN110" s="1645"/>
      <c r="BO110" s="1645"/>
      <c r="BP110" s="1645"/>
      <c r="BQ110" s="1645"/>
      <c r="BR110" s="1645"/>
      <c r="BS110" s="1645"/>
      <c r="BT110" s="1645"/>
      <c r="BU110" s="1645"/>
      <c r="BV110" s="1645"/>
      <c r="BW110" s="1645"/>
      <c r="BX110" s="1645"/>
      <c r="BY110" s="1645"/>
      <c r="BZ110" s="1645"/>
      <c r="CA110" s="1645"/>
      <c r="CB110" s="1645"/>
      <c r="CC110" s="1645"/>
      <c r="CD110" s="1645"/>
      <c r="CE110" s="1645"/>
      <c r="CF110" s="1645"/>
      <c r="CG110" s="1645"/>
      <c r="CH110" s="1645"/>
      <c r="CI110" s="1645"/>
      <c r="CJ110" s="1645"/>
      <c r="CK110" s="1645"/>
      <c r="CL110" s="1645"/>
      <c r="CM110" s="1645"/>
      <c r="CN110" s="1645"/>
      <c r="CO110" s="1645"/>
      <c r="CP110" s="1645"/>
      <c r="CQ110" s="1645"/>
      <c r="CR110" s="1645"/>
      <c r="CS110" s="1645"/>
      <c r="CT110" s="1645"/>
      <c r="CU110" s="1645"/>
      <c r="CV110" s="1645"/>
      <c r="CW110" s="1645"/>
      <c r="CX110" s="1645"/>
      <c r="CY110" s="1645"/>
      <c r="CZ110" s="1645"/>
      <c r="DA110" s="1645"/>
      <c r="DB110" s="1645"/>
      <c r="DC110" s="1645"/>
      <c r="DD110" s="1645"/>
      <c r="DE110" s="1645"/>
      <c r="DF110" s="1645"/>
      <c r="DG110" s="1645"/>
      <c r="DH110" s="1645"/>
      <c r="DI110" s="1645"/>
    </row>
    <row r="111" spans="1:113" s="1655" customFormat="1">
      <c r="A111" s="1653"/>
      <c r="B111" s="1645"/>
      <c r="C111" s="1645"/>
      <c r="D111" s="1654"/>
      <c r="E111" s="1645"/>
      <c r="F111" s="1645"/>
      <c r="G111" s="1645"/>
      <c r="H111" s="1645"/>
      <c r="I111" s="1648"/>
      <c r="J111" s="1645"/>
      <c r="K111" s="1645"/>
      <c r="L111" s="1645"/>
      <c r="M111" s="1645"/>
      <c r="N111" s="1645"/>
      <c r="O111" s="1645"/>
      <c r="P111" s="1645"/>
      <c r="Q111" s="1645"/>
      <c r="R111" s="1645"/>
      <c r="S111" s="1645"/>
      <c r="T111" s="1645"/>
      <c r="U111" s="1645"/>
      <c r="V111" s="1645"/>
      <c r="W111" s="1645"/>
      <c r="X111" s="1645"/>
      <c r="Y111" s="1645"/>
      <c r="Z111" s="1645"/>
      <c r="AA111" s="1645"/>
      <c r="AB111" s="1645"/>
      <c r="AC111" s="1645"/>
      <c r="AD111" s="1645"/>
      <c r="AE111" s="1645"/>
      <c r="AF111" s="1645"/>
      <c r="AG111" s="1645"/>
      <c r="AH111" s="1645"/>
      <c r="AI111" s="1645"/>
      <c r="AJ111" s="1645"/>
      <c r="AK111" s="1645"/>
      <c r="AL111" s="1645"/>
      <c r="AM111" s="1645"/>
      <c r="AN111" s="1645"/>
      <c r="AO111" s="1645"/>
      <c r="AP111" s="1645"/>
      <c r="AQ111" s="1645"/>
      <c r="AR111" s="1645"/>
      <c r="AS111" s="1645"/>
      <c r="AT111" s="1645"/>
      <c r="AU111" s="1645"/>
      <c r="AV111" s="1645"/>
      <c r="AW111" s="1645"/>
      <c r="AX111" s="1645"/>
      <c r="AY111" s="1645"/>
      <c r="AZ111" s="1645"/>
      <c r="BA111" s="1645"/>
      <c r="BB111" s="1645"/>
      <c r="BC111" s="1645"/>
      <c r="BD111" s="1645"/>
      <c r="BE111" s="1645"/>
      <c r="BF111" s="1645"/>
      <c r="BG111" s="1645"/>
      <c r="BH111" s="1645"/>
      <c r="BI111" s="1645"/>
      <c r="BJ111" s="1645"/>
      <c r="BK111" s="1645"/>
      <c r="BL111" s="1645"/>
      <c r="BM111" s="1645"/>
      <c r="BN111" s="1645"/>
      <c r="BO111" s="1645"/>
      <c r="BP111" s="1645"/>
      <c r="BQ111" s="1645"/>
      <c r="BR111" s="1645"/>
      <c r="BS111" s="1645"/>
      <c r="BT111" s="1645"/>
      <c r="BU111" s="1645"/>
      <c r="BV111" s="1645"/>
      <c r="BW111" s="1645"/>
      <c r="BX111" s="1645"/>
      <c r="BY111" s="1645"/>
      <c r="BZ111" s="1645"/>
      <c r="CA111" s="1645"/>
      <c r="CB111" s="1645"/>
      <c r="CC111" s="1645"/>
      <c r="CD111" s="1645"/>
      <c r="CE111" s="1645"/>
      <c r="CF111" s="1645"/>
      <c r="CG111" s="1645"/>
      <c r="CH111" s="1645"/>
      <c r="CI111" s="1645"/>
      <c r="CJ111" s="1645"/>
      <c r="CK111" s="1645"/>
      <c r="CL111" s="1645"/>
      <c r="CM111" s="1645"/>
      <c r="CN111" s="1645"/>
      <c r="CO111" s="1645"/>
      <c r="CP111" s="1645"/>
      <c r="CQ111" s="1645"/>
      <c r="CR111" s="1645"/>
      <c r="CS111" s="1645"/>
      <c r="CT111" s="1645"/>
      <c r="CU111" s="1645"/>
      <c r="CV111" s="1645"/>
      <c r="CW111" s="1645"/>
      <c r="CX111" s="1645"/>
      <c r="CY111" s="1645"/>
      <c r="CZ111" s="1645"/>
      <c r="DA111" s="1645"/>
      <c r="DB111" s="1645"/>
      <c r="DC111" s="1645"/>
      <c r="DD111" s="1645"/>
      <c r="DE111" s="1645"/>
      <c r="DF111" s="1645"/>
      <c r="DG111" s="1645"/>
      <c r="DH111" s="1645"/>
      <c r="DI111" s="1645"/>
    </row>
    <row r="112" spans="1:113" s="1655" customFormat="1">
      <c r="A112" s="1653"/>
      <c r="B112" s="1645"/>
      <c r="C112" s="1645"/>
      <c r="D112" s="1654"/>
      <c r="E112" s="1645"/>
      <c r="F112" s="1645"/>
      <c r="G112" s="1645"/>
      <c r="H112" s="1645"/>
      <c r="I112" s="1648"/>
      <c r="J112" s="1645"/>
      <c r="K112" s="1645"/>
      <c r="L112" s="1645"/>
      <c r="M112" s="1645"/>
      <c r="N112" s="1645"/>
      <c r="O112" s="1645"/>
      <c r="P112" s="1645"/>
      <c r="Q112" s="1645"/>
      <c r="R112" s="1645"/>
      <c r="S112" s="1645"/>
      <c r="T112" s="1645"/>
      <c r="U112" s="1645"/>
      <c r="V112" s="1645"/>
      <c r="W112" s="1645"/>
      <c r="X112" s="1645"/>
      <c r="Y112" s="1645"/>
      <c r="Z112" s="1645"/>
      <c r="AA112" s="1645"/>
      <c r="AB112" s="1645"/>
      <c r="AC112" s="1645"/>
      <c r="AD112" s="1645"/>
      <c r="AE112" s="1645"/>
      <c r="AF112" s="1645"/>
      <c r="AG112" s="1645"/>
      <c r="AH112" s="1645"/>
      <c r="AI112" s="1645"/>
      <c r="AJ112" s="1645"/>
      <c r="AK112" s="1645"/>
      <c r="AL112" s="1645"/>
      <c r="AM112" s="1645"/>
      <c r="AN112" s="1645"/>
      <c r="AO112" s="1645"/>
      <c r="AP112" s="1645"/>
      <c r="AQ112" s="1645"/>
      <c r="AR112" s="1645"/>
      <c r="AS112" s="1645"/>
      <c r="AT112" s="1645"/>
      <c r="AU112" s="1645"/>
      <c r="AV112" s="1645"/>
      <c r="AW112" s="1645"/>
      <c r="AX112" s="1645"/>
      <c r="AY112" s="1645"/>
      <c r="AZ112" s="1645"/>
      <c r="BA112" s="1645"/>
      <c r="BB112" s="1645"/>
      <c r="BC112" s="1645"/>
      <c r="BD112" s="1645"/>
      <c r="BE112" s="1645"/>
      <c r="BF112" s="1645"/>
      <c r="BG112" s="1645"/>
      <c r="BH112" s="1645"/>
      <c r="BI112" s="1645"/>
      <c r="BJ112" s="1645"/>
      <c r="BK112" s="1645"/>
      <c r="BL112" s="1645"/>
      <c r="BM112" s="1645"/>
      <c r="BN112" s="1645"/>
      <c r="BO112" s="1645"/>
      <c r="BP112" s="1645"/>
      <c r="BQ112" s="1645"/>
      <c r="BR112" s="1645"/>
      <c r="BS112" s="1645"/>
      <c r="BT112" s="1645"/>
      <c r="BU112" s="1645"/>
      <c r="BV112" s="1645"/>
      <c r="BW112" s="1645"/>
      <c r="BX112" s="1645"/>
      <c r="BY112" s="1645"/>
      <c r="BZ112" s="1645"/>
      <c r="CA112" s="1645"/>
      <c r="CB112" s="1645"/>
      <c r="CC112" s="1645"/>
      <c r="CD112" s="1645"/>
      <c r="CE112" s="1645"/>
      <c r="CF112" s="1645"/>
      <c r="CG112" s="1645"/>
      <c r="CH112" s="1645"/>
      <c r="CI112" s="1645"/>
      <c r="CJ112" s="1645"/>
      <c r="CK112" s="1645"/>
      <c r="CL112" s="1645"/>
      <c r="CM112" s="1645"/>
      <c r="CN112" s="1645"/>
      <c r="CO112" s="1645"/>
      <c r="CP112" s="1645"/>
      <c r="CQ112" s="1645"/>
      <c r="CR112" s="1645"/>
      <c r="CS112" s="1645"/>
      <c r="CT112" s="1645"/>
      <c r="CU112" s="1645"/>
      <c r="CV112" s="1645"/>
      <c r="CW112" s="1645"/>
      <c r="CX112" s="1645"/>
      <c r="CY112" s="1645"/>
      <c r="CZ112" s="1645"/>
      <c r="DA112" s="1645"/>
      <c r="DB112" s="1645"/>
      <c r="DC112" s="1645"/>
      <c r="DD112" s="1645"/>
      <c r="DE112" s="1645"/>
      <c r="DF112" s="1645"/>
      <c r="DG112" s="1645"/>
      <c r="DH112" s="1645"/>
      <c r="DI112" s="1645"/>
    </row>
    <row r="113" spans="1:113" s="1655" customFormat="1">
      <c r="A113" s="1653"/>
      <c r="B113" s="1645"/>
      <c r="C113" s="1645"/>
      <c r="D113" s="1654"/>
      <c r="E113" s="1645"/>
      <c r="F113" s="1645"/>
      <c r="G113" s="1645"/>
      <c r="H113" s="1645"/>
      <c r="I113" s="1648"/>
      <c r="J113" s="1645"/>
      <c r="K113" s="1645"/>
      <c r="L113" s="1645"/>
      <c r="M113" s="1645"/>
      <c r="N113" s="1645"/>
      <c r="O113" s="1645"/>
      <c r="P113" s="1645"/>
      <c r="Q113" s="1645"/>
      <c r="R113" s="1645"/>
      <c r="S113" s="1645"/>
      <c r="T113" s="1645"/>
      <c r="U113" s="1645"/>
      <c r="V113" s="1645"/>
      <c r="W113" s="1645"/>
      <c r="X113" s="1645"/>
      <c r="Y113" s="1645"/>
      <c r="Z113" s="1645"/>
      <c r="AA113" s="1645"/>
      <c r="AB113" s="1645"/>
      <c r="AC113" s="1645"/>
      <c r="AD113" s="1645"/>
      <c r="AE113" s="1645"/>
      <c r="AF113" s="1645"/>
      <c r="AG113" s="1645"/>
      <c r="AH113" s="1645"/>
      <c r="AI113" s="1645"/>
      <c r="AJ113" s="1645"/>
      <c r="AK113" s="1645"/>
      <c r="AL113" s="1645"/>
      <c r="AM113" s="1645"/>
      <c r="AN113" s="1645"/>
      <c r="AO113" s="1645"/>
      <c r="AP113" s="1645"/>
      <c r="AQ113" s="1645"/>
      <c r="AR113" s="1645"/>
      <c r="AS113" s="1645"/>
      <c r="AT113" s="1645"/>
      <c r="AU113" s="1645"/>
      <c r="AV113" s="1645"/>
      <c r="AW113" s="1645"/>
      <c r="AX113" s="1645"/>
      <c r="AY113" s="1645"/>
      <c r="AZ113" s="1645"/>
      <c r="BA113" s="1645"/>
      <c r="BB113" s="1645"/>
      <c r="BC113" s="1645"/>
      <c r="BD113" s="1645"/>
      <c r="BE113" s="1645"/>
      <c r="BF113" s="1645"/>
      <c r="BG113" s="1645"/>
      <c r="BH113" s="1645"/>
      <c r="BI113" s="1645"/>
      <c r="BJ113" s="1645"/>
      <c r="BK113" s="1645"/>
      <c r="BL113" s="1645"/>
      <c r="BM113" s="1645"/>
      <c r="BN113" s="1645"/>
      <c r="BO113" s="1645"/>
      <c r="BP113" s="1645"/>
      <c r="BQ113" s="1645"/>
      <c r="BR113" s="1645"/>
      <c r="BS113" s="1645"/>
      <c r="BT113" s="1645"/>
      <c r="BU113" s="1645"/>
      <c r="BV113" s="1645"/>
      <c r="BW113" s="1645"/>
      <c r="BX113" s="1645"/>
      <c r="BY113" s="1645"/>
      <c r="BZ113" s="1645"/>
      <c r="CA113" s="1645"/>
      <c r="CB113" s="1645"/>
      <c r="CC113" s="1645"/>
      <c r="CD113" s="1645"/>
      <c r="CE113" s="1645"/>
      <c r="CF113" s="1645"/>
      <c r="CG113" s="1645"/>
      <c r="CH113" s="1645"/>
      <c r="CI113" s="1645"/>
      <c r="CJ113" s="1645"/>
      <c r="CK113" s="1645"/>
      <c r="CL113" s="1645"/>
      <c r="CM113" s="1645"/>
      <c r="CN113" s="1645"/>
      <c r="CO113" s="1645"/>
      <c r="CP113" s="1645"/>
      <c r="CQ113" s="1645"/>
      <c r="CR113" s="1645"/>
      <c r="CS113" s="1645"/>
      <c r="CT113" s="1645"/>
      <c r="CU113" s="1645"/>
      <c r="CV113" s="1645"/>
      <c r="CW113" s="1645"/>
      <c r="CX113" s="1645"/>
      <c r="CY113" s="1645"/>
      <c r="CZ113" s="1645"/>
      <c r="DA113" s="1645"/>
      <c r="DB113" s="1645"/>
      <c r="DC113" s="1645"/>
      <c r="DD113" s="1645"/>
      <c r="DE113" s="1645"/>
      <c r="DF113" s="1645"/>
      <c r="DG113" s="1645"/>
      <c r="DH113" s="1645"/>
      <c r="DI113" s="1645"/>
    </row>
    <row r="114" spans="1:113" s="1655" customFormat="1">
      <c r="A114" s="1653"/>
      <c r="B114" s="1645"/>
      <c r="C114" s="1645"/>
      <c r="D114" s="1654"/>
      <c r="E114" s="1645"/>
      <c r="F114" s="1645"/>
      <c r="G114" s="1645"/>
      <c r="H114" s="1645"/>
      <c r="I114" s="1648"/>
      <c r="J114" s="1645"/>
      <c r="K114" s="1645"/>
      <c r="L114" s="1645"/>
      <c r="M114" s="1645"/>
      <c r="N114" s="1645"/>
      <c r="O114" s="1645"/>
      <c r="P114" s="1645"/>
      <c r="Q114" s="1645"/>
      <c r="R114" s="1645"/>
      <c r="S114" s="1645"/>
      <c r="T114" s="1645"/>
      <c r="U114" s="1645"/>
      <c r="V114" s="1645"/>
      <c r="W114" s="1645"/>
      <c r="X114" s="1645"/>
      <c r="Y114" s="1645"/>
      <c r="Z114" s="1645"/>
      <c r="AA114" s="1645"/>
      <c r="AB114" s="1645"/>
      <c r="AC114" s="1645"/>
      <c r="AD114" s="1645"/>
      <c r="AE114" s="1645"/>
      <c r="AF114" s="1645"/>
      <c r="AG114" s="1645"/>
      <c r="AH114" s="1645"/>
      <c r="AI114" s="1645"/>
      <c r="AJ114" s="1645"/>
      <c r="AK114" s="1645"/>
      <c r="AL114" s="1645"/>
      <c r="AM114" s="1645"/>
      <c r="AN114" s="1645"/>
      <c r="AO114" s="1645"/>
      <c r="AP114" s="1645"/>
      <c r="AQ114" s="1645"/>
      <c r="AR114" s="1645"/>
      <c r="AS114" s="1645"/>
      <c r="AT114" s="1645"/>
      <c r="AU114" s="1645"/>
      <c r="AV114" s="1645"/>
      <c r="AW114" s="1645"/>
      <c r="AX114" s="1645"/>
      <c r="AY114" s="1645"/>
      <c r="AZ114" s="1645"/>
      <c r="BA114" s="1645"/>
      <c r="BB114" s="1645"/>
      <c r="BC114" s="1645"/>
      <c r="BD114" s="1645"/>
      <c r="BE114" s="1645"/>
      <c r="BF114" s="1645"/>
      <c r="BG114" s="1645"/>
      <c r="BH114" s="1645"/>
      <c r="BI114" s="1645"/>
      <c r="BJ114" s="1645"/>
      <c r="BK114" s="1645"/>
      <c r="BL114" s="1645"/>
      <c r="BM114" s="1645"/>
      <c r="BN114" s="1645"/>
      <c r="BO114" s="1645"/>
      <c r="BP114" s="1645"/>
      <c r="BQ114" s="1645"/>
      <c r="BR114" s="1645"/>
      <c r="BS114" s="1645"/>
      <c r="BT114" s="1645"/>
      <c r="BU114" s="1645"/>
      <c r="BV114" s="1645"/>
      <c r="BW114" s="1645"/>
      <c r="BX114" s="1645"/>
      <c r="BY114" s="1645"/>
      <c r="BZ114" s="1645"/>
      <c r="CA114" s="1645"/>
      <c r="CB114" s="1645"/>
      <c r="CC114" s="1645"/>
      <c r="CD114" s="1645"/>
      <c r="CE114" s="1645"/>
      <c r="CF114" s="1645"/>
      <c r="CG114" s="1645"/>
      <c r="CH114" s="1645"/>
      <c r="CI114" s="1645"/>
      <c r="CJ114" s="1645"/>
      <c r="CK114" s="1645"/>
      <c r="CL114" s="1645"/>
      <c r="CM114" s="1645"/>
      <c r="CN114" s="1645"/>
      <c r="CO114" s="1645"/>
      <c r="CP114" s="1645"/>
      <c r="CQ114" s="1645"/>
      <c r="CR114" s="1645"/>
      <c r="CS114" s="1645"/>
      <c r="CT114" s="1645"/>
      <c r="CU114" s="1645"/>
      <c r="CV114" s="1645"/>
      <c r="CW114" s="1645"/>
      <c r="CX114" s="1645"/>
      <c r="CY114" s="1645"/>
      <c r="CZ114" s="1645"/>
      <c r="DA114" s="1645"/>
      <c r="DB114" s="1645"/>
      <c r="DC114" s="1645"/>
      <c r="DD114" s="1645"/>
      <c r="DE114" s="1645"/>
      <c r="DF114" s="1645"/>
      <c r="DG114" s="1645"/>
      <c r="DH114" s="1645"/>
      <c r="DI114" s="1645"/>
    </row>
    <row r="115" spans="1:113" s="1655" customFormat="1">
      <c r="A115" s="1653"/>
      <c r="B115" s="1645"/>
      <c r="C115" s="1645"/>
      <c r="D115" s="1654"/>
      <c r="E115" s="1645"/>
      <c r="F115" s="1645"/>
      <c r="G115" s="1645"/>
      <c r="H115" s="1645"/>
      <c r="I115" s="1648"/>
      <c r="J115" s="1645"/>
      <c r="K115" s="1645"/>
      <c r="L115" s="1645"/>
      <c r="M115" s="1645"/>
      <c r="N115" s="1645"/>
      <c r="O115" s="1645"/>
      <c r="P115" s="1645"/>
      <c r="Q115" s="1645"/>
      <c r="R115" s="1645"/>
      <c r="S115" s="1645"/>
      <c r="T115" s="1645"/>
      <c r="U115" s="1645"/>
      <c r="V115" s="1645"/>
      <c r="W115" s="1645"/>
      <c r="X115" s="1645"/>
      <c r="Y115" s="1645"/>
      <c r="Z115" s="1645"/>
      <c r="AA115" s="1645"/>
      <c r="AB115" s="1645"/>
      <c r="AC115" s="1645"/>
      <c r="AD115" s="1645"/>
      <c r="AE115" s="1645"/>
      <c r="AF115" s="1645"/>
      <c r="AG115" s="1645"/>
      <c r="AH115" s="1645"/>
      <c r="AI115" s="1645"/>
      <c r="AJ115" s="1645"/>
      <c r="AK115" s="1645"/>
      <c r="AL115" s="1645"/>
      <c r="AM115" s="1645"/>
      <c r="AN115" s="1645"/>
      <c r="AO115" s="1645"/>
      <c r="AP115" s="1645"/>
      <c r="AQ115" s="1645"/>
      <c r="AR115" s="1645"/>
      <c r="AS115" s="1645"/>
      <c r="AT115" s="1645"/>
      <c r="AU115" s="1645"/>
      <c r="AV115" s="1645"/>
      <c r="AW115" s="1645"/>
      <c r="AX115" s="1645"/>
      <c r="AY115" s="1645"/>
      <c r="AZ115" s="1645"/>
      <c r="BA115" s="1645"/>
      <c r="BB115" s="1645"/>
      <c r="BC115" s="1645"/>
      <c r="BD115" s="1645"/>
      <c r="BE115" s="1645"/>
      <c r="BF115" s="1645"/>
      <c r="BG115" s="1645"/>
      <c r="BH115" s="1645"/>
      <c r="BI115" s="1645"/>
      <c r="BJ115" s="1645"/>
      <c r="BK115" s="1645"/>
      <c r="BL115" s="1645"/>
      <c r="BM115" s="1645"/>
      <c r="BN115" s="1645"/>
      <c r="BO115" s="1645"/>
      <c r="BP115" s="1645"/>
      <c r="BQ115" s="1645"/>
      <c r="BR115" s="1645"/>
      <c r="BS115" s="1645"/>
      <c r="BT115" s="1645"/>
      <c r="BU115" s="1645"/>
      <c r="BV115" s="1645"/>
      <c r="BW115" s="1645"/>
      <c r="BX115" s="1645"/>
      <c r="BY115" s="1645"/>
      <c r="BZ115" s="1645"/>
      <c r="CA115" s="1645"/>
      <c r="CB115" s="1645"/>
      <c r="CC115" s="1645"/>
      <c r="CD115" s="1645"/>
      <c r="CE115" s="1645"/>
      <c r="CF115" s="1645"/>
      <c r="CG115" s="1645"/>
      <c r="CH115" s="1645"/>
      <c r="CI115" s="1645"/>
      <c r="CJ115" s="1645"/>
      <c r="CK115" s="1645"/>
      <c r="CL115" s="1645"/>
      <c r="CM115" s="1645"/>
      <c r="CN115" s="1645"/>
      <c r="CO115" s="1645"/>
      <c r="CP115" s="1645"/>
      <c r="CQ115" s="1645"/>
      <c r="CR115" s="1645"/>
      <c r="CS115" s="1645"/>
      <c r="CT115" s="1645"/>
      <c r="CU115" s="1645"/>
      <c r="CV115" s="1645"/>
      <c r="CW115" s="1645"/>
      <c r="CX115" s="1645"/>
      <c r="CY115" s="1645"/>
      <c r="CZ115" s="1645"/>
      <c r="DA115" s="1645"/>
      <c r="DB115" s="1645"/>
      <c r="DC115" s="1645"/>
      <c r="DD115" s="1645"/>
      <c r="DE115" s="1645"/>
      <c r="DF115" s="1645"/>
      <c r="DG115" s="1645"/>
      <c r="DH115" s="1645"/>
      <c r="DI115" s="1645"/>
    </row>
    <row r="116" spans="1:113" s="1655" customFormat="1">
      <c r="A116" s="1653"/>
      <c r="B116" s="1645"/>
      <c r="C116" s="1645"/>
      <c r="D116" s="1654"/>
      <c r="E116" s="1645"/>
      <c r="F116" s="1645"/>
      <c r="G116" s="1645"/>
      <c r="H116" s="1645"/>
      <c r="I116" s="1648"/>
      <c r="J116" s="1645"/>
      <c r="K116" s="1645"/>
      <c r="L116" s="1645"/>
      <c r="M116" s="1645"/>
      <c r="N116" s="1645"/>
      <c r="O116" s="1645"/>
      <c r="P116" s="1645"/>
      <c r="Q116" s="1645"/>
      <c r="R116" s="1645"/>
      <c r="S116" s="1645"/>
      <c r="T116" s="1645"/>
      <c r="U116" s="1645"/>
      <c r="V116" s="1645"/>
      <c r="W116" s="1645"/>
      <c r="X116" s="1645"/>
      <c r="Y116" s="1645"/>
      <c r="Z116" s="1645"/>
      <c r="AA116" s="1645"/>
      <c r="AB116" s="1645"/>
      <c r="AC116" s="1645"/>
      <c r="AD116" s="1645"/>
      <c r="AE116" s="1645"/>
      <c r="AF116" s="1645"/>
      <c r="AG116" s="1645"/>
      <c r="AH116" s="1645"/>
      <c r="AI116" s="1645"/>
      <c r="AJ116" s="1645"/>
      <c r="AK116" s="1645"/>
      <c r="AL116" s="1645"/>
      <c r="AM116" s="1645"/>
      <c r="AN116" s="1645"/>
      <c r="AO116" s="1645"/>
      <c r="AP116" s="1645"/>
      <c r="AQ116" s="1645"/>
      <c r="AR116" s="1645"/>
      <c r="AS116" s="1645"/>
      <c r="AT116" s="1645"/>
      <c r="AU116" s="1645"/>
      <c r="AV116" s="1645"/>
      <c r="AW116" s="1645"/>
      <c r="AX116" s="1645"/>
      <c r="AY116" s="1645"/>
      <c r="AZ116" s="1645"/>
      <c r="BA116" s="1645"/>
      <c r="BB116" s="1645"/>
      <c r="BC116" s="1645"/>
      <c r="BD116" s="1645"/>
      <c r="BE116" s="1645"/>
      <c r="BF116" s="1645"/>
      <c r="BG116" s="1645"/>
      <c r="BH116" s="1645"/>
      <c r="BI116" s="1645"/>
      <c r="BJ116" s="1645"/>
      <c r="BK116" s="1645"/>
      <c r="BL116" s="1645"/>
      <c r="BM116" s="1645"/>
      <c r="BN116" s="1645"/>
      <c r="BO116" s="1645"/>
      <c r="BP116" s="1645"/>
      <c r="BQ116" s="1645"/>
      <c r="BR116" s="1645"/>
      <c r="BS116" s="1645"/>
      <c r="BT116" s="1645"/>
      <c r="BU116" s="1645"/>
      <c r="BV116" s="1645"/>
      <c r="BW116" s="1645"/>
      <c r="BX116" s="1645"/>
      <c r="BY116" s="1645"/>
      <c r="BZ116" s="1645"/>
      <c r="CA116" s="1645"/>
      <c r="CB116" s="1645"/>
      <c r="CC116" s="1645"/>
      <c r="CD116" s="1645"/>
      <c r="CE116" s="1645"/>
      <c r="CF116" s="1645"/>
      <c r="CG116" s="1645"/>
      <c r="CH116" s="1645"/>
      <c r="CI116" s="1645"/>
      <c r="CJ116" s="1645"/>
      <c r="CK116" s="1645"/>
      <c r="CL116" s="1645"/>
      <c r="CM116" s="1645"/>
      <c r="CN116" s="1645"/>
      <c r="CO116" s="1645"/>
      <c r="CP116" s="1645"/>
      <c r="CQ116" s="1645"/>
      <c r="CR116" s="1645"/>
      <c r="CS116" s="1645"/>
      <c r="CT116" s="1645"/>
      <c r="CU116" s="1645"/>
      <c r="CV116" s="1645"/>
      <c r="CW116" s="1645"/>
      <c r="CX116" s="1645"/>
      <c r="CY116" s="1645"/>
      <c r="CZ116" s="1645"/>
      <c r="DA116" s="1645"/>
      <c r="DB116" s="1645"/>
      <c r="DC116" s="1645"/>
      <c r="DD116" s="1645"/>
      <c r="DE116" s="1645"/>
      <c r="DF116" s="1645"/>
      <c r="DG116" s="1645"/>
      <c r="DH116" s="1645"/>
      <c r="DI116" s="1645"/>
    </row>
    <row r="117" spans="1:113" s="1655" customFormat="1">
      <c r="A117" s="1653"/>
      <c r="B117" s="1645"/>
      <c r="C117" s="1645"/>
      <c r="D117" s="1654"/>
      <c r="E117" s="1645"/>
      <c r="F117" s="1645"/>
      <c r="G117" s="1645"/>
      <c r="H117" s="1645"/>
      <c r="I117" s="1648"/>
      <c r="J117" s="1645"/>
      <c r="K117" s="1645"/>
      <c r="L117" s="1645"/>
      <c r="M117" s="1645"/>
      <c r="N117" s="1645"/>
      <c r="O117" s="1645"/>
      <c r="P117" s="1645"/>
      <c r="Q117" s="1645"/>
      <c r="R117" s="1645"/>
      <c r="S117" s="1645"/>
      <c r="T117" s="1645"/>
      <c r="U117" s="1645"/>
      <c r="V117" s="1645"/>
      <c r="W117" s="1645"/>
      <c r="X117" s="1645"/>
      <c r="Y117" s="1645"/>
      <c r="Z117" s="1645"/>
      <c r="AA117" s="1645"/>
      <c r="AB117" s="1645"/>
      <c r="AC117" s="1645"/>
      <c r="AD117" s="1645"/>
      <c r="AE117" s="1645"/>
      <c r="AF117" s="1645"/>
      <c r="AG117" s="1645"/>
      <c r="AH117" s="1645"/>
      <c r="AI117" s="1645"/>
      <c r="AJ117" s="1645"/>
      <c r="AK117" s="1645"/>
      <c r="AL117" s="1645"/>
      <c r="AM117" s="1645"/>
      <c r="AN117" s="1645"/>
      <c r="AO117" s="1645"/>
      <c r="AP117" s="1645"/>
      <c r="AQ117" s="1645"/>
      <c r="AR117" s="1645"/>
      <c r="AS117" s="1645"/>
      <c r="AT117" s="1645"/>
      <c r="AU117" s="1645"/>
      <c r="AV117" s="1645"/>
      <c r="AW117" s="1645"/>
      <c r="AX117" s="1645"/>
      <c r="AY117" s="1645"/>
      <c r="AZ117" s="1645"/>
      <c r="BA117" s="1645"/>
      <c r="BB117" s="1645"/>
      <c r="BC117" s="1645"/>
      <c r="BD117" s="1645"/>
      <c r="BE117" s="1645"/>
      <c r="BF117" s="1645"/>
      <c r="BG117" s="1645"/>
      <c r="BH117" s="1645"/>
      <c r="BI117" s="1645"/>
      <c r="BJ117" s="1645"/>
      <c r="BK117" s="1645"/>
      <c r="BL117" s="1645"/>
      <c r="BM117" s="1645"/>
      <c r="BN117" s="1645"/>
      <c r="BO117" s="1645"/>
      <c r="BP117" s="1645"/>
      <c r="BQ117" s="1645"/>
      <c r="BR117" s="1645"/>
      <c r="BS117" s="1645"/>
      <c r="BT117" s="1645"/>
      <c r="BU117" s="1645"/>
      <c r="BV117" s="1645"/>
      <c r="BW117" s="1645"/>
      <c r="BX117" s="1645"/>
      <c r="BY117" s="1645"/>
      <c r="BZ117" s="1645"/>
      <c r="CA117" s="1645"/>
      <c r="CB117" s="1645"/>
      <c r="CC117" s="1645"/>
      <c r="CD117" s="1645"/>
      <c r="CE117" s="1645"/>
      <c r="CF117" s="1645"/>
      <c r="CG117" s="1645"/>
      <c r="CH117" s="1645"/>
      <c r="CI117" s="1645"/>
      <c r="CJ117" s="1645"/>
      <c r="CK117" s="1645"/>
      <c r="CL117" s="1645"/>
      <c r="CM117" s="1645"/>
      <c r="CN117" s="1645"/>
      <c r="CO117" s="1645"/>
      <c r="CP117" s="1645"/>
      <c r="CQ117" s="1645"/>
      <c r="CR117" s="1645"/>
      <c r="CS117" s="1645"/>
      <c r="CT117" s="1645"/>
      <c r="CU117" s="1645"/>
      <c r="CV117" s="1645"/>
      <c r="CW117" s="1645"/>
      <c r="CX117" s="1645"/>
      <c r="CY117" s="1645"/>
      <c r="CZ117" s="1645"/>
      <c r="DA117" s="1645"/>
      <c r="DB117" s="1645"/>
      <c r="DC117" s="1645"/>
      <c r="DD117" s="1645"/>
      <c r="DE117" s="1645"/>
      <c r="DF117" s="1645"/>
      <c r="DG117" s="1645"/>
      <c r="DH117" s="1645"/>
      <c r="DI117" s="1645"/>
    </row>
    <row r="118" spans="1:113" s="1655" customFormat="1">
      <c r="A118" s="1653"/>
      <c r="B118" s="1645"/>
      <c r="C118" s="1645"/>
      <c r="D118" s="1654"/>
      <c r="E118" s="1645"/>
      <c r="F118" s="1645"/>
      <c r="G118" s="1645"/>
      <c r="H118" s="1645"/>
      <c r="I118" s="1648"/>
      <c r="J118" s="1645"/>
      <c r="K118" s="1645"/>
      <c r="L118" s="1645"/>
      <c r="M118" s="1645"/>
      <c r="N118" s="1645"/>
      <c r="O118" s="1645"/>
      <c r="P118" s="1645"/>
      <c r="Q118" s="1645"/>
      <c r="R118" s="1645"/>
      <c r="S118" s="1645"/>
      <c r="T118" s="1645"/>
      <c r="U118" s="1645"/>
      <c r="V118" s="1645"/>
      <c r="W118" s="1645"/>
      <c r="X118" s="1645"/>
      <c r="Y118" s="1645"/>
      <c r="Z118" s="1645"/>
      <c r="AA118" s="1645"/>
      <c r="AB118" s="1645"/>
      <c r="AC118" s="1645"/>
      <c r="AD118" s="1645"/>
      <c r="AE118" s="1645"/>
      <c r="AF118" s="1645"/>
      <c r="AG118" s="1645"/>
      <c r="AH118" s="1645"/>
      <c r="AI118" s="1645"/>
      <c r="AJ118" s="1645"/>
      <c r="AK118" s="1645"/>
      <c r="AL118" s="1645"/>
      <c r="AM118" s="1645"/>
      <c r="AN118" s="1645"/>
      <c r="AO118" s="1645"/>
      <c r="AP118" s="1645"/>
      <c r="AQ118" s="1645"/>
      <c r="AR118" s="1645"/>
      <c r="AS118" s="1645"/>
      <c r="AT118" s="1645"/>
      <c r="AU118" s="1645"/>
      <c r="AV118" s="1645"/>
      <c r="AW118" s="1645"/>
      <c r="AX118" s="1645"/>
      <c r="AY118" s="1645"/>
      <c r="AZ118" s="1645"/>
      <c r="BA118" s="1645"/>
      <c r="BB118" s="1645"/>
      <c r="BC118" s="1645"/>
      <c r="BD118" s="1645"/>
      <c r="BE118" s="1645"/>
      <c r="BF118" s="1645"/>
      <c r="BG118" s="1645"/>
      <c r="BH118" s="1645"/>
      <c r="BI118" s="1645"/>
      <c r="BJ118" s="1645"/>
      <c r="BK118" s="1645"/>
      <c r="BL118" s="1645"/>
      <c r="BM118" s="1645"/>
      <c r="BN118" s="1645"/>
      <c r="BO118" s="1645"/>
      <c r="BP118" s="1645"/>
      <c r="BQ118" s="1645"/>
      <c r="BR118" s="1645"/>
      <c r="BS118" s="1645"/>
      <c r="BT118" s="1645"/>
      <c r="BU118" s="1645"/>
      <c r="BV118" s="1645"/>
      <c r="BW118" s="1645"/>
      <c r="BX118" s="1645"/>
      <c r="BY118" s="1645"/>
      <c r="BZ118" s="1645"/>
      <c r="CA118" s="1645"/>
      <c r="CB118" s="1645"/>
      <c r="CC118" s="1645"/>
      <c r="CD118" s="1645"/>
      <c r="CE118" s="1645"/>
      <c r="CF118" s="1645"/>
      <c r="CG118" s="1645"/>
      <c r="CH118" s="1645"/>
      <c r="CI118" s="1645"/>
      <c r="CJ118" s="1645"/>
      <c r="CK118" s="1645"/>
      <c r="CL118" s="1645"/>
      <c r="CM118" s="1645"/>
      <c r="CN118" s="1645"/>
      <c r="CO118" s="1645"/>
      <c r="CP118" s="1645"/>
      <c r="CQ118" s="1645"/>
      <c r="CR118" s="1645"/>
      <c r="CS118" s="1645"/>
      <c r="CT118" s="1645"/>
      <c r="CU118" s="1645"/>
      <c r="CV118" s="1645"/>
      <c r="CW118" s="1645"/>
      <c r="CX118" s="1645"/>
      <c r="CY118" s="1645"/>
      <c r="CZ118" s="1645"/>
      <c r="DA118" s="1645"/>
      <c r="DB118" s="1645"/>
      <c r="DC118" s="1645"/>
      <c r="DD118" s="1645"/>
      <c r="DE118" s="1645"/>
      <c r="DF118" s="1645"/>
      <c r="DG118" s="1645"/>
      <c r="DH118" s="1645"/>
      <c r="DI118" s="1645"/>
    </row>
    <row r="119" spans="1:113" s="1655" customFormat="1">
      <c r="A119" s="1653"/>
      <c r="B119" s="1645"/>
      <c r="C119" s="1645"/>
      <c r="D119" s="1654"/>
      <c r="E119" s="1645"/>
      <c r="F119" s="1645"/>
      <c r="G119" s="1645"/>
      <c r="H119" s="1645"/>
      <c r="I119" s="1648"/>
      <c r="J119" s="1645"/>
      <c r="K119" s="1645"/>
      <c r="L119" s="1645"/>
      <c r="M119" s="1645"/>
      <c r="N119" s="1645"/>
      <c r="O119" s="1645"/>
      <c r="P119" s="1645"/>
      <c r="Q119" s="1645"/>
      <c r="R119" s="1645"/>
      <c r="S119" s="1645"/>
      <c r="T119" s="1645"/>
      <c r="U119" s="1645"/>
      <c r="V119" s="1645"/>
      <c r="W119" s="1645"/>
      <c r="X119" s="1645"/>
      <c r="Y119" s="1645"/>
      <c r="Z119" s="1645"/>
      <c r="AA119" s="1645"/>
      <c r="AB119" s="1645"/>
      <c r="AC119" s="1645"/>
      <c r="AD119" s="1645"/>
      <c r="AE119" s="1645"/>
      <c r="AF119" s="1645"/>
      <c r="AG119" s="1645"/>
      <c r="AH119" s="1645"/>
      <c r="AI119" s="1645"/>
      <c r="AJ119" s="1645"/>
      <c r="AK119" s="1645"/>
      <c r="AL119" s="1645"/>
      <c r="AM119" s="1645"/>
      <c r="AN119" s="1645"/>
      <c r="AO119" s="1645"/>
      <c r="AP119" s="1645"/>
      <c r="AQ119" s="1645"/>
      <c r="AR119" s="1645"/>
      <c r="AS119" s="1645"/>
      <c r="AT119" s="1645"/>
      <c r="AU119" s="1645"/>
      <c r="AV119" s="1645"/>
      <c r="AW119" s="1645"/>
      <c r="AX119" s="1645"/>
      <c r="AY119" s="1645"/>
      <c r="AZ119" s="1645"/>
      <c r="BA119" s="1645"/>
      <c r="BB119" s="1645"/>
      <c r="BC119" s="1645"/>
      <c r="BD119" s="1645"/>
      <c r="BE119" s="1645"/>
      <c r="BF119" s="1645"/>
      <c r="BG119" s="1645"/>
      <c r="BH119" s="1645"/>
      <c r="BI119" s="1645"/>
      <c r="BJ119" s="1645"/>
      <c r="BK119" s="1645"/>
      <c r="BL119" s="1645"/>
      <c r="BM119" s="1645"/>
      <c r="BN119" s="1645"/>
      <c r="BO119" s="1645"/>
      <c r="BP119" s="1645"/>
      <c r="BQ119" s="1645"/>
      <c r="BR119" s="1645"/>
      <c r="BS119" s="1645"/>
      <c r="BT119" s="1645"/>
      <c r="BU119" s="1645"/>
      <c r="BV119" s="1645"/>
      <c r="BW119" s="1645"/>
      <c r="BX119" s="1645"/>
      <c r="BY119" s="1645"/>
      <c r="BZ119" s="1645"/>
      <c r="CA119" s="1645"/>
      <c r="CB119" s="1645"/>
      <c r="CC119" s="1645"/>
      <c r="CD119" s="1645"/>
      <c r="CE119" s="1645"/>
      <c r="CF119" s="1645"/>
      <c r="CG119" s="1645"/>
      <c r="CH119" s="1645"/>
      <c r="CI119" s="1645"/>
      <c r="CJ119" s="1645"/>
      <c r="CK119" s="1645"/>
      <c r="CL119" s="1645"/>
      <c r="CM119" s="1645"/>
      <c r="CN119" s="1645"/>
      <c r="CO119" s="1645"/>
      <c r="CP119" s="1645"/>
      <c r="CQ119" s="1645"/>
      <c r="CR119" s="1645"/>
      <c r="CS119" s="1645"/>
      <c r="CT119" s="1645"/>
      <c r="CU119" s="1645"/>
      <c r="CV119" s="1645"/>
      <c r="CW119" s="1645"/>
      <c r="CX119" s="1645"/>
      <c r="CY119" s="1645"/>
      <c r="CZ119" s="1645"/>
      <c r="DA119" s="1645"/>
      <c r="DB119" s="1645"/>
      <c r="DC119" s="1645"/>
      <c r="DD119" s="1645"/>
      <c r="DE119" s="1645"/>
      <c r="DF119" s="1645"/>
      <c r="DG119" s="1645"/>
      <c r="DH119" s="1645"/>
      <c r="DI119" s="1645"/>
    </row>
    <row r="120" spans="1:113" s="1655" customFormat="1">
      <c r="A120" s="1653"/>
      <c r="B120" s="1645"/>
      <c r="C120" s="1645"/>
      <c r="D120" s="1654"/>
      <c r="E120" s="1645"/>
      <c r="F120" s="1645"/>
      <c r="G120" s="1645"/>
      <c r="H120" s="1645"/>
      <c r="I120" s="1648"/>
      <c r="J120" s="1645"/>
      <c r="K120" s="1645"/>
      <c r="L120" s="1645"/>
      <c r="M120" s="1645"/>
      <c r="N120" s="1645"/>
      <c r="O120" s="1645"/>
      <c r="P120" s="1645"/>
      <c r="Q120" s="1645"/>
      <c r="R120" s="1645"/>
      <c r="S120" s="1645"/>
      <c r="T120" s="1645"/>
      <c r="U120" s="1645"/>
      <c r="V120" s="1645"/>
      <c r="W120" s="1645"/>
      <c r="X120" s="1645"/>
      <c r="Y120" s="1645"/>
      <c r="Z120" s="1645"/>
      <c r="AA120" s="1645"/>
      <c r="AB120" s="1645"/>
      <c r="AC120" s="1645"/>
      <c r="AD120" s="1645"/>
      <c r="AE120" s="1645"/>
      <c r="AF120" s="1645"/>
      <c r="AG120" s="1645"/>
      <c r="AH120" s="1645"/>
      <c r="AI120" s="1645"/>
      <c r="AJ120" s="1645"/>
      <c r="AK120" s="1645"/>
      <c r="AL120" s="1645"/>
      <c r="AM120" s="1645"/>
      <c r="AN120" s="1645"/>
      <c r="AO120" s="1645"/>
      <c r="AP120" s="1645"/>
      <c r="AQ120" s="1645"/>
      <c r="AR120" s="1645"/>
      <c r="AS120" s="1645"/>
      <c r="AT120" s="1645"/>
      <c r="AU120" s="1645"/>
      <c r="AV120" s="1645"/>
      <c r="AW120" s="1645"/>
      <c r="AX120" s="1645"/>
      <c r="AY120" s="1645"/>
      <c r="AZ120" s="1645"/>
      <c r="BA120" s="1645"/>
      <c r="BB120" s="1645"/>
      <c r="BC120" s="1645"/>
      <c r="BD120" s="1645"/>
      <c r="BE120" s="1645"/>
      <c r="BF120" s="1645"/>
      <c r="BG120" s="1645"/>
      <c r="BH120" s="1645"/>
      <c r="BI120" s="1645"/>
      <c r="BJ120" s="1645"/>
      <c r="BK120" s="1645"/>
      <c r="BL120" s="1645"/>
      <c r="BM120" s="1645"/>
      <c r="BN120" s="1645"/>
      <c r="BO120" s="1645"/>
      <c r="BP120" s="1645"/>
      <c r="BQ120" s="1645"/>
      <c r="BR120" s="1645"/>
      <c r="BS120" s="1645"/>
      <c r="BT120" s="1645"/>
      <c r="BU120" s="1645"/>
      <c r="BV120" s="1645"/>
      <c r="BW120" s="1645"/>
      <c r="BX120" s="1645"/>
      <c r="BY120" s="1645"/>
      <c r="BZ120" s="1645"/>
      <c r="CA120" s="1645"/>
      <c r="CB120" s="1645"/>
      <c r="CC120" s="1645"/>
      <c r="CD120" s="1645"/>
      <c r="CE120" s="1645"/>
      <c r="CF120" s="1645"/>
      <c r="CG120" s="1645"/>
      <c r="CH120" s="1645"/>
      <c r="CI120" s="1645"/>
      <c r="CJ120" s="1645"/>
      <c r="CK120" s="1645"/>
      <c r="CL120" s="1645"/>
      <c r="CM120" s="1645"/>
      <c r="CN120" s="1645"/>
      <c r="CO120" s="1645"/>
      <c r="CP120" s="1645"/>
      <c r="CQ120" s="1645"/>
      <c r="CR120" s="1645"/>
      <c r="CS120" s="1645"/>
      <c r="CT120" s="1645"/>
      <c r="CU120" s="1645"/>
      <c r="CV120" s="1645"/>
      <c r="CW120" s="1645"/>
      <c r="CX120" s="1645"/>
      <c r="CY120" s="1645"/>
      <c r="CZ120" s="1645"/>
      <c r="DA120" s="1645"/>
      <c r="DB120" s="1645"/>
      <c r="DC120" s="1645"/>
      <c r="DD120" s="1645"/>
      <c r="DE120" s="1645"/>
      <c r="DF120" s="1645"/>
      <c r="DG120" s="1645"/>
      <c r="DH120" s="1645"/>
      <c r="DI120" s="1645"/>
    </row>
    <row r="121" spans="1:113" s="1655" customFormat="1">
      <c r="A121" s="1653"/>
      <c r="B121" s="1645"/>
      <c r="C121" s="1645"/>
      <c r="D121" s="1654"/>
      <c r="E121" s="1645"/>
      <c r="F121" s="1645"/>
      <c r="G121" s="1645"/>
      <c r="H121" s="1645"/>
      <c r="I121" s="1648"/>
      <c r="J121" s="1645"/>
      <c r="K121" s="1645"/>
      <c r="L121" s="1645"/>
      <c r="M121" s="1645"/>
      <c r="N121" s="1645"/>
      <c r="O121" s="1645"/>
      <c r="P121" s="1645"/>
      <c r="Q121" s="1645"/>
      <c r="R121" s="1645"/>
      <c r="S121" s="1645"/>
      <c r="T121" s="1645"/>
      <c r="U121" s="1645"/>
      <c r="V121" s="1645"/>
      <c r="W121" s="1645"/>
      <c r="X121" s="1645"/>
      <c r="Y121" s="1645"/>
      <c r="Z121" s="1645"/>
      <c r="AA121" s="1645"/>
      <c r="AB121" s="1645"/>
      <c r="AC121" s="1645"/>
      <c r="AD121" s="1645"/>
      <c r="AE121" s="1645"/>
      <c r="AF121" s="1645"/>
      <c r="AG121" s="1645"/>
      <c r="AH121" s="1645"/>
      <c r="AI121" s="1645"/>
      <c r="AJ121" s="1645"/>
      <c r="AK121" s="1645"/>
      <c r="AL121" s="1645"/>
      <c r="AM121" s="1645"/>
      <c r="AN121" s="1645"/>
      <c r="AO121" s="1645"/>
      <c r="AP121" s="1645"/>
      <c r="AQ121" s="1645"/>
      <c r="AR121" s="1645"/>
      <c r="AS121" s="1645"/>
      <c r="AT121" s="1645"/>
      <c r="AU121" s="1645"/>
      <c r="AV121" s="1645"/>
      <c r="AW121" s="1645"/>
      <c r="AX121" s="1645"/>
      <c r="AY121" s="1645"/>
      <c r="AZ121" s="1645"/>
      <c r="BA121" s="1645"/>
      <c r="BB121" s="1645"/>
      <c r="BC121" s="1645"/>
      <c r="BD121" s="1645"/>
      <c r="BE121" s="1645"/>
      <c r="BF121" s="1645"/>
      <c r="BG121" s="1645"/>
      <c r="BH121" s="1645"/>
      <c r="BI121" s="1645"/>
      <c r="BJ121" s="1645"/>
      <c r="BK121" s="1645"/>
      <c r="BL121" s="1645"/>
      <c r="BM121" s="1645"/>
      <c r="BN121" s="1645"/>
      <c r="BO121" s="1645"/>
      <c r="BP121" s="1645"/>
      <c r="BQ121" s="1645"/>
      <c r="BR121" s="1645"/>
      <c r="BS121" s="1645"/>
      <c r="BT121" s="1645"/>
      <c r="BU121" s="1645"/>
      <c r="BV121" s="1645"/>
      <c r="BW121" s="1645"/>
      <c r="BX121" s="1645"/>
      <c r="BY121" s="1645"/>
      <c r="BZ121" s="1645"/>
      <c r="CA121" s="1645"/>
      <c r="CB121" s="1645"/>
      <c r="CC121" s="1645"/>
      <c r="CD121" s="1645"/>
      <c r="CE121" s="1645"/>
      <c r="CF121" s="1645"/>
      <c r="CG121" s="1645"/>
      <c r="CH121" s="1645"/>
      <c r="CI121" s="1645"/>
      <c r="CJ121" s="1645"/>
      <c r="CK121" s="1645"/>
      <c r="CL121" s="1645"/>
      <c r="CM121" s="1645"/>
      <c r="CN121" s="1645"/>
      <c r="CO121" s="1645"/>
      <c r="CP121" s="1645"/>
      <c r="CQ121" s="1645"/>
      <c r="CR121" s="1645"/>
      <c r="CS121" s="1645"/>
      <c r="CT121" s="1645"/>
      <c r="CU121" s="1645"/>
      <c r="CV121" s="1645"/>
      <c r="CW121" s="1645"/>
      <c r="CX121" s="1645"/>
      <c r="CY121" s="1645"/>
      <c r="CZ121" s="1645"/>
      <c r="DA121" s="1645"/>
      <c r="DB121" s="1645"/>
      <c r="DC121" s="1645"/>
      <c r="DD121" s="1645"/>
      <c r="DE121" s="1645"/>
      <c r="DF121" s="1645"/>
      <c r="DG121" s="1645"/>
      <c r="DH121" s="1645"/>
      <c r="DI121" s="1645"/>
    </row>
    <row r="122" spans="1:113" s="1655" customFormat="1">
      <c r="A122" s="1653"/>
      <c r="B122" s="1645"/>
      <c r="C122" s="1645"/>
      <c r="D122" s="1654"/>
      <c r="E122" s="1645"/>
      <c r="F122" s="1645"/>
      <c r="G122" s="1645"/>
      <c r="H122" s="1645"/>
      <c r="I122" s="1648"/>
      <c r="J122" s="1645"/>
      <c r="K122" s="1645"/>
      <c r="L122" s="1645"/>
      <c r="M122" s="1645"/>
      <c r="N122" s="1645"/>
      <c r="O122" s="1645"/>
      <c r="P122" s="1645"/>
      <c r="Q122" s="1645"/>
      <c r="R122" s="1645"/>
      <c r="S122" s="1645"/>
      <c r="T122" s="1645"/>
      <c r="U122" s="1645"/>
      <c r="V122" s="1645"/>
      <c r="W122" s="1645"/>
      <c r="X122" s="1645"/>
      <c r="Y122" s="1645"/>
      <c r="Z122" s="1645"/>
      <c r="AA122" s="1645"/>
      <c r="AB122" s="1645"/>
      <c r="AC122" s="1645"/>
      <c r="AD122" s="1645"/>
      <c r="AE122" s="1645"/>
      <c r="AF122" s="1645"/>
      <c r="AG122" s="1645"/>
      <c r="AH122" s="1645"/>
      <c r="AI122" s="1645"/>
      <c r="AJ122" s="1645"/>
      <c r="AK122" s="1645"/>
      <c r="AL122" s="1645"/>
      <c r="AM122" s="1645"/>
      <c r="AN122" s="1645"/>
      <c r="AO122" s="1645"/>
      <c r="AP122" s="1645"/>
      <c r="AQ122" s="1645"/>
      <c r="AR122" s="1645"/>
      <c r="AS122" s="1645"/>
      <c r="AT122" s="1645"/>
      <c r="AU122" s="1645"/>
      <c r="AV122" s="1645"/>
      <c r="AW122" s="1645"/>
      <c r="AX122" s="1645"/>
      <c r="AY122" s="1645"/>
      <c r="AZ122" s="1645"/>
      <c r="BA122" s="1645"/>
      <c r="BB122" s="1645"/>
      <c r="BC122" s="1645"/>
      <c r="BD122" s="1645"/>
      <c r="BE122" s="1645"/>
      <c r="BF122" s="1645"/>
      <c r="BG122" s="1645"/>
      <c r="BH122" s="1645"/>
      <c r="BI122" s="1645"/>
      <c r="BJ122" s="1645"/>
      <c r="BK122" s="1645"/>
      <c r="BL122" s="1645"/>
      <c r="BM122" s="1645"/>
      <c r="BN122" s="1645"/>
      <c r="BO122" s="1645"/>
      <c r="BP122" s="1645"/>
      <c r="BQ122" s="1645"/>
      <c r="BR122" s="1645"/>
      <c r="BS122" s="1645"/>
      <c r="BT122" s="1645"/>
      <c r="BU122" s="1645"/>
      <c r="BV122" s="1645"/>
      <c r="BW122" s="1645"/>
      <c r="BX122" s="1645"/>
      <c r="BY122" s="1645"/>
      <c r="BZ122" s="1645"/>
      <c r="CA122" s="1645"/>
      <c r="CB122" s="1645"/>
      <c r="CC122" s="1645"/>
      <c r="CD122" s="1645"/>
      <c r="CE122" s="1645"/>
      <c r="CF122" s="1645"/>
      <c r="CG122" s="1645"/>
      <c r="CH122" s="1645"/>
      <c r="CI122" s="1645"/>
      <c r="CJ122" s="1645"/>
      <c r="CK122" s="1645"/>
      <c r="CL122" s="1645"/>
      <c r="CM122" s="1645"/>
      <c r="CN122" s="1645"/>
      <c r="CO122" s="1645"/>
      <c r="CP122" s="1645"/>
      <c r="CQ122" s="1645"/>
      <c r="CR122" s="1645"/>
      <c r="CS122" s="1645"/>
      <c r="CT122" s="1645"/>
      <c r="CU122" s="1645"/>
      <c r="CV122" s="1645"/>
      <c r="CW122" s="1645"/>
      <c r="CX122" s="1645"/>
      <c r="CY122" s="1645"/>
      <c r="CZ122" s="1645"/>
      <c r="DA122" s="1645"/>
      <c r="DB122" s="1645"/>
      <c r="DC122" s="1645"/>
      <c r="DD122" s="1645"/>
      <c r="DE122" s="1645"/>
      <c r="DF122" s="1645"/>
      <c r="DG122" s="1645"/>
      <c r="DH122" s="1645"/>
      <c r="DI122" s="1645"/>
    </row>
    <row r="123" spans="1:113" s="1655" customFormat="1">
      <c r="A123" s="1653"/>
      <c r="B123" s="1645"/>
      <c r="C123" s="1645"/>
      <c r="D123" s="1654"/>
      <c r="E123" s="1645"/>
      <c r="F123" s="1645"/>
      <c r="G123" s="1645"/>
      <c r="H123" s="1645"/>
      <c r="I123" s="1648"/>
      <c r="J123" s="1645"/>
      <c r="K123" s="1645"/>
      <c r="L123" s="1645"/>
      <c r="M123" s="1645"/>
      <c r="N123" s="1645"/>
      <c r="O123" s="1645"/>
      <c r="P123" s="1645"/>
      <c r="Q123" s="1645"/>
      <c r="R123" s="1645"/>
      <c r="S123" s="1645"/>
      <c r="T123" s="1645"/>
      <c r="U123" s="1645"/>
      <c r="V123" s="1645"/>
      <c r="W123" s="1645"/>
      <c r="X123" s="1645"/>
      <c r="Y123" s="1645"/>
      <c r="Z123" s="1645"/>
      <c r="AA123" s="1645"/>
      <c r="AB123" s="1645"/>
      <c r="AC123" s="1645"/>
      <c r="AD123" s="1645"/>
      <c r="AE123" s="1645"/>
      <c r="AF123" s="1645"/>
      <c r="AG123" s="1645"/>
      <c r="AH123" s="1645"/>
      <c r="AI123" s="1645"/>
      <c r="AJ123" s="1645"/>
      <c r="AK123" s="1645"/>
      <c r="AL123" s="1645"/>
      <c r="AM123" s="1645"/>
      <c r="AN123" s="1645"/>
      <c r="AO123" s="1645"/>
      <c r="AP123" s="1645"/>
      <c r="AQ123" s="1645"/>
      <c r="AR123" s="1645"/>
      <c r="AS123" s="1645"/>
      <c r="AT123" s="1645"/>
      <c r="AU123" s="1645"/>
      <c r="AV123" s="1645"/>
      <c r="AW123" s="1645"/>
      <c r="AX123" s="1645"/>
      <c r="AY123" s="1645"/>
      <c r="AZ123" s="1645"/>
      <c r="BA123" s="1645"/>
      <c r="BB123" s="1645"/>
      <c r="BC123" s="1645"/>
      <c r="BD123" s="1645"/>
      <c r="BE123" s="1645"/>
      <c r="BF123" s="1645"/>
      <c r="BG123" s="1645"/>
      <c r="BH123" s="1645"/>
      <c r="BI123" s="1645"/>
      <c r="BJ123" s="1645"/>
      <c r="BK123" s="1645"/>
      <c r="BL123" s="1645"/>
      <c r="BM123" s="1645"/>
      <c r="BN123" s="1645"/>
      <c r="BO123" s="1645"/>
      <c r="BP123" s="1645"/>
      <c r="BQ123" s="1645"/>
      <c r="BR123" s="1645"/>
      <c r="BS123" s="1645"/>
      <c r="BT123" s="1645"/>
      <c r="BU123" s="1645"/>
      <c r="BV123" s="1645"/>
      <c r="BW123" s="1645"/>
      <c r="BX123" s="1645"/>
      <c r="BY123" s="1645"/>
      <c r="BZ123" s="1645"/>
      <c r="CA123" s="1645"/>
      <c r="CB123" s="1645"/>
      <c r="CC123" s="1645"/>
      <c r="CD123" s="1645"/>
      <c r="CE123" s="1645"/>
      <c r="CF123" s="1645"/>
      <c r="CG123" s="1645"/>
      <c r="CH123" s="1645"/>
      <c r="CI123" s="1645"/>
      <c r="CJ123" s="1645"/>
      <c r="CK123" s="1645"/>
      <c r="CL123" s="1645"/>
      <c r="CM123" s="1645"/>
      <c r="CN123" s="1645"/>
      <c r="CO123" s="1645"/>
      <c r="CP123" s="1645"/>
      <c r="CQ123" s="1645"/>
      <c r="CR123" s="1645"/>
      <c r="CS123" s="1645"/>
      <c r="CT123" s="1645"/>
      <c r="CU123" s="1645"/>
      <c r="CV123" s="1645"/>
      <c r="CW123" s="1645"/>
      <c r="CX123" s="1645"/>
      <c r="CY123" s="1645"/>
      <c r="CZ123" s="1645"/>
      <c r="DA123" s="1645"/>
      <c r="DB123" s="1645"/>
      <c r="DC123" s="1645"/>
      <c r="DD123" s="1645"/>
      <c r="DE123" s="1645"/>
      <c r="DF123" s="1645"/>
      <c r="DG123" s="1645"/>
      <c r="DH123" s="1645"/>
      <c r="DI123" s="1645"/>
    </row>
    <row r="124" spans="1:113" s="1655" customFormat="1">
      <c r="A124" s="1653"/>
      <c r="B124" s="1645"/>
      <c r="C124" s="1645"/>
      <c r="D124" s="1654"/>
      <c r="E124" s="1645"/>
      <c r="F124" s="1645"/>
      <c r="G124" s="1645"/>
      <c r="H124" s="1645"/>
      <c r="I124" s="1648"/>
      <c r="J124" s="1645"/>
      <c r="K124" s="1645"/>
      <c r="L124" s="1645"/>
      <c r="M124" s="1645"/>
      <c r="N124" s="1645"/>
      <c r="O124" s="1645"/>
      <c r="P124" s="1645"/>
      <c r="Q124" s="1645"/>
      <c r="R124" s="1645"/>
      <c r="S124" s="1645"/>
      <c r="T124" s="1645"/>
      <c r="U124" s="1645"/>
      <c r="V124" s="1645"/>
      <c r="W124" s="1645"/>
      <c r="X124" s="1645"/>
      <c r="Y124" s="1645"/>
      <c r="Z124" s="1645"/>
      <c r="AA124" s="1645"/>
      <c r="AB124" s="1645"/>
      <c r="AC124" s="1645"/>
      <c r="AD124" s="1645"/>
      <c r="AE124" s="1645"/>
      <c r="AF124" s="1645"/>
      <c r="AG124" s="1645"/>
      <c r="AH124" s="1645"/>
      <c r="AI124" s="1645"/>
      <c r="AJ124" s="1645"/>
      <c r="AK124" s="1645"/>
      <c r="AL124" s="1645"/>
      <c r="AM124" s="1645"/>
      <c r="AN124" s="1645"/>
      <c r="AO124" s="1645"/>
      <c r="AP124" s="1645"/>
      <c r="AQ124" s="1645"/>
      <c r="AR124" s="1645"/>
      <c r="AS124" s="1645"/>
      <c r="AT124" s="1645"/>
      <c r="AU124" s="1645"/>
      <c r="AV124" s="1645"/>
      <c r="AW124" s="1645"/>
      <c r="AX124" s="1645"/>
      <c r="AY124" s="1645"/>
      <c r="AZ124" s="1645"/>
      <c r="BA124" s="1645"/>
      <c r="BB124" s="1645"/>
      <c r="BC124" s="1645"/>
      <c r="BD124" s="1645"/>
      <c r="BE124" s="1645"/>
      <c r="BF124" s="1645"/>
      <c r="BG124" s="1645"/>
      <c r="BH124" s="1645"/>
      <c r="BI124" s="1645"/>
      <c r="BJ124" s="1645"/>
      <c r="BK124" s="1645"/>
      <c r="BL124" s="1645"/>
      <c r="BM124" s="1645"/>
      <c r="BN124" s="1645"/>
      <c r="BO124" s="1645"/>
      <c r="BP124" s="1645"/>
      <c r="BQ124" s="1645"/>
      <c r="BR124" s="1645"/>
      <c r="BS124" s="1645"/>
      <c r="BT124" s="1645"/>
      <c r="BU124" s="1645"/>
      <c r="BV124" s="1645"/>
      <c r="BW124" s="1645"/>
      <c r="BX124" s="1645"/>
      <c r="BY124" s="1645"/>
      <c r="BZ124" s="1645"/>
      <c r="CA124" s="1645"/>
      <c r="CB124" s="1645"/>
      <c r="CC124" s="1645"/>
      <c r="CD124" s="1645"/>
      <c r="CE124" s="1645"/>
      <c r="CF124" s="1645"/>
      <c r="CG124" s="1645"/>
      <c r="CH124" s="1645"/>
      <c r="CI124" s="1645"/>
      <c r="CJ124" s="1645"/>
      <c r="CK124" s="1645"/>
      <c r="CL124" s="1645"/>
      <c r="CM124" s="1645"/>
      <c r="CN124" s="1645"/>
      <c r="CO124" s="1645"/>
      <c r="CP124" s="1645"/>
      <c r="CQ124" s="1645"/>
      <c r="CR124" s="1645"/>
      <c r="CS124" s="1645"/>
      <c r="CT124" s="1645"/>
      <c r="CU124" s="1645"/>
      <c r="CV124" s="1645"/>
      <c r="CW124" s="1645"/>
      <c r="CX124" s="1645"/>
      <c r="CY124" s="1645"/>
      <c r="CZ124" s="1645"/>
      <c r="DA124" s="1645"/>
      <c r="DB124" s="1645"/>
      <c r="DC124" s="1645"/>
      <c r="DD124" s="1645"/>
      <c r="DE124" s="1645"/>
      <c r="DF124" s="1645"/>
      <c r="DG124" s="1645"/>
      <c r="DH124" s="1645"/>
      <c r="DI124" s="1645"/>
    </row>
    <row r="125" spans="1:113" s="1655" customFormat="1">
      <c r="A125" s="1653"/>
      <c r="B125" s="1645"/>
      <c r="C125" s="1645"/>
      <c r="D125" s="1654"/>
      <c r="E125" s="1645"/>
      <c r="F125" s="1645"/>
      <c r="G125" s="1645"/>
      <c r="H125" s="1645"/>
      <c r="I125" s="1648"/>
      <c r="J125" s="1645"/>
      <c r="K125" s="1645"/>
      <c r="L125" s="1645"/>
      <c r="M125" s="1645"/>
      <c r="N125" s="1645"/>
      <c r="O125" s="1645"/>
      <c r="P125" s="1645"/>
      <c r="Q125" s="1645"/>
      <c r="R125" s="1645"/>
      <c r="S125" s="1645"/>
      <c r="T125" s="1645"/>
      <c r="U125" s="1645"/>
      <c r="V125" s="1645"/>
      <c r="W125" s="1645"/>
      <c r="X125" s="1645"/>
      <c r="Y125" s="1645"/>
      <c r="Z125" s="1645"/>
      <c r="AA125" s="1645"/>
      <c r="AB125" s="1645"/>
      <c r="AC125" s="1645"/>
      <c r="AD125" s="1645"/>
      <c r="AE125" s="1645"/>
      <c r="AF125" s="1645"/>
      <c r="AG125" s="1645"/>
      <c r="AH125" s="1645"/>
      <c r="AI125" s="1645"/>
      <c r="AJ125" s="1645"/>
      <c r="AK125" s="1645"/>
      <c r="AL125" s="1645"/>
      <c r="AM125" s="1645"/>
      <c r="AN125" s="1645"/>
      <c r="AO125" s="1645"/>
      <c r="AP125" s="1645"/>
      <c r="AQ125" s="1645"/>
      <c r="AR125" s="1645"/>
      <c r="AS125" s="1645"/>
      <c r="AT125" s="1645"/>
      <c r="AU125" s="1645"/>
      <c r="AV125" s="1645"/>
      <c r="AW125" s="1645"/>
      <c r="AX125" s="1645"/>
      <c r="AY125" s="1645"/>
      <c r="AZ125" s="1645"/>
      <c r="BA125" s="1645"/>
      <c r="BB125" s="1645"/>
      <c r="BC125" s="1645"/>
      <c r="BD125" s="1645"/>
      <c r="BE125" s="1645"/>
      <c r="BF125" s="1645"/>
      <c r="BG125" s="1645"/>
      <c r="BH125" s="1645"/>
      <c r="BI125" s="1645"/>
      <c r="BJ125" s="1645"/>
      <c r="BK125" s="1645"/>
      <c r="BL125" s="1645"/>
      <c r="BM125" s="1645"/>
      <c r="BN125" s="1645"/>
      <c r="BO125" s="1645"/>
      <c r="BP125" s="1645"/>
      <c r="BQ125" s="1645"/>
      <c r="BR125" s="1645"/>
      <c r="BS125" s="1645"/>
      <c r="BT125" s="1645"/>
      <c r="BU125" s="1645"/>
      <c r="BV125" s="1645"/>
      <c r="BW125" s="1645"/>
      <c r="BX125" s="1645"/>
      <c r="BY125" s="1645"/>
      <c r="BZ125" s="1645"/>
      <c r="CA125" s="1645"/>
      <c r="CB125" s="1645"/>
      <c r="CC125" s="1645"/>
      <c r="CD125" s="1645"/>
      <c r="CE125" s="1645"/>
      <c r="CF125" s="1645"/>
      <c r="CG125" s="1645"/>
      <c r="CH125" s="1645"/>
      <c r="CI125" s="1645"/>
      <c r="CJ125" s="1645"/>
      <c r="CK125" s="1645"/>
      <c r="CL125" s="1645"/>
      <c r="CM125" s="1645"/>
      <c r="CN125" s="1645"/>
      <c r="CO125" s="1645"/>
      <c r="CP125" s="1645"/>
      <c r="CQ125" s="1645"/>
      <c r="CR125" s="1645"/>
      <c r="CS125" s="1645"/>
      <c r="CT125" s="1645"/>
      <c r="CU125" s="1645"/>
      <c r="CV125" s="1645"/>
      <c r="CW125" s="1645"/>
      <c r="CX125" s="1645"/>
      <c r="CY125" s="1645"/>
      <c r="CZ125" s="1645"/>
      <c r="DA125" s="1645"/>
      <c r="DB125" s="1645"/>
      <c r="DC125" s="1645"/>
      <c r="DD125" s="1645"/>
      <c r="DE125" s="1645"/>
      <c r="DF125" s="1645"/>
      <c r="DG125" s="1645"/>
      <c r="DH125" s="1645"/>
      <c r="DI125" s="1645"/>
    </row>
    <row r="126" spans="1:113" s="1655" customFormat="1">
      <c r="A126" s="1653"/>
      <c r="B126" s="1645"/>
      <c r="C126" s="1645"/>
      <c r="D126" s="1654"/>
      <c r="E126" s="1645"/>
      <c r="F126" s="1645"/>
      <c r="G126" s="1645"/>
      <c r="H126" s="1645"/>
      <c r="I126" s="1648"/>
      <c r="J126" s="1645"/>
      <c r="K126" s="1645"/>
      <c r="L126" s="1645"/>
      <c r="M126" s="1645"/>
      <c r="N126" s="1645"/>
      <c r="O126" s="1645"/>
      <c r="P126" s="1645"/>
      <c r="Q126" s="1645"/>
      <c r="R126" s="1645"/>
      <c r="S126" s="1645"/>
      <c r="T126" s="1645"/>
      <c r="U126" s="1645"/>
      <c r="V126" s="1645"/>
      <c r="W126" s="1645"/>
      <c r="X126" s="1645"/>
      <c r="Y126" s="1645"/>
      <c r="Z126" s="1645"/>
      <c r="AA126" s="1645"/>
      <c r="AB126" s="1645"/>
      <c r="AC126" s="1645"/>
      <c r="AD126" s="1645"/>
      <c r="AE126" s="1645"/>
      <c r="AF126" s="1645"/>
      <c r="AG126" s="1645"/>
      <c r="AH126" s="1645"/>
      <c r="AI126" s="1645"/>
      <c r="AJ126" s="1645"/>
      <c r="AK126" s="1645"/>
      <c r="AL126" s="1645"/>
      <c r="AM126" s="1645"/>
      <c r="AN126" s="1645"/>
      <c r="AO126" s="1645"/>
      <c r="AP126" s="1645"/>
      <c r="AQ126" s="1645"/>
      <c r="AR126" s="1645"/>
      <c r="AS126" s="1645"/>
      <c r="AT126" s="1645"/>
      <c r="AU126" s="1645"/>
      <c r="AV126" s="1645"/>
      <c r="AW126" s="1645"/>
      <c r="AX126" s="1645"/>
      <c r="AY126" s="1645"/>
      <c r="AZ126" s="1645"/>
      <c r="BA126" s="1645"/>
      <c r="BB126" s="1645"/>
      <c r="BC126" s="1645"/>
      <c r="BD126" s="1645"/>
      <c r="BE126" s="1645"/>
      <c r="BF126" s="1645"/>
      <c r="BG126" s="1645"/>
      <c r="BH126" s="1645"/>
      <c r="BI126" s="1645"/>
      <c r="BJ126" s="1645"/>
      <c r="BK126" s="1645"/>
      <c r="BL126" s="1645"/>
      <c r="BM126" s="1645"/>
      <c r="BN126" s="1645"/>
      <c r="BO126" s="1645"/>
      <c r="BP126" s="1645"/>
      <c r="BQ126" s="1645"/>
      <c r="BR126" s="1645"/>
      <c r="BS126" s="1645"/>
      <c r="BT126" s="1645"/>
      <c r="BU126" s="1645"/>
      <c r="BV126" s="1645"/>
      <c r="BW126" s="1645"/>
      <c r="BX126" s="1645"/>
      <c r="BY126" s="1645"/>
      <c r="BZ126" s="1645"/>
      <c r="CA126" s="1645"/>
      <c r="CB126" s="1645"/>
      <c r="CC126" s="1645"/>
      <c r="CD126" s="1645"/>
      <c r="CE126" s="1645"/>
      <c r="CF126" s="1645"/>
      <c r="CG126" s="1645"/>
      <c r="CH126" s="1645"/>
      <c r="CI126" s="1645"/>
      <c r="CJ126" s="1645"/>
      <c r="CK126" s="1645"/>
      <c r="CL126" s="1645"/>
      <c r="CM126" s="1645"/>
      <c r="CN126" s="1645"/>
      <c r="CO126" s="1645"/>
      <c r="CP126" s="1645"/>
      <c r="CQ126" s="1645"/>
      <c r="CR126" s="1645"/>
      <c r="CS126" s="1645"/>
      <c r="CT126" s="1645"/>
      <c r="CU126" s="1645"/>
      <c r="CV126" s="1645"/>
      <c r="CW126" s="1645"/>
      <c r="CX126" s="1645"/>
      <c r="CY126" s="1645"/>
      <c r="CZ126" s="1645"/>
      <c r="DA126" s="1645"/>
      <c r="DB126" s="1645"/>
      <c r="DC126" s="1645"/>
      <c r="DD126" s="1645"/>
      <c r="DE126" s="1645"/>
      <c r="DF126" s="1645"/>
      <c r="DG126" s="1645"/>
      <c r="DH126" s="1645"/>
      <c r="DI126" s="1645"/>
    </row>
    <row r="127" spans="1:113" s="1655" customFormat="1">
      <c r="A127" s="1653"/>
      <c r="B127" s="1645"/>
      <c r="C127" s="1645"/>
      <c r="D127" s="1654"/>
      <c r="E127" s="1645"/>
      <c r="F127" s="1645"/>
      <c r="G127" s="1645"/>
      <c r="H127" s="1645"/>
      <c r="I127" s="1648"/>
      <c r="J127" s="1645"/>
      <c r="K127" s="1645"/>
      <c r="L127" s="1645"/>
      <c r="M127" s="1645"/>
      <c r="N127" s="1645"/>
      <c r="O127" s="1645"/>
      <c r="P127" s="1645"/>
      <c r="Q127" s="1645"/>
      <c r="R127" s="1645"/>
      <c r="S127" s="1645"/>
      <c r="T127" s="1645"/>
      <c r="U127" s="1645"/>
      <c r="V127" s="1645"/>
      <c r="W127" s="1645"/>
      <c r="X127" s="1645"/>
      <c r="Y127" s="1645"/>
      <c r="Z127" s="1645"/>
      <c r="AA127" s="1645"/>
      <c r="AB127" s="1645"/>
      <c r="AC127" s="1645"/>
      <c r="AD127" s="1645"/>
      <c r="AE127" s="1645"/>
      <c r="AF127" s="1645"/>
      <c r="AG127" s="1645"/>
      <c r="AH127" s="1645"/>
      <c r="AI127" s="1645"/>
      <c r="AJ127" s="1645"/>
      <c r="AK127" s="1645"/>
      <c r="AL127" s="1645"/>
      <c r="AM127" s="1645"/>
      <c r="AN127" s="1645"/>
      <c r="AO127" s="1645"/>
      <c r="AP127" s="1645"/>
      <c r="AQ127" s="1645"/>
      <c r="AR127" s="1645"/>
      <c r="AS127" s="1645"/>
      <c r="AT127" s="1645"/>
      <c r="AU127" s="1645"/>
      <c r="AV127" s="1645"/>
      <c r="AW127" s="1645"/>
      <c r="AX127" s="1645"/>
      <c r="AY127" s="1645"/>
      <c r="AZ127" s="1645"/>
      <c r="BA127" s="1645"/>
      <c r="BB127" s="1645"/>
      <c r="BC127" s="1645"/>
      <c r="BD127" s="1645"/>
      <c r="BE127" s="1645"/>
      <c r="BF127" s="1645"/>
      <c r="BG127" s="1645"/>
      <c r="BH127" s="1645"/>
      <c r="BI127" s="1645"/>
      <c r="BJ127" s="1645"/>
      <c r="BK127" s="1645"/>
      <c r="BL127" s="1645"/>
      <c r="BM127" s="1645"/>
      <c r="BN127" s="1645"/>
      <c r="BO127" s="1645"/>
      <c r="BP127" s="1645"/>
      <c r="BQ127" s="1645"/>
      <c r="BR127" s="1645"/>
      <c r="BS127" s="1645"/>
      <c r="BT127" s="1645"/>
      <c r="BU127" s="1645"/>
      <c r="BV127" s="1645"/>
      <c r="BW127" s="1645"/>
      <c r="BX127" s="1645"/>
      <c r="BY127" s="1645"/>
      <c r="BZ127" s="1645"/>
      <c r="CA127" s="1645"/>
      <c r="CB127" s="1645"/>
      <c r="CC127" s="1645"/>
      <c r="CD127" s="1645"/>
      <c r="CE127" s="1645"/>
      <c r="CF127" s="1645"/>
      <c r="CG127" s="1645"/>
      <c r="CH127" s="1645"/>
      <c r="CI127" s="1645"/>
      <c r="CJ127" s="1645"/>
      <c r="CK127" s="1645"/>
      <c r="CL127" s="1645"/>
      <c r="CM127" s="1645"/>
      <c r="CN127" s="1645"/>
      <c r="CO127" s="1645"/>
      <c r="CP127" s="1645"/>
      <c r="CQ127" s="1645"/>
      <c r="CR127" s="1645"/>
      <c r="CS127" s="1645"/>
      <c r="CT127" s="1645"/>
      <c r="CU127" s="1645"/>
      <c r="CV127" s="1645"/>
      <c r="CW127" s="1645"/>
      <c r="CX127" s="1645"/>
      <c r="CY127" s="1645"/>
      <c r="CZ127" s="1645"/>
      <c r="DA127" s="1645"/>
      <c r="DB127" s="1645"/>
      <c r="DC127" s="1645"/>
      <c r="DD127" s="1645"/>
      <c r="DE127" s="1645"/>
      <c r="DF127" s="1645"/>
      <c r="DG127" s="1645"/>
      <c r="DH127" s="1645"/>
      <c r="DI127" s="1645"/>
    </row>
    <row r="128" spans="1:113" s="1655" customFormat="1">
      <c r="A128" s="1653"/>
      <c r="B128" s="1645"/>
      <c r="C128" s="1645"/>
      <c r="D128" s="1654"/>
      <c r="E128" s="1645"/>
      <c r="F128" s="1645"/>
      <c r="G128" s="1645"/>
      <c r="H128" s="1645"/>
      <c r="I128" s="1648"/>
      <c r="J128" s="1645"/>
      <c r="K128" s="1645"/>
      <c r="L128" s="1645"/>
      <c r="M128" s="1645"/>
      <c r="N128" s="1645"/>
      <c r="O128" s="1645"/>
      <c r="P128" s="1645"/>
      <c r="Q128" s="1645"/>
      <c r="R128" s="1645"/>
      <c r="S128" s="1645"/>
      <c r="T128" s="1645"/>
      <c r="U128" s="1645"/>
      <c r="V128" s="1645"/>
      <c r="W128" s="1645"/>
      <c r="X128" s="1645"/>
      <c r="Y128" s="1645"/>
      <c r="Z128" s="1645"/>
      <c r="AA128" s="1645"/>
      <c r="AB128" s="1645"/>
      <c r="AC128" s="1645"/>
      <c r="AD128" s="1645"/>
      <c r="AE128" s="1645"/>
      <c r="AF128" s="1645"/>
      <c r="AG128" s="1645"/>
      <c r="AH128" s="1645"/>
      <c r="AI128" s="1645"/>
      <c r="AJ128" s="1645"/>
      <c r="AK128" s="1645"/>
      <c r="AL128" s="1645"/>
      <c r="AM128" s="1645"/>
      <c r="AN128" s="1645"/>
      <c r="AO128" s="1645"/>
      <c r="AP128" s="1645"/>
      <c r="AQ128" s="1645"/>
      <c r="AR128" s="1645"/>
      <c r="AS128" s="1645"/>
      <c r="AT128" s="1645"/>
      <c r="AU128" s="1645"/>
      <c r="AV128" s="1645"/>
      <c r="AW128" s="1645"/>
      <c r="AX128" s="1645"/>
      <c r="AY128" s="1645"/>
      <c r="AZ128" s="1645"/>
      <c r="BA128" s="1645"/>
      <c r="BB128" s="1645"/>
      <c r="BC128" s="1645"/>
      <c r="BD128" s="1645"/>
      <c r="BE128" s="1645"/>
      <c r="BF128" s="1645"/>
      <c r="BG128" s="1645"/>
      <c r="BH128" s="1645"/>
      <c r="BI128" s="1645"/>
      <c r="BJ128" s="1645"/>
      <c r="BK128" s="1645"/>
      <c r="BL128" s="1645"/>
      <c r="BM128" s="1645"/>
      <c r="BN128" s="1645"/>
      <c r="BO128" s="1645"/>
      <c r="BP128" s="1645"/>
      <c r="BQ128" s="1645"/>
      <c r="BR128" s="1645"/>
      <c r="BS128" s="1645"/>
      <c r="BT128" s="1645"/>
      <c r="BU128" s="1645"/>
      <c r="BV128" s="1645"/>
      <c r="BW128" s="1645"/>
      <c r="BX128" s="1645"/>
      <c r="BY128" s="1645"/>
      <c r="BZ128" s="1645"/>
      <c r="CA128" s="1645"/>
      <c r="CB128" s="1645"/>
      <c r="CC128" s="1645"/>
      <c r="CD128" s="1645"/>
      <c r="CE128" s="1645"/>
      <c r="CF128" s="1645"/>
      <c r="CG128" s="1645"/>
      <c r="CH128" s="1645"/>
      <c r="CI128" s="1645"/>
      <c r="CJ128" s="1645"/>
      <c r="CK128" s="1645"/>
      <c r="CL128" s="1645"/>
      <c r="CM128" s="1645"/>
      <c r="CN128" s="1645"/>
      <c r="CO128" s="1645"/>
      <c r="CP128" s="1645"/>
      <c r="CQ128" s="1645"/>
      <c r="CR128" s="1645"/>
      <c r="CS128" s="1645"/>
      <c r="CT128" s="1645"/>
      <c r="CU128" s="1645"/>
      <c r="CV128" s="1645"/>
      <c r="CW128" s="1645"/>
      <c r="CX128" s="1645"/>
      <c r="CY128" s="1645"/>
      <c r="CZ128" s="1645"/>
      <c r="DA128" s="1645"/>
      <c r="DB128" s="1645"/>
      <c r="DC128" s="1645"/>
      <c r="DD128" s="1645"/>
      <c r="DE128" s="1645"/>
      <c r="DF128" s="1645"/>
      <c r="DG128" s="1645"/>
      <c r="DH128" s="1645"/>
      <c r="DI128" s="1645"/>
    </row>
    <row r="129" spans="1:113" s="1655" customFormat="1">
      <c r="A129" s="1653"/>
      <c r="B129" s="1645"/>
      <c r="C129" s="1645"/>
      <c r="D129" s="1654"/>
      <c r="E129" s="1645"/>
      <c r="F129" s="1645"/>
      <c r="G129" s="1645"/>
      <c r="H129" s="1645"/>
      <c r="I129" s="1648"/>
      <c r="J129" s="1645"/>
      <c r="K129" s="1645"/>
      <c r="L129" s="1645"/>
      <c r="M129" s="1645"/>
      <c r="N129" s="1645"/>
      <c r="O129" s="1645"/>
      <c r="P129" s="1645"/>
      <c r="Q129" s="1645"/>
      <c r="R129" s="1645"/>
      <c r="S129" s="1645"/>
      <c r="T129" s="1645"/>
      <c r="U129" s="1645"/>
      <c r="V129" s="1645"/>
      <c r="W129" s="1645"/>
      <c r="X129" s="1645"/>
      <c r="Y129" s="1645"/>
      <c r="Z129" s="1645"/>
      <c r="AA129" s="1645"/>
      <c r="AB129" s="1645"/>
      <c r="AC129" s="1645"/>
      <c r="AD129" s="1645"/>
      <c r="AE129" s="1645"/>
      <c r="AF129" s="1645"/>
      <c r="AG129" s="1645"/>
      <c r="AH129" s="1645"/>
      <c r="AI129" s="1645"/>
      <c r="AJ129" s="1645"/>
      <c r="AK129" s="1645"/>
      <c r="AL129" s="1645"/>
      <c r="AM129" s="1645"/>
      <c r="AN129" s="1645"/>
      <c r="AO129" s="1645"/>
      <c r="AP129" s="1645"/>
      <c r="AQ129" s="1645"/>
      <c r="AR129" s="1645"/>
      <c r="AS129" s="1645"/>
      <c r="AT129" s="1645"/>
      <c r="AU129" s="1645"/>
      <c r="AV129" s="1645"/>
      <c r="AW129" s="1645"/>
      <c r="AX129" s="1645"/>
      <c r="AY129" s="1645"/>
      <c r="AZ129" s="1645"/>
      <c r="BA129" s="1645"/>
      <c r="BB129" s="1645"/>
      <c r="BC129" s="1645"/>
      <c r="BD129" s="1645"/>
      <c r="BE129" s="1645"/>
      <c r="BF129" s="1645"/>
      <c r="BG129" s="1645"/>
      <c r="BH129" s="1645"/>
      <c r="BI129" s="1645"/>
      <c r="BJ129" s="1645"/>
      <c r="BK129" s="1645"/>
      <c r="BL129" s="1645"/>
      <c r="BM129" s="1645"/>
      <c r="BN129" s="1645"/>
      <c r="BO129" s="1645"/>
      <c r="BP129" s="1645"/>
      <c r="BQ129" s="1645"/>
      <c r="BR129" s="1645"/>
      <c r="BS129" s="1645"/>
      <c r="BT129" s="1645"/>
      <c r="BU129" s="1645"/>
      <c r="BV129" s="1645"/>
      <c r="BW129" s="1645"/>
      <c r="BX129" s="1645"/>
      <c r="BY129" s="1645"/>
      <c r="BZ129" s="1645"/>
      <c r="CA129" s="1645"/>
      <c r="CB129" s="1645"/>
      <c r="CC129" s="1645"/>
      <c r="CD129" s="1645"/>
      <c r="CE129" s="1645"/>
      <c r="CF129" s="1645"/>
      <c r="CG129" s="1645"/>
      <c r="CH129" s="1645"/>
      <c r="CI129" s="1645"/>
      <c r="CJ129" s="1645"/>
      <c r="CK129" s="1645"/>
      <c r="CL129" s="1645"/>
      <c r="CM129" s="1645"/>
      <c r="CN129" s="1645"/>
      <c r="CO129" s="1645"/>
      <c r="CP129" s="1645"/>
      <c r="CQ129" s="1645"/>
      <c r="CR129" s="1645"/>
      <c r="CS129" s="1645"/>
      <c r="CT129" s="1645"/>
      <c r="CU129" s="1645"/>
      <c r="CV129" s="1645"/>
      <c r="CW129" s="1645"/>
      <c r="CX129" s="1645"/>
      <c r="CY129" s="1645"/>
      <c r="CZ129" s="1645"/>
      <c r="DA129" s="1645"/>
      <c r="DB129" s="1645"/>
      <c r="DC129" s="1645"/>
      <c r="DD129" s="1645"/>
      <c r="DE129" s="1645"/>
      <c r="DF129" s="1645"/>
      <c r="DG129" s="1645"/>
      <c r="DH129" s="1645"/>
      <c r="DI129" s="1645"/>
    </row>
    <row r="130" spans="1:113" s="1655" customFormat="1">
      <c r="A130" s="1653"/>
      <c r="B130" s="1645"/>
      <c r="C130" s="1645"/>
      <c r="D130" s="1654"/>
      <c r="E130" s="1645"/>
      <c r="F130" s="1645"/>
      <c r="G130" s="1645"/>
      <c r="H130" s="1645"/>
      <c r="I130" s="1648"/>
      <c r="J130" s="1645"/>
      <c r="K130" s="1645"/>
      <c r="L130" s="1645"/>
      <c r="M130" s="1645"/>
      <c r="N130" s="1645"/>
      <c r="O130" s="1645"/>
      <c r="P130" s="1645"/>
      <c r="Q130" s="1645"/>
      <c r="R130" s="1645"/>
      <c r="S130" s="1645"/>
      <c r="T130" s="1645"/>
      <c r="U130" s="1645"/>
      <c r="V130" s="1645"/>
      <c r="W130" s="1645"/>
      <c r="X130" s="1645"/>
      <c r="Y130" s="1645"/>
      <c r="Z130" s="1645"/>
      <c r="AA130" s="1645"/>
      <c r="AB130" s="1645"/>
      <c r="AC130" s="1645"/>
      <c r="AD130" s="1645"/>
      <c r="AE130" s="1645"/>
      <c r="AF130" s="1645"/>
      <c r="AG130" s="1645"/>
      <c r="AH130" s="1645"/>
      <c r="AI130" s="1645"/>
      <c r="AJ130" s="1645"/>
      <c r="AK130" s="1645"/>
      <c r="AL130" s="1645"/>
      <c r="AM130" s="1645"/>
      <c r="AN130" s="1645"/>
      <c r="AO130" s="1645"/>
      <c r="AP130" s="1645"/>
      <c r="AQ130" s="1645"/>
      <c r="AR130" s="1645"/>
      <c r="AS130" s="1645"/>
      <c r="AT130" s="1645"/>
      <c r="AU130" s="1645"/>
      <c r="AV130" s="1645"/>
      <c r="AW130" s="1645"/>
      <c r="AX130" s="1645"/>
      <c r="AY130" s="1645"/>
      <c r="AZ130" s="1645"/>
      <c r="BA130" s="1645"/>
      <c r="BB130" s="1645"/>
      <c r="BC130" s="1645"/>
      <c r="BD130" s="1645"/>
      <c r="BE130" s="1645"/>
      <c r="BF130" s="1645"/>
      <c r="BG130" s="1645"/>
      <c r="BH130" s="1645"/>
      <c r="BI130" s="1645"/>
      <c r="BJ130" s="1645"/>
      <c r="BK130" s="1645"/>
      <c r="BL130" s="1645"/>
      <c r="BM130" s="1645"/>
      <c r="BN130" s="1645"/>
      <c r="BO130" s="1645"/>
      <c r="BP130" s="1645"/>
      <c r="BQ130" s="1645"/>
      <c r="BR130" s="1645"/>
      <c r="BS130" s="1645"/>
      <c r="BT130" s="1645"/>
      <c r="BU130" s="1645"/>
      <c r="BV130" s="1645"/>
      <c r="BW130" s="1645"/>
      <c r="BX130" s="1645"/>
      <c r="BY130" s="1645"/>
      <c r="BZ130" s="1645"/>
      <c r="CA130" s="1645"/>
      <c r="CB130" s="1645"/>
      <c r="CC130" s="1645"/>
      <c r="CD130" s="1645"/>
      <c r="CE130" s="1645"/>
      <c r="CF130" s="1645"/>
      <c r="CG130" s="1645"/>
      <c r="CH130" s="1645"/>
      <c r="CI130" s="1645"/>
      <c r="CJ130" s="1645"/>
      <c r="CK130" s="1645"/>
      <c r="CL130" s="1645"/>
      <c r="CM130" s="1645"/>
      <c r="CN130" s="1645"/>
      <c r="CO130" s="1645"/>
      <c r="CP130" s="1645"/>
      <c r="CQ130" s="1645"/>
      <c r="CR130" s="1645"/>
      <c r="CS130" s="1645"/>
      <c r="CT130" s="1645"/>
      <c r="CU130" s="1645"/>
      <c r="CV130" s="1645"/>
      <c r="CW130" s="1645"/>
      <c r="CX130" s="1645"/>
      <c r="CY130" s="1645"/>
      <c r="CZ130" s="1645"/>
      <c r="DA130" s="1645"/>
      <c r="DB130" s="1645"/>
      <c r="DC130" s="1645"/>
      <c r="DD130" s="1645"/>
      <c r="DE130" s="1645"/>
      <c r="DF130" s="1645"/>
      <c r="DG130" s="1645"/>
      <c r="DH130" s="1645"/>
      <c r="DI130" s="1645"/>
    </row>
    <row r="131" spans="1:113" s="1655" customFormat="1">
      <c r="A131" s="1653"/>
      <c r="B131" s="1645"/>
      <c r="C131" s="1645"/>
      <c r="D131" s="1654"/>
      <c r="E131" s="1645"/>
      <c r="F131" s="1645"/>
      <c r="G131" s="1645"/>
      <c r="H131" s="1645"/>
      <c r="I131" s="1648"/>
      <c r="J131" s="1645"/>
      <c r="K131" s="1645"/>
      <c r="L131" s="1645"/>
      <c r="M131" s="1645"/>
      <c r="N131" s="1645"/>
      <c r="O131" s="1645"/>
      <c r="P131" s="1645"/>
      <c r="Q131" s="1645"/>
      <c r="R131" s="1645"/>
      <c r="S131" s="1645"/>
      <c r="T131" s="1645"/>
      <c r="U131" s="1645"/>
      <c r="V131" s="1645"/>
      <c r="W131" s="1645"/>
      <c r="X131" s="1645"/>
      <c r="Y131" s="1645"/>
      <c r="Z131" s="1645"/>
      <c r="AA131" s="1645"/>
      <c r="AB131" s="1645"/>
      <c r="AC131" s="1645"/>
      <c r="AD131" s="1645"/>
      <c r="AE131" s="1645"/>
      <c r="AF131" s="1645"/>
      <c r="AG131" s="1645"/>
      <c r="AH131" s="1645"/>
      <c r="AI131" s="1645"/>
      <c r="AJ131" s="1645"/>
      <c r="AK131" s="1645"/>
      <c r="AL131" s="1645"/>
      <c r="AM131" s="1645"/>
      <c r="AN131" s="1645"/>
      <c r="AO131" s="1645"/>
      <c r="AP131" s="1645"/>
      <c r="AQ131" s="1645"/>
      <c r="AR131" s="1645"/>
      <c r="AS131" s="1645"/>
      <c r="AT131" s="1645"/>
      <c r="AU131" s="1645"/>
      <c r="AV131" s="1645"/>
      <c r="AW131" s="1645"/>
      <c r="AX131" s="1645"/>
      <c r="AY131" s="1645"/>
      <c r="AZ131" s="1645"/>
      <c r="BA131" s="1645"/>
      <c r="BB131" s="1645"/>
      <c r="BC131" s="1645"/>
      <c r="BD131" s="1645"/>
      <c r="BE131" s="1645"/>
      <c r="BF131" s="1645"/>
      <c r="BG131" s="1645"/>
      <c r="BH131" s="1645"/>
      <c r="BI131" s="1645"/>
      <c r="BJ131" s="1645"/>
      <c r="BK131" s="1645"/>
      <c r="BL131" s="1645"/>
      <c r="BM131" s="1645"/>
      <c r="BN131" s="1645"/>
      <c r="BO131" s="1645"/>
      <c r="BP131" s="1645"/>
      <c r="BQ131" s="1645"/>
      <c r="BR131" s="1645"/>
      <c r="BS131" s="1645"/>
      <c r="BT131" s="1645"/>
      <c r="BU131" s="1645"/>
      <c r="BV131" s="1645"/>
      <c r="BW131" s="1645"/>
      <c r="BX131" s="1645"/>
      <c r="BY131" s="1645"/>
      <c r="BZ131" s="1645"/>
      <c r="CA131" s="1645"/>
      <c r="CB131" s="1645"/>
      <c r="CC131" s="1645"/>
      <c r="CD131" s="1645"/>
      <c r="CE131" s="1645"/>
      <c r="CF131" s="1645"/>
      <c r="CG131" s="1645"/>
      <c r="CH131" s="1645"/>
      <c r="CI131" s="1645"/>
      <c r="CJ131" s="1645"/>
      <c r="CK131" s="1645"/>
      <c r="CL131" s="1645"/>
      <c r="CM131" s="1645"/>
      <c r="CN131" s="1645"/>
      <c r="CO131" s="1645"/>
      <c r="CP131" s="1645"/>
      <c r="CQ131" s="1645"/>
      <c r="CR131" s="1645"/>
      <c r="CS131" s="1645"/>
      <c r="CT131" s="1645"/>
      <c r="CU131" s="1645"/>
      <c r="CV131" s="1645"/>
      <c r="CW131" s="1645"/>
      <c r="CX131" s="1645"/>
      <c r="CY131" s="1645"/>
      <c r="CZ131" s="1645"/>
      <c r="DA131" s="1645"/>
      <c r="DB131" s="1645"/>
      <c r="DC131" s="1645"/>
      <c r="DD131" s="1645"/>
      <c r="DE131" s="1645"/>
      <c r="DF131" s="1645"/>
      <c r="DG131" s="1645"/>
      <c r="DH131" s="1645"/>
      <c r="DI131" s="1645"/>
    </row>
    <row r="132" spans="1:113" s="1655" customFormat="1">
      <c r="A132" s="1653"/>
      <c r="B132" s="1645"/>
      <c r="C132" s="1645"/>
      <c r="D132" s="1654"/>
      <c r="E132" s="1645"/>
      <c r="F132" s="1645"/>
      <c r="G132" s="1645"/>
      <c r="H132" s="1645"/>
      <c r="I132" s="1648"/>
      <c r="J132" s="1645"/>
      <c r="K132" s="1645"/>
      <c r="L132" s="1645"/>
      <c r="M132" s="1645"/>
      <c r="N132" s="1645"/>
      <c r="O132" s="1645"/>
      <c r="P132" s="1645"/>
      <c r="Q132" s="1645"/>
      <c r="R132" s="1645"/>
      <c r="S132" s="1645"/>
      <c r="T132" s="1645"/>
      <c r="U132" s="1645"/>
      <c r="V132" s="1645"/>
      <c r="W132" s="1645"/>
      <c r="X132" s="1645"/>
      <c r="Y132" s="1645"/>
      <c r="Z132" s="1645"/>
      <c r="AA132" s="1645"/>
      <c r="AB132" s="1645"/>
      <c r="AC132" s="1645"/>
      <c r="AD132" s="1645"/>
      <c r="AE132" s="1645"/>
      <c r="AF132" s="1645"/>
      <c r="AG132" s="1645"/>
      <c r="AH132" s="1645"/>
      <c r="AI132" s="1645"/>
      <c r="AJ132" s="1645"/>
      <c r="AK132" s="1645"/>
      <c r="AL132" s="1645"/>
      <c r="AM132" s="1645"/>
      <c r="AN132" s="1645"/>
      <c r="AO132" s="1645"/>
      <c r="AP132" s="1645"/>
      <c r="AQ132" s="1645"/>
      <c r="AR132" s="1645"/>
      <c r="AS132" s="1645"/>
      <c r="AT132" s="1645"/>
      <c r="AU132" s="1645"/>
      <c r="AV132" s="1645"/>
      <c r="AW132" s="1645"/>
      <c r="AX132" s="1645"/>
      <c r="AY132" s="1645"/>
      <c r="AZ132" s="1645"/>
      <c r="BA132" s="1645"/>
      <c r="BB132" s="1645"/>
      <c r="BC132" s="1645"/>
      <c r="BD132" s="1645"/>
      <c r="BE132" s="1645"/>
      <c r="BF132" s="1645"/>
      <c r="BG132" s="1645"/>
      <c r="BH132" s="1645"/>
      <c r="BI132" s="1645"/>
      <c r="BJ132" s="1645"/>
      <c r="BK132" s="1645"/>
      <c r="BL132" s="1645"/>
      <c r="BM132" s="1645"/>
      <c r="BN132" s="1645"/>
      <c r="BO132" s="1645"/>
      <c r="BP132" s="1645"/>
      <c r="BQ132" s="1645"/>
      <c r="BR132" s="1645"/>
      <c r="BS132" s="1645"/>
      <c r="BT132" s="1645"/>
      <c r="BU132" s="1645"/>
      <c r="BV132" s="1645"/>
      <c r="BW132" s="1645"/>
      <c r="BX132" s="1645"/>
      <c r="BY132" s="1645"/>
      <c r="BZ132" s="1645"/>
      <c r="CA132" s="1645"/>
      <c r="CB132" s="1645"/>
      <c r="CC132" s="1645"/>
      <c r="CD132" s="1645"/>
      <c r="CE132" s="1645"/>
      <c r="CF132" s="1645"/>
      <c r="CG132" s="1645"/>
      <c r="CH132" s="1645"/>
      <c r="CI132" s="1645"/>
      <c r="CJ132" s="1645"/>
      <c r="CK132" s="1645"/>
      <c r="CL132" s="1645"/>
      <c r="CM132" s="1645"/>
      <c r="CN132" s="1645"/>
      <c r="CO132" s="1645"/>
      <c r="CP132" s="1645"/>
      <c r="CQ132" s="1645"/>
      <c r="CR132" s="1645"/>
      <c r="CS132" s="1645"/>
      <c r="CT132" s="1645"/>
      <c r="CU132" s="1645"/>
      <c r="CV132" s="1645"/>
      <c r="CW132" s="1645"/>
      <c r="CX132" s="1645"/>
      <c r="CY132" s="1645"/>
      <c r="CZ132" s="1645"/>
      <c r="DA132" s="1645"/>
      <c r="DB132" s="1645"/>
      <c r="DC132" s="1645"/>
      <c r="DD132" s="1645"/>
      <c r="DE132" s="1645"/>
      <c r="DF132" s="1645"/>
      <c r="DG132" s="1645"/>
      <c r="DH132" s="1645"/>
      <c r="DI132" s="1645"/>
    </row>
    <row r="133" spans="1:113" s="1655" customFormat="1">
      <c r="A133" s="1653"/>
      <c r="B133" s="1645"/>
      <c r="C133" s="1645"/>
      <c r="D133" s="1654"/>
      <c r="E133" s="1645"/>
      <c r="F133" s="1645"/>
      <c r="G133" s="1645"/>
      <c r="H133" s="1645"/>
      <c r="I133" s="1648"/>
      <c r="J133" s="1645"/>
      <c r="K133" s="1645"/>
      <c r="L133" s="1645"/>
      <c r="M133" s="1645"/>
      <c r="N133" s="1645"/>
      <c r="O133" s="1645"/>
      <c r="P133" s="1645"/>
      <c r="Q133" s="1645"/>
      <c r="R133" s="1645"/>
      <c r="S133" s="1645"/>
      <c r="T133" s="1645"/>
      <c r="U133" s="1645"/>
      <c r="V133" s="1645"/>
      <c r="W133" s="1645"/>
      <c r="X133" s="1645"/>
      <c r="Y133" s="1645"/>
      <c r="Z133" s="1645"/>
      <c r="AA133" s="1645"/>
      <c r="AB133" s="1645"/>
      <c r="AC133" s="1645"/>
      <c r="AD133" s="1645"/>
      <c r="AE133" s="1645"/>
      <c r="AF133" s="1645"/>
      <c r="AG133" s="1645"/>
      <c r="AH133" s="1645"/>
      <c r="AI133" s="1645"/>
      <c r="AJ133" s="1645"/>
      <c r="AK133" s="1645"/>
      <c r="AL133" s="1645"/>
      <c r="AM133" s="1645"/>
      <c r="AN133" s="1645"/>
      <c r="AO133" s="1645"/>
      <c r="AP133" s="1645"/>
      <c r="AQ133" s="1645"/>
      <c r="AR133" s="1645"/>
      <c r="AS133" s="1645"/>
      <c r="AT133" s="1645"/>
      <c r="AU133" s="1645"/>
      <c r="AV133" s="1645"/>
      <c r="AW133" s="1645"/>
      <c r="AX133" s="1645"/>
      <c r="AY133" s="1645"/>
      <c r="AZ133" s="1645"/>
      <c r="BA133" s="1645"/>
      <c r="BB133" s="1645"/>
      <c r="BC133" s="1645"/>
      <c r="BD133" s="1645"/>
      <c r="BE133" s="1645"/>
      <c r="BF133" s="1645"/>
      <c r="BG133" s="1645"/>
      <c r="BH133" s="1645"/>
      <c r="BI133" s="1645"/>
      <c r="BJ133" s="1645"/>
      <c r="BK133" s="1645"/>
      <c r="BL133" s="1645"/>
      <c r="BM133" s="1645"/>
      <c r="BN133" s="1645"/>
      <c r="BO133" s="1645"/>
      <c r="BP133" s="1645"/>
      <c r="BQ133" s="1645"/>
      <c r="BR133" s="1645"/>
      <c r="BS133" s="1645"/>
      <c r="BT133" s="1645"/>
      <c r="BU133" s="1645"/>
      <c r="BV133" s="1645"/>
      <c r="BW133" s="1645"/>
      <c r="BX133" s="1645"/>
      <c r="BY133" s="1645"/>
      <c r="BZ133" s="1645"/>
      <c r="CA133" s="1645"/>
      <c r="CB133" s="1645"/>
      <c r="CC133" s="1645"/>
      <c r="CD133" s="1645"/>
      <c r="CE133" s="1645"/>
      <c r="CF133" s="1645"/>
      <c r="CG133" s="1645"/>
      <c r="CH133" s="1645"/>
      <c r="CI133" s="1645"/>
      <c r="CJ133" s="1645"/>
      <c r="CK133" s="1645"/>
      <c r="CL133" s="1645"/>
      <c r="CM133" s="1645"/>
      <c r="CN133" s="1645"/>
      <c r="CO133" s="1645"/>
      <c r="CP133" s="1645"/>
      <c r="CQ133" s="1645"/>
      <c r="CR133" s="1645"/>
      <c r="CS133" s="1645"/>
      <c r="CT133" s="1645"/>
      <c r="CU133" s="1645"/>
      <c r="CV133" s="1645"/>
      <c r="CW133" s="1645"/>
      <c r="CX133" s="1645"/>
      <c r="CY133" s="1645"/>
      <c r="CZ133" s="1645"/>
      <c r="DA133" s="1645"/>
      <c r="DB133" s="1645"/>
      <c r="DC133" s="1645"/>
      <c r="DD133" s="1645"/>
      <c r="DE133" s="1645"/>
      <c r="DF133" s="1645"/>
      <c r="DG133" s="1645"/>
      <c r="DH133" s="1645"/>
      <c r="DI133" s="1645"/>
    </row>
    <row r="134" spans="1:113" s="1655" customFormat="1">
      <c r="A134" s="1653"/>
      <c r="B134" s="1645"/>
      <c r="C134" s="1645"/>
      <c r="D134" s="1654"/>
      <c r="E134" s="1645"/>
      <c r="F134" s="1645"/>
      <c r="G134" s="1645"/>
      <c r="H134" s="1645"/>
      <c r="I134" s="1648"/>
      <c r="J134" s="1645"/>
      <c r="K134" s="1645"/>
      <c r="L134" s="1645"/>
      <c r="M134" s="1645"/>
      <c r="N134" s="1645"/>
      <c r="O134" s="1645"/>
      <c r="P134" s="1645"/>
      <c r="Q134" s="1645"/>
      <c r="R134" s="1645"/>
      <c r="S134" s="1645"/>
      <c r="T134" s="1645"/>
      <c r="U134" s="1645"/>
      <c r="V134" s="1645"/>
      <c r="W134" s="1645"/>
      <c r="X134" s="1645"/>
      <c r="Y134" s="1645"/>
      <c r="Z134" s="1645"/>
      <c r="AA134" s="1645"/>
      <c r="AB134" s="1645"/>
      <c r="AC134" s="1645"/>
      <c r="AD134" s="1645"/>
      <c r="AE134" s="1645"/>
      <c r="AF134" s="1645"/>
      <c r="AG134" s="1645"/>
      <c r="AH134" s="1645"/>
      <c r="AI134" s="1645"/>
      <c r="AJ134" s="1645"/>
      <c r="AK134" s="1645"/>
      <c r="AL134" s="1645"/>
      <c r="AM134" s="1645"/>
      <c r="AN134" s="1645"/>
      <c r="AO134" s="1645"/>
      <c r="AP134" s="1645"/>
      <c r="AQ134" s="1645"/>
      <c r="AR134" s="1645"/>
      <c r="AS134" s="1645"/>
      <c r="AT134" s="1645"/>
      <c r="AU134" s="1645"/>
      <c r="AV134" s="1645"/>
      <c r="AW134" s="1645"/>
      <c r="AX134" s="1645"/>
      <c r="AY134" s="1645"/>
      <c r="AZ134" s="1645"/>
      <c r="BA134" s="1645"/>
      <c r="BB134" s="1645"/>
      <c r="BC134" s="1645"/>
      <c r="BD134" s="1645"/>
      <c r="BE134" s="1645"/>
      <c r="BF134" s="1645"/>
      <c r="BG134" s="1645"/>
      <c r="BH134" s="1645"/>
      <c r="BI134" s="1645"/>
      <c r="BJ134" s="1645"/>
      <c r="BK134" s="1645"/>
      <c r="BL134" s="1645"/>
      <c r="BM134" s="1645"/>
      <c r="BN134" s="1645"/>
      <c r="BO134" s="1645"/>
      <c r="BP134" s="1645"/>
      <c r="BQ134" s="1645"/>
      <c r="BR134" s="1645"/>
      <c r="BS134" s="1645"/>
      <c r="BT134" s="1645"/>
      <c r="BU134" s="1645"/>
      <c r="BV134" s="1645"/>
      <c r="BW134" s="1645"/>
      <c r="BX134" s="1645"/>
      <c r="BY134" s="1645"/>
      <c r="BZ134" s="1645"/>
      <c r="CA134" s="1645"/>
      <c r="CB134" s="1645"/>
      <c r="CC134" s="1645"/>
      <c r="CD134" s="1645"/>
      <c r="CE134" s="1645"/>
      <c r="CF134" s="1645"/>
      <c r="CG134" s="1645"/>
      <c r="CH134" s="1645"/>
      <c r="CI134" s="1645"/>
      <c r="CJ134" s="1645"/>
      <c r="CK134" s="1645"/>
      <c r="CL134" s="1645"/>
      <c r="CM134" s="1645"/>
      <c r="CN134" s="1645"/>
      <c r="CO134" s="1645"/>
      <c r="CP134" s="1645"/>
      <c r="CQ134" s="1645"/>
      <c r="CR134" s="1645"/>
      <c r="CS134" s="1645"/>
      <c r="CT134" s="1645"/>
      <c r="CU134" s="1645"/>
      <c r="CV134" s="1645"/>
      <c r="CW134" s="1645"/>
      <c r="CX134" s="1645"/>
      <c r="CY134" s="1645"/>
      <c r="CZ134" s="1645"/>
      <c r="DA134" s="1645"/>
      <c r="DB134" s="1645"/>
      <c r="DC134" s="1645"/>
      <c r="DD134" s="1645"/>
      <c r="DE134" s="1645"/>
      <c r="DF134" s="1645"/>
      <c r="DG134" s="1645"/>
      <c r="DH134" s="1645"/>
      <c r="DI134" s="1645"/>
    </row>
    <row r="135" spans="1:113" s="1655" customFormat="1">
      <c r="A135" s="1653"/>
      <c r="B135" s="1645"/>
      <c r="C135" s="1645"/>
      <c r="D135" s="1654"/>
      <c r="E135" s="1645"/>
      <c r="F135" s="1645"/>
      <c r="G135" s="1645"/>
      <c r="H135" s="1645"/>
      <c r="I135" s="1648"/>
      <c r="J135" s="1645"/>
      <c r="K135" s="1645"/>
      <c r="L135" s="1645"/>
      <c r="M135" s="1645"/>
      <c r="N135" s="1645"/>
      <c r="O135" s="1645"/>
      <c r="P135" s="1645"/>
      <c r="Q135" s="1645"/>
      <c r="R135" s="1645"/>
      <c r="S135" s="1645"/>
      <c r="T135" s="1645"/>
      <c r="U135" s="1645"/>
      <c r="V135" s="1645"/>
      <c r="W135" s="1645"/>
      <c r="X135" s="1645"/>
      <c r="Y135" s="1645"/>
      <c r="Z135" s="1645"/>
      <c r="AA135" s="1645"/>
      <c r="AB135" s="1645"/>
      <c r="AC135" s="1645"/>
      <c r="AD135" s="1645"/>
      <c r="AE135" s="1645"/>
      <c r="AF135" s="1645"/>
      <c r="AG135" s="1645"/>
      <c r="AH135" s="1645"/>
      <c r="AI135" s="1645"/>
      <c r="AJ135" s="1645"/>
      <c r="AK135" s="1645"/>
      <c r="AL135" s="1645"/>
      <c r="AM135" s="1645"/>
      <c r="AN135" s="1645"/>
      <c r="AO135" s="1645"/>
      <c r="AP135" s="1645"/>
      <c r="AQ135" s="1645"/>
      <c r="AR135" s="1645"/>
      <c r="AS135" s="1645"/>
      <c r="AT135" s="1645"/>
      <c r="AU135" s="1645"/>
      <c r="AV135" s="1645"/>
      <c r="AW135" s="1645"/>
      <c r="AX135" s="1645"/>
      <c r="AY135" s="1645"/>
      <c r="AZ135" s="1645"/>
      <c r="BA135" s="1645"/>
      <c r="BB135" s="1645"/>
      <c r="BC135" s="1645"/>
      <c r="BD135" s="1645"/>
      <c r="BE135" s="1645"/>
      <c r="BF135" s="1645"/>
      <c r="BG135" s="1645"/>
      <c r="BH135" s="1645"/>
      <c r="BI135" s="1645"/>
      <c r="BJ135" s="1645"/>
      <c r="BK135" s="1645"/>
      <c r="BL135" s="1645"/>
      <c r="BM135" s="1645"/>
      <c r="BN135" s="1645"/>
      <c r="BO135" s="1645"/>
      <c r="BP135" s="1645"/>
      <c r="BQ135" s="1645"/>
      <c r="BR135" s="1645"/>
      <c r="BS135" s="1645"/>
      <c r="BT135" s="1645"/>
      <c r="BU135" s="1645"/>
      <c r="BV135" s="1645"/>
      <c r="BW135" s="1645"/>
      <c r="BX135" s="1645"/>
      <c r="BY135" s="1645"/>
      <c r="BZ135" s="1645"/>
      <c r="CA135" s="1645"/>
      <c r="CB135" s="1645"/>
      <c r="CC135" s="1645"/>
      <c r="CD135" s="1645"/>
      <c r="CE135" s="1645"/>
      <c r="CF135" s="1645"/>
      <c r="CG135" s="1645"/>
      <c r="CH135" s="1645"/>
      <c r="CI135" s="1645"/>
      <c r="CJ135" s="1645"/>
      <c r="CK135" s="1645"/>
      <c r="CL135" s="1645"/>
      <c r="CM135" s="1645"/>
      <c r="CN135" s="1645"/>
      <c r="CO135" s="1645"/>
      <c r="CP135" s="1645"/>
      <c r="CQ135" s="1645"/>
      <c r="CR135" s="1645"/>
      <c r="CS135" s="1645"/>
      <c r="CT135" s="1645"/>
      <c r="CU135" s="1645"/>
      <c r="CV135" s="1645"/>
      <c r="CW135" s="1645"/>
      <c r="CX135" s="1645"/>
      <c r="CY135" s="1645"/>
      <c r="CZ135" s="1645"/>
      <c r="DA135" s="1645"/>
      <c r="DB135" s="1645"/>
      <c r="DC135" s="1645"/>
      <c r="DD135" s="1645"/>
      <c r="DE135" s="1645"/>
      <c r="DF135" s="1645"/>
      <c r="DG135" s="1645"/>
      <c r="DH135" s="1645"/>
      <c r="DI135" s="1645"/>
    </row>
    <row r="136" spans="1:113" s="1655" customFormat="1">
      <c r="A136" s="1653"/>
      <c r="B136" s="1645"/>
      <c r="C136" s="1645"/>
      <c r="D136" s="1654"/>
      <c r="E136" s="1645"/>
      <c r="F136" s="1645"/>
      <c r="G136" s="1645"/>
      <c r="H136" s="1645"/>
      <c r="I136" s="1648"/>
      <c r="J136" s="1645"/>
      <c r="K136" s="1645"/>
      <c r="L136" s="1645"/>
      <c r="M136" s="1645"/>
      <c r="N136" s="1645"/>
      <c r="O136" s="1645"/>
      <c r="P136" s="1645"/>
      <c r="Q136" s="1645"/>
      <c r="R136" s="1645"/>
      <c r="S136" s="1645"/>
      <c r="T136" s="1645"/>
      <c r="U136" s="1645"/>
      <c r="V136" s="1645"/>
      <c r="W136" s="1645"/>
      <c r="X136" s="1645"/>
      <c r="Y136" s="1645"/>
      <c r="Z136" s="1645"/>
      <c r="AA136" s="1645"/>
      <c r="AB136" s="1645"/>
      <c r="AC136" s="1645"/>
      <c r="AD136" s="1645"/>
      <c r="AE136" s="1645"/>
      <c r="AF136" s="1645"/>
      <c r="AG136" s="1645"/>
      <c r="AH136" s="1645"/>
      <c r="AI136" s="1645"/>
      <c r="AJ136" s="1645"/>
      <c r="AK136" s="1645"/>
      <c r="AL136" s="1645"/>
      <c r="AM136" s="1645"/>
      <c r="AN136" s="1645"/>
      <c r="AO136" s="1645"/>
      <c r="AP136" s="1645"/>
      <c r="AQ136" s="1645"/>
      <c r="AR136" s="1645"/>
      <c r="AS136" s="1645"/>
      <c r="AT136" s="1645"/>
      <c r="AU136" s="1645"/>
      <c r="AV136" s="1645"/>
      <c r="AW136" s="1645"/>
      <c r="AX136" s="1645"/>
      <c r="AY136" s="1645"/>
      <c r="AZ136" s="1645"/>
      <c r="BA136" s="1645"/>
      <c r="BB136" s="1645"/>
      <c r="BC136" s="1645"/>
      <c r="BD136" s="1645"/>
      <c r="BE136" s="1645"/>
      <c r="BF136" s="1645"/>
      <c r="BG136" s="1645"/>
      <c r="BH136" s="1645"/>
      <c r="BI136" s="1645"/>
      <c r="BJ136" s="1645"/>
      <c r="BK136" s="1645"/>
      <c r="BL136" s="1645"/>
      <c r="BM136" s="1645"/>
      <c r="BN136" s="1645"/>
      <c r="BO136" s="1645"/>
      <c r="BP136" s="1645"/>
      <c r="BQ136" s="1645"/>
      <c r="BR136" s="1645"/>
      <c r="BS136" s="1645"/>
      <c r="BT136" s="1645"/>
      <c r="BU136" s="1645"/>
      <c r="BV136" s="1645"/>
      <c r="BW136" s="1645"/>
      <c r="BX136" s="1645"/>
      <c r="BY136" s="1645"/>
      <c r="BZ136" s="1645"/>
      <c r="CA136" s="1645"/>
      <c r="CB136" s="1645"/>
      <c r="CC136" s="1645"/>
      <c r="CD136" s="1645"/>
      <c r="CE136" s="1645"/>
      <c r="CF136" s="1645"/>
      <c r="CG136" s="1645"/>
      <c r="CH136" s="1645"/>
      <c r="CI136" s="1645"/>
      <c r="CJ136" s="1645"/>
      <c r="CK136" s="1645"/>
      <c r="CL136" s="1645"/>
      <c r="CM136" s="1645"/>
      <c r="CN136" s="1645"/>
      <c r="CO136" s="1645"/>
      <c r="CP136" s="1645"/>
      <c r="CQ136" s="1645"/>
      <c r="CR136" s="1645"/>
      <c r="CS136" s="1645"/>
      <c r="CT136" s="1645"/>
      <c r="CU136" s="1645"/>
      <c r="CV136" s="1645"/>
      <c r="CW136" s="1645"/>
      <c r="CX136" s="1645"/>
      <c r="CY136" s="1645"/>
      <c r="CZ136" s="1645"/>
      <c r="DA136" s="1645"/>
      <c r="DB136" s="1645"/>
      <c r="DC136" s="1645"/>
      <c r="DD136" s="1645"/>
      <c r="DE136" s="1645"/>
      <c r="DF136" s="1645"/>
      <c r="DG136" s="1645"/>
      <c r="DH136" s="1645"/>
      <c r="DI136" s="1645"/>
    </row>
    <row r="137" spans="1:113" s="1655" customFormat="1">
      <c r="A137" s="1653"/>
      <c r="B137" s="1645"/>
      <c r="C137" s="1645"/>
      <c r="D137" s="1654"/>
      <c r="E137" s="1645"/>
      <c r="F137" s="1645"/>
      <c r="G137" s="1645"/>
      <c r="H137" s="1645"/>
      <c r="I137" s="1648"/>
      <c r="J137" s="1645"/>
      <c r="K137" s="1645"/>
      <c r="L137" s="1645"/>
      <c r="M137" s="1645"/>
      <c r="N137" s="1645"/>
      <c r="O137" s="1645"/>
      <c r="P137" s="1645"/>
      <c r="Q137" s="1645"/>
      <c r="R137" s="1645"/>
      <c r="S137" s="1645"/>
      <c r="T137" s="1645"/>
      <c r="U137" s="1645"/>
      <c r="V137" s="1645"/>
      <c r="W137" s="1645"/>
      <c r="X137" s="1645"/>
      <c r="Y137" s="1645"/>
      <c r="Z137" s="1645"/>
      <c r="AA137" s="1645"/>
      <c r="AB137" s="1645"/>
      <c r="AC137" s="1645"/>
      <c r="AD137" s="1645"/>
      <c r="AE137" s="1645"/>
      <c r="AF137" s="1645"/>
      <c r="AG137" s="1645"/>
      <c r="AH137" s="1645"/>
      <c r="AI137" s="1645"/>
      <c r="AJ137" s="1645"/>
      <c r="AK137" s="1645"/>
      <c r="AL137" s="1645"/>
      <c r="AM137" s="1645"/>
      <c r="AN137" s="1645"/>
      <c r="AO137" s="1645"/>
      <c r="AP137" s="1645"/>
      <c r="AQ137" s="1645"/>
      <c r="AR137" s="1645"/>
      <c r="AS137" s="1645"/>
      <c r="AT137" s="1645"/>
      <c r="AU137" s="1645"/>
      <c r="AV137" s="1645"/>
      <c r="AW137" s="1645"/>
      <c r="AX137" s="1645"/>
      <c r="AY137" s="1645"/>
      <c r="AZ137" s="1645"/>
      <c r="BA137" s="1645"/>
      <c r="BB137" s="1645"/>
      <c r="BC137" s="1645"/>
      <c r="BD137" s="1645"/>
      <c r="BE137" s="1645"/>
      <c r="BF137" s="1645"/>
      <c r="BG137" s="1645"/>
      <c r="BH137" s="1645"/>
      <c r="BI137" s="1645"/>
      <c r="BJ137" s="1645"/>
      <c r="BK137" s="1645"/>
      <c r="BL137" s="1645"/>
      <c r="BM137" s="1645"/>
      <c r="BN137" s="1645"/>
      <c r="BO137" s="1645"/>
      <c r="BP137" s="1645"/>
      <c r="BQ137" s="1645"/>
      <c r="BR137" s="1645"/>
      <c r="BS137" s="1645"/>
      <c r="BT137" s="1645"/>
      <c r="BU137" s="1645"/>
      <c r="BV137" s="1645"/>
      <c r="BW137" s="1645"/>
      <c r="BX137" s="1645"/>
      <c r="BY137" s="1645"/>
      <c r="BZ137" s="1645"/>
      <c r="CA137" s="1645"/>
      <c r="CB137" s="1645"/>
      <c r="CC137" s="1645"/>
      <c r="CD137" s="1645"/>
      <c r="CE137" s="1645"/>
      <c r="CF137" s="1645"/>
      <c r="CG137" s="1645"/>
      <c r="CH137" s="1645"/>
      <c r="CI137" s="1645"/>
      <c r="CJ137" s="1645"/>
      <c r="CK137" s="1645"/>
      <c r="CL137" s="1645"/>
      <c r="CM137" s="1645"/>
      <c r="CN137" s="1645"/>
      <c r="CO137" s="1645"/>
      <c r="CP137" s="1645"/>
      <c r="CQ137" s="1645"/>
      <c r="CR137" s="1645"/>
      <c r="CS137" s="1645"/>
      <c r="CT137" s="1645"/>
      <c r="CU137" s="1645"/>
      <c r="CV137" s="1645"/>
      <c r="CW137" s="1645"/>
      <c r="CX137" s="1645"/>
      <c r="CY137" s="1645"/>
      <c r="CZ137" s="1645"/>
      <c r="DA137" s="1645"/>
      <c r="DB137" s="1645"/>
      <c r="DC137" s="1645"/>
      <c r="DD137" s="1645"/>
      <c r="DE137" s="1645"/>
      <c r="DF137" s="1645"/>
      <c r="DG137" s="1645"/>
      <c r="DH137" s="1645"/>
      <c r="DI137" s="1645"/>
    </row>
    <row r="138" spans="1:113" s="1655" customFormat="1">
      <c r="A138" s="1653"/>
      <c r="B138" s="1645"/>
      <c r="C138" s="1645"/>
      <c r="D138" s="1654"/>
      <c r="E138" s="1645"/>
      <c r="F138" s="1645"/>
      <c r="G138" s="1645"/>
      <c r="H138" s="1645"/>
      <c r="I138" s="1648"/>
      <c r="J138" s="1645"/>
      <c r="K138" s="1645"/>
      <c r="L138" s="1645"/>
      <c r="M138" s="1645"/>
      <c r="N138" s="1645"/>
      <c r="O138" s="1645"/>
      <c r="P138" s="1645"/>
      <c r="Q138" s="1645"/>
      <c r="R138" s="1645"/>
      <c r="S138" s="1645"/>
      <c r="T138" s="1645"/>
      <c r="U138" s="1645"/>
      <c r="V138" s="1645"/>
      <c r="W138" s="1645"/>
      <c r="X138" s="1645"/>
      <c r="Y138" s="1645"/>
      <c r="Z138" s="1645"/>
      <c r="AA138" s="1645"/>
      <c r="AB138" s="1645"/>
      <c r="AC138" s="1645"/>
      <c r="AD138" s="1645"/>
      <c r="AE138" s="1645"/>
      <c r="AF138" s="1645"/>
      <c r="AG138" s="1645"/>
      <c r="AH138" s="1645"/>
      <c r="AI138" s="1645"/>
      <c r="AJ138" s="1645"/>
      <c r="AK138" s="1645"/>
      <c r="AL138" s="1645"/>
      <c r="AM138" s="1645"/>
      <c r="AN138" s="1645"/>
      <c r="AO138" s="1645"/>
      <c r="AP138" s="1645"/>
      <c r="AQ138" s="1645"/>
      <c r="AR138" s="1645"/>
      <c r="AS138" s="1645"/>
      <c r="AT138" s="1645"/>
      <c r="AU138" s="1645"/>
      <c r="AV138" s="1645"/>
      <c r="AW138" s="1645"/>
      <c r="AX138" s="1645"/>
      <c r="AY138" s="1645"/>
      <c r="AZ138" s="1645"/>
      <c r="BA138" s="1645"/>
      <c r="BB138" s="1645"/>
      <c r="BC138" s="1645"/>
      <c r="BD138" s="1645"/>
      <c r="BE138" s="1645"/>
      <c r="BF138" s="1645"/>
      <c r="BG138" s="1645"/>
      <c r="BH138" s="1645"/>
      <c r="BI138" s="1645"/>
      <c r="BJ138" s="1645"/>
      <c r="BK138" s="1645"/>
      <c r="BL138" s="1645"/>
      <c r="BM138" s="1645"/>
      <c r="BN138" s="1645"/>
      <c r="BO138" s="1645"/>
      <c r="BP138" s="1645"/>
      <c r="BQ138" s="1645"/>
      <c r="BR138" s="1645"/>
      <c r="BS138" s="1645"/>
      <c r="BT138" s="1645"/>
      <c r="BU138" s="1645"/>
      <c r="BV138" s="1645"/>
      <c r="BW138" s="1645"/>
      <c r="BX138" s="1645"/>
      <c r="BY138" s="1645"/>
      <c r="BZ138" s="1645"/>
      <c r="CA138" s="1645"/>
      <c r="CB138" s="1645"/>
      <c r="CC138" s="1645"/>
      <c r="CD138" s="1645"/>
      <c r="CE138" s="1645"/>
      <c r="CF138" s="1645"/>
      <c r="CG138" s="1645"/>
      <c r="CH138" s="1645"/>
      <c r="CI138" s="1645"/>
      <c r="CJ138" s="1645"/>
      <c r="CK138" s="1645"/>
      <c r="CL138" s="1645"/>
      <c r="CM138" s="1645"/>
      <c r="CN138" s="1645"/>
      <c r="CO138" s="1645"/>
      <c r="CP138" s="1645"/>
      <c r="CQ138" s="1645"/>
      <c r="CR138" s="1645"/>
      <c r="CS138" s="1645"/>
      <c r="CT138" s="1645"/>
      <c r="CU138" s="1645"/>
      <c r="CV138" s="1645"/>
      <c r="CW138" s="1645"/>
      <c r="CX138" s="1645"/>
      <c r="CY138" s="1645"/>
      <c r="CZ138" s="1645"/>
      <c r="DA138" s="1645"/>
      <c r="DB138" s="1645"/>
      <c r="DC138" s="1645"/>
      <c r="DD138" s="1645"/>
      <c r="DE138" s="1645"/>
      <c r="DF138" s="1645"/>
      <c r="DG138" s="1645"/>
      <c r="DH138" s="1645"/>
      <c r="DI138" s="1645"/>
    </row>
    <row r="139" spans="1:113" s="1655" customFormat="1">
      <c r="A139" s="1653"/>
      <c r="B139" s="1645"/>
      <c r="C139" s="1645"/>
      <c r="D139" s="1654"/>
      <c r="E139" s="1645"/>
      <c r="F139" s="1645"/>
      <c r="G139" s="1645"/>
      <c r="H139" s="1645"/>
      <c r="I139" s="1648"/>
      <c r="J139" s="1645"/>
      <c r="K139" s="1645"/>
      <c r="L139" s="1645"/>
      <c r="M139" s="1645"/>
      <c r="N139" s="1645"/>
      <c r="O139" s="1645"/>
      <c r="P139" s="1645"/>
      <c r="Q139" s="1645"/>
      <c r="R139" s="1645"/>
      <c r="S139" s="1645"/>
      <c r="T139" s="1645"/>
      <c r="U139" s="1645"/>
      <c r="V139" s="1645"/>
      <c r="W139" s="1645"/>
      <c r="X139" s="1645"/>
      <c r="Y139" s="1645"/>
      <c r="Z139" s="1645"/>
      <c r="AA139" s="1645"/>
      <c r="AB139" s="1645"/>
      <c r="AC139" s="1645"/>
      <c r="AD139" s="1645"/>
      <c r="AE139" s="1645"/>
      <c r="AF139" s="1645"/>
      <c r="AG139" s="1645"/>
      <c r="AH139" s="1645"/>
      <c r="AI139" s="1645"/>
      <c r="AJ139" s="1645"/>
      <c r="AK139" s="1645"/>
      <c r="AL139" s="1645"/>
      <c r="AM139" s="1645"/>
      <c r="AN139" s="1645"/>
      <c r="AO139" s="1645"/>
      <c r="AP139" s="1645"/>
      <c r="AQ139" s="1645"/>
      <c r="AR139" s="1645"/>
      <c r="AS139" s="1645"/>
      <c r="AT139" s="1645"/>
      <c r="AU139" s="1645"/>
      <c r="AV139" s="1645"/>
      <c r="AW139" s="1645"/>
      <c r="AX139" s="1645"/>
      <c r="AY139" s="1645"/>
      <c r="AZ139" s="1645"/>
      <c r="BA139" s="1645"/>
      <c r="BB139" s="1645"/>
      <c r="BC139" s="1645"/>
      <c r="BD139" s="1645"/>
      <c r="BE139" s="1645"/>
      <c r="BF139" s="1645"/>
      <c r="BG139" s="1645"/>
      <c r="BH139" s="1645"/>
      <c r="BI139" s="1645"/>
      <c r="BJ139" s="1645"/>
      <c r="BK139" s="1645"/>
      <c r="BL139" s="1645"/>
      <c r="BM139" s="1645"/>
      <c r="BN139" s="1645"/>
      <c r="BO139" s="1645"/>
      <c r="BP139" s="1645"/>
      <c r="BQ139" s="1645"/>
      <c r="BR139" s="1645"/>
      <c r="BS139" s="1645"/>
      <c r="BT139" s="1645"/>
      <c r="BU139" s="1645"/>
      <c r="BV139" s="1645"/>
      <c r="BW139" s="1645"/>
      <c r="BX139" s="1645"/>
      <c r="BY139" s="1645"/>
      <c r="BZ139" s="1645"/>
      <c r="CA139" s="1645"/>
      <c r="CB139" s="1645"/>
      <c r="CC139" s="1645"/>
      <c r="CD139" s="1645"/>
      <c r="CE139" s="1645"/>
      <c r="CF139" s="1645"/>
      <c r="CG139" s="1645"/>
      <c r="CH139" s="1645"/>
      <c r="CI139" s="1645"/>
      <c r="CJ139" s="1645"/>
      <c r="CK139" s="1645"/>
      <c r="CL139" s="1645"/>
      <c r="CM139" s="1645"/>
      <c r="CN139" s="1645"/>
      <c r="CO139" s="1645"/>
      <c r="CP139" s="1645"/>
      <c r="CQ139" s="1645"/>
      <c r="CR139" s="1645"/>
      <c r="CS139" s="1645"/>
      <c r="CT139" s="1645"/>
      <c r="CU139" s="1645"/>
      <c r="CV139" s="1645"/>
      <c r="CW139" s="1645"/>
      <c r="CX139" s="1645"/>
      <c r="CY139" s="1645"/>
      <c r="CZ139" s="1645"/>
      <c r="DA139" s="1645"/>
      <c r="DB139" s="1645"/>
      <c r="DC139" s="1645"/>
      <c r="DD139" s="1645"/>
      <c r="DE139" s="1645"/>
      <c r="DF139" s="1645"/>
      <c r="DG139" s="1645"/>
      <c r="DH139" s="1645"/>
      <c r="DI139" s="1645"/>
    </row>
    <row r="140" spans="1:113" s="1655" customFormat="1">
      <c r="A140" s="1653"/>
      <c r="B140" s="1645"/>
      <c r="C140" s="1645"/>
      <c r="D140" s="1654"/>
      <c r="E140" s="1645"/>
      <c r="F140" s="1645"/>
      <c r="G140" s="1645"/>
      <c r="H140" s="1645"/>
      <c r="I140" s="1648"/>
      <c r="J140" s="1645"/>
      <c r="K140" s="1645"/>
      <c r="L140" s="1645"/>
      <c r="M140" s="1645"/>
      <c r="N140" s="1645"/>
      <c r="O140" s="1645"/>
      <c r="P140" s="1645"/>
      <c r="Q140" s="1645"/>
      <c r="R140" s="1645"/>
      <c r="S140" s="1645"/>
      <c r="T140" s="1645"/>
      <c r="U140" s="1645"/>
      <c r="V140" s="1645"/>
      <c r="W140" s="1645"/>
      <c r="X140" s="1645"/>
      <c r="Y140" s="1645"/>
      <c r="Z140" s="1645"/>
      <c r="AA140" s="1645"/>
      <c r="AB140" s="1645"/>
      <c r="AC140" s="1645"/>
      <c r="AD140" s="1645"/>
      <c r="AE140" s="1645"/>
      <c r="AF140" s="1645"/>
      <c r="AG140" s="1645"/>
      <c r="AH140" s="1645"/>
      <c r="AI140" s="1645"/>
      <c r="AJ140" s="1645"/>
      <c r="AK140" s="1645"/>
      <c r="AL140" s="1645"/>
      <c r="AM140" s="1645"/>
      <c r="AN140" s="1645"/>
      <c r="AO140" s="1645"/>
      <c r="AP140" s="1645"/>
      <c r="AQ140" s="1645"/>
      <c r="AR140" s="1645"/>
      <c r="AS140" s="1645"/>
      <c r="AT140" s="1645"/>
      <c r="AU140" s="1645"/>
      <c r="AV140" s="1645"/>
      <c r="AW140" s="1645"/>
      <c r="AX140" s="1645"/>
      <c r="AY140" s="1645"/>
      <c r="AZ140" s="1645"/>
      <c r="BA140" s="1645"/>
      <c r="BB140" s="1645"/>
      <c r="BC140" s="1645"/>
      <c r="BD140" s="1645"/>
      <c r="BE140" s="1645"/>
      <c r="BF140" s="1645"/>
      <c r="BG140" s="1645"/>
      <c r="BH140" s="1645"/>
      <c r="BI140" s="1645"/>
      <c r="BJ140" s="1645"/>
      <c r="BK140" s="1645"/>
      <c r="BL140" s="1645"/>
      <c r="BM140" s="1645"/>
      <c r="BN140" s="1645"/>
      <c r="BO140" s="1645"/>
      <c r="BP140" s="1645"/>
      <c r="BQ140" s="1645"/>
      <c r="BR140" s="1645"/>
      <c r="BS140" s="1645"/>
      <c r="BT140" s="1645"/>
      <c r="BU140" s="1645"/>
      <c r="BV140" s="1645"/>
      <c r="BW140" s="1645"/>
      <c r="BX140" s="1645"/>
      <c r="BY140" s="1645"/>
      <c r="BZ140" s="1645"/>
      <c r="CA140" s="1645"/>
      <c r="CB140" s="1645"/>
      <c r="CC140" s="1645"/>
      <c r="CD140" s="1645"/>
      <c r="CE140" s="1645"/>
      <c r="CF140" s="1645"/>
      <c r="CG140" s="1645"/>
      <c r="CH140" s="1645"/>
      <c r="CI140" s="1645"/>
      <c r="CJ140" s="1645"/>
      <c r="CK140" s="1645"/>
      <c r="CL140" s="1645"/>
      <c r="CM140" s="1645"/>
      <c r="CN140" s="1645"/>
      <c r="CO140" s="1645"/>
      <c r="CP140" s="1645"/>
      <c r="CQ140" s="1645"/>
      <c r="CR140" s="1645"/>
      <c r="CS140" s="1645"/>
      <c r="CT140" s="1645"/>
      <c r="CU140" s="1645"/>
      <c r="CV140" s="1645"/>
      <c r="CW140" s="1645"/>
      <c r="CX140" s="1645"/>
      <c r="CY140" s="1645"/>
      <c r="CZ140" s="1645"/>
      <c r="DA140" s="1645"/>
      <c r="DB140" s="1645"/>
      <c r="DC140" s="1645"/>
      <c r="DD140" s="1645"/>
      <c r="DE140" s="1645"/>
      <c r="DF140" s="1645"/>
      <c r="DG140" s="1645"/>
      <c r="DH140" s="1645"/>
      <c r="DI140" s="1645"/>
    </row>
    <row r="141" spans="1:113" s="1655" customFormat="1">
      <c r="A141" s="1653"/>
      <c r="B141" s="1645"/>
      <c r="C141" s="1645"/>
      <c r="D141" s="1654"/>
      <c r="E141" s="1645"/>
      <c r="F141" s="1645"/>
      <c r="G141" s="1645"/>
      <c r="H141" s="1645"/>
      <c r="I141" s="1648"/>
      <c r="J141" s="1645"/>
      <c r="K141" s="1645"/>
      <c r="L141" s="1645"/>
      <c r="M141" s="1645"/>
      <c r="N141" s="1645"/>
      <c r="O141" s="1645"/>
      <c r="P141" s="1645"/>
      <c r="Q141" s="1645"/>
      <c r="R141" s="1645"/>
      <c r="S141" s="1645"/>
      <c r="T141" s="1645"/>
      <c r="U141" s="1645"/>
      <c r="V141" s="1645"/>
      <c r="W141" s="1645"/>
      <c r="X141" s="1645"/>
      <c r="Y141" s="1645"/>
      <c r="Z141" s="1645"/>
      <c r="AA141" s="1645"/>
      <c r="AB141" s="1645"/>
      <c r="AC141" s="1645"/>
      <c r="AD141" s="1645"/>
      <c r="AE141" s="1645"/>
      <c r="AF141" s="1645"/>
      <c r="AG141" s="1645"/>
      <c r="AH141" s="1645"/>
      <c r="AI141" s="1645"/>
      <c r="AJ141" s="1645"/>
      <c r="AK141" s="1645"/>
      <c r="AL141" s="1645"/>
      <c r="AM141" s="1645"/>
      <c r="AN141" s="1645"/>
      <c r="AO141" s="1645"/>
      <c r="AP141" s="1645"/>
      <c r="AQ141" s="1645"/>
      <c r="AR141" s="1645"/>
      <c r="AS141" s="1645"/>
      <c r="AT141" s="1645"/>
      <c r="AU141" s="1645"/>
      <c r="AV141" s="1645"/>
      <c r="AW141" s="1645"/>
      <c r="AX141" s="1645"/>
      <c r="AY141" s="1645"/>
      <c r="AZ141" s="1645"/>
      <c r="BA141" s="1645"/>
      <c r="BB141" s="1645"/>
      <c r="BC141" s="1645"/>
      <c r="BD141" s="1645"/>
      <c r="BE141" s="1645"/>
      <c r="BF141" s="1645"/>
      <c r="BG141" s="1645"/>
      <c r="BH141" s="1645"/>
      <c r="BI141" s="1645"/>
      <c r="BJ141" s="1645"/>
      <c r="BK141" s="1645"/>
      <c r="BL141" s="1645"/>
      <c r="BM141" s="1645"/>
      <c r="BN141" s="1645"/>
      <c r="BO141" s="1645"/>
      <c r="BP141" s="1645"/>
      <c r="BQ141" s="1645"/>
      <c r="BR141" s="1645"/>
      <c r="BS141" s="1645"/>
      <c r="BT141" s="1645"/>
      <c r="BU141" s="1645"/>
      <c r="BV141" s="1645"/>
      <c r="BW141" s="1645"/>
      <c r="BX141" s="1645"/>
      <c r="BY141" s="1645"/>
      <c r="BZ141" s="1645"/>
      <c r="CA141" s="1645"/>
      <c r="CB141" s="1645"/>
      <c r="CC141" s="1645"/>
      <c r="CD141" s="1645"/>
      <c r="CE141" s="1645"/>
      <c r="CF141" s="1645"/>
      <c r="CG141" s="1645"/>
      <c r="CH141" s="1645"/>
      <c r="CI141" s="1645"/>
      <c r="CJ141" s="1645"/>
      <c r="CK141" s="1645"/>
      <c r="CL141" s="1645"/>
      <c r="CM141" s="1645"/>
      <c r="CN141" s="1645"/>
      <c r="CO141" s="1645"/>
      <c r="CP141" s="1645"/>
      <c r="CQ141" s="1645"/>
      <c r="CR141" s="1645"/>
      <c r="CS141" s="1645"/>
      <c r="CT141" s="1645"/>
      <c r="CU141" s="1645"/>
      <c r="CV141" s="1645"/>
      <c r="CW141" s="1645"/>
      <c r="CX141" s="1645"/>
      <c r="CY141" s="1645"/>
      <c r="CZ141" s="1645"/>
      <c r="DA141" s="1645"/>
      <c r="DB141" s="1645"/>
      <c r="DC141" s="1645"/>
      <c r="DD141" s="1645"/>
      <c r="DE141" s="1645"/>
      <c r="DF141" s="1645"/>
      <c r="DG141" s="1645"/>
      <c r="DH141" s="1645"/>
      <c r="DI141" s="1645"/>
    </row>
    <row r="142" spans="1:113" s="1655" customFormat="1">
      <c r="A142" s="1653"/>
      <c r="B142" s="1645"/>
      <c r="C142" s="1645"/>
      <c r="D142" s="1654"/>
      <c r="E142" s="1645"/>
      <c r="F142" s="1645"/>
      <c r="G142" s="1645"/>
      <c r="H142" s="1645"/>
      <c r="I142" s="1648"/>
      <c r="J142" s="1645"/>
      <c r="K142" s="1645"/>
      <c r="L142" s="1645"/>
      <c r="M142" s="1645"/>
      <c r="N142" s="1645"/>
      <c r="O142" s="1645"/>
      <c r="P142" s="1645"/>
      <c r="Q142" s="1645"/>
      <c r="R142" s="1645"/>
      <c r="S142" s="1645"/>
      <c r="T142" s="1645"/>
      <c r="U142" s="1645"/>
      <c r="V142" s="1645"/>
      <c r="W142" s="1645"/>
      <c r="X142" s="1645"/>
      <c r="Y142" s="1645"/>
      <c r="Z142" s="1645"/>
      <c r="AA142" s="1645"/>
      <c r="AB142" s="1645"/>
      <c r="AC142" s="1645"/>
      <c r="AD142" s="1645"/>
      <c r="AE142" s="1645"/>
      <c r="AF142" s="1645"/>
      <c r="AG142" s="1645"/>
      <c r="AH142" s="1645"/>
      <c r="AI142" s="1645"/>
      <c r="AJ142" s="1645"/>
      <c r="AK142" s="1645"/>
      <c r="AL142" s="1645"/>
      <c r="AM142" s="1645"/>
      <c r="AN142" s="1645"/>
      <c r="AO142" s="1645"/>
      <c r="AP142" s="1645"/>
      <c r="AQ142" s="1645"/>
      <c r="AR142" s="1645"/>
      <c r="AS142" s="1645"/>
      <c r="AT142" s="1645"/>
      <c r="AU142" s="1645"/>
      <c r="AV142" s="1645"/>
      <c r="AW142" s="1645"/>
      <c r="AX142" s="1645"/>
      <c r="AY142" s="1645"/>
      <c r="AZ142" s="1645"/>
      <c r="BA142" s="1645"/>
      <c r="BB142" s="1645"/>
      <c r="BC142" s="1645"/>
      <c r="BD142" s="1645"/>
      <c r="BE142" s="1645"/>
      <c r="BF142" s="1645"/>
      <c r="BG142" s="1645"/>
      <c r="BH142" s="1645"/>
      <c r="BI142" s="1645"/>
      <c r="BJ142" s="1645"/>
      <c r="BK142" s="1645"/>
      <c r="BL142" s="1645"/>
      <c r="BM142" s="1645"/>
      <c r="BN142" s="1645"/>
      <c r="BO142" s="1645"/>
      <c r="BP142" s="1645"/>
      <c r="BQ142" s="1645"/>
      <c r="BR142" s="1645"/>
      <c r="BS142" s="1645"/>
      <c r="BT142" s="1645"/>
      <c r="BU142" s="1645"/>
      <c r="BV142" s="1645"/>
      <c r="BW142" s="1645"/>
      <c r="BX142" s="1645"/>
      <c r="BY142" s="1645"/>
      <c r="BZ142" s="1645"/>
      <c r="CA142" s="1645"/>
      <c r="CB142" s="1645"/>
      <c r="CC142" s="1645"/>
      <c r="CD142" s="1645"/>
      <c r="CE142" s="1645"/>
      <c r="CF142" s="1645"/>
      <c r="CG142" s="1645"/>
      <c r="CH142" s="1645"/>
      <c r="CI142" s="1645"/>
      <c r="CJ142" s="1645"/>
      <c r="CK142" s="1645"/>
      <c r="CL142" s="1645"/>
      <c r="CM142" s="1645"/>
      <c r="CN142" s="1645"/>
      <c r="CO142" s="1645"/>
      <c r="CP142" s="1645"/>
      <c r="CQ142" s="1645"/>
      <c r="CR142" s="1645"/>
      <c r="CS142" s="1645"/>
      <c r="CT142" s="1645"/>
      <c r="CU142" s="1645"/>
      <c r="CV142" s="1645"/>
      <c r="CW142" s="1645"/>
      <c r="CX142" s="1645"/>
      <c r="CY142" s="1645"/>
      <c r="CZ142" s="1645"/>
      <c r="DA142" s="1645"/>
      <c r="DB142" s="1645"/>
      <c r="DC142" s="1645"/>
      <c r="DD142" s="1645"/>
      <c r="DE142" s="1645"/>
      <c r="DF142" s="1645"/>
      <c r="DG142" s="1645"/>
      <c r="DH142" s="1645"/>
      <c r="DI142" s="1645"/>
    </row>
    <row r="143" spans="1:113" s="1655" customFormat="1">
      <c r="A143" s="1653"/>
      <c r="B143" s="1645"/>
      <c r="C143" s="1645"/>
      <c r="D143" s="1654"/>
      <c r="E143" s="1645"/>
      <c r="F143" s="1645"/>
      <c r="G143" s="1645"/>
      <c r="H143" s="1645"/>
      <c r="I143" s="1648"/>
      <c r="J143" s="1645"/>
      <c r="K143" s="1645"/>
      <c r="L143" s="1645"/>
      <c r="M143" s="1645"/>
      <c r="N143" s="1645"/>
      <c r="O143" s="1645"/>
      <c r="P143" s="1645"/>
      <c r="Q143" s="1645"/>
      <c r="R143" s="1645"/>
      <c r="S143" s="1645"/>
      <c r="T143" s="1645"/>
      <c r="U143" s="1645"/>
      <c r="V143" s="1645"/>
      <c r="W143" s="1645"/>
      <c r="X143" s="1645"/>
      <c r="Y143" s="1645"/>
      <c r="Z143" s="1645"/>
      <c r="AA143" s="1645"/>
      <c r="AB143" s="1645"/>
      <c r="AC143" s="1645"/>
      <c r="AD143" s="1645"/>
      <c r="AE143" s="1645"/>
      <c r="AF143" s="1645"/>
      <c r="AG143" s="1645"/>
      <c r="AH143" s="1645"/>
      <c r="AI143" s="1645"/>
      <c r="AJ143" s="1645"/>
      <c r="AK143" s="1645"/>
      <c r="AL143" s="1645"/>
      <c r="AM143" s="1645"/>
      <c r="AN143" s="1645"/>
      <c r="AO143" s="1645"/>
      <c r="AP143" s="1645"/>
      <c r="AQ143" s="1645"/>
      <c r="AR143" s="1645"/>
      <c r="AS143" s="1645"/>
      <c r="AT143" s="1645"/>
      <c r="AU143" s="1645"/>
      <c r="AV143" s="1645"/>
      <c r="AW143" s="1645"/>
      <c r="AX143" s="1645"/>
      <c r="AY143" s="1645"/>
      <c r="AZ143" s="1645"/>
      <c r="BA143" s="1645"/>
      <c r="BB143" s="1645"/>
      <c r="BC143" s="1645"/>
      <c r="BD143" s="1645"/>
      <c r="BE143" s="1645"/>
      <c r="BF143" s="1645"/>
      <c r="BG143" s="1645"/>
      <c r="BH143" s="1645"/>
      <c r="BI143" s="1645"/>
      <c r="BJ143" s="1645"/>
      <c r="BK143" s="1645"/>
      <c r="BL143" s="1645"/>
      <c r="BM143" s="1645"/>
      <c r="BN143" s="1645"/>
      <c r="BO143" s="1645"/>
      <c r="BP143" s="1645"/>
      <c r="BQ143" s="1645"/>
      <c r="BR143" s="1645"/>
      <c r="BS143" s="1645"/>
      <c r="BT143" s="1645"/>
      <c r="BU143" s="1645"/>
      <c r="BV143" s="1645"/>
      <c r="BW143" s="1645"/>
      <c r="BX143" s="1645"/>
      <c r="BY143" s="1645"/>
      <c r="BZ143" s="1645"/>
      <c r="CA143" s="1645"/>
      <c r="CB143" s="1645"/>
      <c r="CC143" s="1645"/>
      <c r="CD143" s="1645"/>
      <c r="CE143" s="1645"/>
      <c r="CF143" s="1645"/>
      <c r="CG143" s="1645"/>
      <c r="CH143" s="1645"/>
      <c r="CI143" s="1645"/>
      <c r="CJ143" s="1645"/>
      <c r="CK143" s="1645"/>
      <c r="CL143" s="1645"/>
      <c r="CM143" s="1645"/>
      <c r="CN143" s="1645"/>
      <c r="CO143" s="1645"/>
      <c r="CP143" s="1645"/>
      <c r="CQ143" s="1645"/>
      <c r="CR143" s="1645"/>
      <c r="CS143" s="1645"/>
      <c r="CT143" s="1645"/>
      <c r="CU143" s="1645"/>
      <c r="CV143" s="1645"/>
      <c r="CW143" s="1645"/>
      <c r="CX143" s="1645"/>
      <c r="CY143" s="1645"/>
      <c r="CZ143" s="1645"/>
      <c r="DA143" s="1645"/>
      <c r="DB143" s="1645"/>
      <c r="DC143" s="1645"/>
      <c r="DD143" s="1645"/>
      <c r="DE143" s="1645"/>
      <c r="DF143" s="1645"/>
      <c r="DG143" s="1645"/>
      <c r="DH143" s="1645"/>
      <c r="DI143" s="1645"/>
    </row>
    <row r="144" spans="1:113" s="1655" customFormat="1">
      <c r="A144" s="1653"/>
      <c r="B144" s="1645"/>
      <c r="C144" s="1645"/>
      <c r="D144" s="1654"/>
      <c r="E144" s="1645"/>
      <c r="F144" s="1645"/>
      <c r="G144" s="1645"/>
      <c r="H144" s="1645"/>
      <c r="I144" s="1648"/>
      <c r="J144" s="1645"/>
      <c r="K144" s="1645"/>
      <c r="L144" s="1645"/>
      <c r="M144" s="1645"/>
      <c r="N144" s="1645"/>
      <c r="O144" s="1645"/>
      <c r="P144" s="1645"/>
      <c r="Q144" s="1645"/>
      <c r="R144" s="1645"/>
      <c r="S144" s="1645"/>
      <c r="T144" s="1645"/>
      <c r="U144" s="1645"/>
      <c r="V144" s="1645"/>
      <c r="W144" s="1645"/>
      <c r="X144" s="1645"/>
      <c r="Y144" s="1645"/>
      <c r="Z144" s="1645"/>
      <c r="AA144" s="1645"/>
      <c r="AB144" s="1645"/>
      <c r="AC144" s="1645"/>
      <c r="AD144" s="1645"/>
      <c r="AE144" s="1645"/>
      <c r="AF144" s="1645"/>
      <c r="AG144" s="1645"/>
      <c r="AH144" s="1645"/>
      <c r="AI144" s="1645"/>
      <c r="AJ144" s="1645"/>
      <c r="AK144" s="1645"/>
      <c r="AL144" s="1645"/>
      <c r="AM144" s="1645"/>
      <c r="AN144" s="1645"/>
      <c r="AO144" s="1645"/>
      <c r="AP144" s="1645"/>
      <c r="AQ144" s="1645"/>
      <c r="AR144" s="1645"/>
      <c r="AS144" s="1645"/>
      <c r="AT144" s="1645"/>
      <c r="AU144" s="1645"/>
      <c r="AV144" s="1645"/>
      <c r="AW144" s="1645"/>
      <c r="AX144" s="1645"/>
      <c r="AY144" s="1645"/>
      <c r="AZ144" s="1645"/>
      <c r="BA144" s="1645"/>
      <c r="BB144" s="1645"/>
      <c r="BC144" s="1645"/>
      <c r="BD144" s="1645"/>
      <c r="BE144" s="1645"/>
      <c r="BF144" s="1645"/>
      <c r="BG144" s="1645"/>
      <c r="BH144" s="1645"/>
      <c r="BI144" s="1645"/>
      <c r="BJ144" s="1645"/>
      <c r="BK144" s="1645"/>
      <c r="BL144" s="1645"/>
      <c r="BM144" s="1645"/>
      <c r="BN144" s="1645"/>
      <c r="BO144" s="1645"/>
      <c r="BP144" s="1645"/>
      <c r="BQ144" s="1645"/>
      <c r="BR144" s="1645"/>
      <c r="BS144" s="1645"/>
      <c r="BT144" s="1645"/>
      <c r="BU144" s="1645"/>
      <c r="BV144" s="1645"/>
      <c r="BW144" s="1645"/>
      <c r="BX144" s="1645"/>
      <c r="BY144" s="1645"/>
      <c r="BZ144" s="1645"/>
      <c r="CA144" s="1645"/>
      <c r="CB144" s="1645"/>
      <c r="CC144" s="1645"/>
      <c r="CD144" s="1645"/>
      <c r="CE144" s="1645"/>
      <c r="CF144" s="1645"/>
      <c r="CG144" s="1645"/>
      <c r="CH144" s="1645"/>
      <c r="CI144" s="1645"/>
      <c r="CJ144" s="1645"/>
      <c r="CK144" s="1645"/>
      <c r="CL144" s="1645"/>
      <c r="CM144" s="1645"/>
      <c r="CN144" s="1645"/>
      <c r="CO144" s="1645"/>
      <c r="CP144" s="1645"/>
      <c r="CQ144" s="1645"/>
      <c r="CR144" s="1645"/>
      <c r="CS144" s="1645"/>
      <c r="CT144" s="1645"/>
      <c r="CU144" s="1645"/>
      <c r="CV144" s="1645"/>
      <c r="CW144" s="1645"/>
      <c r="CX144" s="1645"/>
      <c r="CY144" s="1645"/>
      <c r="CZ144" s="1645"/>
      <c r="DA144" s="1645"/>
      <c r="DB144" s="1645"/>
      <c r="DC144" s="1645"/>
      <c r="DD144" s="1645"/>
      <c r="DE144" s="1645"/>
      <c r="DF144" s="1645"/>
      <c r="DG144" s="1645"/>
      <c r="DH144" s="1645"/>
      <c r="DI144" s="1645"/>
    </row>
    <row r="145" spans="1:113" s="1655" customFormat="1">
      <c r="A145" s="1653"/>
      <c r="B145" s="1645"/>
      <c r="C145" s="1645"/>
      <c r="D145" s="1654"/>
      <c r="E145" s="1645"/>
      <c r="F145" s="1645"/>
      <c r="G145" s="1645"/>
      <c r="H145" s="1645"/>
      <c r="I145" s="1648"/>
      <c r="J145" s="1645"/>
      <c r="K145" s="1645"/>
      <c r="L145" s="1645"/>
      <c r="M145" s="1645"/>
      <c r="N145" s="1645"/>
      <c r="O145" s="1645"/>
      <c r="P145" s="1645"/>
      <c r="Q145" s="1645"/>
      <c r="R145" s="1645"/>
      <c r="S145" s="1645"/>
      <c r="T145" s="1645"/>
      <c r="U145" s="1645"/>
      <c r="V145" s="1645"/>
      <c r="W145" s="1645"/>
      <c r="X145" s="1645"/>
      <c r="Y145" s="1645"/>
      <c r="Z145" s="1645"/>
      <c r="AA145" s="1645"/>
      <c r="AB145" s="1645"/>
      <c r="AC145" s="1645"/>
      <c r="AD145" s="1645"/>
      <c r="AE145" s="1645"/>
      <c r="AF145" s="1645"/>
      <c r="AG145" s="1645"/>
      <c r="AH145" s="1645"/>
      <c r="AI145" s="1645"/>
      <c r="AJ145" s="1645"/>
      <c r="AK145" s="1645"/>
      <c r="AL145" s="1645"/>
      <c r="AM145" s="1645"/>
      <c r="AN145" s="1645"/>
      <c r="AO145" s="1645"/>
      <c r="AP145" s="1645"/>
      <c r="AQ145" s="1645"/>
      <c r="AR145" s="1645"/>
      <c r="AS145" s="1645"/>
      <c r="AT145" s="1645"/>
      <c r="AU145" s="1645"/>
      <c r="AV145" s="1645"/>
      <c r="AW145" s="1645"/>
      <c r="AX145" s="1645"/>
      <c r="AY145" s="1645"/>
      <c r="AZ145" s="1645"/>
      <c r="BA145" s="1645"/>
      <c r="BB145" s="1645"/>
      <c r="BC145" s="1645"/>
      <c r="BD145" s="1645"/>
      <c r="BE145" s="1645"/>
      <c r="BF145" s="1645"/>
      <c r="BG145" s="1645"/>
      <c r="BH145" s="1645"/>
      <c r="BI145" s="1645"/>
      <c r="BJ145" s="1645"/>
      <c r="BK145" s="1645"/>
      <c r="BL145" s="1645"/>
      <c r="BM145" s="1645"/>
      <c r="BN145" s="1645"/>
      <c r="BO145" s="1645"/>
      <c r="BP145" s="1645"/>
      <c r="BQ145" s="1645"/>
      <c r="BR145" s="1645"/>
      <c r="BS145" s="1645"/>
      <c r="BT145" s="1645"/>
      <c r="BU145" s="1645"/>
      <c r="BV145" s="1645"/>
      <c r="BW145" s="1645"/>
      <c r="BX145" s="1645"/>
      <c r="BY145" s="1645"/>
      <c r="BZ145" s="1645"/>
      <c r="CA145" s="1645"/>
      <c r="CB145" s="1645"/>
      <c r="CC145" s="1645"/>
      <c r="CD145" s="1645"/>
      <c r="CE145" s="1645"/>
      <c r="CF145" s="1645"/>
      <c r="CG145" s="1645"/>
      <c r="CH145" s="1645"/>
      <c r="CI145" s="1645"/>
      <c r="CJ145" s="1645"/>
      <c r="CK145" s="1645"/>
      <c r="CL145" s="1645"/>
      <c r="CM145" s="1645"/>
      <c r="CN145" s="1645"/>
      <c r="CO145" s="1645"/>
      <c r="CP145" s="1645"/>
      <c r="CQ145" s="1645"/>
      <c r="CR145" s="1645"/>
      <c r="CS145" s="1645"/>
      <c r="CT145" s="1645"/>
      <c r="CU145" s="1645"/>
      <c r="CV145" s="1645"/>
      <c r="CW145" s="1645"/>
      <c r="CX145" s="1645"/>
      <c r="CY145" s="1645"/>
      <c r="CZ145" s="1645"/>
      <c r="DA145" s="1645"/>
      <c r="DB145" s="1645"/>
      <c r="DC145" s="1645"/>
      <c r="DD145" s="1645"/>
      <c r="DE145" s="1645"/>
      <c r="DF145" s="1645"/>
      <c r="DG145" s="1645"/>
      <c r="DH145" s="1645"/>
      <c r="DI145" s="1645"/>
    </row>
    <row r="146" spans="1:113" s="1655" customFormat="1">
      <c r="A146" s="1653"/>
      <c r="B146" s="1645"/>
      <c r="C146" s="1645"/>
      <c r="D146" s="1654"/>
      <c r="E146" s="1645"/>
      <c r="F146" s="1645"/>
      <c r="G146" s="1645"/>
      <c r="H146" s="1645"/>
      <c r="I146" s="1648"/>
      <c r="J146" s="1645"/>
      <c r="K146" s="1645"/>
      <c r="L146" s="1645"/>
      <c r="M146" s="1645"/>
      <c r="N146" s="1645"/>
      <c r="O146" s="1645"/>
      <c r="P146" s="1645"/>
      <c r="Q146" s="1645"/>
      <c r="R146" s="1645"/>
      <c r="S146" s="1645"/>
      <c r="T146" s="1645"/>
      <c r="U146" s="1645"/>
      <c r="V146" s="1645"/>
      <c r="W146" s="1645"/>
      <c r="X146" s="1645"/>
      <c r="Y146" s="1645"/>
      <c r="Z146" s="1645"/>
      <c r="AA146" s="1645"/>
      <c r="AB146" s="1645"/>
      <c r="AC146" s="1645"/>
      <c r="AD146" s="1645"/>
      <c r="AE146" s="1645"/>
      <c r="AF146" s="1645"/>
      <c r="AG146" s="1645"/>
      <c r="AH146" s="1645"/>
      <c r="AI146" s="1645"/>
      <c r="AJ146" s="1645"/>
      <c r="AK146" s="1645"/>
      <c r="AL146" s="1645"/>
      <c r="AM146" s="1645"/>
      <c r="AN146" s="1645"/>
      <c r="AO146" s="1645"/>
      <c r="AP146" s="1645"/>
      <c r="AQ146" s="1645"/>
      <c r="AR146" s="1645"/>
      <c r="AS146" s="1645"/>
      <c r="AT146" s="1645"/>
      <c r="AU146" s="1645"/>
      <c r="AV146" s="1645"/>
      <c r="AW146" s="1645"/>
      <c r="AX146" s="1645"/>
      <c r="AY146" s="1645"/>
      <c r="AZ146" s="1645"/>
      <c r="BA146" s="1645"/>
      <c r="BB146" s="1645"/>
      <c r="BC146" s="1645"/>
      <c r="BD146" s="1645"/>
      <c r="BE146" s="1645"/>
      <c r="BF146" s="1645"/>
      <c r="BG146" s="1645"/>
      <c r="BH146" s="1645"/>
      <c r="BI146" s="1645"/>
      <c r="BJ146" s="1645"/>
      <c r="BK146" s="1645"/>
      <c r="BL146" s="1645"/>
      <c r="BM146" s="1645"/>
      <c r="BN146" s="1645"/>
      <c r="BO146" s="1645"/>
      <c r="BP146" s="1645"/>
      <c r="BQ146" s="1645"/>
      <c r="BR146" s="1645"/>
      <c r="BS146" s="1645"/>
      <c r="BT146" s="1645"/>
      <c r="BU146" s="1645"/>
      <c r="BV146" s="1645"/>
      <c r="BW146" s="1645"/>
      <c r="BX146" s="1645"/>
      <c r="BY146" s="1645"/>
      <c r="BZ146" s="1645"/>
      <c r="CA146" s="1645"/>
      <c r="CB146" s="1645"/>
      <c r="CC146" s="1645"/>
      <c r="CD146" s="1645"/>
      <c r="CE146" s="1645"/>
      <c r="CF146" s="1645"/>
      <c r="CG146" s="1645"/>
      <c r="CH146" s="1645"/>
      <c r="CI146" s="1645"/>
      <c r="CJ146" s="1645"/>
      <c r="CK146" s="1645"/>
      <c r="CL146" s="1645"/>
      <c r="CM146" s="1645"/>
      <c r="CN146" s="1645"/>
      <c r="CO146" s="1645"/>
      <c r="CP146" s="1645"/>
      <c r="CQ146" s="1645"/>
      <c r="CR146" s="1645"/>
      <c r="CS146" s="1645"/>
      <c r="CT146" s="1645"/>
      <c r="CU146" s="1645"/>
      <c r="CV146" s="1645"/>
      <c r="CW146" s="1645"/>
      <c r="CX146" s="1645"/>
      <c r="CY146" s="1645"/>
      <c r="CZ146" s="1645"/>
      <c r="DA146" s="1645"/>
      <c r="DB146" s="1645"/>
      <c r="DC146" s="1645"/>
      <c r="DD146" s="1645"/>
      <c r="DE146" s="1645"/>
      <c r="DF146" s="1645"/>
      <c r="DG146" s="1645"/>
      <c r="DH146" s="1645"/>
      <c r="DI146" s="1645"/>
    </row>
    <row r="147" spans="1:113" s="1655" customFormat="1">
      <c r="A147" s="1653"/>
      <c r="B147" s="1645"/>
      <c r="C147" s="1645"/>
      <c r="D147" s="1654"/>
      <c r="E147" s="1645"/>
      <c r="F147" s="1645"/>
      <c r="G147" s="1645"/>
      <c r="H147" s="1645"/>
      <c r="I147" s="1648"/>
      <c r="J147" s="1645"/>
      <c r="K147" s="1645"/>
      <c r="L147" s="1645"/>
      <c r="M147" s="1645"/>
      <c r="N147" s="1645"/>
      <c r="O147" s="1645"/>
      <c r="P147" s="1645"/>
      <c r="Q147" s="1645"/>
      <c r="R147" s="1645"/>
      <c r="S147" s="1645"/>
      <c r="T147" s="1645"/>
      <c r="U147" s="1645"/>
      <c r="V147" s="1645"/>
      <c r="W147" s="1645"/>
      <c r="X147" s="1645"/>
      <c r="Y147" s="1645"/>
      <c r="Z147" s="1645"/>
      <c r="AA147" s="1645"/>
      <c r="AB147" s="1645"/>
      <c r="AC147" s="1645"/>
      <c r="AD147" s="1645"/>
      <c r="AE147" s="1645"/>
      <c r="AF147" s="1645"/>
      <c r="AG147" s="1645"/>
      <c r="AH147" s="1645"/>
      <c r="AI147" s="1645"/>
      <c r="AJ147" s="1645"/>
      <c r="AK147" s="1645"/>
      <c r="AL147" s="1645"/>
      <c r="AM147" s="1645"/>
      <c r="AN147" s="1645"/>
      <c r="AO147" s="1645"/>
      <c r="AP147" s="1645"/>
      <c r="AQ147" s="1645"/>
      <c r="AR147" s="1645"/>
      <c r="AS147" s="1645"/>
      <c r="AT147" s="1645"/>
      <c r="AU147" s="1645"/>
      <c r="AV147" s="1645"/>
      <c r="AW147" s="1645"/>
      <c r="AX147" s="1645"/>
      <c r="AY147" s="1645"/>
      <c r="AZ147" s="1645"/>
      <c r="BA147" s="1645"/>
      <c r="BB147" s="1645"/>
      <c r="BC147" s="1645"/>
      <c r="BD147" s="1645"/>
      <c r="BE147" s="1645"/>
      <c r="BF147" s="1645"/>
      <c r="BG147" s="1645"/>
      <c r="BH147" s="1645"/>
      <c r="BI147" s="1645"/>
      <c r="BJ147" s="1645"/>
      <c r="BK147" s="1645"/>
      <c r="BL147" s="1645"/>
      <c r="BM147" s="1645"/>
      <c r="BN147" s="1645"/>
      <c r="BO147" s="1645"/>
      <c r="BP147" s="1645"/>
      <c r="BQ147" s="1645"/>
      <c r="BR147" s="1645"/>
      <c r="BS147" s="1645"/>
      <c r="BT147" s="1645"/>
      <c r="BU147" s="1645"/>
      <c r="BV147" s="1645"/>
      <c r="BW147" s="1645"/>
      <c r="BX147" s="1645"/>
      <c r="BY147" s="1645"/>
      <c r="BZ147" s="1645"/>
      <c r="CA147" s="1645"/>
      <c r="CB147" s="1645"/>
      <c r="CC147" s="1645"/>
      <c r="CD147" s="1645"/>
      <c r="CE147" s="1645"/>
      <c r="CF147" s="1645"/>
      <c r="CG147" s="1645"/>
      <c r="CH147" s="1645"/>
      <c r="CI147" s="1645"/>
      <c r="CJ147" s="1645"/>
      <c r="CK147" s="1645"/>
      <c r="CL147" s="1645"/>
      <c r="CM147" s="1645"/>
      <c r="CN147" s="1645"/>
      <c r="CO147" s="1645"/>
      <c r="CP147" s="1645"/>
      <c r="CQ147" s="1645"/>
      <c r="CR147" s="1645"/>
      <c r="CS147" s="1645"/>
      <c r="CT147" s="1645"/>
      <c r="CU147" s="1645"/>
      <c r="CV147" s="1645"/>
      <c r="CW147" s="1645"/>
      <c r="CX147" s="1645"/>
      <c r="CY147" s="1645"/>
      <c r="CZ147" s="1645"/>
      <c r="DA147" s="1645"/>
      <c r="DB147" s="1645"/>
      <c r="DC147" s="1645"/>
      <c r="DD147" s="1645"/>
      <c r="DE147" s="1645"/>
      <c r="DF147" s="1645"/>
      <c r="DG147" s="1645"/>
      <c r="DH147" s="1645"/>
      <c r="DI147" s="1645"/>
    </row>
    <row r="148" spans="1:113" s="1655" customFormat="1">
      <c r="A148" s="1653"/>
      <c r="B148" s="1645"/>
      <c r="C148" s="1645"/>
      <c r="D148" s="1654"/>
      <c r="E148" s="1645"/>
      <c r="F148" s="1645"/>
      <c r="G148" s="1645"/>
      <c r="H148" s="1645"/>
      <c r="I148" s="1648"/>
      <c r="J148" s="1645"/>
      <c r="K148" s="1645"/>
      <c r="L148" s="1645"/>
      <c r="M148" s="1645"/>
      <c r="N148" s="1645"/>
      <c r="O148" s="1645"/>
      <c r="P148" s="1645"/>
      <c r="Q148" s="1645"/>
      <c r="R148" s="1645"/>
      <c r="S148" s="1645"/>
      <c r="T148" s="1645"/>
      <c r="U148" s="1645"/>
      <c r="V148" s="1645"/>
      <c r="W148" s="1645"/>
      <c r="X148" s="1645"/>
      <c r="Y148" s="1645"/>
      <c r="Z148" s="1645"/>
      <c r="AA148" s="1645"/>
      <c r="AB148" s="1645"/>
      <c r="AC148" s="1645"/>
      <c r="AD148" s="1645"/>
      <c r="AE148" s="1645"/>
      <c r="AF148" s="1645"/>
      <c r="AG148" s="1645"/>
      <c r="AH148" s="1645"/>
      <c r="AI148" s="1645"/>
      <c r="AJ148" s="1645"/>
      <c r="AK148" s="1645"/>
      <c r="AL148" s="1645"/>
      <c r="AM148" s="1645"/>
      <c r="AN148" s="1645"/>
      <c r="AO148" s="1645"/>
      <c r="AP148" s="1645"/>
      <c r="AQ148" s="1645"/>
      <c r="AR148" s="1645"/>
      <c r="AS148" s="1645"/>
      <c r="AT148" s="1645"/>
      <c r="AU148" s="1645"/>
      <c r="AV148" s="1645"/>
      <c r="AW148" s="1645"/>
      <c r="AX148" s="1645"/>
      <c r="AY148" s="1645"/>
      <c r="AZ148" s="1645"/>
      <c r="BA148" s="1645"/>
      <c r="BB148" s="1645"/>
      <c r="BC148" s="1645"/>
      <c r="BD148" s="1645"/>
      <c r="BE148" s="1645"/>
      <c r="BF148" s="1645"/>
      <c r="BG148" s="1645"/>
      <c r="BH148" s="1645"/>
      <c r="BI148" s="1645"/>
      <c r="BJ148" s="1645"/>
      <c r="BK148" s="1645"/>
      <c r="BL148" s="1645"/>
      <c r="BM148" s="1645"/>
      <c r="BN148" s="1645"/>
      <c r="BO148" s="1645"/>
      <c r="BP148" s="1645"/>
      <c r="BQ148" s="1645"/>
      <c r="BR148" s="1645"/>
      <c r="BS148" s="1645"/>
      <c r="BT148" s="1645"/>
      <c r="BU148" s="1645"/>
      <c r="BV148" s="1645"/>
      <c r="BW148" s="1645"/>
      <c r="BX148" s="1645"/>
      <c r="BY148" s="1645"/>
      <c r="BZ148" s="1645"/>
      <c r="CA148" s="1645"/>
      <c r="CB148" s="1645"/>
      <c r="CC148" s="1645"/>
      <c r="CD148" s="1645"/>
      <c r="CE148" s="1645"/>
      <c r="CF148" s="1645"/>
      <c r="CG148" s="1645"/>
      <c r="CH148" s="1645"/>
      <c r="CI148" s="1645"/>
      <c r="CJ148" s="1645"/>
      <c r="CK148" s="1645"/>
      <c r="CL148" s="1645"/>
      <c r="CM148" s="1645"/>
      <c r="CN148" s="1645"/>
      <c r="CO148" s="1645"/>
      <c r="CP148" s="1645"/>
      <c r="CQ148" s="1645"/>
      <c r="CR148" s="1645"/>
      <c r="CS148" s="1645"/>
      <c r="CT148" s="1645"/>
      <c r="CU148" s="1645"/>
      <c r="CV148" s="1645"/>
      <c r="CW148" s="1645"/>
      <c r="CX148" s="1645"/>
      <c r="CY148" s="1645"/>
      <c r="CZ148" s="1645"/>
      <c r="DA148" s="1645"/>
      <c r="DB148" s="1645"/>
      <c r="DC148" s="1645"/>
      <c r="DD148" s="1645"/>
      <c r="DE148" s="1645"/>
      <c r="DF148" s="1645"/>
      <c r="DG148" s="1645"/>
      <c r="DH148" s="1645"/>
      <c r="DI148" s="1645"/>
    </row>
    <row r="149" spans="1:113" s="1655" customFormat="1">
      <c r="A149" s="1653"/>
      <c r="B149" s="1645"/>
      <c r="C149" s="1645"/>
      <c r="D149" s="1654"/>
      <c r="E149" s="1645"/>
      <c r="F149" s="1645"/>
      <c r="G149" s="1645"/>
      <c r="H149" s="1645"/>
      <c r="I149" s="1648"/>
      <c r="J149" s="1645"/>
      <c r="K149" s="1645"/>
      <c r="L149" s="1645"/>
      <c r="M149" s="1645"/>
      <c r="N149" s="1645"/>
      <c r="O149" s="1645"/>
      <c r="P149" s="1645"/>
      <c r="Q149" s="1645"/>
      <c r="R149" s="1645"/>
      <c r="S149" s="1645"/>
      <c r="T149" s="1645"/>
      <c r="U149" s="1645"/>
      <c r="V149" s="1645"/>
      <c r="W149" s="1645"/>
      <c r="X149" s="1645"/>
      <c r="Y149" s="1645"/>
      <c r="Z149" s="1645"/>
      <c r="AA149" s="1645"/>
      <c r="AB149" s="1645"/>
      <c r="AC149" s="1645"/>
      <c r="AD149" s="1645"/>
      <c r="AE149" s="1645"/>
      <c r="AF149" s="1645"/>
      <c r="AG149" s="1645"/>
      <c r="AH149" s="1645"/>
      <c r="AI149" s="1645"/>
      <c r="AJ149" s="1645"/>
      <c r="AK149" s="1645"/>
      <c r="AL149" s="1645"/>
      <c r="AM149" s="1645"/>
      <c r="AN149" s="1645"/>
      <c r="AO149" s="1645"/>
      <c r="AP149" s="1645"/>
      <c r="AQ149" s="1645"/>
      <c r="AR149" s="1645"/>
      <c r="AS149" s="1645"/>
      <c r="AT149" s="1645"/>
      <c r="AU149" s="1645"/>
      <c r="AV149" s="1645"/>
      <c r="AW149" s="1645"/>
      <c r="AX149" s="1645"/>
      <c r="AY149" s="1645"/>
      <c r="AZ149" s="1645"/>
      <c r="BA149" s="1645"/>
      <c r="BB149" s="1645"/>
      <c r="BC149" s="1645"/>
      <c r="BD149" s="1645"/>
      <c r="BE149" s="1645"/>
      <c r="BF149" s="1645"/>
      <c r="BG149" s="1645"/>
      <c r="BH149" s="1645"/>
      <c r="BI149" s="1645"/>
      <c r="BJ149" s="1645"/>
      <c r="BK149" s="1645"/>
      <c r="BL149" s="1645"/>
      <c r="BM149" s="1645"/>
      <c r="BN149" s="1645"/>
      <c r="BO149" s="1645"/>
      <c r="BP149" s="1645"/>
      <c r="BQ149" s="1645"/>
      <c r="BR149" s="1645"/>
      <c r="BS149" s="1645"/>
      <c r="BT149" s="1645"/>
      <c r="BU149" s="1645"/>
      <c r="BV149" s="1645"/>
      <c r="BW149" s="1645"/>
      <c r="BX149" s="1645"/>
      <c r="BY149" s="1645"/>
      <c r="BZ149" s="1645"/>
      <c r="CA149" s="1645"/>
      <c r="CB149" s="1645"/>
      <c r="CC149" s="1645"/>
      <c r="CD149" s="1645"/>
      <c r="CE149" s="1645"/>
      <c r="CF149" s="1645"/>
      <c r="CG149" s="1645"/>
      <c r="CH149" s="1645"/>
      <c r="CI149" s="1645"/>
      <c r="CJ149" s="1645"/>
      <c r="CK149" s="1645"/>
      <c r="CL149" s="1645"/>
      <c r="CM149" s="1645"/>
      <c r="CN149" s="1645"/>
      <c r="CO149" s="1645"/>
      <c r="CP149" s="1645"/>
      <c r="CQ149" s="1645"/>
      <c r="CR149" s="1645"/>
      <c r="CS149" s="1645"/>
      <c r="CT149" s="1645"/>
      <c r="CU149" s="1645"/>
      <c r="CV149" s="1645"/>
      <c r="CW149" s="1645"/>
      <c r="CX149" s="1645"/>
      <c r="CY149" s="1645"/>
      <c r="CZ149" s="1645"/>
      <c r="DA149" s="1645"/>
      <c r="DB149" s="1645"/>
      <c r="DC149" s="1645"/>
      <c r="DD149" s="1645"/>
      <c r="DE149" s="1645"/>
      <c r="DF149" s="1645"/>
      <c r="DG149" s="1645"/>
      <c r="DH149" s="1645"/>
      <c r="DI149" s="1645"/>
    </row>
    <row r="150" spans="1:113" s="1655" customFormat="1">
      <c r="A150" s="1653"/>
      <c r="B150" s="1645"/>
      <c r="C150" s="1645"/>
      <c r="D150" s="1654"/>
      <c r="E150" s="1645"/>
      <c r="F150" s="1645"/>
      <c r="G150" s="1645"/>
      <c r="H150" s="1645"/>
      <c r="I150" s="1648"/>
      <c r="J150" s="1645"/>
      <c r="K150" s="1645"/>
      <c r="L150" s="1645"/>
      <c r="M150" s="1645"/>
      <c r="N150" s="1645"/>
      <c r="O150" s="1645"/>
      <c r="P150" s="1645"/>
      <c r="Q150" s="1645"/>
      <c r="R150" s="1645"/>
      <c r="S150" s="1645"/>
      <c r="T150" s="1645"/>
      <c r="U150" s="1645"/>
      <c r="V150" s="1645"/>
      <c r="W150" s="1645"/>
      <c r="X150" s="1645"/>
      <c r="Y150" s="1645"/>
      <c r="Z150" s="1645"/>
      <c r="AA150" s="1645"/>
      <c r="AB150" s="1645"/>
      <c r="AC150" s="1645"/>
      <c r="AD150" s="1645"/>
      <c r="AE150" s="1645"/>
      <c r="AF150" s="1645"/>
      <c r="AG150" s="1645"/>
      <c r="AH150" s="1645"/>
      <c r="AI150" s="1645"/>
      <c r="AJ150" s="1645"/>
      <c r="AK150" s="1645"/>
      <c r="AL150" s="1645"/>
      <c r="AM150" s="1645"/>
      <c r="AN150" s="1645"/>
      <c r="AO150" s="1645"/>
      <c r="AP150" s="1645"/>
      <c r="AQ150" s="1645"/>
      <c r="AR150" s="1645"/>
      <c r="AS150" s="1645"/>
      <c r="AT150" s="1645"/>
      <c r="AU150" s="1645"/>
      <c r="AV150" s="1645"/>
      <c r="AW150" s="1645"/>
      <c r="AX150" s="1645"/>
      <c r="AY150" s="1645"/>
      <c r="AZ150" s="1645"/>
      <c r="BA150" s="1645"/>
      <c r="BB150" s="1645"/>
      <c r="BC150" s="1645"/>
      <c r="BD150" s="1645"/>
      <c r="BE150" s="1645"/>
      <c r="BF150" s="1645"/>
      <c r="BG150" s="1645"/>
      <c r="BH150" s="1645"/>
      <c r="BI150" s="1645"/>
      <c r="BJ150" s="1645"/>
      <c r="BK150" s="1645"/>
      <c r="BL150" s="1645"/>
      <c r="BM150" s="1645"/>
      <c r="BN150" s="1645"/>
      <c r="BO150" s="1645"/>
      <c r="BP150" s="1645"/>
      <c r="BQ150" s="1645"/>
      <c r="BR150" s="1645"/>
      <c r="BS150" s="1645"/>
      <c r="BT150" s="1645"/>
      <c r="BU150" s="1645"/>
      <c r="BV150" s="1645"/>
      <c r="BW150" s="1645"/>
      <c r="BX150" s="1645"/>
      <c r="BY150" s="1645"/>
      <c r="BZ150" s="1645"/>
      <c r="CA150" s="1645"/>
      <c r="CB150" s="1645"/>
      <c r="CC150" s="1645"/>
      <c r="CD150" s="1645"/>
      <c r="CE150" s="1645"/>
      <c r="CF150" s="1645"/>
      <c r="CG150" s="1645"/>
      <c r="CH150" s="1645"/>
      <c r="CI150" s="1645"/>
      <c r="CJ150" s="1645"/>
      <c r="CK150" s="1645"/>
      <c r="CL150" s="1645"/>
      <c r="CM150" s="1645"/>
      <c r="CN150" s="1645"/>
      <c r="CO150" s="1645"/>
      <c r="CP150" s="1645"/>
      <c r="CQ150" s="1645"/>
      <c r="CR150" s="1645"/>
      <c r="CS150" s="1645"/>
      <c r="CT150" s="1645"/>
      <c r="CU150" s="1645"/>
      <c r="CV150" s="1645"/>
      <c r="CW150" s="1645"/>
      <c r="CX150" s="1645"/>
      <c r="CY150" s="1645"/>
      <c r="CZ150" s="1645"/>
      <c r="DA150" s="1645"/>
      <c r="DB150" s="1645"/>
      <c r="DC150" s="1645"/>
      <c r="DD150" s="1645"/>
      <c r="DE150" s="1645"/>
      <c r="DF150" s="1645"/>
      <c r="DG150" s="1645"/>
      <c r="DH150" s="1645"/>
      <c r="DI150" s="1645"/>
    </row>
    <row r="151" spans="1:113" s="1655" customFormat="1">
      <c r="A151" s="1653"/>
      <c r="B151" s="1645"/>
      <c r="C151" s="1645"/>
      <c r="D151" s="1654"/>
      <c r="E151" s="1645"/>
      <c r="F151" s="1645"/>
      <c r="G151" s="1645"/>
      <c r="H151" s="1645"/>
      <c r="I151" s="1648"/>
      <c r="J151" s="1645"/>
      <c r="K151" s="1645"/>
      <c r="L151" s="1645"/>
      <c r="M151" s="1645"/>
      <c r="N151" s="1645"/>
      <c r="O151" s="1645"/>
      <c r="P151" s="1645"/>
      <c r="Q151" s="1645"/>
      <c r="R151" s="1645"/>
      <c r="S151" s="1645"/>
      <c r="T151" s="1645"/>
      <c r="U151" s="1645"/>
      <c r="V151" s="1645"/>
      <c r="W151" s="1645"/>
      <c r="X151" s="1645"/>
      <c r="Y151" s="1645"/>
      <c r="Z151" s="1645"/>
      <c r="AA151" s="1645"/>
      <c r="AB151" s="1645"/>
      <c r="AC151" s="1645"/>
      <c r="AD151" s="1645"/>
      <c r="AE151" s="1645"/>
      <c r="AF151" s="1645"/>
      <c r="AG151" s="1645"/>
      <c r="AH151" s="1645"/>
      <c r="AI151" s="1645"/>
      <c r="AJ151" s="1645"/>
      <c r="AK151" s="1645"/>
      <c r="AL151" s="1645"/>
      <c r="AM151" s="1645"/>
      <c r="AN151" s="1645"/>
      <c r="AO151" s="1645"/>
      <c r="AP151" s="1645"/>
      <c r="AQ151" s="1645"/>
      <c r="AR151" s="1645"/>
      <c r="AS151" s="1645"/>
      <c r="AT151" s="1645"/>
      <c r="AU151" s="1645"/>
      <c r="AV151" s="1645"/>
      <c r="AW151" s="1645"/>
      <c r="AX151" s="1645"/>
      <c r="AY151" s="1645"/>
      <c r="AZ151" s="1645"/>
      <c r="BA151" s="1645"/>
      <c r="BB151" s="1645"/>
      <c r="BC151" s="1645"/>
      <c r="BD151" s="1645"/>
      <c r="BE151" s="1645"/>
      <c r="BF151" s="1645"/>
      <c r="BG151" s="1645"/>
      <c r="BH151" s="1645"/>
      <c r="BI151" s="1645"/>
      <c r="BJ151" s="1645"/>
      <c r="BK151" s="1645"/>
      <c r="BL151" s="1645"/>
      <c r="BM151" s="1645"/>
      <c r="BN151" s="1645"/>
      <c r="BO151" s="1645"/>
      <c r="BP151" s="1645"/>
      <c r="BQ151" s="1645"/>
      <c r="BR151" s="1645"/>
      <c r="BS151" s="1645"/>
      <c r="BT151" s="1645"/>
      <c r="BU151" s="1645"/>
      <c r="BV151" s="1645"/>
      <c r="BW151" s="1645"/>
      <c r="BX151" s="1645"/>
      <c r="BY151" s="1645"/>
      <c r="BZ151" s="1645"/>
      <c r="CA151" s="1645"/>
      <c r="CB151" s="1645"/>
      <c r="CC151" s="1645"/>
      <c r="CD151" s="1645"/>
      <c r="CE151" s="1645"/>
      <c r="CF151" s="1645"/>
      <c r="CG151" s="1645"/>
      <c r="CH151" s="1645"/>
      <c r="CI151" s="1645"/>
      <c r="CJ151" s="1645"/>
      <c r="CK151" s="1645"/>
      <c r="CL151" s="1645"/>
      <c r="CM151" s="1645"/>
      <c r="CN151" s="1645"/>
      <c r="CO151" s="1645"/>
      <c r="CP151" s="1645"/>
      <c r="CQ151" s="1645"/>
      <c r="CR151" s="1645"/>
      <c r="CS151" s="1645"/>
      <c r="CT151" s="1645"/>
      <c r="CU151" s="1645"/>
      <c r="CV151" s="1645"/>
      <c r="CW151" s="1645"/>
      <c r="CX151" s="1645"/>
      <c r="CY151" s="1645"/>
      <c r="CZ151" s="1645"/>
      <c r="DA151" s="1645"/>
      <c r="DB151" s="1645"/>
      <c r="DC151" s="1645"/>
      <c r="DD151" s="1645"/>
      <c r="DE151" s="1645"/>
      <c r="DF151" s="1645"/>
      <c r="DG151" s="1645"/>
      <c r="DH151" s="1645"/>
      <c r="DI151" s="1645"/>
    </row>
    <row r="152" spans="1:113" s="1655" customFormat="1">
      <c r="A152" s="1653"/>
      <c r="B152" s="1645"/>
      <c r="C152" s="1645"/>
      <c r="D152" s="1654"/>
      <c r="E152" s="1645"/>
      <c r="F152" s="1645"/>
      <c r="G152" s="1645"/>
      <c r="H152" s="1645"/>
      <c r="I152" s="1648"/>
      <c r="J152" s="1645"/>
      <c r="K152" s="1645"/>
      <c r="L152" s="1645"/>
      <c r="M152" s="1645"/>
      <c r="N152" s="1645"/>
      <c r="O152" s="1645"/>
      <c r="P152" s="1645"/>
      <c r="Q152" s="1645"/>
      <c r="R152" s="1645"/>
      <c r="S152" s="1645"/>
      <c r="T152" s="1645"/>
      <c r="U152" s="1645"/>
      <c r="V152" s="1645"/>
      <c r="W152" s="1645"/>
      <c r="X152" s="1645"/>
      <c r="Y152" s="1645"/>
      <c r="Z152" s="1645"/>
      <c r="AA152" s="1645"/>
      <c r="AB152" s="1645"/>
      <c r="AC152" s="1645"/>
      <c r="AD152" s="1645"/>
      <c r="AE152" s="1645"/>
      <c r="AF152" s="1645"/>
      <c r="AG152" s="1645"/>
      <c r="AH152" s="1645"/>
      <c r="AI152" s="1645"/>
      <c r="AJ152" s="1645"/>
      <c r="AK152" s="1645"/>
      <c r="AL152" s="1645"/>
      <c r="AM152" s="1645"/>
      <c r="AN152" s="1645"/>
      <c r="AO152" s="1645"/>
      <c r="AP152" s="1645"/>
      <c r="AQ152" s="1645"/>
      <c r="AR152" s="1645"/>
      <c r="AS152" s="1645"/>
      <c r="AT152" s="1645"/>
      <c r="AU152" s="1645"/>
      <c r="AV152" s="1645"/>
      <c r="AW152" s="1645"/>
      <c r="AX152" s="1645"/>
      <c r="AY152" s="1645"/>
      <c r="AZ152" s="1645"/>
      <c r="BA152" s="1645"/>
      <c r="BB152" s="1645"/>
      <c r="BC152" s="1645"/>
      <c r="BD152" s="1645"/>
      <c r="BE152" s="1645"/>
      <c r="BF152" s="1645"/>
      <c r="BG152" s="1645"/>
      <c r="BH152" s="1645"/>
      <c r="BI152" s="1645"/>
      <c r="BJ152" s="1645"/>
      <c r="BK152" s="1645"/>
      <c r="BL152" s="1645"/>
      <c r="BM152" s="1645"/>
      <c r="BN152" s="1645"/>
      <c r="BO152" s="1645"/>
      <c r="BP152" s="1645"/>
      <c r="BQ152" s="1645"/>
      <c r="BR152" s="1645"/>
      <c r="BS152" s="1645"/>
      <c r="BT152" s="1645"/>
      <c r="BU152" s="1645"/>
      <c r="BV152" s="1645"/>
      <c r="BW152" s="1645"/>
      <c r="BX152" s="1645"/>
      <c r="BY152" s="1645"/>
      <c r="BZ152" s="1645"/>
      <c r="CA152" s="1645"/>
      <c r="CB152" s="1645"/>
      <c r="CC152" s="1645"/>
      <c r="CD152" s="1645"/>
      <c r="CE152" s="1645"/>
      <c r="CF152" s="1645"/>
      <c r="CG152" s="1645"/>
      <c r="CH152" s="1645"/>
      <c r="CI152" s="1645"/>
      <c r="CJ152" s="1645"/>
      <c r="CK152" s="1645"/>
      <c r="CL152" s="1645"/>
      <c r="CM152" s="1645"/>
      <c r="CN152" s="1645"/>
      <c r="CO152" s="1645"/>
      <c r="CP152" s="1645"/>
      <c r="CQ152" s="1645"/>
      <c r="CR152" s="1645"/>
      <c r="CS152" s="1645"/>
      <c r="CT152" s="1645"/>
      <c r="CU152" s="1645"/>
      <c r="CV152" s="1645"/>
      <c r="CW152" s="1645"/>
      <c r="CX152" s="1645"/>
      <c r="CY152" s="1645"/>
      <c r="CZ152" s="1645"/>
      <c r="DA152" s="1645"/>
      <c r="DB152" s="1645"/>
      <c r="DC152" s="1645"/>
      <c r="DD152" s="1645"/>
      <c r="DE152" s="1645"/>
      <c r="DF152" s="1645"/>
      <c r="DG152" s="1645"/>
      <c r="DH152" s="1645"/>
      <c r="DI152" s="1645"/>
    </row>
    <row r="153" spans="1:113" s="1655" customFormat="1">
      <c r="A153" s="1653"/>
      <c r="B153" s="1645"/>
      <c r="C153" s="1645"/>
      <c r="D153" s="1654"/>
      <c r="E153" s="1645"/>
      <c r="F153" s="1645"/>
      <c r="G153" s="1645"/>
      <c r="H153" s="1645"/>
      <c r="I153" s="1648"/>
      <c r="J153" s="1645"/>
      <c r="K153" s="1645"/>
      <c r="L153" s="1645"/>
      <c r="M153" s="1645"/>
      <c r="N153" s="1645"/>
      <c r="O153" s="1645"/>
      <c r="P153" s="1645"/>
      <c r="Q153" s="1645"/>
      <c r="R153" s="1645"/>
      <c r="S153" s="1645"/>
      <c r="T153" s="1645"/>
      <c r="U153" s="1645"/>
      <c r="V153" s="1645"/>
      <c r="W153" s="1645"/>
      <c r="X153" s="1645"/>
      <c r="Y153" s="1645"/>
      <c r="Z153" s="1645"/>
      <c r="AA153" s="1645"/>
      <c r="AB153" s="1645"/>
      <c r="AC153" s="1645"/>
      <c r="AD153" s="1645"/>
      <c r="AE153" s="1645"/>
      <c r="AF153" s="1645"/>
      <c r="AG153" s="1645"/>
      <c r="AH153" s="1645"/>
      <c r="AI153" s="1645"/>
      <c r="AJ153" s="1645"/>
      <c r="AK153" s="1645"/>
      <c r="AL153" s="1645"/>
      <c r="AM153" s="1645"/>
      <c r="AN153" s="1645"/>
      <c r="AO153" s="1645"/>
      <c r="AP153" s="1645"/>
      <c r="AQ153" s="1645"/>
      <c r="AR153" s="1645"/>
      <c r="AS153" s="1645"/>
      <c r="AT153" s="1645"/>
      <c r="AU153" s="1645"/>
      <c r="AV153" s="1645"/>
      <c r="AW153" s="1645"/>
      <c r="AX153" s="1645"/>
      <c r="AY153" s="1645"/>
      <c r="AZ153" s="1645"/>
      <c r="BA153" s="1645"/>
      <c r="BB153" s="1645"/>
      <c r="BC153" s="1645"/>
      <c r="BD153" s="1645"/>
      <c r="BE153" s="1645"/>
      <c r="BF153" s="1645"/>
      <c r="BG153" s="1645"/>
      <c r="BH153" s="1645"/>
      <c r="BI153" s="1645"/>
      <c r="BJ153" s="1645"/>
      <c r="BK153" s="1645"/>
      <c r="BL153" s="1645"/>
      <c r="BM153" s="1645"/>
      <c r="BN153" s="1645"/>
      <c r="BO153" s="1645"/>
      <c r="BP153" s="1645"/>
      <c r="BQ153" s="1645"/>
      <c r="BR153" s="1645"/>
      <c r="BS153" s="1645"/>
      <c r="BT153" s="1645"/>
      <c r="BU153" s="1645"/>
      <c r="BV153" s="1645"/>
      <c r="BW153" s="1645"/>
      <c r="BX153" s="1645"/>
      <c r="BY153" s="1645"/>
      <c r="BZ153" s="1645"/>
      <c r="CA153" s="1645"/>
      <c r="CB153" s="1645"/>
      <c r="CC153" s="1645"/>
      <c r="CD153" s="1645"/>
      <c r="CE153" s="1645"/>
      <c r="CF153" s="1645"/>
      <c r="CG153" s="1645"/>
      <c r="CH153" s="1645"/>
      <c r="CI153" s="1645"/>
      <c r="CJ153" s="1645"/>
      <c r="CK153" s="1645"/>
      <c r="CL153" s="1645"/>
      <c r="CM153" s="1645"/>
      <c r="CN153" s="1645"/>
      <c r="CO153" s="1645"/>
      <c r="CP153" s="1645"/>
      <c r="CQ153" s="1645"/>
      <c r="CR153" s="1645"/>
      <c r="CS153" s="1645"/>
      <c r="CT153" s="1645"/>
      <c r="CU153" s="1645"/>
      <c r="CV153" s="1645"/>
      <c r="CW153" s="1645"/>
      <c r="CX153" s="1645"/>
      <c r="CY153" s="1645"/>
      <c r="CZ153" s="1645"/>
      <c r="DA153" s="1645"/>
      <c r="DB153" s="1645"/>
      <c r="DC153" s="1645"/>
      <c r="DD153" s="1645"/>
      <c r="DE153" s="1645"/>
      <c r="DF153" s="1645"/>
      <c r="DG153" s="1645"/>
      <c r="DH153" s="1645"/>
      <c r="DI153" s="1645"/>
    </row>
    <row r="154" spans="1:113" s="1655" customFormat="1">
      <c r="A154" s="1653"/>
      <c r="B154" s="1645"/>
      <c r="C154" s="1645"/>
      <c r="D154" s="1654"/>
      <c r="E154" s="1645"/>
      <c r="F154" s="1645"/>
      <c r="G154" s="1645"/>
      <c r="H154" s="1645"/>
      <c r="I154" s="1648"/>
      <c r="J154" s="1645"/>
      <c r="K154" s="1645"/>
      <c r="L154" s="1645"/>
      <c r="M154" s="1645"/>
      <c r="N154" s="1645"/>
      <c r="O154" s="1645"/>
      <c r="P154" s="1645"/>
      <c r="Q154" s="1645"/>
      <c r="R154" s="1645"/>
      <c r="S154" s="1645"/>
      <c r="T154" s="1645"/>
      <c r="U154" s="1645"/>
      <c r="V154" s="1645"/>
      <c r="W154" s="1645"/>
      <c r="X154" s="1645"/>
      <c r="Y154" s="1645"/>
      <c r="Z154" s="1645"/>
      <c r="AA154" s="1645"/>
      <c r="AB154" s="1645"/>
      <c r="AC154" s="1645"/>
      <c r="AD154" s="1645"/>
      <c r="AE154" s="1645"/>
      <c r="AF154" s="1645"/>
      <c r="AG154" s="1645"/>
      <c r="AH154" s="1645"/>
      <c r="AI154" s="1645"/>
      <c r="AJ154" s="1645"/>
      <c r="AK154" s="1645"/>
      <c r="AL154" s="1645"/>
      <c r="AM154" s="1645"/>
      <c r="AN154" s="1645"/>
      <c r="AO154" s="1645"/>
      <c r="AP154" s="1645"/>
      <c r="AQ154" s="1645"/>
      <c r="AR154" s="1645"/>
      <c r="AS154" s="1645"/>
      <c r="AT154" s="1645"/>
      <c r="AU154" s="1645"/>
      <c r="AV154" s="1645"/>
      <c r="AW154" s="1645"/>
      <c r="AX154" s="1645"/>
      <c r="AY154" s="1645"/>
      <c r="AZ154" s="1645"/>
      <c r="BA154" s="1645"/>
      <c r="BB154" s="1645"/>
      <c r="BC154" s="1645"/>
      <c r="BD154" s="1645"/>
      <c r="BE154" s="1645"/>
      <c r="BF154" s="1645"/>
      <c r="BG154" s="1645"/>
      <c r="BH154" s="1645"/>
      <c r="BI154" s="1645"/>
      <c r="BJ154" s="1645"/>
      <c r="BK154" s="1645"/>
      <c r="BL154" s="1645"/>
      <c r="BM154" s="1645"/>
      <c r="BN154" s="1645"/>
      <c r="BO154" s="1645"/>
      <c r="BP154" s="1645"/>
      <c r="BQ154" s="1645"/>
      <c r="BR154" s="1645"/>
      <c r="BS154" s="1645"/>
      <c r="BT154" s="1645"/>
      <c r="BU154" s="1645"/>
      <c r="BV154" s="1645"/>
      <c r="BW154" s="1645"/>
      <c r="BX154" s="1645"/>
      <c r="BY154" s="1645"/>
      <c r="BZ154" s="1645"/>
      <c r="CA154" s="1645"/>
      <c r="CB154" s="1645"/>
      <c r="CC154" s="1645"/>
      <c r="CD154" s="1645"/>
      <c r="CE154" s="1645"/>
      <c r="CF154" s="1645"/>
      <c r="CG154" s="1645"/>
      <c r="CH154" s="1645"/>
      <c r="CI154" s="1645"/>
      <c r="CJ154" s="1645"/>
      <c r="CK154" s="1645"/>
      <c r="CL154" s="1645"/>
      <c r="CM154" s="1645"/>
      <c r="CN154" s="1645"/>
      <c r="CO154" s="1645"/>
      <c r="CP154" s="1645"/>
      <c r="CQ154" s="1645"/>
      <c r="CR154" s="1645"/>
      <c r="CS154" s="1645"/>
      <c r="CT154" s="1645"/>
      <c r="CU154" s="1645"/>
      <c r="CV154" s="1645"/>
      <c r="CW154" s="1645"/>
      <c r="CX154" s="1645"/>
      <c r="CY154" s="1645"/>
      <c r="CZ154" s="1645"/>
      <c r="DA154" s="1645"/>
      <c r="DB154" s="1645"/>
      <c r="DC154" s="1645"/>
      <c r="DD154" s="1645"/>
      <c r="DE154" s="1645"/>
      <c r="DF154" s="1645"/>
      <c r="DG154" s="1645"/>
      <c r="DH154" s="1645"/>
      <c r="DI154" s="1645"/>
    </row>
    <row r="155" spans="1:113" s="1655" customFormat="1">
      <c r="A155" s="1653"/>
      <c r="B155" s="1645"/>
      <c r="C155" s="1645"/>
      <c r="D155" s="1654"/>
      <c r="E155" s="1645"/>
      <c r="F155" s="1645"/>
      <c r="G155" s="1645"/>
      <c r="H155" s="1645"/>
      <c r="I155" s="1648"/>
      <c r="J155" s="1645"/>
      <c r="K155" s="1645"/>
      <c r="L155" s="1645"/>
      <c r="M155" s="1645"/>
      <c r="N155" s="1645"/>
      <c r="O155" s="1645"/>
      <c r="P155" s="1645"/>
      <c r="Q155" s="1645"/>
      <c r="R155" s="1645"/>
      <c r="S155" s="1645"/>
      <c r="T155" s="1645"/>
      <c r="U155" s="1645"/>
      <c r="V155" s="1645"/>
      <c r="W155" s="1645"/>
      <c r="X155" s="1645"/>
      <c r="Y155" s="1645"/>
      <c r="Z155" s="1645"/>
      <c r="AA155" s="1645"/>
      <c r="AB155" s="1645"/>
      <c r="AC155" s="1645"/>
      <c r="AD155" s="1645"/>
      <c r="AE155" s="1645"/>
      <c r="AF155" s="1645"/>
      <c r="AG155" s="1645"/>
      <c r="AH155" s="1645"/>
      <c r="AI155" s="1645"/>
      <c r="AJ155" s="1645"/>
      <c r="AK155" s="1645"/>
      <c r="AL155" s="1645"/>
      <c r="AM155" s="1645"/>
      <c r="AN155" s="1645"/>
      <c r="AO155" s="1645"/>
      <c r="AP155" s="1645"/>
      <c r="AQ155" s="1645"/>
      <c r="AR155" s="1645"/>
      <c r="AS155" s="1645"/>
      <c r="AT155" s="1645"/>
      <c r="AU155" s="1645"/>
      <c r="AV155" s="1645"/>
      <c r="AW155" s="1645"/>
      <c r="AX155" s="1645"/>
      <c r="AY155" s="1645"/>
      <c r="AZ155" s="1645"/>
      <c r="BA155" s="1645"/>
      <c r="BB155" s="1645"/>
      <c r="BC155" s="1645"/>
      <c r="BD155" s="1645"/>
      <c r="BE155" s="1645"/>
      <c r="BF155" s="1645"/>
      <c r="BG155" s="1645"/>
      <c r="BH155" s="1645"/>
      <c r="BI155" s="1645"/>
      <c r="BJ155" s="1645"/>
      <c r="BK155" s="1645"/>
      <c r="BL155" s="1645"/>
      <c r="BM155" s="1645"/>
      <c r="BN155" s="1645"/>
      <c r="BO155" s="1645"/>
      <c r="BP155" s="1645"/>
      <c r="BQ155" s="1645"/>
      <c r="BR155" s="1645"/>
      <c r="BS155" s="1645"/>
      <c r="BT155" s="1645"/>
      <c r="BU155" s="1645"/>
      <c r="BV155" s="1645"/>
      <c r="BW155" s="1645"/>
      <c r="BX155" s="1645"/>
      <c r="BY155" s="1645"/>
      <c r="BZ155" s="1645"/>
      <c r="CA155" s="1645"/>
      <c r="CB155" s="1645"/>
      <c r="CC155" s="1645"/>
      <c r="CD155" s="1645"/>
      <c r="CE155" s="1645"/>
      <c r="CF155" s="1645"/>
      <c r="CG155" s="1645"/>
      <c r="CH155" s="1645"/>
      <c r="CI155" s="1645"/>
      <c r="CJ155" s="1645"/>
      <c r="CK155" s="1645"/>
      <c r="CL155" s="1645"/>
      <c r="CM155" s="1645"/>
      <c r="CN155" s="1645"/>
      <c r="CO155" s="1645"/>
      <c r="CP155" s="1645"/>
      <c r="CQ155" s="1645"/>
      <c r="CR155" s="1645"/>
      <c r="CS155" s="1645"/>
      <c r="CT155" s="1645"/>
      <c r="CU155" s="1645"/>
      <c r="CV155" s="1645"/>
      <c r="CW155" s="1645"/>
      <c r="CX155" s="1645"/>
      <c r="CY155" s="1645"/>
      <c r="CZ155" s="1645"/>
      <c r="DA155" s="1645"/>
      <c r="DB155" s="1645"/>
      <c r="DC155" s="1645"/>
      <c r="DD155" s="1645"/>
      <c r="DE155" s="1645"/>
      <c r="DF155" s="1645"/>
      <c r="DG155" s="1645"/>
      <c r="DH155" s="1645"/>
      <c r="DI155" s="1645"/>
    </row>
    <row r="156" spans="1:113" s="1655" customFormat="1">
      <c r="A156" s="1653"/>
      <c r="B156" s="1645"/>
      <c r="C156" s="1645"/>
      <c r="D156" s="1654"/>
      <c r="E156" s="1645"/>
      <c r="F156" s="1645"/>
      <c r="G156" s="1645"/>
      <c r="H156" s="1645"/>
      <c r="I156" s="1648"/>
      <c r="J156" s="1645"/>
      <c r="K156" s="1645"/>
      <c r="L156" s="1645"/>
      <c r="M156" s="1645"/>
      <c r="N156" s="1645"/>
      <c r="O156" s="1645"/>
      <c r="P156" s="1645"/>
      <c r="Q156" s="1645"/>
      <c r="R156" s="1645"/>
      <c r="S156" s="1645"/>
      <c r="T156" s="1645"/>
      <c r="U156" s="1645"/>
      <c r="V156" s="1645"/>
      <c r="W156" s="1645"/>
      <c r="X156" s="1645"/>
      <c r="Y156" s="1645"/>
      <c r="Z156" s="1645"/>
      <c r="AA156" s="1645"/>
      <c r="AB156" s="1645"/>
      <c r="AC156" s="1645"/>
      <c r="AD156" s="1645"/>
      <c r="AE156" s="1645"/>
      <c r="AF156" s="1645"/>
      <c r="AG156" s="1645"/>
      <c r="AH156" s="1645"/>
      <c r="AI156" s="1645"/>
      <c r="AJ156" s="1645"/>
      <c r="AK156" s="1645"/>
      <c r="AL156" s="1645"/>
      <c r="AM156" s="1645"/>
      <c r="AN156" s="1645"/>
      <c r="AO156" s="1645"/>
      <c r="AP156" s="1645"/>
      <c r="AQ156" s="1645"/>
      <c r="AR156" s="1645"/>
      <c r="AS156" s="1645"/>
      <c r="AT156" s="1645"/>
      <c r="AU156" s="1645"/>
      <c r="AV156" s="1645"/>
      <c r="AW156" s="1645"/>
      <c r="AX156" s="1645"/>
      <c r="AY156" s="1645"/>
      <c r="AZ156" s="1645"/>
      <c r="BA156" s="1645"/>
      <c r="BB156" s="1645"/>
      <c r="BC156" s="1645"/>
      <c r="BD156" s="1645"/>
      <c r="BE156" s="1645"/>
      <c r="BF156" s="1645"/>
      <c r="BG156" s="1645"/>
      <c r="BH156" s="1645"/>
      <c r="BI156" s="1645"/>
      <c r="BJ156" s="1645"/>
      <c r="BK156" s="1645"/>
      <c r="BL156" s="1645"/>
      <c r="BM156" s="1645"/>
      <c r="BN156" s="1645"/>
      <c r="BO156" s="1645"/>
      <c r="BP156" s="1645"/>
      <c r="BQ156" s="1645"/>
      <c r="BR156" s="1645"/>
      <c r="BS156" s="1645"/>
      <c r="BT156" s="1645"/>
      <c r="BU156" s="1645"/>
      <c r="BV156" s="1645"/>
      <c r="BW156" s="1645"/>
      <c r="BX156" s="1645"/>
      <c r="BY156" s="1645"/>
      <c r="BZ156" s="1645"/>
      <c r="CA156" s="1645"/>
      <c r="CB156" s="1645"/>
      <c r="CC156" s="1645"/>
      <c r="CD156" s="1645"/>
      <c r="CE156" s="1645"/>
      <c r="CF156" s="1645"/>
      <c r="CG156" s="1645"/>
      <c r="CH156" s="1645"/>
      <c r="CI156" s="1645"/>
      <c r="CJ156" s="1645"/>
      <c r="CK156" s="1645"/>
      <c r="CL156" s="1645"/>
      <c r="CM156" s="1645"/>
      <c r="CN156" s="1645"/>
      <c r="CO156" s="1645"/>
      <c r="CP156" s="1645"/>
      <c r="CQ156" s="1645"/>
      <c r="CR156" s="1645"/>
      <c r="CS156" s="1645"/>
      <c r="CT156" s="1645"/>
      <c r="CU156" s="1645"/>
      <c r="CV156" s="1645"/>
      <c r="CW156" s="1645"/>
      <c r="CX156" s="1645"/>
      <c r="CY156" s="1645"/>
      <c r="CZ156" s="1645"/>
      <c r="DA156" s="1645"/>
      <c r="DB156" s="1645"/>
      <c r="DC156" s="1645"/>
      <c r="DD156" s="1645"/>
      <c r="DE156" s="1645"/>
      <c r="DF156" s="1645"/>
      <c r="DG156" s="1645"/>
      <c r="DH156" s="1645"/>
      <c r="DI156" s="1645"/>
    </row>
    <row r="157" spans="1:113" s="1655" customFormat="1">
      <c r="A157" s="1653"/>
      <c r="B157" s="1645"/>
      <c r="C157" s="1645"/>
      <c r="D157" s="1654"/>
      <c r="E157" s="1645"/>
      <c r="F157" s="1645"/>
      <c r="G157" s="1645"/>
      <c r="H157" s="1645"/>
      <c r="I157" s="1648"/>
      <c r="J157" s="1645"/>
      <c r="K157" s="1645"/>
      <c r="L157" s="1645"/>
      <c r="M157" s="1645"/>
      <c r="N157" s="1645"/>
      <c r="O157" s="1645"/>
      <c r="P157" s="1645"/>
      <c r="Q157" s="1645"/>
      <c r="R157" s="1645"/>
      <c r="S157" s="1645"/>
      <c r="T157" s="1645"/>
      <c r="U157" s="1645"/>
      <c r="V157" s="1645"/>
      <c r="W157" s="1645"/>
      <c r="X157" s="1645"/>
      <c r="Y157" s="1645"/>
      <c r="Z157" s="1645"/>
      <c r="AA157" s="1645"/>
      <c r="AB157" s="1645"/>
      <c r="AC157" s="1645"/>
      <c r="AD157" s="1645"/>
      <c r="AE157" s="1645"/>
      <c r="AF157" s="1645"/>
      <c r="AG157" s="1645"/>
      <c r="AH157" s="1645"/>
      <c r="AI157" s="1645"/>
      <c r="AJ157" s="1645"/>
      <c r="AK157" s="1645"/>
      <c r="AL157" s="1645"/>
      <c r="AM157" s="1645"/>
      <c r="AN157" s="1645"/>
      <c r="AO157" s="1645"/>
      <c r="AP157" s="1645"/>
      <c r="AQ157" s="1645"/>
      <c r="AR157" s="1645"/>
      <c r="AS157" s="1645"/>
      <c r="AT157" s="1645"/>
      <c r="AU157" s="1645"/>
      <c r="AV157" s="1645"/>
      <c r="AW157" s="1645"/>
      <c r="AX157" s="1645"/>
      <c r="AY157" s="1645"/>
      <c r="AZ157" s="1645"/>
      <c r="BA157" s="1645"/>
      <c r="BB157" s="1645"/>
      <c r="BC157" s="1645"/>
      <c r="BD157" s="1645"/>
      <c r="BE157" s="1645"/>
      <c r="BF157" s="1645"/>
      <c r="BG157" s="1645"/>
      <c r="BH157" s="1645"/>
      <c r="BI157" s="1645"/>
      <c r="BJ157" s="1645"/>
      <c r="BK157" s="1645"/>
      <c r="BL157" s="1645"/>
      <c r="BM157" s="1645"/>
      <c r="BN157" s="1645"/>
      <c r="BO157" s="1645"/>
      <c r="BP157" s="1645"/>
      <c r="BQ157" s="1645"/>
      <c r="BR157" s="1645"/>
      <c r="BS157" s="1645"/>
      <c r="BT157" s="1645"/>
      <c r="BU157" s="1645"/>
      <c r="BV157" s="1645"/>
      <c r="BW157" s="1645"/>
      <c r="BX157" s="1645"/>
      <c r="BY157" s="1645"/>
      <c r="BZ157" s="1645"/>
      <c r="CA157" s="1645"/>
      <c r="CB157" s="1645"/>
      <c r="CC157" s="1645"/>
      <c r="CD157" s="1645"/>
      <c r="CE157" s="1645"/>
      <c r="CF157" s="1645"/>
      <c r="CG157" s="1645"/>
      <c r="CH157" s="1645"/>
      <c r="CI157" s="1645"/>
      <c r="CJ157" s="1645"/>
      <c r="CK157" s="1645"/>
      <c r="CL157" s="1645"/>
      <c r="CM157" s="1645"/>
      <c r="CN157" s="1645"/>
      <c r="CO157" s="1645"/>
      <c r="CP157" s="1645"/>
      <c r="CQ157" s="1645"/>
      <c r="CR157" s="1645"/>
      <c r="CS157" s="1645"/>
      <c r="CT157" s="1645"/>
      <c r="CU157" s="1645"/>
      <c r="CV157" s="1645"/>
      <c r="CW157" s="1645"/>
      <c r="CX157" s="1645"/>
      <c r="CY157" s="1645"/>
      <c r="CZ157" s="1645"/>
      <c r="DA157" s="1645"/>
      <c r="DB157" s="1645"/>
      <c r="DC157" s="1645"/>
      <c r="DD157" s="1645"/>
      <c r="DE157" s="1645"/>
      <c r="DF157" s="1645"/>
      <c r="DG157" s="1645"/>
      <c r="DH157" s="1645"/>
      <c r="DI157" s="1645"/>
    </row>
    <row r="158" spans="1:113" s="1655" customFormat="1">
      <c r="A158" s="1653"/>
      <c r="B158" s="1645"/>
      <c r="C158" s="1645"/>
      <c r="D158" s="1654"/>
      <c r="E158" s="1645"/>
      <c r="F158" s="1645"/>
      <c r="G158" s="1645"/>
      <c r="H158" s="1645"/>
      <c r="I158" s="1648"/>
      <c r="J158" s="1645"/>
      <c r="K158" s="1645"/>
      <c r="L158" s="1645"/>
      <c r="M158" s="1645"/>
      <c r="N158" s="1645"/>
      <c r="O158" s="1645"/>
      <c r="P158" s="1645"/>
      <c r="Q158" s="1645"/>
      <c r="R158" s="1645"/>
      <c r="S158" s="1645"/>
      <c r="T158" s="1645"/>
      <c r="U158" s="1645"/>
      <c r="V158" s="1645"/>
      <c r="W158" s="1645"/>
      <c r="X158" s="1645"/>
      <c r="Y158" s="1645"/>
      <c r="Z158" s="1645"/>
      <c r="AA158" s="1645"/>
      <c r="AB158" s="1645"/>
      <c r="AC158" s="1645"/>
      <c r="AD158" s="1645"/>
      <c r="AE158" s="1645"/>
      <c r="AF158" s="1645"/>
      <c r="AG158" s="1645"/>
      <c r="AH158" s="1645"/>
      <c r="AI158" s="1645"/>
      <c r="AJ158" s="1645"/>
      <c r="AK158" s="1645"/>
      <c r="AL158" s="1645"/>
      <c r="AM158" s="1645"/>
      <c r="AN158" s="1645"/>
      <c r="AO158" s="1645"/>
      <c r="AP158" s="1645"/>
      <c r="AQ158" s="1645"/>
      <c r="AR158" s="1645"/>
      <c r="AS158" s="1645"/>
      <c r="AT158" s="1645"/>
      <c r="AU158" s="1645"/>
      <c r="AV158" s="1645"/>
      <c r="AW158" s="1645"/>
      <c r="AX158" s="1645"/>
      <c r="AY158" s="1645"/>
      <c r="AZ158" s="1645"/>
      <c r="BA158" s="1645"/>
      <c r="BB158" s="1645"/>
      <c r="BC158" s="1645"/>
      <c r="BD158" s="1645"/>
      <c r="BE158" s="1645"/>
      <c r="BF158" s="1645"/>
      <c r="BG158" s="1645"/>
      <c r="BH158" s="1645"/>
      <c r="BI158" s="1645"/>
      <c r="BJ158" s="1645"/>
      <c r="BK158" s="1645"/>
      <c r="BL158" s="1645"/>
      <c r="BM158" s="1645"/>
      <c r="BN158" s="1645"/>
      <c r="BO158" s="1645"/>
      <c r="BP158" s="1645"/>
      <c r="BQ158" s="1645"/>
      <c r="BR158" s="1645"/>
      <c r="BS158" s="1645"/>
      <c r="BT158" s="1645"/>
      <c r="BU158" s="1645"/>
      <c r="BV158" s="1645"/>
      <c r="BW158" s="1645"/>
      <c r="BX158" s="1645"/>
      <c r="BY158" s="1645"/>
      <c r="BZ158" s="1645"/>
      <c r="CA158" s="1645"/>
      <c r="CB158" s="1645"/>
      <c r="CC158" s="1645"/>
      <c r="CD158" s="1645"/>
      <c r="CE158" s="1645"/>
      <c r="CF158" s="1645"/>
      <c r="CG158" s="1645"/>
      <c r="CH158" s="1645"/>
      <c r="CI158" s="1645"/>
      <c r="CJ158" s="1645"/>
      <c r="CK158" s="1645"/>
      <c r="CL158" s="1645"/>
      <c r="CM158" s="1645"/>
      <c r="CN158" s="1645"/>
      <c r="CO158" s="1645"/>
      <c r="CP158" s="1645"/>
      <c r="CQ158" s="1645"/>
      <c r="CR158" s="1645"/>
      <c r="CS158" s="1645"/>
      <c r="CT158" s="1645"/>
      <c r="CU158" s="1645"/>
      <c r="CV158" s="1645"/>
      <c r="CW158" s="1645"/>
      <c r="CX158" s="1645"/>
      <c r="CY158" s="1645"/>
      <c r="CZ158" s="1645"/>
      <c r="DA158" s="1645"/>
      <c r="DB158" s="1645"/>
      <c r="DC158" s="1645"/>
      <c r="DD158" s="1645"/>
      <c r="DE158" s="1645"/>
      <c r="DF158" s="1645"/>
      <c r="DG158" s="1645"/>
      <c r="DH158" s="1645"/>
      <c r="DI158" s="1645"/>
    </row>
    <row r="159" spans="1:113" s="1655" customFormat="1">
      <c r="A159" s="1653"/>
      <c r="B159" s="1645"/>
      <c r="C159" s="1645"/>
      <c r="D159" s="1654"/>
      <c r="E159" s="1645"/>
      <c r="F159" s="1645"/>
      <c r="G159" s="1645"/>
      <c r="H159" s="1645"/>
      <c r="I159" s="1648"/>
      <c r="J159" s="1645"/>
      <c r="K159" s="1645"/>
      <c r="L159" s="1645"/>
      <c r="M159" s="1645"/>
      <c r="N159" s="1645"/>
      <c r="O159" s="1645"/>
      <c r="P159" s="1645"/>
      <c r="Q159" s="1645"/>
      <c r="R159" s="1645"/>
      <c r="S159" s="1645"/>
      <c r="T159" s="1645"/>
      <c r="U159" s="1645"/>
      <c r="V159" s="1645"/>
      <c r="W159" s="1645"/>
      <c r="X159" s="1645"/>
      <c r="Y159" s="1645"/>
      <c r="Z159" s="1645"/>
      <c r="AA159" s="1645"/>
      <c r="AB159" s="1645"/>
      <c r="AC159" s="1645"/>
      <c r="AD159" s="1645"/>
      <c r="AE159" s="1645"/>
      <c r="AF159" s="1645"/>
      <c r="AG159" s="1645"/>
      <c r="AH159" s="1645"/>
      <c r="AI159" s="1645"/>
      <c r="AJ159" s="1645"/>
      <c r="AK159" s="1645"/>
      <c r="AL159" s="1645"/>
      <c r="AM159" s="1645"/>
      <c r="AN159" s="1645"/>
      <c r="AO159" s="1645"/>
      <c r="AP159" s="1645"/>
      <c r="AQ159" s="1645"/>
      <c r="AR159" s="1645"/>
      <c r="AS159" s="1645"/>
      <c r="AT159" s="1645"/>
      <c r="AU159" s="1645"/>
      <c r="AV159" s="1645"/>
      <c r="AW159" s="1645"/>
      <c r="AX159" s="1645"/>
      <c r="AY159" s="1645"/>
      <c r="AZ159" s="1645"/>
      <c r="BA159" s="1645"/>
      <c r="BB159" s="1645"/>
      <c r="BC159" s="1645"/>
      <c r="BD159" s="1645"/>
      <c r="BE159" s="1645"/>
      <c r="BF159" s="1645"/>
      <c r="BG159" s="1645"/>
      <c r="BH159" s="1645"/>
      <c r="BI159" s="1645"/>
      <c r="BJ159" s="1645"/>
      <c r="BK159" s="1645"/>
      <c r="BL159" s="1645"/>
      <c r="BM159" s="1645"/>
      <c r="BN159" s="1645"/>
      <c r="BO159" s="1645"/>
      <c r="BP159" s="1645"/>
      <c r="BQ159" s="1645"/>
      <c r="BR159" s="1645"/>
      <c r="BS159" s="1645"/>
      <c r="BT159" s="1645"/>
      <c r="BU159" s="1645"/>
      <c r="BV159" s="1645"/>
      <c r="BW159" s="1645"/>
      <c r="BX159" s="1645"/>
      <c r="BY159" s="1645"/>
      <c r="BZ159" s="1645"/>
      <c r="CA159" s="1645"/>
      <c r="CB159" s="1645"/>
      <c r="CC159" s="1645"/>
      <c r="CD159" s="1645"/>
      <c r="CE159" s="1645"/>
      <c r="CF159" s="1645"/>
      <c r="CG159" s="1645"/>
      <c r="CH159" s="1645"/>
      <c r="CI159" s="1645"/>
      <c r="CJ159" s="1645"/>
      <c r="CK159" s="1645"/>
      <c r="CL159" s="1645"/>
      <c r="CM159" s="1645"/>
      <c r="CN159" s="1645"/>
      <c r="CO159" s="1645"/>
      <c r="CP159" s="1645"/>
      <c r="CQ159" s="1645"/>
      <c r="CR159" s="1645"/>
      <c r="CS159" s="1645"/>
      <c r="CT159" s="1645"/>
      <c r="CU159" s="1645"/>
      <c r="CV159" s="1645"/>
      <c r="CW159" s="1645"/>
      <c r="CX159" s="1645"/>
      <c r="CY159" s="1645"/>
      <c r="CZ159" s="1645"/>
      <c r="DA159" s="1645"/>
      <c r="DB159" s="1645"/>
      <c r="DC159" s="1645"/>
      <c r="DD159" s="1645"/>
      <c r="DE159" s="1645"/>
      <c r="DF159" s="1645"/>
      <c r="DG159" s="1645"/>
      <c r="DH159" s="1645"/>
      <c r="DI159" s="1645"/>
    </row>
    <row r="160" spans="1:113" s="1655" customFormat="1">
      <c r="A160" s="1653"/>
      <c r="B160" s="1645"/>
      <c r="C160" s="1645"/>
      <c r="D160" s="1654"/>
      <c r="E160" s="1645"/>
      <c r="F160" s="1645"/>
      <c r="G160" s="1645"/>
      <c r="H160" s="1645"/>
      <c r="I160" s="1648"/>
      <c r="J160" s="1645"/>
      <c r="K160" s="1645"/>
      <c r="L160" s="1645"/>
      <c r="M160" s="1645"/>
      <c r="N160" s="1645"/>
      <c r="O160" s="1645"/>
      <c r="P160" s="1645"/>
      <c r="Q160" s="1645"/>
      <c r="R160" s="1645"/>
      <c r="S160" s="1645"/>
      <c r="T160" s="1645"/>
      <c r="U160" s="1645"/>
      <c r="V160" s="1645"/>
      <c r="W160" s="1645"/>
      <c r="X160" s="1645"/>
      <c r="Y160" s="1645"/>
      <c r="Z160" s="1645"/>
      <c r="AA160" s="1645"/>
      <c r="AB160" s="1645"/>
      <c r="AC160" s="1645"/>
      <c r="AD160" s="1645"/>
      <c r="AE160" s="1645"/>
      <c r="AF160" s="1645"/>
      <c r="AG160" s="1645"/>
      <c r="AH160" s="1645"/>
      <c r="AI160" s="1645"/>
      <c r="AJ160" s="1645"/>
      <c r="AK160" s="1645"/>
      <c r="AL160" s="1645"/>
      <c r="AM160" s="1645"/>
      <c r="AN160" s="1645"/>
      <c r="AO160" s="1645"/>
      <c r="AP160" s="1645"/>
      <c r="AQ160" s="1645"/>
      <c r="AR160" s="1645"/>
      <c r="AS160" s="1645"/>
      <c r="AT160" s="1645"/>
      <c r="AU160" s="1645"/>
      <c r="AV160" s="1645"/>
      <c r="AW160" s="1645"/>
      <c r="AX160" s="1645"/>
      <c r="AY160" s="1645"/>
      <c r="AZ160" s="1645"/>
      <c r="BA160" s="1645"/>
      <c r="BB160" s="1645"/>
      <c r="BC160" s="1645"/>
      <c r="BD160" s="1645"/>
      <c r="BE160" s="1645"/>
      <c r="BF160" s="1645"/>
      <c r="BG160" s="1645"/>
      <c r="BH160" s="1645"/>
      <c r="BI160" s="1645"/>
      <c r="BJ160" s="1645"/>
      <c r="BK160" s="1645"/>
      <c r="BL160" s="1645"/>
      <c r="BM160" s="1645"/>
      <c r="BN160" s="1645"/>
      <c r="BO160" s="1645"/>
      <c r="BP160" s="1645"/>
      <c r="BQ160" s="1645"/>
      <c r="BR160" s="1645"/>
      <c r="BS160" s="1645"/>
      <c r="BT160" s="1645"/>
      <c r="BU160" s="1645"/>
      <c r="BV160" s="1645"/>
      <c r="BW160" s="1645"/>
      <c r="BX160" s="1645"/>
      <c r="BY160" s="1645"/>
      <c r="BZ160" s="1645"/>
      <c r="CA160" s="1645"/>
      <c r="CB160" s="1645"/>
      <c r="CC160" s="1645"/>
      <c r="CD160" s="1645"/>
      <c r="CE160" s="1645"/>
      <c r="CF160" s="1645"/>
      <c r="CG160" s="1645"/>
      <c r="CH160" s="1645"/>
      <c r="CI160" s="1645"/>
      <c r="CJ160" s="1645"/>
      <c r="CK160" s="1645"/>
      <c r="CL160" s="1645"/>
      <c r="CM160" s="1645"/>
      <c r="CN160" s="1645"/>
      <c r="CO160" s="1645"/>
      <c r="CP160" s="1645"/>
      <c r="CQ160" s="1645"/>
      <c r="CR160" s="1645"/>
      <c r="CS160" s="1645"/>
      <c r="CT160" s="1645"/>
      <c r="CU160" s="1645"/>
      <c r="CV160" s="1645"/>
      <c r="CW160" s="1645"/>
      <c r="CX160" s="1645"/>
      <c r="CY160" s="1645"/>
      <c r="CZ160" s="1645"/>
      <c r="DA160" s="1645"/>
      <c r="DB160" s="1645"/>
      <c r="DC160" s="1645"/>
      <c r="DD160" s="1645"/>
      <c r="DE160" s="1645"/>
      <c r="DF160" s="1645"/>
      <c r="DG160" s="1645"/>
      <c r="DH160" s="1645"/>
      <c r="DI160" s="1645"/>
    </row>
    <row r="161" spans="1:113" s="1655" customFormat="1">
      <c r="A161" s="1653"/>
      <c r="B161" s="1645"/>
      <c r="C161" s="1645"/>
      <c r="D161" s="1654"/>
      <c r="E161" s="1645"/>
      <c r="F161" s="1645"/>
      <c r="G161" s="1645"/>
      <c r="H161" s="1645"/>
      <c r="I161" s="1648"/>
      <c r="J161" s="1645"/>
      <c r="K161" s="1645"/>
      <c r="L161" s="1645"/>
      <c r="M161" s="1645"/>
      <c r="N161" s="1645"/>
      <c r="O161" s="1645"/>
      <c r="P161" s="1645"/>
      <c r="Q161" s="1645"/>
      <c r="R161" s="1645"/>
      <c r="S161" s="1645"/>
      <c r="T161" s="1645"/>
      <c r="U161" s="1645"/>
      <c r="V161" s="1645"/>
      <c r="W161" s="1645"/>
      <c r="X161" s="1645"/>
      <c r="Y161" s="1645"/>
      <c r="Z161" s="1645"/>
      <c r="AA161" s="1645"/>
      <c r="AB161" s="1645"/>
      <c r="AC161" s="1645"/>
      <c r="AD161" s="1645"/>
      <c r="AE161" s="1645"/>
      <c r="AF161" s="1645"/>
      <c r="AG161" s="1645"/>
      <c r="AH161" s="1645"/>
      <c r="AI161" s="1645"/>
      <c r="AJ161" s="1645"/>
      <c r="AK161" s="1645"/>
      <c r="AL161" s="1645"/>
      <c r="AM161" s="1645"/>
      <c r="AN161" s="1645"/>
      <c r="AO161" s="1645"/>
      <c r="AP161" s="1645"/>
      <c r="AQ161" s="1645"/>
      <c r="AR161" s="1645"/>
      <c r="AS161" s="1645"/>
      <c r="AT161" s="1645"/>
      <c r="AU161" s="1645"/>
      <c r="AV161" s="1645"/>
      <c r="AW161" s="1645"/>
      <c r="AX161" s="1645"/>
      <c r="AY161" s="1645"/>
      <c r="AZ161" s="1645"/>
      <c r="BA161" s="1645"/>
      <c r="BB161" s="1645"/>
      <c r="BC161" s="1645"/>
      <c r="BD161" s="1645"/>
      <c r="BE161" s="1645"/>
      <c r="BF161" s="1645"/>
      <c r="BG161" s="1645"/>
      <c r="BH161" s="1645"/>
      <c r="BI161" s="1645"/>
      <c r="BJ161" s="1645"/>
      <c r="BK161" s="1645"/>
      <c r="BL161" s="1645"/>
      <c r="BM161" s="1645"/>
      <c r="BN161" s="1645"/>
      <c r="BO161" s="1645"/>
      <c r="BP161" s="1645"/>
      <c r="BQ161" s="1645"/>
      <c r="BR161" s="1645"/>
      <c r="BS161" s="1645"/>
      <c r="BT161" s="1645"/>
      <c r="BU161" s="1645"/>
      <c r="BV161" s="1645"/>
      <c r="BW161" s="1645"/>
      <c r="BX161" s="1645"/>
      <c r="BY161" s="1645"/>
      <c r="BZ161" s="1645"/>
      <c r="CA161" s="1645"/>
      <c r="CB161" s="1645"/>
      <c r="CC161" s="1645"/>
      <c r="CD161" s="1645"/>
      <c r="CE161" s="1645"/>
      <c r="CF161" s="1645"/>
      <c r="CG161" s="1645"/>
      <c r="CH161" s="1645"/>
      <c r="CI161" s="1645"/>
      <c r="CJ161" s="1645"/>
      <c r="CK161" s="1645"/>
      <c r="CL161" s="1645"/>
      <c r="CM161" s="1645"/>
      <c r="CN161" s="1645"/>
      <c r="CO161" s="1645"/>
      <c r="CP161" s="1645"/>
      <c r="CQ161" s="1645"/>
      <c r="CR161" s="1645"/>
      <c r="CS161" s="1645"/>
      <c r="CT161" s="1645"/>
      <c r="CU161" s="1645"/>
      <c r="CV161" s="1645"/>
      <c r="CW161" s="1645"/>
      <c r="CX161" s="1645"/>
      <c r="CY161" s="1645"/>
      <c r="CZ161" s="1645"/>
      <c r="DA161" s="1645"/>
      <c r="DB161" s="1645"/>
      <c r="DC161" s="1645"/>
      <c r="DD161" s="1645"/>
      <c r="DE161" s="1645"/>
      <c r="DF161" s="1645"/>
      <c r="DG161" s="1645"/>
      <c r="DH161" s="1645"/>
      <c r="DI161" s="1645"/>
    </row>
    <row r="162" spans="1:113" s="1655" customFormat="1">
      <c r="A162" s="1653"/>
      <c r="B162" s="1645"/>
      <c r="C162" s="1645"/>
      <c r="D162" s="1654"/>
      <c r="E162" s="1645"/>
      <c r="F162" s="1645"/>
      <c r="G162" s="1645"/>
      <c r="H162" s="1645"/>
      <c r="I162" s="1648"/>
      <c r="J162" s="1645"/>
      <c r="K162" s="1645"/>
      <c r="L162" s="1645"/>
      <c r="M162" s="1645"/>
      <c r="N162" s="1645"/>
      <c r="O162" s="1645"/>
      <c r="P162" s="1645"/>
      <c r="Q162" s="1645"/>
      <c r="R162" s="1645"/>
      <c r="S162" s="1645"/>
      <c r="T162" s="1645"/>
      <c r="U162" s="1645"/>
      <c r="V162" s="1645"/>
      <c r="W162" s="1645"/>
      <c r="X162" s="1645"/>
      <c r="Y162" s="1645"/>
      <c r="Z162" s="1645"/>
      <c r="AA162" s="1645"/>
      <c r="AB162" s="1645"/>
      <c r="AC162" s="1645"/>
      <c r="AD162" s="1645"/>
      <c r="AE162" s="1645"/>
      <c r="AF162" s="1645"/>
      <c r="AG162" s="1645"/>
      <c r="AH162" s="1645"/>
      <c r="AI162" s="1645"/>
      <c r="AJ162" s="1645"/>
      <c r="AK162" s="1645"/>
      <c r="AL162" s="1645"/>
      <c r="AM162" s="1645"/>
      <c r="AN162" s="1645"/>
      <c r="AO162" s="1645"/>
      <c r="AP162" s="1645"/>
      <c r="AQ162" s="1645"/>
      <c r="AR162" s="1645"/>
      <c r="AS162" s="1645"/>
      <c r="AT162" s="1645"/>
      <c r="AU162" s="1645"/>
      <c r="AV162" s="1645"/>
      <c r="AW162" s="1645"/>
      <c r="AX162" s="1645"/>
      <c r="AY162" s="1645"/>
      <c r="AZ162" s="1645"/>
      <c r="BA162" s="1645"/>
      <c r="BB162" s="1645"/>
      <c r="BC162" s="1645"/>
      <c r="BD162" s="1645"/>
      <c r="BE162" s="1645"/>
      <c r="BF162" s="1645"/>
      <c r="BG162" s="1645"/>
      <c r="BH162" s="1645"/>
      <c r="BI162" s="1645"/>
      <c r="BJ162" s="1645"/>
      <c r="BK162" s="1645"/>
      <c r="BL162" s="1645"/>
      <c r="BM162" s="1645"/>
      <c r="BN162" s="1645"/>
      <c r="BO162" s="1645"/>
      <c r="BP162" s="1645"/>
      <c r="BQ162" s="1645"/>
      <c r="BR162" s="1645"/>
      <c r="BS162" s="1645"/>
      <c r="BT162" s="1645"/>
      <c r="BU162" s="1645"/>
      <c r="BV162" s="1645"/>
      <c r="BW162" s="1645"/>
      <c r="BX162" s="1645"/>
      <c r="BY162" s="1645"/>
      <c r="BZ162" s="1645"/>
      <c r="CA162" s="1645"/>
      <c r="CB162" s="1645"/>
      <c r="CC162" s="1645"/>
      <c r="CD162" s="1645"/>
      <c r="CE162" s="1645"/>
      <c r="CF162" s="1645"/>
      <c r="CG162" s="1645"/>
      <c r="CH162" s="1645"/>
      <c r="CI162" s="1645"/>
      <c r="CJ162" s="1645"/>
      <c r="CK162" s="1645"/>
      <c r="CL162" s="1645"/>
      <c r="CM162" s="1645"/>
      <c r="CN162" s="1645"/>
      <c r="CO162" s="1645"/>
      <c r="CP162" s="1645"/>
      <c r="CQ162" s="1645"/>
      <c r="CR162" s="1645"/>
      <c r="CS162" s="1645"/>
      <c r="CT162" s="1645"/>
      <c r="CU162" s="1645"/>
      <c r="CV162" s="1645"/>
      <c r="CW162" s="1645"/>
      <c r="CX162" s="1645"/>
      <c r="CY162" s="1645"/>
      <c r="CZ162" s="1645"/>
      <c r="DA162" s="1645"/>
      <c r="DB162" s="1645"/>
      <c r="DC162" s="1645"/>
      <c r="DD162" s="1645"/>
      <c r="DE162" s="1645"/>
      <c r="DF162" s="1645"/>
      <c r="DG162" s="1645"/>
      <c r="DH162" s="1645"/>
      <c r="DI162" s="1645"/>
    </row>
    <row r="163" spans="1:113" s="1655" customFormat="1">
      <c r="A163" s="1653"/>
      <c r="B163" s="1645"/>
      <c r="C163" s="1645"/>
      <c r="D163" s="1654"/>
      <c r="E163" s="1645"/>
      <c r="F163" s="1645"/>
      <c r="G163" s="1645"/>
      <c r="H163" s="1645"/>
      <c r="I163" s="1648"/>
      <c r="J163" s="1645"/>
      <c r="K163" s="1645"/>
      <c r="L163" s="1645"/>
      <c r="M163" s="1645"/>
      <c r="N163" s="1645"/>
      <c r="O163" s="1645"/>
      <c r="P163" s="1645"/>
      <c r="Q163" s="1645"/>
      <c r="R163" s="1645"/>
      <c r="S163" s="1645"/>
      <c r="T163" s="1645"/>
      <c r="U163" s="1645"/>
      <c r="V163" s="1645"/>
      <c r="W163" s="1645"/>
      <c r="X163" s="1645"/>
      <c r="Y163" s="1645"/>
      <c r="Z163" s="1645"/>
      <c r="AA163" s="1645"/>
      <c r="AB163" s="1645"/>
      <c r="AC163" s="1645"/>
      <c r="AD163" s="1645"/>
      <c r="AE163" s="1645"/>
      <c r="AF163" s="1645"/>
      <c r="AG163" s="1645"/>
      <c r="AH163" s="1645"/>
      <c r="AI163" s="1645"/>
      <c r="AJ163" s="1645"/>
      <c r="AK163" s="1645"/>
      <c r="AL163" s="1645"/>
      <c r="AM163" s="1645"/>
      <c r="AN163" s="1645"/>
      <c r="AO163" s="1645"/>
      <c r="AP163" s="1645"/>
      <c r="AQ163" s="1645"/>
      <c r="AR163" s="1645"/>
      <c r="AS163" s="1645"/>
      <c r="AT163" s="1645"/>
      <c r="AU163" s="1645"/>
      <c r="AV163" s="1645"/>
      <c r="AW163" s="1645"/>
      <c r="AX163" s="1645"/>
      <c r="AY163" s="1645"/>
      <c r="AZ163" s="1645"/>
      <c r="BA163" s="1645"/>
      <c r="BB163" s="1645"/>
      <c r="BC163" s="1645"/>
      <c r="BD163" s="1645"/>
      <c r="BE163" s="1645"/>
      <c r="BF163" s="1645"/>
      <c r="BG163" s="1645"/>
      <c r="BH163" s="1645"/>
      <c r="BI163" s="1645"/>
      <c r="BJ163" s="1645"/>
      <c r="BK163" s="1645"/>
      <c r="BL163" s="1645"/>
      <c r="BM163" s="1645"/>
      <c r="BN163" s="1645"/>
      <c r="BO163" s="1645"/>
      <c r="BP163" s="1645"/>
      <c r="BQ163" s="1645"/>
      <c r="BR163" s="1645"/>
      <c r="BS163" s="1645"/>
      <c r="BT163" s="1645"/>
      <c r="BU163" s="1645"/>
      <c r="BV163" s="1645"/>
      <c r="BW163" s="1645"/>
      <c r="BX163" s="1645"/>
      <c r="BY163" s="1645"/>
      <c r="BZ163" s="1645"/>
      <c r="CA163" s="1645"/>
      <c r="CB163" s="1645"/>
      <c r="CC163" s="1645"/>
      <c r="CD163" s="1645"/>
      <c r="CE163" s="1645"/>
      <c r="CF163" s="1645"/>
      <c r="CG163" s="1645"/>
      <c r="CH163" s="1645"/>
      <c r="CI163" s="1645"/>
      <c r="CJ163" s="1645"/>
      <c r="CK163" s="1645"/>
      <c r="CL163" s="1645"/>
      <c r="CM163" s="1645"/>
      <c r="CN163" s="1645"/>
      <c r="CO163" s="1645"/>
      <c r="CP163" s="1645"/>
      <c r="CQ163" s="1645"/>
      <c r="CR163" s="1645"/>
      <c r="CS163" s="1645"/>
      <c r="CT163" s="1645"/>
      <c r="CU163" s="1645"/>
      <c r="CV163" s="1645"/>
      <c r="CW163" s="1645"/>
      <c r="CX163" s="1645"/>
      <c r="CY163" s="1645"/>
      <c r="CZ163" s="1645"/>
      <c r="DA163" s="1645"/>
      <c r="DB163" s="1645"/>
      <c r="DC163" s="1645"/>
      <c r="DD163" s="1645"/>
      <c r="DE163" s="1645"/>
      <c r="DF163" s="1645"/>
      <c r="DG163" s="1645"/>
      <c r="DH163" s="1645"/>
      <c r="DI163" s="1645"/>
    </row>
    <row r="164" spans="1:113" s="1655" customFormat="1">
      <c r="A164" s="1653"/>
      <c r="B164" s="1645"/>
      <c r="C164" s="1645"/>
      <c r="D164" s="1654"/>
      <c r="E164" s="1645"/>
      <c r="F164" s="1645"/>
      <c r="G164" s="1645"/>
      <c r="H164" s="1645"/>
      <c r="I164" s="1648"/>
      <c r="J164" s="1645"/>
      <c r="K164" s="1645"/>
      <c r="L164" s="1645"/>
      <c r="M164" s="1645"/>
      <c r="N164" s="1645"/>
      <c r="O164" s="1645"/>
      <c r="P164" s="1645"/>
      <c r="Q164" s="1645"/>
      <c r="R164" s="1645"/>
      <c r="S164" s="1645"/>
      <c r="T164" s="1645"/>
      <c r="U164" s="1645"/>
      <c r="V164" s="1645"/>
      <c r="W164" s="1645"/>
      <c r="X164" s="1645"/>
      <c r="Y164" s="1645"/>
      <c r="Z164" s="1645"/>
      <c r="AA164" s="1645"/>
      <c r="AB164" s="1645"/>
      <c r="AC164" s="1645"/>
      <c r="AD164" s="1645"/>
      <c r="AE164" s="1645"/>
      <c r="AF164" s="1645"/>
      <c r="AG164" s="1645"/>
      <c r="AH164" s="1645"/>
      <c r="AI164" s="1645"/>
      <c r="AJ164" s="1645"/>
      <c r="AK164" s="1645"/>
      <c r="AL164" s="1645"/>
      <c r="AM164" s="1645"/>
      <c r="AN164" s="1645"/>
      <c r="AO164" s="1645"/>
      <c r="AP164" s="1645"/>
      <c r="AQ164" s="1645"/>
      <c r="AR164" s="1645"/>
      <c r="AS164" s="1645"/>
      <c r="AT164" s="1645"/>
      <c r="AU164" s="1645"/>
      <c r="AV164" s="1645"/>
      <c r="AW164" s="1645"/>
      <c r="AX164" s="1645"/>
      <c r="AY164" s="1645"/>
      <c r="AZ164" s="1645"/>
      <c r="BA164" s="1645"/>
      <c r="BB164" s="1645"/>
      <c r="BC164" s="1645"/>
      <c r="BD164" s="1645"/>
      <c r="BE164" s="1645"/>
      <c r="BF164" s="1645"/>
      <c r="BG164" s="1645"/>
      <c r="BH164" s="1645"/>
      <c r="BI164" s="1645"/>
      <c r="BJ164" s="1645"/>
      <c r="BK164" s="1645"/>
      <c r="BL164" s="1645"/>
      <c r="BM164" s="1645"/>
      <c r="BN164" s="1645"/>
      <c r="BO164" s="1645"/>
      <c r="BP164" s="1645"/>
      <c r="BQ164" s="1645"/>
      <c r="BR164" s="1645"/>
      <c r="BS164" s="1645"/>
      <c r="BT164" s="1645"/>
      <c r="BU164" s="1645"/>
      <c r="BV164" s="1645"/>
      <c r="BW164" s="1645"/>
      <c r="BX164" s="1645"/>
      <c r="BY164" s="1645"/>
      <c r="BZ164" s="1645"/>
      <c r="CA164" s="1645"/>
      <c r="CB164" s="1645"/>
      <c r="CC164" s="1645"/>
      <c r="CD164" s="1645"/>
      <c r="CE164" s="1645"/>
      <c r="CF164" s="1645"/>
      <c r="CG164" s="1645"/>
      <c r="CH164" s="1645"/>
      <c r="CI164" s="1645"/>
      <c r="CJ164" s="1645"/>
      <c r="CK164" s="1645"/>
      <c r="CL164" s="1645"/>
      <c r="CM164" s="1645"/>
      <c r="CN164" s="1645"/>
      <c r="CO164" s="1645"/>
      <c r="CP164" s="1645"/>
      <c r="CQ164" s="1645"/>
      <c r="CR164" s="1645"/>
      <c r="CS164" s="1645"/>
      <c r="CT164" s="1645"/>
      <c r="CU164" s="1645"/>
      <c r="CV164" s="1645"/>
      <c r="CW164" s="1645"/>
      <c r="CX164" s="1645"/>
      <c r="CY164" s="1645"/>
      <c r="CZ164" s="1645"/>
      <c r="DA164" s="1645"/>
      <c r="DB164" s="1645"/>
      <c r="DC164" s="1645"/>
      <c r="DD164" s="1645"/>
      <c r="DE164" s="1645"/>
      <c r="DF164" s="1645"/>
      <c r="DG164" s="1645"/>
      <c r="DH164" s="1645"/>
      <c r="DI164" s="1645"/>
    </row>
    <row r="165" spans="1:113" s="1655" customFormat="1">
      <c r="A165" s="1653"/>
      <c r="B165" s="1645"/>
      <c r="C165" s="1645"/>
      <c r="D165" s="1654"/>
      <c r="E165" s="1645"/>
      <c r="F165" s="1645"/>
      <c r="G165" s="1645"/>
      <c r="H165" s="1645"/>
      <c r="I165" s="1648"/>
      <c r="J165" s="1645"/>
      <c r="K165" s="1645"/>
      <c r="L165" s="1645"/>
      <c r="M165" s="1645"/>
      <c r="N165" s="1645"/>
      <c r="O165" s="1645"/>
      <c r="P165" s="1645"/>
      <c r="Q165" s="1645"/>
      <c r="R165" s="1645"/>
      <c r="S165" s="1645"/>
      <c r="T165" s="1645"/>
      <c r="U165" s="1645"/>
      <c r="V165" s="1645"/>
      <c r="W165" s="1645"/>
      <c r="X165" s="1645"/>
      <c r="Y165" s="1645"/>
      <c r="Z165" s="1645"/>
      <c r="AA165" s="1645"/>
      <c r="AB165" s="1645"/>
      <c r="AC165" s="1645"/>
      <c r="AD165" s="1645"/>
      <c r="AE165" s="1645"/>
      <c r="AF165" s="1645"/>
      <c r="AG165" s="1645"/>
      <c r="AH165" s="1645"/>
      <c r="AI165" s="1645"/>
      <c r="AJ165" s="1645"/>
      <c r="AK165" s="1645"/>
      <c r="AL165" s="1645"/>
      <c r="AM165" s="1645"/>
      <c r="AN165" s="1645"/>
      <c r="AO165" s="1645"/>
      <c r="AP165" s="1645"/>
      <c r="AQ165" s="1645"/>
      <c r="AR165" s="1645"/>
      <c r="AS165" s="1645"/>
      <c r="AT165" s="1645"/>
      <c r="AU165" s="1645"/>
      <c r="AV165" s="1645"/>
      <c r="AW165" s="1645"/>
      <c r="AX165" s="1645"/>
      <c r="AY165" s="1645"/>
      <c r="AZ165" s="1645"/>
      <c r="BA165" s="1645"/>
      <c r="BB165" s="1645"/>
      <c r="BC165" s="1645"/>
      <c r="BD165" s="1645"/>
      <c r="BE165" s="1645"/>
      <c r="BF165" s="1645"/>
      <c r="BG165" s="1645"/>
      <c r="BH165" s="1645"/>
      <c r="BI165" s="1645"/>
      <c r="BJ165" s="1645"/>
      <c r="BK165" s="1645"/>
      <c r="BL165" s="1645"/>
      <c r="BM165" s="1645"/>
      <c r="BN165" s="1645"/>
      <c r="BO165" s="1645"/>
      <c r="BP165" s="1645"/>
      <c r="BQ165" s="1645"/>
      <c r="BR165" s="1645"/>
      <c r="BS165" s="1645"/>
      <c r="BT165" s="1645"/>
      <c r="BU165" s="1645"/>
      <c r="BV165" s="1645"/>
      <c r="BW165" s="1645"/>
      <c r="BX165" s="1645"/>
      <c r="BY165" s="1645"/>
      <c r="BZ165" s="1645"/>
      <c r="CA165" s="1645"/>
      <c r="CB165" s="1645"/>
      <c r="CC165" s="1645"/>
      <c r="CD165" s="1645"/>
      <c r="CE165" s="1645"/>
      <c r="CF165" s="1645"/>
      <c r="CG165" s="1645"/>
      <c r="CH165" s="1645"/>
      <c r="CI165" s="1645"/>
      <c r="CJ165" s="1645"/>
      <c r="CK165" s="1645"/>
      <c r="CL165" s="1645"/>
      <c r="CM165" s="1645"/>
      <c r="CN165" s="1645"/>
      <c r="CO165" s="1645"/>
      <c r="CP165" s="1645"/>
      <c r="CQ165" s="1645"/>
      <c r="CR165" s="1645"/>
      <c r="CS165" s="1645"/>
      <c r="CT165" s="1645"/>
      <c r="CU165" s="1645"/>
      <c r="CV165" s="1645"/>
      <c r="CW165" s="1645"/>
      <c r="CX165" s="1645"/>
      <c r="CY165" s="1645"/>
      <c r="CZ165" s="1645"/>
      <c r="DA165" s="1645"/>
      <c r="DB165" s="1645"/>
      <c r="DC165" s="1645"/>
      <c r="DD165" s="1645"/>
      <c r="DE165" s="1645"/>
      <c r="DF165" s="1645"/>
      <c r="DG165" s="1645"/>
      <c r="DH165" s="1645"/>
      <c r="DI165" s="1645"/>
    </row>
    <row r="166" spans="1:113" s="1655" customFormat="1">
      <c r="A166" s="1653"/>
      <c r="B166" s="1645"/>
      <c r="C166" s="1645"/>
      <c r="D166" s="1654"/>
      <c r="E166" s="1645"/>
      <c r="F166" s="1645"/>
      <c r="G166" s="1645"/>
      <c r="H166" s="1645"/>
      <c r="I166" s="1648"/>
      <c r="J166" s="1645"/>
      <c r="K166" s="1645"/>
      <c r="L166" s="1645"/>
      <c r="M166" s="1645"/>
      <c r="N166" s="1645"/>
      <c r="O166" s="1645"/>
      <c r="P166" s="1645"/>
      <c r="Q166" s="1645"/>
      <c r="R166" s="1645"/>
      <c r="S166" s="1645"/>
      <c r="T166" s="1645"/>
      <c r="U166" s="1645"/>
      <c r="V166" s="1645"/>
      <c r="W166" s="1645"/>
      <c r="X166" s="1645"/>
      <c r="Y166" s="1645"/>
      <c r="Z166" s="1645"/>
      <c r="AA166" s="1645"/>
      <c r="AB166" s="1645"/>
      <c r="AC166" s="1645"/>
      <c r="AD166" s="1645"/>
      <c r="AE166" s="1645"/>
      <c r="AF166" s="1645"/>
      <c r="AG166" s="1645"/>
      <c r="AH166" s="1645"/>
      <c r="AI166" s="1645"/>
      <c r="AJ166" s="1645"/>
      <c r="AK166" s="1645"/>
      <c r="AL166" s="1645"/>
      <c r="AM166" s="1645"/>
      <c r="AN166" s="1645"/>
      <c r="AO166" s="1645"/>
      <c r="AP166" s="1645"/>
      <c r="AQ166" s="1645"/>
      <c r="AR166" s="1645"/>
      <c r="AS166" s="1645"/>
      <c r="AT166" s="1645"/>
      <c r="AU166" s="1645"/>
      <c r="AV166" s="1645"/>
      <c r="AW166" s="1645"/>
      <c r="AX166" s="1645"/>
      <c r="AY166" s="1645"/>
      <c r="AZ166" s="1645"/>
      <c r="BA166" s="1645"/>
      <c r="BB166" s="1645"/>
      <c r="BC166" s="1645"/>
      <c r="BD166" s="1645"/>
      <c r="BE166" s="1645"/>
      <c r="BF166" s="1645"/>
      <c r="BG166" s="1645"/>
      <c r="BH166" s="1645"/>
      <c r="BI166" s="1645"/>
      <c r="BJ166" s="1645"/>
      <c r="BK166" s="1645"/>
      <c r="BL166" s="1645"/>
      <c r="BM166" s="1645"/>
      <c r="BN166" s="1645"/>
      <c r="BO166" s="1645"/>
      <c r="BP166" s="1645"/>
      <c r="BQ166" s="1645"/>
      <c r="BR166" s="1645"/>
      <c r="BS166" s="1645"/>
      <c r="BT166" s="1645"/>
      <c r="BU166" s="1645"/>
      <c r="BV166" s="1645"/>
      <c r="BW166" s="1645"/>
      <c r="BX166" s="1645"/>
      <c r="BY166" s="1645"/>
      <c r="BZ166" s="1645"/>
      <c r="CA166" s="1645"/>
      <c r="CB166" s="1645"/>
      <c r="CC166" s="1645"/>
      <c r="CD166" s="1645"/>
      <c r="CE166" s="1645"/>
      <c r="CF166" s="1645"/>
      <c r="CG166" s="1645"/>
      <c r="CH166" s="1645"/>
      <c r="CI166" s="1645"/>
      <c r="CJ166" s="1645"/>
      <c r="CK166" s="1645"/>
      <c r="CL166" s="1645"/>
      <c r="CM166" s="1645"/>
      <c r="CN166" s="1645"/>
      <c r="CO166" s="1645"/>
      <c r="CP166" s="1645"/>
      <c r="CQ166" s="1645"/>
      <c r="CR166" s="1645"/>
      <c r="CS166" s="1645"/>
      <c r="CT166" s="1645"/>
      <c r="CU166" s="1645"/>
      <c r="CV166" s="1645"/>
      <c r="CW166" s="1645"/>
      <c r="CX166" s="1645"/>
      <c r="CY166" s="1645"/>
      <c r="CZ166" s="1645"/>
      <c r="DA166" s="1645"/>
      <c r="DB166" s="1645"/>
      <c r="DC166" s="1645"/>
      <c r="DD166" s="1645"/>
      <c r="DE166" s="1645"/>
      <c r="DF166" s="1645"/>
      <c r="DG166" s="1645"/>
      <c r="DH166" s="1645"/>
      <c r="DI166" s="1645"/>
    </row>
    <row r="167" spans="1:113" s="1655" customFormat="1">
      <c r="A167" s="1653"/>
      <c r="B167" s="1645"/>
      <c r="C167" s="1645"/>
      <c r="D167" s="1654"/>
      <c r="E167" s="1645"/>
      <c r="F167" s="1645"/>
      <c r="G167" s="1645"/>
      <c r="H167" s="1645"/>
      <c r="I167" s="1648"/>
      <c r="J167" s="1645"/>
      <c r="K167" s="1645"/>
      <c r="L167" s="1645"/>
      <c r="M167" s="1645"/>
      <c r="N167" s="1645"/>
      <c r="O167" s="1645"/>
      <c r="P167" s="1645"/>
      <c r="Q167" s="1645"/>
      <c r="R167" s="1645"/>
      <c r="S167" s="1645"/>
      <c r="T167" s="1645"/>
      <c r="U167" s="1645"/>
      <c r="V167" s="1645"/>
      <c r="W167" s="1645"/>
      <c r="X167" s="1645"/>
      <c r="Y167" s="1645"/>
      <c r="Z167" s="1645"/>
      <c r="AA167" s="1645"/>
      <c r="AB167" s="1645"/>
      <c r="AC167" s="1645"/>
      <c r="AD167" s="1645"/>
      <c r="AE167" s="1645"/>
      <c r="AF167" s="1645"/>
      <c r="AG167" s="1645"/>
      <c r="AH167" s="1645"/>
      <c r="AI167" s="1645"/>
      <c r="AJ167" s="1645"/>
      <c r="AK167" s="1645"/>
      <c r="AL167" s="1645"/>
      <c r="AM167" s="1645"/>
      <c r="AN167" s="1645"/>
      <c r="AO167" s="1645"/>
      <c r="AP167" s="1645"/>
      <c r="AQ167" s="1645"/>
      <c r="AR167" s="1645"/>
      <c r="AS167" s="1645"/>
      <c r="AT167" s="1645"/>
      <c r="AU167" s="1645"/>
      <c r="AV167" s="1645"/>
      <c r="AW167" s="1645"/>
      <c r="AX167" s="1645"/>
      <c r="AY167" s="1645"/>
      <c r="AZ167" s="1645"/>
      <c r="BA167" s="1645"/>
      <c r="BB167" s="1645"/>
      <c r="BC167" s="1645"/>
      <c r="BD167" s="1645"/>
      <c r="BE167" s="1645"/>
      <c r="BF167" s="1645"/>
      <c r="BG167" s="1645"/>
      <c r="BH167" s="1645"/>
      <c r="BI167" s="1645"/>
      <c r="BJ167" s="1645"/>
      <c r="BK167" s="1645"/>
      <c r="BL167" s="1645"/>
      <c r="BM167" s="1645"/>
      <c r="BN167" s="1645"/>
      <c r="BO167" s="1645"/>
      <c r="BP167" s="1645"/>
      <c r="BQ167" s="1645"/>
      <c r="BR167" s="1645"/>
      <c r="BS167" s="1645"/>
      <c r="BT167" s="1645"/>
      <c r="BU167" s="1645"/>
      <c r="BV167" s="1645"/>
      <c r="BW167" s="1645"/>
      <c r="BX167" s="1645"/>
      <c r="BY167" s="1645"/>
      <c r="BZ167" s="1645"/>
      <c r="CA167" s="1645"/>
      <c r="CB167" s="1645"/>
      <c r="CC167" s="1645"/>
      <c r="CD167" s="1645"/>
      <c r="CE167" s="1645"/>
      <c r="CF167" s="1645"/>
      <c r="CG167" s="1645"/>
      <c r="CH167" s="1645"/>
      <c r="CI167" s="1645"/>
      <c r="CJ167" s="1645"/>
      <c r="CK167" s="1645"/>
      <c r="CL167" s="1645"/>
      <c r="CM167" s="1645"/>
      <c r="CN167" s="1645"/>
      <c r="CO167" s="1645"/>
      <c r="CP167" s="1645"/>
      <c r="CQ167" s="1645"/>
      <c r="CR167" s="1645"/>
      <c r="CS167" s="1645"/>
      <c r="CT167" s="1645"/>
      <c r="CU167" s="1645"/>
      <c r="CV167" s="1645"/>
      <c r="CW167" s="1645"/>
      <c r="CX167" s="1645"/>
      <c r="CY167" s="1645"/>
      <c r="CZ167" s="1645"/>
      <c r="DA167" s="1645"/>
      <c r="DB167" s="1645"/>
      <c r="DC167" s="1645"/>
      <c r="DD167" s="1645"/>
      <c r="DE167" s="1645"/>
      <c r="DF167" s="1645"/>
      <c r="DG167" s="1645"/>
      <c r="DH167" s="1645"/>
      <c r="DI167" s="1645"/>
    </row>
    <row r="168" spans="1:113" s="1655" customFormat="1">
      <c r="A168" s="1653"/>
      <c r="B168" s="1645"/>
      <c r="C168" s="1645"/>
      <c r="D168" s="1654"/>
      <c r="E168" s="1645"/>
      <c r="F168" s="1645"/>
      <c r="G168" s="1645"/>
      <c r="H168" s="1645"/>
      <c r="I168" s="1648"/>
      <c r="J168" s="1645"/>
      <c r="K168" s="1645"/>
      <c r="L168" s="1645"/>
      <c r="M168" s="1645"/>
      <c r="N168" s="1645"/>
      <c r="O168" s="1645"/>
      <c r="P168" s="1645"/>
      <c r="Q168" s="1645"/>
      <c r="R168" s="1645"/>
      <c r="S168" s="1645"/>
      <c r="T168" s="1645"/>
      <c r="U168" s="1645"/>
      <c r="V168" s="1645"/>
      <c r="W168" s="1645"/>
      <c r="X168" s="1645"/>
      <c r="Y168" s="1645"/>
      <c r="Z168" s="1645"/>
      <c r="AA168" s="1645"/>
      <c r="AB168" s="1645"/>
      <c r="AC168" s="1645"/>
      <c r="AD168" s="1645"/>
      <c r="AE168" s="1645"/>
      <c r="AF168" s="1645"/>
      <c r="AG168" s="1645"/>
      <c r="AH168" s="1645"/>
      <c r="AI168" s="1645"/>
      <c r="AJ168" s="1645"/>
      <c r="AK168" s="1645"/>
      <c r="AL168" s="1645"/>
      <c r="AM168" s="1645"/>
      <c r="AN168" s="1645"/>
      <c r="AO168" s="1645"/>
      <c r="AP168" s="1645"/>
      <c r="AQ168" s="1645"/>
      <c r="AR168" s="1645"/>
      <c r="AS168" s="1645"/>
      <c r="AT168" s="1645"/>
      <c r="AU168" s="1645"/>
      <c r="AV168" s="1645"/>
      <c r="AW168" s="1645"/>
      <c r="AX168" s="1645"/>
      <c r="AY168" s="1645"/>
      <c r="AZ168" s="1645"/>
      <c r="BA168" s="1645"/>
      <c r="BB168" s="1645"/>
      <c r="BC168" s="1645"/>
      <c r="BD168" s="1645"/>
      <c r="BE168" s="1645"/>
      <c r="BF168" s="1645"/>
      <c r="BG168" s="1645"/>
      <c r="BH168" s="1645"/>
      <c r="BI168" s="1645"/>
      <c r="BJ168" s="1645"/>
      <c r="BK168" s="1645"/>
      <c r="BL168" s="1645"/>
      <c r="BM168" s="1645"/>
      <c r="BN168" s="1645"/>
      <c r="BO168" s="1645"/>
      <c r="BP168" s="1645"/>
      <c r="BQ168" s="1645"/>
      <c r="BR168" s="1645"/>
      <c r="BS168" s="1645"/>
      <c r="BT168" s="1645"/>
      <c r="BU168" s="1645"/>
      <c r="BV168" s="1645"/>
      <c r="BW168" s="1645"/>
      <c r="BX168" s="1645"/>
      <c r="BY168" s="1645"/>
      <c r="BZ168" s="1645"/>
      <c r="CA168" s="1645"/>
      <c r="CB168" s="1645"/>
      <c r="CC168" s="1645"/>
      <c r="CD168" s="1645"/>
      <c r="CE168" s="1645"/>
      <c r="CF168" s="1645"/>
      <c r="CG168" s="1645"/>
      <c r="CH168" s="1645"/>
      <c r="CI168" s="1645"/>
      <c r="CJ168" s="1645"/>
      <c r="CK168" s="1645"/>
      <c r="CL168" s="1645"/>
      <c r="CM168" s="1645"/>
      <c r="CN168" s="1645"/>
      <c r="CO168" s="1645"/>
      <c r="CP168" s="1645"/>
      <c r="CQ168" s="1645"/>
      <c r="CR168" s="1645"/>
      <c r="CS168" s="1645"/>
      <c r="CT168" s="1645"/>
      <c r="CU168" s="1645"/>
      <c r="CV168" s="1645"/>
      <c r="CW168" s="1645"/>
      <c r="CX168" s="1645"/>
      <c r="CY168" s="1645"/>
      <c r="CZ168" s="1645"/>
      <c r="DA168" s="1645"/>
      <c r="DB168" s="1645"/>
      <c r="DC168" s="1645"/>
      <c r="DD168" s="1645"/>
      <c r="DE168" s="1645"/>
      <c r="DF168" s="1645"/>
      <c r="DG168" s="1645"/>
      <c r="DH168" s="1645"/>
      <c r="DI168" s="1645"/>
    </row>
    <row r="169" spans="1:113" s="1655" customFormat="1">
      <c r="A169" s="1653"/>
      <c r="B169" s="1645"/>
      <c r="C169" s="1645"/>
      <c r="D169" s="1654"/>
      <c r="E169" s="1645"/>
      <c r="F169" s="1645"/>
      <c r="G169" s="1645"/>
      <c r="H169" s="1645"/>
      <c r="I169" s="1648"/>
      <c r="J169" s="1645"/>
      <c r="K169" s="1645"/>
      <c r="L169" s="1645"/>
      <c r="M169" s="1645"/>
      <c r="N169" s="1645"/>
      <c r="O169" s="1645"/>
      <c r="P169" s="1645"/>
      <c r="Q169" s="1645"/>
      <c r="R169" s="1645"/>
      <c r="S169" s="1645"/>
      <c r="T169" s="1645"/>
      <c r="U169" s="1645"/>
      <c r="V169" s="1645"/>
      <c r="W169" s="1645"/>
      <c r="X169" s="1645"/>
      <c r="Y169" s="1645"/>
      <c r="Z169" s="1645"/>
      <c r="AA169" s="1645"/>
      <c r="AB169" s="1645"/>
      <c r="AC169" s="1645"/>
      <c r="AD169" s="1645"/>
      <c r="AE169" s="1645"/>
      <c r="AF169" s="1645"/>
      <c r="AG169" s="1645"/>
      <c r="AH169" s="1645"/>
      <c r="AI169" s="1645"/>
      <c r="AJ169" s="1645"/>
      <c r="AK169" s="1645"/>
      <c r="AL169" s="1645"/>
      <c r="AM169" s="1645"/>
      <c r="AN169" s="1645"/>
      <c r="AO169" s="1645"/>
      <c r="AP169" s="1645"/>
      <c r="AQ169" s="1645"/>
      <c r="AR169" s="1645"/>
      <c r="AS169" s="1645"/>
      <c r="AT169" s="1645"/>
      <c r="AU169" s="1645"/>
      <c r="AV169" s="1645"/>
      <c r="AW169" s="1645"/>
      <c r="AX169" s="1645"/>
      <c r="AY169" s="1645"/>
      <c r="AZ169" s="1645"/>
      <c r="BA169" s="1645"/>
      <c r="BB169" s="1645"/>
      <c r="BC169" s="1645"/>
      <c r="BD169" s="1645"/>
      <c r="BE169" s="1645"/>
      <c r="BF169" s="1645"/>
      <c r="BG169" s="1645"/>
      <c r="BH169" s="1645"/>
      <c r="BI169" s="1645"/>
      <c r="BJ169" s="1645"/>
      <c r="BK169" s="1645"/>
      <c r="BL169" s="1645"/>
      <c r="BM169" s="1645"/>
      <c r="BN169" s="1645"/>
      <c r="BO169" s="1645"/>
      <c r="BP169" s="1645"/>
      <c r="BQ169" s="1645"/>
      <c r="BR169" s="1645"/>
      <c r="BS169" s="1645"/>
      <c r="BT169" s="1645"/>
      <c r="BU169" s="1645"/>
      <c r="BV169" s="1645"/>
      <c r="BW169" s="1645"/>
      <c r="BX169" s="1645"/>
      <c r="BY169" s="1645"/>
      <c r="BZ169" s="1645"/>
      <c r="CA169" s="1645"/>
      <c r="CB169" s="1645"/>
      <c r="CC169" s="1645"/>
      <c r="CD169" s="1645"/>
      <c r="CE169" s="1645"/>
      <c r="CF169" s="1645"/>
      <c r="CG169" s="1645"/>
      <c r="CH169" s="1645"/>
      <c r="CI169" s="1645"/>
      <c r="CJ169" s="1645"/>
      <c r="CK169" s="1645"/>
      <c r="CL169" s="1645"/>
      <c r="CM169" s="1645"/>
      <c r="CN169" s="1645"/>
      <c r="CO169" s="1645"/>
      <c r="CP169" s="1645"/>
      <c r="CQ169" s="1645"/>
      <c r="CR169" s="1645"/>
      <c r="CS169" s="1645"/>
      <c r="CT169" s="1645"/>
      <c r="CU169" s="1645"/>
      <c r="CV169" s="1645"/>
      <c r="CW169" s="1645"/>
      <c r="CX169" s="1645"/>
      <c r="CY169" s="1645"/>
      <c r="CZ169" s="1645"/>
      <c r="DA169" s="1645"/>
      <c r="DB169" s="1645"/>
      <c r="DC169" s="1645"/>
      <c r="DD169" s="1645"/>
      <c r="DE169" s="1645"/>
      <c r="DF169" s="1645"/>
      <c r="DG169" s="1645"/>
      <c r="DH169" s="1645"/>
      <c r="DI169" s="1645"/>
    </row>
    <row r="170" spans="1:113" s="1655" customFormat="1">
      <c r="A170" s="1653"/>
      <c r="B170" s="1645"/>
      <c r="C170" s="1645"/>
      <c r="D170" s="1654"/>
      <c r="E170" s="1645"/>
      <c r="F170" s="1645"/>
      <c r="G170" s="1645"/>
      <c r="H170" s="1645"/>
      <c r="I170" s="1648"/>
      <c r="J170" s="1645"/>
      <c r="K170" s="1645"/>
      <c r="L170" s="1645"/>
      <c r="M170" s="1645"/>
      <c r="N170" s="1645"/>
      <c r="O170" s="1645"/>
      <c r="P170" s="1645"/>
      <c r="Q170" s="1645"/>
      <c r="R170" s="1645"/>
      <c r="S170" s="1645"/>
      <c r="T170" s="1645"/>
      <c r="U170" s="1645"/>
      <c r="V170" s="1645"/>
      <c r="W170" s="1645"/>
      <c r="X170" s="1645"/>
      <c r="Y170" s="1645"/>
      <c r="Z170" s="1645"/>
      <c r="AA170" s="1645"/>
      <c r="AB170" s="1645"/>
      <c r="AC170" s="1645"/>
      <c r="AD170" s="1645"/>
      <c r="AE170" s="1645"/>
      <c r="AF170" s="1645"/>
      <c r="AG170" s="1645"/>
      <c r="AH170" s="1645"/>
      <c r="AI170" s="1645"/>
      <c r="AJ170" s="1645"/>
      <c r="AK170" s="1645"/>
      <c r="AL170" s="1645"/>
      <c r="AM170" s="1645"/>
      <c r="AN170" s="1645"/>
      <c r="AO170" s="1645"/>
      <c r="AP170" s="1645"/>
      <c r="AQ170" s="1645"/>
      <c r="AR170" s="1645"/>
      <c r="AS170" s="1645"/>
      <c r="AT170" s="1645"/>
      <c r="AU170" s="1645"/>
      <c r="AV170" s="1645"/>
      <c r="AW170" s="1645"/>
      <c r="AX170" s="1645"/>
      <c r="AY170" s="1645"/>
      <c r="AZ170" s="1645"/>
      <c r="BA170" s="1645"/>
      <c r="BB170" s="1645"/>
      <c r="BC170" s="1645"/>
      <c r="BD170" s="1645"/>
      <c r="BE170" s="1645"/>
      <c r="BF170" s="1645"/>
      <c r="BG170" s="1645"/>
      <c r="BH170" s="1645"/>
      <c r="BI170" s="1645"/>
      <c r="BJ170" s="1645"/>
      <c r="BK170" s="1645"/>
      <c r="BL170" s="1645"/>
      <c r="BM170" s="1645"/>
      <c r="BN170" s="1645"/>
      <c r="BO170" s="1645"/>
      <c r="BP170" s="1645"/>
      <c r="BQ170" s="1645"/>
      <c r="BR170" s="1645"/>
      <c r="BS170" s="1645"/>
      <c r="BT170" s="1645"/>
      <c r="BU170" s="1645"/>
      <c r="BV170" s="1645"/>
      <c r="BW170" s="1645"/>
      <c r="BX170" s="1645"/>
      <c r="BY170" s="1645"/>
      <c r="BZ170" s="1645"/>
      <c r="CA170" s="1645"/>
      <c r="CB170" s="1645"/>
      <c r="CC170" s="1645"/>
      <c r="CD170" s="1645"/>
      <c r="CE170" s="1645"/>
      <c r="CF170" s="1645"/>
      <c r="CG170" s="1645"/>
      <c r="CH170" s="1645"/>
      <c r="CI170" s="1645"/>
      <c r="CJ170" s="1645"/>
      <c r="CK170" s="1645"/>
      <c r="CL170" s="1645"/>
      <c r="CM170" s="1645"/>
      <c r="CN170" s="1645"/>
      <c r="CO170" s="1645"/>
      <c r="CP170" s="1645"/>
      <c r="CQ170" s="1645"/>
      <c r="CR170" s="1645"/>
      <c r="CS170" s="1645"/>
      <c r="CT170" s="1645"/>
      <c r="CU170" s="1645"/>
      <c r="CV170" s="1645"/>
      <c r="CW170" s="1645"/>
      <c r="CX170" s="1645"/>
      <c r="CY170" s="1645"/>
      <c r="CZ170" s="1645"/>
      <c r="DA170" s="1645"/>
      <c r="DB170" s="1645"/>
      <c r="DC170" s="1645"/>
      <c r="DD170" s="1645"/>
      <c r="DE170" s="1645"/>
      <c r="DF170" s="1645"/>
      <c r="DG170" s="1645"/>
      <c r="DH170" s="1645"/>
      <c r="DI170" s="1645"/>
    </row>
    <row r="171" spans="1:113" s="1655" customFormat="1">
      <c r="A171" s="1653"/>
      <c r="B171" s="1645"/>
      <c r="C171" s="1645"/>
      <c r="D171" s="1654"/>
      <c r="E171" s="1645"/>
      <c r="F171" s="1645"/>
      <c r="G171" s="1645"/>
      <c r="H171" s="1645"/>
      <c r="I171" s="1648"/>
      <c r="J171" s="1645"/>
      <c r="K171" s="1645"/>
      <c r="L171" s="1645"/>
      <c r="M171" s="1645"/>
      <c r="N171" s="1645"/>
      <c r="O171" s="1645"/>
      <c r="P171" s="1645"/>
      <c r="Q171" s="1645"/>
      <c r="R171" s="1645"/>
      <c r="S171" s="1645"/>
      <c r="T171" s="1645"/>
      <c r="U171" s="1645"/>
      <c r="V171" s="1645"/>
      <c r="W171" s="1645"/>
      <c r="X171" s="1645"/>
      <c r="Y171" s="1645"/>
      <c r="Z171" s="1645"/>
      <c r="AA171" s="1645"/>
      <c r="AB171" s="1645"/>
      <c r="AC171" s="1645"/>
      <c r="AD171" s="1645"/>
      <c r="AE171" s="1645"/>
      <c r="AF171" s="1645"/>
      <c r="AG171" s="1645"/>
      <c r="AH171" s="1645"/>
      <c r="AI171" s="1645"/>
      <c r="AJ171" s="1645"/>
      <c r="AK171" s="1645"/>
      <c r="AL171" s="1645"/>
      <c r="AM171" s="1645"/>
      <c r="AN171" s="1645"/>
      <c r="AO171" s="1645"/>
      <c r="AP171" s="1645"/>
      <c r="AQ171" s="1645"/>
      <c r="AR171" s="1645"/>
      <c r="AS171" s="1645"/>
      <c r="AT171" s="1645"/>
      <c r="AU171" s="1645"/>
      <c r="AV171" s="1645"/>
      <c r="AW171" s="1645"/>
      <c r="AX171" s="1645"/>
      <c r="AY171" s="1645"/>
      <c r="AZ171" s="1645"/>
      <c r="BA171" s="1645"/>
      <c r="BB171" s="1645"/>
      <c r="BC171" s="1645"/>
      <c r="BD171" s="1645"/>
      <c r="BE171" s="1645"/>
      <c r="BF171" s="1645"/>
      <c r="BG171" s="1645"/>
      <c r="BH171" s="1645"/>
      <c r="BI171" s="1645"/>
      <c r="BJ171" s="1645"/>
      <c r="BK171" s="1645"/>
      <c r="BL171" s="1645"/>
      <c r="BM171" s="1645"/>
      <c r="BN171" s="1645"/>
      <c r="BO171" s="1645"/>
      <c r="BP171" s="1645"/>
      <c r="BQ171" s="1645"/>
      <c r="BR171" s="1645"/>
      <c r="BS171" s="1645"/>
      <c r="BT171" s="1645"/>
      <c r="BU171" s="1645"/>
      <c r="BV171" s="1645"/>
      <c r="BW171" s="1645"/>
      <c r="BX171" s="1645"/>
      <c r="BY171" s="1645"/>
      <c r="BZ171" s="1645"/>
      <c r="CA171" s="1645"/>
      <c r="CB171" s="1645"/>
      <c r="CC171" s="1645"/>
      <c r="CD171" s="1645"/>
      <c r="CE171" s="1645"/>
      <c r="CF171" s="1645"/>
      <c r="CG171" s="1645"/>
      <c r="CH171" s="1645"/>
      <c r="CI171" s="1645"/>
      <c r="CJ171" s="1645"/>
      <c r="CK171" s="1645"/>
      <c r="CL171" s="1645"/>
      <c r="CM171" s="1645"/>
      <c r="CN171" s="1645"/>
      <c r="CO171" s="1645"/>
      <c r="CP171" s="1645"/>
      <c r="CQ171" s="1645"/>
      <c r="CR171" s="1645"/>
      <c r="CS171" s="1645"/>
      <c r="CT171" s="1645"/>
      <c r="CU171" s="1645"/>
      <c r="CV171" s="1645"/>
      <c r="CW171" s="1645"/>
      <c r="CX171" s="1645"/>
      <c r="CY171" s="1645"/>
      <c r="CZ171" s="1645"/>
      <c r="DA171" s="1645"/>
      <c r="DB171" s="1645"/>
      <c r="DC171" s="1645"/>
      <c r="DD171" s="1645"/>
      <c r="DE171" s="1645"/>
      <c r="DF171" s="1645"/>
      <c r="DG171" s="1645"/>
      <c r="DH171" s="1645"/>
      <c r="DI171" s="1645"/>
    </row>
    <row r="172" spans="1:113" s="1655" customFormat="1">
      <c r="A172" s="1653"/>
      <c r="B172" s="1645"/>
      <c r="C172" s="1645"/>
      <c r="D172" s="1654"/>
      <c r="E172" s="1645"/>
      <c r="F172" s="1645"/>
      <c r="G172" s="1645"/>
      <c r="H172" s="1645"/>
      <c r="I172" s="1648"/>
      <c r="J172" s="1645"/>
      <c r="K172" s="1645"/>
      <c r="L172" s="1645"/>
      <c r="M172" s="1645"/>
      <c r="N172" s="1645"/>
      <c r="O172" s="1645"/>
      <c r="P172" s="1645"/>
      <c r="Q172" s="1645"/>
      <c r="R172" s="1645"/>
      <c r="S172" s="1645"/>
      <c r="T172" s="1645"/>
      <c r="U172" s="1645"/>
      <c r="V172" s="1645"/>
      <c r="W172" s="1645"/>
      <c r="X172" s="1645"/>
      <c r="Y172" s="1645"/>
      <c r="Z172" s="1645"/>
      <c r="AA172" s="1645"/>
      <c r="AB172" s="1645"/>
      <c r="AC172" s="1645"/>
      <c r="AD172" s="1645"/>
      <c r="AE172" s="1645"/>
      <c r="AF172" s="1645"/>
      <c r="AG172" s="1645"/>
      <c r="AH172" s="1645"/>
      <c r="AI172" s="1645"/>
      <c r="AJ172" s="1645"/>
      <c r="AK172" s="1645"/>
      <c r="AL172" s="1645"/>
      <c r="AM172" s="1645"/>
      <c r="AN172" s="1645"/>
      <c r="AO172" s="1645"/>
      <c r="AP172" s="1645"/>
      <c r="AQ172" s="1645"/>
      <c r="AR172" s="1645"/>
      <c r="AS172" s="1645"/>
      <c r="AT172" s="1645"/>
      <c r="AU172" s="1645"/>
      <c r="AV172" s="1645"/>
      <c r="AW172" s="1645"/>
      <c r="AX172" s="1645"/>
      <c r="AY172" s="1645"/>
      <c r="AZ172" s="1645"/>
      <c r="BA172" s="1645"/>
      <c r="BB172" s="1645"/>
      <c r="BC172" s="1645"/>
      <c r="BD172" s="1645"/>
      <c r="BE172" s="1645"/>
      <c r="BF172" s="1645"/>
      <c r="BG172" s="1645"/>
      <c r="BH172" s="1645"/>
      <c r="BI172" s="1645"/>
      <c r="BJ172" s="1645"/>
      <c r="BK172" s="1645"/>
      <c r="BL172" s="1645"/>
      <c r="BM172" s="1645"/>
      <c r="BN172" s="1645"/>
      <c r="BO172" s="1645"/>
      <c r="BP172" s="1645"/>
      <c r="BQ172" s="1645"/>
      <c r="BR172" s="1645"/>
      <c r="BS172" s="1645"/>
      <c r="BT172" s="1645"/>
      <c r="BU172" s="1645"/>
      <c r="BV172" s="1645"/>
      <c r="BW172" s="1645"/>
      <c r="BX172" s="1645"/>
      <c r="BY172" s="1645"/>
      <c r="BZ172" s="1645"/>
      <c r="CA172" s="1645"/>
      <c r="CB172" s="1645"/>
      <c r="CC172" s="1645"/>
      <c r="CD172" s="1645"/>
      <c r="CE172" s="1645"/>
      <c r="CF172" s="1645"/>
      <c r="CG172" s="1645"/>
      <c r="CH172" s="1645"/>
      <c r="CI172" s="1645"/>
      <c r="CJ172" s="1645"/>
      <c r="CK172" s="1645"/>
      <c r="CL172" s="1645"/>
      <c r="CM172" s="1645"/>
      <c r="CN172" s="1645"/>
      <c r="CO172" s="1645"/>
      <c r="CP172" s="1645"/>
      <c r="CQ172" s="1645"/>
      <c r="CR172" s="1645"/>
      <c r="CS172" s="1645"/>
      <c r="CT172" s="1645"/>
      <c r="CU172" s="1645"/>
      <c r="CV172" s="1645"/>
      <c r="CW172" s="1645"/>
      <c r="CX172" s="1645"/>
      <c r="CY172" s="1645"/>
      <c r="CZ172" s="1645"/>
      <c r="DA172" s="1645"/>
      <c r="DB172" s="1645"/>
      <c r="DC172" s="1645"/>
      <c r="DD172" s="1645"/>
      <c r="DE172" s="1645"/>
      <c r="DF172" s="1645"/>
      <c r="DG172" s="1645"/>
      <c r="DH172" s="1645"/>
      <c r="DI172" s="1645"/>
    </row>
    <row r="173" spans="1:113" s="1655" customFormat="1">
      <c r="A173" s="1653"/>
      <c r="B173" s="1645"/>
      <c r="C173" s="1645"/>
      <c r="D173" s="1654"/>
      <c r="E173" s="1645"/>
      <c r="F173" s="1645"/>
      <c r="G173" s="1645"/>
      <c r="H173" s="1645"/>
      <c r="I173" s="1648"/>
      <c r="J173" s="1645"/>
      <c r="K173" s="1645"/>
      <c r="L173" s="1645"/>
      <c r="M173" s="1645"/>
      <c r="N173" s="1645"/>
      <c r="O173" s="1645"/>
      <c r="P173" s="1645"/>
      <c r="Q173" s="1645"/>
      <c r="R173" s="1645"/>
      <c r="S173" s="1645"/>
      <c r="T173" s="1645"/>
      <c r="U173" s="1645"/>
      <c r="V173" s="1645"/>
      <c r="W173" s="1645"/>
      <c r="X173" s="1645"/>
      <c r="Y173" s="1645"/>
      <c r="Z173" s="1645"/>
      <c r="AA173" s="1645"/>
      <c r="AB173" s="1645"/>
      <c r="AC173" s="1645"/>
      <c r="AD173" s="1645"/>
      <c r="AE173" s="1645"/>
      <c r="AF173" s="1645"/>
      <c r="AG173" s="1645"/>
      <c r="AH173" s="1645"/>
      <c r="AI173" s="1645"/>
      <c r="AJ173" s="1645"/>
      <c r="AK173" s="1645"/>
      <c r="AL173" s="1645"/>
      <c r="AM173" s="1645"/>
      <c r="AN173" s="1645"/>
      <c r="AO173" s="1645"/>
      <c r="AP173" s="1645"/>
      <c r="AQ173" s="1645"/>
      <c r="AR173" s="1645"/>
      <c r="AS173" s="1645"/>
      <c r="AT173" s="1645"/>
      <c r="AU173" s="1645"/>
      <c r="AV173" s="1645"/>
      <c r="AW173" s="1645"/>
      <c r="AX173" s="1645"/>
      <c r="AY173" s="1645"/>
      <c r="AZ173" s="1645"/>
      <c r="BA173" s="1645"/>
      <c r="BB173" s="1645"/>
      <c r="BC173" s="1645"/>
      <c r="BD173" s="1645"/>
      <c r="BE173" s="1645"/>
      <c r="BF173" s="1645"/>
      <c r="BG173" s="1645"/>
      <c r="BH173" s="1645"/>
      <c r="BI173" s="1645"/>
      <c r="BJ173" s="1645"/>
      <c r="BK173" s="1645"/>
      <c r="BL173" s="1645"/>
      <c r="BM173" s="1645"/>
      <c r="BN173" s="1645"/>
      <c r="BO173" s="1645"/>
      <c r="BP173" s="1645"/>
      <c r="BQ173" s="1645"/>
      <c r="BR173" s="1645"/>
      <c r="BS173" s="1645"/>
      <c r="BT173" s="1645"/>
      <c r="BU173" s="1645"/>
      <c r="BV173" s="1645"/>
      <c r="BW173" s="1645"/>
      <c r="BX173" s="1645"/>
      <c r="BY173" s="1645"/>
      <c r="BZ173" s="1645"/>
      <c r="CA173" s="1645"/>
      <c r="CB173" s="1645"/>
      <c r="CC173" s="1645"/>
      <c r="CD173" s="1645"/>
      <c r="CE173" s="1645"/>
      <c r="CF173" s="1645"/>
      <c r="CG173" s="1645"/>
      <c r="CH173" s="1645"/>
      <c r="CI173" s="1645"/>
      <c r="CJ173" s="1645"/>
      <c r="CK173" s="1645"/>
      <c r="CL173" s="1645"/>
      <c r="CM173" s="1645"/>
      <c r="CN173" s="1645"/>
      <c r="CO173" s="1645"/>
      <c r="CP173" s="1645"/>
      <c r="CQ173" s="1645"/>
      <c r="CR173" s="1645"/>
      <c r="CS173" s="1645"/>
      <c r="CT173" s="1645"/>
      <c r="CU173" s="1645"/>
      <c r="CV173" s="1645"/>
      <c r="CW173" s="1645"/>
      <c r="CX173" s="1645"/>
      <c r="CY173" s="1645"/>
      <c r="CZ173" s="1645"/>
      <c r="DA173" s="1645"/>
      <c r="DB173" s="1645"/>
      <c r="DC173" s="1645"/>
      <c r="DD173" s="1645"/>
      <c r="DE173" s="1645"/>
      <c r="DF173" s="1645"/>
      <c r="DG173" s="1645"/>
      <c r="DH173" s="1645"/>
      <c r="DI173" s="1645"/>
    </row>
    <row r="174" spans="1:113" s="1655" customFormat="1">
      <c r="A174" s="1653"/>
      <c r="B174" s="1645"/>
      <c r="C174" s="1645"/>
      <c r="D174" s="1654"/>
      <c r="E174" s="1645"/>
      <c r="F174" s="1645"/>
      <c r="G174" s="1645"/>
      <c r="H174" s="1645"/>
      <c r="I174" s="1648"/>
      <c r="J174" s="1645"/>
      <c r="K174" s="1645"/>
      <c r="L174" s="1645"/>
      <c r="M174" s="1645"/>
      <c r="N174" s="1645"/>
      <c r="O174" s="1645"/>
      <c r="P174" s="1645"/>
      <c r="Q174" s="1645"/>
      <c r="R174" s="1645"/>
      <c r="S174" s="1645"/>
      <c r="T174" s="1645"/>
      <c r="U174" s="1645"/>
      <c r="V174" s="1645"/>
      <c r="W174" s="1645"/>
      <c r="X174" s="1645"/>
      <c r="Y174" s="1645"/>
      <c r="Z174" s="1645"/>
      <c r="AA174" s="1645"/>
      <c r="AB174" s="1645"/>
      <c r="AC174" s="1645"/>
      <c r="AD174" s="1645"/>
      <c r="AE174" s="1645"/>
      <c r="AF174" s="1645"/>
      <c r="AG174" s="1645"/>
      <c r="AH174" s="1645"/>
      <c r="AI174" s="1645"/>
      <c r="AJ174" s="1645"/>
      <c r="AK174" s="1645"/>
      <c r="AL174" s="1645"/>
      <c r="AM174" s="1645"/>
      <c r="AN174" s="1645"/>
      <c r="AO174" s="1645"/>
      <c r="AP174" s="1645"/>
      <c r="AQ174" s="1645"/>
      <c r="AR174" s="1645"/>
      <c r="AS174" s="1645"/>
      <c r="AT174" s="1645"/>
      <c r="AU174" s="1645"/>
      <c r="AV174" s="1645"/>
      <c r="AW174" s="1645"/>
      <c r="AX174" s="1645"/>
      <c r="AY174" s="1645"/>
      <c r="AZ174" s="1645"/>
      <c r="BA174" s="1645"/>
      <c r="BB174" s="1645"/>
      <c r="BC174" s="1645"/>
      <c r="BD174" s="1645"/>
      <c r="BE174" s="1645"/>
      <c r="BF174" s="1645"/>
      <c r="BG174" s="1645"/>
      <c r="BH174" s="1645"/>
      <c r="BI174" s="1645"/>
      <c r="BJ174" s="1645"/>
      <c r="BK174" s="1645"/>
      <c r="BL174" s="1645"/>
      <c r="BM174" s="1645"/>
      <c r="BN174" s="1645"/>
      <c r="BO174" s="1645"/>
      <c r="BP174" s="1645"/>
      <c r="BQ174" s="1645"/>
      <c r="BR174" s="1645"/>
      <c r="BS174" s="1645"/>
      <c r="BT174" s="1645"/>
      <c r="BU174" s="1645"/>
      <c r="BV174" s="1645"/>
      <c r="BW174" s="1645"/>
      <c r="BX174" s="1645"/>
      <c r="BY174" s="1645"/>
      <c r="BZ174" s="1645"/>
      <c r="CA174" s="1645"/>
      <c r="CB174" s="1645"/>
      <c r="CC174" s="1645"/>
      <c r="CD174" s="1645"/>
      <c r="CE174" s="1645"/>
      <c r="CF174" s="1645"/>
      <c r="CG174" s="1645"/>
      <c r="CH174" s="1645"/>
      <c r="CI174" s="1645"/>
      <c r="CJ174" s="1645"/>
      <c r="CK174" s="1645"/>
      <c r="CL174" s="1645"/>
      <c r="CM174" s="1645"/>
      <c r="CN174" s="1645"/>
      <c r="CO174" s="1645"/>
      <c r="CP174" s="1645"/>
      <c r="CQ174" s="1645"/>
      <c r="CR174" s="1645"/>
      <c r="CS174" s="1645"/>
      <c r="CT174" s="1645"/>
      <c r="CU174" s="1645"/>
      <c r="CV174" s="1645"/>
      <c r="CW174" s="1645"/>
      <c r="CX174" s="1645"/>
      <c r="CY174" s="1645"/>
      <c r="CZ174" s="1645"/>
      <c r="DA174" s="1645"/>
      <c r="DB174" s="1645"/>
      <c r="DC174" s="1645"/>
      <c r="DD174" s="1645"/>
      <c r="DE174" s="1645"/>
      <c r="DF174" s="1645"/>
      <c r="DG174" s="1645"/>
      <c r="DH174" s="1645"/>
      <c r="DI174" s="1645"/>
    </row>
    <row r="175" spans="1:113" s="1655" customFormat="1">
      <c r="A175" s="1653"/>
      <c r="B175" s="1645"/>
      <c r="C175" s="1645"/>
      <c r="D175" s="1654"/>
      <c r="E175" s="1645"/>
      <c r="F175" s="1645"/>
      <c r="G175" s="1645"/>
      <c r="H175" s="1645"/>
      <c r="I175" s="1648"/>
      <c r="J175" s="1645"/>
      <c r="K175" s="1645"/>
      <c r="L175" s="1645"/>
      <c r="M175" s="1645"/>
      <c r="N175" s="1645"/>
      <c r="O175" s="1645"/>
      <c r="P175" s="1645"/>
      <c r="Q175" s="1645"/>
      <c r="R175" s="1645"/>
      <c r="S175" s="1645"/>
      <c r="T175" s="1645"/>
      <c r="U175" s="1645"/>
      <c r="V175" s="1645"/>
      <c r="W175" s="1645"/>
      <c r="X175" s="1645"/>
      <c r="Y175" s="1645"/>
      <c r="Z175" s="1645"/>
      <c r="AA175" s="1645"/>
      <c r="AB175" s="1645"/>
      <c r="AC175" s="1645"/>
      <c r="AD175" s="1645"/>
      <c r="AE175" s="1645"/>
      <c r="AF175" s="1645"/>
      <c r="AG175" s="1645"/>
      <c r="AH175" s="1645"/>
      <c r="AI175" s="1645"/>
      <c r="AJ175" s="1645"/>
      <c r="AK175" s="1645"/>
      <c r="AL175" s="1645"/>
      <c r="AM175" s="1645"/>
      <c r="AN175" s="1645"/>
      <c r="AO175" s="1645"/>
      <c r="AP175" s="1645"/>
      <c r="AQ175" s="1645"/>
      <c r="AR175" s="1645"/>
      <c r="AS175" s="1645"/>
      <c r="AT175" s="1645"/>
      <c r="AU175" s="1645"/>
      <c r="AV175" s="1645"/>
      <c r="AW175" s="1645"/>
      <c r="AX175" s="1645"/>
      <c r="AY175" s="1645"/>
      <c r="AZ175" s="1645"/>
      <c r="BA175" s="1645"/>
      <c r="BB175" s="1645"/>
      <c r="BC175" s="1645"/>
      <c r="BD175" s="1645"/>
      <c r="BE175" s="1645"/>
      <c r="BF175" s="1645"/>
      <c r="BG175" s="1645"/>
      <c r="BH175" s="1645"/>
      <c r="BI175" s="1645"/>
      <c r="BJ175" s="1645"/>
      <c r="BK175" s="1645"/>
      <c r="BL175" s="1645"/>
      <c r="BM175" s="1645"/>
      <c r="BN175" s="1645"/>
      <c r="BO175" s="1645"/>
      <c r="BP175" s="1645"/>
      <c r="BQ175" s="1645"/>
      <c r="BR175" s="1645"/>
      <c r="BS175" s="1645"/>
      <c r="BT175" s="1645"/>
      <c r="BU175" s="1645"/>
      <c r="BV175" s="1645"/>
      <c r="BW175" s="1645"/>
      <c r="BX175" s="1645"/>
      <c r="BY175" s="1645"/>
      <c r="BZ175" s="1645"/>
      <c r="CA175" s="1645"/>
      <c r="CB175" s="1645"/>
      <c r="CC175" s="1645"/>
      <c r="CD175" s="1645"/>
      <c r="CE175" s="1645"/>
      <c r="CF175" s="1645"/>
      <c r="CG175" s="1645"/>
      <c r="CH175" s="1645"/>
      <c r="CI175" s="1645"/>
      <c r="CJ175" s="1645"/>
      <c r="CK175" s="1645"/>
      <c r="CL175" s="1645"/>
      <c r="CM175" s="1645"/>
      <c r="CN175" s="1645"/>
      <c r="CO175" s="1645"/>
      <c r="CP175" s="1645"/>
      <c r="CQ175" s="1645"/>
      <c r="CR175" s="1645"/>
      <c r="CS175" s="1645"/>
      <c r="CT175" s="1645"/>
      <c r="CU175" s="1645"/>
      <c r="CV175" s="1645"/>
      <c r="CW175" s="1645"/>
      <c r="CX175" s="1645"/>
      <c r="CY175" s="1645"/>
      <c r="CZ175" s="1645"/>
      <c r="DA175" s="1645"/>
      <c r="DB175" s="1645"/>
      <c r="DC175" s="1645"/>
      <c r="DD175" s="1645"/>
      <c r="DE175" s="1645"/>
      <c r="DF175" s="1645"/>
      <c r="DG175" s="1645"/>
      <c r="DH175" s="1645"/>
      <c r="DI175" s="1645"/>
    </row>
    <row r="176" spans="1:113" s="1655" customFormat="1">
      <c r="A176" s="1653"/>
      <c r="B176" s="1645"/>
      <c r="C176" s="1645"/>
      <c r="D176" s="1654"/>
      <c r="E176" s="1645"/>
      <c r="F176" s="1645"/>
      <c r="G176" s="1645"/>
      <c r="H176" s="1645"/>
      <c r="I176" s="1648"/>
      <c r="J176" s="1645"/>
      <c r="K176" s="1645"/>
      <c r="L176" s="1645"/>
      <c r="M176" s="1645"/>
      <c r="N176" s="1645"/>
      <c r="O176" s="1645"/>
      <c r="P176" s="1645"/>
      <c r="Q176" s="1645"/>
      <c r="R176" s="1645"/>
      <c r="S176" s="1645"/>
      <c r="T176" s="1645"/>
      <c r="U176" s="1645"/>
      <c r="V176" s="1645"/>
      <c r="W176" s="1645"/>
      <c r="X176" s="1645"/>
      <c r="Y176" s="1645"/>
      <c r="Z176" s="1645"/>
      <c r="AA176" s="1645"/>
      <c r="AB176" s="1645"/>
      <c r="AC176" s="1645"/>
      <c r="AD176" s="1645"/>
      <c r="AE176" s="1645"/>
      <c r="AF176" s="1645"/>
      <c r="AG176" s="1645"/>
      <c r="AH176" s="1645"/>
      <c r="AI176" s="1645"/>
      <c r="AJ176" s="1645"/>
      <c r="AK176" s="1645"/>
      <c r="AL176" s="1645"/>
      <c r="AM176" s="1645"/>
      <c r="AN176" s="1645"/>
      <c r="AO176" s="1645"/>
      <c r="AP176" s="1645"/>
      <c r="AQ176" s="1645"/>
      <c r="AR176" s="1645"/>
      <c r="AS176" s="1645"/>
      <c r="AT176" s="1645"/>
      <c r="AU176" s="1645"/>
      <c r="AV176" s="1645"/>
      <c r="AW176" s="1645"/>
      <c r="AX176" s="1645"/>
      <c r="AY176" s="1645"/>
      <c r="AZ176" s="1645"/>
      <c r="BA176" s="1645"/>
      <c r="BB176" s="1645"/>
      <c r="BC176" s="1645"/>
      <c r="BD176" s="1645"/>
      <c r="BE176" s="1645"/>
      <c r="BF176" s="1645"/>
      <c r="BG176" s="1645"/>
      <c r="BH176" s="1645"/>
      <c r="BI176" s="1645"/>
      <c r="BJ176" s="1645"/>
      <c r="BK176" s="1645"/>
      <c r="BL176" s="1645"/>
      <c r="BM176" s="1645"/>
      <c r="BN176" s="1645"/>
      <c r="BO176" s="1645"/>
      <c r="BP176" s="1645"/>
      <c r="BQ176" s="1645"/>
      <c r="BR176" s="1645"/>
      <c r="BS176" s="1645"/>
      <c r="BT176" s="1645"/>
      <c r="BU176" s="1645"/>
      <c r="BV176" s="1645"/>
      <c r="BW176" s="1645"/>
      <c r="BX176" s="1645"/>
      <c r="BY176" s="1645"/>
      <c r="BZ176" s="1645"/>
      <c r="CA176" s="1645"/>
      <c r="CB176" s="1645"/>
      <c r="CC176" s="1645"/>
      <c r="CD176" s="1645"/>
      <c r="CE176" s="1645"/>
      <c r="CF176" s="1645"/>
      <c r="CG176" s="1645"/>
      <c r="CH176" s="1645"/>
      <c r="CI176" s="1645"/>
      <c r="CJ176" s="1645"/>
      <c r="CK176" s="1645"/>
      <c r="CL176" s="1645"/>
      <c r="CM176" s="1645"/>
      <c r="CN176" s="1645"/>
      <c r="CO176" s="1645"/>
      <c r="CP176" s="1645"/>
      <c r="CQ176" s="1645"/>
      <c r="CR176" s="1645"/>
      <c r="CS176" s="1645"/>
      <c r="CT176" s="1645"/>
      <c r="CU176" s="1645"/>
      <c r="CV176" s="1645"/>
      <c r="CW176" s="1645"/>
      <c r="CX176" s="1645"/>
      <c r="CY176" s="1645"/>
      <c r="CZ176" s="1645"/>
      <c r="DA176" s="1645"/>
      <c r="DB176" s="1645"/>
      <c r="DC176" s="1645"/>
      <c r="DD176" s="1645"/>
      <c r="DE176" s="1645"/>
      <c r="DF176" s="1645"/>
      <c r="DG176" s="1645"/>
      <c r="DH176" s="1645"/>
      <c r="DI176" s="1645"/>
    </row>
    <row r="177" spans="1:113" s="1655" customFormat="1">
      <c r="A177" s="1653"/>
      <c r="B177" s="1645"/>
      <c r="C177" s="1645"/>
      <c r="D177" s="1654"/>
      <c r="E177" s="1645"/>
      <c r="F177" s="1645"/>
      <c r="G177" s="1645"/>
      <c r="H177" s="1645"/>
      <c r="I177" s="1648"/>
      <c r="J177" s="1645"/>
      <c r="K177" s="1645"/>
      <c r="L177" s="1645"/>
      <c r="M177" s="1645"/>
      <c r="N177" s="1645"/>
      <c r="O177" s="1645"/>
      <c r="P177" s="1645"/>
      <c r="Q177" s="1645"/>
      <c r="R177" s="1645"/>
      <c r="S177" s="1645"/>
      <c r="T177" s="1645"/>
      <c r="U177" s="1645"/>
      <c r="V177" s="1645"/>
      <c r="W177" s="1645"/>
      <c r="X177" s="1645"/>
      <c r="Y177" s="1645"/>
      <c r="Z177" s="1645"/>
      <c r="AA177" s="1645"/>
      <c r="AB177" s="1645"/>
      <c r="AC177" s="1645"/>
      <c r="AD177" s="1645"/>
      <c r="AE177" s="1645"/>
      <c r="AF177" s="1645"/>
      <c r="AG177" s="1645"/>
      <c r="AH177" s="1645"/>
      <c r="AI177" s="1645"/>
      <c r="AJ177" s="1645"/>
      <c r="AK177" s="1645"/>
      <c r="AL177" s="1645"/>
      <c r="AM177" s="1645"/>
      <c r="AN177" s="1645"/>
      <c r="AO177" s="1645"/>
      <c r="AP177" s="1645"/>
      <c r="AQ177" s="1645"/>
      <c r="AR177" s="1645"/>
      <c r="AS177" s="1645"/>
      <c r="AT177" s="1645"/>
      <c r="AU177" s="1645"/>
      <c r="AV177" s="1645"/>
      <c r="AW177" s="1645"/>
      <c r="AX177" s="1645"/>
      <c r="AY177" s="1645"/>
      <c r="AZ177" s="1645"/>
      <c r="BA177" s="1645"/>
      <c r="BB177" s="1645"/>
      <c r="BC177" s="1645"/>
      <c r="BD177" s="1645"/>
      <c r="BE177" s="1645"/>
      <c r="BF177" s="1645"/>
      <c r="BG177" s="1645"/>
      <c r="BH177" s="1645"/>
      <c r="BI177" s="1645"/>
      <c r="BJ177" s="1645"/>
      <c r="BK177" s="1645"/>
      <c r="BL177" s="1645"/>
      <c r="BM177" s="1645"/>
      <c r="BN177" s="1645"/>
      <c r="BO177" s="1645"/>
      <c r="BP177" s="1645"/>
      <c r="BQ177" s="1645"/>
      <c r="BR177" s="1645"/>
      <c r="BS177" s="1645"/>
      <c r="BT177" s="1645"/>
      <c r="BU177" s="1645"/>
      <c r="BV177" s="1645"/>
      <c r="BW177" s="1645"/>
      <c r="BX177" s="1645"/>
      <c r="BY177" s="1645"/>
      <c r="BZ177" s="1645"/>
      <c r="CA177" s="1645"/>
      <c r="CB177" s="1645"/>
      <c r="CC177" s="1645"/>
      <c r="CD177" s="1645"/>
      <c r="CE177" s="1645"/>
      <c r="CF177" s="1645"/>
      <c r="CG177" s="1645"/>
      <c r="CH177" s="1645"/>
      <c r="CI177" s="1645"/>
      <c r="CJ177" s="1645"/>
      <c r="CK177" s="1645"/>
      <c r="CL177" s="1645"/>
      <c r="CM177" s="1645"/>
      <c r="CN177" s="1645"/>
      <c r="CO177" s="1645"/>
      <c r="CP177" s="1645"/>
      <c r="CQ177" s="1645"/>
      <c r="CR177" s="1645"/>
      <c r="CS177" s="1645"/>
      <c r="CT177" s="1645"/>
      <c r="CU177" s="1645"/>
      <c r="CV177" s="1645"/>
      <c r="CW177" s="1645"/>
      <c r="CX177" s="1645"/>
      <c r="CY177" s="1645"/>
      <c r="CZ177" s="1645"/>
      <c r="DA177" s="1645"/>
      <c r="DB177" s="1645"/>
      <c r="DC177" s="1645"/>
      <c r="DD177" s="1645"/>
      <c r="DE177" s="1645"/>
      <c r="DF177" s="1645"/>
      <c r="DG177" s="1645"/>
      <c r="DH177" s="1645"/>
      <c r="DI177" s="1645"/>
    </row>
    <row r="178" spans="1:113" s="1655" customFormat="1">
      <c r="A178" s="1653"/>
      <c r="B178" s="1645"/>
      <c r="C178" s="1645"/>
      <c r="D178" s="1654"/>
      <c r="E178" s="1645"/>
      <c r="F178" s="1645"/>
      <c r="G178" s="1645"/>
      <c r="H178" s="1645"/>
      <c r="I178" s="1648"/>
      <c r="J178" s="1645"/>
      <c r="K178" s="1645"/>
      <c r="L178" s="1645"/>
      <c r="M178" s="1645"/>
      <c r="N178" s="1645"/>
      <c r="O178" s="1645"/>
      <c r="P178" s="1645"/>
      <c r="Q178" s="1645"/>
      <c r="R178" s="1645"/>
      <c r="S178" s="1645"/>
      <c r="T178" s="1645"/>
      <c r="U178" s="1645"/>
      <c r="V178" s="1645"/>
      <c r="W178" s="1645"/>
      <c r="X178" s="1645"/>
      <c r="Y178" s="1645"/>
      <c r="Z178" s="1645"/>
      <c r="AA178" s="1645"/>
      <c r="AB178" s="1645"/>
      <c r="AC178" s="1645"/>
      <c r="AD178" s="1645"/>
      <c r="AE178" s="1645"/>
      <c r="AF178" s="1645"/>
      <c r="AG178" s="1645"/>
      <c r="AH178" s="1645"/>
      <c r="AI178" s="1645"/>
      <c r="AJ178" s="1645"/>
      <c r="AK178" s="1645"/>
      <c r="AL178" s="1645"/>
      <c r="AM178" s="1645"/>
      <c r="AN178" s="1645"/>
      <c r="AO178" s="1645"/>
      <c r="AP178" s="1645"/>
      <c r="AQ178" s="1645"/>
      <c r="AR178" s="1645"/>
      <c r="AS178" s="1645"/>
      <c r="AT178" s="1645"/>
      <c r="AU178" s="1645"/>
      <c r="AV178" s="1645"/>
      <c r="AW178" s="1645"/>
      <c r="AX178" s="1645"/>
      <c r="AY178" s="1645"/>
      <c r="AZ178" s="1645"/>
      <c r="BA178" s="1645"/>
      <c r="BB178" s="1645"/>
      <c r="BC178" s="1645"/>
      <c r="BD178" s="1645"/>
      <c r="BE178" s="1645"/>
      <c r="BF178" s="1645"/>
      <c r="BG178" s="1645"/>
      <c r="BH178" s="1645"/>
      <c r="BI178" s="1645"/>
      <c r="BJ178" s="1645"/>
      <c r="BK178" s="1645"/>
      <c r="BL178" s="1645"/>
      <c r="BM178" s="1645"/>
      <c r="BN178" s="1645"/>
      <c r="BO178" s="1645"/>
      <c r="BP178" s="1645"/>
      <c r="BQ178" s="1645"/>
      <c r="BR178" s="1645"/>
      <c r="BS178" s="1645"/>
      <c r="BT178" s="1645"/>
      <c r="BU178" s="1645"/>
      <c r="BV178" s="1645"/>
      <c r="BW178" s="1645"/>
      <c r="BX178" s="1645"/>
      <c r="BY178" s="1645"/>
      <c r="BZ178" s="1645"/>
      <c r="CA178" s="1645"/>
      <c r="CB178" s="1645"/>
      <c r="CC178" s="1645"/>
      <c r="CD178" s="1645"/>
      <c r="CE178" s="1645"/>
      <c r="CF178" s="1645"/>
      <c r="CG178" s="1645"/>
      <c r="CH178" s="1645"/>
      <c r="CI178" s="1645"/>
      <c r="CJ178" s="1645"/>
      <c r="CK178" s="1645"/>
      <c r="CL178" s="1645"/>
      <c r="CM178" s="1645"/>
      <c r="CN178" s="1645"/>
      <c r="CO178" s="1645"/>
      <c r="CP178" s="1645"/>
      <c r="CQ178" s="1645"/>
      <c r="CR178" s="1645"/>
      <c r="CS178" s="1645"/>
      <c r="CT178" s="1645"/>
      <c r="CU178" s="1645"/>
      <c r="CV178" s="1645"/>
      <c r="CW178" s="1645"/>
      <c r="CX178" s="1645"/>
      <c r="CY178" s="1645"/>
      <c r="CZ178" s="1645"/>
      <c r="DA178" s="1645"/>
      <c r="DB178" s="1645"/>
      <c r="DC178" s="1645"/>
      <c r="DD178" s="1645"/>
      <c r="DE178" s="1645"/>
      <c r="DF178" s="1645"/>
      <c r="DG178" s="1645"/>
      <c r="DH178" s="1645"/>
      <c r="DI178" s="1645"/>
    </row>
    <row r="179" spans="1:113" s="1655" customFormat="1">
      <c r="A179" s="1653"/>
      <c r="B179" s="1645"/>
      <c r="C179" s="1645"/>
      <c r="D179" s="1654"/>
      <c r="E179" s="1645"/>
      <c r="F179" s="1645"/>
      <c r="G179" s="1645"/>
      <c r="H179" s="1645"/>
      <c r="I179" s="1648"/>
      <c r="J179" s="1645"/>
      <c r="K179" s="1645"/>
      <c r="L179" s="1645"/>
      <c r="M179" s="1645"/>
      <c r="N179" s="1645"/>
      <c r="O179" s="1645"/>
      <c r="P179" s="1645"/>
      <c r="Q179" s="1645"/>
      <c r="R179" s="1645"/>
      <c r="S179" s="1645"/>
      <c r="T179" s="1645"/>
      <c r="U179" s="1645"/>
      <c r="V179" s="1645"/>
      <c r="W179" s="1645"/>
      <c r="X179" s="1645"/>
      <c r="Y179" s="1645"/>
      <c r="Z179" s="1645"/>
      <c r="AA179" s="1645"/>
      <c r="AB179" s="1645"/>
      <c r="AC179" s="1645"/>
      <c r="AD179" s="1645"/>
      <c r="AE179" s="1645"/>
      <c r="AF179" s="1645"/>
      <c r="AG179" s="1645"/>
      <c r="AH179" s="1645"/>
      <c r="AI179" s="1645"/>
      <c r="AJ179" s="1645"/>
      <c r="AK179" s="1645"/>
      <c r="AL179" s="1645"/>
      <c r="AM179" s="1645"/>
      <c r="AN179" s="1645"/>
      <c r="AO179" s="1645"/>
      <c r="AP179" s="1645"/>
      <c r="AQ179" s="1645"/>
      <c r="AR179" s="1645"/>
      <c r="AS179" s="1645"/>
      <c r="AT179" s="1645"/>
      <c r="AU179" s="1645"/>
      <c r="AV179" s="1645"/>
      <c r="AW179" s="1645"/>
      <c r="AX179" s="1645"/>
      <c r="AY179" s="1645"/>
      <c r="AZ179" s="1645"/>
      <c r="BA179" s="1645"/>
      <c r="BB179" s="1645"/>
      <c r="BC179" s="1645"/>
      <c r="BD179" s="1645"/>
      <c r="BE179" s="1645"/>
      <c r="BF179" s="1645"/>
      <c r="BG179" s="1645"/>
      <c r="BH179" s="1645"/>
      <c r="BI179" s="1645"/>
      <c r="BJ179" s="1645"/>
      <c r="BK179" s="1645"/>
      <c r="BL179" s="1645"/>
      <c r="BM179" s="1645"/>
      <c r="BN179" s="1645"/>
      <c r="BO179" s="1645"/>
      <c r="BP179" s="1645"/>
      <c r="BQ179" s="1645"/>
      <c r="BR179" s="1645"/>
      <c r="BS179" s="1645"/>
      <c r="BT179" s="1645"/>
      <c r="BU179" s="1645"/>
      <c r="BV179" s="1645"/>
      <c r="BW179" s="1645"/>
      <c r="BX179" s="1645"/>
      <c r="BY179" s="1645"/>
      <c r="BZ179" s="1645"/>
      <c r="CA179" s="1645"/>
      <c r="CB179" s="1645"/>
      <c r="CC179" s="1645"/>
      <c r="CD179" s="1645"/>
      <c r="CE179" s="1645"/>
      <c r="CF179" s="1645"/>
      <c r="CG179" s="1645"/>
      <c r="CH179" s="1645"/>
      <c r="CI179" s="1645"/>
      <c r="CJ179" s="1645"/>
      <c r="CK179" s="1645"/>
      <c r="CL179" s="1645"/>
      <c r="CM179" s="1645"/>
      <c r="CN179" s="1645"/>
      <c r="CO179" s="1645"/>
      <c r="CP179" s="1645"/>
      <c r="CQ179" s="1645"/>
      <c r="CR179" s="1645"/>
      <c r="CS179" s="1645"/>
      <c r="CT179" s="1645"/>
      <c r="CU179" s="1645"/>
      <c r="CV179" s="1645"/>
      <c r="CW179" s="1645"/>
      <c r="CX179" s="1645"/>
      <c r="CY179" s="1645"/>
      <c r="CZ179" s="1645"/>
      <c r="DA179" s="1645"/>
      <c r="DB179" s="1645"/>
      <c r="DC179" s="1645"/>
      <c r="DD179" s="1645"/>
      <c r="DE179" s="1645"/>
      <c r="DF179" s="1645"/>
      <c r="DG179" s="1645"/>
      <c r="DH179" s="1645"/>
      <c r="DI179" s="1645"/>
    </row>
    <row r="180" spans="1:113" s="1655" customFormat="1">
      <c r="A180" s="1653"/>
      <c r="B180" s="1645"/>
      <c r="C180" s="1645"/>
      <c r="D180" s="1654"/>
      <c r="E180" s="1645"/>
      <c r="F180" s="1645"/>
      <c r="G180" s="1645"/>
      <c r="H180" s="1645"/>
      <c r="I180" s="1648"/>
      <c r="J180" s="1645"/>
      <c r="K180" s="1645"/>
      <c r="L180" s="1645"/>
      <c r="M180" s="1645"/>
      <c r="N180" s="1645"/>
      <c r="O180" s="1645"/>
      <c r="P180" s="1645"/>
      <c r="Q180" s="1645"/>
      <c r="R180" s="1645"/>
      <c r="S180" s="1645"/>
      <c r="T180" s="1645"/>
      <c r="U180" s="1645"/>
      <c r="V180" s="1645"/>
      <c r="W180" s="1645"/>
      <c r="X180" s="1645"/>
      <c r="Y180" s="1645"/>
      <c r="Z180" s="1645"/>
      <c r="AA180" s="1645"/>
      <c r="AB180" s="1645"/>
      <c r="AC180" s="1645"/>
      <c r="AD180" s="1645"/>
      <c r="AE180" s="1645"/>
      <c r="AF180" s="1645"/>
      <c r="AG180" s="1645"/>
      <c r="AH180" s="1645"/>
      <c r="AI180" s="1645"/>
      <c r="AJ180" s="1645"/>
      <c r="AK180" s="1645"/>
      <c r="AL180" s="1645"/>
      <c r="AM180" s="1645"/>
      <c r="AN180" s="1645"/>
      <c r="AO180" s="1645"/>
      <c r="AP180" s="1645"/>
      <c r="AQ180" s="1645"/>
      <c r="AR180" s="1645"/>
      <c r="AS180" s="1645"/>
      <c r="AT180" s="1645"/>
      <c r="AU180" s="1645"/>
      <c r="AV180" s="1645"/>
      <c r="AW180" s="1645"/>
      <c r="AX180" s="1645"/>
      <c r="AY180" s="1645"/>
      <c r="AZ180" s="1645"/>
      <c r="BA180" s="1645"/>
      <c r="BB180" s="1645"/>
      <c r="BC180" s="1645"/>
      <c r="BD180" s="1645"/>
      <c r="BE180" s="1645"/>
      <c r="BF180" s="1645"/>
      <c r="BG180" s="1645"/>
      <c r="BH180" s="1645"/>
      <c r="BI180" s="1645"/>
      <c r="BJ180" s="1645"/>
      <c r="BK180" s="1645"/>
      <c r="BL180" s="1645"/>
      <c r="BM180" s="1645"/>
      <c r="BN180" s="1645"/>
      <c r="BO180" s="1645"/>
      <c r="BP180" s="1645"/>
      <c r="BQ180" s="1645"/>
      <c r="BR180" s="1645"/>
      <c r="BS180" s="1645"/>
      <c r="BT180" s="1645"/>
      <c r="BU180" s="1645"/>
      <c r="BV180" s="1645"/>
      <c r="BW180" s="1645"/>
      <c r="BX180" s="1645"/>
      <c r="BY180" s="1645"/>
      <c r="BZ180" s="1645"/>
      <c r="CA180" s="1645"/>
      <c r="CB180" s="1645"/>
      <c r="CC180" s="1645"/>
      <c r="CD180" s="1645"/>
      <c r="CE180" s="1645"/>
      <c r="CF180" s="1645"/>
      <c r="CG180" s="1645"/>
      <c r="CH180" s="1645"/>
      <c r="CI180" s="1645"/>
      <c r="CJ180" s="1645"/>
      <c r="CK180" s="1645"/>
      <c r="CL180" s="1645"/>
      <c r="CM180" s="1645"/>
      <c r="CN180" s="1645"/>
      <c r="CO180" s="1645"/>
      <c r="CP180" s="1645"/>
      <c r="CQ180" s="1645"/>
      <c r="CR180" s="1645"/>
      <c r="CS180" s="1645"/>
      <c r="CT180" s="1645"/>
      <c r="CU180" s="1645"/>
      <c r="CV180" s="1645"/>
      <c r="CW180" s="1645"/>
      <c r="CX180" s="1645"/>
      <c r="CY180" s="1645"/>
      <c r="CZ180" s="1645"/>
      <c r="DA180" s="1645"/>
      <c r="DB180" s="1645"/>
      <c r="DC180" s="1645"/>
      <c r="DD180" s="1645"/>
      <c r="DE180" s="1645"/>
      <c r="DF180" s="1645"/>
      <c r="DG180" s="1645"/>
      <c r="DH180" s="1645"/>
      <c r="DI180" s="1645"/>
    </row>
    <row r="181" spans="1:113" s="1655" customFormat="1">
      <c r="A181" s="1653"/>
      <c r="B181" s="1645"/>
      <c r="C181" s="1645"/>
      <c r="D181" s="1654"/>
      <c r="E181" s="1645"/>
      <c r="F181" s="1645"/>
      <c r="G181" s="1645"/>
      <c r="H181" s="1645"/>
      <c r="I181" s="1648"/>
      <c r="J181" s="1645"/>
      <c r="K181" s="1645"/>
      <c r="L181" s="1645"/>
      <c r="M181" s="1645"/>
      <c r="N181" s="1645"/>
      <c r="O181" s="1645"/>
      <c r="P181" s="1645"/>
      <c r="Q181" s="1645"/>
      <c r="R181" s="1645"/>
      <c r="S181" s="1645"/>
      <c r="T181" s="1645"/>
      <c r="U181" s="1645"/>
      <c r="V181" s="1645"/>
      <c r="W181" s="1645"/>
      <c r="X181" s="1645"/>
      <c r="Y181" s="1645"/>
      <c r="Z181" s="1645"/>
      <c r="AA181" s="1645"/>
      <c r="AB181" s="1645"/>
      <c r="AC181" s="1645"/>
      <c r="AD181" s="1645"/>
      <c r="AE181" s="1645"/>
      <c r="AF181" s="1645"/>
      <c r="AG181" s="1645"/>
      <c r="AH181" s="1645"/>
      <c r="AI181" s="1645"/>
      <c r="AJ181" s="1645"/>
      <c r="AK181" s="1645"/>
      <c r="AL181" s="1645"/>
      <c r="AM181" s="1645"/>
      <c r="AN181" s="1645"/>
      <c r="AO181" s="1645"/>
      <c r="AP181" s="1645"/>
      <c r="AQ181" s="1645"/>
      <c r="AR181" s="1645"/>
      <c r="AS181" s="1645"/>
      <c r="AT181" s="1645"/>
      <c r="AU181" s="1645"/>
      <c r="AV181" s="1645"/>
      <c r="AW181" s="1645"/>
      <c r="AX181" s="1645"/>
      <c r="AY181" s="1645"/>
      <c r="AZ181" s="1645"/>
      <c r="BA181" s="1645"/>
      <c r="BB181" s="1645"/>
      <c r="BC181" s="1645"/>
      <c r="BD181" s="1645"/>
      <c r="BE181" s="1645"/>
      <c r="BF181" s="1645"/>
      <c r="BG181" s="1645"/>
      <c r="BH181" s="1645"/>
      <c r="BI181" s="1645"/>
      <c r="BJ181" s="1645"/>
      <c r="BK181" s="1645"/>
      <c r="BL181" s="1645"/>
      <c r="BM181" s="1645"/>
      <c r="BN181" s="1645"/>
      <c r="BO181" s="1645"/>
      <c r="BP181" s="1645"/>
      <c r="BQ181" s="1645"/>
      <c r="BR181" s="1645"/>
      <c r="BS181" s="1645"/>
      <c r="BT181" s="1645"/>
      <c r="BU181" s="1645"/>
      <c r="BV181" s="1645"/>
      <c r="BW181" s="1645"/>
      <c r="BX181" s="1645"/>
      <c r="BY181" s="1645"/>
      <c r="BZ181" s="1645"/>
      <c r="CA181" s="1645"/>
      <c r="CB181" s="1645"/>
      <c r="CC181" s="1645"/>
      <c r="CD181" s="1645"/>
      <c r="CE181" s="1645"/>
      <c r="CF181" s="1645"/>
      <c r="CG181" s="1645"/>
      <c r="CH181" s="1645"/>
      <c r="CI181" s="1645"/>
      <c r="CJ181" s="1645"/>
      <c r="CK181" s="1645"/>
      <c r="CL181" s="1645"/>
      <c r="CM181" s="1645"/>
      <c r="CN181" s="1645"/>
      <c r="CO181" s="1645"/>
      <c r="CP181" s="1645"/>
      <c r="CQ181" s="1645"/>
      <c r="CR181" s="1645"/>
      <c r="CS181" s="1645"/>
      <c r="CT181" s="1645"/>
      <c r="CU181" s="1645"/>
      <c r="CV181" s="1645"/>
      <c r="CW181" s="1645"/>
      <c r="CX181" s="1645"/>
      <c r="CY181" s="1645"/>
      <c r="CZ181" s="1645"/>
      <c r="DA181" s="1645"/>
      <c r="DB181" s="1645"/>
      <c r="DC181" s="1645"/>
      <c r="DD181" s="1645"/>
      <c r="DE181" s="1645"/>
      <c r="DF181" s="1645"/>
      <c r="DG181" s="1645"/>
      <c r="DH181" s="1645"/>
      <c r="DI181" s="1645"/>
    </row>
    <row r="182" spans="1:113" s="1655" customFormat="1">
      <c r="A182" s="1653"/>
      <c r="B182" s="1645"/>
      <c r="C182" s="1645"/>
      <c r="D182" s="1654"/>
      <c r="E182" s="1645"/>
      <c r="F182" s="1645"/>
      <c r="G182" s="1645"/>
      <c r="H182" s="1645"/>
      <c r="I182" s="1648"/>
      <c r="J182" s="1645"/>
      <c r="K182" s="1645"/>
      <c r="L182" s="1645"/>
      <c r="M182" s="1645"/>
      <c r="N182" s="1645"/>
      <c r="O182" s="1645"/>
      <c r="P182" s="1645"/>
      <c r="Q182" s="1645"/>
      <c r="R182" s="1645"/>
      <c r="S182" s="1645"/>
      <c r="T182" s="1645"/>
      <c r="U182" s="1645"/>
      <c r="V182" s="1645"/>
      <c r="W182" s="1645"/>
      <c r="X182" s="1645"/>
      <c r="Y182" s="1645"/>
      <c r="Z182" s="1645"/>
      <c r="AA182" s="1645"/>
      <c r="AB182" s="1645"/>
      <c r="AC182" s="1645"/>
      <c r="AD182" s="1645"/>
      <c r="AE182" s="1645"/>
      <c r="AF182" s="1645"/>
      <c r="AG182" s="1645"/>
      <c r="AH182" s="1645"/>
      <c r="AI182" s="1645"/>
      <c r="AJ182" s="1645"/>
      <c r="AK182" s="1645"/>
      <c r="AL182" s="1645"/>
      <c r="AM182" s="1645"/>
      <c r="AN182" s="1645"/>
      <c r="AO182" s="1645"/>
      <c r="AP182" s="1645"/>
      <c r="AQ182" s="1645"/>
      <c r="AR182" s="1645"/>
      <c r="AS182" s="1645"/>
      <c r="AT182" s="1645"/>
      <c r="AU182" s="1645"/>
      <c r="AV182" s="1645"/>
      <c r="AW182" s="1645"/>
      <c r="AX182" s="1645"/>
      <c r="AY182" s="1645"/>
      <c r="AZ182" s="1645"/>
      <c r="BA182" s="1645"/>
      <c r="BB182" s="1645"/>
      <c r="BC182" s="1645"/>
      <c r="BD182" s="1645"/>
      <c r="BE182" s="1645"/>
      <c r="BF182" s="1645"/>
      <c r="BG182" s="1645"/>
      <c r="BH182" s="1645"/>
      <c r="BI182" s="1645"/>
      <c r="BJ182" s="1645"/>
      <c r="BK182" s="1645"/>
      <c r="BL182" s="1645"/>
      <c r="BM182" s="1645"/>
      <c r="BN182" s="1645"/>
      <c r="BO182" s="1645"/>
      <c r="BP182" s="1645"/>
      <c r="BQ182" s="1645"/>
      <c r="BR182" s="1645"/>
      <c r="BS182" s="1645"/>
      <c r="BT182" s="1645"/>
      <c r="BU182" s="1645"/>
      <c r="BV182" s="1645"/>
      <c r="BW182" s="1645"/>
      <c r="BX182" s="1645"/>
      <c r="BY182" s="1645"/>
      <c r="BZ182" s="1645"/>
      <c r="CA182" s="1645"/>
      <c r="CB182" s="1645"/>
      <c r="CC182" s="1645"/>
      <c r="CD182" s="1645"/>
      <c r="CE182" s="1645"/>
      <c r="CF182" s="1645"/>
      <c r="CG182" s="1645"/>
      <c r="CH182" s="1645"/>
      <c r="CI182" s="1645"/>
      <c r="CJ182" s="1645"/>
      <c r="CK182" s="1645"/>
      <c r="CL182" s="1645"/>
      <c r="CM182" s="1645"/>
      <c r="CN182" s="1645"/>
      <c r="CO182" s="1645"/>
      <c r="CP182" s="1645"/>
      <c r="CQ182" s="1645"/>
      <c r="CR182" s="1645"/>
      <c r="CS182" s="1645"/>
      <c r="CT182" s="1645"/>
      <c r="CU182" s="1645"/>
      <c r="CV182" s="1645"/>
      <c r="CW182" s="1645"/>
      <c r="CX182" s="1645"/>
      <c r="CY182" s="1645"/>
      <c r="CZ182" s="1645"/>
      <c r="DA182" s="1645"/>
      <c r="DB182" s="1645"/>
      <c r="DC182" s="1645"/>
      <c r="DD182" s="1645"/>
      <c r="DE182" s="1645"/>
      <c r="DF182" s="1645"/>
      <c r="DG182" s="1645"/>
      <c r="DH182" s="1645"/>
      <c r="DI182" s="1645"/>
    </row>
    <row r="183" spans="1:113" s="1655" customFormat="1">
      <c r="A183" s="1653"/>
      <c r="B183" s="1645"/>
      <c r="C183" s="1645"/>
      <c r="D183" s="1654"/>
      <c r="E183" s="1645"/>
      <c r="F183" s="1645"/>
      <c r="G183" s="1645"/>
      <c r="H183" s="1645"/>
      <c r="I183" s="1648"/>
      <c r="J183" s="1645"/>
      <c r="K183" s="1645"/>
      <c r="L183" s="1645"/>
      <c r="M183" s="1645"/>
      <c r="N183" s="1645"/>
      <c r="O183" s="1645"/>
      <c r="P183" s="1645"/>
      <c r="Q183" s="1645"/>
      <c r="R183" s="1645"/>
      <c r="S183" s="1645"/>
      <c r="T183" s="1645"/>
      <c r="U183" s="1645"/>
      <c r="V183" s="1645"/>
      <c r="W183" s="1645"/>
      <c r="X183" s="1645"/>
      <c r="Y183" s="1645"/>
      <c r="Z183" s="1645"/>
      <c r="AA183" s="1645"/>
      <c r="AB183" s="1645"/>
      <c r="AC183" s="1645"/>
      <c r="AD183" s="1645"/>
      <c r="AE183" s="1645"/>
      <c r="AF183" s="1645"/>
      <c r="AG183" s="1645"/>
      <c r="AH183" s="1645"/>
      <c r="AI183" s="1645"/>
      <c r="AJ183" s="1645"/>
      <c r="AK183" s="1645"/>
      <c r="AL183" s="1645"/>
      <c r="AM183" s="1645"/>
      <c r="AN183" s="1645"/>
      <c r="AO183" s="1645"/>
      <c r="AP183" s="1645"/>
      <c r="AQ183" s="1645"/>
      <c r="AR183" s="1645"/>
      <c r="AS183" s="1645"/>
      <c r="AT183" s="1645"/>
      <c r="AU183" s="1645"/>
      <c r="AV183" s="1645"/>
      <c r="AW183" s="1645"/>
      <c r="AX183" s="1645"/>
      <c r="AY183" s="1645"/>
      <c r="AZ183" s="1645"/>
      <c r="BA183" s="1645"/>
      <c r="BB183" s="1645"/>
      <c r="BC183" s="1645"/>
      <c r="BD183" s="1645"/>
      <c r="BE183" s="1645"/>
      <c r="BF183" s="1645"/>
      <c r="BG183" s="1645"/>
      <c r="BH183" s="1645"/>
      <c r="BI183" s="1645"/>
      <c r="BJ183" s="1645"/>
      <c r="BK183" s="1645"/>
      <c r="BL183" s="1645"/>
      <c r="BM183" s="1645"/>
      <c r="BN183" s="1645"/>
      <c r="BO183" s="1645"/>
      <c r="BP183" s="1645"/>
      <c r="BQ183" s="1645"/>
      <c r="BR183" s="1645"/>
      <c r="BS183" s="1645"/>
      <c r="BT183" s="1645"/>
      <c r="BU183" s="1645"/>
      <c r="BV183" s="1645"/>
      <c r="BW183" s="1645"/>
      <c r="BX183" s="1645"/>
      <c r="BY183" s="1645"/>
      <c r="BZ183" s="1645"/>
      <c r="CA183" s="1645"/>
      <c r="CB183" s="1645"/>
      <c r="CC183" s="1645"/>
      <c r="CD183" s="1645"/>
      <c r="CE183" s="1645"/>
      <c r="CF183" s="1645"/>
      <c r="CG183" s="1645"/>
      <c r="CH183" s="1645"/>
      <c r="CI183" s="1645"/>
      <c r="CJ183" s="1645"/>
      <c r="CK183" s="1645"/>
      <c r="CL183" s="1645"/>
      <c r="CM183" s="1645"/>
      <c r="CN183" s="1645"/>
      <c r="CO183" s="1645"/>
      <c r="CP183" s="1645"/>
      <c r="CQ183" s="1645"/>
      <c r="CR183" s="1645"/>
      <c r="CS183" s="1645"/>
      <c r="CT183" s="1645"/>
      <c r="CU183" s="1645"/>
      <c r="CV183" s="1645"/>
      <c r="CW183" s="1645"/>
      <c r="CX183" s="1645"/>
      <c r="CY183" s="1645"/>
      <c r="CZ183" s="1645"/>
      <c r="DA183" s="1645"/>
      <c r="DB183" s="1645"/>
      <c r="DC183" s="1645"/>
      <c r="DD183" s="1645"/>
      <c r="DE183" s="1645"/>
      <c r="DF183" s="1645"/>
      <c r="DG183" s="1645"/>
      <c r="DH183" s="1645"/>
      <c r="DI183" s="1645"/>
    </row>
    <row r="184" spans="1:113" s="1655" customFormat="1">
      <c r="A184" s="1653"/>
      <c r="B184" s="1645"/>
      <c r="C184" s="1645"/>
      <c r="D184" s="1654"/>
      <c r="E184" s="1645"/>
      <c r="F184" s="1645"/>
      <c r="G184" s="1645"/>
      <c r="H184" s="1645"/>
      <c r="I184" s="1648"/>
      <c r="J184" s="1645"/>
      <c r="K184" s="1645"/>
      <c r="L184" s="1645"/>
      <c r="M184" s="1645"/>
      <c r="N184" s="1645"/>
      <c r="O184" s="1645"/>
      <c r="P184" s="1645"/>
      <c r="Q184" s="1645"/>
      <c r="R184" s="1645"/>
      <c r="S184" s="1645"/>
      <c r="T184" s="1645"/>
      <c r="U184" s="1645"/>
      <c r="V184" s="1645"/>
      <c r="W184" s="1645"/>
      <c r="X184" s="1645"/>
      <c r="Y184" s="1645"/>
      <c r="Z184" s="1645"/>
      <c r="AA184" s="1645"/>
      <c r="AB184" s="1645"/>
      <c r="AC184" s="1645"/>
      <c r="AD184" s="1645"/>
      <c r="AE184" s="1645"/>
      <c r="AF184" s="1645"/>
      <c r="AG184" s="1645"/>
      <c r="AH184" s="1645"/>
      <c r="AI184" s="1645"/>
      <c r="AJ184" s="1645"/>
      <c r="AK184" s="1645"/>
      <c r="AL184" s="1645"/>
      <c r="AM184" s="1645"/>
      <c r="AN184" s="1645"/>
      <c r="AO184" s="1645"/>
      <c r="AP184" s="1645"/>
      <c r="AQ184" s="1645"/>
      <c r="AR184" s="1645"/>
      <c r="AS184" s="1645"/>
      <c r="AT184" s="1645"/>
      <c r="AU184" s="1645"/>
      <c r="AV184" s="1645"/>
      <c r="AW184" s="1645"/>
      <c r="AX184" s="1645"/>
      <c r="AY184" s="1645"/>
      <c r="AZ184" s="1645"/>
      <c r="BA184" s="1645"/>
      <c r="BB184" s="1645"/>
      <c r="BC184" s="1645"/>
      <c r="BD184" s="1645"/>
      <c r="BE184" s="1645"/>
      <c r="BF184" s="1645"/>
      <c r="BG184" s="1645"/>
      <c r="BH184" s="1645"/>
      <c r="BI184" s="1645"/>
      <c r="BJ184" s="1645"/>
      <c r="BK184" s="1645"/>
      <c r="BL184" s="1645"/>
      <c r="BM184" s="1645"/>
      <c r="BN184" s="1645"/>
      <c r="BO184" s="1645"/>
      <c r="BP184" s="1645"/>
      <c r="BQ184" s="1645"/>
      <c r="BR184" s="1645"/>
      <c r="BS184" s="1645"/>
      <c r="BT184" s="1645"/>
      <c r="BU184" s="1645"/>
      <c r="BV184" s="1645"/>
      <c r="BW184" s="1645"/>
      <c r="BX184" s="1645"/>
      <c r="BY184" s="1645"/>
      <c r="BZ184" s="1645"/>
      <c r="CA184" s="1645"/>
      <c r="CB184" s="1645"/>
      <c r="CC184" s="1645"/>
      <c r="CD184" s="1645"/>
      <c r="CE184" s="1645"/>
      <c r="CF184" s="1645"/>
      <c r="CG184" s="1645"/>
      <c r="CH184" s="1645"/>
      <c r="CI184" s="1645"/>
      <c r="CJ184" s="1645"/>
      <c r="CK184" s="1645"/>
      <c r="CL184" s="1645"/>
      <c r="CM184" s="1645"/>
      <c r="CN184" s="1645"/>
      <c r="CO184" s="1645"/>
      <c r="CP184" s="1645"/>
      <c r="CQ184" s="1645"/>
      <c r="CR184" s="1645"/>
      <c r="CS184" s="1645"/>
      <c r="CT184" s="1645"/>
      <c r="CU184" s="1645"/>
      <c r="CV184" s="1645"/>
      <c r="CW184" s="1645"/>
      <c r="CX184" s="1645"/>
      <c r="CY184" s="1645"/>
      <c r="CZ184" s="1645"/>
      <c r="DA184" s="1645"/>
      <c r="DB184" s="1645"/>
      <c r="DC184" s="1645"/>
      <c r="DD184" s="1645"/>
      <c r="DE184" s="1645"/>
      <c r="DF184" s="1645"/>
      <c r="DG184" s="1645"/>
      <c r="DH184" s="1645"/>
      <c r="DI184" s="1645"/>
    </row>
    <row r="185" spans="1:113" s="1655" customFormat="1">
      <c r="A185" s="1653"/>
      <c r="B185" s="1645"/>
      <c r="C185" s="1645"/>
      <c r="D185" s="1654"/>
      <c r="E185" s="1645"/>
      <c r="F185" s="1645"/>
      <c r="G185" s="1645"/>
      <c r="H185" s="1645"/>
      <c r="I185" s="1648"/>
      <c r="J185" s="1645"/>
      <c r="K185" s="1645"/>
      <c r="L185" s="1645"/>
      <c r="M185" s="1645"/>
      <c r="N185" s="1645"/>
      <c r="O185" s="1645"/>
      <c r="P185" s="1645"/>
      <c r="Q185" s="1645"/>
      <c r="R185" s="1645"/>
      <c r="S185" s="1645"/>
      <c r="T185" s="1645"/>
      <c r="U185" s="1645"/>
      <c r="V185" s="1645"/>
      <c r="W185" s="1645"/>
      <c r="X185" s="1645"/>
      <c r="Y185" s="1645"/>
      <c r="Z185" s="1645"/>
      <c r="AA185" s="1645"/>
      <c r="AB185" s="1645"/>
      <c r="AC185" s="1645"/>
      <c r="AD185" s="1645"/>
      <c r="AE185" s="1645"/>
      <c r="AF185" s="1645"/>
      <c r="AG185" s="1645"/>
      <c r="AH185" s="1645"/>
      <c r="AI185" s="1645"/>
      <c r="AJ185" s="1645"/>
      <c r="AK185" s="1645"/>
      <c r="AL185" s="1645"/>
      <c r="AM185" s="1645"/>
      <c r="AN185" s="1645"/>
      <c r="AO185" s="1645"/>
      <c r="AP185" s="1645"/>
      <c r="AQ185" s="1645"/>
      <c r="AR185" s="1645"/>
      <c r="AS185" s="1645"/>
      <c r="AT185" s="1645"/>
      <c r="AU185" s="1645"/>
      <c r="AV185" s="1645"/>
      <c r="AW185" s="1645"/>
      <c r="AX185" s="1645"/>
      <c r="AY185" s="1645"/>
      <c r="AZ185" s="1645"/>
      <c r="BA185" s="1645"/>
      <c r="BB185" s="1645"/>
      <c r="BC185" s="1645"/>
      <c r="BD185" s="1645"/>
      <c r="BE185" s="1645"/>
      <c r="BF185" s="1645"/>
      <c r="BG185" s="1645"/>
      <c r="BH185" s="1645"/>
      <c r="BI185" s="1645"/>
      <c r="BJ185" s="1645"/>
      <c r="BK185" s="1645"/>
      <c r="BL185" s="1645"/>
      <c r="BM185" s="1645"/>
      <c r="BN185" s="1645"/>
      <c r="BO185" s="1645"/>
      <c r="BP185" s="1645"/>
      <c r="BQ185" s="1645"/>
      <c r="BR185" s="1645"/>
      <c r="BS185" s="1645"/>
      <c r="BT185" s="1645"/>
      <c r="BU185" s="1645"/>
      <c r="BV185" s="1645"/>
      <c r="BW185" s="1645"/>
      <c r="BX185" s="1645"/>
      <c r="BY185" s="1645"/>
      <c r="BZ185" s="1645"/>
      <c r="CA185" s="1645"/>
      <c r="CB185" s="1645"/>
      <c r="CC185" s="1645"/>
      <c r="CD185" s="1645"/>
      <c r="CE185" s="1645"/>
      <c r="CF185" s="1645"/>
      <c r="CG185" s="1645"/>
      <c r="CH185" s="1645"/>
      <c r="CI185" s="1645"/>
      <c r="CJ185" s="1645"/>
      <c r="CK185" s="1645"/>
      <c r="CL185" s="1645"/>
      <c r="CM185" s="1645"/>
      <c r="CN185" s="1645"/>
      <c r="CO185" s="1645"/>
      <c r="CP185" s="1645"/>
      <c r="CQ185" s="1645"/>
      <c r="CR185" s="1645"/>
      <c r="CS185" s="1645"/>
      <c r="CT185" s="1645"/>
      <c r="CU185" s="1645"/>
      <c r="CV185" s="1645"/>
      <c r="CW185" s="1645"/>
      <c r="CX185" s="1645"/>
      <c r="CY185" s="1645"/>
      <c r="CZ185" s="1645"/>
      <c r="DA185" s="1645"/>
      <c r="DB185" s="1645"/>
      <c r="DC185" s="1645"/>
      <c r="DD185" s="1645"/>
      <c r="DE185" s="1645"/>
      <c r="DF185" s="1645"/>
      <c r="DG185" s="1645"/>
      <c r="DH185" s="1645"/>
      <c r="DI185" s="1645"/>
    </row>
    <row r="186" spans="1:113" s="1655" customFormat="1">
      <c r="A186" s="1653"/>
      <c r="B186" s="1645"/>
      <c r="C186" s="1645"/>
      <c r="D186" s="1654"/>
      <c r="E186" s="1645"/>
      <c r="F186" s="1645"/>
      <c r="G186" s="1645"/>
      <c r="H186" s="1645"/>
      <c r="I186" s="1648"/>
      <c r="J186" s="1645"/>
      <c r="K186" s="1645"/>
      <c r="L186" s="1645"/>
      <c r="M186" s="1645"/>
      <c r="N186" s="1645"/>
      <c r="O186" s="1645"/>
      <c r="P186" s="1645"/>
      <c r="Q186" s="1645"/>
      <c r="R186" s="1645"/>
      <c r="S186" s="1645"/>
      <c r="T186" s="1645"/>
      <c r="U186" s="1645"/>
      <c r="V186" s="1645"/>
      <c r="W186" s="1645"/>
      <c r="X186" s="1645"/>
      <c r="Y186" s="1645"/>
      <c r="Z186" s="1645"/>
      <c r="AA186" s="1645"/>
      <c r="AB186" s="1645"/>
      <c r="AC186" s="1645"/>
      <c r="AD186" s="1645"/>
      <c r="AE186" s="1645"/>
      <c r="AF186" s="1645"/>
      <c r="AG186" s="1645"/>
      <c r="AH186" s="1645"/>
      <c r="AI186" s="1645"/>
      <c r="AJ186" s="1645"/>
      <c r="AK186" s="1645"/>
      <c r="AL186" s="1645"/>
      <c r="AM186" s="1645"/>
      <c r="AN186" s="1645"/>
      <c r="AO186" s="1645"/>
      <c r="AP186" s="1645"/>
      <c r="AQ186" s="1645"/>
      <c r="AR186" s="1645"/>
      <c r="AS186" s="1645"/>
      <c r="AT186" s="1645"/>
      <c r="AU186" s="1645"/>
      <c r="AV186" s="1645"/>
      <c r="AW186" s="1645"/>
      <c r="AX186" s="1645"/>
      <c r="AY186" s="1645"/>
      <c r="AZ186" s="1645"/>
      <c r="BA186" s="1645"/>
      <c r="BB186" s="1645"/>
      <c r="BC186" s="1645"/>
      <c r="BD186" s="1645"/>
      <c r="BE186" s="1645"/>
      <c r="BF186" s="1645"/>
      <c r="BG186" s="1645"/>
      <c r="BH186" s="1645"/>
      <c r="BI186" s="1645"/>
      <c r="BJ186" s="1645"/>
      <c r="BK186" s="1645"/>
      <c r="BL186" s="1645"/>
      <c r="BM186" s="1645"/>
      <c r="BN186" s="1645"/>
      <c r="BO186" s="1645"/>
      <c r="BP186" s="1645"/>
      <c r="BQ186" s="1645"/>
      <c r="BR186" s="1645"/>
      <c r="BS186" s="1645"/>
      <c r="BT186" s="1645"/>
      <c r="BU186" s="1645"/>
      <c r="BV186" s="1645"/>
      <c r="BW186" s="1645"/>
      <c r="BX186" s="1645"/>
      <c r="BY186" s="1645"/>
      <c r="BZ186" s="1645"/>
      <c r="CA186" s="1645"/>
      <c r="CB186" s="1645"/>
      <c r="CC186" s="1645"/>
      <c r="CD186" s="1645"/>
      <c r="CE186" s="1645"/>
      <c r="CF186" s="1645"/>
      <c r="CG186" s="1645"/>
      <c r="CH186" s="1645"/>
      <c r="CI186" s="1645"/>
      <c r="CJ186" s="1645"/>
      <c r="CK186" s="1645"/>
      <c r="CL186" s="1645"/>
      <c r="CM186" s="1645"/>
      <c r="CN186" s="1645"/>
      <c r="CO186" s="1645"/>
      <c r="CP186" s="1645"/>
      <c r="CQ186" s="1645"/>
      <c r="CR186" s="1645"/>
      <c r="CS186" s="1645"/>
      <c r="CT186" s="1645"/>
      <c r="CU186" s="1645"/>
      <c r="CV186" s="1645"/>
      <c r="CW186" s="1645"/>
      <c r="CX186" s="1645"/>
      <c r="CY186" s="1645"/>
      <c r="CZ186" s="1645"/>
      <c r="DA186" s="1645"/>
      <c r="DB186" s="1645"/>
      <c r="DC186" s="1645"/>
      <c r="DD186" s="1645"/>
      <c r="DE186" s="1645"/>
      <c r="DF186" s="1645"/>
      <c r="DG186" s="1645"/>
      <c r="DH186" s="1645"/>
      <c r="DI186" s="1645"/>
    </row>
    <row r="187" spans="1:113" s="1655" customFormat="1">
      <c r="A187" s="1653"/>
      <c r="B187" s="1645"/>
      <c r="C187" s="1645"/>
      <c r="D187" s="1654"/>
      <c r="E187" s="1645"/>
      <c r="F187" s="1645"/>
      <c r="G187" s="1645"/>
      <c r="H187" s="1645"/>
      <c r="I187" s="1648"/>
      <c r="J187" s="1645"/>
      <c r="K187" s="1645"/>
      <c r="L187" s="1645"/>
      <c r="M187" s="1645"/>
      <c r="N187" s="1645"/>
      <c r="O187" s="1645"/>
      <c r="P187" s="1645"/>
      <c r="Q187" s="1645"/>
      <c r="R187" s="1645"/>
      <c r="S187" s="1645"/>
      <c r="T187" s="1645"/>
      <c r="U187" s="1645"/>
      <c r="V187" s="1645"/>
      <c r="W187" s="1645"/>
      <c r="X187" s="1645"/>
      <c r="Y187" s="1645"/>
      <c r="Z187" s="1645"/>
      <c r="AA187" s="1645"/>
      <c r="AB187" s="1645"/>
      <c r="AC187" s="1645"/>
      <c r="AD187" s="1645"/>
      <c r="AE187" s="1645"/>
      <c r="AF187" s="1645"/>
      <c r="AG187" s="1645"/>
      <c r="AH187" s="1645"/>
      <c r="AI187" s="1645"/>
      <c r="AJ187" s="1645"/>
      <c r="AK187" s="1645"/>
      <c r="AL187" s="1645"/>
      <c r="AM187" s="1645"/>
      <c r="AN187" s="1645"/>
      <c r="AO187" s="1645"/>
      <c r="AP187" s="1645"/>
      <c r="AQ187" s="1645"/>
      <c r="AR187" s="1645"/>
      <c r="AS187" s="1645"/>
      <c r="AT187" s="1645"/>
      <c r="AU187" s="1645"/>
      <c r="AV187" s="1645"/>
      <c r="AW187" s="1645"/>
      <c r="AX187" s="1645"/>
      <c r="AY187" s="1645"/>
      <c r="AZ187" s="1645"/>
      <c r="BA187" s="1645"/>
      <c r="BB187" s="1645"/>
      <c r="BC187" s="1645"/>
      <c r="BD187" s="1645"/>
      <c r="BE187" s="1645"/>
      <c r="BF187" s="1645"/>
      <c r="BG187" s="1645"/>
      <c r="BH187" s="1645"/>
      <c r="BI187" s="1645"/>
      <c r="BJ187" s="1645"/>
      <c r="BK187" s="1645"/>
      <c r="BL187" s="1645"/>
      <c r="BM187" s="1645"/>
      <c r="BN187" s="1645"/>
      <c r="BO187" s="1645"/>
      <c r="BP187" s="1645"/>
      <c r="BQ187" s="1645"/>
      <c r="BR187" s="1645"/>
      <c r="BS187" s="1645"/>
      <c r="BT187" s="1645"/>
      <c r="BU187" s="1645"/>
      <c r="BV187" s="1645"/>
      <c r="BW187" s="1645"/>
      <c r="BX187" s="1645"/>
      <c r="BY187" s="1645"/>
      <c r="BZ187" s="1645"/>
      <c r="CA187" s="1645"/>
      <c r="CB187" s="1645"/>
      <c r="CC187" s="1645"/>
      <c r="CD187" s="1645"/>
      <c r="CE187" s="1645"/>
      <c r="CF187" s="1645"/>
      <c r="CG187" s="1645"/>
      <c r="CH187" s="1645"/>
      <c r="CI187" s="1645"/>
      <c r="CJ187" s="1645"/>
      <c r="CK187" s="1645"/>
      <c r="CL187" s="1645"/>
      <c r="CM187" s="1645"/>
      <c r="CN187" s="1645"/>
      <c r="CO187" s="1645"/>
      <c r="CP187" s="1645"/>
      <c r="CQ187" s="1645"/>
      <c r="CR187" s="1645"/>
      <c r="CS187" s="1645"/>
      <c r="CT187" s="1645"/>
      <c r="CU187" s="1645"/>
      <c r="CV187" s="1645"/>
      <c r="CW187" s="1645"/>
      <c r="CX187" s="1645"/>
      <c r="CY187" s="1645"/>
      <c r="CZ187" s="1645"/>
      <c r="DA187" s="1645"/>
      <c r="DB187" s="1645"/>
      <c r="DC187" s="1645"/>
      <c r="DD187" s="1645"/>
      <c r="DE187" s="1645"/>
      <c r="DF187" s="1645"/>
      <c r="DG187" s="1645"/>
      <c r="DH187" s="1645"/>
      <c r="DI187" s="1645"/>
    </row>
    <row r="188" spans="1:113" s="1655" customFormat="1">
      <c r="A188" s="1653"/>
      <c r="B188" s="1645"/>
      <c r="C188" s="1645"/>
      <c r="D188" s="1654"/>
      <c r="E188" s="1645"/>
      <c r="F188" s="1645"/>
      <c r="G188" s="1645"/>
      <c r="H188" s="1645"/>
      <c r="I188" s="1648"/>
      <c r="J188" s="1645"/>
      <c r="K188" s="1645"/>
      <c r="L188" s="1645"/>
      <c r="M188" s="1645"/>
      <c r="N188" s="1645"/>
      <c r="O188" s="1645"/>
      <c r="P188" s="1645"/>
      <c r="Q188" s="1645"/>
      <c r="R188" s="1645"/>
      <c r="S188" s="1645"/>
      <c r="T188" s="1645"/>
      <c r="U188" s="1645"/>
      <c r="V188" s="1645"/>
      <c r="W188" s="1645"/>
      <c r="X188" s="1645"/>
      <c r="Y188" s="1645"/>
      <c r="Z188" s="1645"/>
      <c r="AA188" s="1645"/>
      <c r="AB188" s="1645"/>
      <c r="AC188" s="1645"/>
      <c r="AD188" s="1645"/>
      <c r="AE188" s="1645"/>
      <c r="AF188" s="1645"/>
      <c r="AG188" s="1645"/>
      <c r="AH188" s="1645"/>
      <c r="AI188" s="1645"/>
      <c r="AJ188" s="1645"/>
      <c r="AK188" s="1645"/>
      <c r="AL188" s="1645"/>
      <c r="AM188" s="1645"/>
      <c r="AN188" s="1645"/>
      <c r="AO188" s="1645"/>
      <c r="AP188" s="1645"/>
      <c r="AQ188" s="1645"/>
      <c r="AR188" s="1645"/>
      <c r="AS188" s="1645"/>
      <c r="AT188" s="1645"/>
      <c r="AU188" s="1645"/>
      <c r="AV188" s="1645"/>
      <c r="AW188" s="1645"/>
      <c r="AX188" s="1645"/>
      <c r="AY188" s="1645"/>
      <c r="AZ188" s="1645"/>
      <c r="BA188" s="1645"/>
      <c r="BB188" s="1645"/>
      <c r="BC188" s="1645"/>
      <c r="BD188" s="1645"/>
      <c r="BE188" s="1645"/>
      <c r="BF188" s="1645"/>
      <c r="BG188" s="1645"/>
      <c r="BH188" s="1645"/>
      <c r="BI188" s="1645"/>
      <c r="BJ188" s="1645"/>
      <c r="BK188" s="1645"/>
      <c r="BL188" s="1645"/>
      <c r="BM188" s="1645"/>
      <c r="BN188" s="1645"/>
      <c r="BO188" s="1645"/>
      <c r="BP188" s="1645"/>
      <c r="BQ188" s="1645"/>
      <c r="BR188" s="1645"/>
      <c r="BS188" s="1645"/>
      <c r="BT188" s="1645"/>
      <c r="BU188" s="1645"/>
      <c r="BV188" s="1645"/>
      <c r="BW188" s="1645"/>
      <c r="BX188" s="1645"/>
      <c r="BY188" s="1645"/>
      <c r="BZ188" s="1645"/>
      <c r="CA188" s="1645"/>
      <c r="CB188" s="1645"/>
      <c r="CC188" s="1645"/>
      <c r="CD188" s="1645"/>
      <c r="CE188" s="1645"/>
      <c r="CF188" s="1645"/>
      <c r="CG188" s="1645"/>
      <c r="CH188" s="1645"/>
      <c r="CI188" s="1645"/>
      <c r="CJ188" s="1645"/>
      <c r="CK188" s="1645"/>
      <c r="CL188" s="1645"/>
      <c r="CM188" s="1645"/>
      <c r="CN188" s="1645"/>
      <c r="CO188" s="1645"/>
      <c r="CP188" s="1645"/>
      <c r="CQ188" s="1645"/>
      <c r="CR188" s="1645"/>
      <c r="CS188" s="1645"/>
      <c r="CT188" s="1645"/>
      <c r="CU188" s="1645"/>
      <c r="CV188" s="1645"/>
      <c r="CW188" s="1645"/>
      <c r="CX188" s="1645"/>
      <c r="CY188" s="1645"/>
      <c r="CZ188" s="1645"/>
      <c r="DA188" s="1645"/>
      <c r="DB188" s="1645"/>
      <c r="DC188" s="1645"/>
      <c r="DD188" s="1645"/>
      <c r="DE188" s="1645"/>
      <c r="DF188" s="1645"/>
      <c r="DG188" s="1645"/>
      <c r="DH188" s="1645"/>
      <c r="DI188" s="1645"/>
    </row>
    <row r="189" spans="1:113" s="1655" customFormat="1">
      <c r="A189" s="1653"/>
      <c r="B189" s="1645"/>
      <c r="C189" s="1645"/>
      <c r="D189" s="1654"/>
      <c r="E189" s="1645"/>
      <c r="F189" s="1645"/>
      <c r="G189" s="1645"/>
      <c r="H189" s="1645"/>
      <c r="I189" s="1648"/>
      <c r="J189" s="1645"/>
      <c r="K189" s="1645"/>
      <c r="L189" s="1645"/>
      <c r="M189" s="1645"/>
      <c r="N189" s="1645"/>
      <c r="O189" s="1645"/>
      <c r="P189" s="1645"/>
      <c r="Q189" s="1645"/>
      <c r="R189" s="1645"/>
      <c r="S189" s="1645"/>
      <c r="T189" s="1645"/>
      <c r="U189" s="1645"/>
      <c r="V189" s="1645"/>
      <c r="W189" s="1645"/>
      <c r="X189" s="1645"/>
      <c r="Y189" s="1645"/>
      <c r="Z189" s="1645"/>
      <c r="AA189" s="1645"/>
      <c r="AB189" s="1645"/>
      <c r="AC189" s="1645"/>
      <c r="AD189" s="1645"/>
      <c r="AE189" s="1645"/>
      <c r="AF189" s="1645"/>
      <c r="AG189" s="1645"/>
      <c r="AH189" s="1645"/>
      <c r="AI189" s="1645"/>
      <c r="AJ189" s="1645"/>
      <c r="AK189" s="1645"/>
      <c r="AL189" s="1645"/>
      <c r="AM189" s="1645"/>
      <c r="AN189" s="1645"/>
      <c r="AO189" s="1645"/>
      <c r="AP189" s="1645"/>
      <c r="AQ189" s="1645"/>
      <c r="AR189" s="1645"/>
      <c r="AS189" s="1645"/>
      <c r="AT189" s="1645"/>
      <c r="AU189" s="1645"/>
      <c r="AV189" s="1645"/>
      <c r="AW189" s="1645"/>
      <c r="AX189" s="1645"/>
      <c r="AY189" s="1645"/>
      <c r="AZ189" s="1645"/>
      <c r="BA189" s="1645"/>
      <c r="BB189" s="1645"/>
      <c r="BC189" s="1645"/>
      <c r="BD189" s="1645"/>
      <c r="BE189" s="1645"/>
      <c r="BF189" s="1645"/>
      <c r="BG189" s="1645"/>
      <c r="BH189" s="1645"/>
      <c r="BI189" s="1645"/>
      <c r="BJ189" s="1645"/>
      <c r="BK189" s="1645"/>
      <c r="BL189" s="1645"/>
      <c r="BM189" s="1645"/>
      <c r="BN189" s="1645"/>
      <c r="BO189" s="1645"/>
      <c r="BP189" s="1645"/>
      <c r="BQ189" s="1645"/>
      <c r="BR189" s="1645"/>
      <c r="BS189" s="1645"/>
      <c r="BT189" s="1645"/>
      <c r="BU189" s="1645"/>
      <c r="BV189" s="1645"/>
      <c r="BW189" s="1645"/>
      <c r="BX189" s="1645"/>
      <c r="BY189" s="1645"/>
      <c r="BZ189" s="1645"/>
      <c r="CA189" s="1645"/>
      <c r="CB189" s="1645"/>
      <c r="CC189" s="1645"/>
      <c r="CD189" s="1645"/>
      <c r="CE189" s="1645"/>
      <c r="CF189" s="1645"/>
      <c r="CG189" s="1645"/>
      <c r="CH189" s="1645"/>
      <c r="CI189" s="1645"/>
      <c r="CJ189" s="1645"/>
      <c r="CK189" s="1645"/>
      <c r="CL189" s="1645"/>
      <c r="CM189" s="1645"/>
      <c r="CN189" s="1645"/>
      <c r="CO189" s="1645"/>
      <c r="CP189" s="1645"/>
      <c r="CQ189" s="1645"/>
      <c r="CR189" s="1645"/>
      <c r="CS189" s="1645"/>
      <c r="CT189" s="1645"/>
      <c r="CU189" s="1645"/>
      <c r="CV189" s="1645"/>
      <c r="CW189" s="1645"/>
      <c r="CX189" s="1645"/>
      <c r="CY189" s="1645"/>
      <c r="CZ189" s="1645"/>
      <c r="DA189" s="1645"/>
      <c r="DB189" s="1645"/>
      <c r="DC189" s="1645"/>
      <c r="DD189" s="1645"/>
      <c r="DE189" s="1645"/>
      <c r="DF189" s="1645"/>
      <c r="DG189" s="1645"/>
      <c r="DH189" s="1645"/>
      <c r="DI189" s="1645"/>
    </row>
    <row r="190" spans="1:113" s="1655" customFormat="1">
      <c r="A190" s="1653"/>
      <c r="B190" s="1645"/>
      <c r="C190" s="1645"/>
      <c r="D190" s="1654"/>
      <c r="E190" s="1645"/>
      <c r="F190" s="1645"/>
      <c r="G190" s="1645"/>
      <c r="H190" s="1645"/>
      <c r="I190" s="1648"/>
      <c r="J190" s="1645"/>
      <c r="K190" s="1645"/>
      <c r="L190" s="1645"/>
      <c r="M190" s="1645"/>
      <c r="N190" s="1645"/>
      <c r="O190" s="1645"/>
      <c r="P190" s="1645"/>
      <c r="Q190" s="1645"/>
      <c r="R190" s="1645"/>
      <c r="S190" s="1645"/>
      <c r="T190" s="1645"/>
      <c r="U190" s="1645"/>
      <c r="V190" s="1645"/>
      <c r="W190" s="1645"/>
      <c r="X190" s="1645"/>
      <c r="Y190" s="1645"/>
      <c r="Z190" s="1645"/>
      <c r="AA190" s="1645"/>
      <c r="AB190" s="1645"/>
      <c r="AC190" s="1645"/>
      <c r="AD190" s="1645"/>
      <c r="AE190" s="1645"/>
      <c r="AF190" s="1645"/>
      <c r="AG190" s="1645"/>
      <c r="AH190" s="1645"/>
      <c r="AI190" s="1645"/>
      <c r="AJ190" s="1645"/>
      <c r="AK190" s="1645"/>
      <c r="AL190" s="1645"/>
      <c r="AM190" s="1645"/>
      <c r="AN190" s="1645"/>
      <c r="AO190" s="1645"/>
      <c r="AP190" s="1645"/>
      <c r="AQ190" s="1645"/>
      <c r="AR190" s="1645"/>
      <c r="AS190" s="1645"/>
      <c r="AT190" s="1645"/>
      <c r="AU190" s="1645"/>
      <c r="AV190" s="1645"/>
      <c r="AW190" s="1645"/>
      <c r="AX190" s="1645"/>
      <c r="AY190" s="1645"/>
      <c r="AZ190" s="1645"/>
      <c r="BA190" s="1645"/>
      <c r="BB190" s="1645"/>
      <c r="BC190" s="1645"/>
      <c r="BD190" s="1645"/>
      <c r="BE190" s="1645"/>
      <c r="BF190" s="1645"/>
      <c r="BG190" s="1645"/>
      <c r="BH190" s="1645"/>
      <c r="BI190" s="1645"/>
      <c r="BJ190" s="1645"/>
      <c r="BK190" s="1645"/>
      <c r="BL190" s="1645"/>
      <c r="BM190" s="1645"/>
      <c r="BN190" s="1645"/>
      <c r="BO190" s="1645"/>
      <c r="BP190" s="1645"/>
      <c r="BQ190" s="1645"/>
      <c r="BR190" s="1645"/>
      <c r="BS190" s="1645"/>
      <c r="BT190" s="1645"/>
      <c r="BU190" s="1645"/>
      <c r="BV190" s="1645"/>
      <c r="BW190" s="1645"/>
      <c r="BX190" s="1645"/>
      <c r="BY190" s="1645"/>
      <c r="BZ190" s="1645"/>
      <c r="CA190" s="1645"/>
      <c r="CB190" s="1645"/>
      <c r="CC190" s="1645"/>
      <c r="CD190" s="1645"/>
      <c r="CE190" s="1645"/>
      <c r="CF190" s="1645"/>
      <c r="CG190" s="1645"/>
      <c r="CH190" s="1645"/>
      <c r="CI190" s="1645"/>
      <c r="CJ190" s="1645"/>
      <c r="CK190" s="1645"/>
      <c r="CL190" s="1645"/>
      <c r="CM190" s="1645"/>
      <c r="CN190" s="1645"/>
      <c r="CO190" s="1645"/>
      <c r="CP190" s="1645"/>
      <c r="CQ190" s="1645"/>
      <c r="CR190" s="1645"/>
      <c r="CS190" s="1645"/>
      <c r="CT190" s="1645"/>
      <c r="CU190" s="1645"/>
      <c r="CV190" s="1645"/>
      <c r="CW190" s="1645"/>
      <c r="CX190" s="1645"/>
      <c r="CY190" s="1645"/>
      <c r="CZ190" s="1645"/>
      <c r="DA190" s="1645"/>
      <c r="DB190" s="1645"/>
      <c r="DC190" s="1645"/>
      <c r="DD190" s="1645"/>
      <c r="DE190" s="1645"/>
      <c r="DF190" s="1645"/>
      <c r="DG190" s="1645"/>
      <c r="DH190" s="1645"/>
      <c r="DI190" s="1645"/>
    </row>
    <row r="191" spans="1:113" s="1655" customFormat="1">
      <c r="A191" s="1653"/>
      <c r="B191" s="1645"/>
      <c r="C191" s="1645"/>
      <c r="D191" s="1654"/>
      <c r="E191" s="1645"/>
      <c r="F191" s="1645"/>
      <c r="G191" s="1645"/>
      <c r="H191" s="1645"/>
      <c r="I191" s="1648"/>
      <c r="J191" s="1645"/>
      <c r="K191" s="1645"/>
      <c r="L191" s="1645"/>
      <c r="M191" s="1645"/>
      <c r="N191" s="1645"/>
      <c r="O191" s="1645"/>
      <c r="P191" s="1645"/>
      <c r="Q191" s="1645"/>
      <c r="R191" s="1645"/>
      <c r="S191" s="1645"/>
      <c r="T191" s="1645"/>
      <c r="U191" s="1645"/>
      <c r="V191" s="1645"/>
      <c r="W191" s="1645"/>
      <c r="X191" s="1645"/>
      <c r="Y191" s="1645"/>
      <c r="Z191" s="1645"/>
      <c r="AA191" s="1645"/>
      <c r="AB191" s="1645"/>
      <c r="AC191" s="1645"/>
      <c r="AD191" s="1645"/>
      <c r="AE191" s="1645"/>
      <c r="AF191" s="1645"/>
      <c r="AG191" s="1645"/>
      <c r="AH191" s="1645"/>
      <c r="AI191" s="1645"/>
      <c r="AJ191" s="1645"/>
      <c r="AK191" s="1645"/>
      <c r="AL191" s="1645"/>
      <c r="AM191" s="1645"/>
      <c r="AN191" s="1645"/>
      <c r="AO191" s="1645"/>
      <c r="AP191" s="1645"/>
      <c r="AQ191" s="1645"/>
      <c r="AR191" s="1645"/>
      <c r="AS191" s="1645"/>
      <c r="AT191" s="1645"/>
      <c r="AU191" s="1645"/>
      <c r="AV191" s="1645"/>
      <c r="AW191" s="1645"/>
      <c r="AX191" s="1645"/>
      <c r="AY191" s="1645"/>
      <c r="AZ191" s="1645"/>
      <c r="BA191" s="1645"/>
      <c r="BB191" s="1645"/>
      <c r="BC191" s="1645"/>
      <c r="BD191" s="1645"/>
      <c r="BE191" s="1645"/>
      <c r="BF191" s="1645"/>
      <c r="BG191" s="1645"/>
      <c r="BH191" s="1645"/>
      <c r="BI191" s="1645"/>
      <c r="BJ191" s="1645"/>
      <c r="BK191" s="1645"/>
      <c r="BL191" s="1645"/>
      <c r="BM191" s="1645"/>
      <c r="BN191" s="1645"/>
      <c r="BO191" s="1645"/>
      <c r="BP191" s="1645"/>
      <c r="BQ191" s="1645"/>
      <c r="BR191" s="1645"/>
      <c r="BS191" s="1645"/>
      <c r="BT191" s="1645"/>
      <c r="BU191" s="1645"/>
      <c r="BV191" s="1645"/>
      <c r="BW191" s="1645"/>
      <c r="BX191" s="1645"/>
      <c r="BY191" s="1645"/>
      <c r="BZ191" s="1645"/>
      <c r="CA191" s="1645"/>
      <c r="CB191" s="1645"/>
      <c r="CC191" s="1645"/>
      <c r="CD191" s="1645"/>
      <c r="CE191" s="1645"/>
      <c r="CF191" s="1645"/>
      <c r="CG191" s="1645"/>
      <c r="CH191" s="1645"/>
      <c r="CI191" s="1645"/>
      <c r="CJ191" s="1645"/>
      <c r="CK191" s="1645"/>
      <c r="CL191" s="1645"/>
      <c r="CM191" s="1645"/>
      <c r="CN191" s="1645"/>
      <c r="CO191" s="1645"/>
      <c r="CP191" s="1645"/>
      <c r="CQ191" s="1645"/>
      <c r="CR191" s="1645"/>
      <c r="CS191" s="1645"/>
      <c r="CT191" s="1645"/>
      <c r="CU191" s="1645"/>
      <c r="CV191" s="1645"/>
      <c r="CW191" s="1645"/>
      <c r="CX191" s="1645"/>
      <c r="CY191" s="1645"/>
      <c r="CZ191" s="1645"/>
      <c r="DA191" s="1645"/>
      <c r="DB191" s="1645"/>
      <c r="DC191" s="1645"/>
      <c r="DD191" s="1645"/>
      <c r="DE191" s="1645"/>
      <c r="DF191" s="1645"/>
      <c r="DG191" s="1645"/>
      <c r="DH191" s="1645"/>
      <c r="DI191" s="1645"/>
    </row>
    <row r="192" spans="1:113" s="1655" customFormat="1">
      <c r="A192" s="1653"/>
      <c r="B192" s="1645"/>
      <c r="C192" s="1645"/>
      <c r="D192" s="1654"/>
      <c r="E192" s="1645"/>
      <c r="F192" s="1645"/>
      <c r="G192" s="1645"/>
      <c r="H192" s="1645"/>
      <c r="I192" s="1648"/>
      <c r="J192" s="1645"/>
      <c r="K192" s="1645"/>
      <c r="L192" s="1645"/>
      <c r="M192" s="1645"/>
      <c r="N192" s="1645"/>
      <c r="O192" s="1645"/>
      <c r="P192" s="1645"/>
      <c r="Q192" s="1645"/>
      <c r="R192" s="1645"/>
      <c r="S192" s="1645"/>
      <c r="T192" s="1645"/>
      <c r="U192" s="1645"/>
      <c r="V192" s="1645"/>
      <c r="W192" s="1645"/>
      <c r="X192" s="1645"/>
      <c r="Y192" s="1645"/>
      <c r="Z192" s="1645"/>
      <c r="AA192" s="1645"/>
      <c r="AB192" s="1645"/>
      <c r="AC192" s="1645"/>
      <c r="AD192" s="1645"/>
      <c r="AE192" s="1645"/>
      <c r="AF192" s="1645"/>
      <c r="AG192" s="1645"/>
      <c r="AH192" s="1645"/>
      <c r="AI192" s="1645"/>
      <c r="AJ192" s="1645"/>
      <c r="AK192" s="1645"/>
      <c r="AL192" s="1645"/>
      <c r="AM192" s="1645"/>
      <c r="AN192" s="1645"/>
      <c r="AO192" s="1645"/>
      <c r="AP192" s="1645"/>
      <c r="AQ192" s="1645"/>
      <c r="AR192" s="1645"/>
      <c r="AS192" s="1645"/>
      <c r="AT192" s="1645"/>
      <c r="AU192" s="1645"/>
      <c r="AV192" s="1645"/>
      <c r="AW192" s="1645"/>
      <c r="AX192" s="1645"/>
      <c r="AY192" s="1645"/>
      <c r="AZ192" s="1645"/>
      <c r="BA192" s="1645"/>
      <c r="BB192" s="1645"/>
      <c r="BC192" s="1645"/>
      <c r="BD192" s="1645"/>
      <c r="BE192" s="1645"/>
      <c r="BF192" s="1645"/>
      <c r="BG192" s="1645"/>
      <c r="BH192" s="1645"/>
      <c r="BI192" s="1645"/>
      <c r="BJ192" s="1645"/>
      <c r="BK192" s="1645"/>
      <c r="BL192" s="1645"/>
      <c r="BM192" s="1645"/>
      <c r="BN192" s="1645"/>
      <c r="BO192" s="1645"/>
      <c r="BP192" s="1645"/>
      <c r="BQ192" s="1645"/>
      <c r="BR192" s="1645"/>
      <c r="BS192" s="1645"/>
      <c r="BT192" s="1645"/>
      <c r="BU192" s="1645"/>
      <c r="BV192" s="1645"/>
      <c r="BW192" s="1645"/>
      <c r="BX192" s="1645"/>
      <c r="BY192" s="1645"/>
      <c r="BZ192" s="1645"/>
      <c r="CA192" s="1645"/>
      <c r="CB192" s="1645"/>
      <c r="CC192" s="1645"/>
      <c r="CD192" s="1645"/>
      <c r="CE192" s="1645"/>
      <c r="CF192" s="1645"/>
      <c r="CG192" s="1645"/>
      <c r="CH192" s="1645"/>
      <c r="CI192" s="1645"/>
      <c r="CJ192" s="1645"/>
      <c r="CK192" s="1645"/>
      <c r="CL192" s="1645"/>
      <c r="CM192" s="1645"/>
      <c r="CN192" s="1645"/>
      <c r="CO192" s="1645"/>
      <c r="CP192" s="1645"/>
      <c r="CQ192" s="1645"/>
      <c r="CR192" s="1645"/>
      <c r="CS192" s="1645"/>
      <c r="CT192" s="1645"/>
      <c r="CU192" s="1645"/>
      <c r="CV192" s="1645"/>
      <c r="CW192" s="1645"/>
      <c r="CX192" s="1645"/>
      <c r="CY192" s="1645"/>
      <c r="CZ192" s="1645"/>
      <c r="DA192" s="1645"/>
      <c r="DB192" s="1645"/>
      <c r="DC192" s="1645"/>
      <c r="DD192" s="1645"/>
      <c r="DE192" s="1645"/>
      <c r="DF192" s="1645"/>
      <c r="DG192" s="1645"/>
      <c r="DH192" s="1645"/>
      <c r="DI192" s="1645"/>
    </row>
    <row r="193" spans="1:113" s="1655" customFormat="1">
      <c r="A193" s="1653"/>
      <c r="B193" s="1645"/>
      <c r="C193" s="1645"/>
      <c r="D193" s="1654"/>
      <c r="E193" s="1645"/>
      <c r="F193" s="1645"/>
      <c r="G193" s="1645"/>
      <c r="H193" s="1645"/>
      <c r="I193" s="1648"/>
      <c r="J193" s="1645"/>
      <c r="K193" s="1645"/>
      <c r="L193" s="1645"/>
      <c r="M193" s="1645"/>
      <c r="N193" s="1645"/>
      <c r="O193" s="1645"/>
      <c r="P193" s="1645"/>
      <c r="Q193" s="1645"/>
      <c r="R193" s="1645"/>
      <c r="S193" s="1645"/>
      <c r="T193" s="1645"/>
      <c r="U193" s="1645"/>
      <c r="V193" s="1645"/>
      <c r="W193" s="1645"/>
      <c r="X193" s="1645"/>
      <c r="Y193" s="1645"/>
      <c r="Z193" s="1645"/>
      <c r="AA193" s="1645"/>
      <c r="AB193" s="1645"/>
      <c r="AC193" s="1645"/>
      <c r="AD193" s="1645"/>
      <c r="AE193" s="1645"/>
      <c r="AF193" s="1645"/>
      <c r="AG193" s="1645"/>
      <c r="AH193" s="1645"/>
      <c r="AI193" s="1645"/>
      <c r="AJ193" s="1645"/>
      <c r="AK193" s="1645"/>
      <c r="AL193" s="1645"/>
      <c r="AM193" s="1645"/>
      <c r="AN193" s="1645"/>
      <c r="AO193" s="1645"/>
      <c r="AP193" s="1645"/>
      <c r="AQ193" s="1645"/>
      <c r="AR193" s="1645"/>
      <c r="AS193" s="1645"/>
      <c r="AT193" s="1645"/>
      <c r="AU193" s="1645"/>
      <c r="AV193" s="1645"/>
      <c r="AW193" s="1645"/>
      <c r="AX193" s="1645"/>
      <c r="AY193" s="1645"/>
      <c r="AZ193" s="1645"/>
      <c r="BA193" s="1645"/>
      <c r="BB193" s="1645"/>
      <c r="BC193" s="1645"/>
      <c r="BD193" s="1645"/>
      <c r="BE193" s="1645"/>
      <c r="BF193" s="1645"/>
      <c r="BG193" s="1645"/>
      <c r="BH193" s="1645"/>
      <c r="BI193" s="1645"/>
      <c r="BJ193" s="1645"/>
      <c r="BK193" s="1645"/>
      <c r="BL193" s="1645"/>
      <c r="BM193" s="1645"/>
      <c r="BN193" s="1645"/>
      <c r="BO193" s="1645"/>
      <c r="BP193" s="1645"/>
      <c r="BQ193" s="1645"/>
      <c r="BR193" s="1645"/>
      <c r="BS193" s="1645"/>
      <c r="BT193" s="1645"/>
      <c r="BU193" s="1645"/>
      <c r="BV193" s="1645"/>
      <c r="BW193" s="1645"/>
      <c r="BX193" s="1645"/>
      <c r="BY193" s="1645"/>
      <c r="BZ193" s="1645"/>
      <c r="CA193" s="1645"/>
      <c r="CB193" s="1645"/>
      <c r="CC193" s="1645"/>
      <c r="CD193" s="1645"/>
      <c r="CE193" s="1645"/>
      <c r="CF193" s="1645"/>
      <c r="CG193" s="1645"/>
      <c r="CH193" s="1645"/>
      <c r="CI193" s="1645"/>
      <c r="CJ193" s="1645"/>
      <c r="CK193" s="1645"/>
      <c r="CL193" s="1645"/>
      <c r="CM193" s="1645"/>
      <c r="CN193" s="1645"/>
      <c r="CO193" s="1645"/>
      <c r="CP193" s="1645"/>
      <c r="CQ193" s="1645"/>
      <c r="CR193" s="1645"/>
      <c r="CS193" s="1645"/>
      <c r="CT193" s="1645"/>
      <c r="CU193" s="1645"/>
      <c r="CV193" s="1645"/>
      <c r="CW193" s="1645"/>
      <c r="CX193" s="1645"/>
      <c r="CY193" s="1645"/>
      <c r="CZ193" s="1645"/>
      <c r="DA193" s="1645"/>
      <c r="DB193" s="1645"/>
      <c r="DC193" s="1645"/>
      <c r="DD193" s="1645"/>
      <c r="DE193" s="1645"/>
      <c r="DF193" s="1645"/>
      <c r="DG193" s="1645"/>
      <c r="DH193" s="1645"/>
      <c r="DI193" s="1645"/>
    </row>
    <row r="194" spans="1:113" s="1655" customFormat="1">
      <c r="A194" s="1653"/>
      <c r="B194" s="1645"/>
      <c r="C194" s="1645"/>
      <c r="D194" s="1654"/>
      <c r="E194" s="1645"/>
      <c r="F194" s="1645"/>
      <c r="G194" s="1645"/>
      <c r="H194" s="1645"/>
      <c r="I194" s="1648"/>
      <c r="J194" s="1645"/>
      <c r="K194" s="1645"/>
      <c r="L194" s="1645"/>
      <c r="M194" s="1645"/>
      <c r="N194" s="1645"/>
      <c r="O194" s="1645"/>
      <c r="P194" s="1645"/>
      <c r="Q194" s="1645"/>
      <c r="R194" s="1645"/>
      <c r="S194" s="1645"/>
      <c r="T194" s="1645"/>
      <c r="U194" s="1645"/>
      <c r="V194" s="1645"/>
      <c r="W194" s="1645"/>
      <c r="X194" s="1645"/>
      <c r="Y194" s="1645"/>
      <c r="Z194" s="1645"/>
      <c r="AA194" s="1645"/>
      <c r="AB194" s="1645"/>
      <c r="AC194" s="1645"/>
      <c r="AD194" s="1645"/>
      <c r="AE194" s="1645"/>
      <c r="AF194" s="1645"/>
      <c r="AG194" s="1645"/>
      <c r="AH194" s="1645"/>
      <c r="AI194" s="1645"/>
      <c r="AJ194" s="1645"/>
      <c r="AK194" s="1645"/>
      <c r="AL194" s="1645"/>
      <c r="AM194" s="1645"/>
      <c r="AN194" s="1645"/>
      <c r="AO194" s="1645"/>
      <c r="AP194" s="1645"/>
      <c r="AQ194" s="1645"/>
      <c r="AR194" s="1645"/>
      <c r="AS194" s="1645"/>
      <c r="AT194" s="1645"/>
      <c r="AU194" s="1645"/>
      <c r="AV194" s="1645"/>
      <c r="AW194" s="1645"/>
      <c r="AX194" s="1645"/>
      <c r="AY194" s="1645"/>
      <c r="AZ194" s="1645"/>
      <c r="BA194" s="1645"/>
      <c r="BB194" s="1645"/>
      <c r="BC194" s="1645"/>
      <c r="BD194" s="1645"/>
      <c r="BE194" s="1645"/>
      <c r="BF194" s="1645"/>
      <c r="BG194" s="1645"/>
      <c r="BH194" s="1645"/>
      <c r="BI194" s="1645"/>
      <c r="BJ194" s="1645"/>
      <c r="BK194" s="1645"/>
      <c r="BL194" s="1645"/>
      <c r="BM194" s="1645"/>
      <c r="BN194" s="1645"/>
      <c r="BO194" s="1645"/>
      <c r="BP194" s="1645"/>
      <c r="BQ194" s="1645"/>
      <c r="BR194" s="1645"/>
      <c r="BS194" s="1645"/>
      <c r="BT194" s="1645"/>
      <c r="BU194" s="1645"/>
      <c r="BV194" s="1645"/>
      <c r="BW194" s="1645"/>
      <c r="BX194" s="1645"/>
      <c r="BY194" s="1645"/>
      <c r="BZ194" s="1645"/>
      <c r="CA194" s="1645"/>
      <c r="CB194" s="1645"/>
      <c r="CC194" s="1645"/>
      <c r="CD194" s="1645"/>
      <c r="CE194" s="1645"/>
      <c r="CF194" s="1645"/>
      <c r="CG194" s="1645"/>
      <c r="CH194" s="1645"/>
      <c r="CI194" s="1645"/>
      <c r="CJ194" s="1645"/>
      <c r="CK194" s="1645"/>
      <c r="CL194" s="1645"/>
      <c r="CM194" s="1645"/>
      <c r="CN194" s="1645"/>
      <c r="CO194" s="1645"/>
      <c r="CP194" s="1645"/>
      <c r="CQ194" s="1645"/>
      <c r="CR194" s="1645"/>
      <c r="CS194" s="1645"/>
      <c r="CT194" s="1645"/>
      <c r="CU194" s="1645"/>
      <c r="CV194" s="1645"/>
      <c r="CW194" s="1645"/>
      <c r="CX194" s="1645"/>
      <c r="CY194" s="1645"/>
      <c r="CZ194" s="1645"/>
      <c r="DA194" s="1645"/>
      <c r="DB194" s="1645"/>
      <c r="DC194" s="1645"/>
      <c r="DD194" s="1645"/>
      <c r="DE194" s="1645"/>
      <c r="DF194" s="1645"/>
      <c r="DG194" s="1645"/>
      <c r="DH194" s="1645"/>
      <c r="DI194" s="1645"/>
    </row>
    <row r="195" spans="1:113" s="1655" customFormat="1">
      <c r="A195" s="1653"/>
      <c r="B195" s="1645"/>
      <c r="C195" s="1645"/>
      <c r="D195" s="1654"/>
      <c r="E195" s="1645"/>
      <c r="F195" s="1645"/>
      <c r="G195" s="1645"/>
      <c r="H195" s="1645"/>
      <c r="I195" s="1648"/>
      <c r="J195" s="1645"/>
      <c r="K195" s="1645"/>
      <c r="L195" s="1645"/>
      <c r="M195" s="1645"/>
      <c r="N195" s="1645"/>
      <c r="O195" s="1645"/>
      <c r="P195" s="1645"/>
      <c r="Q195" s="1645"/>
      <c r="R195" s="1645"/>
      <c r="S195" s="1645"/>
      <c r="T195" s="1645"/>
      <c r="U195" s="1645"/>
      <c r="V195" s="1645"/>
      <c r="W195" s="1645"/>
      <c r="X195" s="1645"/>
      <c r="Y195" s="1645"/>
      <c r="Z195" s="1645"/>
      <c r="AA195" s="1645"/>
      <c r="AB195" s="1645"/>
      <c r="AC195" s="1645"/>
      <c r="AD195" s="1645"/>
      <c r="AE195" s="1645"/>
      <c r="AF195" s="1645"/>
      <c r="AG195" s="1645"/>
      <c r="AH195" s="1645"/>
      <c r="AI195" s="1645"/>
      <c r="AJ195" s="1645"/>
      <c r="AK195" s="1645"/>
      <c r="AL195" s="1645"/>
      <c r="AM195" s="1645"/>
      <c r="AN195" s="1645"/>
      <c r="AO195" s="1645"/>
      <c r="AP195" s="1645"/>
      <c r="AQ195" s="1645"/>
      <c r="AR195" s="1645"/>
      <c r="AS195" s="1645"/>
      <c r="AT195" s="1645"/>
      <c r="AU195" s="1645"/>
      <c r="AV195" s="1645"/>
      <c r="AW195" s="1645"/>
      <c r="AX195" s="1645"/>
      <c r="AY195" s="1645"/>
      <c r="AZ195" s="1645"/>
      <c r="BA195" s="1645"/>
      <c r="BB195" s="1645"/>
      <c r="BC195" s="1645"/>
      <c r="BD195" s="1645"/>
      <c r="BE195" s="1645"/>
      <c r="BF195" s="1645"/>
      <c r="BG195" s="1645"/>
      <c r="BH195" s="1645"/>
      <c r="BI195" s="1645"/>
      <c r="BJ195" s="1645"/>
      <c r="BK195" s="1645"/>
      <c r="BL195" s="1645"/>
      <c r="BM195" s="1645"/>
      <c r="BN195" s="1645"/>
      <c r="BO195" s="1645"/>
      <c r="BP195" s="1645"/>
      <c r="BQ195" s="1645"/>
      <c r="BR195" s="1645"/>
      <c r="BS195" s="1645"/>
      <c r="BT195" s="1645"/>
      <c r="BU195" s="1645"/>
      <c r="BV195" s="1645"/>
      <c r="BW195" s="1645"/>
      <c r="BX195" s="1645"/>
      <c r="BY195" s="1645"/>
      <c r="BZ195" s="1645"/>
      <c r="CA195" s="1645"/>
      <c r="CB195" s="1645"/>
      <c r="CC195" s="1645"/>
      <c r="CD195" s="1645"/>
      <c r="CE195" s="1645"/>
      <c r="CF195" s="1645"/>
      <c r="CG195" s="1645"/>
      <c r="CH195" s="1645"/>
      <c r="CI195" s="1645"/>
      <c r="CJ195" s="1645"/>
      <c r="CK195" s="1645"/>
      <c r="CL195" s="1645"/>
      <c r="CM195" s="1645"/>
      <c r="CN195" s="1645"/>
      <c r="CO195" s="1645"/>
      <c r="CP195" s="1645"/>
      <c r="CQ195" s="1645"/>
      <c r="CR195" s="1645"/>
      <c r="CS195" s="1645"/>
      <c r="CT195" s="1645"/>
      <c r="CU195" s="1645"/>
      <c r="CV195" s="1645"/>
      <c r="CW195" s="1645"/>
      <c r="CX195" s="1645"/>
      <c r="CY195" s="1645"/>
      <c r="CZ195" s="1645"/>
      <c r="DA195" s="1645"/>
      <c r="DB195" s="1645"/>
      <c r="DC195" s="1645"/>
      <c r="DD195" s="1645"/>
      <c r="DE195" s="1645"/>
      <c r="DF195" s="1645"/>
      <c r="DG195" s="1645"/>
      <c r="DH195" s="1645"/>
      <c r="DI195" s="1645"/>
    </row>
    <row r="196" spans="1:113" s="1655" customFormat="1">
      <c r="A196" s="1653"/>
      <c r="B196" s="1645"/>
      <c r="C196" s="1645"/>
      <c r="D196" s="1654"/>
      <c r="E196" s="1645"/>
      <c r="F196" s="1645"/>
      <c r="G196" s="1645"/>
      <c r="H196" s="1645"/>
      <c r="I196" s="1648"/>
      <c r="J196" s="1645"/>
      <c r="K196" s="1645"/>
      <c r="L196" s="1645"/>
      <c r="M196" s="1645"/>
      <c r="N196" s="1645"/>
      <c r="O196" s="1645"/>
      <c r="P196" s="1645"/>
      <c r="Q196" s="1645"/>
      <c r="R196" s="1645"/>
      <c r="S196" s="1645"/>
      <c r="T196" s="1645"/>
      <c r="U196" s="1645"/>
      <c r="V196" s="1645"/>
      <c r="W196" s="1645"/>
      <c r="X196" s="1645"/>
      <c r="Y196" s="1645"/>
      <c r="Z196" s="1645"/>
      <c r="AA196" s="1645"/>
      <c r="AB196" s="1645"/>
      <c r="AC196" s="1645"/>
      <c r="AD196" s="1645"/>
      <c r="AE196" s="1645"/>
      <c r="AF196" s="1645"/>
      <c r="AG196" s="1645"/>
      <c r="AH196" s="1645"/>
      <c r="AI196" s="1645"/>
      <c r="AJ196" s="1645"/>
      <c r="AK196" s="1645"/>
      <c r="AL196" s="1645"/>
      <c r="AM196" s="1645"/>
      <c r="AN196" s="1645"/>
      <c r="AO196" s="1645"/>
      <c r="AP196" s="1645"/>
      <c r="AQ196" s="1645"/>
      <c r="AR196" s="1645"/>
      <c r="AS196" s="1645"/>
      <c r="AT196" s="1645"/>
      <c r="AU196" s="1645"/>
      <c r="AV196" s="1645"/>
      <c r="AW196" s="1645"/>
      <c r="AX196" s="1645"/>
      <c r="AY196" s="1645"/>
      <c r="AZ196" s="1645"/>
      <c r="BA196" s="1645"/>
      <c r="BB196" s="1645"/>
      <c r="BC196" s="1645"/>
      <c r="BD196" s="1645"/>
      <c r="BE196" s="1645"/>
      <c r="BF196" s="1645"/>
      <c r="BG196" s="1645"/>
      <c r="BH196" s="1645"/>
      <c r="BI196" s="1645"/>
      <c r="BJ196" s="1645"/>
      <c r="BK196" s="1645"/>
      <c r="BL196" s="1645"/>
      <c r="BM196" s="1645"/>
      <c r="BN196" s="1645"/>
      <c r="BO196" s="1645"/>
      <c r="BP196" s="1645"/>
      <c r="BQ196" s="1645"/>
      <c r="BR196" s="1645"/>
      <c r="BS196" s="1645"/>
      <c r="BT196" s="1645"/>
      <c r="BU196" s="1645"/>
      <c r="BV196" s="1645"/>
      <c r="BW196" s="1645"/>
      <c r="BX196" s="1645"/>
      <c r="BY196" s="1645"/>
      <c r="BZ196" s="1645"/>
      <c r="CA196" s="1645"/>
      <c r="CB196" s="1645"/>
      <c r="CC196" s="1645"/>
      <c r="CD196" s="1645"/>
      <c r="CE196" s="1645"/>
      <c r="CF196" s="1645"/>
      <c r="CG196" s="1645"/>
      <c r="CH196" s="1645"/>
      <c r="CI196" s="1645"/>
      <c r="CJ196" s="1645"/>
      <c r="CK196" s="1645"/>
      <c r="CL196" s="1645"/>
      <c r="CM196" s="1645"/>
      <c r="CN196" s="1645"/>
      <c r="CO196" s="1645"/>
      <c r="CP196" s="1645"/>
      <c r="CQ196" s="1645"/>
      <c r="CR196" s="1645"/>
      <c r="CS196" s="1645"/>
      <c r="CT196" s="1645"/>
      <c r="CU196" s="1645"/>
      <c r="CV196" s="1645"/>
      <c r="CW196" s="1645"/>
      <c r="CX196" s="1645"/>
      <c r="CY196" s="1645"/>
      <c r="CZ196" s="1645"/>
      <c r="DA196" s="1645"/>
      <c r="DB196" s="1645"/>
      <c r="DC196" s="1645"/>
      <c r="DD196" s="1645"/>
      <c r="DE196" s="1645"/>
      <c r="DF196" s="1645"/>
      <c r="DG196" s="1645"/>
      <c r="DH196" s="1645"/>
      <c r="DI196" s="1645"/>
    </row>
    <row r="197" spans="1:113" s="1655" customFormat="1">
      <c r="A197" s="1653"/>
      <c r="B197" s="1645"/>
      <c r="C197" s="1645"/>
      <c r="D197" s="1654"/>
      <c r="E197" s="1645"/>
      <c r="F197" s="1645"/>
      <c r="G197" s="1645"/>
      <c r="H197" s="1645"/>
      <c r="I197" s="1648"/>
      <c r="J197" s="1645"/>
      <c r="K197" s="1645"/>
      <c r="L197" s="1645"/>
      <c r="M197" s="1645"/>
      <c r="N197" s="1645"/>
      <c r="O197" s="1645"/>
      <c r="P197" s="1645"/>
      <c r="Q197" s="1645"/>
      <c r="R197" s="1645"/>
      <c r="S197" s="1645"/>
      <c r="T197" s="1645"/>
      <c r="U197" s="1645"/>
      <c r="V197" s="1645"/>
      <c r="W197" s="1645"/>
      <c r="X197" s="1645"/>
      <c r="Y197" s="1645"/>
      <c r="Z197" s="1645"/>
      <c r="AA197" s="1645"/>
      <c r="AB197" s="1645"/>
      <c r="AC197" s="1645"/>
      <c r="AD197" s="1645"/>
      <c r="AE197" s="1645"/>
      <c r="AF197" s="1645"/>
      <c r="AG197" s="1645"/>
      <c r="AH197" s="1645"/>
      <c r="AI197" s="1645"/>
      <c r="AJ197" s="1645"/>
      <c r="AK197" s="1645"/>
      <c r="AL197" s="1645"/>
      <c r="AM197" s="1645"/>
      <c r="AN197" s="1645"/>
      <c r="AO197" s="1645"/>
      <c r="AP197" s="1645"/>
      <c r="AQ197" s="1645"/>
      <c r="AR197" s="1645"/>
      <c r="AS197" s="1645"/>
      <c r="AT197" s="1645"/>
      <c r="AU197" s="1645"/>
      <c r="AV197" s="1645"/>
      <c r="AW197" s="1645"/>
      <c r="AX197" s="1645"/>
      <c r="AY197" s="1645"/>
      <c r="AZ197" s="1645"/>
      <c r="BA197" s="1645"/>
      <c r="BB197" s="1645"/>
      <c r="BC197" s="1645"/>
      <c r="BD197" s="1645"/>
      <c r="BE197" s="1645"/>
      <c r="BF197" s="1645"/>
      <c r="BG197" s="1645"/>
      <c r="BH197" s="1645"/>
      <c r="BI197" s="1645"/>
      <c r="BJ197" s="1645"/>
      <c r="BK197" s="1645"/>
      <c r="BL197" s="1645"/>
      <c r="BM197" s="1645"/>
      <c r="BN197" s="1645"/>
      <c r="BO197" s="1645"/>
      <c r="BP197" s="1645"/>
      <c r="BQ197" s="1645"/>
      <c r="BR197" s="1645"/>
      <c r="BS197" s="1645"/>
      <c r="BT197" s="1645"/>
      <c r="BU197" s="1645"/>
      <c r="BV197" s="1645"/>
      <c r="BW197" s="1645"/>
      <c r="BX197" s="1645"/>
      <c r="BY197" s="1645"/>
      <c r="BZ197" s="1645"/>
      <c r="CA197" s="1645"/>
      <c r="CB197" s="1645"/>
      <c r="CC197" s="1645"/>
      <c r="CD197" s="1645"/>
      <c r="CE197" s="1645"/>
      <c r="CF197" s="1645"/>
      <c r="CG197" s="1645"/>
      <c r="CH197" s="1645"/>
      <c r="CI197" s="1645"/>
      <c r="CJ197" s="1645"/>
      <c r="CK197" s="1645"/>
      <c r="CL197" s="1645"/>
      <c r="CM197" s="1645"/>
      <c r="CN197" s="1645"/>
      <c r="CO197" s="1645"/>
      <c r="CP197" s="1645"/>
      <c r="CQ197" s="1645"/>
      <c r="CR197" s="1645"/>
      <c r="CS197" s="1645"/>
      <c r="CT197" s="1645"/>
      <c r="CU197" s="1645"/>
      <c r="CV197" s="1645"/>
      <c r="CW197" s="1645"/>
      <c r="CX197" s="1645"/>
      <c r="CY197" s="1645"/>
      <c r="CZ197" s="1645"/>
      <c r="DA197" s="1645"/>
      <c r="DB197" s="1645"/>
      <c r="DC197" s="1645"/>
      <c r="DD197" s="1645"/>
      <c r="DE197" s="1645"/>
      <c r="DF197" s="1645"/>
      <c r="DG197" s="1645"/>
      <c r="DH197" s="1645"/>
      <c r="DI197" s="1645"/>
    </row>
    <row r="198" spans="1:113" s="1655" customFormat="1">
      <c r="A198" s="1653"/>
      <c r="B198" s="1645"/>
      <c r="C198" s="1645"/>
      <c r="D198" s="1654"/>
      <c r="E198" s="1645"/>
      <c r="F198" s="1645"/>
      <c r="G198" s="1645"/>
      <c r="H198" s="1645"/>
      <c r="I198" s="1648"/>
      <c r="J198" s="1645"/>
      <c r="K198" s="1645"/>
      <c r="L198" s="1645"/>
      <c r="M198" s="1645"/>
      <c r="N198" s="1645"/>
      <c r="O198" s="1645"/>
      <c r="P198" s="1645"/>
      <c r="Q198" s="1645"/>
      <c r="R198" s="1645"/>
      <c r="S198" s="1645"/>
      <c r="T198" s="1645"/>
      <c r="U198" s="1645"/>
      <c r="V198" s="1645"/>
      <c r="W198" s="1645"/>
      <c r="X198" s="1645"/>
      <c r="Y198" s="1645"/>
      <c r="Z198" s="1645"/>
      <c r="AA198" s="1645"/>
      <c r="AB198" s="1645"/>
      <c r="AC198" s="1645"/>
      <c r="AD198" s="1645"/>
      <c r="AE198" s="1645"/>
      <c r="AF198" s="1645"/>
      <c r="AG198" s="1645"/>
      <c r="AH198" s="1645"/>
      <c r="AI198" s="1645"/>
      <c r="AJ198" s="1645"/>
      <c r="AK198" s="1645"/>
      <c r="AL198" s="1645"/>
      <c r="AM198" s="1645"/>
      <c r="AN198" s="1645"/>
      <c r="AO198" s="1645"/>
      <c r="AP198" s="1645"/>
      <c r="AQ198" s="1645"/>
      <c r="AR198" s="1645"/>
      <c r="AS198" s="1645"/>
      <c r="AT198" s="1645"/>
      <c r="AU198" s="1645"/>
      <c r="AV198" s="1645"/>
      <c r="AW198" s="1645"/>
      <c r="AX198" s="1645"/>
      <c r="AY198" s="1645"/>
      <c r="AZ198" s="1645"/>
      <c r="BA198" s="1645"/>
      <c r="BB198" s="1645"/>
      <c r="BC198" s="1645"/>
      <c r="BD198" s="1645"/>
      <c r="BE198" s="1645"/>
      <c r="BF198" s="1645"/>
      <c r="BG198" s="1645"/>
      <c r="BH198" s="1645"/>
      <c r="BI198" s="1645"/>
      <c r="BJ198" s="1645"/>
      <c r="BK198" s="1645"/>
      <c r="BL198" s="1645"/>
      <c r="BM198" s="1645"/>
      <c r="BN198" s="1645"/>
      <c r="BO198" s="1645"/>
      <c r="BP198" s="1645"/>
      <c r="BQ198" s="1645"/>
      <c r="BR198" s="1645"/>
      <c r="BS198" s="1645"/>
      <c r="BT198" s="1645"/>
      <c r="BU198" s="1645"/>
      <c r="BV198" s="1645"/>
      <c r="BW198" s="1645"/>
      <c r="BX198" s="1645"/>
      <c r="BY198" s="1645"/>
      <c r="BZ198" s="1645"/>
      <c r="CA198" s="1645"/>
      <c r="CB198" s="1645"/>
      <c r="CC198" s="1645"/>
      <c r="CD198" s="1645"/>
      <c r="CE198" s="1645"/>
      <c r="CF198" s="1645"/>
      <c r="CG198" s="1645"/>
      <c r="CH198" s="1645"/>
      <c r="CI198" s="1645"/>
      <c r="CJ198" s="1645"/>
      <c r="CK198" s="1645"/>
      <c r="CL198" s="1645"/>
      <c r="CM198" s="1645"/>
      <c r="CN198" s="1645"/>
      <c r="CO198" s="1645"/>
      <c r="CP198" s="1645"/>
      <c r="CQ198" s="1645"/>
      <c r="CR198" s="1645"/>
      <c r="CS198" s="1645"/>
      <c r="CT198" s="1645"/>
      <c r="CU198" s="1645"/>
      <c r="CV198" s="1645"/>
      <c r="CW198" s="1645"/>
      <c r="CX198" s="1645"/>
      <c r="CY198" s="1645"/>
      <c r="CZ198" s="1645"/>
      <c r="DA198" s="1645"/>
      <c r="DB198" s="1645"/>
      <c r="DC198" s="1645"/>
      <c r="DD198" s="1645"/>
      <c r="DE198" s="1645"/>
      <c r="DF198" s="1645"/>
      <c r="DG198" s="1645"/>
      <c r="DH198" s="1645"/>
      <c r="DI198" s="1645"/>
    </row>
    <row r="199" spans="1:113" s="1655" customFormat="1">
      <c r="A199" s="1653"/>
      <c r="B199" s="1645"/>
      <c r="C199" s="1645"/>
      <c r="D199" s="1654"/>
      <c r="E199" s="1645"/>
      <c r="F199" s="1645"/>
      <c r="G199" s="1645"/>
      <c r="H199" s="1645"/>
      <c r="I199" s="1648"/>
      <c r="J199" s="1645"/>
      <c r="K199" s="1645"/>
      <c r="L199" s="1645"/>
      <c r="M199" s="1645"/>
      <c r="N199" s="1645"/>
      <c r="O199" s="1645"/>
      <c r="P199" s="1645"/>
      <c r="Q199" s="1645"/>
      <c r="R199" s="1645"/>
      <c r="S199" s="1645"/>
      <c r="T199" s="1645"/>
      <c r="U199" s="1645"/>
      <c r="V199" s="1645"/>
      <c r="W199" s="1645"/>
      <c r="X199" s="1645"/>
      <c r="Y199" s="1645"/>
      <c r="Z199" s="1645"/>
      <c r="AA199" s="1645"/>
      <c r="AB199" s="1645"/>
      <c r="AC199" s="1645"/>
      <c r="AD199" s="1645"/>
      <c r="AE199" s="1645"/>
      <c r="AF199" s="1645"/>
      <c r="AG199" s="1645"/>
      <c r="AH199" s="1645"/>
      <c r="AI199" s="1645"/>
      <c r="AJ199" s="1645"/>
      <c r="AK199" s="1645"/>
      <c r="AL199" s="1645"/>
      <c r="AM199" s="1645"/>
      <c r="AN199" s="1645"/>
      <c r="AO199" s="1645"/>
      <c r="AP199" s="1645"/>
      <c r="AQ199" s="1645"/>
      <c r="AR199" s="1645"/>
      <c r="AS199" s="1645"/>
      <c r="AT199" s="1645"/>
      <c r="AU199" s="1645"/>
      <c r="AV199" s="1645"/>
      <c r="AW199" s="1645"/>
      <c r="AX199" s="1645"/>
      <c r="AY199" s="1645"/>
      <c r="AZ199" s="1645"/>
      <c r="BA199" s="1645"/>
      <c r="BB199" s="1645"/>
      <c r="BC199" s="1645"/>
      <c r="BD199" s="1645"/>
      <c r="BE199" s="1645"/>
      <c r="BF199" s="1645"/>
      <c r="BG199" s="1645"/>
      <c r="BH199" s="1645"/>
      <c r="BI199" s="1645"/>
      <c r="BJ199" s="1645"/>
      <c r="BK199" s="1645"/>
      <c r="BL199" s="1645"/>
      <c r="BM199" s="1645"/>
      <c r="BN199" s="1645"/>
      <c r="BO199" s="1645"/>
      <c r="BP199" s="1645"/>
      <c r="BQ199" s="1645"/>
      <c r="BR199" s="1645"/>
      <c r="BS199" s="1645"/>
      <c r="BT199" s="1645"/>
      <c r="BU199" s="1645"/>
      <c r="BV199" s="1645"/>
      <c r="BW199" s="1645"/>
      <c r="BX199" s="1645"/>
      <c r="BY199" s="1645"/>
      <c r="BZ199" s="1645"/>
      <c r="CA199" s="1645"/>
      <c r="CB199" s="1645"/>
      <c r="CC199" s="1645"/>
      <c r="CD199" s="1645"/>
      <c r="CE199" s="1645"/>
      <c r="CF199" s="1645"/>
      <c r="CG199" s="1645"/>
      <c r="CH199" s="1645"/>
      <c r="CI199" s="1645"/>
      <c r="CJ199" s="1645"/>
      <c r="CK199" s="1645"/>
      <c r="CL199" s="1645"/>
      <c r="CM199" s="1645"/>
      <c r="CN199" s="1645"/>
      <c r="CO199" s="1645"/>
      <c r="CP199" s="1645"/>
      <c r="CQ199" s="1645"/>
      <c r="CR199" s="1645"/>
      <c r="CS199" s="1645"/>
      <c r="CT199" s="1645"/>
      <c r="CU199" s="1645"/>
      <c r="CV199" s="1645"/>
      <c r="CW199" s="1645"/>
      <c r="CX199" s="1645"/>
      <c r="CY199" s="1645"/>
      <c r="CZ199" s="1645"/>
      <c r="DA199" s="1645"/>
      <c r="DB199" s="1645"/>
      <c r="DC199" s="1645"/>
      <c r="DD199" s="1645"/>
      <c r="DE199" s="1645"/>
      <c r="DF199" s="1645"/>
      <c r="DG199" s="1645"/>
      <c r="DH199" s="1645"/>
      <c r="DI199" s="1645"/>
    </row>
    <row r="200" spans="1:113" s="1655" customFormat="1">
      <c r="A200" s="1653"/>
      <c r="B200" s="1645"/>
      <c r="C200" s="1645"/>
      <c r="D200" s="1654"/>
      <c r="E200" s="1645"/>
      <c r="F200" s="1645"/>
      <c r="G200" s="1645"/>
      <c r="H200" s="1645"/>
      <c r="I200" s="1648"/>
      <c r="J200" s="1645"/>
      <c r="K200" s="1645"/>
      <c r="L200" s="1645"/>
      <c r="M200" s="1645"/>
      <c r="N200" s="1645"/>
      <c r="O200" s="1645"/>
      <c r="P200" s="1645"/>
      <c r="Q200" s="1645"/>
      <c r="R200" s="1645"/>
      <c r="S200" s="1645"/>
      <c r="T200" s="1645"/>
      <c r="U200" s="1645"/>
      <c r="V200" s="1645"/>
      <c r="W200" s="1645"/>
      <c r="X200" s="1645"/>
      <c r="Y200" s="1645"/>
      <c r="Z200" s="1645"/>
      <c r="AA200" s="1645"/>
      <c r="AB200" s="1645"/>
      <c r="AC200" s="1645"/>
      <c r="AD200" s="1645"/>
      <c r="AE200" s="1645"/>
      <c r="AF200" s="1645"/>
      <c r="AG200" s="1645"/>
      <c r="AH200" s="1645"/>
      <c r="AI200" s="1645"/>
      <c r="AJ200" s="1645"/>
      <c r="AK200" s="1645"/>
      <c r="AL200" s="1645"/>
      <c r="AM200" s="1645"/>
      <c r="AN200" s="1645"/>
      <c r="AO200" s="1645"/>
      <c r="AP200" s="1645"/>
      <c r="AQ200" s="1645"/>
      <c r="AR200" s="1645"/>
      <c r="AS200" s="1645"/>
      <c r="AT200" s="1645"/>
      <c r="AU200" s="1645"/>
      <c r="AV200" s="1645"/>
      <c r="AW200" s="1645"/>
      <c r="AX200" s="1645"/>
      <c r="AY200" s="1645"/>
      <c r="AZ200" s="1645"/>
      <c r="BA200" s="1645"/>
      <c r="BB200" s="1645"/>
      <c r="BC200" s="1645"/>
      <c r="BD200" s="1645"/>
      <c r="BE200" s="1645"/>
      <c r="BF200" s="1645"/>
      <c r="BG200" s="1645"/>
      <c r="BH200" s="1645"/>
      <c r="BI200" s="1645"/>
      <c r="BJ200" s="1645"/>
      <c r="BK200" s="1645"/>
      <c r="BL200" s="1645"/>
      <c r="BM200" s="1645"/>
      <c r="BN200" s="1645"/>
      <c r="BO200" s="1645"/>
      <c r="BP200" s="1645"/>
      <c r="BQ200" s="1645"/>
      <c r="BR200" s="1645"/>
      <c r="BS200" s="1645"/>
      <c r="BT200" s="1645"/>
      <c r="BU200" s="1645"/>
      <c r="BV200" s="1645"/>
      <c r="BW200" s="1645"/>
      <c r="BX200" s="1645"/>
      <c r="BY200" s="1645"/>
      <c r="BZ200" s="1645"/>
      <c r="CA200" s="1645"/>
      <c r="CB200" s="1645"/>
      <c r="CC200" s="1645"/>
      <c r="CD200" s="1645"/>
      <c r="CE200" s="1645"/>
      <c r="CF200" s="1645"/>
      <c r="CG200" s="1645"/>
      <c r="CH200" s="1645"/>
      <c r="CI200" s="1645"/>
      <c r="CJ200" s="1645"/>
      <c r="CK200" s="1645"/>
      <c r="CL200" s="1645"/>
      <c r="CM200" s="1645"/>
      <c r="CN200" s="1645"/>
      <c r="CO200" s="1645"/>
      <c r="CP200" s="1645"/>
      <c r="CQ200" s="1645"/>
      <c r="CR200" s="1645"/>
      <c r="CS200" s="1645"/>
      <c r="CT200" s="1645"/>
      <c r="CU200" s="1645"/>
      <c r="CV200" s="1645"/>
      <c r="CW200" s="1645"/>
      <c r="CX200" s="1645"/>
      <c r="CY200" s="1645"/>
      <c r="CZ200" s="1645"/>
      <c r="DA200" s="1645"/>
      <c r="DB200" s="1645"/>
      <c r="DC200" s="1645"/>
      <c r="DD200" s="1645"/>
      <c r="DE200" s="1645"/>
      <c r="DF200" s="1645"/>
      <c r="DG200" s="1645"/>
      <c r="DH200" s="1645"/>
      <c r="DI200" s="1645"/>
    </row>
    <row r="201" spans="1:113" s="1655" customFormat="1">
      <c r="A201" s="1653"/>
      <c r="B201" s="1645"/>
      <c r="C201" s="1645"/>
      <c r="D201" s="1654"/>
      <c r="E201" s="1645"/>
      <c r="F201" s="1645"/>
      <c r="G201" s="1645"/>
      <c r="H201" s="1645"/>
      <c r="I201" s="1648"/>
      <c r="J201" s="1645"/>
      <c r="K201" s="1645"/>
      <c r="L201" s="1645"/>
      <c r="M201" s="1645"/>
      <c r="N201" s="1645"/>
      <c r="O201" s="1645"/>
      <c r="P201" s="1645"/>
      <c r="Q201" s="1645"/>
      <c r="R201" s="1645"/>
      <c r="S201" s="1645"/>
      <c r="T201" s="1645"/>
      <c r="U201" s="1645"/>
      <c r="V201" s="1645"/>
      <c r="W201" s="1645"/>
      <c r="X201" s="1645"/>
      <c r="Y201" s="1645"/>
      <c r="Z201" s="1645"/>
      <c r="AA201" s="1645"/>
      <c r="AB201" s="1645"/>
      <c r="AC201" s="1645"/>
      <c r="AD201" s="1645"/>
      <c r="AE201" s="1645"/>
      <c r="AF201" s="1645"/>
      <c r="AG201" s="1645"/>
      <c r="AH201" s="1645"/>
      <c r="AI201" s="1645"/>
      <c r="AJ201" s="1645"/>
      <c r="AK201" s="1645"/>
      <c r="AL201" s="1645"/>
      <c r="AM201" s="1645"/>
      <c r="AN201" s="1645"/>
      <c r="AO201" s="1645"/>
      <c r="AP201" s="1645"/>
      <c r="AQ201" s="1645"/>
      <c r="AR201" s="1645"/>
      <c r="AS201" s="1645"/>
      <c r="AT201" s="1645"/>
      <c r="AU201" s="1645"/>
      <c r="AV201" s="1645"/>
      <c r="AW201" s="1645"/>
      <c r="AX201" s="1645"/>
      <c r="AY201" s="1645"/>
      <c r="AZ201" s="1645"/>
      <c r="BA201" s="1645"/>
      <c r="BB201" s="1645"/>
      <c r="BC201" s="1645"/>
      <c r="BD201" s="1645"/>
      <c r="BE201" s="1645"/>
      <c r="BF201" s="1645"/>
      <c r="BG201" s="1645"/>
      <c r="BH201" s="1645"/>
      <c r="BI201" s="1645"/>
      <c r="BJ201" s="1645"/>
      <c r="BK201" s="1645"/>
      <c r="BL201" s="1645"/>
      <c r="BM201" s="1645"/>
      <c r="BN201" s="1645"/>
      <c r="BO201" s="1645"/>
      <c r="BP201" s="1645"/>
      <c r="BQ201" s="1645"/>
      <c r="BR201" s="1645"/>
      <c r="BS201" s="1645"/>
      <c r="BT201" s="1645"/>
      <c r="BU201" s="1645"/>
      <c r="BV201" s="1645"/>
      <c r="BW201" s="1645"/>
      <c r="BX201" s="1645"/>
      <c r="BY201" s="1645"/>
      <c r="BZ201" s="1645"/>
      <c r="CA201" s="1645"/>
      <c r="CB201" s="1645"/>
      <c r="CC201" s="1645"/>
      <c r="CD201" s="1645"/>
      <c r="CE201" s="1645"/>
      <c r="CF201" s="1645"/>
      <c r="CG201" s="1645"/>
      <c r="CH201" s="1645"/>
      <c r="CI201" s="1645"/>
      <c r="CJ201" s="1645"/>
      <c r="CK201" s="1645"/>
      <c r="CL201" s="1645"/>
      <c r="CM201" s="1645"/>
      <c r="CN201" s="1645"/>
      <c r="CO201" s="1645"/>
      <c r="CP201" s="1645"/>
      <c r="CQ201" s="1645"/>
      <c r="CR201" s="1645"/>
      <c r="CS201" s="1645"/>
      <c r="CT201" s="1645"/>
      <c r="CU201" s="1645"/>
      <c r="CV201" s="1645"/>
      <c r="CW201" s="1645"/>
      <c r="CX201" s="1645"/>
      <c r="CY201" s="1645"/>
      <c r="CZ201" s="1645"/>
      <c r="DA201" s="1645"/>
      <c r="DB201" s="1645"/>
      <c r="DC201" s="1645"/>
      <c r="DD201" s="1645"/>
      <c r="DE201" s="1645"/>
      <c r="DF201" s="1645"/>
      <c r="DG201" s="1645"/>
      <c r="DH201" s="1645"/>
      <c r="DI201" s="1645"/>
    </row>
    <row r="202" spans="1:113" s="1655" customFormat="1">
      <c r="A202" s="1653"/>
      <c r="B202" s="1645"/>
      <c r="C202" s="1645"/>
      <c r="D202" s="1654"/>
      <c r="E202" s="1645"/>
      <c r="F202" s="1645"/>
      <c r="G202" s="1645"/>
      <c r="H202" s="1645"/>
      <c r="I202" s="1648"/>
      <c r="J202" s="1645"/>
      <c r="K202" s="1645"/>
      <c r="L202" s="1645"/>
      <c r="M202" s="1645"/>
      <c r="N202" s="1645"/>
      <c r="O202" s="1645"/>
      <c r="P202" s="1645"/>
      <c r="Q202" s="1645"/>
      <c r="R202" s="1645"/>
      <c r="S202" s="1645"/>
      <c r="T202" s="1645"/>
      <c r="U202" s="1645"/>
      <c r="V202" s="1645"/>
      <c r="W202" s="1645"/>
      <c r="X202" s="1645"/>
      <c r="Y202" s="1645"/>
      <c r="Z202" s="1645"/>
      <c r="AA202" s="1645"/>
      <c r="AB202" s="1645"/>
      <c r="AC202" s="1645"/>
      <c r="AD202" s="1645"/>
      <c r="AE202" s="1645"/>
      <c r="AF202" s="1645"/>
      <c r="AG202" s="1645"/>
      <c r="AH202" s="1645"/>
      <c r="AI202" s="1645"/>
      <c r="AJ202" s="1645"/>
      <c r="AK202" s="1645"/>
      <c r="AL202" s="1645"/>
      <c r="AM202" s="1645"/>
      <c r="AN202" s="1645"/>
      <c r="AO202" s="1645"/>
      <c r="AP202" s="1645"/>
      <c r="AQ202" s="1645"/>
      <c r="AR202" s="1645"/>
      <c r="AS202" s="1645"/>
      <c r="AT202" s="1645"/>
      <c r="AU202" s="1645"/>
      <c r="AV202" s="1645"/>
      <c r="AW202" s="1645"/>
      <c r="AX202" s="1645"/>
      <c r="AY202" s="1645"/>
      <c r="AZ202" s="1645"/>
      <c r="BA202" s="1645"/>
      <c r="BB202" s="1645"/>
      <c r="BC202" s="1645"/>
      <c r="BD202" s="1645"/>
      <c r="BE202" s="1645"/>
      <c r="BF202" s="1645"/>
      <c r="BG202" s="1645"/>
      <c r="BH202" s="1645"/>
      <c r="BI202" s="1645"/>
      <c r="BJ202" s="1645"/>
      <c r="BK202" s="1645"/>
      <c r="BL202" s="1645"/>
      <c r="BM202" s="1645"/>
      <c r="BN202" s="1645"/>
      <c r="BO202" s="1645"/>
      <c r="BP202" s="1645"/>
      <c r="BQ202" s="1645"/>
      <c r="BR202" s="1645"/>
      <c r="BS202" s="1645"/>
      <c r="BT202" s="1645"/>
      <c r="BU202" s="1645"/>
      <c r="BV202" s="1645"/>
      <c r="BW202" s="1645"/>
      <c r="BX202" s="1645"/>
      <c r="BY202" s="1645"/>
      <c r="BZ202" s="1645"/>
      <c r="CA202" s="1645"/>
      <c r="CB202" s="1645"/>
      <c r="CC202" s="1645"/>
      <c r="CD202" s="1645"/>
      <c r="CE202" s="1645"/>
      <c r="CF202" s="1645"/>
      <c r="CG202" s="1645"/>
      <c r="CH202" s="1645"/>
      <c r="CI202" s="1645"/>
      <c r="CJ202" s="1645"/>
      <c r="CK202" s="1645"/>
      <c r="CL202" s="1645"/>
      <c r="CM202" s="1645"/>
      <c r="CN202" s="1645"/>
      <c r="CO202" s="1645"/>
      <c r="CP202" s="1645"/>
      <c r="CQ202" s="1645"/>
      <c r="CR202" s="1645"/>
      <c r="CS202" s="1645"/>
      <c r="CT202" s="1645"/>
      <c r="CU202" s="1645"/>
      <c r="CV202" s="1645"/>
      <c r="CW202" s="1645"/>
      <c r="CX202" s="1645"/>
      <c r="CY202" s="1645"/>
      <c r="CZ202" s="1645"/>
      <c r="DA202" s="1645"/>
      <c r="DB202" s="1645"/>
      <c r="DC202" s="1645"/>
      <c r="DD202" s="1645"/>
      <c r="DE202" s="1645"/>
      <c r="DF202" s="1645"/>
      <c r="DG202" s="1645"/>
      <c r="DH202" s="1645"/>
      <c r="DI202" s="1645"/>
    </row>
    <row r="203" spans="1:113" s="1655" customFormat="1">
      <c r="A203" s="1653"/>
      <c r="B203" s="1645"/>
      <c r="C203" s="1645"/>
      <c r="D203" s="1654"/>
      <c r="E203" s="1645"/>
      <c r="F203" s="1645"/>
      <c r="G203" s="1645"/>
      <c r="H203" s="1645"/>
      <c r="I203" s="1648"/>
      <c r="J203" s="1645"/>
      <c r="K203" s="1645"/>
      <c r="L203" s="1645"/>
      <c r="M203" s="1645"/>
      <c r="N203" s="1645"/>
      <c r="O203" s="1645"/>
      <c r="P203" s="1645"/>
      <c r="Q203" s="1645"/>
      <c r="R203" s="1645"/>
      <c r="S203" s="1645"/>
      <c r="T203" s="1645"/>
      <c r="U203" s="1645"/>
      <c r="V203" s="1645"/>
      <c r="W203" s="1645"/>
      <c r="X203" s="1645"/>
      <c r="Y203" s="1645"/>
      <c r="Z203" s="1645"/>
      <c r="AA203" s="1645"/>
      <c r="AB203" s="1645"/>
      <c r="AC203" s="1645"/>
      <c r="AD203" s="1645"/>
      <c r="AE203" s="1645"/>
      <c r="AF203" s="1645"/>
      <c r="AG203" s="1645"/>
      <c r="AH203" s="1645"/>
      <c r="AI203" s="1645"/>
      <c r="AJ203" s="1645"/>
      <c r="AK203" s="1645"/>
      <c r="AL203" s="1645"/>
      <c r="AM203" s="1645"/>
      <c r="AN203" s="1645"/>
      <c r="AO203" s="1645"/>
      <c r="AP203" s="1645"/>
      <c r="AQ203" s="1645"/>
      <c r="AR203" s="1645"/>
      <c r="AS203" s="1645"/>
      <c r="AT203" s="1645"/>
      <c r="AU203" s="1645"/>
      <c r="AV203" s="1645"/>
      <c r="AW203" s="1645"/>
      <c r="AX203" s="1645"/>
      <c r="AY203" s="1645"/>
      <c r="AZ203" s="1645"/>
      <c r="BA203" s="1645"/>
      <c r="BB203" s="1645"/>
      <c r="BC203" s="1645"/>
      <c r="BD203" s="1645"/>
      <c r="BE203" s="1645"/>
      <c r="BF203" s="1645"/>
      <c r="BG203" s="1645"/>
      <c r="BH203" s="1645"/>
      <c r="BI203" s="1645"/>
      <c r="BJ203" s="1645"/>
      <c r="BK203" s="1645"/>
      <c r="BL203" s="1645"/>
      <c r="BM203" s="1645"/>
      <c r="BN203" s="1645"/>
      <c r="BO203" s="1645"/>
      <c r="BP203" s="1645"/>
      <c r="BQ203" s="1645"/>
      <c r="BR203" s="1645"/>
      <c r="BS203" s="1645"/>
      <c r="BT203" s="1645"/>
      <c r="BU203" s="1645"/>
      <c r="BV203" s="1645"/>
      <c r="BW203" s="1645"/>
      <c r="BX203" s="1645"/>
      <c r="BY203" s="1645"/>
      <c r="BZ203" s="1645"/>
      <c r="CA203" s="1645"/>
      <c r="CB203" s="1645"/>
      <c r="CC203" s="1645"/>
      <c r="CD203" s="1645"/>
      <c r="CE203" s="1645"/>
      <c r="CF203" s="1645"/>
      <c r="CG203" s="1645"/>
      <c r="CH203" s="1645"/>
      <c r="CI203" s="1645"/>
      <c r="CJ203" s="1645"/>
      <c r="CK203" s="1645"/>
      <c r="CL203" s="1645"/>
      <c r="CM203" s="1645"/>
      <c r="CN203" s="1645"/>
      <c r="CO203" s="1645"/>
      <c r="CP203" s="1645"/>
      <c r="CQ203" s="1645"/>
      <c r="CR203" s="1645"/>
      <c r="CS203" s="1645"/>
      <c r="CT203" s="1645"/>
      <c r="CU203" s="1645"/>
      <c r="CV203" s="1645"/>
      <c r="CW203" s="1645"/>
      <c r="CX203" s="1645"/>
      <c r="CY203" s="1645"/>
      <c r="CZ203" s="1645"/>
      <c r="DA203" s="1645"/>
      <c r="DB203" s="1645"/>
      <c r="DC203" s="1645"/>
      <c r="DD203" s="1645"/>
      <c r="DE203" s="1645"/>
      <c r="DF203" s="1645"/>
      <c r="DG203" s="1645"/>
      <c r="DH203" s="1645"/>
      <c r="DI203" s="1645"/>
    </row>
    <row r="204" spans="1:113" s="1655" customFormat="1">
      <c r="A204" s="1653"/>
      <c r="B204" s="1645"/>
      <c r="C204" s="1645"/>
      <c r="D204" s="1654"/>
      <c r="E204" s="1645"/>
      <c r="F204" s="1645"/>
      <c r="G204" s="1645"/>
      <c r="H204" s="1645"/>
      <c r="I204" s="1648"/>
      <c r="J204" s="1645"/>
      <c r="K204" s="1645"/>
      <c r="L204" s="1645"/>
      <c r="M204" s="1645"/>
      <c r="N204" s="1645"/>
      <c r="O204" s="1645"/>
      <c r="P204" s="1645"/>
      <c r="Q204" s="1645"/>
      <c r="R204" s="1645"/>
      <c r="S204" s="1645"/>
      <c r="T204" s="1645"/>
      <c r="U204" s="1645"/>
      <c r="V204" s="1645"/>
      <c r="W204" s="1645"/>
      <c r="X204" s="1645"/>
      <c r="Y204" s="1645"/>
      <c r="Z204" s="1645"/>
      <c r="AA204" s="1645"/>
      <c r="AB204" s="1645"/>
      <c r="AC204" s="1645"/>
      <c r="AD204" s="1645"/>
      <c r="AE204" s="1645"/>
      <c r="AF204" s="1645"/>
      <c r="AG204" s="1645"/>
      <c r="AH204" s="1645"/>
      <c r="AI204" s="1645"/>
      <c r="AJ204" s="1645"/>
      <c r="AK204" s="1645"/>
      <c r="AL204" s="1645"/>
      <c r="AM204" s="1645"/>
      <c r="AN204" s="1645"/>
      <c r="AO204" s="1645"/>
      <c r="AP204" s="1645"/>
      <c r="AQ204" s="1645"/>
      <c r="AR204" s="1645"/>
      <c r="AS204" s="1645"/>
      <c r="AT204" s="1645"/>
      <c r="AU204" s="1645"/>
      <c r="AV204" s="1645"/>
      <c r="AW204" s="1645"/>
      <c r="AX204" s="1645"/>
      <c r="AY204" s="1645"/>
      <c r="AZ204" s="1645"/>
      <c r="BA204" s="1645"/>
      <c r="BB204" s="1645"/>
      <c r="BC204" s="1645"/>
      <c r="BD204" s="1645"/>
      <c r="BE204" s="1645"/>
      <c r="BF204" s="1645"/>
      <c r="BG204" s="1645"/>
      <c r="BH204" s="1645"/>
      <c r="BI204" s="1645"/>
      <c r="BJ204" s="1645"/>
      <c r="BK204" s="1645"/>
      <c r="BL204" s="1645"/>
      <c r="BM204" s="1645"/>
      <c r="BN204" s="1645"/>
      <c r="BO204" s="1645"/>
      <c r="BP204" s="1645"/>
      <c r="BQ204" s="1645"/>
      <c r="BR204" s="1645"/>
      <c r="BS204" s="1645"/>
      <c r="BT204" s="1645"/>
      <c r="BU204" s="1645"/>
      <c r="BV204" s="1645"/>
      <c r="BW204" s="1645"/>
      <c r="BX204" s="1645"/>
      <c r="BY204" s="1645"/>
      <c r="BZ204" s="1645"/>
      <c r="CA204" s="1645"/>
      <c r="CB204" s="1645"/>
      <c r="CC204" s="1645"/>
      <c r="CD204" s="1645"/>
      <c r="CE204" s="1645"/>
      <c r="CF204" s="1645"/>
      <c r="CG204" s="1645"/>
      <c r="CH204" s="1645"/>
      <c r="CI204" s="1645"/>
      <c r="CJ204" s="1645"/>
      <c r="CK204" s="1645"/>
      <c r="CL204" s="1645"/>
      <c r="CM204" s="1645"/>
      <c r="CN204" s="1645"/>
      <c r="CO204" s="1645"/>
      <c r="CP204" s="1645"/>
      <c r="CQ204" s="1645"/>
      <c r="CR204" s="1645"/>
      <c r="CS204" s="1645"/>
      <c r="CT204" s="1645"/>
      <c r="CU204" s="1645"/>
      <c r="CV204" s="1645"/>
      <c r="CW204" s="1645"/>
      <c r="CX204" s="1645"/>
      <c r="CY204" s="1645"/>
      <c r="CZ204" s="1645"/>
      <c r="DA204" s="1645"/>
      <c r="DB204" s="1645"/>
      <c r="DC204" s="1645"/>
      <c r="DD204" s="1645"/>
      <c r="DE204" s="1645"/>
      <c r="DF204" s="1645"/>
      <c r="DG204" s="1645"/>
      <c r="DH204" s="1645"/>
      <c r="DI204" s="1645"/>
    </row>
    <row r="205" spans="1:113" s="1655" customFormat="1">
      <c r="A205" s="1653"/>
      <c r="B205" s="1645"/>
      <c r="C205" s="1645"/>
      <c r="D205" s="1654"/>
      <c r="E205" s="1645"/>
      <c r="F205" s="1645"/>
      <c r="G205" s="1645"/>
      <c r="H205" s="1645"/>
      <c r="I205" s="1648"/>
      <c r="J205" s="1645"/>
      <c r="K205" s="1645"/>
      <c r="L205" s="1645"/>
      <c r="M205" s="1645"/>
      <c r="N205" s="1645"/>
      <c r="O205" s="1645"/>
      <c r="P205" s="1645"/>
      <c r="Q205" s="1645"/>
      <c r="R205" s="1645"/>
      <c r="S205" s="1645"/>
      <c r="T205" s="1645"/>
      <c r="U205" s="1645"/>
      <c r="V205" s="1645"/>
      <c r="W205" s="1645"/>
      <c r="X205" s="1645"/>
      <c r="Y205" s="1645"/>
      <c r="Z205" s="1645"/>
      <c r="AA205" s="1645"/>
      <c r="AB205" s="1645"/>
      <c r="AC205" s="1645"/>
      <c r="AD205" s="1645"/>
      <c r="AE205" s="1645"/>
      <c r="AF205" s="1645"/>
      <c r="AG205" s="1645"/>
      <c r="AH205" s="1645"/>
      <c r="AI205" s="1645"/>
      <c r="AJ205" s="1645"/>
      <c r="AK205" s="1645"/>
      <c r="AL205" s="1645"/>
      <c r="AM205" s="1645"/>
      <c r="AN205" s="1645"/>
      <c r="AO205" s="1645"/>
      <c r="AP205" s="1645"/>
      <c r="AQ205" s="1645"/>
      <c r="AR205" s="1645"/>
      <c r="AS205" s="1645"/>
      <c r="AT205" s="1645"/>
      <c r="AU205" s="1645"/>
      <c r="AV205" s="1645"/>
      <c r="AW205" s="1645"/>
      <c r="AX205" s="1645"/>
      <c r="AY205" s="1645"/>
      <c r="AZ205" s="1645"/>
      <c r="BA205" s="1645"/>
      <c r="BB205" s="1645"/>
      <c r="BC205" s="1645"/>
      <c r="BD205" s="1645"/>
      <c r="BE205" s="1645"/>
      <c r="BF205" s="1645"/>
      <c r="BG205" s="1645"/>
      <c r="BH205" s="1645"/>
      <c r="BI205" s="1645"/>
      <c r="BJ205" s="1645"/>
      <c r="BK205" s="1645"/>
      <c r="BL205" s="1645"/>
      <c r="BM205" s="1645"/>
      <c r="BN205" s="1645"/>
      <c r="BO205" s="1645"/>
      <c r="BP205" s="1645"/>
      <c r="BQ205" s="1645"/>
      <c r="BR205" s="1645"/>
      <c r="BS205" s="1645"/>
      <c r="BT205" s="1645"/>
      <c r="BU205" s="1645"/>
      <c r="BV205" s="1645"/>
      <c r="BW205" s="1645"/>
      <c r="BX205" s="1645"/>
      <c r="BY205" s="1645"/>
      <c r="BZ205" s="1645"/>
      <c r="CA205" s="1645"/>
      <c r="CB205" s="1645"/>
      <c r="CC205" s="1645"/>
      <c r="CD205" s="1645"/>
      <c r="CE205" s="1645"/>
      <c r="CF205" s="1645"/>
      <c r="CG205" s="1645"/>
      <c r="CH205" s="1645"/>
      <c r="CI205" s="1645"/>
      <c r="CJ205" s="1645"/>
      <c r="CK205" s="1645"/>
      <c r="CL205" s="1645"/>
      <c r="CM205" s="1645"/>
      <c r="CN205" s="1645"/>
      <c r="CO205" s="1645"/>
      <c r="CP205" s="1645"/>
      <c r="CQ205" s="1645"/>
      <c r="CR205" s="1645"/>
      <c r="CS205" s="1645"/>
      <c r="CT205" s="1645"/>
      <c r="CU205" s="1645"/>
      <c r="CV205" s="1645"/>
      <c r="CW205" s="1645"/>
      <c r="CX205" s="1645"/>
      <c r="CY205" s="1645"/>
      <c r="CZ205" s="1645"/>
      <c r="DA205" s="1645"/>
      <c r="DB205" s="1645"/>
      <c r="DC205" s="1645"/>
      <c r="DD205" s="1645"/>
      <c r="DE205" s="1645"/>
      <c r="DF205" s="1645"/>
      <c r="DG205" s="1645"/>
      <c r="DH205" s="1645"/>
      <c r="DI205" s="1645"/>
    </row>
    <row r="206" spans="1:113" s="1655" customFormat="1">
      <c r="A206" s="1653"/>
      <c r="B206" s="1645"/>
      <c r="C206" s="1645"/>
      <c r="D206" s="1654"/>
      <c r="E206" s="1645"/>
      <c r="F206" s="1645"/>
      <c r="G206" s="1645"/>
      <c r="H206" s="1645"/>
      <c r="I206" s="1648"/>
      <c r="J206" s="1645"/>
      <c r="K206" s="1645"/>
      <c r="L206" s="1645"/>
      <c r="M206" s="1645"/>
      <c r="N206" s="1645"/>
      <c r="O206" s="1645"/>
      <c r="P206" s="1645"/>
      <c r="Q206" s="1645"/>
      <c r="R206" s="1645"/>
      <c r="S206" s="1645"/>
      <c r="T206" s="1645"/>
      <c r="U206" s="1645"/>
      <c r="V206" s="1645"/>
      <c r="W206" s="1645"/>
      <c r="X206" s="1645"/>
      <c r="Y206" s="1645"/>
      <c r="Z206" s="1645"/>
      <c r="AA206" s="1645"/>
      <c r="AB206" s="1645"/>
      <c r="AC206" s="1645"/>
      <c r="AD206" s="1645"/>
      <c r="AE206" s="1645"/>
      <c r="AF206" s="1645"/>
      <c r="AG206" s="1645"/>
      <c r="AH206" s="1645"/>
      <c r="AI206" s="1645"/>
      <c r="AJ206" s="1645"/>
      <c r="AK206" s="1645"/>
      <c r="AL206" s="1645"/>
      <c r="AM206" s="1645"/>
      <c r="AN206" s="1645"/>
      <c r="AO206" s="1645"/>
      <c r="AP206" s="1645"/>
      <c r="AQ206" s="1645"/>
      <c r="AR206" s="1645"/>
      <c r="AS206" s="1645"/>
      <c r="AT206" s="1645"/>
      <c r="AU206" s="1645"/>
      <c r="AV206" s="1645"/>
      <c r="AW206" s="1645"/>
      <c r="AX206" s="1645"/>
      <c r="AY206" s="1645"/>
      <c r="AZ206" s="1645"/>
      <c r="BA206" s="1645"/>
      <c r="BB206" s="1645"/>
      <c r="BC206" s="1645"/>
      <c r="BD206" s="1645"/>
      <c r="BE206" s="1645"/>
      <c r="BF206" s="1645"/>
      <c r="BG206" s="1645"/>
      <c r="BH206" s="1645"/>
      <c r="BI206" s="1645"/>
      <c r="BJ206" s="1645"/>
      <c r="BK206" s="1645"/>
      <c r="BL206" s="1645"/>
      <c r="BM206" s="1645"/>
      <c r="BN206" s="1645"/>
      <c r="BO206" s="1645"/>
      <c r="BP206" s="1645"/>
      <c r="BQ206" s="1645"/>
      <c r="BR206" s="1645"/>
      <c r="BS206" s="1645"/>
      <c r="BT206" s="1645"/>
      <c r="BU206" s="1645"/>
      <c r="BV206" s="1645"/>
      <c r="BW206" s="1645"/>
      <c r="BX206" s="1645"/>
      <c r="BY206" s="1645"/>
      <c r="BZ206" s="1645"/>
      <c r="CA206" s="1645"/>
      <c r="CB206" s="1645"/>
      <c r="CC206" s="1645"/>
      <c r="CD206" s="1645"/>
      <c r="CE206" s="1645"/>
      <c r="CF206" s="1645"/>
      <c r="CG206" s="1645"/>
      <c r="CH206" s="1645"/>
      <c r="CI206" s="1645"/>
      <c r="CJ206" s="1645"/>
      <c r="CK206" s="1645"/>
      <c r="CL206" s="1645"/>
      <c r="CM206" s="1645"/>
      <c r="CN206" s="1645"/>
      <c r="CO206" s="1645"/>
      <c r="CP206" s="1645"/>
      <c r="CQ206" s="1645"/>
      <c r="CR206" s="1645"/>
      <c r="CS206" s="1645"/>
      <c r="CT206" s="1645"/>
      <c r="CU206" s="1645"/>
      <c r="CV206" s="1645"/>
      <c r="CW206" s="1645"/>
      <c r="CX206" s="1645"/>
      <c r="CY206" s="1645"/>
      <c r="CZ206" s="1645"/>
      <c r="DA206" s="1645"/>
      <c r="DB206" s="1645"/>
      <c r="DC206" s="1645"/>
      <c r="DD206" s="1645"/>
      <c r="DE206" s="1645"/>
      <c r="DF206" s="1645"/>
      <c r="DG206" s="1645"/>
      <c r="DH206" s="1645"/>
      <c r="DI206" s="1645"/>
    </row>
    <row r="207" spans="1:113" s="1655" customFormat="1">
      <c r="A207" s="1653"/>
      <c r="B207" s="1645"/>
      <c r="C207" s="1645"/>
      <c r="D207" s="1654"/>
      <c r="E207" s="1645"/>
      <c r="F207" s="1645"/>
      <c r="G207" s="1645"/>
      <c r="H207" s="1645"/>
      <c r="I207" s="1648"/>
      <c r="J207" s="1645"/>
      <c r="K207" s="1645"/>
      <c r="L207" s="1645"/>
      <c r="M207" s="1645"/>
      <c r="N207" s="1645"/>
      <c r="O207" s="1645"/>
      <c r="P207" s="1645"/>
      <c r="Q207" s="1645"/>
      <c r="R207" s="1645"/>
      <c r="S207" s="1645"/>
      <c r="T207" s="1645"/>
      <c r="U207" s="1645"/>
      <c r="V207" s="1645"/>
      <c r="W207" s="1645"/>
      <c r="X207" s="1645"/>
      <c r="Y207" s="1645"/>
      <c r="Z207" s="1645"/>
      <c r="AA207" s="1645"/>
      <c r="AB207" s="1645"/>
      <c r="AC207" s="1645"/>
      <c r="AD207" s="1645"/>
      <c r="AE207" s="1645"/>
      <c r="AF207" s="1645"/>
      <c r="AG207" s="1645"/>
      <c r="AH207" s="1645"/>
      <c r="AI207" s="1645"/>
      <c r="AJ207" s="1645"/>
      <c r="AK207" s="1645"/>
      <c r="AL207" s="1645"/>
      <c r="AM207" s="1645"/>
      <c r="AN207" s="1645"/>
      <c r="AO207" s="1645"/>
      <c r="AP207" s="1645"/>
      <c r="AQ207" s="1645"/>
      <c r="AR207" s="1645"/>
      <c r="AS207" s="1645"/>
      <c r="AT207" s="1645"/>
      <c r="AU207" s="1645"/>
      <c r="AV207" s="1645"/>
      <c r="AW207" s="1645"/>
      <c r="AX207" s="1645"/>
      <c r="AY207" s="1645"/>
      <c r="AZ207" s="1645"/>
      <c r="BA207" s="1645"/>
      <c r="BB207" s="1645"/>
      <c r="BC207" s="1645"/>
      <c r="BD207" s="1645"/>
      <c r="BE207" s="1645"/>
      <c r="BF207" s="1645"/>
      <c r="BG207" s="1645"/>
      <c r="BH207" s="1645"/>
      <c r="BI207" s="1645"/>
      <c r="BJ207" s="1645"/>
      <c r="BK207" s="1645"/>
      <c r="BL207" s="1645"/>
      <c r="BM207" s="1645"/>
      <c r="BN207" s="1645"/>
      <c r="BO207" s="1645"/>
      <c r="BP207" s="1645"/>
      <c r="BQ207" s="1645"/>
      <c r="BR207" s="1645"/>
      <c r="BS207" s="1645"/>
      <c r="BT207" s="1645"/>
      <c r="BU207" s="1645"/>
      <c r="BV207" s="1645"/>
      <c r="BW207" s="1645"/>
      <c r="BX207" s="1645"/>
      <c r="BY207" s="1645"/>
      <c r="BZ207" s="1645"/>
      <c r="CA207" s="1645"/>
      <c r="CB207" s="1645"/>
      <c r="CC207" s="1645"/>
      <c r="CD207" s="1645"/>
      <c r="CE207" s="1645"/>
      <c r="CF207" s="1645"/>
      <c r="CG207" s="1645"/>
      <c r="CH207" s="1645"/>
      <c r="CI207" s="1645"/>
      <c r="CJ207" s="1645"/>
      <c r="CK207" s="1645"/>
      <c r="CL207" s="1645"/>
      <c r="CM207" s="1645"/>
      <c r="CN207" s="1645"/>
      <c r="CO207" s="1645"/>
      <c r="CP207" s="1645"/>
      <c r="CQ207" s="1645"/>
      <c r="CR207" s="1645"/>
      <c r="CS207" s="1645"/>
      <c r="CT207" s="1645"/>
      <c r="CU207" s="1645"/>
      <c r="CV207" s="1645"/>
      <c r="CW207" s="1645"/>
      <c r="CX207" s="1645"/>
      <c r="CY207" s="1645"/>
      <c r="CZ207" s="1645"/>
      <c r="DA207" s="1645"/>
      <c r="DB207" s="1645"/>
      <c r="DC207" s="1645"/>
      <c r="DD207" s="1645"/>
      <c r="DE207" s="1645"/>
      <c r="DF207" s="1645"/>
      <c r="DG207" s="1645"/>
      <c r="DH207" s="1645"/>
      <c r="DI207" s="1645"/>
    </row>
    <row r="208" spans="1:113" s="1655" customFormat="1">
      <c r="A208" s="1653"/>
      <c r="B208" s="1645"/>
      <c r="C208" s="1645"/>
      <c r="D208" s="1654"/>
      <c r="E208" s="1645"/>
      <c r="F208" s="1645"/>
      <c r="G208" s="1645"/>
      <c r="H208" s="1645"/>
      <c r="I208" s="1648"/>
      <c r="J208" s="1645"/>
      <c r="K208" s="1645"/>
      <c r="L208" s="1645"/>
      <c r="M208" s="1645"/>
      <c r="N208" s="1645"/>
      <c r="O208" s="1645"/>
      <c r="P208" s="1645"/>
      <c r="Q208" s="1645"/>
      <c r="R208" s="1645"/>
      <c r="S208" s="1645"/>
      <c r="T208" s="1645"/>
      <c r="U208" s="1645"/>
      <c r="V208" s="1645"/>
      <c r="W208" s="1645"/>
      <c r="X208" s="1645"/>
      <c r="Y208" s="1645"/>
      <c r="Z208" s="1645"/>
      <c r="AA208" s="1645"/>
      <c r="AB208" s="1645"/>
      <c r="AC208" s="1645"/>
      <c r="AD208" s="1645"/>
      <c r="AE208" s="1645"/>
      <c r="AF208" s="1645"/>
      <c r="AG208" s="1645"/>
      <c r="AH208" s="1645"/>
      <c r="AI208" s="1645"/>
      <c r="AJ208" s="1645"/>
      <c r="AK208" s="1645"/>
      <c r="AL208" s="1645"/>
      <c r="AM208" s="1645"/>
      <c r="AN208" s="1645"/>
      <c r="AO208" s="1645"/>
      <c r="AP208" s="1645"/>
      <c r="AQ208" s="1645"/>
      <c r="AR208" s="1645"/>
      <c r="AS208" s="1645"/>
      <c r="AT208" s="1645"/>
      <c r="AU208" s="1645"/>
      <c r="AV208" s="1645"/>
      <c r="AW208" s="1645"/>
      <c r="AX208" s="1645"/>
      <c r="AY208" s="1645"/>
      <c r="AZ208" s="1645"/>
      <c r="BA208" s="1645"/>
      <c r="BB208" s="1645"/>
      <c r="BC208" s="1645"/>
      <c r="BD208" s="1645"/>
      <c r="BE208" s="1645"/>
      <c r="BF208" s="1645"/>
      <c r="BG208" s="1645"/>
      <c r="BH208" s="1645"/>
      <c r="BI208" s="1645"/>
      <c r="BJ208" s="1645"/>
      <c r="BK208" s="1645"/>
      <c r="BL208" s="1645"/>
      <c r="BM208" s="1645"/>
      <c r="BN208" s="1645"/>
      <c r="BO208" s="1645"/>
      <c r="BP208" s="1645"/>
      <c r="BQ208" s="1645"/>
      <c r="BR208" s="1645"/>
      <c r="BS208" s="1645"/>
      <c r="BT208" s="1645"/>
      <c r="BU208" s="1645"/>
      <c r="BV208" s="1645"/>
      <c r="BW208" s="1645"/>
      <c r="BX208" s="1645"/>
      <c r="BY208" s="1645"/>
      <c r="BZ208" s="1645"/>
      <c r="CA208" s="1645"/>
      <c r="CB208" s="1645"/>
      <c r="CC208" s="1645"/>
      <c r="CD208" s="1645"/>
      <c r="CE208" s="1645"/>
      <c r="CF208" s="1645"/>
      <c r="CG208" s="1645"/>
      <c r="CH208" s="1645"/>
      <c r="CI208" s="1645"/>
      <c r="CJ208" s="1645"/>
      <c r="CK208" s="1645"/>
      <c r="CL208" s="1645"/>
      <c r="CM208" s="1645"/>
      <c r="CN208" s="1645"/>
      <c r="CO208" s="1645"/>
      <c r="CP208" s="1645"/>
      <c r="CQ208" s="1645"/>
      <c r="CR208" s="1645"/>
      <c r="CS208" s="1645"/>
      <c r="CT208" s="1645"/>
      <c r="CU208" s="1645"/>
      <c r="CV208" s="1645"/>
      <c r="CW208" s="1645"/>
      <c r="CX208" s="1645"/>
      <c r="CY208" s="1645"/>
      <c r="CZ208" s="1645"/>
      <c r="DA208" s="1645"/>
      <c r="DB208" s="1645"/>
      <c r="DC208" s="1645"/>
      <c r="DD208" s="1645"/>
      <c r="DE208" s="1645"/>
      <c r="DF208" s="1645"/>
      <c r="DG208" s="1645"/>
      <c r="DH208" s="1645"/>
      <c r="DI208" s="1645"/>
    </row>
    <row r="209" spans="1:113" s="1655" customFormat="1">
      <c r="A209" s="1653"/>
      <c r="B209" s="1645"/>
      <c r="C209" s="1645"/>
      <c r="D209" s="1654"/>
      <c r="E209" s="1645"/>
      <c r="F209" s="1645"/>
      <c r="G209" s="1645"/>
      <c r="H209" s="1645"/>
      <c r="I209" s="1648"/>
      <c r="J209" s="1645"/>
      <c r="K209" s="1645"/>
      <c r="L209" s="1645"/>
      <c r="M209" s="1645"/>
      <c r="N209" s="1645"/>
      <c r="O209" s="1645"/>
      <c r="P209" s="1645"/>
      <c r="Q209" s="1645"/>
      <c r="R209" s="1645"/>
      <c r="S209" s="1645"/>
      <c r="T209" s="1645"/>
      <c r="U209" s="1645"/>
      <c r="V209" s="1645"/>
      <c r="W209" s="1645"/>
      <c r="X209" s="1645"/>
      <c r="Y209" s="1645"/>
      <c r="Z209" s="1645"/>
      <c r="AA209" s="1645"/>
      <c r="AB209" s="1645"/>
      <c r="AC209" s="1645"/>
      <c r="AD209" s="1645"/>
      <c r="AE209" s="1645"/>
      <c r="AF209" s="1645"/>
      <c r="AG209" s="1645"/>
      <c r="AH209" s="1645"/>
      <c r="AI209" s="1645"/>
      <c r="AJ209" s="1645"/>
      <c r="AK209" s="1645"/>
      <c r="AL209" s="1645"/>
      <c r="AM209" s="1645"/>
      <c r="AN209" s="1645"/>
      <c r="AO209" s="1645"/>
      <c r="AP209" s="1645"/>
      <c r="AQ209" s="1645"/>
      <c r="AR209" s="1645"/>
      <c r="AS209" s="1645"/>
      <c r="AT209" s="1645"/>
      <c r="AU209" s="1645"/>
      <c r="AV209" s="1645"/>
      <c r="AW209" s="1645"/>
      <c r="AX209" s="1645"/>
      <c r="AY209" s="1645"/>
      <c r="AZ209" s="1645"/>
      <c r="BA209" s="1645"/>
      <c r="BB209" s="1645"/>
      <c r="BC209" s="1645"/>
      <c r="BD209" s="1645"/>
      <c r="BE209" s="1645"/>
      <c r="BF209" s="1645"/>
      <c r="BG209" s="1645"/>
      <c r="BH209" s="1645"/>
      <c r="BI209" s="1645"/>
      <c r="BJ209" s="1645"/>
      <c r="BK209" s="1645"/>
      <c r="BL209" s="1645"/>
      <c r="BM209" s="1645"/>
      <c r="BN209" s="1645"/>
      <c r="BO209" s="1645"/>
      <c r="BP209" s="1645"/>
      <c r="BQ209" s="1645"/>
      <c r="BR209" s="1645"/>
      <c r="BS209" s="1645"/>
      <c r="BT209" s="1645"/>
      <c r="BU209" s="1645"/>
      <c r="BV209" s="1645"/>
      <c r="BW209" s="1645"/>
      <c r="BX209" s="1645"/>
      <c r="BY209" s="1645"/>
      <c r="BZ209" s="1645"/>
      <c r="CA209" s="1645"/>
      <c r="CB209" s="1645"/>
      <c r="CC209" s="1645"/>
      <c r="CD209" s="1645"/>
      <c r="CE209" s="1645"/>
      <c r="CF209" s="1645"/>
      <c r="CG209" s="1645"/>
      <c r="CH209" s="1645"/>
      <c r="CI209" s="1645"/>
      <c r="CJ209" s="1645"/>
      <c r="CK209" s="1645"/>
      <c r="CL209" s="1645"/>
      <c r="CM209" s="1645"/>
      <c r="CN209" s="1645"/>
      <c r="CO209" s="1645"/>
      <c r="CP209" s="1645"/>
      <c r="CQ209" s="1645"/>
      <c r="CR209" s="1645"/>
      <c r="CS209" s="1645"/>
      <c r="CT209" s="1645"/>
      <c r="CU209" s="1645"/>
      <c r="CV209" s="1645"/>
      <c r="CW209" s="1645"/>
      <c r="CX209" s="1645"/>
      <c r="CY209" s="1645"/>
      <c r="CZ209" s="1645"/>
      <c r="DA209" s="1645"/>
      <c r="DB209" s="1645"/>
      <c r="DC209" s="1645"/>
      <c r="DD209" s="1645"/>
      <c r="DE209" s="1645"/>
      <c r="DF209" s="1645"/>
      <c r="DG209" s="1645"/>
      <c r="DH209" s="1645"/>
      <c r="DI209" s="1645"/>
    </row>
    <row r="210" spans="1:113" s="1655" customFormat="1">
      <c r="A210" s="1653"/>
      <c r="B210" s="1645"/>
      <c r="C210" s="1645"/>
      <c r="D210" s="1654"/>
      <c r="E210" s="1645"/>
      <c r="F210" s="1645"/>
      <c r="G210" s="1645"/>
      <c r="H210" s="1645"/>
      <c r="I210" s="1648"/>
      <c r="J210" s="1645"/>
      <c r="K210" s="1645"/>
      <c r="L210" s="1645"/>
      <c r="M210" s="1645"/>
      <c r="N210" s="1645"/>
      <c r="O210" s="1645"/>
      <c r="P210" s="1645"/>
      <c r="Q210" s="1645"/>
      <c r="R210" s="1645"/>
      <c r="S210" s="1645"/>
      <c r="T210" s="1645"/>
      <c r="U210" s="1645"/>
      <c r="V210" s="1645"/>
      <c r="W210" s="1645"/>
      <c r="X210" s="1645"/>
      <c r="Y210" s="1645"/>
      <c r="Z210" s="1645"/>
      <c r="AA210" s="1645"/>
      <c r="AB210" s="1645"/>
      <c r="AC210" s="1645"/>
      <c r="AD210" s="1645"/>
      <c r="AE210" s="1645"/>
      <c r="AF210" s="1645"/>
      <c r="AG210" s="1645"/>
      <c r="AH210" s="1645"/>
      <c r="AI210" s="1645"/>
      <c r="AJ210" s="1645"/>
      <c r="AK210" s="1645"/>
      <c r="AL210" s="1645"/>
      <c r="AM210" s="1645"/>
      <c r="AN210" s="1645"/>
      <c r="AO210" s="1645"/>
      <c r="AP210" s="1645"/>
      <c r="AQ210" s="1645"/>
      <c r="AR210" s="1645"/>
      <c r="AS210" s="1645"/>
      <c r="AT210" s="1645"/>
      <c r="AU210" s="1645"/>
      <c r="AV210" s="1645"/>
      <c r="AW210" s="1645"/>
      <c r="AX210" s="1645"/>
      <c r="AY210" s="1645"/>
      <c r="AZ210" s="1645"/>
      <c r="BA210" s="1645"/>
      <c r="BB210" s="1645"/>
      <c r="BC210" s="1645"/>
      <c r="BD210" s="1645"/>
      <c r="BE210" s="1645"/>
      <c r="BF210" s="1645"/>
      <c r="BG210" s="1645"/>
      <c r="BH210" s="1645"/>
      <c r="BI210" s="1645"/>
      <c r="BJ210" s="1645"/>
      <c r="BK210" s="1645"/>
      <c r="BL210" s="1645"/>
      <c r="BM210" s="1645"/>
      <c r="BN210" s="1645"/>
      <c r="BO210" s="1645"/>
      <c r="BP210" s="1645"/>
      <c r="BQ210" s="1645"/>
      <c r="BR210" s="1645"/>
      <c r="BS210" s="1645"/>
      <c r="BT210" s="1645"/>
      <c r="BU210" s="1645"/>
      <c r="BV210" s="1645"/>
      <c r="BW210" s="1645"/>
      <c r="BX210" s="1645"/>
      <c r="BY210" s="1645"/>
      <c r="BZ210" s="1645"/>
      <c r="CA210" s="1645"/>
      <c r="CB210" s="1645"/>
      <c r="CC210" s="1645"/>
      <c r="CD210" s="1645"/>
      <c r="CE210" s="1645"/>
      <c r="CF210" s="1645"/>
      <c r="CG210" s="1645"/>
      <c r="CH210" s="1645"/>
      <c r="CI210" s="1645"/>
      <c r="CJ210" s="1645"/>
      <c r="CK210" s="1645"/>
      <c r="CL210" s="1645"/>
      <c r="CM210" s="1645"/>
      <c r="CN210" s="1645"/>
      <c r="CO210" s="1645"/>
      <c r="CP210" s="1645"/>
      <c r="CQ210" s="1645"/>
      <c r="CR210" s="1645"/>
      <c r="CS210" s="1645"/>
      <c r="CT210" s="1645"/>
      <c r="CU210" s="1645"/>
      <c r="CV210" s="1645"/>
      <c r="CW210" s="1645"/>
      <c r="CX210" s="1645"/>
      <c r="CY210" s="1645"/>
      <c r="CZ210" s="1645"/>
      <c r="DA210" s="1645"/>
      <c r="DB210" s="1645"/>
      <c r="DC210" s="1645"/>
      <c r="DD210" s="1645"/>
      <c r="DE210" s="1645"/>
      <c r="DF210" s="1645"/>
      <c r="DG210" s="1645"/>
      <c r="DH210" s="1645"/>
      <c r="DI210" s="1645"/>
    </row>
    <row r="211" spans="1:113" s="1655" customFormat="1">
      <c r="A211" s="1653"/>
      <c r="B211" s="1645"/>
      <c r="C211" s="1645"/>
      <c r="D211" s="1654"/>
      <c r="E211" s="1645"/>
      <c r="F211" s="1645"/>
      <c r="G211" s="1645"/>
      <c r="H211" s="1645"/>
      <c r="I211" s="1648"/>
      <c r="J211" s="1645"/>
      <c r="K211" s="1645"/>
      <c r="L211" s="1645"/>
      <c r="M211" s="1645"/>
      <c r="N211" s="1645"/>
      <c r="O211" s="1645"/>
      <c r="P211" s="1645"/>
      <c r="Q211" s="1645"/>
      <c r="R211" s="1645"/>
      <c r="S211" s="1645"/>
      <c r="T211" s="1645"/>
      <c r="U211" s="1645"/>
      <c r="V211" s="1645"/>
      <c r="W211" s="1645"/>
      <c r="X211" s="1645"/>
      <c r="Y211" s="1645"/>
      <c r="Z211" s="1645"/>
      <c r="AA211" s="1645"/>
      <c r="AB211" s="1645"/>
      <c r="AC211" s="1645"/>
      <c r="AD211" s="1645"/>
      <c r="AE211" s="1645"/>
      <c r="AF211" s="1645"/>
      <c r="AG211" s="1645"/>
      <c r="AH211" s="1645"/>
      <c r="AI211" s="1645"/>
      <c r="AJ211" s="1645"/>
      <c r="AK211" s="1645"/>
      <c r="AL211" s="1645"/>
      <c r="AM211" s="1645"/>
      <c r="AN211" s="1645"/>
      <c r="AO211" s="1645"/>
      <c r="AP211" s="1645"/>
      <c r="AQ211" s="1645"/>
      <c r="AR211" s="1645"/>
      <c r="AS211" s="1645"/>
      <c r="AT211" s="1645"/>
      <c r="AU211" s="1645"/>
      <c r="AV211" s="1645"/>
      <c r="AW211" s="1645"/>
      <c r="AX211" s="1645"/>
      <c r="AY211" s="1645"/>
      <c r="AZ211" s="1645"/>
      <c r="BA211" s="1645"/>
      <c r="BB211" s="1645"/>
      <c r="BC211" s="1645"/>
      <c r="BD211" s="1645"/>
      <c r="BE211" s="1645"/>
      <c r="BF211" s="1645"/>
      <c r="BG211" s="1645"/>
      <c r="BH211" s="1645"/>
      <c r="BI211" s="1645"/>
      <c r="BJ211" s="1645"/>
      <c r="BK211" s="1645"/>
      <c r="BL211" s="1645"/>
      <c r="BM211" s="1645"/>
      <c r="BN211" s="1645"/>
      <c r="BO211" s="1645"/>
      <c r="BP211" s="1645"/>
      <c r="BQ211" s="1645"/>
      <c r="BR211" s="1645"/>
      <c r="BS211" s="1645"/>
      <c r="BT211" s="1645"/>
      <c r="BU211" s="1645"/>
      <c r="BV211" s="1645"/>
      <c r="BW211" s="1645"/>
      <c r="BX211" s="1645"/>
      <c r="BY211" s="1645"/>
      <c r="BZ211" s="1645"/>
      <c r="CA211" s="1645"/>
      <c r="CB211" s="1645"/>
      <c r="CC211" s="1645"/>
      <c r="CD211" s="1645"/>
      <c r="CE211" s="1645"/>
      <c r="CF211" s="1645"/>
      <c r="CG211" s="1645"/>
      <c r="CH211" s="1645"/>
      <c r="CI211" s="1645"/>
      <c r="CJ211" s="1645"/>
      <c r="CK211" s="1645"/>
      <c r="CL211" s="1645"/>
      <c r="CM211" s="1645"/>
      <c r="CN211" s="1645"/>
      <c r="CO211" s="1645"/>
      <c r="CP211" s="1645"/>
      <c r="CQ211" s="1645"/>
      <c r="CR211" s="1645"/>
      <c r="CS211" s="1645"/>
      <c r="CT211" s="1645"/>
      <c r="CU211" s="1645"/>
      <c r="CV211" s="1645"/>
      <c r="CW211" s="1645"/>
      <c r="CX211" s="1645"/>
      <c r="CY211" s="1645"/>
      <c r="CZ211" s="1645"/>
      <c r="DA211" s="1645"/>
      <c r="DB211" s="1645"/>
      <c r="DC211" s="1645"/>
      <c r="DD211" s="1645"/>
      <c r="DE211" s="1645"/>
      <c r="DF211" s="1645"/>
      <c r="DG211" s="1645"/>
      <c r="DH211" s="1645"/>
      <c r="DI211" s="1645"/>
    </row>
    <row r="212" spans="1:113" s="1655" customFormat="1">
      <c r="A212" s="1653"/>
      <c r="B212" s="1645"/>
      <c r="C212" s="1645"/>
      <c r="D212" s="1654"/>
      <c r="E212" s="1645"/>
      <c r="F212" s="1645"/>
      <c r="G212" s="1645"/>
      <c r="H212" s="1645"/>
      <c r="I212" s="1648"/>
      <c r="J212" s="1645"/>
      <c r="K212" s="1645"/>
      <c r="L212" s="1645"/>
      <c r="M212" s="1645"/>
      <c r="N212" s="1645"/>
      <c r="O212" s="1645"/>
      <c r="P212" s="1645"/>
      <c r="Q212" s="1645"/>
      <c r="R212" s="1645"/>
      <c r="S212" s="1645"/>
      <c r="T212" s="1645"/>
      <c r="U212" s="1645"/>
      <c r="V212" s="1645"/>
      <c r="W212" s="1645"/>
      <c r="X212" s="1645"/>
      <c r="Y212" s="1645"/>
      <c r="Z212" s="1645"/>
      <c r="AA212" s="1645"/>
      <c r="AB212" s="1645"/>
      <c r="AC212" s="1645"/>
      <c r="AD212" s="1645"/>
      <c r="AE212" s="1645"/>
      <c r="AF212" s="1645"/>
      <c r="AG212" s="1645"/>
      <c r="AH212" s="1645"/>
      <c r="AI212" s="1645"/>
      <c r="AJ212" s="1645"/>
      <c r="AK212" s="1645"/>
      <c r="AL212" s="1645"/>
      <c r="AM212" s="1645"/>
      <c r="AN212" s="1645"/>
      <c r="AO212" s="1645"/>
      <c r="AP212" s="1645"/>
      <c r="AQ212" s="1645"/>
      <c r="AR212" s="1645"/>
      <c r="AS212" s="1645"/>
      <c r="AT212" s="1645"/>
      <c r="AU212" s="1645"/>
      <c r="AV212" s="1645"/>
      <c r="AW212" s="1645"/>
      <c r="AX212" s="1645"/>
      <c r="AY212" s="1645"/>
      <c r="AZ212" s="1645"/>
      <c r="BA212" s="1645"/>
      <c r="BB212" s="1645"/>
      <c r="BC212" s="1645"/>
      <c r="BD212" s="1645"/>
      <c r="BE212" s="1645"/>
      <c r="BF212" s="1645"/>
      <c r="BG212" s="1645"/>
      <c r="BH212" s="1645"/>
      <c r="BI212" s="1645"/>
      <c r="BJ212" s="1645"/>
      <c r="BK212" s="1645"/>
      <c r="BL212" s="1645"/>
      <c r="BM212" s="1645"/>
      <c r="BN212" s="1645"/>
      <c r="BO212" s="1645"/>
      <c r="BP212" s="1645"/>
      <c r="BQ212" s="1645"/>
      <c r="BR212" s="1645"/>
      <c r="BS212" s="1645"/>
      <c r="BT212" s="1645"/>
      <c r="BU212" s="1645"/>
      <c r="BV212" s="1645"/>
      <c r="BW212" s="1645"/>
      <c r="BX212" s="1645"/>
      <c r="BY212" s="1645"/>
      <c r="BZ212" s="1645"/>
      <c r="CA212" s="1645"/>
      <c r="CB212" s="1645"/>
      <c r="CC212" s="1645"/>
      <c r="CD212" s="1645"/>
      <c r="CE212" s="1645"/>
      <c r="CF212" s="1645"/>
      <c r="CG212" s="1645"/>
      <c r="CH212" s="1645"/>
      <c r="CI212" s="1645"/>
      <c r="CJ212" s="1645"/>
      <c r="CK212" s="1645"/>
      <c r="CL212" s="1645"/>
      <c r="CM212" s="1645"/>
      <c r="CN212" s="1645"/>
      <c r="CO212" s="1645"/>
      <c r="CP212" s="1645"/>
      <c r="CQ212" s="1645"/>
      <c r="CR212" s="1645"/>
      <c r="CS212" s="1645"/>
      <c r="CT212" s="1645"/>
      <c r="CU212" s="1645"/>
      <c r="CV212" s="1645"/>
      <c r="CW212" s="1645"/>
      <c r="CX212" s="1645"/>
      <c r="CY212" s="1645"/>
      <c r="CZ212" s="1645"/>
      <c r="DA212" s="1645"/>
      <c r="DB212" s="1645"/>
      <c r="DC212" s="1645"/>
      <c r="DD212" s="1645"/>
      <c r="DE212" s="1645"/>
      <c r="DF212" s="1645"/>
      <c r="DG212" s="1645"/>
      <c r="DH212" s="1645"/>
      <c r="DI212" s="1645"/>
    </row>
    <row r="213" spans="1:113" s="1655" customFormat="1">
      <c r="A213" s="1653"/>
      <c r="B213" s="1645"/>
      <c r="C213" s="1645"/>
      <c r="D213" s="1654"/>
      <c r="E213" s="1645"/>
      <c r="F213" s="1645"/>
      <c r="G213" s="1645"/>
      <c r="H213" s="1645"/>
      <c r="I213" s="1648"/>
      <c r="J213" s="1645"/>
      <c r="K213" s="1645"/>
      <c r="L213" s="1645"/>
      <c r="M213" s="1645"/>
      <c r="N213" s="1645"/>
      <c r="O213" s="1645"/>
      <c r="P213" s="1645"/>
      <c r="Q213" s="1645"/>
      <c r="R213" s="1645"/>
      <c r="S213" s="1645"/>
      <c r="T213" s="1645"/>
      <c r="U213" s="1645"/>
      <c r="V213" s="1645"/>
      <c r="W213" s="1645"/>
      <c r="X213" s="1645"/>
      <c r="Y213" s="1645"/>
      <c r="Z213" s="1645"/>
      <c r="AA213" s="1645"/>
      <c r="AB213" s="1645"/>
      <c r="AC213" s="1645"/>
      <c r="AD213" s="1645"/>
      <c r="AE213" s="1645"/>
      <c r="AF213" s="1645"/>
      <c r="AG213" s="1645"/>
      <c r="AH213" s="1645"/>
      <c r="AI213" s="1645"/>
      <c r="AJ213" s="1645"/>
      <c r="AK213" s="1645"/>
      <c r="AL213" s="1645"/>
      <c r="AM213" s="1645"/>
      <c r="AN213" s="1645"/>
      <c r="AO213" s="1645"/>
      <c r="AP213" s="1645"/>
      <c r="AQ213" s="1645"/>
      <c r="AR213" s="1645"/>
      <c r="AS213" s="1645"/>
      <c r="AT213" s="1645"/>
      <c r="AU213" s="1645"/>
      <c r="AV213" s="1645"/>
      <c r="AW213" s="1645"/>
      <c r="AX213" s="1645"/>
      <c r="AY213" s="1645"/>
      <c r="AZ213" s="1645"/>
      <c r="BA213" s="1645"/>
      <c r="BB213" s="1645"/>
      <c r="BC213" s="1645"/>
      <c r="BD213" s="1645"/>
      <c r="BE213" s="1645"/>
      <c r="BF213" s="1645"/>
      <c r="BG213" s="1645"/>
      <c r="BH213" s="1645"/>
      <c r="BI213" s="1645"/>
      <c r="BJ213" s="1645"/>
      <c r="BK213" s="1645"/>
      <c r="BL213" s="1645"/>
      <c r="BM213" s="1645"/>
      <c r="BN213" s="1645"/>
      <c r="BO213" s="1645"/>
      <c r="BP213" s="1645"/>
      <c r="BQ213" s="1645"/>
      <c r="BR213" s="1645"/>
      <c r="BS213" s="1645"/>
      <c r="BT213" s="1645"/>
      <c r="BU213" s="1645"/>
      <c r="BV213" s="1645"/>
      <c r="BW213" s="1645"/>
      <c r="BX213" s="1645"/>
      <c r="BY213" s="1645"/>
      <c r="BZ213" s="1645"/>
      <c r="CA213" s="1645"/>
      <c r="CB213" s="1645"/>
      <c r="CC213" s="1645"/>
      <c r="CD213" s="1645"/>
      <c r="CE213" s="1645"/>
      <c r="CF213" s="1645"/>
      <c r="CG213" s="1645"/>
      <c r="CH213" s="1645"/>
      <c r="CI213" s="1645"/>
      <c r="CJ213" s="1645"/>
      <c r="CK213" s="1645"/>
      <c r="CL213" s="1645"/>
      <c r="CM213" s="1645"/>
      <c r="CN213" s="1645"/>
      <c r="CO213" s="1645"/>
      <c r="CP213" s="1645"/>
      <c r="CQ213" s="1645"/>
      <c r="CR213" s="1645"/>
      <c r="CS213" s="1645"/>
      <c r="CT213" s="1645"/>
      <c r="CU213" s="1645"/>
      <c r="CV213" s="1645"/>
      <c r="CW213" s="1645"/>
      <c r="CX213" s="1645"/>
      <c r="CY213" s="1645"/>
      <c r="CZ213" s="1645"/>
      <c r="DA213" s="1645"/>
      <c r="DB213" s="1645"/>
      <c r="DC213" s="1645"/>
      <c r="DD213" s="1645"/>
      <c r="DE213" s="1645"/>
      <c r="DF213" s="1645"/>
      <c r="DG213" s="1645"/>
      <c r="DH213" s="1645"/>
      <c r="DI213" s="1645"/>
    </row>
    <row r="214" spans="1:113" s="1655" customFormat="1">
      <c r="A214" s="1653"/>
      <c r="B214" s="1645"/>
      <c r="C214" s="1645"/>
      <c r="D214" s="1654"/>
      <c r="E214" s="1645"/>
      <c r="F214" s="1645"/>
      <c r="G214" s="1645"/>
      <c r="H214" s="1645"/>
      <c r="I214" s="1648"/>
      <c r="J214" s="1645"/>
      <c r="K214" s="1645"/>
      <c r="L214" s="1645"/>
      <c r="M214" s="1645"/>
      <c r="N214" s="1645"/>
      <c r="O214" s="1645"/>
      <c r="P214" s="1645"/>
      <c r="Q214" s="1645"/>
      <c r="R214" s="1645"/>
      <c r="S214" s="1645"/>
      <c r="T214" s="1645"/>
      <c r="U214" s="1645"/>
      <c r="V214" s="1645"/>
      <c r="W214" s="1645"/>
      <c r="X214" s="1645"/>
      <c r="Y214" s="1645"/>
      <c r="Z214" s="1645"/>
      <c r="AA214" s="1645"/>
      <c r="AB214" s="1645"/>
      <c r="AC214" s="1645"/>
      <c r="AD214" s="1645"/>
      <c r="AE214" s="1645"/>
      <c r="AF214" s="1645"/>
      <c r="AG214" s="1645"/>
      <c r="AH214" s="1645"/>
      <c r="AI214" s="1645"/>
      <c r="AJ214" s="1645"/>
      <c r="AK214" s="1645"/>
      <c r="AL214" s="1645"/>
      <c r="AM214" s="1645"/>
      <c r="AN214" s="1645"/>
      <c r="AO214" s="1645"/>
      <c r="AP214" s="1645"/>
      <c r="AQ214" s="1645"/>
      <c r="AR214" s="1645"/>
      <c r="AS214" s="1645"/>
      <c r="AT214" s="1645"/>
      <c r="AU214" s="1645"/>
      <c r="AV214" s="1645"/>
      <c r="AW214" s="1645"/>
      <c r="AX214" s="1645"/>
      <c r="AY214" s="1645"/>
      <c r="AZ214" s="1645"/>
      <c r="BA214" s="1645"/>
      <c r="BB214" s="1645"/>
      <c r="BC214" s="1645"/>
      <c r="BD214" s="1645"/>
      <c r="BE214" s="1645"/>
      <c r="BF214" s="1645"/>
      <c r="BG214" s="1645"/>
      <c r="BH214" s="1645"/>
      <c r="BI214" s="1645"/>
      <c r="BJ214" s="1645"/>
      <c r="BK214" s="1645"/>
      <c r="BL214" s="1645"/>
      <c r="BM214" s="1645"/>
      <c r="BN214" s="1645"/>
      <c r="BO214" s="1645"/>
      <c r="BP214" s="1645"/>
      <c r="BQ214" s="1645"/>
      <c r="BR214" s="1645"/>
      <c r="BS214" s="1645"/>
      <c r="BT214" s="1645"/>
      <c r="BU214" s="1645"/>
      <c r="BV214" s="1645"/>
      <c r="BW214" s="1645"/>
      <c r="BX214" s="1645"/>
      <c r="BY214" s="1645"/>
      <c r="BZ214" s="1645"/>
      <c r="CA214" s="1645"/>
      <c r="CB214" s="1645"/>
      <c r="CC214" s="1645"/>
      <c r="CD214" s="1645"/>
      <c r="CE214" s="1645"/>
      <c r="CF214" s="1645"/>
      <c r="CG214" s="1645"/>
      <c r="CH214" s="1645"/>
      <c r="CI214" s="1645"/>
      <c r="CJ214" s="1645"/>
      <c r="CK214" s="1645"/>
      <c r="CL214" s="1645"/>
      <c r="CM214" s="1645"/>
      <c r="CN214" s="1645"/>
      <c r="CO214" s="1645"/>
      <c r="CP214" s="1645"/>
      <c r="CQ214" s="1645"/>
      <c r="CR214" s="1645"/>
      <c r="CS214" s="1645"/>
      <c r="CT214" s="1645"/>
      <c r="CU214" s="1645"/>
      <c r="CV214" s="1645"/>
      <c r="CW214" s="1645"/>
      <c r="CX214" s="1645"/>
      <c r="CY214" s="1645"/>
      <c r="CZ214" s="1645"/>
      <c r="DA214" s="1645"/>
      <c r="DB214" s="1645"/>
      <c r="DC214" s="1645"/>
      <c r="DD214" s="1645"/>
      <c r="DE214" s="1645"/>
      <c r="DF214" s="1645"/>
      <c r="DG214" s="1645"/>
      <c r="DH214" s="1645"/>
      <c r="DI214" s="1645"/>
    </row>
    <row r="215" spans="1:113" s="1655" customFormat="1">
      <c r="A215" s="1653"/>
      <c r="B215" s="1645"/>
      <c r="C215" s="1645"/>
      <c r="D215" s="1654"/>
      <c r="E215" s="1645"/>
      <c r="F215" s="1645"/>
      <c r="G215" s="1645"/>
      <c r="H215" s="1645"/>
      <c r="I215" s="1648"/>
      <c r="J215" s="1645"/>
      <c r="K215" s="1645"/>
      <c r="L215" s="1645"/>
      <c r="M215" s="1645"/>
      <c r="N215" s="1645"/>
      <c r="O215" s="1645"/>
      <c r="P215" s="1645"/>
      <c r="Q215" s="1645"/>
      <c r="R215" s="1645"/>
      <c r="S215" s="1645"/>
      <c r="T215" s="1645"/>
      <c r="U215" s="1645"/>
      <c r="V215" s="1645"/>
      <c r="W215" s="1645"/>
      <c r="X215" s="1645"/>
      <c r="Y215" s="1645"/>
      <c r="Z215" s="1645"/>
      <c r="AA215" s="1645"/>
      <c r="AB215" s="1645"/>
      <c r="AC215" s="1645"/>
      <c r="AD215" s="1645"/>
      <c r="AE215" s="1645"/>
      <c r="AF215" s="1645"/>
      <c r="AG215" s="1645"/>
      <c r="AH215" s="1645"/>
      <c r="AI215" s="1645"/>
      <c r="AJ215" s="1645"/>
      <c r="AK215" s="1645"/>
      <c r="AL215" s="1645"/>
      <c r="AM215" s="1645"/>
      <c r="AN215" s="1645"/>
      <c r="AO215" s="1645"/>
      <c r="AP215" s="1645"/>
      <c r="AQ215" s="1645"/>
      <c r="AR215" s="1645"/>
      <c r="AS215" s="1645"/>
      <c r="AT215" s="1645"/>
      <c r="AU215" s="1645"/>
      <c r="AV215" s="1645"/>
      <c r="AW215" s="1645"/>
      <c r="AX215" s="1645"/>
      <c r="AY215" s="1645"/>
      <c r="AZ215" s="1645"/>
      <c r="BA215" s="1645"/>
      <c r="BB215" s="1645"/>
      <c r="BC215" s="1645"/>
      <c r="BD215" s="1645"/>
      <c r="BE215" s="1645"/>
      <c r="BF215" s="1645"/>
      <c r="BG215" s="1645"/>
      <c r="BH215" s="1645"/>
      <c r="BI215" s="1645"/>
      <c r="BJ215" s="1645"/>
      <c r="BK215" s="1645"/>
      <c r="BL215" s="1645"/>
      <c r="BM215" s="1645"/>
      <c r="BN215" s="1645"/>
      <c r="BO215" s="1645"/>
      <c r="BP215" s="1645"/>
      <c r="BQ215" s="1645"/>
      <c r="BR215" s="1645"/>
      <c r="BS215" s="1645"/>
      <c r="BT215" s="1645"/>
      <c r="BU215" s="1645"/>
      <c r="BV215" s="1645"/>
      <c r="BW215" s="1645"/>
      <c r="BX215" s="1645"/>
      <c r="BY215" s="1645"/>
      <c r="BZ215" s="1645"/>
      <c r="CA215" s="1645"/>
      <c r="CB215" s="1645"/>
      <c r="CC215" s="1645"/>
      <c r="CD215" s="1645"/>
      <c r="CE215" s="1645"/>
      <c r="CF215" s="1645"/>
      <c r="CG215" s="1645"/>
      <c r="CH215" s="1645"/>
      <c r="CI215" s="1645"/>
      <c r="CJ215" s="1645"/>
      <c r="CK215" s="1645"/>
      <c r="CL215" s="1645"/>
      <c r="CM215" s="1645"/>
      <c r="CN215" s="1645"/>
      <c r="CO215" s="1645"/>
      <c r="CP215" s="1645"/>
      <c r="CQ215" s="1645"/>
      <c r="CR215" s="1645"/>
      <c r="CS215" s="1645"/>
      <c r="CT215" s="1645"/>
      <c r="CU215" s="1645"/>
      <c r="CV215" s="1645"/>
      <c r="CW215" s="1645"/>
      <c r="CX215" s="1645"/>
      <c r="CY215" s="1645"/>
      <c r="CZ215" s="1645"/>
      <c r="DA215" s="1645"/>
      <c r="DB215" s="1645"/>
      <c r="DC215" s="1645"/>
      <c r="DD215" s="1645"/>
      <c r="DE215" s="1645"/>
      <c r="DF215" s="1645"/>
      <c r="DG215" s="1645"/>
      <c r="DH215" s="1645"/>
      <c r="DI215" s="1645"/>
    </row>
    <row r="216" spans="1:113" s="1655" customFormat="1">
      <c r="A216" s="1653"/>
      <c r="B216" s="1645"/>
      <c r="C216" s="1645"/>
      <c r="D216" s="1654"/>
      <c r="E216" s="1645"/>
      <c r="F216" s="1645"/>
      <c r="G216" s="1645"/>
      <c r="H216" s="1645"/>
      <c r="I216" s="1648"/>
      <c r="J216" s="1645"/>
      <c r="K216" s="1645"/>
      <c r="L216" s="1645"/>
      <c r="M216" s="1645"/>
      <c r="N216" s="1645"/>
      <c r="O216" s="1645"/>
      <c r="P216" s="1645"/>
      <c r="Q216" s="1645"/>
      <c r="R216" s="1645"/>
      <c r="S216" s="1645"/>
      <c r="T216" s="1645"/>
      <c r="U216" s="1645"/>
      <c r="V216" s="1645"/>
      <c r="W216" s="1645"/>
      <c r="X216" s="1645"/>
      <c r="Y216" s="1645"/>
      <c r="Z216" s="1645"/>
      <c r="AA216" s="1645"/>
      <c r="AB216" s="1645"/>
      <c r="AC216" s="1645"/>
      <c r="AD216" s="1645"/>
      <c r="AE216" s="1645"/>
      <c r="AF216" s="1645"/>
      <c r="AG216" s="1645"/>
      <c r="AH216" s="1645"/>
      <c r="AI216" s="1645"/>
      <c r="AJ216" s="1645"/>
      <c r="AK216" s="1645"/>
      <c r="AL216" s="1645"/>
      <c r="AM216" s="1645"/>
      <c r="AN216" s="1645"/>
      <c r="AO216" s="1645"/>
      <c r="AP216" s="1645"/>
      <c r="AQ216" s="1645"/>
      <c r="AR216" s="1645"/>
      <c r="AS216" s="1645"/>
      <c r="AT216" s="1645"/>
      <c r="AU216" s="1645"/>
      <c r="AV216" s="1645"/>
      <c r="AW216" s="1645"/>
      <c r="AX216" s="1645"/>
      <c r="AY216" s="1645"/>
      <c r="AZ216" s="1645"/>
      <c r="BA216" s="1645"/>
      <c r="BB216" s="1645"/>
      <c r="BC216" s="1645"/>
      <c r="BD216" s="1645"/>
      <c r="BE216" s="1645"/>
      <c r="BF216" s="1645"/>
      <c r="BG216" s="1645"/>
      <c r="BH216" s="1645"/>
      <c r="BI216" s="1645"/>
      <c r="BJ216" s="1645"/>
      <c r="BK216" s="1645"/>
      <c r="BL216" s="1645"/>
      <c r="BM216" s="1645"/>
      <c r="BN216" s="1645"/>
      <c r="BO216" s="1645"/>
      <c r="BP216" s="1645"/>
      <c r="BQ216" s="1645"/>
      <c r="BR216" s="1645"/>
      <c r="BS216" s="1645"/>
      <c r="BT216" s="1645"/>
      <c r="BU216" s="1645"/>
      <c r="BV216" s="1645"/>
      <c r="BW216" s="1645"/>
      <c r="BX216" s="1645"/>
      <c r="BY216" s="1645"/>
      <c r="BZ216" s="1645"/>
      <c r="CA216" s="1645"/>
      <c r="CB216" s="1645"/>
      <c r="CC216" s="1645"/>
      <c r="CD216" s="1645"/>
      <c r="CE216" s="1645"/>
      <c r="CF216" s="1645"/>
      <c r="CG216" s="1645"/>
      <c r="CH216" s="1645"/>
      <c r="CI216" s="1645"/>
      <c r="CJ216" s="1645"/>
      <c r="CK216" s="1645"/>
      <c r="CL216" s="1645"/>
      <c r="CM216" s="1645"/>
      <c r="CN216" s="1645"/>
      <c r="CO216" s="1645"/>
      <c r="CP216" s="1645"/>
      <c r="CQ216" s="1645"/>
      <c r="CR216" s="1645"/>
      <c r="CS216" s="1645"/>
      <c r="CT216" s="1645"/>
      <c r="CU216" s="1645"/>
      <c r="CV216" s="1645"/>
      <c r="CW216" s="1645"/>
      <c r="CX216" s="1645"/>
      <c r="CY216" s="1645"/>
      <c r="CZ216" s="1645"/>
      <c r="DA216" s="1645"/>
      <c r="DB216" s="1645"/>
      <c r="DC216" s="1645"/>
      <c r="DD216" s="1645"/>
      <c r="DE216" s="1645"/>
      <c r="DF216" s="1645"/>
      <c r="DG216" s="1645"/>
      <c r="DH216" s="1645"/>
      <c r="DI216" s="1645"/>
    </row>
    <row r="217" spans="1:113" s="1655" customFormat="1">
      <c r="A217" s="1653"/>
      <c r="B217" s="1645"/>
      <c r="C217" s="1645"/>
      <c r="D217" s="1654"/>
      <c r="E217" s="1645"/>
      <c r="F217" s="1645"/>
      <c r="G217" s="1645"/>
      <c r="H217" s="1645"/>
      <c r="I217" s="1648"/>
      <c r="J217" s="1645"/>
      <c r="K217" s="1645"/>
      <c r="L217" s="1645"/>
      <c r="M217" s="1645"/>
      <c r="N217" s="1645"/>
      <c r="O217" s="1645"/>
      <c r="P217" s="1645"/>
      <c r="Q217" s="1645"/>
      <c r="R217" s="1645"/>
      <c r="S217" s="1645"/>
      <c r="T217" s="1645"/>
      <c r="U217" s="1645"/>
      <c r="V217" s="1645"/>
      <c r="W217" s="1645"/>
      <c r="X217" s="1645"/>
      <c r="Y217" s="1645"/>
      <c r="Z217" s="1645"/>
      <c r="AA217" s="1645"/>
      <c r="AB217" s="1645"/>
      <c r="AC217" s="1645"/>
      <c r="AD217" s="1645"/>
      <c r="AE217" s="1645"/>
      <c r="AF217" s="1645"/>
      <c r="AG217" s="1645"/>
      <c r="AH217" s="1645"/>
      <c r="AI217" s="1645"/>
      <c r="AJ217" s="1645"/>
      <c r="AK217" s="1645"/>
      <c r="AL217" s="1645"/>
      <c r="AM217" s="1645"/>
      <c r="AN217" s="1645"/>
      <c r="AO217" s="1645"/>
      <c r="AP217" s="1645"/>
      <c r="AQ217" s="1645"/>
      <c r="AR217" s="1645"/>
      <c r="AS217" s="1645"/>
      <c r="AT217" s="1645"/>
      <c r="AU217" s="1645"/>
      <c r="AV217" s="1645"/>
      <c r="AW217" s="1645"/>
      <c r="AX217" s="1645"/>
      <c r="AY217" s="1645"/>
      <c r="AZ217" s="1645"/>
      <c r="BA217" s="1645"/>
      <c r="BB217" s="1645"/>
      <c r="BC217" s="1645"/>
      <c r="BD217" s="1645"/>
      <c r="BE217" s="1645"/>
      <c r="BF217" s="1645"/>
      <c r="BG217" s="1645"/>
      <c r="BH217" s="1645"/>
      <c r="BI217" s="1645"/>
      <c r="BJ217" s="1645"/>
      <c r="BK217" s="1645"/>
      <c r="BL217" s="1645"/>
      <c r="BM217" s="1645"/>
      <c r="BN217" s="1645"/>
      <c r="BO217" s="1645"/>
      <c r="BP217" s="1645"/>
      <c r="BQ217" s="1645"/>
      <c r="BR217" s="1645"/>
      <c r="BS217" s="1645"/>
      <c r="BT217" s="1645"/>
      <c r="BU217" s="1645"/>
      <c r="BV217" s="1645"/>
      <c r="BW217" s="1645"/>
      <c r="BX217" s="1645"/>
      <c r="BY217" s="1645"/>
      <c r="BZ217" s="1645"/>
      <c r="CA217" s="1645"/>
      <c r="CB217" s="1645"/>
      <c r="CC217" s="1645"/>
      <c r="CD217" s="1645"/>
      <c r="CE217" s="1645"/>
      <c r="CF217" s="1645"/>
      <c r="CG217" s="1645"/>
      <c r="CH217" s="1645"/>
      <c r="CI217" s="1645"/>
      <c r="CJ217" s="1645"/>
      <c r="CK217" s="1645"/>
      <c r="CL217" s="1645"/>
      <c r="CM217" s="1645"/>
      <c r="CN217" s="1645"/>
      <c r="CO217" s="1645"/>
      <c r="CP217" s="1645"/>
      <c r="CQ217" s="1645"/>
      <c r="CR217" s="1645"/>
      <c r="CS217" s="1645"/>
      <c r="CT217" s="1645"/>
      <c r="CU217" s="1645"/>
      <c r="CV217" s="1645"/>
      <c r="CW217" s="1645"/>
      <c r="CX217" s="1645"/>
      <c r="CY217" s="1645"/>
      <c r="CZ217" s="1645"/>
      <c r="DA217" s="1645"/>
      <c r="DB217" s="1645"/>
      <c r="DC217" s="1645"/>
      <c r="DD217" s="1645"/>
      <c r="DE217" s="1645"/>
      <c r="DF217" s="1645"/>
      <c r="DG217" s="1645"/>
      <c r="DH217" s="1645"/>
      <c r="DI217" s="1645"/>
    </row>
    <row r="218" spans="1:113" s="1655" customFormat="1">
      <c r="A218" s="1653"/>
      <c r="B218" s="1645"/>
      <c r="C218" s="1645"/>
      <c r="D218" s="1654"/>
      <c r="E218" s="1645"/>
      <c r="F218" s="1645"/>
      <c r="G218" s="1645"/>
      <c r="H218" s="1645"/>
      <c r="I218" s="1648"/>
      <c r="J218" s="1645"/>
      <c r="K218" s="1645"/>
      <c r="L218" s="1645"/>
      <c r="M218" s="1645"/>
      <c r="N218" s="1645"/>
      <c r="O218" s="1645"/>
      <c r="P218" s="1645"/>
      <c r="Q218" s="1645"/>
      <c r="R218" s="1645"/>
      <c r="S218" s="1645"/>
      <c r="T218" s="1645"/>
      <c r="U218" s="1645"/>
      <c r="V218" s="1645"/>
      <c r="W218" s="1645"/>
      <c r="X218" s="1645"/>
      <c r="Y218" s="1645"/>
      <c r="Z218" s="1645"/>
      <c r="AA218" s="1645"/>
      <c r="AB218" s="1645"/>
      <c r="AC218" s="1645"/>
      <c r="AD218" s="1645"/>
      <c r="AE218" s="1645"/>
      <c r="AF218" s="1645"/>
      <c r="AG218" s="1645"/>
      <c r="AH218" s="1645"/>
      <c r="AI218" s="1645"/>
      <c r="AJ218" s="1645"/>
      <c r="AK218" s="1645"/>
      <c r="AL218" s="1645"/>
      <c r="AM218" s="1645"/>
      <c r="AN218" s="1645"/>
      <c r="AO218" s="1645"/>
      <c r="AP218" s="1645"/>
      <c r="AQ218" s="1645"/>
      <c r="AR218" s="1645"/>
      <c r="AS218" s="1645"/>
      <c r="AT218" s="1645"/>
      <c r="AU218" s="1645"/>
      <c r="AV218" s="1645"/>
      <c r="AW218" s="1645"/>
      <c r="AX218" s="1645"/>
      <c r="AY218" s="1645"/>
      <c r="AZ218" s="1645"/>
      <c r="BA218" s="1645"/>
      <c r="BB218" s="1645"/>
      <c r="BC218" s="1645"/>
      <c r="BD218" s="1645"/>
      <c r="BE218" s="1645"/>
      <c r="BF218" s="1645"/>
      <c r="BG218" s="1645"/>
      <c r="BH218" s="1645"/>
      <c r="BI218" s="1645"/>
      <c r="BJ218" s="1645"/>
      <c r="BK218" s="1645"/>
      <c r="BL218" s="1645"/>
      <c r="BM218" s="1645"/>
      <c r="BN218" s="1645"/>
      <c r="BO218" s="1645"/>
      <c r="BP218" s="1645"/>
      <c r="BQ218" s="1645"/>
      <c r="BR218" s="1645"/>
      <c r="BS218" s="1645"/>
      <c r="BT218" s="1645"/>
      <c r="BU218" s="1645"/>
      <c r="BV218" s="1645"/>
      <c r="BW218" s="1645"/>
      <c r="BX218" s="1645"/>
      <c r="BY218" s="1645"/>
      <c r="BZ218" s="1645"/>
      <c r="CA218" s="1645"/>
      <c r="CB218" s="1645"/>
      <c r="CC218" s="1645"/>
      <c r="CD218" s="1645"/>
      <c r="CE218" s="1645"/>
      <c r="CF218" s="1645"/>
      <c r="CG218" s="1645"/>
      <c r="CH218" s="1645"/>
      <c r="CI218" s="1645"/>
      <c r="CJ218" s="1645"/>
      <c r="CK218" s="1645"/>
      <c r="CL218" s="1645"/>
      <c r="CM218" s="1645"/>
      <c r="CN218" s="1645"/>
      <c r="CO218" s="1645"/>
      <c r="CP218" s="1645"/>
      <c r="CQ218" s="1645"/>
      <c r="CR218" s="1645"/>
      <c r="CS218" s="1645"/>
      <c r="CT218" s="1645"/>
      <c r="CU218" s="1645"/>
      <c r="CV218" s="1645"/>
      <c r="CW218" s="1645"/>
      <c r="CX218" s="1645"/>
      <c r="CY218" s="1645"/>
      <c r="CZ218" s="1645"/>
      <c r="DA218" s="1645"/>
      <c r="DB218" s="1645"/>
      <c r="DC218" s="1645"/>
      <c r="DD218" s="1645"/>
      <c r="DE218" s="1645"/>
      <c r="DF218" s="1645"/>
      <c r="DG218" s="1645"/>
      <c r="DH218" s="1645"/>
      <c r="DI218" s="1645"/>
    </row>
    <row r="219" spans="1:113" s="1655" customFormat="1">
      <c r="A219" s="1653"/>
      <c r="B219" s="1645"/>
      <c r="C219" s="1645"/>
      <c r="D219" s="1654"/>
      <c r="E219" s="1645"/>
      <c r="F219" s="1645"/>
      <c r="G219" s="1645"/>
      <c r="H219" s="1645"/>
      <c r="I219" s="1648"/>
      <c r="J219" s="1645"/>
      <c r="K219" s="1645"/>
      <c r="L219" s="1645"/>
      <c r="M219" s="1645"/>
      <c r="N219" s="1645"/>
      <c r="O219" s="1645"/>
      <c r="P219" s="1645"/>
      <c r="Q219" s="1645"/>
      <c r="R219" s="1645"/>
      <c r="S219" s="1645"/>
      <c r="T219" s="1645"/>
      <c r="U219" s="1645"/>
      <c r="V219" s="1645"/>
      <c r="W219" s="1645"/>
      <c r="X219" s="1645"/>
      <c r="Y219" s="1645"/>
      <c r="Z219" s="1645"/>
      <c r="AA219" s="1645"/>
      <c r="AB219" s="1645"/>
      <c r="AC219" s="1645"/>
      <c r="AD219" s="1645"/>
      <c r="AE219" s="1645"/>
      <c r="AF219" s="1645"/>
      <c r="AG219" s="1645"/>
      <c r="AH219" s="1645"/>
      <c r="AI219" s="1645"/>
      <c r="AJ219" s="1645"/>
      <c r="AK219" s="1645"/>
      <c r="AL219" s="1645"/>
      <c r="AM219" s="1645"/>
      <c r="AN219" s="1645"/>
      <c r="AO219" s="1645"/>
      <c r="AP219" s="1645"/>
      <c r="AQ219" s="1645"/>
      <c r="AR219" s="1645"/>
      <c r="AS219" s="1645"/>
      <c r="AT219" s="1645"/>
      <c r="AU219" s="1645"/>
      <c r="AV219" s="1645"/>
      <c r="AW219" s="1645"/>
      <c r="AX219" s="1645"/>
      <c r="AY219" s="1645"/>
      <c r="AZ219" s="1645"/>
      <c r="BA219" s="1645"/>
      <c r="BB219" s="1645"/>
      <c r="BC219" s="1645"/>
      <c r="BD219" s="1645"/>
      <c r="BE219" s="1645"/>
      <c r="BF219" s="1645"/>
      <c r="BG219" s="1645"/>
      <c r="BH219" s="1645"/>
      <c r="BI219" s="1645"/>
      <c r="BJ219" s="1645"/>
      <c r="BK219" s="1645"/>
      <c r="BL219" s="1645"/>
      <c r="BM219" s="1645"/>
      <c r="BN219" s="1645"/>
      <c r="BO219" s="1645"/>
      <c r="BP219" s="1645"/>
      <c r="BQ219" s="1645"/>
      <c r="BR219" s="1645"/>
      <c r="BS219" s="1645"/>
      <c r="BT219" s="1645"/>
      <c r="BU219" s="1645"/>
      <c r="BV219" s="1645"/>
      <c r="BW219" s="1645"/>
      <c r="BX219" s="1645"/>
      <c r="BY219" s="1645"/>
      <c r="BZ219" s="1645"/>
      <c r="CA219" s="1645"/>
      <c r="CB219" s="1645"/>
      <c r="CC219" s="1645"/>
      <c r="CD219" s="1645"/>
      <c r="CE219" s="1645"/>
      <c r="CF219" s="1645"/>
      <c r="CG219" s="1645"/>
      <c r="CH219" s="1645"/>
      <c r="CI219" s="1645"/>
      <c r="CJ219" s="1645"/>
      <c r="CK219" s="1645"/>
      <c r="CL219" s="1645"/>
      <c r="CM219" s="1645"/>
      <c r="CN219" s="1645"/>
      <c r="CO219" s="1645"/>
      <c r="CP219" s="1645"/>
      <c r="CQ219" s="1645"/>
      <c r="CR219" s="1645"/>
      <c r="CS219" s="1645"/>
      <c r="CT219" s="1645"/>
      <c r="CU219" s="1645"/>
      <c r="CV219" s="1645"/>
      <c r="CW219" s="1645"/>
      <c r="CX219" s="1645"/>
      <c r="CY219" s="1645"/>
      <c r="CZ219" s="1645"/>
      <c r="DA219" s="1645"/>
      <c r="DB219" s="1645"/>
      <c r="DC219" s="1645"/>
      <c r="DD219" s="1645"/>
      <c r="DE219" s="1645"/>
      <c r="DF219" s="1645"/>
      <c r="DG219" s="1645"/>
      <c r="DH219" s="1645"/>
      <c r="DI219" s="1645"/>
    </row>
    <row r="220" spans="1:113" s="1655" customFormat="1">
      <c r="A220" s="1653"/>
      <c r="B220" s="1645"/>
      <c r="C220" s="1645"/>
      <c r="D220" s="1654"/>
      <c r="E220" s="1645"/>
      <c r="F220" s="1645"/>
      <c r="G220" s="1645"/>
      <c r="H220" s="1645"/>
      <c r="I220" s="1648"/>
      <c r="J220" s="1645"/>
      <c r="K220" s="1645"/>
      <c r="L220" s="1645"/>
      <c r="M220" s="1645"/>
      <c r="N220" s="1645"/>
      <c r="O220" s="1645"/>
      <c r="P220" s="1645"/>
      <c r="Q220" s="1645"/>
      <c r="R220" s="1645"/>
      <c r="S220" s="1645"/>
      <c r="T220" s="1645"/>
      <c r="U220" s="1645"/>
      <c r="V220" s="1645"/>
      <c r="W220" s="1645"/>
      <c r="X220" s="1645"/>
      <c r="Y220" s="1645"/>
      <c r="Z220" s="1645"/>
      <c r="AA220" s="1645"/>
      <c r="AB220" s="1645"/>
      <c r="AC220" s="1645"/>
      <c r="AD220" s="1645"/>
      <c r="AE220" s="1645"/>
      <c r="AF220" s="1645"/>
      <c r="AG220" s="1645"/>
      <c r="AH220" s="1645"/>
      <c r="AI220" s="1645"/>
      <c r="AJ220" s="1645"/>
      <c r="AK220" s="1645"/>
      <c r="AL220" s="1645"/>
      <c r="AM220" s="1645"/>
      <c r="AN220" s="1645"/>
      <c r="AO220" s="1645"/>
      <c r="AP220" s="1645"/>
      <c r="AQ220" s="1645"/>
      <c r="AR220" s="1645"/>
      <c r="AS220" s="1645"/>
      <c r="AT220" s="1645"/>
      <c r="AU220" s="1645"/>
      <c r="AV220" s="1645"/>
      <c r="AW220" s="1645"/>
      <c r="AX220" s="1645"/>
      <c r="AY220" s="1645"/>
      <c r="AZ220" s="1645"/>
      <c r="BA220" s="1645"/>
      <c r="BB220" s="1645"/>
      <c r="BC220" s="1645"/>
      <c r="BD220" s="1645"/>
      <c r="BE220" s="1645"/>
      <c r="BF220" s="1645"/>
      <c r="BG220" s="1645"/>
      <c r="BH220" s="1645"/>
      <c r="BI220" s="1645"/>
      <c r="BJ220" s="1645"/>
      <c r="BK220" s="1645"/>
      <c r="BL220" s="1645"/>
      <c r="BM220" s="1645"/>
      <c r="BN220" s="1645"/>
      <c r="BO220" s="1645"/>
      <c r="BP220" s="1645"/>
      <c r="BQ220" s="1645"/>
      <c r="BR220" s="1645"/>
      <c r="BS220" s="1645"/>
      <c r="BT220" s="1645"/>
      <c r="BU220" s="1645"/>
      <c r="BV220" s="1645"/>
      <c r="BW220" s="1645"/>
      <c r="BX220" s="1645"/>
      <c r="BY220" s="1645"/>
      <c r="BZ220" s="1645"/>
      <c r="CA220" s="1645"/>
      <c r="CB220" s="1645"/>
      <c r="CC220" s="1645"/>
      <c r="CD220" s="1645"/>
      <c r="CE220" s="1645"/>
      <c r="CF220" s="1645"/>
      <c r="CG220" s="1645"/>
      <c r="CH220" s="1645"/>
      <c r="CI220" s="1645"/>
      <c r="CJ220" s="1645"/>
      <c r="CK220" s="1645"/>
      <c r="CL220" s="1645"/>
      <c r="CM220" s="1645"/>
      <c r="CN220" s="1645"/>
      <c r="CO220" s="1645"/>
      <c r="CP220" s="1645"/>
      <c r="CQ220" s="1645"/>
      <c r="CR220" s="1645"/>
      <c r="CS220" s="1645"/>
      <c r="CT220" s="1645"/>
      <c r="CU220" s="1645"/>
      <c r="CV220" s="1645"/>
      <c r="CW220" s="1645"/>
      <c r="CX220" s="1645"/>
      <c r="CY220" s="1645"/>
      <c r="CZ220" s="1645"/>
      <c r="DA220" s="1645"/>
      <c r="DB220" s="1645"/>
      <c r="DC220" s="1645"/>
      <c r="DD220" s="1645"/>
      <c r="DE220" s="1645"/>
      <c r="DF220" s="1645"/>
      <c r="DG220" s="1645"/>
      <c r="DH220" s="1645"/>
      <c r="DI220" s="1645"/>
    </row>
    <row r="221" spans="1:113" s="1655" customFormat="1">
      <c r="A221" s="1653"/>
      <c r="B221" s="1645"/>
      <c r="C221" s="1645"/>
      <c r="D221" s="1654"/>
      <c r="E221" s="1645"/>
      <c r="F221" s="1645"/>
      <c r="G221" s="1645"/>
      <c r="H221" s="1645"/>
      <c r="I221" s="1648"/>
      <c r="J221" s="1645"/>
      <c r="K221" s="1645"/>
      <c r="L221" s="1645"/>
      <c r="M221" s="1645"/>
      <c r="N221" s="1645"/>
      <c r="O221" s="1645"/>
      <c r="P221" s="1645"/>
      <c r="Q221" s="1645"/>
      <c r="R221" s="1645"/>
      <c r="S221" s="1645"/>
      <c r="T221" s="1645"/>
      <c r="U221" s="1645"/>
      <c r="V221" s="1645"/>
      <c r="W221" s="1645"/>
      <c r="X221" s="1645"/>
      <c r="Y221" s="1645"/>
      <c r="Z221" s="1645"/>
      <c r="AA221" s="1645"/>
      <c r="AB221" s="1645"/>
      <c r="AC221" s="1645"/>
      <c r="AD221" s="1645"/>
      <c r="AE221" s="1645"/>
      <c r="AF221" s="1645"/>
      <c r="AG221" s="1645"/>
      <c r="AH221" s="1645"/>
      <c r="AI221" s="1645"/>
      <c r="AJ221" s="1645"/>
      <c r="AK221" s="1645"/>
      <c r="AL221" s="1645"/>
      <c r="AM221" s="1645"/>
      <c r="AN221" s="1645"/>
      <c r="AO221" s="1645"/>
      <c r="AP221" s="1645"/>
      <c r="AQ221" s="1645"/>
      <c r="AR221" s="1645"/>
      <c r="AS221" s="1645"/>
      <c r="AT221" s="1645"/>
      <c r="AU221" s="1645"/>
      <c r="AV221" s="1645"/>
      <c r="AW221" s="1645"/>
      <c r="AX221" s="1645"/>
      <c r="AY221" s="1645"/>
      <c r="AZ221" s="1645"/>
      <c r="BA221" s="1645"/>
      <c r="BB221" s="1645"/>
      <c r="BC221" s="1645"/>
      <c r="BD221" s="1645"/>
      <c r="BE221" s="1645"/>
      <c r="BF221" s="1645"/>
      <c r="BG221" s="1645"/>
      <c r="BH221" s="1645"/>
      <c r="BI221" s="1645"/>
      <c r="BJ221" s="1645"/>
      <c r="BK221" s="1645"/>
      <c r="BL221" s="1645"/>
      <c r="BM221" s="1645"/>
      <c r="BN221" s="1645"/>
      <c r="BO221" s="1645"/>
      <c r="BP221" s="1645"/>
      <c r="BQ221" s="1645"/>
      <c r="BR221" s="1645"/>
      <c r="BS221" s="1645"/>
      <c r="BT221" s="1645"/>
      <c r="BU221" s="1645"/>
      <c r="BV221" s="1645"/>
      <c r="BW221" s="1645"/>
      <c r="BX221" s="1645"/>
      <c r="BY221" s="1645"/>
      <c r="BZ221" s="1645"/>
      <c r="CA221" s="1645"/>
      <c r="CB221" s="1645"/>
      <c r="CC221" s="1645"/>
      <c r="CD221" s="1645"/>
      <c r="CE221" s="1645"/>
      <c r="CF221" s="1645"/>
      <c r="CG221" s="1645"/>
      <c r="CH221" s="1645"/>
      <c r="CI221" s="1645"/>
      <c r="CJ221" s="1645"/>
      <c r="CK221" s="1645"/>
      <c r="CL221" s="1645"/>
      <c r="CM221" s="1645"/>
      <c r="CN221" s="1645"/>
      <c r="CO221" s="1645"/>
      <c r="CP221" s="1645"/>
      <c r="CQ221" s="1645"/>
      <c r="CR221" s="1645"/>
      <c r="CS221" s="1645"/>
      <c r="CT221" s="1645"/>
      <c r="CU221" s="1645"/>
      <c r="CV221" s="1645"/>
      <c r="CW221" s="1645"/>
      <c r="CX221" s="1645"/>
      <c r="CY221" s="1645"/>
      <c r="CZ221" s="1645"/>
      <c r="DA221" s="1645"/>
      <c r="DB221" s="1645"/>
      <c r="DC221" s="1645"/>
      <c r="DD221" s="1645"/>
      <c r="DE221" s="1645"/>
      <c r="DF221" s="1645"/>
      <c r="DG221" s="1645"/>
      <c r="DH221" s="1645"/>
      <c r="DI221" s="1645"/>
    </row>
    <row r="222" spans="1:113" s="1655" customFormat="1">
      <c r="A222" s="1653"/>
      <c r="B222" s="1645"/>
      <c r="C222" s="1645"/>
      <c r="D222" s="1654"/>
      <c r="E222" s="1645"/>
      <c r="F222" s="1645"/>
      <c r="G222" s="1645"/>
      <c r="H222" s="1645"/>
      <c r="I222" s="1648"/>
      <c r="J222" s="1645"/>
      <c r="K222" s="1645"/>
      <c r="L222" s="1645"/>
      <c r="M222" s="1645"/>
      <c r="N222" s="1645"/>
      <c r="O222" s="1645"/>
      <c r="P222" s="1645"/>
      <c r="Q222" s="1645"/>
      <c r="R222" s="1645"/>
      <c r="S222" s="1645"/>
      <c r="T222" s="1645"/>
      <c r="U222" s="1645"/>
      <c r="V222" s="1645"/>
      <c r="W222" s="1645"/>
      <c r="X222" s="1645"/>
      <c r="Y222" s="1645"/>
      <c r="Z222" s="1645"/>
      <c r="AA222" s="1645"/>
      <c r="AB222" s="1645"/>
      <c r="AC222" s="1645"/>
      <c r="AD222" s="1645"/>
      <c r="AE222" s="1645"/>
      <c r="AF222" s="1645"/>
      <c r="AG222" s="1645"/>
      <c r="AH222" s="1645"/>
      <c r="AI222" s="1645"/>
      <c r="AJ222" s="1645"/>
      <c r="AK222" s="1645"/>
      <c r="AL222" s="1645"/>
      <c r="AM222" s="1645"/>
      <c r="AN222" s="1645"/>
      <c r="AO222" s="1645"/>
      <c r="AP222" s="1645"/>
      <c r="AQ222" s="1645"/>
      <c r="AR222" s="1645"/>
      <c r="AS222" s="1645"/>
      <c r="AT222" s="1645"/>
      <c r="AU222" s="1645"/>
      <c r="AV222" s="1645"/>
      <c r="AW222" s="1645"/>
      <c r="AX222" s="1645"/>
      <c r="AY222" s="1645"/>
      <c r="AZ222" s="1645"/>
      <c r="BA222" s="1645"/>
      <c r="BB222" s="1645"/>
      <c r="BC222" s="1645"/>
      <c r="BD222" s="1645"/>
      <c r="BE222" s="1645"/>
      <c r="BF222" s="1645"/>
      <c r="BG222" s="1645"/>
      <c r="BH222" s="1645"/>
      <c r="BI222" s="1645"/>
      <c r="BJ222" s="1645"/>
      <c r="BK222" s="1645"/>
      <c r="BL222" s="1645"/>
      <c r="BM222" s="1645"/>
      <c r="BN222" s="1645"/>
      <c r="BO222" s="1645"/>
      <c r="BP222" s="1645"/>
      <c r="BQ222" s="1645"/>
      <c r="BR222" s="1645"/>
      <c r="BS222" s="1645"/>
      <c r="BT222" s="1645"/>
      <c r="BU222" s="1645"/>
      <c r="BV222" s="1645"/>
      <c r="BW222" s="1645"/>
      <c r="BX222" s="1645"/>
      <c r="BY222" s="1645"/>
      <c r="BZ222" s="1645"/>
      <c r="CA222" s="1645"/>
      <c r="CB222" s="1645"/>
      <c r="CC222" s="1645"/>
      <c r="CD222" s="1645"/>
      <c r="CE222" s="1645"/>
      <c r="CF222" s="1645"/>
      <c r="CG222" s="1645"/>
      <c r="CH222" s="1645"/>
      <c r="CI222" s="1645"/>
      <c r="CJ222" s="1645"/>
      <c r="CK222" s="1645"/>
      <c r="CL222" s="1645"/>
      <c r="CM222" s="1645"/>
      <c r="CN222" s="1645"/>
      <c r="CO222" s="1645"/>
      <c r="CP222" s="1645"/>
      <c r="CQ222" s="1645"/>
      <c r="CR222" s="1645"/>
      <c r="CS222" s="1645"/>
      <c r="CT222" s="1645"/>
      <c r="CU222" s="1645"/>
      <c r="CV222" s="1645"/>
      <c r="CW222" s="1645"/>
      <c r="CX222" s="1645"/>
      <c r="CY222" s="1645"/>
      <c r="CZ222" s="1645"/>
      <c r="DA222" s="1645"/>
      <c r="DB222" s="1645"/>
      <c r="DC222" s="1645"/>
      <c r="DD222" s="1645"/>
      <c r="DE222" s="1645"/>
      <c r="DF222" s="1645"/>
      <c r="DG222" s="1645"/>
      <c r="DH222" s="1645"/>
      <c r="DI222" s="1645"/>
    </row>
    <row r="223" spans="1:113" s="1655" customFormat="1">
      <c r="A223" s="1653"/>
      <c r="B223" s="1645"/>
      <c r="C223" s="1645"/>
      <c r="D223" s="1654"/>
      <c r="E223" s="1645"/>
      <c r="F223" s="1645"/>
      <c r="G223" s="1645"/>
      <c r="H223" s="1645"/>
      <c r="I223" s="1648"/>
      <c r="J223" s="1645"/>
      <c r="K223" s="1645"/>
      <c r="L223" s="1645"/>
      <c r="M223" s="1645"/>
      <c r="N223" s="1645"/>
      <c r="O223" s="1645"/>
      <c r="P223" s="1645"/>
      <c r="Q223" s="1645"/>
      <c r="R223" s="1645"/>
      <c r="S223" s="1645"/>
      <c r="T223" s="1645"/>
      <c r="U223" s="1645"/>
      <c r="V223" s="1645"/>
      <c r="W223" s="1645"/>
      <c r="X223" s="1645"/>
      <c r="Y223" s="1645"/>
      <c r="Z223" s="1645"/>
      <c r="AA223" s="1645"/>
      <c r="AB223" s="1645"/>
      <c r="AC223" s="1645"/>
      <c r="AD223" s="1645"/>
      <c r="AE223" s="1645"/>
      <c r="AF223" s="1645"/>
      <c r="AG223" s="1645"/>
      <c r="AH223" s="1645"/>
      <c r="AI223" s="1645"/>
      <c r="AJ223" s="1645"/>
      <c r="AK223" s="1645"/>
      <c r="AL223" s="1645"/>
      <c r="AM223" s="1645"/>
      <c r="AN223" s="1645"/>
      <c r="AO223" s="1645"/>
      <c r="AP223" s="1645"/>
      <c r="AQ223" s="1645"/>
      <c r="AR223" s="1645"/>
      <c r="AS223" s="1645"/>
      <c r="AT223" s="1645"/>
      <c r="AU223" s="1645"/>
      <c r="AV223" s="1645"/>
      <c r="AW223" s="1645"/>
      <c r="AX223" s="1645"/>
      <c r="AY223" s="1645"/>
      <c r="AZ223" s="1645"/>
      <c r="BA223" s="1645"/>
      <c r="BB223" s="1645"/>
      <c r="BC223" s="1645"/>
      <c r="BD223" s="1645"/>
      <c r="BE223" s="1645"/>
      <c r="BF223" s="1645"/>
      <c r="BG223" s="1645"/>
      <c r="BH223" s="1645"/>
      <c r="BI223" s="1645"/>
      <c r="BJ223" s="1645"/>
      <c r="BK223" s="1645"/>
      <c r="BL223" s="1645"/>
      <c r="BM223" s="1645"/>
      <c r="BN223" s="1645"/>
      <c r="BO223" s="1645"/>
      <c r="BP223" s="1645"/>
      <c r="BQ223" s="1645"/>
      <c r="BR223" s="1645"/>
      <c r="BS223" s="1645"/>
      <c r="BT223" s="1645"/>
      <c r="BU223" s="1645"/>
      <c r="BV223" s="1645"/>
      <c r="BW223" s="1645"/>
      <c r="BX223" s="1645"/>
      <c r="BY223" s="1645"/>
      <c r="BZ223" s="1645"/>
      <c r="CA223" s="1645"/>
      <c r="CB223" s="1645"/>
      <c r="CC223" s="1645"/>
      <c r="CD223" s="1645"/>
      <c r="CE223" s="1645"/>
      <c r="CF223" s="1645"/>
      <c r="CG223" s="1645"/>
      <c r="CH223" s="1645"/>
      <c r="CI223" s="1645"/>
      <c r="CJ223" s="1645"/>
      <c r="CK223" s="1645"/>
      <c r="CL223" s="1645"/>
      <c r="CM223" s="1645"/>
      <c r="CN223" s="1645"/>
      <c r="CO223" s="1645"/>
      <c r="CP223" s="1645"/>
      <c r="CQ223" s="1645"/>
      <c r="CR223" s="1645"/>
      <c r="CS223" s="1645"/>
      <c r="CT223" s="1645"/>
      <c r="CU223" s="1645"/>
      <c r="CV223" s="1645"/>
      <c r="CW223" s="1645"/>
      <c r="CX223" s="1645"/>
      <c r="CY223" s="1645"/>
      <c r="CZ223" s="1645"/>
      <c r="DA223" s="1645"/>
      <c r="DB223" s="1645"/>
      <c r="DC223" s="1645"/>
      <c r="DD223" s="1645"/>
      <c r="DE223" s="1645"/>
      <c r="DF223" s="1645"/>
      <c r="DG223" s="1645"/>
      <c r="DH223" s="1645"/>
      <c r="DI223" s="1645"/>
    </row>
    <row r="224" spans="1:113" s="1655" customFormat="1">
      <c r="A224" s="1653"/>
      <c r="B224" s="1645"/>
      <c r="C224" s="1645"/>
      <c r="D224" s="1654"/>
      <c r="E224" s="1645"/>
      <c r="F224" s="1645"/>
      <c r="G224" s="1645"/>
      <c r="H224" s="1645"/>
      <c r="I224" s="1648"/>
      <c r="J224" s="1645"/>
      <c r="K224" s="1645"/>
      <c r="L224" s="1645"/>
      <c r="M224" s="1645"/>
      <c r="N224" s="1645"/>
      <c r="O224" s="1645"/>
      <c r="P224" s="1645"/>
      <c r="Q224" s="1645"/>
      <c r="R224" s="1645"/>
      <c r="S224" s="1645"/>
      <c r="T224" s="1645"/>
      <c r="U224" s="1645"/>
      <c r="V224" s="1645"/>
      <c r="W224" s="1645"/>
      <c r="X224" s="1645"/>
      <c r="Y224" s="1645"/>
      <c r="Z224" s="1645"/>
      <c r="AA224" s="1645"/>
      <c r="AB224" s="1645"/>
      <c r="AC224" s="1645"/>
      <c r="AD224" s="1645"/>
      <c r="AE224" s="1645"/>
      <c r="AF224" s="1645"/>
      <c r="AG224" s="1645"/>
      <c r="AH224" s="1645"/>
      <c r="AI224" s="1645"/>
      <c r="AJ224" s="1645"/>
      <c r="AK224" s="1645"/>
      <c r="AL224" s="1645"/>
      <c r="AM224" s="1645"/>
      <c r="AN224" s="1645"/>
      <c r="AO224" s="1645"/>
      <c r="AP224" s="1645"/>
      <c r="AQ224" s="1645"/>
      <c r="AR224" s="1645"/>
      <c r="AS224" s="1645"/>
      <c r="AT224" s="1645"/>
      <c r="AU224" s="1645"/>
      <c r="AV224" s="1645"/>
      <c r="AW224" s="1645"/>
      <c r="AX224" s="1645"/>
      <c r="AY224" s="1645"/>
      <c r="AZ224" s="1645"/>
      <c r="BA224" s="1645"/>
      <c r="BB224" s="1645"/>
      <c r="BC224" s="1645"/>
      <c r="BD224" s="1645"/>
      <c r="BE224" s="1645"/>
      <c r="BF224" s="1645"/>
      <c r="BG224" s="1645"/>
      <c r="BH224" s="1645"/>
      <c r="BI224" s="1645"/>
      <c r="BJ224" s="1645"/>
      <c r="BK224" s="1645"/>
      <c r="BL224" s="1645"/>
      <c r="BM224" s="1645"/>
      <c r="BN224" s="1645"/>
      <c r="BO224" s="1645"/>
      <c r="BP224" s="1645"/>
      <c r="BQ224" s="1645"/>
      <c r="BR224" s="1645"/>
      <c r="BS224" s="1645"/>
      <c r="BT224" s="1645"/>
      <c r="BU224" s="1645"/>
      <c r="BV224" s="1645"/>
      <c r="BW224" s="1645"/>
      <c r="BX224" s="1645"/>
      <c r="BY224" s="1645"/>
      <c r="BZ224" s="1645"/>
      <c r="CA224" s="1645"/>
      <c r="CB224" s="1645"/>
      <c r="CC224" s="1645"/>
      <c r="CD224" s="1645"/>
      <c r="CE224" s="1645"/>
      <c r="CF224" s="1645"/>
      <c r="CG224" s="1645"/>
      <c r="CH224" s="1645"/>
      <c r="CI224" s="1645"/>
      <c r="CJ224" s="1645"/>
      <c r="CK224" s="1645"/>
      <c r="CL224" s="1645"/>
      <c r="CM224" s="1645"/>
      <c r="CN224" s="1645"/>
      <c r="CO224" s="1645"/>
      <c r="CP224" s="1645"/>
      <c r="CQ224" s="1645"/>
      <c r="CR224" s="1645"/>
      <c r="CS224" s="1645"/>
      <c r="CT224" s="1645"/>
      <c r="CU224" s="1645"/>
      <c r="CV224" s="1645"/>
      <c r="CW224" s="1645"/>
      <c r="CX224" s="1645"/>
      <c r="CY224" s="1645"/>
      <c r="CZ224" s="1645"/>
      <c r="DA224" s="1645"/>
      <c r="DB224" s="1645"/>
      <c r="DC224" s="1645"/>
      <c r="DD224" s="1645"/>
      <c r="DE224" s="1645"/>
      <c r="DF224" s="1645"/>
      <c r="DG224" s="1645"/>
      <c r="DH224" s="1645"/>
      <c r="DI224" s="1645"/>
    </row>
    <row r="225" spans="1:113" s="1655" customFormat="1">
      <c r="A225" s="1653"/>
      <c r="B225" s="1645"/>
      <c r="C225" s="1645"/>
      <c r="D225" s="1654"/>
      <c r="E225" s="1645"/>
      <c r="F225" s="1645"/>
      <c r="G225" s="1645"/>
      <c r="H225" s="1645"/>
      <c r="I225" s="1648"/>
      <c r="J225" s="1645"/>
      <c r="K225" s="1645"/>
      <c r="L225" s="1645"/>
      <c r="M225" s="1645"/>
      <c r="N225" s="1645"/>
      <c r="O225" s="1645"/>
      <c r="P225" s="1645"/>
      <c r="Q225" s="1645"/>
      <c r="R225" s="1645"/>
      <c r="S225" s="1645"/>
      <c r="T225" s="1645"/>
      <c r="U225" s="1645"/>
      <c r="V225" s="1645"/>
      <c r="W225" s="1645"/>
      <c r="X225" s="1645"/>
      <c r="Y225" s="1645"/>
      <c r="Z225" s="1645"/>
      <c r="AA225" s="1645"/>
      <c r="AB225" s="1645"/>
      <c r="AC225" s="1645"/>
      <c r="AD225" s="1645"/>
      <c r="AE225" s="1645"/>
      <c r="AF225" s="1645"/>
      <c r="AG225" s="1645"/>
      <c r="AH225" s="1645"/>
      <c r="AI225" s="1645"/>
      <c r="AJ225" s="1645"/>
      <c r="AK225" s="1645"/>
      <c r="AL225" s="1645"/>
      <c r="AM225" s="1645"/>
      <c r="AN225" s="1645"/>
      <c r="AO225" s="1645"/>
      <c r="AP225" s="1645"/>
      <c r="AQ225" s="1645"/>
      <c r="AR225" s="1645"/>
      <c r="AS225" s="1645"/>
      <c r="AT225" s="1645"/>
      <c r="AU225" s="1645"/>
      <c r="AV225" s="1645"/>
      <c r="AW225" s="1645"/>
      <c r="AX225" s="1645"/>
      <c r="AY225" s="1645"/>
      <c r="AZ225" s="1645"/>
      <c r="BA225" s="1645"/>
      <c r="BB225" s="1645"/>
      <c r="BC225" s="1645"/>
      <c r="BD225" s="1645"/>
      <c r="BE225" s="1645"/>
      <c r="BF225" s="1645"/>
      <c r="BG225" s="1645"/>
      <c r="BH225" s="1645"/>
      <c r="BI225" s="1645"/>
      <c r="BJ225" s="1645"/>
      <c r="BK225" s="1645"/>
      <c r="BL225" s="1645"/>
      <c r="BM225" s="1645"/>
      <c r="BN225" s="1645"/>
      <c r="BO225" s="1645"/>
      <c r="BP225" s="1645"/>
      <c r="BQ225" s="1645"/>
      <c r="BR225" s="1645"/>
      <c r="BS225" s="1645"/>
      <c r="BT225" s="1645"/>
      <c r="BU225" s="1645"/>
      <c r="BV225" s="1645"/>
      <c r="BW225" s="1645"/>
      <c r="BX225" s="1645"/>
      <c r="BY225" s="1645"/>
      <c r="BZ225" s="1645"/>
      <c r="CA225" s="1645"/>
      <c r="CB225" s="1645"/>
      <c r="CC225" s="1645"/>
      <c r="CD225" s="1645"/>
      <c r="CE225" s="1645"/>
      <c r="CF225" s="1645"/>
      <c r="CG225" s="1645"/>
      <c r="CH225" s="1645"/>
      <c r="CI225" s="1645"/>
      <c r="CJ225" s="1645"/>
      <c r="CK225" s="1645"/>
      <c r="CL225" s="1645"/>
      <c r="CM225" s="1645"/>
      <c r="CN225" s="1645"/>
      <c r="CO225" s="1645"/>
      <c r="CP225" s="1645"/>
      <c r="CQ225" s="1645"/>
      <c r="CR225" s="1645"/>
      <c r="CS225" s="1645"/>
      <c r="CT225" s="1645"/>
      <c r="CU225" s="1645"/>
      <c r="CV225" s="1645"/>
      <c r="CW225" s="1645"/>
      <c r="CX225" s="1645"/>
      <c r="CY225" s="1645"/>
      <c r="CZ225" s="1645"/>
      <c r="DA225" s="1645"/>
      <c r="DB225" s="1645"/>
      <c r="DC225" s="1645"/>
      <c r="DD225" s="1645"/>
      <c r="DE225" s="1645"/>
      <c r="DF225" s="1645"/>
      <c r="DG225" s="1645"/>
      <c r="DH225" s="1645"/>
      <c r="DI225" s="1645"/>
    </row>
    <row r="226" spans="1:113" s="1655" customFormat="1">
      <c r="A226" s="1653"/>
      <c r="B226" s="1645"/>
      <c r="C226" s="1645"/>
      <c r="D226" s="1654"/>
      <c r="E226" s="1645"/>
      <c r="F226" s="1645"/>
      <c r="G226" s="1645"/>
      <c r="H226" s="1645"/>
      <c r="I226" s="1648"/>
      <c r="J226" s="1645"/>
      <c r="K226" s="1645"/>
      <c r="L226" s="1645"/>
      <c r="M226" s="1645"/>
      <c r="N226" s="1645"/>
      <c r="O226" s="1645"/>
      <c r="P226" s="1645"/>
      <c r="Q226" s="1645"/>
      <c r="R226" s="1645"/>
      <c r="S226" s="1645"/>
      <c r="T226" s="1645"/>
      <c r="U226" s="1645"/>
      <c r="V226" s="1645"/>
      <c r="W226" s="1645"/>
      <c r="X226" s="1645"/>
      <c r="Y226" s="1645"/>
      <c r="Z226" s="1645"/>
      <c r="AA226" s="1645"/>
      <c r="AB226" s="1645"/>
      <c r="AC226" s="1645"/>
      <c r="AD226" s="1645"/>
      <c r="AE226" s="1645"/>
      <c r="AF226" s="1645"/>
      <c r="AG226" s="1645"/>
      <c r="AH226" s="1645"/>
      <c r="AI226" s="1645"/>
      <c r="AJ226" s="1645"/>
      <c r="AK226" s="1645"/>
      <c r="AL226" s="1645"/>
      <c r="AM226" s="1645"/>
      <c r="AN226" s="1645"/>
      <c r="AO226" s="1645"/>
      <c r="AP226" s="1645"/>
      <c r="AQ226" s="1645"/>
      <c r="AR226" s="1645"/>
      <c r="AS226" s="1645"/>
      <c r="AT226" s="1645"/>
      <c r="AU226" s="1645"/>
      <c r="AV226" s="1645"/>
      <c r="AW226" s="1645"/>
      <c r="AX226" s="1645"/>
      <c r="AY226" s="1645"/>
      <c r="AZ226" s="1645"/>
      <c r="BA226" s="1645"/>
      <c r="BB226" s="1645"/>
      <c r="BC226" s="1645"/>
      <c r="BD226" s="1645"/>
      <c r="BE226" s="1645"/>
      <c r="BF226" s="1645"/>
      <c r="BG226" s="1645"/>
      <c r="BH226" s="1645"/>
      <c r="BI226" s="1645"/>
      <c r="BJ226" s="1645"/>
      <c r="BK226" s="1645"/>
      <c r="BL226" s="1645"/>
      <c r="BM226" s="1645"/>
      <c r="BN226" s="1645"/>
      <c r="BO226" s="1645"/>
      <c r="BP226" s="1645"/>
      <c r="BQ226" s="1645"/>
      <c r="BR226" s="1645"/>
      <c r="BS226" s="1645"/>
      <c r="BT226" s="1645"/>
      <c r="BU226" s="1645"/>
      <c r="BV226" s="1645"/>
      <c r="BW226" s="1645"/>
      <c r="BX226" s="1645"/>
      <c r="BY226" s="1645"/>
      <c r="BZ226" s="1645"/>
      <c r="CA226" s="1645"/>
      <c r="CB226" s="1645"/>
      <c r="CC226" s="1645"/>
      <c r="CD226" s="1645"/>
      <c r="CE226" s="1645"/>
      <c r="CF226" s="1645"/>
      <c r="CG226" s="1645"/>
      <c r="CH226" s="1645"/>
      <c r="CI226" s="1645"/>
      <c r="CJ226" s="1645"/>
      <c r="CK226" s="1645"/>
      <c r="CL226" s="1645"/>
      <c r="CM226" s="1645"/>
      <c r="CN226" s="1645"/>
      <c r="CO226" s="1645"/>
      <c r="CP226" s="1645"/>
      <c r="CQ226" s="1645"/>
      <c r="CR226" s="1645"/>
      <c r="CS226" s="1645"/>
      <c r="CT226" s="1645"/>
      <c r="CU226" s="1645"/>
      <c r="CV226" s="1645"/>
      <c r="CW226" s="1645"/>
      <c r="CX226" s="1645"/>
      <c r="CY226" s="1645"/>
      <c r="CZ226" s="1645"/>
      <c r="DA226" s="1645"/>
      <c r="DB226" s="1645"/>
      <c r="DC226" s="1645"/>
      <c r="DD226" s="1645"/>
      <c r="DE226" s="1645"/>
      <c r="DF226" s="1645"/>
      <c r="DG226" s="1645"/>
      <c r="DH226" s="1645"/>
      <c r="DI226" s="1645"/>
    </row>
    <row r="227" spans="1:113" s="1655" customFormat="1">
      <c r="A227" s="1653"/>
      <c r="B227" s="1645"/>
      <c r="C227" s="1645"/>
      <c r="D227" s="1654"/>
      <c r="E227" s="1645"/>
      <c r="F227" s="1645"/>
      <c r="G227" s="1645"/>
      <c r="H227" s="1645"/>
      <c r="I227" s="1648"/>
      <c r="J227" s="1645"/>
      <c r="K227" s="1645"/>
      <c r="L227" s="1645"/>
      <c r="M227" s="1645"/>
      <c r="N227" s="1645"/>
      <c r="O227" s="1645"/>
      <c r="P227" s="1645"/>
      <c r="Q227" s="1645"/>
      <c r="R227" s="1645"/>
      <c r="S227" s="1645"/>
      <c r="T227" s="1645"/>
      <c r="U227" s="1645"/>
      <c r="V227" s="1645"/>
      <c r="W227" s="1645"/>
      <c r="X227" s="1645"/>
      <c r="Y227" s="1645"/>
      <c r="Z227" s="1645"/>
      <c r="AA227" s="1645"/>
      <c r="AB227" s="1645"/>
      <c r="AC227" s="1645"/>
      <c r="AD227" s="1645"/>
      <c r="AE227" s="1645"/>
      <c r="AF227" s="1645"/>
      <c r="AG227" s="1645"/>
      <c r="AH227" s="1645"/>
      <c r="AI227" s="1645"/>
      <c r="AJ227" s="1645"/>
      <c r="AK227" s="1645"/>
      <c r="AL227" s="1645"/>
      <c r="AM227" s="1645"/>
      <c r="AN227" s="1645"/>
      <c r="AO227" s="1645"/>
      <c r="AP227" s="1645"/>
      <c r="AQ227" s="1645"/>
      <c r="AR227" s="1645"/>
      <c r="AS227" s="1645"/>
      <c r="AT227" s="1645"/>
      <c r="AU227" s="1645"/>
      <c r="AV227" s="1645"/>
      <c r="AW227" s="1645"/>
      <c r="AX227" s="1645"/>
      <c r="AY227" s="1645"/>
      <c r="AZ227" s="1645"/>
      <c r="BA227" s="1645"/>
      <c r="BB227" s="1645"/>
      <c r="BC227" s="1645"/>
      <c r="BD227" s="1645"/>
      <c r="BE227" s="1645"/>
      <c r="BF227" s="1645"/>
      <c r="BG227" s="1645"/>
      <c r="BH227" s="1645"/>
      <c r="BI227" s="1645"/>
      <c r="BJ227" s="1645"/>
      <c r="BK227" s="1645"/>
      <c r="BL227" s="1645"/>
      <c r="BM227" s="1645"/>
      <c r="BN227" s="1645"/>
      <c r="BO227" s="1645"/>
      <c r="BP227" s="1645"/>
      <c r="BQ227" s="1645"/>
      <c r="BR227" s="1645"/>
      <c r="BS227" s="1645"/>
      <c r="BT227" s="1645"/>
      <c r="BU227" s="1645"/>
      <c r="BV227" s="1645"/>
      <c r="BW227" s="1645"/>
      <c r="BX227" s="1645"/>
      <c r="BY227" s="1645"/>
      <c r="BZ227" s="1645"/>
      <c r="CA227" s="1645"/>
      <c r="CB227" s="1645"/>
      <c r="CC227" s="1645"/>
      <c r="CD227" s="1645"/>
      <c r="CE227" s="1645"/>
      <c r="CF227" s="1645"/>
      <c r="CG227" s="1645"/>
      <c r="CH227" s="1645"/>
      <c r="CI227" s="1645"/>
      <c r="CJ227" s="1645"/>
      <c r="CK227" s="1645"/>
      <c r="CL227" s="1645"/>
      <c r="CM227" s="1645"/>
      <c r="CN227" s="1645"/>
      <c r="CO227" s="1645"/>
      <c r="CP227" s="1645"/>
      <c r="CQ227" s="1645"/>
      <c r="CR227" s="1645"/>
      <c r="CS227" s="1645"/>
      <c r="CT227" s="1645"/>
      <c r="CU227" s="1645"/>
      <c r="CV227" s="1645"/>
      <c r="CW227" s="1645"/>
      <c r="CX227" s="1645"/>
      <c r="CY227" s="1645"/>
      <c r="CZ227" s="1645"/>
      <c r="DA227" s="1645"/>
      <c r="DB227" s="1645"/>
      <c r="DC227" s="1645"/>
      <c r="DD227" s="1645"/>
      <c r="DE227" s="1645"/>
      <c r="DF227" s="1645"/>
      <c r="DG227" s="1645"/>
      <c r="DH227" s="1645"/>
      <c r="DI227" s="1645"/>
    </row>
    <row r="228" spans="1:113" s="1655" customFormat="1">
      <c r="A228" s="1653"/>
      <c r="B228" s="1645"/>
      <c r="C228" s="1645"/>
      <c r="D228" s="1654"/>
      <c r="E228" s="1645"/>
      <c r="F228" s="1645"/>
      <c r="G228" s="1645"/>
      <c r="H228" s="1645"/>
      <c r="I228" s="1648"/>
      <c r="J228" s="1645"/>
      <c r="K228" s="1645"/>
      <c r="L228" s="1645"/>
      <c r="M228" s="1645"/>
      <c r="N228" s="1645"/>
      <c r="O228" s="1645"/>
      <c r="P228" s="1645"/>
      <c r="Q228" s="1645"/>
      <c r="R228" s="1645"/>
      <c r="S228" s="1645"/>
      <c r="T228" s="1645"/>
      <c r="U228" s="1645"/>
      <c r="V228" s="1645"/>
      <c r="W228" s="1645"/>
      <c r="X228" s="1645"/>
      <c r="Y228" s="1645"/>
      <c r="Z228" s="1645"/>
      <c r="AA228" s="1645"/>
      <c r="AB228" s="1645"/>
      <c r="AC228" s="1645"/>
      <c r="AD228" s="1645"/>
      <c r="AE228" s="1645"/>
      <c r="AF228" s="1645"/>
      <c r="AG228" s="1645"/>
      <c r="AH228" s="1645"/>
      <c r="AI228" s="1645"/>
      <c r="AJ228" s="1645"/>
      <c r="AK228" s="1645"/>
      <c r="AL228" s="1645"/>
      <c r="AM228" s="1645"/>
      <c r="AN228" s="1645"/>
      <c r="AO228" s="1645"/>
      <c r="AP228" s="1645"/>
      <c r="AQ228" s="1645"/>
      <c r="AR228" s="1645"/>
      <c r="AS228" s="1645"/>
      <c r="AT228" s="1645"/>
      <c r="AU228" s="1645"/>
      <c r="AV228" s="1645"/>
      <c r="AW228" s="1645"/>
      <c r="AX228" s="1645"/>
      <c r="AY228" s="1645"/>
      <c r="AZ228" s="1645"/>
      <c r="BA228" s="1645"/>
      <c r="BB228" s="1645"/>
      <c r="BC228" s="1645"/>
      <c r="BD228" s="1645"/>
      <c r="BE228" s="1645"/>
      <c r="BF228" s="1645"/>
      <c r="BG228" s="1645"/>
      <c r="BH228" s="1645"/>
      <c r="BI228" s="1645"/>
      <c r="BJ228" s="1645"/>
      <c r="BK228" s="1645"/>
      <c r="BL228" s="1645"/>
      <c r="BM228" s="1645"/>
      <c r="BN228" s="1645"/>
      <c r="BO228" s="1645"/>
      <c r="BP228" s="1645"/>
      <c r="BQ228" s="1645"/>
      <c r="BR228" s="1645"/>
      <c r="BS228" s="1645"/>
      <c r="BT228" s="1645"/>
      <c r="BU228" s="1645"/>
      <c r="BV228" s="1645"/>
      <c r="BW228" s="1645"/>
      <c r="BX228" s="1645"/>
      <c r="BY228" s="1645"/>
      <c r="BZ228" s="1645"/>
      <c r="CA228" s="1645"/>
      <c r="CB228" s="1645"/>
      <c r="CC228" s="1645"/>
      <c r="CD228" s="1645"/>
      <c r="CE228" s="1645"/>
      <c r="CF228" s="1645"/>
      <c r="CG228" s="1645"/>
      <c r="CH228" s="1645"/>
      <c r="CI228" s="1645"/>
      <c r="CJ228" s="1645"/>
      <c r="CK228" s="1645"/>
      <c r="CL228" s="1645"/>
      <c r="CM228" s="1645"/>
      <c r="CN228" s="1645"/>
      <c r="CO228" s="1645"/>
      <c r="CP228" s="1645"/>
      <c r="CQ228" s="1645"/>
      <c r="CR228" s="1645"/>
      <c r="CS228" s="1645"/>
      <c r="CT228" s="1645"/>
      <c r="CU228" s="1645"/>
      <c r="CV228" s="1645"/>
      <c r="CW228" s="1645"/>
      <c r="CX228" s="1645"/>
      <c r="CY228" s="1645"/>
      <c r="CZ228" s="1645"/>
      <c r="DA228" s="1645"/>
      <c r="DB228" s="1645"/>
      <c r="DC228" s="1645"/>
      <c r="DD228" s="1645"/>
      <c r="DE228" s="1645"/>
      <c r="DF228" s="1645"/>
      <c r="DG228" s="1645"/>
      <c r="DH228" s="1645"/>
      <c r="DI228" s="1645"/>
    </row>
    <row r="229" spans="1:113" s="1655" customFormat="1">
      <c r="A229" s="1653"/>
      <c r="B229" s="1645"/>
      <c r="C229" s="1645"/>
      <c r="D229" s="1654"/>
      <c r="E229" s="1645"/>
      <c r="F229" s="1645"/>
      <c r="G229" s="1645"/>
      <c r="H229" s="1645"/>
      <c r="I229" s="1648"/>
      <c r="J229" s="1645"/>
      <c r="K229" s="1645"/>
      <c r="L229" s="1645"/>
      <c r="M229" s="1645"/>
      <c r="N229" s="1645"/>
      <c r="O229" s="1645"/>
      <c r="P229" s="1645"/>
      <c r="Q229" s="1645"/>
      <c r="R229" s="1645"/>
      <c r="S229" s="1645"/>
      <c r="T229" s="1645"/>
      <c r="U229" s="1645"/>
      <c r="V229" s="1645"/>
      <c r="W229" s="1645"/>
      <c r="X229" s="1645"/>
      <c r="Y229" s="1645"/>
      <c r="Z229" s="1645"/>
      <c r="AA229" s="1645"/>
      <c r="AB229" s="1645"/>
      <c r="AC229" s="1645"/>
      <c r="AD229" s="1645"/>
      <c r="AE229" s="1645"/>
      <c r="AF229" s="1645"/>
      <c r="AG229" s="1645"/>
      <c r="AH229" s="1645"/>
      <c r="AI229" s="1645"/>
      <c r="AJ229" s="1645"/>
      <c r="AK229" s="1645"/>
      <c r="AL229" s="1645"/>
      <c r="AM229" s="1645"/>
      <c r="AN229" s="1645"/>
      <c r="AO229" s="1645"/>
      <c r="AP229" s="1645"/>
      <c r="AQ229" s="1645"/>
      <c r="AR229" s="1645"/>
      <c r="AS229" s="1645"/>
      <c r="AT229" s="1645"/>
      <c r="AU229" s="1645"/>
      <c r="AV229" s="1645"/>
      <c r="AW229" s="1645"/>
      <c r="AX229" s="1645"/>
      <c r="AY229" s="1645"/>
      <c r="AZ229" s="1645"/>
      <c r="BA229" s="1645"/>
      <c r="BB229" s="1645"/>
      <c r="BC229" s="1645"/>
      <c r="BD229" s="1645"/>
      <c r="BE229" s="1645"/>
      <c r="BF229" s="1645"/>
      <c r="BG229" s="1645"/>
      <c r="BH229" s="1645"/>
      <c r="BI229" s="1645"/>
      <c r="BJ229" s="1645"/>
      <c r="BK229" s="1645"/>
      <c r="BL229" s="1645"/>
      <c r="BM229" s="1645"/>
      <c r="BN229" s="1645"/>
      <c r="BO229" s="1645"/>
      <c r="BP229" s="1645"/>
      <c r="BQ229" s="1645"/>
      <c r="BR229" s="1645"/>
      <c r="BS229" s="1645"/>
      <c r="BT229" s="1645"/>
      <c r="BU229" s="1645"/>
      <c r="BV229" s="1645"/>
      <c r="BW229" s="1645"/>
      <c r="BX229" s="1645"/>
      <c r="BY229" s="1645"/>
      <c r="BZ229" s="1645"/>
      <c r="CA229" s="1645"/>
      <c r="CB229" s="1645"/>
      <c r="CC229" s="1645"/>
      <c r="CD229" s="1645"/>
      <c r="CE229" s="1645"/>
      <c r="CF229" s="1645"/>
      <c r="CG229" s="1645"/>
      <c r="CH229" s="1645"/>
      <c r="CI229" s="1645"/>
      <c r="CJ229" s="1645"/>
      <c r="CK229" s="1645"/>
      <c r="CL229" s="1645"/>
      <c r="CM229" s="1645"/>
      <c r="CN229" s="1645"/>
      <c r="CO229" s="1645"/>
      <c r="CP229" s="1645"/>
      <c r="CQ229" s="1645"/>
      <c r="CR229" s="1645"/>
      <c r="CS229" s="1645"/>
      <c r="CT229" s="1645"/>
      <c r="CU229" s="1645"/>
      <c r="CV229" s="1645"/>
      <c r="CW229" s="1645"/>
      <c r="CX229" s="1645"/>
      <c r="CY229" s="1645"/>
      <c r="CZ229" s="1645"/>
      <c r="DA229" s="1645"/>
      <c r="DB229" s="1645"/>
      <c r="DC229" s="1645"/>
      <c r="DD229" s="1645"/>
      <c r="DE229" s="1645"/>
      <c r="DF229" s="1645"/>
      <c r="DG229" s="1645"/>
      <c r="DH229" s="1645"/>
      <c r="DI229" s="1645"/>
    </row>
    <row r="230" spans="1:113" s="1655" customFormat="1">
      <c r="A230" s="1653"/>
      <c r="B230" s="1645"/>
      <c r="C230" s="1645"/>
      <c r="D230" s="1654"/>
      <c r="E230" s="1645"/>
      <c r="F230" s="1645"/>
      <c r="G230" s="1645"/>
      <c r="H230" s="1645"/>
      <c r="I230" s="1648"/>
      <c r="J230" s="1645"/>
      <c r="K230" s="1645"/>
      <c r="L230" s="1645"/>
      <c r="M230" s="1645"/>
      <c r="N230" s="1645"/>
      <c r="O230" s="1645"/>
      <c r="P230" s="1645"/>
      <c r="Q230" s="1645"/>
      <c r="R230" s="1645"/>
      <c r="S230" s="1645"/>
      <c r="T230" s="1645"/>
      <c r="U230" s="1645"/>
      <c r="V230" s="1645"/>
      <c r="W230" s="1645"/>
      <c r="X230" s="1645"/>
      <c r="Y230" s="1645"/>
      <c r="Z230" s="1645"/>
      <c r="AA230" s="1645"/>
      <c r="AB230" s="1645"/>
      <c r="AC230" s="1645"/>
      <c r="AD230" s="1645"/>
      <c r="AE230" s="1645"/>
      <c r="AF230" s="1645"/>
      <c r="AG230" s="1645"/>
      <c r="AH230" s="1645"/>
      <c r="AI230" s="1645"/>
      <c r="AJ230" s="1645"/>
      <c r="AK230" s="1645"/>
      <c r="AL230" s="1645"/>
      <c r="AM230" s="1645"/>
      <c r="AN230" s="1645"/>
      <c r="AO230" s="1645"/>
      <c r="AP230" s="1645"/>
      <c r="AQ230" s="1645"/>
      <c r="AR230" s="1645"/>
      <c r="AS230" s="1645"/>
      <c r="AT230" s="1645"/>
      <c r="AU230" s="1645"/>
      <c r="AV230" s="1645"/>
      <c r="AW230" s="1645"/>
      <c r="AX230" s="1645"/>
      <c r="AY230" s="1645"/>
      <c r="AZ230" s="1645"/>
      <c r="BA230" s="1645"/>
      <c r="BB230" s="1645"/>
      <c r="BC230" s="1645"/>
      <c r="BD230" s="1645"/>
      <c r="BE230" s="1645"/>
      <c r="BF230" s="1645"/>
      <c r="BG230" s="1645"/>
      <c r="BH230" s="1645"/>
      <c r="BI230" s="1645"/>
      <c r="BJ230" s="1645"/>
      <c r="BK230" s="1645"/>
      <c r="BL230" s="1645"/>
      <c r="BM230" s="1645"/>
      <c r="BN230" s="1645"/>
      <c r="BO230" s="1645"/>
      <c r="BP230" s="1645"/>
      <c r="BQ230" s="1645"/>
      <c r="BR230" s="1645"/>
      <c r="BS230" s="1645"/>
      <c r="BT230" s="1645"/>
      <c r="BU230" s="1645"/>
      <c r="BV230" s="1645"/>
      <c r="BW230" s="1645"/>
      <c r="BX230" s="1645"/>
      <c r="BY230" s="1645"/>
      <c r="BZ230" s="1645"/>
      <c r="CA230" s="1645"/>
      <c r="CB230" s="1645"/>
      <c r="CC230" s="1645"/>
      <c r="CD230" s="1645"/>
      <c r="CE230" s="1645"/>
      <c r="CF230" s="1645"/>
      <c r="CG230" s="1645"/>
      <c r="CH230" s="1645"/>
      <c r="CI230" s="1645"/>
      <c r="CJ230" s="1645"/>
      <c r="CK230" s="1645"/>
      <c r="CL230" s="1645"/>
      <c r="CM230" s="1645"/>
      <c r="CN230" s="1645"/>
      <c r="CO230" s="1645"/>
      <c r="CP230" s="1645"/>
      <c r="CQ230" s="1645"/>
      <c r="CR230" s="1645"/>
      <c r="CS230" s="1645"/>
      <c r="CT230" s="1645"/>
      <c r="CU230" s="1645"/>
      <c r="CV230" s="1645"/>
      <c r="CW230" s="1645"/>
      <c r="CX230" s="1645"/>
      <c r="CY230" s="1645"/>
      <c r="CZ230" s="1645"/>
      <c r="DA230" s="1645"/>
      <c r="DB230" s="1645"/>
      <c r="DC230" s="1645"/>
      <c r="DD230" s="1645"/>
      <c r="DE230" s="1645"/>
      <c r="DF230" s="1645"/>
      <c r="DG230" s="1645"/>
      <c r="DH230" s="1645"/>
      <c r="DI230" s="1645"/>
    </row>
    <row r="231" spans="1:113" s="1655" customFormat="1">
      <c r="A231" s="1653"/>
      <c r="B231" s="1645"/>
      <c r="C231" s="1645"/>
      <c r="D231" s="1654"/>
      <c r="E231" s="1645"/>
      <c r="F231" s="1645"/>
      <c r="G231" s="1645"/>
      <c r="H231" s="1645"/>
      <c r="I231" s="1648"/>
      <c r="J231" s="1645"/>
      <c r="K231" s="1645"/>
      <c r="L231" s="1645"/>
      <c r="M231" s="1645"/>
      <c r="N231" s="1645"/>
      <c r="O231" s="1645"/>
      <c r="P231" s="1645"/>
      <c r="Q231" s="1645"/>
      <c r="R231" s="1645"/>
      <c r="S231" s="1645"/>
      <c r="T231" s="1645"/>
      <c r="U231" s="1645"/>
      <c r="V231" s="1645"/>
      <c r="W231" s="1645"/>
      <c r="X231" s="1645"/>
      <c r="Y231" s="1645"/>
      <c r="Z231" s="1645"/>
      <c r="AA231" s="1645"/>
      <c r="AB231" s="1645"/>
      <c r="AC231" s="1645"/>
      <c r="AD231" s="1645"/>
      <c r="AE231" s="1645"/>
      <c r="AF231" s="1645"/>
      <c r="AG231" s="1645"/>
      <c r="AH231" s="1645"/>
      <c r="AI231" s="1645"/>
      <c r="AJ231" s="1645"/>
      <c r="AK231" s="1645"/>
      <c r="AL231" s="1645"/>
      <c r="AM231" s="1645"/>
      <c r="AN231" s="1645"/>
      <c r="AO231" s="1645"/>
      <c r="AP231" s="1645"/>
      <c r="AQ231" s="1645"/>
      <c r="AR231" s="1645"/>
      <c r="AS231" s="1645"/>
      <c r="AT231" s="1645"/>
      <c r="AU231" s="1645"/>
      <c r="AV231" s="1645"/>
      <c r="AW231" s="1645"/>
      <c r="AX231" s="1645"/>
      <c r="AY231" s="1645"/>
      <c r="AZ231" s="1645"/>
      <c r="BA231" s="1645"/>
      <c r="BB231" s="1645"/>
      <c r="BC231" s="1645"/>
      <c r="BD231" s="1645"/>
      <c r="BE231" s="1645"/>
      <c r="BF231" s="1645"/>
      <c r="BG231" s="1645"/>
      <c r="BH231" s="1645"/>
      <c r="BI231" s="1645"/>
      <c r="BJ231" s="1645"/>
      <c r="BK231" s="1645"/>
      <c r="BL231" s="1645"/>
      <c r="BM231" s="1645"/>
      <c r="BN231" s="1645"/>
      <c r="BO231" s="1645"/>
      <c r="BP231" s="1645"/>
      <c r="BQ231" s="1645"/>
      <c r="BR231" s="1645"/>
      <c r="BS231" s="1645"/>
      <c r="BT231" s="1645"/>
      <c r="BU231" s="1645"/>
      <c r="BV231" s="1645"/>
      <c r="BW231" s="1645"/>
      <c r="BX231" s="1645"/>
      <c r="BY231" s="1645"/>
      <c r="BZ231" s="1645"/>
      <c r="CA231" s="1645"/>
      <c r="CB231" s="1645"/>
      <c r="CC231" s="1645"/>
      <c r="CD231" s="1645"/>
      <c r="CE231" s="1645"/>
      <c r="CF231" s="1645"/>
      <c r="CG231" s="1645"/>
      <c r="CH231" s="1645"/>
      <c r="CI231" s="1645"/>
      <c r="CJ231" s="1645"/>
      <c r="CK231" s="1645"/>
      <c r="CL231" s="1645"/>
      <c r="CM231" s="1645"/>
      <c r="CN231" s="1645"/>
      <c r="CO231" s="1645"/>
      <c r="CP231" s="1645"/>
      <c r="CQ231" s="1645"/>
      <c r="CR231" s="1645"/>
      <c r="CS231" s="1645"/>
      <c r="CT231" s="1645"/>
      <c r="CU231" s="1645"/>
      <c r="CV231" s="1645"/>
      <c r="CW231" s="1645"/>
      <c r="CX231" s="1645"/>
      <c r="CY231" s="1645"/>
      <c r="CZ231" s="1645"/>
      <c r="DA231" s="1645"/>
      <c r="DB231" s="1645"/>
      <c r="DC231" s="1645"/>
      <c r="DD231" s="1645"/>
      <c r="DE231" s="1645"/>
      <c r="DF231" s="1645"/>
      <c r="DG231" s="1645"/>
      <c r="DH231" s="1645"/>
      <c r="DI231" s="1645"/>
    </row>
    <row r="232" spans="1:113" s="1655" customFormat="1">
      <c r="A232" s="1653"/>
      <c r="B232" s="1645"/>
      <c r="C232" s="1645"/>
      <c r="D232" s="1654"/>
      <c r="E232" s="1645"/>
      <c r="F232" s="1645"/>
      <c r="G232" s="1645"/>
      <c r="H232" s="1645"/>
      <c r="I232" s="1648"/>
      <c r="J232" s="1645"/>
      <c r="K232" s="1645"/>
      <c r="L232" s="1645"/>
      <c r="M232" s="1645"/>
      <c r="N232" s="1645"/>
      <c r="O232" s="1645"/>
      <c r="P232" s="1645"/>
      <c r="Q232" s="1645"/>
      <c r="R232" s="1645"/>
      <c r="S232" s="1645"/>
      <c r="T232" s="1645"/>
      <c r="U232" s="1645"/>
      <c r="V232" s="1645"/>
      <c r="W232" s="1645"/>
      <c r="X232" s="1645"/>
      <c r="Y232" s="1645"/>
      <c r="Z232" s="1645"/>
      <c r="AA232" s="1645"/>
      <c r="AB232" s="1645"/>
      <c r="AC232" s="1645"/>
      <c r="AD232" s="1645"/>
      <c r="AE232" s="1645"/>
      <c r="AF232" s="1645"/>
      <c r="AG232" s="1645"/>
      <c r="AH232" s="1645"/>
      <c r="AI232" s="1645"/>
      <c r="AJ232" s="1645"/>
      <c r="AK232" s="1645"/>
      <c r="AL232" s="1645"/>
      <c r="AM232" s="1645"/>
      <c r="AN232" s="1645"/>
      <c r="AO232" s="1645"/>
      <c r="AP232" s="1645"/>
      <c r="AQ232" s="1645"/>
      <c r="AR232" s="1645"/>
      <c r="AS232" s="1645"/>
      <c r="AT232" s="1645"/>
      <c r="AU232" s="1645"/>
      <c r="AV232" s="1645"/>
      <c r="AW232" s="1645"/>
      <c r="AX232" s="1645"/>
      <c r="AY232" s="1645"/>
      <c r="AZ232" s="1645"/>
      <c r="BA232" s="1645"/>
      <c r="BB232" s="1645"/>
      <c r="BC232" s="1645"/>
      <c r="BD232" s="1645"/>
      <c r="BE232" s="1645"/>
      <c r="BF232" s="1645"/>
      <c r="BG232" s="1645"/>
      <c r="BH232" s="1645"/>
      <c r="BI232" s="1645"/>
      <c r="BJ232" s="1645"/>
      <c r="BK232" s="1645"/>
      <c r="BL232" s="1645"/>
      <c r="BM232" s="1645"/>
      <c r="BN232" s="1645"/>
      <c r="BO232" s="1645"/>
      <c r="BP232" s="1645"/>
      <c r="BQ232" s="1645"/>
      <c r="BR232" s="1645"/>
      <c r="BS232" s="1645"/>
      <c r="BT232" s="1645"/>
      <c r="BU232" s="1645"/>
      <c r="BV232" s="1645"/>
      <c r="BW232" s="1645"/>
      <c r="BX232" s="1645"/>
      <c r="BY232" s="1645"/>
      <c r="BZ232" s="1645"/>
      <c r="CA232" s="1645"/>
      <c r="CB232" s="1645"/>
      <c r="CC232" s="1645"/>
      <c r="CD232" s="1645"/>
      <c r="CE232" s="1645"/>
      <c r="CF232" s="1645"/>
      <c r="CG232" s="1645"/>
      <c r="CH232" s="1645"/>
      <c r="CI232" s="1645"/>
      <c r="CJ232" s="1645"/>
      <c r="CK232" s="1645"/>
      <c r="CL232" s="1645"/>
      <c r="CM232" s="1645"/>
      <c r="CN232" s="1645"/>
      <c r="CO232" s="1645"/>
      <c r="CP232" s="1645"/>
      <c r="CQ232" s="1645"/>
      <c r="CR232" s="1645"/>
      <c r="CS232" s="1645"/>
      <c r="CT232" s="1645"/>
      <c r="CU232" s="1645"/>
      <c r="CV232" s="1645"/>
      <c r="CW232" s="1645"/>
      <c r="CX232" s="1645"/>
      <c r="CY232" s="1645"/>
      <c r="CZ232" s="1645"/>
      <c r="DA232" s="1645"/>
      <c r="DB232" s="1645"/>
      <c r="DC232" s="1645"/>
      <c r="DD232" s="1645"/>
      <c r="DE232" s="1645"/>
      <c r="DF232" s="1645"/>
      <c r="DG232" s="1645"/>
      <c r="DH232" s="1645"/>
      <c r="DI232" s="1645"/>
    </row>
    <row r="233" spans="1:113" s="1655" customFormat="1">
      <c r="A233" s="1653"/>
      <c r="B233" s="1645"/>
      <c r="C233" s="1645"/>
      <c r="D233" s="1654"/>
      <c r="E233" s="1645"/>
      <c r="F233" s="1645"/>
      <c r="G233" s="1645"/>
      <c r="H233" s="1645"/>
      <c r="I233" s="1648"/>
      <c r="J233" s="1645"/>
      <c r="K233" s="1645"/>
      <c r="L233" s="1645"/>
      <c r="M233" s="1645"/>
      <c r="N233" s="1645"/>
      <c r="O233" s="1645"/>
      <c r="P233" s="1645"/>
      <c r="Q233" s="1645"/>
      <c r="R233" s="1645"/>
      <c r="S233" s="1645"/>
      <c r="T233" s="1645"/>
      <c r="U233" s="1645"/>
      <c r="V233" s="1645"/>
      <c r="W233" s="1645"/>
      <c r="X233" s="1645"/>
      <c r="Y233" s="1645"/>
      <c r="Z233" s="1645"/>
      <c r="AA233" s="1645"/>
      <c r="AB233" s="1645"/>
      <c r="AC233" s="1645"/>
      <c r="AD233" s="1645"/>
      <c r="AE233" s="1645"/>
      <c r="AF233" s="1645"/>
      <c r="AG233" s="1645"/>
      <c r="AH233" s="1645"/>
      <c r="AI233" s="1645"/>
      <c r="AJ233" s="1645"/>
      <c r="AK233" s="1645"/>
      <c r="AL233" s="1645"/>
      <c r="AM233" s="1645"/>
      <c r="AN233" s="1645"/>
      <c r="AO233" s="1645"/>
      <c r="AP233" s="1645"/>
      <c r="AQ233" s="1645"/>
      <c r="AR233" s="1645"/>
      <c r="AS233" s="1645"/>
      <c r="AT233" s="1645"/>
      <c r="AU233" s="1645"/>
      <c r="AV233" s="1645"/>
      <c r="AW233" s="1645"/>
      <c r="AX233" s="1645"/>
      <c r="AY233" s="1645"/>
      <c r="AZ233" s="1645"/>
      <c r="BA233" s="1645"/>
      <c r="BB233" s="1645"/>
      <c r="BC233" s="1645"/>
      <c r="BD233" s="1645"/>
      <c r="BE233" s="1645"/>
      <c r="BF233" s="1645"/>
      <c r="BG233" s="1645"/>
      <c r="BH233" s="1645"/>
      <c r="BI233" s="1645"/>
      <c r="BJ233" s="1645"/>
      <c r="BK233" s="1645"/>
      <c r="BL233" s="1645"/>
      <c r="BM233" s="1645"/>
      <c r="BN233" s="1645"/>
      <c r="BO233" s="1645"/>
      <c r="BP233" s="1645"/>
      <c r="BQ233" s="1645"/>
      <c r="BR233" s="1645"/>
      <c r="BS233" s="1645"/>
      <c r="BT233" s="1645"/>
      <c r="BU233" s="1645"/>
      <c r="BV233" s="1645"/>
      <c r="BW233" s="1645"/>
      <c r="BX233" s="1645"/>
      <c r="BY233" s="1645"/>
      <c r="BZ233" s="1645"/>
      <c r="CA233" s="1645"/>
      <c r="CB233" s="1645"/>
      <c r="CC233" s="1645"/>
      <c r="CD233" s="1645"/>
      <c r="CE233" s="1645"/>
      <c r="CF233" s="1645"/>
      <c r="CG233" s="1645"/>
      <c r="CH233" s="1645"/>
      <c r="CI233" s="1645"/>
      <c r="CJ233" s="1645"/>
      <c r="CK233" s="1645"/>
      <c r="CL233" s="1645"/>
      <c r="CM233" s="1645"/>
      <c r="CN233" s="1645"/>
      <c r="CO233" s="1645"/>
      <c r="CP233" s="1645"/>
      <c r="CQ233" s="1645"/>
      <c r="CR233" s="1645"/>
      <c r="CS233" s="1645"/>
      <c r="CT233" s="1645"/>
      <c r="CU233" s="1645"/>
      <c r="CV233" s="1645"/>
      <c r="CW233" s="1645"/>
      <c r="CX233" s="1645"/>
      <c r="CY233" s="1645"/>
      <c r="CZ233" s="1645"/>
      <c r="DA233" s="1645"/>
      <c r="DB233" s="1645"/>
      <c r="DC233" s="1645"/>
      <c r="DD233" s="1645"/>
      <c r="DE233" s="1645"/>
      <c r="DF233" s="1645"/>
      <c r="DG233" s="1645"/>
      <c r="DH233" s="1645"/>
      <c r="DI233" s="1645"/>
    </row>
    <row r="234" spans="1:113" s="1655" customFormat="1">
      <c r="A234" s="1653"/>
      <c r="B234" s="1645"/>
      <c r="C234" s="1645"/>
      <c r="D234" s="1654"/>
      <c r="E234" s="1645"/>
      <c r="F234" s="1645"/>
      <c r="G234" s="1645"/>
      <c r="H234" s="1645"/>
      <c r="I234" s="1648"/>
      <c r="J234" s="1645"/>
      <c r="K234" s="1645"/>
      <c r="L234" s="1645"/>
      <c r="M234" s="1645"/>
      <c r="N234" s="1645"/>
      <c r="O234" s="1645"/>
      <c r="P234" s="1645"/>
      <c r="Q234" s="1645"/>
      <c r="R234" s="1645"/>
      <c r="S234" s="1645"/>
      <c r="T234" s="1645"/>
      <c r="U234" s="1645"/>
      <c r="V234" s="1645"/>
      <c r="W234" s="1645"/>
      <c r="X234" s="1645"/>
      <c r="Y234" s="1645"/>
      <c r="Z234" s="1645"/>
      <c r="AA234" s="1645"/>
      <c r="AB234" s="1645"/>
      <c r="AC234" s="1645"/>
      <c r="AD234" s="1645"/>
      <c r="AE234" s="1645"/>
      <c r="AF234" s="1645"/>
      <c r="AG234" s="1645"/>
      <c r="AH234" s="1645"/>
      <c r="AI234" s="1645"/>
      <c r="AJ234" s="1645"/>
      <c r="AK234" s="1645"/>
      <c r="AL234" s="1645"/>
      <c r="AM234" s="1645"/>
      <c r="AN234" s="1645"/>
      <c r="AO234" s="1645"/>
      <c r="AP234" s="1645"/>
      <c r="AQ234" s="1645"/>
      <c r="AR234" s="1645"/>
      <c r="AS234" s="1645"/>
      <c r="AT234" s="1645"/>
      <c r="AU234" s="1645"/>
      <c r="AV234" s="1645"/>
      <c r="AW234" s="1645"/>
      <c r="AX234" s="1645"/>
      <c r="AY234" s="1645"/>
      <c r="AZ234" s="1645"/>
      <c r="BA234" s="1645"/>
      <c r="BB234" s="1645"/>
      <c r="BC234" s="1645"/>
      <c r="BD234" s="1645"/>
      <c r="BE234" s="1645"/>
      <c r="BF234" s="1645"/>
      <c r="BG234" s="1645"/>
      <c r="BH234" s="1645"/>
      <c r="BI234" s="1645"/>
      <c r="BJ234" s="1645"/>
      <c r="BK234" s="1645"/>
      <c r="BL234" s="1645"/>
      <c r="BM234" s="1645"/>
      <c r="BN234" s="1645"/>
      <c r="BO234" s="1645"/>
      <c r="BP234" s="1645"/>
      <c r="BQ234" s="1645"/>
      <c r="BR234" s="1645"/>
      <c r="BS234" s="1645"/>
      <c r="BT234" s="1645"/>
      <c r="BU234" s="1645"/>
      <c r="BV234" s="1645"/>
      <c r="BW234" s="1645"/>
      <c r="BX234" s="1645"/>
      <c r="BY234" s="1645"/>
      <c r="BZ234" s="1645"/>
      <c r="CA234" s="1645"/>
      <c r="CB234" s="1645"/>
      <c r="CC234" s="1645"/>
      <c r="CD234" s="1645"/>
      <c r="CE234" s="1645"/>
      <c r="CF234" s="1645"/>
      <c r="CG234" s="1645"/>
      <c r="CH234" s="1645"/>
      <c r="CI234" s="1645"/>
      <c r="CJ234" s="1645"/>
      <c r="CK234" s="1645"/>
      <c r="CL234" s="1645"/>
      <c r="CM234" s="1645"/>
      <c r="CN234" s="1645"/>
      <c r="CO234" s="1645"/>
      <c r="CP234" s="1645"/>
      <c r="CQ234" s="1645"/>
      <c r="CR234" s="1645"/>
      <c r="CS234" s="1645"/>
      <c r="CT234" s="1645"/>
      <c r="CU234" s="1645"/>
      <c r="CV234" s="1645"/>
      <c r="CW234" s="1645"/>
      <c r="CX234" s="1645"/>
      <c r="CY234" s="1645"/>
      <c r="CZ234" s="1645"/>
      <c r="DA234" s="1645"/>
      <c r="DB234" s="1645"/>
      <c r="DC234" s="1645"/>
      <c r="DD234" s="1645"/>
      <c r="DE234" s="1645"/>
      <c r="DF234" s="1645"/>
      <c r="DG234" s="1645"/>
      <c r="DH234" s="1645"/>
      <c r="DI234" s="1645"/>
    </row>
    <row r="235" spans="1:113" s="1655" customFormat="1">
      <c r="A235" s="1653"/>
      <c r="B235" s="1645"/>
      <c r="C235" s="1645"/>
      <c r="D235" s="1654"/>
      <c r="E235" s="1645"/>
      <c r="F235" s="1645"/>
      <c r="G235" s="1645"/>
      <c r="H235" s="1645"/>
      <c r="I235" s="1648"/>
      <c r="J235" s="1645"/>
      <c r="K235" s="1645"/>
      <c r="L235" s="1645"/>
      <c r="M235" s="1645"/>
      <c r="N235" s="1645"/>
      <c r="O235" s="1645"/>
      <c r="P235" s="1645"/>
      <c r="Q235" s="1645"/>
      <c r="R235" s="1645"/>
      <c r="S235" s="1645"/>
      <c r="T235" s="1645"/>
      <c r="U235" s="1645"/>
      <c r="V235" s="1645"/>
      <c r="W235" s="1645"/>
      <c r="X235" s="1645"/>
      <c r="Y235" s="1645"/>
      <c r="Z235" s="1645"/>
      <c r="AA235" s="1645"/>
      <c r="AB235" s="1645"/>
      <c r="AC235" s="1645"/>
      <c r="AD235" s="1645"/>
      <c r="AE235" s="1645"/>
      <c r="AF235" s="1645"/>
      <c r="AG235" s="1645"/>
      <c r="AH235" s="1645"/>
      <c r="AI235" s="1645"/>
      <c r="AJ235" s="1645"/>
      <c r="AK235" s="1645"/>
      <c r="AL235" s="1645"/>
      <c r="AM235" s="1645"/>
      <c r="AN235" s="1645"/>
      <c r="AO235" s="1645"/>
      <c r="AP235" s="1645"/>
      <c r="AQ235" s="1645"/>
      <c r="AR235" s="1645"/>
      <c r="AS235" s="1645"/>
      <c r="AT235" s="1645"/>
      <c r="AU235" s="1645"/>
      <c r="AV235" s="1645"/>
      <c r="AW235" s="1645"/>
      <c r="AX235" s="1645"/>
      <c r="AY235" s="1645"/>
      <c r="AZ235" s="1645"/>
      <c r="BA235" s="1645"/>
      <c r="BB235" s="1645"/>
      <c r="BC235" s="1645"/>
      <c r="BD235" s="1645"/>
      <c r="BE235" s="1645"/>
      <c r="BF235" s="1645"/>
      <c r="BG235" s="1645"/>
      <c r="BH235" s="1645"/>
      <c r="BI235" s="1645"/>
      <c r="BJ235" s="1645"/>
      <c r="BK235" s="1645"/>
      <c r="BL235" s="1645"/>
      <c r="BM235" s="1645"/>
      <c r="BN235" s="1645"/>
      <c r="BO235" s="1645"/>
      <c r="BP235" s="1645"/>
      <c r="BQ235" s="1645"/>
      <c r="BR235" s="1645"/>
      <c r="BS235" s="1645"/>
      <c r="BT235" s="1645"/>
      <c r="BU235" s="1645"/>
      <c r="BV235" s="1645"/>
      <c r="BW235" s="1645"/>
      <c r="BX235" s="1645"/>
      <c r="BY235" s="1645"/>
      <c r="BZ235" s="1645"/>
      <c r="CA235" s="1645"/>
      <c r="CB235" s="1645"/>
      <c r="CC235" s="1645"/>
      <c r="CD235" s="1645"/>
      <c r="CE235" s="1645"/>
      <c r="CF235" s="1645"/>
      <c r="CG235" s="1645"/>
      <c r="CH235" s="1645"/>
      <c r="CI235" s="1645"/>
      <c r="CJ235" s="1645"/>
      <c r="CK235" s="1645"/>
      <c r="CL235" s="1645"/>
      <c r="CM235" s="1645"/>
      <c r="CN235" s="1645"/>
      <c r="CO235" s="1645"/>
      <c r="CP235" s="1645"/>
      <c r="CQ235" s="1645"/>
      <c r="CR235" s="1645"/>
      <c r="CS235" s="1645"/>
      <c r="CT235" s="1645"/>
      <c r="CU235" s="1645"/>
      <c r="CV235" s="1645"/>
      <c r="CW235" s="1645"/>
      <c r="CX235" s="1645"/>
      <c r="CY235" s="1645"/>
      <c r="CZ235" s="1645"/>
      <c r="DA235" s="1645"/>
      <c r="DB235" s="1645"/>
      <c r="DC235" s="1645"/>
      <c r="DD235" s="1645"/>
      <c r="DE235" s="1645"/>
      <c r="DF235" s="1645"/>
      <c r="DG235" s="1645"/>
      <c r="DH235" s="1645"/>
      <c r="DI235" s="1645"/>
    </row>
    <row r="236" spans="1:113" s="1655" customFormat="1">
      <c r="A236" s="1653"/>
      <c r="B236" s="1645"/>
      <c r="C236" s="1645"/>
      <c r="D236" s="1654"/>
      <c r="E236" s="1645"/>
      <c r="F236" s="1645"/>
      <c r="G236" s="1645"/>
      <c r="H236" s="1645"/>
      <c r="I236" s="1648"/>
      <c r="J236" s="1645"/>
      <c r="K236" s="1645"/>
      <c r="L236" s="1645"/>
      <c r="M236" s="1645"/>
      <c r="N236" s="1645"/>
      <c r="O236" s="1645"/>
      <c r="P236" s="1645"/>
      <c r="Q236" s="1645"/>
      <c r="R236" s="1645"/>
      <c r="S236" s="1645"/>
      <c r="T236" s="1645"/>
      <c r="U236" s="1645"/>
      <c r="V236" s="1645"/>
      <c r="W236" s="1645"/>
      <c r="X236" s="1645"/>
      <c r="Y236" s="1645"/>
      <c r="Z236" s="1645"/>
      <c r="AA236" s="1645"/>
      <c r="AB236" s="1645"/>
      <c r="AC236" s="1645"/>
      <c r="AD236" s="1645"/>
      <c r="AE236" s="1645"/>
      <c r="AF236" s="1645"/>
      <c r="AG236" s="1645"/>
      <c r="AH236" s="1645"/>
      <c r="AI236" s="1645"/>
      <c r="AJ236" s="1645"/>
      <c r="AK236" s="1645"/>
      <c r="AL236" s="1645"/>
      <c r="AM236" s="1645"/>
      <c r="AN236" s="1645"/>
      <c r="AO236" s="1645"/>
      <c r="AP236" s="1645"/>
      <c r="AQ236" s="1645"/>
      <c r="AR236" s="1645"/>
      <c r="AS236" s="1645"/>
      <c r="AT236" s="1645"/>
      <c r="AU236" s="1645"/>
      <c r="AV236" s="1645"/>
      <c r="AW236" s="1645"/>
      <c r="AX236" s="1645"/>
      <c r="AY236" s="1645"/>
      <c r="AZ236" s="1645"/>
      <c r="BA236" s="1645"/>
      <c r="BB236" s="1645"/>
      <c r="BC236" s="1645"/>
      <c r="BD236" s="1645"/>
      <c r="BE236" s="1645"/>
      <c r="BF236" s="1645"/>
      <c r="BG236" s="1645"/>
      <c r="BH236" s="1645"/>
      <c r="BI236" s="1645"/>
      <c r="BJ236" s="1645"/>
      <c r="BK236" s="1645"/>
      <c r="BL236" s="1645"/>
      <c r="BM236" s="1645"/>
      <c r="BN236" s="1645"/>
      <c r="BO236" s="1645"/>
      <c r="BP236" s="1645"/>
      <c r="BQ236" s="1645"/>
      <c r="BR236" s="1645"/>
      <c r="BS236" s="1645"/>
      <c r="BT236" s="1645"/>
      <c r="BU236" s="1645"/>
      <c r="BV236" s="1645"/>
      <c r="BW236" s="1645"/>
      <c r="BX236" s="1645"/>
      <c r="BY236" s="1645"/>
      <c r="BZ236" s="1645"/>
      <c r="CA236" s="1645"/>
      <c r="CB236" s="1645"/>
      <c r="CC236" s="1645"/>
      <c r="CD236" s="1645"/>
      <c r="CE236" s="1645"/>
      <c r="CF236" s="1645"/>
      <c r="CG236" s="1645"/>
      <c r="CH236" s="1645"/>
      <c r="CI236" s="1645"/>
      <c r="CJ236" s="1645"/>
      <c r="CK236" s="1645"/>
      <c r="CL236" s="1645"/>
      <c r="CM236" s="1645"/>
      <c r="CN236" s="1645"/>
      <c r="CO236" s="1645"/>
      <c r="CP236" s="1645"/>
      <c r="CQ236" s="1645"/>
      <c r="CR236" s="1645"/>
      <c r="CS236" s="1645"/>
      <c r="CT236" s="1645"/>
      <c r="CU236" s="1645"/>
      <c r="CV236" s="1645"/>
      <c r="CW236" s="1645"/>
      <c r="CX236" s="1645"/>
      <c r="CY236" s="1645"/>
      <c r="CZ236" s="1645"/>
      <c r="DA236" s="1645"/>
      <c r="DB236" s="1645"/>
      <c r="DC236" s="1645"/>
      <c r="DD236" s="1645"/>
      <c r="DE236" s="1645"/>
      <c r="DF236" s="1645"/>
      <c r="DG236" s="1645"/>
      <c r="DH236" s="1645"/>
      <c r="DI236" s="1645"/>
    </row>
  </sheetData>
  <mergeCells count="4">
    <mergeCell ref="A1:J1"/>
    <mergeCell ref="C3:E3"/>
    <mergeCell ref="F3:H3"/>
    <mergeCell ref="I3:J3"/>
  </mergeCells>
  <conditionalFormatting sqref="C3:J4">
    <cfRule type="cellIs" dxfId="0" priority="1" operator="lessThan">
      <formula>22.5</formula>
    </cfRule>
  </conditionalFormatting>
  <pageMargins left="0.75" right="0.75" top="1" bottom="1" header="0.5" footer="0.5"/>
  <pageSetup paperSize="9" scale="71" orientation="landscape" r:id="rId1"/>
  <headerFooter alignWithMargins="0">
    <oddHeader>&amp;L35826_ECU_JB&amp;R&amp;A</oddHeader>
    <oddFooter>&amp;L© Higher Education Statistics Agency Ltd 2014&amp;C&amp;P&amp;R&amp;D</oddFooter>
  </headerFooter>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79453-7851-4E31-9DEB-F9D26B6F351B}">
  <sheetPr>
    <tabColor theme="4"/>
  </sheetPr>
  <dimension ref="A1:DI351"/>
  <sheetViews>
    <sheetView showGridLines="0" zoomScale="70" zoomScaleNormal="70" workbookViewId="0">
      <selection activeCell="A12" sqref="A12:XFD49"/>
    </sheetView>
  </sheetViews>
  <sheetFormatPr defaultColWidth="9" defaultRowHeight="15"/>
  <cols>
    <col min="1" max="1" width="9" style="414"/>
    <col min="2" max="2" width="32.5" style="1692" customWidth="1"/>
    <col min="3" max="3" width="11.69921875" style="1692" customWidth="1"/>
    <col min="4" max="5" width="10.5" style="1692" customWidth="1"/>
    <col min="6" max="6" width="12.296875" style="1692" customWidth="1"/>
    <col min="7" max="8" width="10.5" style="1692" customWidth="1"/>
    <col min="9" max="9" width="11.69921875" style="1692" customWidth="1"/>
    <col min="10" max="10" width="10.5" style="1692" customWidth="1"/>
    <col min="11" max="16384" width="9" style="1692"/>
  </cols>
  <sheetData>
    <row r="1" spans="1:14" ht="22.5" customHeight="1" thickBot="1">
      <c r="A1" s="2371" t="s">
        <v>831</v>
      </c>
      <c r="B1" s="2371"/>
      <c r="C1" s="2371"/>
      <c r="D1" s="2371"/>
      <c r="E1" s="2371"/>
      <c r="F1" s="2371"/>
      <c r="G1" s="2371"/>
      <c r="H1" s="2371"/>
      <c r="I1" s="2371"/>
      <c r="J1" s="2371"/>
    </row>
    <row r="2" spans="1:14" ht="21" customHeight="1" thickTop="1" thickBot="1">
      <c r="B2" s="407"/>
      <c r="C2" s="407"/>
      <c r="D2" s="407"/>
      <c r="E2" s="407"/>
      <c r="F2" s="407"/>
      <c r="G2" s="407"/>
      <c r="H2" s="407"/>
      <c r="I2" s="407"/>
      <c r="J2" s="414"/>
    </row>
    <row r="3" spans="1:14" ht="17.399999999999999" thickBot="1">
      <c r="C3" s="2406" t="s">
        <v>226</v>
      </c>
      <c r="D3" s="2439"/>
      <c r="E3" s="2407"/>
      <c r="F3" s="2406" t="s">
        <v>227</v>
      </c>
      <c r="G3" s="2439"/>
      <c r="H3" s="2407"/>
      <c r="I3" s="2406" t="s">
        <v>14</v>
      </c>
      <c r="J3" s="2407"/>
    </row>
    <row r="4" spans="1:14" ht="16.8" thickTop="1" thickBot="1">
      <c r="B4" s="524"/>
      <c r="C4" s="92" t="s">
        <v>6</v>
      </c>
      <c r="D4" s="580" t="s">
        <v>34</v>
      </c>
      <c r="E4" s="48" t="s">
        <v>7</v>
      </c>
      <c r="F4" s="92" t="s">
        <v>6</v>
      </c>
      <c r="G4" s="580" t="s">
        <v>34</v>
      </c>
      <c r="H4" s="48" t="s">
        <v>7</v>
      </c>
      <c r="I4" s="28" t="s">
        <v>6</v>
      </c>
      <c r="J4" s="48" t="s">
        <v>34</v>
      </c>
    </row>
    <row r="5" spans="1:14" ht="20.25" customHeight="1">
      <c r="A5" s="414" t="s">
        <v>385</v>
      </c>
      <c r="B5" s="525"/>
      <c r="C5" s="532"/>
      <c r="D5" s="533"/>
      <c r="E5" s="534"/>
      <c r="F5" s="532"/>
      <c r="G5" s="533"/>
      <c r="H5" s="534"/>
      <c r="I5" s="1636"/>
      <c r="J5" s="534"/>
    </row>
    <row r="6" spans="1:14">
      <c r="A6" s="716" t="s">
        <v>832</v>
      </c>
      <c r="B6" s="1693" t="s">
        <v>833</v>
      </c>
      <c r="C6" s="892">
        <v>4435</v>
      </c>
      <c r="D6" s="908">
        <v>27.33701069357879</v>
      </c>
      <c r="E6" s="520">
        <v>7.1325925922231805</v>
      </c>
      <c r="F6" s="892">
        <v>57725</v>
      </c>
      <c r="G6" s="908">
        <v>44.595008131400107</v>
      </c>
      <c r="H6" s="520">
        <v>92.867407407776824</v>
      </c>
      <c r="I6" s="1694">
        <v>62160</v>
      </c>
      <c r="J6" s="891">
        <v>42.673488003935041</v>
      </c>
      <c r="L6" s="1695"/>
      <c r="M6" s="1696"/>
      <c r="N6" s="1695"/>
    </row>
    <row r="7" spans="1:14">
      <c r="A7" s="716" t="s">
        <v>834</v>
      </c>
      <c r="B7" s="1693" t="s">
        <v>835</v>
      </c>
      <c r="C7" s="892">
        <v>10110</v>
      </c>
      <c r="D7" s="908">
        <v>62.342983495779336</v>
      </c>
      <c r="E7" s="520">
        <v>15.590450832906043</v>
      </c>
      <c r="F7" s="892">
        <v>54745</v>
      </c>
      <c r="G7" s="908">
        <v>42.290207718053971</v>
      </c>
      <c r="H7" s="520">
        <v>84.409550709007149</v>
      </c>
      <c r="I7" s="1694">
        <v>64855</v>
      </c>
      <c r="J7" s="891">
        <v>44.522900158736995</v>
      </c>
      <c r="L7" s="1695"/>
      <c r="M7" s="1696"/>
      <c r="N7" s="1695"/>
    </row>
    <row r="8" spans="1:14">
      <c r="A8" s="716" t="s">
        <v>836</v>
      </c>
      <c r="B8" s="535" t="s">
        <v>837</v>
      </c>
      <c r="C8" s="892">
        <v>480</v>
      </c>
      <c r="D8" s="908">
        <v>2.9684401497103496</v>
      </c>
      <c r="E8" s="520">
        <v>15.590450832906043</v>
      </c>
      <c r="F8" s="892">
        <v>8635</v>
      </c>
      <c r="G8" s="908">
        <v>6.669743499648277</v>
      </c>
      <c r="H8" s="520">
        <v>84.409550709007149</v>
      </c>
      <c r="I8" s="538">
        <v>9115</v>
      </c>
      <c r="J8" s="891">
        <v>6.2576372335311437</v>
      </c>
    </row>
    <row r="9" spans="1:14">
      <c r="A9" s="716" t="s">
        <v>838</v>
      </c>
      <c r="B9" s="535" t="s">
        <v>839</v>
      </c>
      <c r="C9" s="892">
        <v>1190</v>
      </c>
      <c r="D9" s="908">
        <v>7.351571826723009</v>
      </c>
      <c r="E9" s="520">
        <v>11.451215384874953</v>
      </c>
      <c r="F9" s="892">
        <v>8345</v>
      </c>
      <c r="G9" s="908">
        <v>6.4450406508976492</v>
      </c>
      <c r="H9" s="520">
        <v>88.548784615125044</v>
      </c>
      <c r="I9" s="538">
        <v>9535</v>
      </c>
      <c r="J9" s="891">
        <v>6.5459746037968154</v>
      </c>
    </row>
    <row r="10" spans="1:14" s="1697" customFormat="1" ht="16.2" thickBot="1">
      <c r="A10" s="84" t="s">
        <v>413</v>
      </c>
      <c r="B10" s="544" t="s">
        <v>822</v>
      </c>
      <c r="C10" s="419">
        <v>16220</v>
      </c>
      <c r="D10" s="545">
        <v>100.00000616579148</v>
      </c>
      <c r="E10" s="97">
        <v>11.134085135822334</v>
      </c>
      <c r="F10" s="419">
        <v>129445</v>
      </c>
      <c r="G10" s="545">
        <v>100.00000000000001</v>
      </c>
      <c r="H10" s="97">
        <v>88.865914864177654</v>
      </c>
      <c r="I10" s="96">
        <v>145665</v>
      </c>
      <c r="J10" s="421">
        <v>100</v>
      </c>
      <c r="K10" s="1692"/>
    </row>
    <row r="11" spans="1:14" s="1697" customFormat="1" ht="20.25" customHeight="1" thickTop="1">
      <c r="A11" s="414" t="s">
        <v>386</v>
      </c>
      <c r="C11" s="2602"/>
      <c r="D11" s="2603"/>
      <c r="E11" s="2604"/>
      <c r="F11" s="2602"/>
      <c r="G11" s="2603"/>
      <c r="H11" s="2604"/>
      <c r="I11" s="2602"/>
      <c r="J11" s="2604"/>
      <c r="K11" s="1692"/>
    </row>
    <row r="12" spans="1:14">
      <c r="A12" s="716" t="s">
        <v>832</v>
      </c>
      <c r="B12" s="1693" t="s">
        <v>833</v>
      </c>
      <c r="C12" s="450">
        <v>1425</v>
      </c>
      <c r="D12" s="908">
        <v>25.935998273612704</v>
      </c>
      <c r="E12" s="520">
        <v>6.9379941017993723</v>
      </c>
      <c r="F12" s="450">
        <v>19085</v>
      </c>
      <c r="G12" s="908">
        <v>31.635747147547011</v>
      </c>
      <c r="H12" s="520">
        <v>93.062001022607006</v>
      </c>
      <c r="I12" s="1694">
        <v>20510</v>
      </c>
      <c r="J12" s="891">
        <v>31.160639897287883</v>
      </c>
    </row>
    <row r="13" spans="1:14">
      <c r="A13" s="716" t="s">
        <v>834</v>
      </c>
      <c r="B13" s="1693" t="s">
        <v>835</v>
      </c>
      <c r="C13" s="450">
        <v>3125</v>
      </c>
      <c r="D13" s="908">
        <v>56.957493909709513</v>
      </c>
      <c r="E13" s="520">
        <v>15.039377994821788</v>
      </c>
      <c r="F13" s="450">
        <v>17655</v>
      </c>
      <c r="G13" s="908">
        <v>29.260069118824244</v>
      </c>
      <c r="H13" s="520">
        <v>84.960622005178195</v>
      </c>
      <c r="I13" s="1694">
        <v>20780</v>
      </c>
      <c r="J13" s="891">
        <v>31.568818101011175</v>
      </c>
    </row>
    <row r="14" spans="1:14">
      <c r="A14" s="716" t="s">
        <v>836</v>
      </c>
      <c r="B14" s="535" t="s">
        <v>837</v>
      </c>
      <c r="C14" s="450">
        <v>235</v>
      </c>
      <c r="D14" s="908">
        <v>4.2428082080675802</v>
      </c>
      <c r="E14" s="520">
        <v>2.2333611305017573</v>
      </c>
      <c r="F14" s="450">
        <v>10190</v>
      </c>
      <c r="G14" s="908">
        <v>16.889694676105599</v>
      </c>
      <c r="H14" s="520">
        <v>97.766638869498252</v>
      </c>
      <c r="I14" s="538">
        <v>10425</v>
      </c>
      <c r="J14" s="891">
        <v>15.83549969294871</v>
      </c>
    </row>
    <row r="15" spans="1:14">
      <c r="A15" s="716" t="s">
        <v>838</v>
      </c>
      <c r="B15" s="535" t="s">
        <v>839</v>
      </c>
      <c r="C15" s="450">
        <v>705</v>
      </c>
      <c r="D15" s="908">
        <v>12.86369960861021</v>
      </c>
      <c r="E15" s="520">
        <v>5.0024052342319649</v>
      </c>
      <c r="F15" s="450">
        <v>13405</v>
      </c>
      <c r="G15" s="908">
        <v>22.214487400100726</v>
      </c>
      <c r="H15" s="520">
        <v>94.997594765768028</v>
      </c>
      <c r="I15" s="538">
        <v>14110</v>
      </c>
      <c r="J15" s="891">
        <v>21.435042308752227</v>
      </c>
    </row>
    <row r="16" spans="1:14" s="1697" customFormat="1" ht="16.2" thickBot="1">
      <c r="A16" s="84" t="s">
        <v>413</v>
      </c>
      <c r="B16" s="544" t="s">
        <v>823</v>
      </c>
      <c r="C16" s="419">
        <v>5485</v>
      </c>
      <c r="D16" s="545">
        <v>100.00000000000001</v>
      </c>
      <c r="E16" s="97">
        <v>8.3356088142414677</v>
      </c>
      <c r="F16" s="419">
        <v>60335</v>
      </c>
      <c r="G16" s="545">
        <v>99.999998342577584</v>
      </c>
      <c r="H16" s="97">
        <v>91.664391185758518</v>
      </c>
      <c r="I16" s="96">
        <v>65820</v>
      </c>
      <c r="J16" s="421">
        <v>100</v>
      </c>
      <c r="K16" s="1692"/>
    </row>
    <row r="17" spans="1:113" ht="20.25" customHeight="1" thickTop="1">
      <c r="A17" s="414" t="s">
        <v>14</v>
      </c>
      <c r="C17" s="2602"/>
      <c r="D17" s="2603"/>
      <c r="E17" s="2604"/>
      <c r="F17" s="2602"/>
      <c r="G17" s="2603"/>
      <c r="H17" s="2604"/>
      <c r="I17" s="2602"/>
      <c r="J17" s="2604"/>
    </row>
    <row r="18" spans="1:113">
      <c r="A18" s="716" t="s">
        <v>832</v>
      </c>
      <c r="B18" s="1693" t="s">
        <v>833</v>
      </c>
      <c r="C18" s="450">
        <v>5855</v>
      </c>
      <c r="D18" s="908">
        <v>26.982863950994052</v>
      </c>
      <c r="E18" s="520">
        <v>7.0843134549631284</v>
      </c>
      <c r="F18" s="450">
        <v>76815</v>
      </c>
      <c r="G18" s="908">
        <v>40.475048988678076</v>
      </c>
      <c r="H18" s="520">
        <v>92.915685335420847</v>
      </c>
      <c r="I18" s="892">
        <v>82670</v>
      </c>
      <c r="J18" s="891">
        <v>39.090331371435575</v>
      </c>
    </row>
    <row r="19" spans="1:113">
      <c r="A19" s="716" t="s">
        <v>834</v>
      </c>
      <c r="B19" s="1693" t="s">
        <v>835</v>
      </c>
      <c r="C19" s="450">
        <v>13235</v>
      </c>
      <c r="D19" s="908">
        <v>60.981643962346212</v>
      </c>
      <c r="E19" s="520">
        <v>15.45673266180008</v>
      </c>
      <c r="F19" s="450">
        <v>72395</v>
      </c>
      <c r="G19" s="908">
        <v>38.147715432442908</v>
      </c>
      <c r="H19" s="520">
        <v>84.543267338199911</v>
      </c>
      <c r="I19" s="892">
        <v>85635</v>
      </c>
      <c r="J19" s="891">
        <v>40.49118713956544</v>
      </c>
    </row>
    <row r="20" spans="1:113">
      <c r="A20" s="716" t="s">
        <v>836</v>
      </c>
      <c r="B20" s="535" t="s">
        <v>837</v>
      </c>
      <c r="C20" s="450">
        <v>715</v>
      </c>
      <c r="D20" s="908">
        <v>3.2905738369564417</v>
      </c>
      <c r="E20" s="520">
        <v>3.6554945990552623</v>
      </c>
      <c r="F20" s="450">
        <v>18825</v>
      </c>
      <c r="G20" s="908">
        <v>9.9188316490482205</v>
      </c>
      <c r="H20" s="520">
        <v>96.344505400944726</v>
      </c>
      <c r="I20" s="892">
        <v>19540</v>
      </c>
      <c r="J20" s="891">
        <v>9.2385661121823794</v>
      </c>
    </row>
    <row r="21" spans="1:113">
      <c r="A21" s="716" t="s">
        <v>838</v>
      </c>
      <c r="B21" s="535" t="s">
        <v>839</v>
      </c>
      <c r="C21" s="450">
        <v>1900</v>
      </c>
      <c r="D21" s="908">
        <v>8.7449182497032965</v>
      </c>
      <c r="E21" s="520">
        <v>8.0277954214081362</v>
      </c>
      <c r="F21" s="450">
        <v>21745</v>
      </c>
      <c r="G21" s="908">
        <v>11.45840340290934</v>
      </c>
      <c r="H21" s="520">
        <v>91.972200349195845</v>
      </c>
      <c r="I21" s="892">
        <v>23645</v>
      </c>
      <c r="J21" s="891">
        <v>11.179915849659521</v>
      </c>
    </row>
    <row r="22" spans="1:113" ht="16.2" thickBot="1">
      <c r="A22" s="84" t="s">
        <v>413</v>
      </c>
      <c r="B22" s="544" t="s">
        <v>14</v>
      </c>
      <c r="C22" s="45">
        <v>21705</v>
      </c>
      <c r="D22" s="285">
        <v>100</v>
      </c>
      <c r="E22" s="100">
        <v>10.263112210645314</v>
      </c>
      <c r="F22" s="45">
        <v>189780</v>
      </c>
      <c r="G22" s="285">
        <v>99.999999473078546</v>
      </c>
      <c r="H22" s="100">
        <v>89.736887789354697</v>
      </c>
      <c r="I22" s="45">
        <v>211485</v>
      </c>
      <c r="J22" s="46">
        <v>100.00000047284291</v>
      </c>
    </row>
    <row r="23" spans="1:113" s="1699" customFormat="1" ht="15.6" thickTop="1">
      <c r="A23" s="552"/>
      <c r="B23" s="1692"/>
      <c r="C23" s="1692"/>
      <c r="D23" s="1698"/>
      <c r="E23" s="1692"/>
      <c r="F23" s="1692"/>
      <c r="G23" s="1698"/>
      <c r="H23" s="1692"/>
      <c r="I23" s="1692"/>
      <c r="J23" s="1698"/>
      <c r="K23" s="1692"/>
      <c r="L23" s="1692"/>
      <c r="M23" s="1692"/>
      <c r="N23" s="1692"/>
      <c r="O23" s="1692"/>
      <c r="P23" s="1692"/>
      <c r="Q23" s="1692"/>
      <c r="R23" s="1692"/>
      <c r="S23" s="1692"/>
      <c r="T23" s="1692"/>
      <c r="U23" s="1692"/>
      <c r="V23" s="1692"/>
      <c r="W23" s="1692"/>
      <c r="X23" s="1692"/>
      <c r="Y23" s="1692"/>
      <c r="Z23" s="1692"/>
      <c r="AA23" s="1692"/>
      <c r="AB23" s="1692"/>
      <c r="AC23" s="1692"/>
      <c r="AD23" s="1692"/>
      <c r="AE23" s="1692"/>
      <c r="AF23" s="1692"/>
      <c r="AG23" s="1692"/>
      <c r="AH23" s="1692"/>
      <c r="AI23" s="1692"/>
      <c r="AJ23" s="1692"/>
      <c r="AK23" s="1692"/>
      <c r="AL23" s="1692"/>
      <c r="AM23" s="1692"/>
      <c r="AN23" s="1692"/>
      <c r="AO23" s="1692"/>
      <c r="AP23" s="1692"/>
      <c r="AQ23" s="1692"/>
      <c r="AR23" s="1692"/>
      <c r="AS23" s="1692"/>
      <c r="AT23" s="1692"/>
      <c r="AU23" s="1692"/>
      <c r="AV23" s="1692"/>
      <c r="AW23" s="1692"/>
      <c r="AX23" s="1692"/>
      <c r="AY23" s="1692"/>
      <c r="AZ23" s="1692"/>
      <c r="BA23" s="1692"/>
      <c r="BB23" s="1692"/>
      <c r="BC23" s="1692"/>
      <c r="BD23" s="1692"/>
      <c r="BE23" s="1692"/>
      <c r="BF23" s="1692"/>
      <c r="BG23" s="1692"/>
      <c r="BH23" s="1692"/>
      <c r="BI23" s="1692"/>
      <c r="BJ23" s="1692"/>
      <c r="BK23" s="1692"/>
      <c r="BL23" s="1692"/>
      <c r="BM23" s="1692"/>
      <c r="BN23" s="1692"/>
      <c r="BO23" s="1692"/>
      <c r="BP23" s="1692"/>
      <c r="BQ23" s="1692"/>
      <c r="BR23" s="1692"/>
      <c r="BS23" s="1692"/>
      <c r="BT23" s="1692"/>
      <c r="BU23" s="1692"/>
      <c r="BV23" s="1692"/>
      <c r="BW23" s="1692"/>
      <c r="BX23" s="1692"/>
      <c r="BY23" s="1692"/>
      <c r="BZ23" s="1692"/>
      <c r="CA23" s="1692"/>
      <c r="CB23" s="1692"/>
      <c r="CC23" s="1692"/>
      <c r="CD23" s="1692"/>
      <c r="CE23" s="1692"/>
      <c r="CF23" s="1692"/>
      <c r="CG23" s="1692"/>
      <c r="CH23" s="1692"/>
      <c r="CI23" s="1692"/>
      <c r="CJ23" s="1692"/>
      <c r="CK23" s="1692"/>
      <c r="CL23" s="1692"/>
      <c r="CM23" s="1692"/>
      <c r="CN23" s="1692"/>
      <c r="CO23" s="1692"/>
      <c r="CP23" s="1692"/>
      <c r="CQ23" s="1692"/>
      <c r="CR23" s="1692"/>
      <c r="CS23" s="1692"/>
      <c r="CT23" s="1692"/>
      <c r="CU23" s="1692"/>
      <c r="CV23" s="1692"/>
      <c r="CW23" s="1692"/>
      <c r="CX23" s="1692"/>
      <c r="CY23" s="1692"/>
      <c r="CZ23" s="1692"/>
      <c r="DA23" s="1692"/>
      <c r="DB23" s="1692"/>
      <c r="DC23" s="1692"/>
      <c r="DD23" s="1692"/>
      <c r="DE23" s="1692"/>
      <c r="DF23" s="1692"/>
      <c r="DG23" s="1692"/>
      <c r="DH23" s="1692"/>
      <c r="DI23" s="1692"/>
    </row>
    <row r="24" spans="1:113" s="1699" customFormat="1">
      <c r="A24" s="552"/>
      <c r="B24" s="1692"/>
      <c r="C24" s="1692"/>
      <c r="D24" s="1692"/>
      <c r="E24" s="1692"/>
      <c r="F24" s="1692"/>
      <c r="G24" s="1692"/>
      <c r="H24" s="1692"/>
      <c r="I24" s="1692"/>
      <c r="J24" s="1692"/>
      <c r="K24" s="1692"/>
      <c r="L24" s="1692"/>
      <c r="M24" s="1692"/>
      <c r="N24" s="1692"/>
      <c r="O24" s="1692"/>
      <c r="P24" s="1692"/>
      <c r="Q24" s="1692"/>
      <c r="R24" s="1692"/>
      <c r="S24" s="1692"/>
      <c r="T24" s="1692"/>
      <c r="U24" s="1692"/>
      <c r="V24" s="1692"/>
      <c r="W24" s="1692"/>
      <c r="X24" s="1692"/>
      <c r="Y24" s="1692"/>
      <c r="Z24" s="1692"/>
      <c r="AA24" s="1692"/>
      <c r="AB24" s="1692"/>
      <c r="AC24" s="1692"/>
      <c r="AD24" s="1692"/>
      <c r="AE24" s="1692"/>
      <c r="AF24" s="1692"/>
      <c r="AG24" s="1692"/>
      <c r="AH24" s="1692"/>
      <c r="AI24" s="1692"/>
      <c r="AJ24" s="1692"/>
      <c r="AK24" s="1692"/>
      <c r="AL24" s="1692"/>
      <c r="AM24" s="1692"/>
      <c r="AN24" s="1692"/>
      <c r="AO24" s="1692"/>
      <c r="AP24" s="1692"/>
      <c r="AQ24" s="1692"/>
      <c r="AR24" s="1692"/>
      <c r="AS24" s="1692"/>
      <c r="AT24" s="1692"/>
      <c r="AU24" s="1692"/>
      <c r="AV24" s="1692"/>
      <c r="AW24" s="1692"/>
      <c r="AX24" s="1692"/>
      <c r="AY24" s="1692"/>
      <c r="AZ24" s="1692"/>
      <c r="BA24" s="1692"/>
      <c r="BB24" s="1692"/>
      <c r="BC24" s="1692"/>
      <c r="BD24" s="1692"/>
      <c r="BE24" s="1692"/>
      <c r="BF24" s="1692"/>
      <c r="BG24" s="1692"/>
      <c r="BH24" s="1692"/>
      <c r="BI24" s="1692"/>
      <c r="BJ24" s="1692"/>
      <c r="BK24" s="1692"/>
      <c r="BL24" s="1692"/>
      <c r="BM24" s="1692"/>
      <c r="BN24" s="1692"/>
      <c r="BO24" s="1692"/>
      <c r="BP24" s="1692"/>
      <c r="BQ24" s="1692"/>
      <c r="BR24" s="1692"/>
      <c r="BS24" s="1692"/>
      <c r="BT24" s="1692"/>
      <c r="BU24" s="1692"/>
      <c r="BV24" s="1692"/>
      <c r="BW24" s="1692"/>
      <c r="BX24" s="1692"/>
      <c r="BY24" s="1692"/>
      <c r="BZ24" s="1692"/>
      <c r="CA24" s="1692"/>
      <c r="CB24" s="1692"/>
      <c r="CC24" s="1692"/>
      <c r="CD24" s="1692"/>
      <c r="CE24" s="1692"/>
      <c r="CF24" s="1692"/>
      <c r="CG24" s="1692"/>
      <c r="CH24" s="1692"/>
      <c r="CI24" s="1692"/>
      <c r="CJ24" s="1692"/>
      <c r="CK24" s="1692"/>
      <c r="CL24" s="1692"/>
      <c r="CM24" s="1692"/>
      <c r="CN24" s="1692"/>
      <c r="CO24" s="1692"/>
      <c r="CP24" s="1692"/>
      <c r="CQ24" s="1692"/>
      <c r="CR24" s="1692"/>
      <c r="CS24" s="1692"/>
      <c r="CT24" s="1692"/>
      <c r="CU24" s="1692"/>
      <c r="CV24" s="1692"/>
      <c r="CW24" s="1692"/>
      <c r="CX24" s="1692"/>
      <c r="CY24" s="1692"/>
      <c r="CZ24" s="1692"/>
      <c r="DA24" s="1692"/>
      <c r="DB24" s="1692"/>
      <c r="DC24" s="1692"/>
      <c r="DD24" s="1692"/>
      <c r="DE24" s="1692"/>
      <c r="DF24" s="1692"/>
      <c r="DG24" s="1692"/>
      <c r="DH24" s="1692"/>
      <c r="DI24" s="1692"/>
    </row>
    <row r="25" spans="1:113" s="1699" customFormat="1">
      <c r="A25" s="552"/>
      <c r="B25" s="1692"/>
      <c r="C25" s="1692"/>
      <c r="D25" s="1692"/>
      <c r="E25" s="1692"/>
      <c r="F25" s="1692"/>
      <c r="G25" s="1692"/>
      <c r="H25" s="1692"/>
      <c r="I25" s="1692"/>
      <c r="J25" s="1692"/>
      <c r="K25" s="1692"/>
      <c r="L25" s="1692"/>
      <c r="M25" s="1692"/>
      <c r="N25" s="1692"/>
      <c r="O25" s="1692"/>
      <c r="P25" s="1692"/>
      <c r="Q25" s="1692"/>
      <c r="R25" s="1692"/>
      <c r="S25" s="1692"/>
      <c r="T25" s="1692"/>
      <c r="U25" s="1692"/>
      <c r="V25" s="1692"/>
      <c r="W25" s="1692"/>
      <c r="X25" s="1692"/>
      <c r="Y25" s="1692"/>
      <c r="Z25" s="1692"/>
      <c r="AA25" s="1692"/>
      <c r="AB25" s="1692"/>
      <c r="AC25" s="1692"/>
      <c r="AD25" s="1692"/>
      <c r="AE25" s="1692"/>
      <c r="AF25" s="1692"/>
      <c r="AG25" s="1692"/>
      <c r="AH25" s="1692"/>
      <c r="AI25" s="1692"/>
      <c r="AJ25" s="1692"/>
      <c r="AK25" s="1692"/>
      <c r="AL25" s="1692"/>
      <c r="AM25" s="1692"/>
      <c r="AN25" s="1692"/>
      <c r="AO25" s="1692"/>
      <c r="AP25" s="1692"/>
      <c r="AQ25" s="1692"/>
      <c r="AR25" s="1692"/>
      <c r="AS25" s="1692"/>
      <c r="AT25" s="1692"/>
      <c r="AU25" s="1692"/>
      <c r="AV25" s="1692"/>
      <c r="AW25" s="1692"/>
      <c r="AX25" s="1692"/>
      <c r="AY25" s="1692"/>
      <c r="AZ25" s="1692"/>
      <c r="BA25" s="1692"/>
      <c r="BB25" s="1692"/>
      <c r="BC25" s="1692"/>
      <c r="BD25" s="1692"/>
      <c r="BE25" s="1692"/>
      <c r="BF25" s="1692"/>
      <c r="BG25" s="1692"/>
      <c r="BH25" s="1692"/>
      <c r="BI25" s="1692"/>
      <c r="BJ25" s="1692"/>
      <c r="BK25" s="1692"/>
      <c r="BL25" s="1692"/>
      <c r="BM25" s="1692"/>
      <c r="BN25" s="1692"/>
      <c r="BO25" s="1692"/>
      <c r="BP25" s="1692"/>
      <c r="BQ25" s="1692"/>
      <c r="BR25" s="1692"/>
      <c r="BS25" s="1692"/>
      <c r="BT25" s="1692"/>
      <c r="BU25" s="1692"/>
      <c r="BV25" s="1692"/>
      <c r="BW25" s="1692"/>
      <c r="BX25" s="1692"/>
      <c r="BY25" s="1692"/>
      <c r="BZ25" s="1692"/>
      <c r="CA25" s="1692"/>
      <c r="CB25" s="1692"/>
      <c r="CC25" s="1692"/>
      <c r="CD25" s="1692"/>
      <c r="CE25" s="1692"/>
      <c r="CF25" s="1692"/>
      <c r="CG25" s="1692"/>
      <c r="CH25" s="1692"/>
      <c r="CI25" s="1692"/>
      <c r="CJ25" s="1692"/>
      <c r="CK25" s="1692"/>
      <c r="CL25" s="1692"/>
      <c r="CM25" s="1692"/>
      <c r="CN25" s="1692"/>
      <c r="CO25" s="1692"/>
      <c r="CP25" s="1692"/>
      <c r="CQ25" s="1692"/>
      <c r="CR25" s="1692"/>
      <c r="CS25" s="1692"/>
      <c r="CT25" s="1692"/>
      <c r="CU25" s="1692"/>
      <c r="CV25" s="1692"/>
      <c r="CW25" s="1692"/>
      <c r="CX25" s="1692"/>
      <c r="CY25" s="1692"/>
      <c r="CZ25" s="1692"/>
      <c r="DA25" s="1692"/>
      <c r="DB25" s="1692"/>
      <c r="DC25" s="1692"/>
      <c r="DD25" s="1692"/>
      <c r="DE25" s="1692"/>
      <c r="DF25" s="1692"/>
      <c r="DG25" s="1692"/>
      <c r="DH25" s="1692"/>
      <c r="DI25" s="1692"/>
    </row>
    <row r="26" spans="1:113" s="1699" customFormat="1">
      <c r="A26" s="552"/>
      <c r="B26" s="1692"/>
      <c r="C26" s="1692"/>
      <c r="D26" s="1692"/>
      <c r="E26" s="1692"/>
      <c r="F26" s="1692"/>
      <c r="G26" s="1692"/>
      <c r="H26" s="1692"/>
      <c r="I26" s="1692"/>
      <c r="J26" s="1692"/>
      <c r="K26" s="1692"/>
      <c r="L26" s="1692"/>
      <c r="M26" s="1692"/>
      <c r="N26" s="1692"/>
      <c r="O26" s="1692"/>
      <c r="P26" s="1692"/>
      <c r="Q26" s="1692"/>
      <c r="R26" s="1692"/>
      <c r="S26" s="1692"/>
      <c r="T26" s="1692"/>
      <c r="U26" s="1692"/>
      <c r="V26" s="1692"/>
      <c r="W26" s="1692"/>
      <c r="X26" s="1692"/>
      <c r="Y26" s="1692"/>
      <c r="Z26" s="1692"/>
      <c r="AA26" s="1692"/>
      <c r="AB26" s="1692"/>
      <c r="AC26" s="1692"/>
      <c r="AD26" s="1692"/>
      <c r="AE26" s="1692"/>
      <c r="AF26" s="1692"/>
      <c r="AG26" s="1692"/>
      <c r="AH26" s="1692"/>
      <c r="AI26" s="1692"/>
      <c r="AJ26" s="1692"/>
      <c r="AK26" s="1692"/>
      <c r="AL26" s="1692"/>
      <c r="AM26" s="1692"/>
      <c r="AN26" s="1692"/>
      <c r="AO26" s="1692"/>
      <c r="AP26" s="1692"/>
      <c r="AQ26" s="1692"/>
      <c r="AR26" s="1692"/>
      <c r="AS26" s="1692"/>
      <c r="AT26" s="1692"/>
      <c r="AU26" s="1692"/>
      <c r="AV26" s="1692"/>
      <c r="AW26" s="1692"/>
      <c r="AX26" s="1692"/>
      <c r="AY26" s="1692"/>
      <c r="AZ26" s="1692"/>
      <c r="BA26" s="1692"/>
      <c r="BB26" s="1692"/>
      <c r="BC26" s="1692"/>
      <c r="BD26" s="1692"/>
      <c r="BE26" s="1692"/>
      <c r="BF26" s="1692"/>
      <c r="BG26" s="1692"/>
      <c r="BH26" s="1692"/>
      <c r="BI26" s="1692"/>
      <c r="BJ26" s="1692"/>
      <c r="BK26" s="1692"/>
      <c r="BL26" s="1692"/>
      <c r="BM26" s="1692"/>
      <c r="BN26" s="1692"/>
      <c r="BO26" s="1692"/>
      <c r="BP26" s="1692"/>
      <c r="BQ26" s="1692"/>
      <c r="BR26" s="1692"/>
      <c r="BS26" s="1692"/>
      <c r="BT26" s="1692"/>
      <c r="BU26" s="1692"/>
      <c r="BV26" s="1692"/>
      <c r="BW26" s="1692"/>
      <c r="BX26" s="1692"/>
      <c r="BY26" s="1692"/>
      <c r="BZ26" s="1692"/>
      <c r="CA26" s="1692"/>
      <c r="CB26" s="1692"/>
      <c r="CC26" s="1692"/>
      <c r="CD26" s="1692"/>
      <c r="CE26" s="1692"/>
      <c r="CF26" s="1692"/>
      <c r="CG26" s="1692"/>
      <c r="CH26" s="1692"/>
      <c r="CI26" s="1692"/>
      <c r="CJ26" s="1692"/>
      <c r="CK26" s="1692"/>
      <c r="CL26" s="1692"/>
      <c r="CM26" s="1692"/>
      <c r="CN26" s="1692"/>
      <c r="CO26" s="1692"/>
      <c r="CP26" s="1692"/>
      <c r="CQ26" s="1692"/>
      <c r="CR26" s="1692"/>
      <c r="CS26" s="1692"/>
      <c r="CT26" s="1692"/>
      <c r="CU26" s="1692"/>
      <c r="CV26" s="1692"/>
      <c r="CW26" s="1692"/>
      <c r="CX26" s="1692"/>
      <c r="CY26" s="1692"/>
      <c r="CZ26" s="1692"/>
      <c r="DA26" s="1692"/>
      <c r="DB26" s="1692"/>
      <c r="DC26" s="1692"/>
      <c r="DD26" s="1692"/>
      <c r="DE26" s="1692"/>
      <c r="DF26" s="1692"/>
      <c r="DG26" s="1692"/>
      <c r="DH26" s="1692"/>
      <c r="DI26" s="1692"/>
    </row>
    <row r="27" spans="1:113" s="1699" customFormat="1">
      <c r="A27" s="552"/>
      <c r="B27" s="1692"/>
      <c r="C27" s="1692"/>
      <c r="D27" s="1692"/>
      <c r="E27" s="1692"/>
      <c r="F27" s="1692"/>
      <c r="G27" s="1692"/>
      <c r="H27" s="1692"/>
      <c r="I27" s="1692"/>
      <c r="J27" s="1692"/>
      <c r="K27" s="1692"/>
      <c r="L27" s="1692"/>
      <c r="M27" s="1692"/>
      <c r="N27" s="1692"/>
      <c r="O27" s="1692"/>
      <c r="P27" s="1692"/>
      <c r="Q27" s="1692"/>
      <c r="R27" s="1692"/>
      <c r="S27" s="1692"/>
      <c r="T27" s="1692"/>
      <c r="U27" s="1692"/>
      <c r="V27" s="1692"/>
      <c r="W27" s="1692"/>
      <c r="X27" s="1692"/>
      <c r="Y27" s="1692"/>
      <c r="Z27" s="1692"/>
      <c r="AA27" s="1692"/>
      <c r="AB27" s="1692"/>
      <c r="AC27" s="1692"/>
      <c r="AD27" s="1692"/>
      <c r="AE27" s="1692"/>
      <c r="AF27" s="1692"/>
      <c r="AG27" s="1692"/>
      <c r="AH27" s="1692"/>
      <c r="AI27" s="1692"/>
      <c r="AJ27" s="1692"/>
      <c r="AK27" s="1692"/>
      <c r="AL27" s="1692"/>
      <c r="AM27" s="1692"/>
      <c r="AN27" s="1692"/>
      <c r="AO27" s="1692"/>
      <c r="AP27" s="1692"/>
      <c r="AQ27" s="1692"/>
      <c r="AR27" s="1692"/>
      <c r="AS27" s="1692"/>
      <c r="AT27" s="1692"/>
      <c r="AU27" s="1692"/>
      <c r="AV27" s="1692"/>
      <c r="AW27" s="1692"/>
      <c r="AX27" s="1692"/>
      <c r="AY27" s="1692"/>
      <c r="AZ27" s="1692"/>
      <c r="BA27" s="1692"/>
      <c r="BB27" s="1692"/>
      <c r="BC27" s="1692"/>
      <c r="BD27" s="1692"/>
      <c r="BE27" s="1692"/>
      <c r="BF27" s="1692"/>
      <c r="BG27" s="1692"/>
      <c r="BH27" s="1692"/>
      <c r="BI27" s="1692"/>
      <c r="BJ27" s="1692"/>
      <c r="BK27" s="1692"/>
      <c r="BL27" s="1692"/>
      <c r="BM27" s="1692"/>
      <c r="BN27" s="1692"/>
      <c r="BO27" s="1692"/>
      <c r="BP27" s="1692"/>
      <c r="BQ27" s="1692"/>
      <c r="BR27" s="1692"/>
      <c r="BS27" s="1692"/>
      <c r="BT27" s="1692"/>
      <c r="BU27" s="1692"/>
      <c r="BV27" s="1692"/>
      <c r="BW27" s="1692"/>
      <c r="BX27" s="1692"/>
      <c r="BY27" s="1692"/>
      <c r="BZ27" s="1692"/>
      <c r="CA27" s="1692"/>
      <c r="CB27" s="1692"/>
      <c r="CC27" s="1692"/>
      <c r="CD27" s="1692"/>
      <c r="CE27" s="1692"/>
      <c r="CF27" s="1692"/>
      <c r="CG27" s="1692"/>
      <c r="CH27" s="1692"/>
      <c r="CI27" s="1692"/>
      <c r="CJ27" s="1692"/>
      <c r="CK27" s="1692"/>
      <c r="CL27" s="1692"/>
      <c r="CM27" s="1692"/>
      <c r="CN27" s="1692"/>
      <c r="CO27" s="1692"/>
      <c r="CP27" s="1692"/>
      <c r="CQ27" s="1692"/>
      <c r="CR27" s="1692"/>
      <c r="CS27" s="1692"/>
      <c r="CT27" s="1692"/>
      <c r="CU27" s="1692"/>
      <c r="CV27" s="1692"/>
      <c r="CW27" s="1692"/>
      <c r="CX27" s="1692"/>
      <c r="CY27" s="1692"/>
      <c r="CZ27" s="1692"/>
      <c r="DA27" s="1692"/>
      <c r="DB27" s="1692"/>
      <c r="DC27" s="1692"/>
      <c r="DD27" s="1692"/>
      <c r="DE27" s="1692"/>
      <c r="DF27" s="1692"/>
      <c r="DG27" s="1692"/>
      <c r="DH27" s="1692"/>
      <c r="DI27" s="1692"/>
    </row>
    <row r="28" spans="1:113" s="1699" customFormat="1">
      <c r="A28" s="552"/>
      <c r="B28" s="1692"/>
      <c r="C28" s="1692"/>
      <c r="D28" s="1692"/>
      <c r="E28" s="1692"/>
      <c r="F28" s="1692"/>
      <c r="G28" s="1692"/>
      <c r="H28" s="1692"/>
      <c r="I28" s="1692"/>
      <c r="J28" s="1692"/>
      <c r="K28" s="1692"/>
      <c r="L28" s="1692"/>
      <c r="M28" s="1692"/>
      <c r="N28" s="1692"/>
      <c r="O28" s="1692"/>
      <c r="P28" s="1692"/>
      <c r="Q28" s="1692"/>
      <c r="R28" s="1692"/>
      <c r="S28" s="1692"/>
      <c r="T28" s="1692"/>
      <c r="U28" s="1692"/>
      <c r="V28" s="1692"/>
      <c r="W28" s="1692"/>
      <c r="X28" s="1692"/>
      <c r="Y28" s="1692"/>
      <c r="Z28" s="1692"/>
      <c r="AA28" s="1692"/>
      <c r="AB28" s="1692"/>
      <c r="AC28" s="1692"/>
      <c r="AD28" s="1692"/>
      <c r="AE28" s="1692"/>
      <c r="AF28" s="1692"/>
      <c r="AG28" s="1692"/>
      <c r="AH28" s="1692"/>
      <c r="AI28" s="1692"/>
      <c r="AJ28" s="1692"/>
      <c r="AK28" s="1692"/>
      <c r="AL28" s="1692"/>
      <c r="AM28" s="1692"/>
      <c r="AN28" s="1692"/>
      <c r="AO28" s="1692"/>
      <c r="AP28" s="1692"/>
      <c r="AQ28" s="1692"/>
      <c r="AR28" s="1692"/>
      <c r="AS28" s="1692"/>
      <c r="AT28" s="1692"/>
      <c r="AU28" s="1692"/>
      <c r="AV28" s="1692"/>
      <c r="AW28" s="1692"/>
      <c r="AX28" s="1692"/>
      <c r="AY28" s="1692"/>
      <c r="AZ28" s="1692"/>
      <c r="BA28" s="1692"/>
      <c r="BB28" s="1692"/>
      <c r="BC28" s="1692"/>
      <c r="BD28" s="1692"/>
      <c r="BE28" s="1692"/>
      <c r="BF28" s="1692"/>
      <c r="BG28" s="1692"/>
      <c r="BH28" s="1692"/>
      <c r="BI28" s="1692"/>
      <c r="BJ28" s="1692"/>
      <c r="BK28" s="1692"/>
      <c r="BL28" s="1692"/>
      <c r="BM28" s="1692"/>
      <c r="BN28" s="1692"/>
      <c r="BO28" s="1692"/>
      <c r="BP28" s="1692"/>
      <c r="BQ28" s="1692"/>
      <c r="BR28" s="1692"/>
      <c r="BS28" s="1692"/>
      <c r="BT28" s="1692"/>
      <c r="BU28" s="1692"/>
      <c r="BV28" s="1692"/>
      <c r="BW28" s="1692"/>
      <c r="BX28" s="1692"/>
      <c r="BY28" s="1692"/>
      <c r="BZ28" s="1692"/>
      <c r="CA28" s="1692"/>
      <c r="CB28" s="1692"/>
      <c r="CC28" s="1692"/>
      <c r="CD28" s="1692"/>
      <c r="CE28" s="1692"/>
      <c r="CF28" s="1692"/>
      <c r="CG28" s="1692"/>
      <c r="CH28" s="1692"/>
      <c r="CI28" s="1692"/>
      <c r="CJ28" s="1692"/>
      <c r="CK28" s="1692"/>
      <c r="CL28" s="1692"/>
      <c r="CM28" s="1692"/>
      <c r="CN28" s="1692"/>
      <c r="CO28" s="1692"/>
      <c r="CP28" s="1692"/>
      <c r="CQ28" s="1692"/>
      <c r="CR28" s="1692"/>
      <c r="CS28" s="1692"/>
      <c r="CT28" s="1692"/>
      <c r="CU28" s="1692"/>
      <c r="CV28" s="1692"/>
      <c r="CW28" s="1692"/>
      <c r="CX28" s="1692"/>
      <c r="CY28" s="1692"/>
      <c r="CZ28" s="1692"/>
      <c r="DA28" s="1692"/>
      <c r="DB28" s="1692"/>
      <c r="DC28" s="1692"/>
      <c r="DD28" s="1692"/>
      <c r="DE28" s="1692"/>
      <c r="DF28" s="1692"/>
      <c r="DG28" s="1692"/>
      <c r="DH28" s="1692"/>
      <c r="DI28" s="1692"/>
    </row>
    <row r="29" spans="1:113" s="1699" customFormat="1">
      <c r="A29" s="552"/>
      <c r="B29" s="1692"/>
      <c r="C29" s="1692"/>
      <c r="D29" s="1692"/>
      <c r="E29" s="1692"/>
      <c r="F29" s="1692"/>
      <c r="G29" s="1692"/>
      <c r="H29" s="1692"/>
      <c r="I29" s="1692"/>
      <c r="J29" s="1692"/>
      <c r="K29" s="1692"/>
      <c r="L29" s="1692"/>
      <c r="M29" s="1692"/>
      <c r="N29" s="1692"/>
      <c r="O29" s="1692"/>
      <c r="P29" s="1692"/>
      <c r="Q29" s="1692"/>
      <c r="R29" s="1692"/>
      <c r="S29" s="1692"/>
      <c r="T29" s="1692"/>
      <c r="U29" s="1692"/>
      <c r="V29" s="1692"/>
      <c r="W29" s="1692"/>
      <c r="X29" s="1692"/>
      <c r="Y29" s="1692"/>
      <c r="Z29" s="1692"/>
      <c r="AA29" s="1692"/>
      <c r="AB29" s="1692"/>
      <c r="AC29" s="1692"/>
      <c r="AD29" s="1692"/>
      <c r="AE29" s="1692"/>
      <c r="AF29" s="1692"/>
      <c r="AG29" s="1692"/>
      <c r="AH29" s="1692"/>
      <c r="AI29" s="1692"/>
      <c r="AJ29" s="1692"/>
      <c r="AK29" s="1692"/>
      <c r="AL29" s="1692"/>
      <c r="AM29" s="1692"/>
      <c r="AN29" s="1692"/>
      <c r="AO29" s="1692"/>
      <c r="AP29" s="1692"/>
      <c r="AQ29" s="1692"/>
      <c r="AR29" s="1692"/>
      <c r="AS29" s="1692"/>
      <c r="AT29" s="1692"/>
      <c r="AU29" s="1692"/>
      <c r="AV29" s="1692"/>
      <c r="AW29" s="1692"/>
      <c r="AX29" s="1692"/>
      <c r="AY29" s="1692"/>
      <c r="AZ29" s="1692"/>
      <c r="BA29" s="1692"/>
      <c r="BB29" s="1692"/>
      <c r="BC29" s="1692"/>
      <c r="BD29" s="1692"/>
      <c r="BE29" s="1692"/>
      <c r="BF29" s="1692"/>
      <c r="BG29" s="1692"/>
      <c r="BH29" s="1692"/>
      <c r="BI29" s="1692"/>
      <c r="BJ29" s="1692"/>
      <c r="BK29" s="1692"/>
      <c r="BL29" s="1692"/>
      <c r="BM29" s="1692"/>
      <c r="BN29" s="1692"/>
      <c r="BO29" s="1692"/>
      <c r="BP29" s="1692"/>
      <c r="BQ29" s="1692"/>
      <c r="BR29" s="1692"/>
      <c r="BS29" s="1692"/>
      <c r="BT29" s="1692"/>
      <c r="BU29" s="1692"/>
      <c r="BV29" s="1692"/>
      <c r="BW29" s="1692"/>
      <c r="BX29" s="1692"/>
      <c r="BY29" s="1692"/>
      <c r="BZ29" s="1692"/>
      <c r="CA29" s="1692"/>
      <c r="CB29" s="1692"/>
      <c r="CC29" s="1692"/>
      <c r="CD29" s="1692"/>
      <c r="CE29" s="1692"/>
      <c r="CF29" s="1692"/>
      <c r="CG29" s="1692"/>
      <c r="CH29" s="1692"/>
      <c r="CI29" s="1692"/>
      <c r="CJ29" s="1692"/>
      <c r="CK29" s="1692"/>
      <c r="CL29" s="1692"/>
      <c r="CM29" s="1692"/>
      <c r="CN29" s="1692"/>
      <c r="CO29" s="1692"/>
      <c r="CP29" s="1692"/>
      <c r="CQ29" s="1692"/>
      <c r="CR29" s="1692"/>
      <c r="CS29" s="1692"/>
      <c r="CT29" s="1692"/>
      <c r="CU29" s="1692"/>
      <c r="CV29" s="1692"/>
      <c r="CW29" s="1692"/>
      <c r="CX29" s="1692"/>
      <c r="CY29" s="1692"/>
      <c r="CZ29" s="1692"/>
      <c r="DA29" s="1692"/>
      <c r="DB29" s="1692"/>
      <c r="DC29" s="1692"/>
      <c r="DD29" s="1692"/>
      <c r="DE29" s="1692"/>
      <c r="DF29" s="1692"/>
      <c r="DG29" s="1692"/>
      <c r="DH29" s="1692"/>
      <c r="DI29" s="1692"/>
    </row>
    <row r="30" spans="1:113" s="1699" customFormat="1">
      <c r="A30" s="552"/>
      <c r="B30" s="1692"/>
      <c r="C30" s="1692"/>
      <c r="D30" s="1692"/>
      <c r="E30" s="1692"/>
      <c r="F30" s="1692"/>
      <c r="G30" s="1692"/>
      <c r="H30" s="1692"/>
      <c r="I30" s="1692"/>
      <c r="J30" s="1692"/>
      <c r="K30" s="1692"/>
      <c r="L30" s="1692"/>
      <c r="M30" s="1692"/>
      <c r="N30" s="1692"/>
      <c r="O30" s="1692"/>
      <c r="P30" s="1692"/>
      <c r="Q30" s="1692"/>
      <c r="R30" s="1692"/>
      <c r="S30" s="1692"/>
      <c r="T30" s="1692"/>
      <c r="U30" s="1692"/>
      <c r="V30" s="1692"/>
      <c r="W30" s="1692"/>
      <c r="X30" s="1692"/>
      <c r="Y30" s="1692"/>
      <c r="Z30" s="1692"/>
      <c r="AA30" s="1692"/>
      <c r="AB30" s="1692"/>
      <c r="AC30" s="1692"/>
      <c r="AD30" s="1692"/>
      <c r="AE30" s="1692"/>
      <c r="AF30" s="1692"/>
      <c r="AG30" s="1692"/>
      <c r="AH30" s="1692"/>
      <c r="AI30" s="1692"/>
      <c r="AJ30" s="1692"/>
      <c r="AK30" s="1692"/>
      <c r="AL30" s="1692"/>
      <c r="AM30" s="1692"/>
      <c r="AN30" s="1692"/>
      <c r="AO30" s="1692"/>
      <c r="AP30" s="1692"/>
      <c r="AQ30" s="1692"/>
      <c r="AR30" s="1692"/>
      <c r="AS30" s="1692"/>
      <c r="AT30" s="1692"/>
      <c r="AU30" s="1692"/>
      <c r="AV30" s="1692"/>
      <c r="AW30" s="1692"/>
      <c r="AX30" s="1692"/>
      <c r="AY30" s="1692"/>
      <c r="AZ30" s="1692"/>
      <c r="BA30" s="1692"/>
      <c r="BB30" s="1692"/>
      <c r="BC30" s="1692"/>
      <c r="BD30" s="1692"/>
      <c r="BE30" s="1692"/>
      <c r="BF30" s="1692"/>
      <c r="BG30" s="1692"/>
      <c r="BH30" s="1692"/>
      <c r="BI30" s="1692"/>
      <c r="BJ30" s="1692"/>
      <c r="BK30" s="1692"/>
      <c r="BL30" s="1692"/>
      <c r="BM30" s="1692"/>
      <c r="BN30" s="1692"/>
      <c r="BO30" s="1692"/>
      <c r="BP30" s="1692"/>
      <c r="BQ30" s="1692"/>
      <c r="BR30" s="1692"/>
      <c r="BS30" s="1692"/>
      <c r="BT30" s="1692"/>
      <c r="BU30" s="1692"/>
      <c r="BV30" s="1692"/>
      <c r="BW30" s="1692"/>
      <c r="BX30" s="1692"/>
      <c r="BY30" s="1692"/>
      <c r="BZ30" s="1692"/>
      <c r="CA30" s="1692"/>
      <c r="CB30" s="1692"/>
      <c r="CC30" s="1692"/>
      <c r="CD30" s="1692"/>
      <c r="CE30" s="1692"/>
      <c r="CF30" s="1692"/>
      <c r="CG30" s="1692"/>
      <c r="CH30" s="1692"/>
      <c r="CI30" s="1692"/>
      <c r="CJ30" s="1692"/>
      <c r="CK30" s="1692"/>
      <c r="CL30" s="1692"/>
      <c r="CM30" s="1692"/>
      <c r="CN30" s="1692"/>
      <c r="CO30" s="1692"/>
      <c r="CP30" s="1692"/>
      <c r="CQ30" s="1692"/>
      <c r="CR30" s="1692"/>
      <c r="CS30" s="1692"/>
      <c r="CT30" s="1692"/>
      <c r="CU30" s="1692"/>
      <c r="CV30" s="1692"/>
      <c r="CW30" s="1692"/>
      <c r="CX30" s="1692"/>
      <c r="CY30" s="1692"/>
      <c r="CZ30" s="1692"/>
      <c r="DA30" s="1692"/>
      <c r="DB30" s="1692"/>
      <c r="DC30" s="1692"/>
      <c r="DD30" s="1692"/>
      <c r="DE30" s="1692"/>
      <c r="DF30" s="1692"/>
      <c r="DG30" s="1692"/>
      <c r="DH30" s="1692"/>
      <c r="DI30" s="1692"/>
    </row>
    <row r="31" spans="1:113" s="1699" customFormat="1">
      <c r="A31" s="552"/>
      <c r="B31" s="1692"/>
      <c r="C31" s="1692"/>
      <c r="D31" s="1692"/>
      <c r="E31" s="1692"/>
      <c r="F31" s="1692"/>
      <c r="G31" s="1692"/>
      <c r="H31" s="1692"/>
      <c r="I31" s="1692"/>
      <c r="J31" s="1692"/>
      <c r="K31" s="1692"/>
      <c r="L31" s="1692"/>
      <c r="M31" s="1692"/>
      <c r="N31" s="1692"/>
      <c r="O31" s="1692"/>
      <c r="P31" s="1692"/>
      <c r="Q31" s="1692"/>
      <c r="R31" s="1692"/>
      <c r="S31" s="1692"/>
      <c r="T31" s="1692"/>
      <c r="U31" s="1692"/>
      <c r="V31" s="1692"/>
      <c r="W31" s="1692"/>
      <c r="X31" s="1692"/>
      <c r="Y31" s="1692"/>
      <c r="Z31" s="1692"/>
      <c r="AA31" s="1692"/>
      <c r="AB31" s="1692"/>
      <c r="AC31" s="1692"/>
      <c r="AD31" s="1692"/>
      <c r="AE31" s="1692"/>
      <c r="AF31" s="1692"/>
      <c r="AG31" s="1692"/>
      <c r="AH31" s="1692"/>
      <c r="AI31" s="1692"/>
      <c r="AJ31" s="1692"/>
      <c r="AK31" s="1692"/>
      <c r="AL31" s="1692"/>
      <c r="AM31" s="1692"/>
      <c r="AN31" s="1692"/>
      <c r="AO31" s="1692"/>
      <c r="AP31" s="1692"/>
      <c r="AQ31" s="1692"/>
      <c r="AR31" s="1692"/>
      <c r="AS31" s="1692"/>
      <c r="AT31" s="1692"/>
      <c r="AU31" s="1692"/>
      <c r="AV31" s="1692"/>
      <c r="AW31" s="1692"/>
      <c r="AX31" s="1692"/>
      <c r="AY31" s="1692"/>
      <c r="AZ31" s="1692"/>
      <c r="BA31" s="1692"/>
      <c r="BB31" s="1692"/>
      <c r="BC31" s="1692"/>
      <c r="BD31" s="1692"/>
      <c r="BE31" s="1692"/>
      <c r="BF31" s="1692"/>
      <c r="BG31" s="1692"/>
      <c r="BH31" s="1692"/>
      <c r="BI31" s="1692"/>
      <c r="BJ31" s="1692"/>
      <c r="BK31" s="1692"/>
      <c r="BL31" s="1692"/>
      <c r="BM31" s="1692"/>
      <c r="BN31" s="1692"/>
      <c r="BO31" s="1692"/>
      <c r="BP31" s="1692"/>
      <c r="BQ31" s="1692"/>
      <c r="BR31" s="1692"/>
      <c r="BS31" s="1692"/>
      <c r="BT31" s="1692"/>
      <c r="BU31" s="1692"/>
      <c r="BV31" s="1692"/>
      <c r="BW31" s="1692"/>
      <c r="BX31" s="1692"/>
      <c r="BY31" s="1692"/>
      <c r="BZ31" s="1692"/>
      <c r="CA31" s="1692"/>
      <c r="CB31" s="1692"/>
      <c r="CC31" s="1692"/>
      <c r="CD31" s="1692"/>
      <c r="CE31" s="1692"/>
      <c r="CF31" s="1692"/>
      <c r="CG31" s="1692"/>
      <c r="CH31" s="1692"/>
      <c r="CI31" s="1692"/>
      <c r="CJ31" s="1692"/>
      <c r="CK31" s="1692"/>
      <c r="CL31" s="1692"/>
      <c r="CM31" s="1692"/>
      <c r="CN31" s="1692"/>
      <c r="CO31" s="1692"/>
      <c r="CP31" s="1692"/>
      <c r="CQ31" s="1692"/>
      <c r="CR31" s="1692"/>
      <c r="CS31" s="1692"/>
      <c r="CT31" s="1692"/>
      <c r="CU31" s="1692"/>
      <c r="CV31" s="1692"/>
      <c r="CW31" s="1692"/>
      <c r="CX31" s="1692"/>
      <c r="CY31" s="1692"/>
      <c r="CZ31" s="1692"/>
      <c r="DA31" s="1692"/>
      <c r="DB31" s="1692"/>
      <c r="DC31" s="1692"/>
      <c r="DD31" s="1692"/>
      <c r="DE31" s="1692"/>
      <c r="DF31" s="1692"/>
      <c r="DG31" s="1692"/>
      <c r="DH31" s="1692"/>
      <c r="DI31" s="1692"/>
    </row>
    <row r="32" spans="1:113" s="1699" customFormat="1">
      <c r="A32" s="552"/>
      <c r="B32" s="1692"/>
      <c r="C32" s="1692"/>
      <c r="D32" s="1692"/>
      <c r="E32" s="1692"/>
      <c r="F32" s="1692"/>
      <c r="G32" s="1692"/>
      <c r="H32" s="1692"/>
      <c r="I32" s="1692"/>
      <c r="J32" s="1692"/>
      <c r="K32" s="1692"/>
      <c r="L32" s="1692"/>
      <c r="M32" s="1692"/>
      <c r="N32" s="1692"/>
      <c r="O32" s="1692"/>
      <c r="P32" s="1692"/>
      <c r="Q32" s="1692"/>
      <c r="R32" s="1692"/>
      <c r="S32" s="1692"/>
      <c r="T32" s="1692"/>
      <c r="U32" s="1692"/>
      <c r="V32" s="1692"/>
      <c r="W32" s="1692"/>
      <c r="X32" s="1692"/>
      <c r="Y32" s="1692"/>
      <c r="Z32" s="1692"/>
      <c r="AA32" s="1692"/>
      <c r="AB32" s="1692"/>
      <c r="AC32" s="1692"/>
      <c r="AD32" s="1692"/>
      <c r="AE32" s="1692"/>
      <c r="AF32" s="1692"/>
      <c r="AG32" s="1692"/>
      <c r="AH32" s="1692"/>
      <c r="AI32" s="1692"/>
      <c r="AJ32" s="1692"/>
      <c r="AK32" s="1692"/>
      <c r="AL32" s="1692"/>
      <c r="AM32" s="1692"/>
      <c r="AN32" s="1692"/>
      <c r="AO32" s="1692"/>
      <c r="AP32" s="1692"/>
      <c r="AQ32" s="1692"/>
      <c r="AR32" s="1692"/>
      <c r="AS32" s="1692"/>
      <c r="AT32" s="1692"/>
      <c r="AU32" s="1692"/>
      <c r="AV32" s="1692"/>
      <c r="AW32" s="1692"/>
      <c r="AX32" s="1692"/>
      <c r="AY32" s="1692"/>
      <c r="AZ32" s="1692"/>
      <c r="BA32" s="1692"/>
      <c r="BB32" s="1692"/>
      <c r="BC32" s="1692"/>
      <c r="BD32" s="1692"/>
      <c r="BE32" s="1692"/>
      <c r="BF32" s="1692"/>
      <c r="BG32" s="1692"/>
      <c r="BH32" s="1692"/>
      <c r="BI32" s="1692"/>
      <c r="BJ32" s="1692"/>
      <c r="BK32" s="1692"/>
      <c r="BL32" s="1692"/>
      <c r="BM32" s="1692"/>
      <c r="BN32" s="1692"/>
      <c r="BO32" s="1692"/>
      <c r="BP32" s="1692"/>
      <c r="BQ32" s="1692"/>
      <c r="BR32" s="1692"/>
      <c r="BS32" s="1692"/>
      <c r="BT32" s="1692"/>
      <c r="BU32" s="1692"/>
      <c r="BV32" s="1692"/>
      <c r="BW32" s="1692"/>
      <c r="BX32" s="1692"/>
      <c r="BY32" s="1692"/>
      <c r="BZ32" s="1692"/>
      <c r="CA32" s="1692"/>
      <c r="CB32" s="1692"/>
      <c r="CC32" s="1692"/>
      <c r="CD32" s="1692"/>
      <c r="CE32" s="1692"/>
      <c r="CF32" s="1692"/>
      <c r="CG32" s="1692"/>
      <c r="CH32" s="1692"/>
      <c r="CI32" s="1692"/>
      <c r="CJ32" s="1692"/>
      <c r="CK32" s="1692"/>
      <c r="CL32" s="1692"/>
      <c r="CM32" s="1692"/>
      <c r="CN32" s="1692"/>
      <c r="CO32" s="1692"/>
      <c r="CP32" s="1692"/>
      <c r="CQ32" s="1692"/>
      <c r="CR32" s="1692"/>
      <c r="CS32" s="1692"/>
      <c r="CT32" s="1692"/>
      <c r="CU32" s="1692"/>
      <c r="CV32" s="1692"/>
      <c r="CW32" s="1692"/>
      <c r="CX32" s="1692"/>
      <c r="CY32" s="1692"/>
      <c r="CZ32" s="1692"/>
      <c r="DA32" s="1692"/>
      <c r="DB32" s="1692"/>
      <c r="DC32" s="1692"/>
      <c r="DD32" s="1692"/>
      <c r="DE32" s="1692"/>
      <c r="DF32" s="1692"/>
      <c r="DG32" s="1692"/>
      <c r="DH32" s="1692"/>
      <c r="DI32" s="1692"/>
    </row>
    <row r="33" spans="1:113" s="1699" customFormat="1">
      <c r="A33" s="552"/>
      <c r="B33" s="1692"/>
      <c r="C33" s="1692"/>
      <c r="D33" s="1692"/>
      <c r="E33" s="1692"/>
      <c r="F33" s="1692"/>
      <c r="G33" s="1692"/>
      <c r="H33" s="1692"/>
      <c r="I33" s="1692"/>
      <c r="J33" s="1692"/>
      <c r="K33" s="1692"/>
      <c r="L33" s="1692"/>
      <c r="M33" s="1692"/>
      <c r="N33" s="1692"/>
      <c r="O33" s="1692"/>
      <c r="P33" s="1692"/>
      <c r="Q33" s="1692"/>
      <c r="R33" s="1692"/>
      <c r="S33" s="1692"/>
      <c r="T33" s="1692"/>
      <c r="U33" s="1692"/>
      <c r="V33" s="1692"/>
      <c r="W33" s="1692"/>
      <c r="X33" s="1692"/>
      <c r="Y33" s="1692"/>
      <c r="Z33" s="1692"/>
      <c r="AA33" s="1692"/>
      <c r="AB33" s="1692"/>
      <c r="AC33" s="1692"/>
      <c r="AD33" s="1692"/>
      <c r="AE33" s="1692"/>
      <c r="AF33" s="1692"/>
      <c r="AG33" s="1692"/>
      <c r="AH33" s="1692"/>
      <c r="AI33" s="1692"/>
      <c r="AJ33" s="1692"/>
      <c r="AK33" s="1692"/>
      <c r="AL33" s="1692"/>
      <c r="AM33" s="1692"/>
      <c r="AN33" s="1692"/>
      <c r="AO33" s="1692"/>
      <c r="AP33" s="1692"/>
      <c r="AQ33" s="1692"/>
      <c r="AR33" s="1692"/>
      <c r="AS33" s="1692"/>
      <c r="AT33" s="1692"/>
      <c r="AU33" s="1692"/>
      <c r="AV33" s="1692"/>
      <c r="AW33" s="1692"/>
      <c r="AX33" s="1692"/>
      <c r="AY33" s="1692"/>
      <c r="AZ33" s="1692"/>
      <c r="BA33" s="1692"/>
      <c r="BB33" s="1692"/>
      <c r="BC33" s="1692"/>
      <c r="BD33" s="1692"/>
      <c r="BE33" s="1692"/>
      <c r="BF33" s="1692"/>
      <c r="BG33" s="1692"/>
      <c r="BH33" s="1692"/>
      <c r="BI33" s="1692"/>
      <c r="BJ33" s="1692"/>
      <c r="BK33" s="1692"/>
      <c r="BL33" s="1692"/>
      <c r="BM33" s="1692"/>
      <c r="BN33" s="1692"/>
      <c r="BO33" s="1692"/>
      <c r="BP33" s="1692"/>
      <c r="BQ33" s="1692"/>
      <c r="BR33" s="1692"/>
      <c r="BS33" s="1692"/>
      <c r="BT33" s="1692"/>
      <c r="BU33" s="1692"/>
      <c r="BV33" s="1692"/>
      <c r="BW33" s="1692"/>
      <c r="BX33" s="1692"/>
      <c r="BY33" s="1692"/>
      <c r="BZ33" s="1692"/>
      <c r="CA33" s="1692"/>
      <c r="CB33" s="1692"/>
      <c r="CC33" s="1692"/>
      <c r="CD33" s="1692"/>
      <c r="CE33" s="1692"/>
      <c r="CF33" s="1692"/>
      <c r="CG33" s="1692"/>
      <c r="CH33" s="1692"/>
      <c r="CI33" s="1692"/>
      <c r="CJ33" s="1692"/>
      <c r="CK33" s="1692"/>
      <c r="CL33" s="1692"/>
      <c r="CM33" s="1692"/>
      <c r="CN33" s="1692"/>
      <c r="CO33" s="1692"/>
      <c r="CP33" s="1692"/>
      <c r="CQ33" s="1692"/>
      <c r="CR33" s="1692"/>
      <c r="CS33" s="1692"/>
      <c r="CT33" s="1692"/>
      <c r="CU33" s="1692"/>
      <c r="CV33" s="1692"/>
      <c r="CW33" s="1692"/>
      <c r="CX33" s="1692"/>
      <c r="CY33" s="1692"/>
      <c r="CZ33" s="1692"/>
      <c r="DA33" s="1692"/>
      <c r="DB33" s="1692"/>
      <c r="DC33" s="1692"/>
      <c r="DD33" s="1692"/>
      <c r="DE33" s="1692"/>
      <c r="DF33" s="1692"/>
      <c r="DG33" s="1692"/>
      <c r="DH33" s="1692"/>
      <c r="DI33" s="1692"/>
    </row>
    <row r="34" spans="1:113" s="1699" customFormat="1">
      <c r="A34" s="552"/>
      <c r="B34" s="1692"/>
      <c r="C34" s="1692"/>
      <c r="D34" s="1692"/>
      <c r="E34" s="1692"/>
      <c r="F34" s="1692"/>
      <c r="G34" s="1692"/>
      <c r="H34" s="1692"/>
      <c r="I34" s="1692"/>
      <c r="J34" s="1692"/>
      <c r="K34" s="1692"/>
      <c r="L34" s="1692"/>
      <c r="M34" s="1692"/>
      <c r="N34" s="1692"/>
      <c r="O34" s="1692"/>
      <c r="P34" s="1692"/>
      <c r="Q34" s="1692"/>
      <c r="R34" s="1692"/>
      <c r="S34" s="1692"/>
      <c r="T34" s="1692"/>
      <c r="U34" s="1692"/>
      <c r="V34" s="1692"/>
      <c r="W34" s="1692"/>
      <c r="X34" s="1692"/>
      <c r="Y34" s="1692"/>
      <c r="Z34" s="1692"/>
      <c r="AA34" s="1692"/>
      <c r="AB34" s="1692"/>
      <c r="AC34" s="1692"/>
      <c r="AD34" s="1692"/>
      <c r="AE34" s="1692"/>
      <c r="AF34" s="1692"/>
      <c r="AG34" s="1692"/>
      <c r="AH34" s="1692"/>
      <c r="AI34" s="1692"/>
      <c r="AJ34" s="1692"/>
      <c r="AK34" s="1692"/>
      <c r="AL34" s="1692"/>
      <c r="AM34" s="1692"/>
      <c r="AN34" s="1692"/>
      <c r="AO34" s="1692"/>
      <c r="AP34" s="1692"/>
      <c r="AQ34" s="1692"/>
      <c r="AR34" s="1692"/>
      <c r="AS34" s="1692"/>
      <c r="AT34" s="1692"/>
      <c r="AU34" s="1692"/>
      <c r="AV34" s="1692"/>
      <c r="AW34" s="1692"/>
      <c r="AX34" s="1692"/>
      <c r="AY34" s="1692"/>
      <c r="AZ34" s="1692"/>
      <c r="BA34" s="1692"/>
      <c r="BB34" s="1692"/>
      <c r="BC34" s="1692"/>
      <c r="BD34" s="1692"/>
      <c r="BE34" s="1692"/>
      <c r="BF34" s="1692"/>
      <c r="BG34" s="1692"/>
      <c r="BH34" s="1692"/>
      <c r="BI34" s="1692"/>
      <c r="BJ34" s="1692"/>
      <c r="BK34" s="1692"/>
      <c r="BL34" s="1692"/>
      <c r="BM34" s="1692"/>
      <c r="BN34" s="1692"/>
      <c r="BO34" s="1692"/>
      <c r="BP34" s="1692"/>
      <c r="BQ34" s="1692"/>
      <c r="BR34" s="1692"/>
      <c r="BS34" s="1692"/>
      <c r="BT34" s="1692"/>
      <c r="BU34" s="1692"/>
      <c r="BV34" s="1692"/>
      <c r="BW34" s="1692"/>
      <c r="BX34" s="1692"/>
      <c r="BY34" s="1692"/>
      <c r="BZ34" s="1692"/>
      <c r="CA34" s="1692"/>
      <c r="CB34" s="1692"/>
      <c r="CC34" s="1692"/>
      <c r="CD34" s="1692"/>
      <c r="CE34" s="1692"/>
      <c r="CF34" s="1692"/>
      <c r="CG34" s="1692"/>
      <c r="CH34" s="1692"/>
      <c r="CI34" s="1692"/>
      <c r="CJ34" s="1692"/>
      <c r="CK34" s="1692"/>
      <c r="CL34" s="1692"/>
      <c r="CM34" s="1692"/>
      <c r="CN34" s="1692"/>
      <c r="CO34" s="1692"/>
      <c r="CP34" s="1692"/>
      <c r="CQ34" s="1692"/>
      <c r="CR34" s="1692"/>
      <c r="CS34" s="1692"/>
      <c r="CT34" s="1692"/>
      <c r="CU34" s="1692"/>
      <c r="CV34" s="1692"/>
      <c r="CW34" s="1692"/>
      <c r="CX34" s="1692"/>
      <c r="CY34" s="1692"/>
      <c r="CZ34" s="1692"/>
      <c r="DA34" s="1692"/>
      <c r="DB34" s="1692"/>
      <c r="DC34" s="1692"/>
      <c r="DD34" s="1692"/>
      <c r="DE34" s="1692"/>
      <c r="DF34" s="1692"/>
      <c r="DG34" s="1692"/>
      <c r="DH34" s="1692"/>
      <c r="DI34" s="1692"/>
    </row>
    <row r="35" spans="1:113" s="1699" customFormat="1">
      <c r="A35" s="552"/>
      <c r="B35" s="1692"/>
      <c r="C35" s="1692"/>
      <c r="D35" s="1692"/>
      <c r="E35" s="1692"/>
      <c r="F35" s="1692"/>
      <c r="G35" s="1692"/>
      <c r="H35" s="1692"/>
      <c r="I35" s="1692"/>
      <c r="J35" s="1692"/>
      <c r="K35" s="1692"/>
      <c r="L35" s="1692"/>
      <c r="M35" s="1692"/>
      <c r="N35" s="1692"/>
      <c r="O35" s="1692"/>
      <c r="P35" s="1692"/>
      <c r="Q35" s="1692"/>
      <c r="R35" s="1692"/>
      <c r="S35" s="1692"/>
      <c r="T35" s="1692"/>
      <c r="U35" s="1692"/>
      <c r="V35" s="1692"/>
      <c r="W35" s="1692"/>
      <c r="X35" s="1692"/>
      <c r="Y35" s="1692"/>
      <c r="Z35" s="1692"/>
      <c r="AA35" s="1692"/>
      <c r="AB35" s="1692"/>
      <c r="AC35" s="1692"/>
      <c r="AD35" s="1692"/>
      <c r="AE35" s="1692"/>
      <c r="AF35" s="1692"/>
      <c r="AG35" s="1692"/>
      <c r="AH35" s="1692"/>
      <c r="AI35" s="1692"/>
      <c r="AJ35" s="1692"/>
      <c r="AK35" s="1692"/>
      <c r="AL35" s="1692"/>
      <c r="AM35" s="1692"/>
      <c r="AN35" s="1692"/>
      <c r="AO35" s="1692"/>
      <c r="AP35" s="1692"/>
      <c r="AQ35" s="1692"/>
      <c r="AR35" s="1692"/>
      <c r="AS35" s="1692"/>
      <c r="AT35" s="1692"/>
      <c r="AU35" s="1692"/>
      <c r="AV35" s="1692"/>
      <c r="AW35" s="1692"/>
      <c r="AX35" s="1692"/>
      <c r="AY35" s="1692"/>
      <c r="AZ35" s="1692"/>
      <c r="BA35" s="1692"/>
      <c r="BB35" s="1692"/>
      <c r="BC35" s="1692"/>
      <c r="BD35" s="1692"/>
      <c r="BE35" s="1692"/>
      <c r="BF35" s="1692"/>
      <c r="BG35" s="1692"/>
      <c r="BH35" s="1692"/>
      <c r="BI35" s="1692"/>
      <c r="BJ35" s="1692"/>
      <c r="BK35" s="1692"/>
      <c r="BL35" s="1692"/>
      <c r="BM35" s="1692"/>
      <c r="BN35" s="1692"/>
      <c r="BO35" s="1692"/>
      <c r="BP35" s="1692"/>
      <c r="BQ35" s="1692"/>
      <c r="BR35" s="1692"/>
      <c r="BS35" s="1692"/>
      <c r="BT35" s="1692"/>
      <c r="BU35" s="1692"/>
      <c r="BV35" s="1692"/>
      <c r="BW35" s="1692"/>
      <c r="BX35" s="1692"/>
      <c r="BY35" s="1692"/>
      <c r="BZ35" s="1692"/>
      <c r="CA35" s="1692"/>
      <c r="CB35" s="1692"/>
      <c r="CC35" s="1692"/>
      <c r="CD35" s="1692"/>
      <c r="CE35" s="1692"/>
      <c r="CF35" s="1692"/>
      <c r="CG35" s="1692"/>
      <c r="CH35" s="1692"/>
      <c r="CI35" s="1692"/>
      <c r="CJ35" s="1692"/>
      <c r="CK35" s="1692"/>
      <c r="CL35" s="1692"/>
      <c r="CM35" s="1692"/>
      <c r="CN35" s="1692"/>
      <c r="CO35" s="1692"/>
      <c r="CP35" s="1692"/>
      <c r="CQ35" s="1692"/>
      <c r="CR35" s="1692"/>
      <c r="CS35" s="1692"/>
      <c r="CT35" s="1692"/>
      <c r="CU35" s="1692"/>
      <c r="CV35" s="1692"/>
      <c r="CW35" s="1692"/>
      <c r="CX35" s="1692"/>
      <c r="CY35" s="1692"/>
      <c r="CZ35" s="1692"/>
      <c r="DA35" s="1692"/>
      <c r="DB35" s="1692"/>
      <c r="DC35" s="1692"/>
      <c r="DD35" s="1692"/>
      <c r="DE35" s="1692"/>
      <c r="DF35" s="1692"/>
      <c r="DG35" s="1692"/>
      <c r="DH35" s="1692"/>
      <c r="DI35" s="1692"/>
    </row>
    <row r="36" spans="1:113" s="1699" customFormat="1">
      <c r="A36" s="552"/>
      <c r="B36" s="1692"/>
      <c r="C36" s="1692"/>
      <c r="D36" s="1692"/>
      <c r="E36" s="1692"/>
      <c r="F36" s="1692"/>
      <c r="G36" s="1692"/>
      <c r="H36" s="1692"/>
      <c r="I36" s="1692"/>
      <c r="J36" s="1692"/>
      <c r="K36" s="1692"/>
      <c r="L36" s="1692"/>
      <c r="M36" s="1692"/>
      <c r="N36" s="1692"/>
      <c r="O36" s="1692"/>
      <c r="P36" s="1692"/>
      <c r="Q36" s="1692"/>
      <c r="R36" s="1692"/>
      <c r="S36" s="1692"/>
      <c r="T36" s="1692"/>
      <c r="U36" s="1692"/>
      <c r="V36" s="1692"/>
      <c r="W36" s="1692"/>
      <c r="X36" s="1692"/>
      <c r="Y36" s="1692"/>
      <c r="Z36" s="1692"/>
      <c r="AA36" s="1692"/>
      <c r="AB36" s="1692"/>
      <c r="AC36" s="1692"/>
      <c r="AD36" s="1692"/>
      <c r="AE36" s="1692"/>
      <c r="AF36" s="1692"/>
      <c r="AG36" s="1692"/>
      <c r="AH36" s="1692"/>
      <c r="AI36" s="1692"/>
      <c r="AJ36" s="1692"/>
      <c r="AK36" s="1692"/>
      <c r="AL36" s="1692"/>
      <c r="AM36" s="1692"/>
      <c r="AN36" s="1692"/>
      <c r="AO36" s="1692"/>
      <c r="AP36" s="1692"/>
      <c r="AQ36" s="1692"/>
      <c r="AR36" s="1692"/>
      <c r="AS36" s="1692"/>
      <c r="AT36" s="1692"/>
      <c r="AU36" s="1692"/>
      <c r="AV36" s="1692"/>
      <c r="AW36" s="1692"/>
      <c r="AX36" s="1692"/>
      <c r="AY36" s="1692"/>
      <c r="AZ36" s="1692"/>
      <c r="BA36" s="1692"/>
      <c r="BB36" s="1692"/>
      <c r="BC36" s="1692"/>
      <c r="BD36" s="1692"/>
      <c r="BE36" s="1692"/>
      <c r="BF36" s="1692"/>
      <c r="BG36" s="1692"/>
      <c r="BH36" s="1692"/>
      <c r="BI36" s="1692"/>
      <c r="BJ36" s="1692"/>
      <c r="BK36" s="1692"/>
      <c r="BL36" s="1692"/>
      <c r="BM36" s="1692"/>
      <c r="BN36" s="1692"/>
      <c r="BO36" s="1692"/>
      <c r="BP36" s="1692"/>
      <c r="BQ36" s="1692"/>
      <c r="BR36" s="1692"/>
      <c r="BS36" s="1692"/>
      <c r="BT36" s="1692"/>
      <c r="BU36" s="1692"/>
      <c r="BV36" s="1692"/>
      <c r="BW36" s="1692"/>
      <c r="BX36" s="1692"/>
      <c r="BY36" s="1692"/>
      <c r="BZ36" s="1692"/>
      <c r="CA36" s="1692"/>
      <c r="CB36" s="1692"/>
      <c r="CC36" s="1692"/>
      <c r="CD36" s="1692"/>
      <c r="CE36" s="1692"/>
      <c r="CF36" s="1692"/>
      <c r="CG36" s="1692"/>
      <c r="CH36" s="1692"/>
      <c r="CI36" s="1692"/>
      <c r="CJ36" s="1692"/>
      <c r="CK36" s="1692"/>
      <c r="CL36" s="1692"/>
      <c r="CM36" s="1692"/>
      <c r="CN36" s="1692"/>
      <c r="CO36" s="1692"/>
      <c r="CP36" s="1692"/>
      <c r="CQ36" s="1692"/>
      <c r="CR36" s="1692"/>
      <c r="CS36" s="1692"/>
      <c r="CT36" s="1692"/>
      <c r="CU36" s="1692"/>
      <c r="CV36" s="1692"/>
      <c r="CW36" s="1692"/>
      <c r="CX36" s="1692"/>
      <c r="CY36" s="1692"/>
      <c r="CZ36" s="1692"/>
      <c r="DA36" s="1692"/>
      <c r="DB36" s="1692"/>
      <c r="DC36" s="1692"/>
      <c r="DD36" s="1692"/>
      <c r="DE36" s="1692"/>
      <c r="DF36" s="1692"/>
      <c r="DG36" s="1692"/>
      <c r="DH36" s="1692"/>
      <c r="DI36" s="1692"/>
    </row>
    <row r="37" spans="1:113" s="1699" customFormat="1">
      <c r="A37" s="552"/>
      <c r="B37" s="1692"/>
      <c r="C37" s="1692"/>
      <c r="D37" s="1692"/>
      <c r="E37" s="1692"/>
      <c r="F37" s="1692"/>
      <c r="G37" s="1692"/>
      <c r="H37" s="1692"/>
      <c r="I37" s="1692"/>
      <c r="J37" s="1692"/>
      <c r="K37" s="1692"/>
      <c r="L37" s="1692"/>
      <c r="M37" s="1692"/>
      <c r="N37" s="1692"/>
      <c r="O37" s="1692"/>
      <c r="P37" s="1692"/>
      <c r="Q37" s="1692"/>
      <c r="R37" s="1692"/>
      <c r="S37" s="1692"/>
      <c r="T37" s="1692"/>
      <c r="U37" s="1692"/>
      <c r="V37" s="1692"/>
      <c r="W37" s="1692"/>
      <c r="X37" s="1692"/>
      <c r="Y37" s="1692"/>
      <c r="Z37" s="1692"/>
      <c r="AA37" s="1692"/>
      <c r="AB37" s="1692"/>
      <c r="AC37" s="1692"/>
      <c r="AD37" s="1692"/>
      <c r="AE37" s="1692"/>
      <c r="AF37" s="1692"/>
      <c r="AG37" s="1692"/>
      <c r="AH37" s="1692"/>
      <c r="AI37" s="1692"/>
      <c r="AJ37" s="1692"/>
      <c r="AK37" s="1692"/>
      <c r="AL37" s="1692"/>
      <c r="AM37" s="1692"/>
      <c r="AN37" s="1692"/>
      <c r="AO37" s="1692"/>
      <c r="AP37" s="1692"/>
      <c r="AQ37" s="1692"/>
      <c r="AR37" s="1692"/>
      <c r="AS37" s="1692"/>
      <c r="AT37" s="1692"/>
      <c r="AU37" s="1692"/>
      <c r="AV37" s="1692"/>
      <c r="AW37" s="1692"/>
      <c r="AX37" s="1692"/>
      <c r="AY37" s="1692"/>
      <c r="AZ37" s="1692"/>
      <c r="BA37" s="1692"/>
      <c r="BB37" s="1692"/>
      <c r="BC37" s="1692"/>
      <c r="BD37" s="1692"/>
      <c r="BE37" s="1692"/>
      <c r="BF37" s="1692"/>
      <c r="BG37" s="1692"/>
      <c r="BH37" s="1692"/>
      <c r="BI37" s="1692"/>
      <c r="BJ37" s="1692"/>
      <c r="BK37" s="1692"/>
      <c r="BL37" s="1692"/>
      <c r="BM37" s="1692"/>
      <c r="BN37" s="1692"/>
      <c r="BO37" s="1692"/>
      <c r="BP37" s="1692"/>
      <c r="BQ37" s="1692"/>
      <c r="BR37" s="1692"/>
      <c r="BS37" s="1692"/>
      <c r="BT37" s="1692"/>
      <c r="BU37" s="1692"/>
      <c r="BV37" s="1692"/>
      <c r="BW37" s="1692"/>
      <c r="BX37" s="1692"/>
      <c r="BY37" s="1692"/>
      <c r="BZ37" s="1692"/>
      <c r="CA37" s="1692"/>
      <c r="CB37" s="1692"/>
      <c r="CC37" s="1692"/>
      <c r="CD37" s="1692"/>
      <c r="CE37" s="1692"/>
      <c r="CF37" s="1692"/>
      <c r="CG37" s="1692"/>
      <c r="CH37" s="1692"/>
      <c r="CI37" s="1692"/>
      <c r="CJ37" s="1692"/>
      <c r="CK37" s="1692"/>
      <c r="CL37" s="1692"/>
      <c r="CM37" s="1692"/>
      <c r="CN37" s="1692"/>
      <c r="CO37" s="1692"/>
      <c r="CP37" s="1692"/>
      <c r="CQ37" s="1692"/>
      <c r="CR37" s="1692"/>
      <c r="CS37" s="1692"/>
      <c r="CT37" s="1692"/>
      <c r="CU37" s="1692"/>
      <c r="CV37" s="1692"/>
      <c r="CW37" s="1692"/>
      <c r="CX37" s="1692"/>
      <c r="CY37" s="1692"/>
      <c r="CZ37" s="1692"/>
      <c r="DA37" s="1692"/>
      <c r="DB37" s="1692"/>
      <c r="DC37" s="1692"/>
      <c r="DD37" s="1692"/>
      <c r="DE37" s="1692"/>
      <c r="DF37" s="1692"/>
      <c r="DG37" s="1692"/>
      <c r="DH37" s="1692"/>
      <c r="DI37" s="1692"/>
    </row>
    <row r="38" spans="1:113" s="1699" customFormat="1">
      <c r="A38" s="552"/>
      <c r="B38" s="1692"/>
      <c r="C38" s="1692"/>
      <c r="D38" s="1692"/>
      <c r="E38" s="1692"/>
      <c r="F38" s="1692"/>
      <c r="G38" s="1692"/>
      <c r="H38" s="1692"/>
      <c r="I38" s="1692"/>
      <c r="J38" s="1692"/>
      <c r="K38" s="1692"/>
      <c r="L38" s="1692"/>
      <c r="M38" s="1692"/>
      <c r="N38" s="1692"/>
      <c r="O38" s="1692"/>
      <c r="P38" s="1692"/>
      <c r="Q38" s="1692"/>
      <c r="R38" s="1692"/>
      <c r="S38" s="1692"/>
      <c r="T38" s="1692"/>
      <c r="U38" s="1692"/>
      <c r="V38" s="1692"/>
      <c r="W38" s="1692"/>
      <c r="X38" s="1692"/>
      <c r="Y38" s="1692"/>
      <c r="Z38" s="1692"/>
      <c r="AA38" s="1692"/>
      <c r="AB38" s="1692"/>
      <c r="AC38" s="1692"/>
      <c r="AD38" s="1692"/>
      <c r="AE38" s="1692"/>
      <c r="AF38" s="1692"/>
      <c r="AG38" s="1692"/>
      <c r="AH38" s="1692"/>
      <c r="AI38" s="1692"/>
      <c r="AJ38" s="1692"/>
      <c r="AK38" s="1692"/>
      <c r="AL38" s="1692"/>
      <c r="AM38" s="1692"/>
      <c r="AN38" s="1692"/>
      <c r="AO38" s="1692"/>
      <c r="AP38" s="1692"/>
      <c r="AQ38" s="1692"/>
      <c r="AR38" s="1692"/>
      <c r="AS38" s="1692"/>
      <c r="AT38" s="1692"/>
      <c r="AU38" s="1692"/>
      <c r="AV38" s="1692"/>
      <c r="AW38" s="1692"/>
      <c r="AX38" s="1692"/>
      <c r="AY38" s="1692"/>
      <c r="AZ38" s="1692"/>
      <c r="BA38" s="1692"/>
      <c r="BB38" s="1692"/>
      <c r="BC38" s="1692"/>
      <c r="BD38" s="1692"/>
      <c r="BE38" s="1692"/>
      <c r="BF38" s="1692"/>
      <c r="BG38" s="1692"/>
      <c r="BH38" s="1692"/>
      <c r="BI38" s="1692"/>
      <c r="BJ38" s="1692"/>
      <c r="BK38" s="1692"/>
      <c r="BL38" s="1692"/>
      <c r="BM38" s="1692"/>
      <c r="BN38" s="1692"/>
      <c r="BO38" s="1692"/>
      <c r="BP38" s="1692"/>
      <c r="BQ38" s="1692"/>
      <c r="BR38" s="1692"/>
      <c r="BS38" s="1692"/>
      <c r="BT38" s="1692"/>
      <c r="BU38" s="1692"/>
      <c r="BV38" s="1692"/>
      <c r="BW38" s="1692"/>
      <c r="BX38" s="1692"/>
      <c r="BY38" s="1692"/>
      <c r="BZ38" s="1692"/>
      <c r="CA38" s="1692"/>
      <c r="CB38" s="1692"/>
      <c r="CC38" s="1692"/>
      <c r="CD38" s="1692"/>
      <c r="CE38" s="1692"/>
      <c r="CF38" s="1692"/>
      <c r="CG38" s="1692"/>
      <c r="CH38" s="1692"/>
      <c r="CI38" s="1692"/>
      <c r="CJ38" s="1692"/>
      <c r="CK38" s="1692"/>
      <c r="CL38" s="1692"/>
      <c r="CM38" s="1692"/>
      <c r="CN38" s="1692"/>
      <c r="CO38" s="1692"/>
      <c r="CP38" s="1692"/>
      <c r="CQ38" s="1692"/>
      <c r="CR38" s="1692"/>
      <c r="CS38" s="1692"/>
      <c r="CT38" s="1692"/>
      <c r="CU38" s="1692"/>
      <c r="CV38" s="1692"/>
      <c r="CW38" s="1692"/>
      <c r="CX38" s="1692"/>
      <c r="CY38" s="1692"/>
      <c r="CZ38" s="1692"/>
      <c r="DA38" s="1692"/>
      <c r="DB38" s="1692"/>
      <c r="DC38" s="1692"/>
      <c r="DD38" s="1692"/>
      <c r="DE38" s="1692"/>
      <c r="DF38" s="1692"/>
      <c r="DG38" s="1692"/>
      <c r="DH38" s="1692"/>
      <c r="DI38" s="1692"/>
    </row>
    <row r="39" spans="1:113" s="1699" customFormat="1">
      <c r="A39" s="552"/>
      <c r="B39" s="1692"/>
      <c r="C39" s="1692"/>
      <c r="D39" s="1692"/>
      <c r="E39" s="1692"/>
      <c r="F39" s="1692"/>
      <c r="G39" s="1692"/>
      <c r="H39" s="1692"/>
      <c r="I39" s="1692"/>
      <c r="J39" s="1692"/>
      <c r="K39" s="1692"/>
      <c r="L39" s="1692"/>
      <c r="M39" s="1692"/>
      <c r="N39" s="1692"/>
      <c r="O39" s="1692"/>
      <c r="P39" s="1692"/>
      <c r="Q39" s="1692"/>
      <c r="R39" s="1692"/>
      <c r="S39" s="1692"/>
      <c r="T39" s="1692"/>
      <c r="U39" s="1692"/>
      <c r="V39" s="1692"/>
      <c r="W39" s="1692"/>
      <c r="X39" s="1692"/>
      <c r="Y39" s="1692"/>
      <c r="Z39" s="1692"/>
      <c r="AA39" s="1692"/>
      <c r="AB39" s="1692"/>
      <c r="AC39" s="1692"/>
      <c r="AD39" s="1692"/>
      <c r="AE39" s="1692"/>
      <c r="AF39" s="1692"/>
      <c r="AG39" s="1692"/>
      <c r="AH39" s="1692"/>
      <c r="AI39" s="1692"/>
      <c r="AJ39" s="1692"/>
      <c r="AK39" s="1692"/>
      <c r="AL39" s="1692"/>
      <c r="AM39" s="1692"/>
      <c r="AN39" s="1692"/>
      <c r="AO39" s="1692"/>
      <c r="AP39" s="1692"/>
      <c r="AQ39" s="1692"/>
      <c r="AR39" s="1692"/>
      <c r="AS39" s="1692"/>
      <c r="AT39" s="1692"/>
      <c r="AU39" s="1692"/>
      <c r="AV39" s="1692"/>
      <c r="AW39" s="1692"/>
      <c r="AX39" s="1692"/>
      <c r="AY39" s="1692"/>
      <c r="AZ39" s="1692"/>
      <c r="BA39" s="1692"/>
      <c r="BB39" s="1692"/>
      <c r="BC39" s="1692"/>
      <c r="BD39" s="1692"/>
      <c r="BE39" s="1692"/>
      <c r="BF39" s="1692"/>
      <c r="BG39" s="1692"/>
      <c r="BH39" s="1692"/>
      <c r="BI39" s="1692"/>
      <c r="BJ39" s="1692"/>
      <c r="BK39" s="1692"/>
      <c r="BL39" s="1692"/>
      <c r="BM39" s="1692"/>
      <c r="BN39" s="1692"/>
      <c r="BO39" s="1692"/>
      <c r="BP39" s="1692"/>
      <c r="BQ39" s="1692"/>
      <c r="BR39" s="1692"/>
      <c r="BS39" s="1692"/>
      <c r="BT39" s="1692"/>
      <c r="BU39" s="1692"/>
      <c r="BV39" s="1692"/>
      <c r="BW39" s="1692"/>
      <c r="BX39" s="1692"/>
      <c r="BY39" s="1692"/>
      <c r="BZ39" s="1692"/>
      <c r="CA39" s="1692"/>
      <c r="CB39" s="1692"/>
      <c r="CC39" s="1692"/>
      <c r="CD39" s="1692"/>
      <c r="CE39" s="1692"/>
      <c r="CF39" s="1692"/>
      <c r="CG39" s="1692"/>
      <c r="CH39" s="1692"/>
      <c r="CI39" s="1692"/>
      <c r="CJ39" s="1692"/>
      <c r="CK39" s="1692"/>
      <c r="CL39" s="1692"/>
      <c r="CM39" s="1692"/>
      <c r="CN39" s="1692"/>
      <c r="CO39" s="1692"/>
      <c r="CP39" s="1692"/>
      <c r="CQ39" s="1692"/>
      <c r="CR39" s="1692"/>
      <c r="CS39" s="1692"/>
      <c r="CT39" s="1692"/>
      <c r="CU39" s="1692"/>
      <c r="CV39" s="1692"/>
      <c r="CW39" s="1692"/>
      <c r="CX39" s="1692"/>
      <c r="CY39" s="1692"/>
      <c r="CZ39" s="1692"/>
      <c r="DA39" s="1692"/>
      <c r="DB39" s="1692"/>
      <c r="DC39" s="1692"/>
      <c r="DD39" s="1692"/>
      <c r="DE39" s="1692"/>
      <c r="DF39" s="1692"/>
      <c r="DG39" s="1692"/>
      <c r="DH39" s="1692"/>
      <c r="DI39" s="1692"/>
    </row>
    <row r="40" spans="1:113" s="1699" customFormat="1">
      <c r="A40" s="552"/>
      <c r="B40" s="1692"/>
      <c r="C40" s="1692"/>
      <c r="D40" s="1692"/>
      <c r="E40" s="1692"/>
      <c r="F40" s="1692"/>
      <c r="G40" s="1692"/>
      <c r="H40" s="1692"/>
      <c r="I40" s="1692"/>
      <c r="J40" s="1692"/>
      <c r="K40" s="1692"/>
      <c r="L40" s="1692"/>
      <c r="M40" s="1692"/>
      <c r="N40" s="1692"/>
      <c r="O40" s="1692"/>
      <c r="P40" s="1692"/>
      <c r="Q40" s="1692"/>
      <c r="R40" s="1692"/>
      <c r="S40" s="1692"/>
      <c r="T40" s="1692"/>
      <c r="U40" s="1692"/>
      <c r="V40" s="1692"/>
      <c r="W40" s="1692"/>
      <c r="X40" s="1692"/>
      <c r="Y40" s="1692"/>
      <c r="Z40" s="1692"/>
      <c r="AA40" s="1692"/>
      <c r="AB40" s="1692"/>
      <c r="AC40" s="1692"/>
      <c r="AD40" s="1692"/>
      <c r="AE40" s="1692"/>
      <c r="AF40" s="1692"/>
      <c r="AG40" s="1692"/>
      <c r="AH40" s="1692"/>
      <c r="AI40" s="1692"/>
      <c r="AJ40" s="1692"/>
      <c r="AK40" s="1692"/>
      <c r="AL40" s="1692"/>
      <c r="AM40" s="1692"/>
      <c r="AN40" s="1692"/>
      <c r="AO40" s="1692"/>
      <c r="AP40" s="1692"/>
      <c r="AQ40" s="1692"/>
      <c r="AR40" s="1692"/>
      <c r="AS40" s="1692"/>
      <c r="AT40" s="1692"/>
      <c r="AU40" s="1692"/>
      <c r="AV40" s="1692"/>
      <c r="AW40" s="1692"/>
      <c r="AX40" s="1692"/>
      <c r="AY40" s="1692"/>
      <c r="AZ40" s="1692"/>
      <c r="BA40" s="1692"/>
      <c r="BB40" s="1692"/>
      <c r="BC40" s="1692"/>
      <c r="BD40" s="1692"/>
      <c r="BE40" s="1692"/>
      <c r="BF40" s="1692"/>
      <c r="BG40" s="1692"/>
      <c r="BH40" s="1692"/>
      <c r="BI40" s="1692"/>
      <c r="BJ40" s="1692"/>
      <c r="BK40" s="1692"/>
      <c r="BL40" s="1692"/>
      <c r="BM40" s="1692"/>
      <c r="BN40" s="1692"/>
      <c r="BO40" s="1692"/>
      <c r="BP40" s="1692"/>
      <c r="BQ40" s="1692"/>
      <c r="BR40" s="1692"/>
      <c r="BS40" s="1692"/>
      <c r="BT40" s="1692"/>
      <c r="BU40" s="1692"/>
      <c r="BV40" s="1692"/>
      <c r="BW40" s="1692"/>
      <c r="BX40" s="1692"/>
      <c r="BY40" s="1692"/>
      <c r="BZ40" s="1692"/>
      <c r="CA40" s="1692"/>
      <c r="CB40" s="1692"/>
      <c r="CC40" s="1692"/>
      <c r="CD40" s="1692"/>
      <c r="CE40" s="1692"/>
      <c r="CF40" s="1692"/>
      <c r="CG40" s="1692"/>
      <c r="CH40" s="1692"/>
      <c r="CI40" s="1692"/>
      <c r="CJ40" s="1692"/>
      <c r="CK40" s="1692"/>
      <c r="CL40" s="1692"/>
      <c r="CM40" s="1692"/>
      <c r="CN40" s="1692"/>
      <c r="CO40" s="1692"/>
      <c r="CP40" s="1692"/>
      <c r="CQ40" s="1692"/>
      <c r="CR40" s="1692"/>
      <c r="CS40" s="1692"/>
      <c r="CT40" s="1692"/>
      <c r="CU40" s="1692"/>
      <c r="CV40" s="1692"/>
      <c r="CW40" s="1692"/>
      <c r="CX40" s="1692"/>
      <c r="CY40" s="1692"/>
      <c r="CZ40" s="1692"/>
      <c r="DA40" s="1692"/>
      <c r="DB40" s="1692"/>
      <c r="DC40" s="1692"/>
      <c r="DD40" s="1692"/>
      <c r="DE40" s="1692"/>
      <c r="DF40" s="1692"/>
      <c r="DG40" s="1692"/>
      <c r="DH40" s="1692"/>
      <c r="DI40" s="1692"/>
    </row>
    <row r="41" spans="1:113" s="1699" customFormat="1">
      <c r="A41" s="552"/>
      <c r="B41" s="1692"/>
      <c r="C41" s="1692"/>
      <c r="D41" s="1692"/>
      <c r="E41" s="1692"/>
      <c r="F41" s="1692"/>
      <c r="G41" s="1692"/>
      <c r="H41" s="1692"/>
      <c r="I41" s="1692"/>
      <c r="J41" s="1692"/>
      <c r="K41" s="1692"/>
      <c r="L41" s="1692"/>
      <c r="M41" s="1692"/>
      <c r="N41" s="1692"/>
      <c r="O41" s="1692"/>
      <c r="P41" s="1692"/>
      <c r="Q41" s="1692"/>
      <c r="R41" s="1692"/>
      <c r="S41" s="1692"/>
      <c r="T41" s="1692"/>
      <c r="U41" s="1692"/>
      <c r="V41" s="1692"/>
      <c r="W41" s="1692"/>
      <c r="X41" s="1692"/>
      <c r="Y41" s="1692"/>
      <c r="Z41" s="1692"/>
      <c r="AA41" s="1692"/>
      <c r="AB41" s="1692"/>
      <c r="AC41" s="1692"/>
      <c r="AD41" s="1692"/>
      <c r="AE41" s="1692"/>
      <c r="AF41" s="1692"/>
      <c r="AG41" s="1692"/>
      <c r="AH41" s="1692"/>
      <c r="AI41" s="1692"/>
      <c r="AJ41" s="1692"/>
      <c r="AK41" s="1692"/>
      <c r="AL41" s="1692"/>
      <c r="AM41" s="1692"/>
      <c r="AN41" s="1692"/>
      <c r="AO41" s="1692"/>
      <c r="AP41" s="1692"/>
      <c r="AQ41" s="1692"/>
      <c r="AR41" s="1692"/>
      <c r="AS41" s="1692"/>
      <c r="AT41" s="1692"/>
      <c r="AU41" s="1692"/>
      <c r="AV41" s="1692"/>
      <c r="AW41" s="1692"/>
      <c r="AX41" s="1692"/>
      <c r="AY41" s="1692"/>
      <c r="AZ41" s="1692"/>
      <c r="BA41" s="1692"/>
      <c r="BB41" s="1692"/>
      <c r="BC41" s="1692"/>
      <c r="BD41" s="1692"/>
      <c r="BE41" s="1692"/>
      <c r="BF41" s="1692"/>
      <c r="BG41" s="1692"/>
      <c r="BH41" s="1692"/>
      <c r="BI41" s="1692"/>
      <c r="BJ41" s="1692"/>
      <c r="BK41" s="1692"/>
      <c r="BL41" s="1692"/>
      <c r="BM41" s="1692"/>
      <c r="BN41" s="1692"/>
      <c r="BO41" s="1692"/>
      <c r="BP41" s="1692"/>
      <c r="BQ41" s="1692"/>
      <c r="BR41" s="1692"/>
      <c r="BS41" s="1692"/>
      <c r="BT41" s="1692"/>
      <c r="BU41" s="1692"/>
      <c r="BV41" s="1692"/>
      <c r="BW41" s="1692"/>
      <c r="BX41" s="1692"/>
      <c r="BY41" s="1692"/>
      <c r="BZ41" s="1692"/>
      <c r="CA41" s="1692"/>
      <c r="CB41" s="1692"/>
      <c r="CC41" s="1692"/>
      <c r="CD41" s="1692"/>
      <c r="CE41" s="1692"/>
      <c r="CF41" s="1692"/>
      <c r="CG41" s="1692"/>
      <c r="CH41" s="1692"/>
      <c r="CI41" s="1692"/>
      <c r="CJ41" s="1692"/>
      <c r="CK41" s="1692"/>
      <c r="CL41" s="1692"/>
      <c r="CM41" s="1692"/>
      <c r="CN41" s="1692"/>
      <c r="CO41" s="1692"/>
      <c r="CP41" s="1692"/>
      <c r="CQ41" s="1692"/>
      <c r="CR41" s="1692"/>
      <c r="CS41" s="1692"/>
      <c r="CT41" s="1692"/>
      <c r="CU41" s="1692"/>
      <c r="CV41" s="1692"/>
      <c r="CW41" s="1692"/>
      <c r="CX41" s="1692"/>
      <c r="CY41" s="1692"/>
      <c r="CZ41" s="1692"/>
      <c r="DA41" s="1692"/>
      <c r="DB41" s="1692"/>
      <c r="DC41" s="1692"/>
      <c r="DD41" s="1692"/>
      <c r="DE41" s="1692"/>
      <c r="DF41" s="1692"/>
      <c r="DG41" s="1692"/>
      <c r="DH41" s="1692"/>
      <c r="DI41" s="1692"/>
    </row>
    <row r="42" spans="1:113" s="1699" customFormat="1">
      <c r="A42" s="552"/>
      <c r="B42" s="1692"/>
      <c r="C42" s="1692"/>
      <c r="D42" s="1692"/>
      <c r="E42" s="1692"/>
      <c r="F42" s="1692"/>
      <c r="G42" s="1692"/>
      <c r="H42" s="1692"/>
      <c r="I42" s="1692"/>
      <c r="J42" s="1692"/>
      <c r="K42" s="1692"/>
      <c r="L42" s="1692"/>
      <c r="M42" s="1692"/>
      <c r="N42" s="1692"/>
      <c r="O42" s="1692"/>
      <c r="P42" s="1692"/>
      <c r="Q42" s="1692"/>
      <c r="R42" s="1692"/>
      <c r="S42" s="1692"/>
      <c r="T42" s="1692"/>
      <c r="U42" s="1692"/>
      <c r="V42" s="1692"/>
      <c r="W42" s="1692"/>
      <c r="X42" s="1692"/>
      <c r="Y42" s="1692"/>
      <c r="Z42" s="1692"/>
      <c r="AA42" s="1692"/>
      <c r="AB42" s="1692"/>
      <c r="AC42" s="1692"/>
      <c r="AD42" s="1692"/>
      <c r="AE42" s="1692"/>
      <c r="AF42" s="1692"/>
      <c r="AG42" s="1692"/>
      <c r="AH42" s="1692"/>
      <c r="AI42" s="1692"/>
      <c r="AJ42" s="1692"/>
      <c r="AK42" s="1692"/>
      <c r="AL42" s="1692"/>
      <c r="AM42" s="1692"/>
      <c r="AN42" s="1692"/>
      <c r="AO42" s="1692"/>
      <c r="AP42" s="1692"/>
      <c r="AQ42" s="1692"/>
      <c r="AR42" s="1692"/>
      <c r="AS42" s="1692"/>
      <c r="AT42" s="1692"/>
      <c r="AU42" s="1692"/>
      <c r="AV42" s="1692"/>
      <c r="AW42" s="1692"/>
      <c r="AX42" s="1692"/>
      <c r="AY42" s="1692"/>
      <c r="AZ42" s="1692"/>
      <c r="BA42" s="1692"/>
      <c r="BB42" s="1692"/>
      <c r="BC42" s="1692"/>
      <c r="BD42" s="1692"/>
      <c r="BE42" s="1692"/>
      <c r="BF42" s="1692"/>
      <c r="BG42" s="1692"/>
      <c r="BH42" s="1692"/>
      <c r="BI42" s="1692"/>
      <c r="BJ42" s="1692"/>
      <c r="BK42" s="1692"/>
      <c r="BL42" s="1692"/>
      <c r="BM42" s="1692"/>
      <c r="BN42" s="1692"/>
      <c r="BO42" s="1692"/>
      <c r="BP42" s="1692"/>
      <c r="BQ42" s="1692"/>
      <c r="BR42" s="1692"/>
      <c r="BS42" s="1692"/>
      <c r="BT42" s="1692"/>
      <c r="BU42" s="1692"/>
      <c r="BV42" s="1692"/>
      <c r="BW42" s="1692"/>
      <c r="BX42" s="1692"/>
      <c r="BY42" s="1692"/>
      <c r="BZ42" s="1692"/>
      <c r="CA42" s="1692"/>
      <c r="CB42" s="1692"/>
      <c r="CC42" s="1692"/>
      <c r="CD42" s="1692"/>
      <c r="CE42" s="1692"/>
      <c r="CF42" s="1692"/>
      <c r="CG42" s="1692"/>
      <c r="CH42" s="1692"/>
      <c r="CI42" s="1692"/>
      <c r="CJ42" s="1692"/>
      <c r="CK42" s="1692"/>
      <c r="CL42" s="1692"/>
      <c r="CM42" s="1692"/>
      <c r="CN42" s="1692"/>
      <c r="CO42" s="1692"/>
      <c r="CP42" s="1692"/>
      <c r="CQ42" s="1692"/>
      <c r="CR42" s="1692"/>
      <c r="CS42" s="1692"/>
      <c r="CT42" s="1692"/>
      <c r="CU42" s="1692"/>
      <c r="CV42" s="1692"/>
      <c r="CW42" s="1692"/>
      <c r="CX42" s="1692"/>
      <c r="CY42" s="1692"/>
      <c r="CZ42" s="1692"/>
      <c r="DA42" s="1692"/>
      <c r="DB42" s="1692"/>
      <c r="DC42" s="1692"/>
      <c r="DD42" s="1692"/>
      <c r="DE42" s="1692"/>
      <c r="DF42" s="1692"/>
      <c r="DG42" s="1692"/>
      <c r="DH42" s="1692"/>
      <c r="DI42" s="1692"/>
    </row>
    <row r="43" spans="1:113" s="1699" customFormat="1">
      <c r="A43" s="552"/>
      <c r="B43" s="1692"/>
      <c r="C43" s="1692"/>
      <c r="D43" s="1692"/>
      <c r="E43" s="1692"/>
      <c r="F43" s="1692"/>
      <c r="G43" s="1692"/>
      <c r="H43" s="1692"/>
      <c r="I43" s="1692"/>
      <c r="J43" s="1692"/>
      <c r="K43" s="1692"/>
      <c r="L43" s="1692"/>
      <c r="M43" s="1692"/>
      <c r="N43" s="1692"/>
      <c r="O43" s="1692"/>
      <c r="P43" s="1692"/>
      <c r="Q43" s="1692"/>
      <c r="R43" s="1692"/>
      <c r="S43" s="1692"/>
      <c r="T43" s="1692"/>
      <c r="U43" s="1692"/>
      <c r="V43" s="1692"/>
      <c r="W43" s="1692"/>
      <c r="X43" s="1692"/>
      <c r="Y43" s="1692"/>
      <c r="Z43" s="1692"/>
      <c r="AA43" s="1692"/>
      <c r="AB43" s="1692"/>
      <c r="AC43" s="1692"/>
      <c r="AD43" s="1692"/>
      <c r="AE43" s="1692"/>
      <c r="AF43" s="1692"/>
      <c r="AG43" s="1692"/>
      <c r="AH43" s="1692"/>
      <c r="AI43" s="1692"/>
      <c r="AJ43" s="1692"/>
      <c r="AK43" s="1692"/>
      <c r="AL43" s="1692"/>
      <c r="AM43" s="1692"/>
      <c r="AN43" s="1692"/>
      <c r="AO43" s="1692"/>
      <c r="AP43" s="1692"/>
      <c r="AQ43" s="1692"/>
      <c r="AR43" s="1692"/>
      <c r="AS43" s="1692"/>
      <c r="AT43" s="1692"/>
      <c r="AU43" s="1692"/>
      <c r="AV43" s="1692"/>
      <c r="AW43" s="1692"/>
      <c r="AX43" s="1692"/>
      <c r="AY43" s="1692"/>
      <c r="AZ43" s="1692"/>
      <c r="BA43" s="1692"/>
      <c r="BB43" s="1692"/>
      <c r="BC43" s="1692"/>
      <c r="BD43" s="1692"/>
      <c r="BE43" s="1692"/>
      <c r="BF43" s="1692"/>
      <c r="BG43" s="1692"/>
      <c r="BH43" s="1692"/>
      <c r="BI43" s="1692"/>
      <c r="BJ43" s="1692"/>
      <c r="BK43" s="1692"/>
      <c r="BL43" s="1692"/>
      <c r="BM43" s="1692"/>
      <c r="BN43" s="1692"/>
      <c r="BO43" s="1692"/>
      <c r="BP43" s="1692"/>
      <c r="BQ43" s="1692"/>
      <c r="BR43" s="1692"/>
      <c r="BS43" s="1692"/>
      <c r="BT43" s="1692"/>
      <c r="BU43" s="1692"/>
      <c r="BV43" s="1692"/>
      <c r="BW43" s="1692"/>
      <c r="BX43" s="1692"/>
      <c r="BY43" s="1692"/>
      <c r="BZ43" s="1692"/>
      <c r="CA43" s="1692"/>
      <c r="CB43" s="1692"/>
      <c r="CC43" s="1692"/>
      <c r="CD43" s="1692"/>
      <c r="CE43" s="1692"/>
      <c r="CF43" s="1692"/>
      <c r="CG43" s="1692"/>
      <c r="CH43" s="1692"/>
      <c r="CI43" s="1692"/>
      <c r="CJ43" s="1692"/>
      <c r="CK43" s="1692"/>
      <c r="CL43" s="1692"/>
      <c r="CM43" s="1692"/>
      <c r="CN43" s="1692"/>
      <c r="CO43" s="1692"/>
      <c r="CP43" s="1692"/>
      <c r="CQ43" s="1692"/>
      <c r="CR43" s="1692"/>
      <c r="CS43" s="1692"/>
      <c r="CT43" s="1692"/>
      <c r="CU43" s="1692"/>
      <c r="CV43" s="1692"/>
      <c r="CW43" s="1692"/>
      <c r="CX43" s="1692"/>
      <c r="CY43" s="1692"/>
      <c r="CZ43" s="1692"/>
      <c r="DA43" s="1692"/>
      <c r="DB43" s="1692"/>
      <c r="DC43" s="1692"/>
      <c r="DD43" s="1692"/>
      <c r="DE43" s="1692"/>
      <c r="DF43" s="1692"/>
      <c r="DG43" s="1692"/>
      <c r="DH43" s="1692"/>
      <c r="DI43" s="1692"/>
    </row>
    <row r="44" spans="1:113" s="1699" customFormat="1">
      <c r="A44" s="552"/>
      <c r="B44" s="1692"/>
      <c r="C44" s="1692"/>
      <c r="D44" s="1692"/>
      <c r="E44" s="1692"/>
      <c r="F44" s="1692"/>
      <c r="G44" s="1692"/>
      <c r="H44" s="1692"/>
      <c r="I44" s="1692"/>
      <c r="J44" s="1692"/>
      <c r="K44" s="1692"/>
      <c r="L44" s="1692"/>
      <c r="M44" s="1692"/>
      <c r="N44" s="1692"/>
      <c r="O44" s="1692"/>
      <c r="P44" s="1692"/>
      <c r="Q44" s="1692"/>
      <c r="R44" s="1692"/>
      <c r="S44" s="1692"/>
      <c r="T44" s="1692"/>
      <c r="U44" s="1692"/>
      <c r="V44" s="1692"/>
      <c r="W44" s="1692"/>
      <c r="X44" s="1692"/>
      <c r="Y44" s="1692"/>
      <c r="Z44" s="1692"/>
      <c r="AA44" s="1692"/>
      <c r="AB44" s="1692"/>
      <c r="AC44" s="1692"/>
      <c r="AD44" s="1692"/>
      <c r="AE44" s="1692"/>
      <c r="AF44" s="1692"/>
      <c r="AG44" s="1692"/>
      <c r="AH44" s="1692"/>
      <c r="AI44" s="1692"/>
      <c r="AJ44" s="1692"/>
      <c r="AK44" s="1692"/>
      <c r="AL44" s="1692"/>
      <c r="AM44" s="1692"/>
      <c r="AN44" s="1692"/>
      <c r="AO44" s="1692"/>
      <c r="AP44" s="1692"/>
      <c r="AQ44" s="1692"/>
      <c r="AR44" s="1692"/>
      <c r="AS44" s="1692"/>
      <c r="AT44" s="1692"/>
      <c r="AU44" s="1692"/>
      <c r="AV44" s="1692"/>
      <c r="AW44" s="1692"/>
      <c r="AX44" s="1692"/>
      <c r="AY44" s="1692"/>
      <c r="AZ44" s="1692"/>
      <c r="BA44" s="1692"/>
      <c r="BB44" s="1692"/>
      <c r="BC44" s="1692"/>
      <c r="BD44" s="1692"/>
      <c r="BE44" s="1692"/>
      <c r="BF44" s="1692"/>
      <c r="BG44" s="1692"/>
      <c r="BH44" s="1692"/>
      <c r="BI44" s="1692"/>
      <c r="BJ44" s="1692"/>
      <c r="BK44" s="1692"/>
      <c r="BL44" s="1692"/>
      <c r="BM44" s="1692"/>
      <c r="BN44" s="1692"/>
      <c r="BO44" s="1692"/>
      <c r="BP44" s="1692"/>
      <c r="BQ44" s="1692"/>
      <c r="BR44" s="1692"/>
      <c r="BS44" s="1692"/>
      <c r="BT44" s="1692"/>
      <c r="BU44" s="1692"/>
      <c r="BV44" s="1692"/>
      <c r="BW44" s="1692"/>
      <c r="BX44" s="1692"/>
      <c r="BY44" s="1692"/>
      <c r="BZ44" s="1692"/>
      <c r="CA44" s="1692"/>
      <c r="CB44" s="1692"/>
      <c r="CC44" s="1692"/>
      <c r="CD44" s="1692"/>
      <c r="CE44" s="1692"/>
      <c r="CF44" s="1692"/>
      <c r="CG44" s="1692"/>
      <c r="CH44" s="1692"/>
      <c r="CI44" s="1692"/>
      <c r="CJ44" s="1692"/>
      <c r="CK44" s="1692"/>
      <c r="CL44" s="1692"/>
      <c r="CM44" s="1692"/>
      <c r="CN44" s="1692"/>
      <c r="CO44" s="1692"/>
      <c r="CP44" s="1692"/>
      <c r="CQ44" s="1692"/>
      <c r="CR44" s="1692"/>
      <c r="CS44" s="1692"/>
      <c r="CT44" s="1692"/>
      <c r="CU44" s="1692"/>
      <c r="CV44" s="1692"/>
      <c r="CW44" s="1692"/>
      <c r="CX44" s="1692"/>
      <c r="CY44" s="1692"/>
      <c r="CZ44" s="1692"/>
      <c r="DA44" s="1692"/>
      <c r="DB44" s="1692"/>
      <c r="DC44" s="1692"/>
      <c r="DD44" s="1692"/>
      <c r="DE44" s="1692"/>
      <c r="DF44" s="1692"/>
      <c r="DG44" s="1692"/>
      <c r="DH44" s="1692"/>
      <c r="DI44" s="1692"/>
    </row>
    <row r="45" spans="1:113" s="1699" customFormat="1">
      <c r="A45" s="552"/>
      <c r="B45" s="1692"/>
      <c r="C45" s="1692"/>
      <c r="D45" s="1692"/>
      <c r="E45" s="1692"/>
      <c r="F45" s="1692"/>
      <c r="G45" s="1692"/>
      <c r="H45" s="1692"/>
      <c r="I45" s="1692"/>
      <c r="J45" s="1692"/>
      <c r="K45" s="1692"/>
      <c r="L45" s="1692"/>
      <c r="M45" s="1692"/>
      <c r="N45" s="1692"/>
      <c r="O45" s="1692"/>
      <c r="P45" s="1692"/>
      <c r="Q45" s="1692"/>
      <c r="R45" s="1692"/>
      <c r="S45" s="1692"/>
      <c r="T45" s="1692"/>
      <c r="U45" s="1692"/>
      <c r="V45" s="1692"/>
      <c r="W45" s="1692"/>
      <c r="X45" s="1692"/>
      <c r="Y45" s="1692"/>
      <c r="Z45" s="1692"/>
      <c r="AA45" s="1692"/>
      <c r="AB45" s="1692"/>
      <c r="AC45" s="1692"/>
      <c r="AD45" s="1692"/>
      <c r="AE45" s="1692"/>
      <c r="AF45" s="1692"/>
      <c r="AG45" s="1692"/>
      <c r="AH45" s="1692"/>
      <c r="AI45" s="1692"/>
      <c r="AJ45" s="1692"/>
      <c r="AK45" s="1692"/>
      <c r="AL45" s="1692"/>
      <c r="AM45" s="1692"/>
      <c r="AN45" s="1692"/>
      <c r="AO45" s="1692"/>
      <c r="AP45" s="1692"/>
      <c r="AQ45" s="1692"/>
      <c r="AR45" s="1692"/>
      <c r="AS45" s="1692"/>
      <c r="AT45" s="1692"/>
      <c r="AU45" s="1692"/>
      <c r="AV45" s="1692"/>
      <c r="AW45" s="1692"/>
      <c r="AX45" s="1692"/>
      <c r="AY45" s="1692"/>
      <c r="AZ45" s="1692"/>
      <c r="BA45" s="1692"/>
      <c r="BB45" s="1692"/>
      <c r="BC45" s="1692"/>
      <c r="BD45" s="1692"/>
      <c r="BE45" s="1692"/>
      <c r="BF45" s="1692"/>
      <c r="BG45" s="1692"/>
      <c r="BH45" s="1692"/>
      <c r="BI45" s="1692"/>
      <c r="BJ45" s="1692"/>
      <c r="BK45" s="1692"/>
      <c r="BL45" s="1692"/>
      <c r="BM45" s="1692"/>
      <c r="BN45" s="1692"/>
      <c r="BO45" s="1692"/>
      <c r="BP45" s="1692"/>
      <c r="BQ45" s="1692"/>
      <c r="BR45" s="1692"/>
      <c r="BS45" s="1692"/>
      <c r="BT45" s="1692"/>
      <c r="BU45" s="1692"/>
      <c r="BV45" s="1692"/>
      <c r="BW45" s="1692"/>
      <c r="BX45" s="1692"/>
      <c r="BY45" s="1692"/>
      <c r="BZ45" s="1692"/>
      <c r="CA45" s="1692"/>
      <c r="CB45" s="1692"/>
      <c r="CC45" s="1692"/>
      <c r="CD45" s="1692"/>
      <c r="CE45" s="1692"/>
      <c r="CF45" s="1692"/>
      <c r="CG45" s="1692"/>
      <c r="CH45" s="1692"/>
      <c r="CI45" s="1692"/>
      <c r="CJ45" s="1692"/>
      <c r="CK45" s="1692"/>
      <c r="CL45" s="1692"/>
      <c r="CM45" s="1692"/>
      <c r="CN45" s="1692"/>
      <c r="CO45" s="1692"/>
      <c r="CP45" s="1692"/>
      <c r="CQ45" s="1692"/>
      <c r="CR45" s="1692"/>
      <c r="CS45" s="1692"/>
      <c r="CT45" s="1692"/>
      <c r="CU45" s="1692"/>
      <c r="CV45" s="1692"/>
      <c r="CW45" s="1692"/>
      <c r="CX45" s="1692"/>
      <c r="CY45" s="1692"/>
      <c r="CZ45" s="1692"/>
      <c r="DA45" s="1692"/>
      <c r="DB45" s="1692"/>
      <c r="DC45" s="1692"/>
      <c r="DD45" s="1692"/>
      <c r="DE45" s="1692"/>
      <c r="DF45" s="1692"/>
      <c r="DG45" s="1692"/>
      <c r="DH45" s="1692"/>
      <c r="DI45" s="1692"/>
    </row>
    <row r="46" spans="1:113" s="1699" customFormat="1">
      <c r="A46" s="552"/>
      <c r="B46" s="1692"/>
      <c r="C46" s="1692"/>
      <c r="D46" s="1692"/>
      <c r="E46" s="1692"/>
      <c r="F46" s="1692"/>
      <c r="G46" s="1692"/>
      <c r="H46" s="1692"/>
      <c r="I46" s="1692"/>
      <c r="J46" s="1692"/>
      <c r="K46" s="1692"/>
      <c r="L46" s="1692"/>
      <c r="M46" s="1692"/>
      <c r="N46" s="1692"/>
      <c r="O46" s="1692"/>
      <c r="P46" s="1692"/>
      <c r="Q46" s="1692"/>
      <c r="R46" s="1692"/>
      <c r="S46" s="1692"/>
      <c r="T46" s="1692"/>
      <c r="U46" s="1692"/>
      <c r="V46" s="1692"/>
      <c r="W46" s="1692"/>
      <c r="X46" s="1692"/>
      <c r="Y46" s="1692"/>
      <c r="Z46" s="1692"/>
      <c r="AA46" s="1692"/>
      <c r="AB46" s="1692"/>
      <c r="AC46" s="1692"/>
      <c r="AD46" s="1692"/>
      <c r="AE46" s="1692"/>
      <c r="AF46" s="1692"/>
      <c r="AG46" s="1692"/>
      <c r="AH46" s="1692"/>
      <c r="AI46" s="1692"/>
      <c r="AJ46" s="1692"/>
      <c r="AK46" s="1692"/>
      <c r="AL46" s="1692"/>
      <c r="AM46" s="1692"/>
      <c r="AN46" s="1692"/>
      <c r="AO46" s="1692"/>
      <c r="AP46" s="1692"/>
      <c r="AQ46" s="1692"/>
      <c r="AR46" s="1692"/>
      <c r="AS46" s="1692"/>
      <c r="AT46" s="1692"/>
      <c r="AU46" s="1692"/>
      <c r="AV46" s="1692"/>
      <c r="AW46" s="1692"/>
      <c r="AX46" s="1692"/>
      <c r="AY46" s="1692"/>
      <c r="AZ46" s="1692"/>
      <c r="BA46" s="1692"/>
      <c r="BB46" s="1692"/>
      <c r="BC46" s="1692"/>
      <c r="BD46" s="1692"/>
      <c r="BE46" s="1692"/>
      <c r="BF46" s="1692"/>
      <c r="BG46" s="1692"/>
      <c r="BH46" s="1692"/>
      <c r="BI46" s="1692"/>
      <c r="BJ46" s="1692"/>
      <c r="BK46" s="1692"/>
      <c r="BL46" s="1692"/>
      <c r="BM46" s="1692"/>
      <c r="BN46" s="1692"/>
      <c r="BO46" s="1692"/>
      <c r="BP46" s="1692"/>
      <c r="BQ46" s="1692"/>
      <c r="BR46" s="1692"/>
      <c r="BS46" s="1692"/>
      <c r="BT46" s="1692"/>
      <c r="BU46" s="1692"/>
      <c r="BV46" s="1692"/>
      <c r="BW46" s="1692"/>
      <c r="BX46" s="1692"/>
      <c r="BY46" s="1692"/>
      <c r="BZ46" s="1692"/>
      <c r="CA46" s="1692"/>
      <c r="CB46" s="1692"/>
      <c r="CC46" s="1692"/>
      <c r="CD46" s="1692"/>
      <c r="CE46" s="1692"/>
      <c r="CF46" s="1692"/>
      <c r="CG46" s="1692"/>
      <c r="CH46" s="1692"/>
      <c r="CI46" s="1692"/>
      <c r="CJ46" s="1692"/>
      <c r="CK46" s="1692"/>
      <c r="CL46" s="1692"/>
      <c r="CM46" s="1692"/>
      <c r="CN46" s="1692"/>
      <c r="CO46" s="1692"/>
      <c r="CP46" s="1692"/>
      <c r="CQ46" s="1692"/>
      <c r="CR46" s="1692"/>
      <c r="CS46" s="1692"/>
      <c r="CT46" s="1692"/>
      <c r="CU46" s="1692"/>
      <c r="CV46" s="1692"/>
      <c r="CW46" s="1692"/>
      <c r="CX46" s="1692"/>
      <c r="CY46" s="1692"/>
      <c r="CZ46" s="1692"/>
      <c r="DA46" s="1692"/>
      <c r="DB46" s="1692"/>
      <c r="DC46" s="1692"/>
      <c r="DD46" s="1692"/>
      <c r="DE46" s="1692"/>
      <c r="DF46" s="1692"/>
      <c r="DG46" s="1692"/>
      <c r="DH46" s="1692"/>
      <c r="DI46" s="1692"/>
    </row>
    <row r="47" spans="1:113" s="1699" customFormat="1">
      <c r="A47" s="552"/>
      <c r="B47" s="1692"/>
      <c r="C47" s="1692"/>
      <c r="D47" s="1692"/>
      <c r="E47" s="1692"/>
      <c r="F47" s="1692"/>
      <c r="G47" s="1692"/>
      <c r="H47" s="1692"/>
      <c r="I47" s="1692"/>
      <c r="J47" s="1692"/>
      <c r="K47" s="1692"/>
      <c r="L47" s="1692"/>
      <c r="M47" s="1692"/>
      <c r="N47" s="1692"/>
      <c r="O47" s="1692"/>
      <c r="P47" s="1692"/>
      <c r="Q47" s="1692"/>
      <c r="R47" s="1692"/>
      <c r="S47" s="1692"/>
      <c r="T47" s="1692"/>
      <c r="U47" s="1692"/>
      <c r="V47" s="1692"/>
      <c r="W47" s="1692"/>
      <c r="X47" s="1692"/>
      <c r="Y47" s="1692"/>
      <c r="Z47" s="1692"/>
      <c r="AA47" s="1692"/>
      <c r="AB47" s="1692"/>
      <c r="AC47" s="1692"/>
      <c r="AD47" s="1692"/>
      <c r="AE47" s="1692"/>
      <c r="AF47" s="1692"/>
      <c r="AG47" s="1692"/>
      <c r="AH47" s="1692"/>
      <c r="AI47" s="1692"/>
      <c r="AJ47" s="1692"/>
      <c r="AK47" s="1692"/>
      <c r="AL47" s="1692"/>
      <c r="AM47" s="1692"/>
      <c r="AN47" s="1692"/>
      <c r="AO47" s="1692"/>
      <c r="AP47" s="1692"/>
      <c r="AQ47" s="1692"/>
      <c r="AR47" s="1692"/>
      <c r="AS47" s="1692"/>
      <c r="AT47" s="1692"/>
      <c r="AU47" s="1692"/>
      <c r="AV47" s="1692"/>
      <c r="AW47" s="1692"/>
      <c r="AX47" s="1692"/>
      <c r="AY47" s="1692"/>
      <c r="AZ47" s="1692"/>
      <c r="BA47" s="1692"/>
      <c r="BB47" s="1692"/>
      <c r="BC47" s="1692"/>
      <c r="BD47" s="1692"/>
      <c r="BE47" s="1692"/>
      <c r="BF47" s="1692"/>
      <c r="BG47" s="1692"/>
      <c r="BH47" s="1692"/>
      <c r="BI47" s="1692"/>
      <c r="BJ47" s="1692"/>
      <c r="BK47" s="1692"/>
      <c r="BL47" s="1692"/>
      <c r="BM47" s="1692"/>
      <c r="BN47" s="1692"/>
      <c r="BO47" s="1692"/>
      <c r="BP47" s="1692"/>
      <c r="BQ47" s="1692"/>
      <c r="BR47" s="1692"/>
      <c r="BS47" s="1692"/>
      <c r="BT47" s="1692"/>
      <c r="BU47" s="1692"/>
      <c r="BV47" s="1692"/>
      <c r="BW47" s="1692"/>
      <c r="BX47" s="1692"/>
      <c r="BY47" s="1692"/>
      <c r="BZ47" s="1692"/>
      <c r="CA47" s="1692"/>
      <c r="CB47" s="1692"/>
      <c r="CC47" s="1692"/>
      <c r="CD47" s="1692"/>
      <c r="CE47" s="1692"/>
      <c r="CF47" s="1692"/>
      <c r="CG47" s="1692"/>
      <c r="CH47" s="1692"/>
      <c r="CI47" s="1692"/>
      <c r="CJ47" s="1692"/>
      <c r="CK47" s="1692"/>
      <c r="CL47" s="1692"/>
      <c r="CM47" s="1692"/>
      <c r="CN47" s="1692"/>
      <c r="CO47" s="1692"/>
      <c r="CP47" s="1692"/>
      <c r="CQ47" s="1692"/>
      <c r="CR47" s="1692"/>
      <c r="CS47" s="1692"/>
      <c r="CT47" s="1692"/>
      <c r="CU47" s="1692"/>
      <c r="CV47" s="1692"/>
      <c r="CW47" s="1692"/>
      <c r="CX47" s="1692"/>
      <c r="CY47" s="1692"/>
      <c r="CZ47" s="1692"/>
      <c r="DA47" s="1692"/>
      <c r="DB47" s="1692"/>
      <c r="DC47" s="1692"/>
      <c r="DD47" s="1692"/>
      <c r="DE47" s="1692"/>
      <c r="DF47" s="1692"/>
      <c r="DG47" s="1692"/>
      <c r="DH47" s="1692"/>
      <c r="DI47" s="1692"/>
    </row>
    <row r="48" spans="1:113" s="1699" customFormat="1">
      <c r="A48" s="552"/>
      <c r="B48" s="1692"/>
      <c r="C48" s="1692"/>
      <c r="D48" s="1692"/>
      <c r="E48" s="1692"/>
      <c r="F48" s="1692"/>
      <c r="G48" s="1692"/>
      <c r="H48" s="1692"/>
      <c r="I48" s="1692"/>
      <c r="J48" s="1692"/>
      <c r="K48" s="1692"/>
      <c r="L48" s="1692"/>
      <c r="M48" s="1692"/>
      <c r="N48" s="1692"/>
      <c r="O48" s="1692"/>
      <c r="P48" s="1692"/>
      <c r="Q48" s="1692"/>
      <c r="R48" s="1692"/>
      <c r="S48" s="1692"/>
      <c r="T48" s="1692"/>
      <c r="U48" s="1692"/>
      <c r="V48" s="1692"/>
      <c r="W48" s="1692"/>
      <c r="X48" s="1692"/>
      <c r="Y48" s="1692"/>
      <c r="Z48" s="1692"/>
      <c r="AA48" s="1692"/>
      <c r="AB48" s="1692"/>
      <c r="AC48" s="1692"/>
      <c r="AD48" s="1692"/>
      <c r="AE48" s="1692"/>
      <c r="AF48" s="1692"/>
      <c r="AG48" s="1692"/>
      <c r="AH48" s="1692"/>
      <c r="AI48" s="1692"/>
      <c r="AJ48" s="1692"/>
      <c r="AK48" s="1692"/>
      <c r="AL48" s="1692"/>
      <c r="AM48" s="1692"/>
      <c r="AN48" s="1692"/>
      <c r="AO48" s="1692"/>
      <c r="AP48" s="1692"/>
      <c r="AQ48" s="1692"/>
      <c r="AR48" s="1692"/>
      <c r="AS48" s="1692"/>
      <c r="AT48" s="1692"/>
      <c r="AU48" s="1692"/>
      <c r="AV48" s="1692"/>
      <c r="AW48" s="1692"/>
      <c r="AX48" s="1692"/>
      <c r="AY48" s="1692"/>
      <c r="AZ48" s="1692"/>
      <c r="BA48" s="1692"/>
      <c r="BB48" s="1692"/>
      <c r="BC48" s="1692"/>
      <c r="BD48" s="1692"/>
      <c r="BE48" s="1692"/>
      <c r="BF48" s="1692"/>
      <c r="BG48" s="1692"/>
      <c r="BH48" s="1692"/>
      <c r="BI48" s="1692"/>
      <c r="BJ48" s="1692"/>
      <c r="BK48" s="1692"/>
      <c r="BL48" s="1692"/>
      <c r="BM48" s="1692"/>
      <c r="BN48" s="1692"/>
      <c r="BO48" s="1692"/>
      <c r="BP48" s="1692"/>
      <c r="BQ48" s="1692"/>
      <c r="BR48" s="1692"/>
      <c r="BS48" s="1692"/>
      <c r="BT48" s="1692"/>
      <c r="BU48" s="1692"/>
      <c r="BV48" s="1692"/>
      <c r="BW48" s="1692"/>
      <c r="BX48" s="1692"/>
      <c r="BY48" s="1692"/>
      <c r="BZ48" s="1692"/>
      <c r="CA48" s="1692"/>
      <c r="CB48" s="1692"/>
      <c r="CC48" s="1692"/>
      <c r="CD48" s="1692"/>
      <c r="CE48" s="1692"/>
      <c r="CF48" s="1692"/>
      <c r="CG48" s="1692"/>
      <c r="CH48" s="1692"/>
      <c r="CI48" s="1692"/>
      <c r="CJ48" s="1692"/>
      <c r="CK48" s="1692"/>
      <c r="CL48" s="1692"/>
      <c r="CM48" s="1692"/>
      <c r="CN48" s="1692"/>
      <c r="CO48" s="1692"/>
      <c r="CP48" s="1692"/>
      <c r="CQ48" s="1692"/>
      <c r="CR48" s="1692"/>
      <c r="CS48" s="1692"/>
      <c r="CT48" s="1692"/>
      <c r="CU48" s="1692"/>
      <c r="CV48" s="1692"/>
      <c r="CW48" s="1692"/>
      <c r="CX48" s="1692"/>
      <c r="CY48" s="1692"/>
      <c r="CZ48" s="1692"/>
      <c r="DA48" s="1692"/>
      <c r="DB48" s="1692"/>
      <c r="DC48" s="1692"/>
      <c r="DD48" s="1692"/>
      <c r="DE48" s="1692"/>
      <c r="DF48" s="1692"/>
      <c r="DG48" s="1692"/>
      <c r="DH48" s="1692"/>
      <c r="DI48" s="1692"/>
    </row>
    <row r="49" spans="1:113" s="1699" customFormat="1">
      <c r="A49" s="552"/>
      <c r="B49" s="1692"/>
      <c r="C49" s="1692"/>
      <c r="D49" s="1692"/>
      <c r="E49" s="1692"/>
      <c r="F49" s="1692"/>
      <c r="G49" s="1692"/>
      <c r="H49" s="1692"/>
      <c r="I49" s="1692"/>
      <c r="J49" s="1692"/>
      <c r="K49" s="1692"/>
      <c r="L49" s="1692"/>
      <c r="M49" s="1692"/>
      <c r="N49" s="1692"/>
      <c r="O49" s="1692"/>
      <c r="P49" s="1692"/>
      <c r="Q49" s="1692"/>
      <c r="R49" s="1692"/>
      <c r="S49" s="1692"/>
      <c r="T49" s="1692"/>
      <c r="U49" s="1692"/>
      <c r="V49" s="1692"/>
      <c r="W49" s="1692"/>
      <c r="X49" s="1692"/>
      <c r="Y49" s="1692"/>
      <c r="Z49" s="1692"/>
      <c r="AA49" s="1692"/>
      <c r="AB49" s="1692"/>
      <c r="AC49" s="1692"/>
      <c r="AD49" s="1692"/>
      <c r="AE49" s="1692"/>
      <c r="AF49" s="1692"/>
      <c r="AG49" s="1692"/>
      <c r="AH49" s="1692"/>
      <c r="AI49" s="1692"/>
      <c r="AJ49" s="1692"/>
      <c r="AK49" s="1692"/>
      <c r="AL49" s="1692"/>
      <c r="AM49" s="1692"/>
      <c r="AN49" s="1692"/>
      <c r="AO49" s="1692"/>
      <c r="AP49" s="1692"/>
      <c r="AQ49" s="1692"/>
      <c r="AR49" s="1692"/>
      <c r="AS49" s="1692"/>
      <c r="AT49" s="1692"/>
      <c r="AU49" s="1692"/>
      <c r="AV49" s="1692"/>
      <c r="AW49" s="1692"/>
      <c r="AX49" s="1692"/>
      <c r="AY49" s="1692"/>
      <c r="AZ49" s="1692"/>
      <c r="BA49" s="1692"/>
      <c r="BB49" s="1692"/>
      <c r="BC49" s="1692"/>
      <c r="BD49" s="1692"/>
      <c r="BE49" s="1692"/>
      <c r="BF49" s="1692"/>
      <c r="BG49" s="1692"/>
      <c r="BH49" s="1692"/>
      <c r="BI49" s="1692"/>
      <c r="BJ49" s="1692"/>
      <c r="BK49" s="1692"/>
      <c r="BL49" s="1692"/>
      <c r="BM49" s="1692"/>
      <c r="BN49" s="1692"/>
      <c r="BO49" s="1692"/>
      <c r="BP49" s="1692"/>
      <c r="BQ49" s="1692"/>
      <c r="BR49" s="1692"/>
      <c r="BS49" s="1692"/>
      <c r="BT49" s="1692"/>
      <c r="BU49" s="1692"/>
      <c r="BV49" s="1692"/>
      <c r="BW49" s="1692"/>
      <c r="BX49" s="1692"/>
      <c r="BY49" s="1692"/>
      <c r="BZ49" s="1692"/>
      <c r="CA49" s="1692"/>
      <c r="CB49" s="1692"/>
      <c r="CC49" s="1692"/>
      <c r="CD49" s="1692"/>
      <c r="CE49" s="1692"/>
      <c r="CF49" s="1692"/>
      <c r="CG49" s="1692"/>
      <c r="CH49" s="1692"/>
      <c r="CI49" s="1692"/>
      <c r="CJ49" s="1692"/>
      <c r="CK49" s="1692"/>
      <c r="CL49" s="1692"/>
      <c r="CM49" s="1692"/>
      <c r="CN49" s="1692"/>
      <c r="CO49" s="1692"/>
      <c r="CP49" s="1692"/>
      <c r="CQ49" s="1692"/>
      <c r="CR49" s="1692"/>
      <c r="CS49" s="1692"/>
      <c r="CT49" s="1692"/>
      <c r="CU49" s="1692"/>
      <c r="CV49" s="1692"/>
      <c r="CW49" s="1692"/>
      <c r="CX49" s="1692"/>
      <c r="CY49" s="1692"/>
      <c r="CZ49" s="1692"/>
      <c r="DA49" s="1692"/>
      <c r="DB49" s="1692"/>
      <c r="DC49" s="1692"/>
      <c r="DD49" s="1692"/>
      <c r="DE49" s="1692"/>
      <c r="DF49" s="1692"/>
      <c r="DG49" s="1692"/>
      <c r="DH49" s="1692"/>
      <c r="DI49" s="1692"/>
    </row>
    <row r="50" spans="1:113" s="1699" customFormat="1">
      <c r="A50" s="552"/>
      <c r="B50" s="1692"/>
      <c r="C50" s="1692"/>
      <c r="D50" s="1692"/>
      <c r="E50" s="1692"/>
      <c r="F50" s="1692"/>
      <c r="G50" s="1692"/>
      <c r="H50" s="1692"/>
      <c r="I50" s="1692"/>
      <c r="J50" s="1692"/>
      <c r="K50" s="1692"/>
      <c r="L50" s="1692"/>
      <c r="M50" s="1692"/>
      <c r="N50" s="1692"/>
      <c r="O50" s="1692"/>
      <c r="P50" s="1692"/>
      <c r="Q50" s="1692"/>
      <c r="R50" s="1692"/>
      <c r="S50" s="1692"/>
      <c r="T50" s="1692"/>
      <c r="U50" s="1692"/>
      <c r="V50" s="1692"/>
      <c r="W50" s="1692"/>
      <c r="X50" s="1692"/>
      <c r="Y50" s="1692"/>
      <c r="Z50" s="1692"/>
      <c r="AA50" s="1692"/>
      <c r="AB50" s="1692"/>
      <c r="AC50" s="1692"/>
      <c r="AD50" s="1692"/>
      <c r="AE50" s="1692"/>
      <c r="AF50" s="1692"/>
      <c r="AG50" s="1692"/>
      <c r="AH50" s="1692"/>
      <c r="AI50" s="1692"/>
      <c r="AJ50" s="1692"/>
      <c r="AK50" s="1692"/>
      <c r="AL50" s="1692"/>
      <c r="AM50" s="1692"/>
      <c r="AN50" s="1692"/>
      <c r="AO50" s="1692"/>
      <c r="AP50" s="1692"/>
      <c r="AQ50" s="1692"/>
      <c r="AR50" s="1692"/>
      <c r="AS50" s="1692"/>
      <c r="AT50" s="1692"/>
      <c r="AU50" s="1692"/>
      <c r="AV50" s="1692"/>
      <c r="AW50" s="1692"/>
      <c r="AX50" s="1692"/>
      <c r="AY50" s="1692"/>
      <c r="AZ50" s="1692"/>
      <c r="BA50" s="1692"/>
      <c r="BB50" s="1692"/>
      <c r="BC50" s="1692"/>
      <c r="BD50" s="1692"/>
      <c r="BE50" s="1692"/>
      <c r="BF50" s="1692"/>
      <c r="BG50" s="1692"/>
      <c r="BH50" s="1692"/>
      <c r="BI50" s="1692"/>
      <c r="BJ50" s="1692"/>
      <c r="BK50" s="1692"/>
      <c r="BL50" s="1692"/>
      <c r="BM50" s="1692"/>
      <c r="BN50" s="1692"/>
      <c r="BO50" s="1692"/>
      <c r="BP50" s="1692"/>
      <c r="BQ50" s="1692"/>
      <c r="BR50" s="1692"/>
      <c r="BS50" s="1692"/>
      <c r="BT50" s="1692"/>
      <c r="BU50" s="1692"/>
      <c r="BV50" s="1692"/>
      <c r="BW50" s="1692"/>
      <c r="BX50" s="1692"/>
      <c r="BY50" s="1692"/>
      <c r="BZ50" s="1692"/>
      <c r="CA50" s="1692"/>
      <c r="CB50" s="1692"/>
      <c r="CC50" s="1692"/>
      <c r="CD50" s="1692"/>
      <c r="CE50" s="1692"/>
      <c r="CF50" s="1692"/>
      <c r="CG50" s="1692"/>
      <c r="CH50" s="1692"/>
      <c r="CI50" s="1692"/>
      <c r="CJ50" s="1692"/>
      <c r="CK50" s="1692"/>
      <c r="CL50" s="1692"/>
      <c r="CM50" s="1692"/>
      <c r="CN50" s="1692"/>
      <c r="CO50" s="1692"/>
      <c r="CP50" s="1692"/>
      <c r="CQ50" s="1692"/>
      <c r="CR50" s="1692"/>
      <c r="CS50" s="1692"/>
      <c r="CT50" s="1692"/>
      <c r="CU50" s="1692"/>
      <c r="CV50" s="1692"/>
      <c r="CW50" s="1692"/>
      <c r="CX50" s="1692"/>
      <c r="CY50" s="1692"/>
      <c r="CZ50" s="1692"/>
      <c r="DA50" s="1692"/>
      <c r="DB50" s="1692"/>
      <c r="DC50" s="1692"/>
      <c r="DD50" s="1692"/>
      <c r="DE50" s="1692"/>
      <c r="DF50" s="1692"/>
      <c r="DG50" s="1692"/>
      <c r="DH50" s="1692"/>
      <c r="DI50" s="1692"/>
    </row>
    <row r="51" spans="1:113" s="1699" customFormat="1">
      <c r="A51" s="552"/>
      <c r="B51" s="1692"/>
      <c r="C51" s="1692"/>
      <c r="D51" s="1692"/>
      <c r="E51" s="1692"/>
      <c r="F51" s="1692"/>
      <c r="G51" s="1692"/>
      <c r="H51" s="1692"/>
      <c r="I51" s="1692"/>
      <c r="J51" s="1692"/>
      <c r="K51" s="1692"/>
      <c r="L51" s="1692"/>
      <c r="M51" s="1692"/>
      <c r="N51" s="1692"/>
      <c r="O51" s="1692"/>
      <c r="P51" s="1692"/>
      <c r="Q51" s="1692"/>
      <c r="R51" s="1692"/>
      <c r="S51" s="1692"/>
      <c r="T51" s="1692"/>
      <c r="U51" s="1692"/>
      <c r="V51" s="1692"/>
      <c r="W51" s="1692"/>
      <c r="X51" s="1692"/>
      <c r="Y51" s="1692"/>
      <c r="Z51" s="1692"/>
      <c r="AA51" s="1692"/>
      <c r="AB51" s="1692"/>
      <c r="AC51" s="1692"/>
      <c r="AD51" s="1692"/>
      <c r="AE51" s="1692"/>
      <c r="AF51" s="1692"/>
      <c r="AG51" s="1692"/>
      <c r="AH51" s="1692"/>
      <c r="AI51" s="1692"/>
      <c r="AJ51" s="1692"/>
      <c r="AK51" s="1692"/>
      <c r="AL51" s="1692"/>
      <c r="AM51" s="1692"/>
      <c r="AN51" s="1692"/>
      <c r="AO51" s="1692"/>
      <c r="AP51" s="1692"/>
      <c r="AQ51" s="1692"/>
      <c r="AR51" s="1692"/>
      <c r="AS51" s="1692"/>
      <c r="AT51" s="1692"/>
      <c r="AU51" s="1692"/>
      <c r="AV51" s="1692"/>
      <c r="AW51" s="1692"/>
      <c r="AX51" s="1692"/>
      <c r="AY51" s="1692"/>
      <c r="AZ51" s="1692"/>
      <c r="BA51" s="1692"/>
      <c r="BB51" s="1692"/>
      <c r="BC51" s="1692"/>
      <c r="BD51" s="1692"/>
      <c r="BE51" s="1692"/>
      <c r="BF51" s="1692"/>
      <c r="BG51" s="1692"/>
      <c r="BH51" s="1692"/>
      <c r="BI51" s="1692"/>
      <c r="BJ51" s="1692"/>
      <c r="BK51" s="1692"/>
      <c r="BL51" s="1692"/>
      <c r="BM51" s="1692"/>
      <c r="BN51" s="1692"/>
      <c r="BO51" s="1692"/>
      <c r="BP51" s="1692"/>
      <c r="BQ51" s="1692"/>
      <c r="BR51" s="1692"/>
      <c r="BS51" s="1692"/>
      <c r="BT51" s="1692"/>
      <c r="BU51" s="1692"/>
      <c r="BV51" s="1692"/>
      <c r="BW51" s="1692"/>
      <c r="BX51" s="1692"/>
      <c r="BY51" s="1692"/>
      <c r="BZ51" s="1692"/>
      <c r="CA51" s="1692"/>
      <c r="CB51" s="1692"/>
      <c r="CC51" s="1692"/>
      <c r="CD51" s="1692"/>
      <c r="CE51" s="1692"/>
      <c r="CF51" s="1692"/>
      <c r="CG51" s="1692"/>
      <c r="CH51" s="1692"/>
      <c r="CI51" s="1692"/>
      <c r="CJ51" s="1692"/>
      <c r="CK51" s="1692"/>
      <c r="CL51" s="1692"/>
      <c r="CM51" s="1692"/>
      <c r="CN51" s="1692"/>
      <c r="CO51" s="1692"/>
      <c r="CP51" s="1692"/>
      <c r="CQ51" s="1692"/>
      <c r="CR51" s="1692"/>
      <c r="CS51" s="1692"/>
      <c r="CT51" s="1692"/>
      <c r="CU51" s="1692"/>
      <c r="CV51" s="1692"/>
      <c r="CW51" s="1692"/>
      <c r="CX51" s="1692"/>
      <c r="CY51" s="1692"/>
      <c r="CZ51" s="1692"/>
      <c r="DA51" s="1692"/>
      <c r="DB51" s="1692"/>
      <c r="DC51" s="1692"/>
      <c r="DD51" s="1692"/>
      <c r="DE51" s="1692"/>
      <c r="DF51" s="1692"/>
      <c r="DG51" s="1692"/>
      <c r="DH51" s="1692"/>
      <c r="DI51" s="1692"/>
    </row>
    <row r="52" spans="1:113" s="1699" customFormat="1">
      <c r="A52" s="552"/>
      <c r="B52" s="1692"/>
      <c r="C52" s="1692"/>
      <c r="D52" s="1692"/>
      <c r="E52" s="1692"/>
      <c r="F52" s="1692"/>
      <c r="G52" s="1692"/>
      <c r="H52" s="1692"/>
      <c r="I52" s="1692"/>
      <c r="J52" s="1692"/>
      <c r="K52" s="1692"/>
      <c r="L52" s="1692"/>
      <c r="M52" s="1692"/>
      <c r="N52" s="1692"/>
      <c r="O52" s="1692"/>
      <c r="P52" s="1692"/>
      <c r="Q52" s="1692"/>
      <c r="R52" s="1692"/>
      <c r="S52" s="1692"/>
      <c r="T52" s="1692"/>
      <c r="U52" s="1692"/>
      <c r="V52" s="1692"/>
      <c r="W52" s="1692"/>
      <c r="X52" s="1692"/>
      <c r="Y52" s="1692"/>
      <c r="Z52" s="1692"/>
      <c r="AA52" s="1692"/>
      <c r="AB52" s="1692"/>
      <c r="AC52" s="1692"/>
      <c r="AD52" s="1692"/>
      <c r="AE52" s="1692"/>
      <c r="AF52" s="1692"/>
      <c r="AG52" s="1692"/>
      <c r="AH52" s="1692"/>
      <c r="AI52" s="1692"/>
      <c r="AJ52" s="1692"/>
      <c r="AK52" s="1692"/>
      <c r="AL52" s="1692"/>
      <c r="AM52" s="1692"/>
      <c r="AN52" s="1692"/>
      <c r="AO52" s="1692"/>
      <c r="AP52" s="1692"/>
      <c r="AQ52" s="1692"/>
      <c r="AR52" s="1692"/>
      <c r="AS52" s="1692"/>
      <c r="AT52" s="1692"/>
      <c r="AU52" s="1692"/>
      <c r="AV52" s="1692"/>
      <c r="AW52" s="1692"/>
      <c r="AX52" s="1692"/>
      <c r="AY52" s="1692"/>
      <c r="AZ52" s="1692"/>
      <c r="BA52" s="1692"/>
      <c r="BB52" s="1692"/>
      <c r="BC52" s="1692"/>
      <c r="BD52" s="1692"/>
      <c r="BE52" s="1692"/>
      <c r="BF52" s="1692"/>
      <c r="BG52" s="1692"/>
      <c r="BH52" s="1692"/>
      <c r="BI52" s="1692"/>
      <c r="BJ52" s="1692"/>
      <c r="BK52" s="1692"/>
      <c r="BL52" s="1692"/>
      <c r="BM52" s="1692"/>
      <c r="BN52" s="1692"/>
      <c r="BO52" s="1692"/>
      <c r="BP52" s="1692"/>
      <c r="BQ52" s="1692"/>
      <c r="BR52" s="1692"/>
      <c r="BS52" s="1692"/>
      <c r="BT52" s="1692"/>
      <c r="BU52" s="1692"/>
      <c r="BV52" s="1692"/>
      <c r="BW52" s="1692"/>
      <c r="BX52" s="1692"/>
      <c r="BY52" s="1692"/>
      <c r="BZ52" s="1692"/>
      <c r="CA52" s="1692"/>
      <c r="CB52" s="1692"/>
      <c r="CC52" s="1692"/>
      <c r="CD52" s="1692"/>
      <c r="CE52" s="1692"/>
      <c r="CF52" s="1692"/>
      <c r="CG52" s="1692"/>
      <c r="CH52" s="1692"/>
      <c r="CI52" s="1692"/>
      <c r="CJ52" s="1692"/>
      <c r="CK52" s="1692"/>
      <c r="CL52" s="1692"/>
      <c r="CM52" s="1692"/>
      <c r="CN52" s="1692"/>
      <c r="CO52" s="1692"/>
      <c r="CP52" s="1692"/>
      <c r="CQ52" s="1692"/>
      <c r="CR52" s="1692"/>
      <c r="CS52" s="1692"/>
      <c r="CT52" s="1692"/>
      <c r="CU52" s="1692"/>
      <c r="CV52" s="1692"/>
      <c r="CW52" s="1692"/>
      <c r="CX52" s="1692"/>
      <c r="CY52" s="1692"/>
      <c r="CZ52" s="1692"/>
      <c r="DA52" s="1692"/>
      <c r="DB52" s="1692"/>
      <c r="DC52" s="1692"/>
      <c r="DD52" s="1692"/>
      <c r="DE52" s="1692"/>
      <c r="DF52" s="1692"/>
      <c r="DG52" s="1692"/>
      <c r="DH52" s="1692"/>
      <c r="DI52" s="1692"/>
    </row>
    <row r="53" spans="1:113" s="1699" customFormat="1">
      <c r="A53" s="552"/>
      <c r="B53" s="1692"/>
      <c r="C53" s="1692"/>
      <c r="D53" s="1692"/>
      <c r="E53" s="1692"/>
      <c r="F53" s="1692"/>
      <c r="G53" s="1692"/>
      <c r="H53" s="1692"/>
      <c r="I53" s="1692"/>
      <c r="J53" s="1692"/>
      <c r="K53" s="1692"/>
      <c r="L53" s="1692"/>
      <c r="M53" s="1692"/>
      <c r="N53" s="1692"/>
      <c r="O53" s="1692"/>
      <c r="P53" s="1692"/>
      <c r="Q53" s="1692"/>
      <c r="R53" s="1692"/>
      <c r="S53" s="1692"/>
      <c r="T53" s="1692"/>
      <c r="U53" s="1692"/>
      <c r="V53" s="1692"/>
      <c r="W53" s="1692"/>
      <c r="X53" s="1692"/>
      <c r="Y53" s="1692"/>
      <c r="Z53" s="1692"/>
      <c r="AA53" s="1692"/>
      <c r="AB53" s="1692"/>
      <c r="AC53" s="1692"/>
      <c r="AD53" s="1692"/>
      <c r="AE53" s="1692"/>
      <c r="AF53" s="1692"/>
      <c r="AG53" s="1692"/>
      <c r="AH53" s="1692"/>
      <c r="AI53" s="1692"/>
      <c r="AJ53" s="1692"/>
      <c r="AK53" s="1692"/>
      <c r="AL53" s="1692"/>
      <c r="AM53" s="1692"/>
      <c r="AN53" s="1692"/>
      <c r="AO53" s="1692"/>
      <c r="AP53" s="1692"/>
      <c r="AQ53" s="1692"/>
      <c r="AR53" s="1692"/>
      <c r="AS53" s="1692"/>
      <c r="AT53" s="1692"/>
      <c r="AU53" s="1692"/>
      <c r="AV53" s="1692"/>
      <c r="AW53" s="1692"/>
      <c r="AX53" s="1692"/>
      <c r="AY53" s="1692"/>
      <c r="AZ53" s="1692"/>
      <c r="BA53" s="1692"/>
      <c r="BB53" s="1692"/>
      <c r="BC53" s="1692"/>
      <c r="BD53" s="1692"/>
      <c r="BE53" s="1692"/>
      <c r="BF53" s="1692"/>
      <c r="BG53" s="1692"/>
      <c r="BH53" s="1692"/>
      <c r="BI53" s="1692"/>
      <c r="BJ53" s="1692"/>
      <c r="BK53" s="1692"/>
      <c r="BL53" s="1692"/>
      <c r="BM53" s="1692"/>
      <c r="BN53" s="1692"/>
      <c r="BO53" s="1692"/>
      <c r="BP53" s="1692"/>
      <c r="BQ53" s="1692"/>
      <c r="BR53" s="1692"/>
      <c r="BS53" s="1692"/>
      <c r="BT53" s="1692"/>
      <c r="BU53" s="1692"/>
      <c r="BV53" s="1692"/>
      <c r="BW53" s="1692"/>
      <c r="BX53" s="1692"/>
      <c r="BY53" s="1692"/>
      <c r="BZ53" s="1692"/>
      <c r="CA53" s="1692"/>
      <c r="CB53" s="1692"/>
      <c r="CC53" s="1692"/>
      <c r="CD53" s="1692"/>
      <c r="CE53" s="1692"/>
      <c r="CF53" s="1692"/>
      <c r="CG53" s="1692"/>
      <c r="CH53" s="1692"/>
      <c r="CI53" s="1692"/>
      <c r="CJ53" s="1692"/>
      <c r="CK53" s="1692"/>
      <c r="CL53" s="1692"/>
      <c r="CM53" s="1692"/>
      <c r="CN53" s="1692"/>
      <c r="CO53" s="1692"/>
      <c r="CP53" s="1692"/>
      <c r="CQ53" s="1692"/>
      <c r="CR53" s="1692"/>
      <c r="CS53" s="1692"/>
      <c r="CT53" s="1692"/>
      <c r="CU53" s="1692"/>
      <c r="CV53" s="1692"/>
      <c r="CW53" s="1692"/>
      <c r="CX53" s="1692"/>
      <c r="CY53" s="1692"/>
      <c r="CZ53" s="1692"/>
      <c r="DA53" s="1692"/>
      <c r="DB53" s="1692"/>
      <c r="DC53" s="1692"/>
      <c r="DD53" s="1692"/>
      <c r="DE53" s="1692"/>
      <c r="DF53" s="1692"/>
      <c r="DG53" s="1692"/>
      <c r="DH53" s="1692"/>
      <c r="DI53" s="1692"/>
    </row>
    <row r="54" spans="1:113" s="1699" customFormat="1">
      <c r="A54" s="552"/>
      <c r="B54" s="1692"/>
      <c r="C54" s="1692"/>
      <c r="D54" s="1692"/>
      <c r="E54" s="1692"/>
      <c r="F54" s="1692"/>
      <c r="G54" s="1692"/>
      <c r="H54" s="1692"/>
      <c r="I54" s="1692"/>
      <c r="J54" s="1692"/>
      <c r="K54" s="1692"/>
      <c r="L54" s="1692"/>
      <c r="M54" s="1692"/>
      <c r="N54" s="1692"/>
      <c r="O54" s="1692"/>
      <c r="P54" s="1692"/>
      <c r="Q54" s="1692"/>
      <c r="R54" s="1692"/>
      <c r="S54" s="1692"/>
      <c r="T54" s="1692"/>
      <c r="U54" s="1692"/>
      <c r="V54" s="1692"/>
      <c r="W54" s="1692"/>
      <c r="X54" s="1692"/>
      <c r="Y54" s="1692"/>
      <c r="Z54" s="1692"/>
      <c r="AA54" s="1692"/>
      <c r="AB54" s="1692"/>
      <c r="AC54" s="1692"/>
      <c r="AD54" s="1692"/>
      <c r="AE54" s="1692"/>
      <c r="AF54" s="1692"/>
      <c r="AG54" s="1692"/>
      <c r="AH54" s="1692"/>
      <c r="AI54" s="1692"/>
      <c r="AJ54" s="1692"/>
      <c r="AK54" s="1692"/>
      <c r="AL54" s="1692"/>
      <c r="AM54" s="1692"/>
      <c r="AN54" s="1692"/>
      <c r="AO54" s="1692"/>
      <c r="AP54" s="1692"/>
      <c r="AQ54" s="1692"/>
      <c r="AR54" s="1692"/>
      <c r="AS54" s="1692"/>
      <c r="AT54" s="1692"/>
      <c r="AU54" s="1692"/>
      <c r="AV54" s="1692"/>
      <c r="AW54" s="1692"/>
      <c r="AX54" s="1692"/>
      <c r="AY54" s="1692"/>
      <c r="AZ54" s="1692"/>
      <c r="BA54" s="1692"/>
      <c r="BB54" s="1692"/>
      <c r="BC54" s="1692"/>
      <c r="BD54" s="1692"/>
      <c r="BE54" s="1692"/>
      <c r="BF54" s="1692"/>
      <c r="BG54" s="1692"/>
      <c r="BH54" s="1692"/>
      <c r="BI54" s="1692"/>
      <c r="BJ54" s="1692"/>
      <c r="BK54" s="1692"/>
      <c r="BL54" s="1692"/>
      <c r="BM54" s="1692"/>
      <c r="BN54" s="1692"/>
      <c r="BO54" s="1692"/>
      <c r="BP54" s="1692"/>
      <c r="BQ54" s="1692"/>
      <c r="BR54" s="1692"/>
      <c r="BS54" s="1692"/>
      <c r="BT54" s="1692"/>
      <c r="BU54" s="1692"/>
      <c r="BV54" s="1692"/>
      <c r="BW54" s="1692"/>
      <c r="BX54" s="1692"/>
      <c r="BY54" s="1692"/>
      <c r="BZ54" s="1692"/>
      <c r="CA54" s="1692"/>
      <c r="CB54" s="1692"/>
      <c r="CC54" s="1692"/>
      <c r="CD54" s="1692"/>
      <c r="CE54" s="1692"/>
      <c r="CF54" s="1692"/>
      <c r="CG54" s="1692"/>
      <c r="CH54" s="1692"/>
      <c r="CI54" s="1692"/>
      <c r="CJ54" s="1692"/>
      <c r="CK54" s="1692"/>
      <c r="CL54" s="1692"/>
      <c r="CM54" s="1692"/>
      <c r="CN54" s="1692"/>
      <c r="CO54" s="1692"/>
      <c r="CP54" s="1692"/>
      <c r="CQ54" s="1692"/>
      <c r="CR54" s="1692"/>
      <c r="CS54" s="1692"/>
      <c r="CT54" s="1692"/>
      <c r="CU54" s="1692"/>
      <c r="CV54" s="1692"/>
      <c r="CW54" s="1692"/>
      <c r="CX54" s="1692"/>
      <c r="CY54" s="1692"/>
      <c r="CZ54" s="1692"/>
      <c r="DA54" s="1692"/>
      <c r="DB54" s="1692"/>
      <c r="DC54" s="1692"/>
      <c r="DD54" s="1692"/>
      <c r="DE54" s="1692"/>
      <c r="DF54" s="1692"/>
      <c r="DG54" s="1692"/>
      <c r="DH54" s="1692"/>
      <c r="DI54" s="1692"/>
    </row>
    <row r="55" spans="1:113" s="1699" customFormat="1">
      <c r="A55" s="552"/>
      <c r="B55" s="1692"/>
      <c r="C55" s="1692"/>
      <c r="D55" s="1692"/>
      <c r="E55" s="1692"/>
      <c r="F55" s="1692"/>
      <c r="G55" s="1692"/>
      <c r="H55" s="1692"/>
      <c r="I55" s="1692"/>
      <c r="J55" s="1692"/>
      <c r="K55" s="1692"/>
      <c r="L55" s="1692"/>
      <c r="M55" s="1692"/>
      <c r="N55" s="1692"/>
      <c r="O55" s="1692"/>
      <c r="P55" s="1692"/>
      <c r="Q55" s="1692"/>
      <c r="R55" s="1692"/>
      <c r="S55" s="1692"/>
      <c r="T55" s="1692"/>
      <c r="U55" s="1692"/>
      <c r="V55" s="1692"/>
      <c r="W55" s="1692"/>
      <c r="X55" s="1692"/>
      <c r="Y55" s="1692"/>
      <c r="Z55" s="1692"/>
      <c r="AA55" s="1692"/>
      <c r="AB55" s="1692"/>
      <c r="AC55" s="1692"/>
      <c r="AD55" s="1692"/>
      <c r="AE55" s="1692"/>
      <c r="AF55" s="1692"/>
      <c r="AG55" s="1692"/>
      <c r="AH55" s="1692"/>
      <c r="AI55" s="1692"/>
      <c r="AJ55" s="1692"/>
      <c r="AK55" s="1692"/>
      <c r="AL55" s="1692"/>
      <c r="AM55" s="1692"/>
      <c r="AN55" s="1692"/>
      <c r="AO55" s="1692"/>
      <c r="AP55" s="1692"/>
      <c r="AQ55" s="1692"/>
      <c r="AR55" s="1692"/>
      <c r="AS55" s="1692"/>
      <c r="AT55" s="1692"/>
      <c r="AU55" s="1692"/>
      <c r="AV55" s="1692"/>
      <c r="AW55" s="1692"/>
      <c r="AX55" s="1692"/>
      <c r="AY55" s="1692"/>
      <c r="AZ55" s="1692"/>
      <c r="BA55" s="1692"/>
      <c r="BB55" s="1692"/>
      <c r="BC55" s="1692"/>
      <c r="BD55" s="1692"/>
      <c r="BE55" s="1692"/>
      <c r="BF55" s="1692"/>
      <c r="BG55" s="1692"/>
      <c r="BH55" s="1692"/>
      <c r="BI55" s="1692"/>
      <c r="BJ55" s="1692"/>
      <c r="BK55" s="1692"/>
      <c r="BL55" s="1692"/>
      <c r="BM55" s="1692"/>
      <c r="BN55" s="1692"/>
      <c r="BO55" s="1692"/>
      <c r="BP55" s="1692"/>
      <c r="BQ55" s="1692"/>
      <c r="BR55" s="1692"/>
      <c r="BS55" s="1692"/>
      <c r="BT55" s="1692"/>
      <c r="BU55" s="1692"/>
      <c r="BV55" s="1692"/>
      <c r="BW55" s="1692"/>
      <c r="BX55" s="1692"/>
      <c r="BY55" s="1692"/>
      <c r="BZ55" s="1692"/>
      <c r="CA55" s="1692"/>
      <c r="CB55" s="1692"/>
      <c r="CC55" s="1692"/>
      <c r="CD55" s="1692"/>
      <c r="CE55" s="1692"/>
      <c r="CF55" s="1692"/>
      <c r="CG55" s="1692"/>
      <c r="CH55" s="1692"/>
      <c r="CI55" s="1692"/>
      <c r="CJ55" s="1692"/>
      <c r="CK55" s="1692"/>
      <c r="CL55" s="1692"/>
      <c r="CM55" s="1692"/>
      <c r="CN55" s="1692"/>
      <c r="CO55" s="1692"/>
      <c r="CP55" s="1692"/>
      <c r="CQ55" s="1692"/>
      <c r="CR55" s="1692"/>
      <c r="CS55" s="1692"/>
      <c r="CT55" s="1692"/>
      <c r="CU55" s="1692"/>
      <c r="CV55" s="1692"/>
      <c r="CW55" s="1692"/>
      <c r="CX55" s="1692"/>
      <c r="CY55" s="1692"/>
      <c r="CZ55" s="1692"/>
      <c r="DA55" s="1692"/>
      <c r="DB55" s="1692"/>
      <c r="DC55" s="1692"/>
      <c r="DD55" s="1692"/>
      <c r="DE55" s="1692"/>
      <c r="DF55" s="1692"/>
      <c r="DG55" s="1692"/>
      <c r="DH55" s="1692"/>
      <c r="DI55" s="1692"/>
    </row>
    <row r="56" spans="1:113" s="1699" customFormat="1">
      <c r="A56" s="552"/>
      <c r="B56" s="1692"/>
      <c r="C56" s="1692"/>
      <c r="D56" s="1692"/>
      <c r="E56" s="1692"/>
      <c r="F56" s="1692"/>
      <c r="G56" s="1692"/>
      <c r="H56" s="1692"/>
      <c r="I56" s="1692"/>
      <c r="J56" s="1692"/>
      <c r="K56" s="1692"/>
      <c r="L56" s="1692"/>
      <c r="M56" s="1692"/>
      <c r="N56" s="1692"/>
      <c r="O56" s="1692"/>
      <c r="P56" s="1692"/>
      <c r="Q56" s="1692"/>
      <c r="R56" s="1692"/>
      <c r="S56" s="1692"/>
      <c r="T56" s="1692"/>
      <c r="U56" s="1692"/>
      <c r="V56" s="1692"/>
      <c r="W56" s="1692"/>
      <c r="X56" s="1692"/>
      <c r="Y56" s="1692"/>
      <c r="Z56" s="1692"/>
      <c r="AA56" s="1692"/>
      <c r="AB56" s="1692"/>
      <c r="AC56" s="1692"/>
      <c r="AD56" s="1692"/>
      <c r="AE56" s="1692"/>
      <c r="AF56" s="1692"/>
      <c r="AG56" s="1692"/>
      <c r="AH56" s="1692"/>
      <c r="AI56" s="1692"/>
      <c r="AJ56" s="1692"/>
      <c r="AK56" s="1692"/>
      <c r="AL56" s="1692"/>
      <c r="AM56" s="1692"/>
      <c r="AN56" s="1692"/>
      <c r="AO56" s="1692"/>
      <c r="AP56" s="1692"/>
      <c r="AQ56" s="1692"/>
      <c r="AR56" s="1692"/>
      <c r="AS56" s="1692"/>
      <c r="AT56" s="1692"/>
      <c r="AU56" s="1692"/>
      <c r="AV56" s="1692"/>
      <c r="AW56" s="1692"/>
      <c r="AX56" s="1692"/>
      <c r="AY56" s="1692"/>
      <c r="AZ56" s="1692"/>
      <c r="BA56" s="1692"/>
      <c r="BB56" s="1692"/>
      <c r="BC56" s="1692"/>
      <c r="BD56" s="1692"/>
      <c r="BE56" s="1692"/>
      <c r="BF56" s="1692"/>
      <c r="BG56" s="1692"/>
      <c r="BH56" s="1692"/>
      <c r="BI56" s="1692"/>
      <c r="BJ56" s="1692"/>
      <c r="BK56" s="1692"/>
      <c r="BL56" s="1692"/>
      <c r="BM56" s="1692"/>
      <c r="BN56" s="1692"/>
      <c r="BO56" s="1692"/>
      <c r="BP56" s="1692"/>
      <c r="BQ56" s="1692"/>
      <c r="BR56" s="1692"/>
      <c r="BS56" s="1692"/>
      <c r="BT56" s="1692"/>
      <c r="BU56" s="1692"/>
      <c r="BV56" s="1692"/>
      <c r="BW56" s="1692"/>
      <c r="BX56" s="1692"/>
      <c r="BY56" s="1692"/>
      <c r="BZ56" s="1692"/>
      <c r="CA56" s="1692"/>
      <c r="CB56" s="1692"/>
      <c r="CC56" s="1692"/>
      <c r="CD56" s="1692"/>
      <c r="CE56" s="1692"/>
      <c r="CF56" s="1692"/>
      <c r="CG56" s="1692"/>
      <c r="CH56" s="1692"/>
      <c r="CI56" s="1692"/>
      <c r="CJ56" s="1692"/>
      <c r="CK56" s="1692"/>
      <c r="CL56" s="1692"/>
      <c r="CM56" s="1692"/>
      <c r="CN56" s="1692"/>
      <c r="CO56" s="1692"/>
      <c r="CP56" s="1692"/>
      <c r="CQ56" s="1692"/>
      <c r="CR56" s="1692"/>
      <c r="CS56" s="1692"/>
      <c r="CT56" s="1692"/>
      <c r="CU56" s="1692"/>
      <c r="CV56" s="1692"/>
      <c r="CW56" s="1692"/>
      <c r="CX56" s="1692"/>
      <c r="CY56" s="1692"/>
      <c r="CZ56" s="1692"/>
      <c r="DA56" s="1692"/>
      <c r="DB56" s="1692"/>
      <c r="DC56" s="1692"/>
      <c r="DD56" s="1692"/>
      <c r="DE56" s="1692"/>
      <c r="DF56" s="1692"/>
      <c r="DG56" s="1692"/>
      <c r="DH56" s="1692"/>
      <c r="DI56" s="1692"/>
    </row>
    <row r="57" spans="1:113" s="1699" customFormat="1">
      <c r="A57" s="552"/>
      <c r="B57" s="1692"/>
      <c r="C57" s="1692"/>
      <c r="D57" s="1692"/>
      <c r="E57" s="1692"/>
      <c r="F57" s="1692"/>
      <c r="G57" s="1692"/>
      <c r="H57" s="1692"/>
      <c r="I57" s="1692"/>
      <c r="J57" s="1692"/>
      <c r="K57" s="1692"/>
      <c r="L57" s="1692"/>
      <c r="M57" s="1692"/>
      <c r="N57" s="1692"/>
      <c r="O57" s="1692"/>
      <c r="P57" s="1692"/>
      <c r="Q57" s="1692"/>
      <c r="R57" s="1692"/>
      <c r="S57" s="1692"/>
      <c r="T57" s="1692"/>
      <c r="U57" s="1692"/>
      <c r="V57" s="1692"/>
      <c r="W57" s="1692"/>
      <c r="X57" s="1692"/>
      <c r="Y57" s="1692"/>
      <c r="Z57" s="1692"/>
      <c r="AA57" s="1692"/>
      <c r="AB57" s="1692"/>
      <c r="AC57" s="1692"/>
      <c r="AD57" s="1692"/>
      <c r="AE57" s="1692"/>
      <c r="AF57" s="1692"/>
      <c r="AG57" s="1692"/>
      <c r="AH57" s="1692"/>
      <c r="AI57" s="1692"/>
      <c r="AJ57" s="1692"/>
      <c r="AK57" s="1692"/>
      <c r="AL57" s="1692"/>
      <c r="AM57" s="1692"/>
      <c r="AN57" s="1692"/>
      <c r="AO57" s="1692"/>
      <c r="AP57" s="1692"/>
      <c r="AQ57" s="1692"/>
      <c r="AR57" s="1692"/>
      <c r="AS57" s="1692"/>
      <c r="AT57" s="1692"/>
      <c r="AU57" s="1692"/>
      <c r="AV57" s="1692"/>
      <c r="AW57" s="1692"/>
      <c r="AX57" s="1692"/>
      <c r="AY57" s="1692"/>
      <c r="AZ57" s="1692"/>
      <c r="BA57" s="1692"/>
      <c r="BB57" s="1692"/>
      <c r="BC57" s="1692"/>
      <c r="BD57" s="1692"/>
      <c r="BE57" s="1692"/>
      <c r="BF57" s="1692"/>
      <c r="BG57" s="1692"/>
      <c r="BH57" s="1692"/>
      <c r="BI57" s="1692"/>
      <c r="BJ57" s="1692"/>
      <c r="BK57" s="1692"/>
      <c r="BL57" s="1692"/>
      <c r="BM57" s="1692"/>
      <c r="BN57" s="1692"/>
      <c r="BO57" s="1692"/>
      <c r="BP57" s="1692"/>
      <c r="BQ57" s="1692"/>
      <c r="BR57" s="1692"/>
      <c r="BS57" s="1692"/>
      <c r="BT57" s="1692"/>
      <c r="BU57" s="1692"/>
      <c r="BV57" s="1692"/>
      <c r="BW57" s="1692"/>
      <c r="BX57" s="1692"/>
      <c r="BY57" s="1692"/>
      <c r="BZ57" s="1692"/>
      <c r="CA57" s="1692"/>
      <c r="CB57" s="1692"/>
      <c r="CC57" s="1692"/>
      <c r="CD57" s="1692"/>
      <c r="CE57" s="1692"/>
      <c r="CF57" s="1692"/>
      <c r="CG57" s="1692"/>
      <c r="CH57" s="1692"/>
      <c r="CI57" s="1692"/>
      <c r="CJ57" s="1692"/>
      <c r="CK57" s="1692"/>
      <c r="CL57" s="1692"/>
      <c r="CM57" s="1692"/>
      <c r="CN57" s="1692"/>
      <c r="CO57" s="1692"/>
      <c r="CP57" s="1692"/>
      <c r="CQ57" s="1692"/>
      <c r="CR57" s="1692"/>
      <c r="CS57" s="1692"/>
      <c r="CT57" s="1692"/>
      <c r="CU57" s="1692"/>
      <c r="CV57" s="1692"/>
      <c r="CW57" s="1692"/>
      <c r="CX57" s="1692"/>
      <c r="CY57" s="1692"/>
      <c r="CZ57" s="1692"/>
      <c r="DA57" s="1692"/>
      <c r="DB57" s="1692"/>
      <c r="DC57" s="1692"/>
      <c r="DD57" s="1692"/>
      <c r="DE57" s="1692"/>
      <c r="DF57" s="1692"/>
      <c r="DG57" s="1692"/>
      <c r="DH57" s="1692"/>
      <c r="DI57" s="1692"/>
    </row>
    <row r="58" spans="1:113" s="1699" customFormat="1">
      <c r="A58" s="552"/>
      <c r="B58" s="1692"/>
      <c r="C58" s="1692"/>
      <c r="D58" s="1692"/>
      <c r="E58" s="1692"/>
      <c r="F58" s="1692"/>
      <c r="G58" s="1692"/>
      <c r="H58" s="1692"/>
      <c r="I58" s="1692"/>
      <c r="J58" s="1692"/>
      <c r="K58" s="1692"/>
      <c r="L58" s="1692"/>
      <c r="M58" s="1692"/>
      <c r="N58" s="1692"/>
      <c r="O58" s="1692"/>
      <c r="P58" s="1692"/>
      <c r="Q58" s="1692"/>
      <c r="R58" s="1692"/>
      <c r="S58" s="1692"/>
      <c r="T58" s="1692"/>
      <c r="U58" s="1692"/>
      <c r="V58" s="1692"/>
      <c r="W58" s="1692"/>
      <c r="X58" s="1692"/>
      <c r="Y58" s="1692"/>
      <c r="Z58" s="1692"/>
      <c r="AA58" s="1692"/>
      <c r="AB58" s="1692"/>
      <c r="AC58" s="1692"/>
      <c r="AD58" s="1692"/>
      <c r="AE58" s="1692"/>
      <c r="AF58" s="1692"/>
      <c r="AG58" s="1692"/>
      <c r="AH58" s="1692"/>
      <c r="AI58" s="1692"/>
      <c r="AJ58" s="1692"/>
      <c r="AK58" s="1692"/>
      <c r="AL58" s="1692"/>
      <c r="AM58" s="1692"/>
      <c r="AN58" s="1692"/>
      <c r="AO58" s="1692"/>
      <c r="AP58" s="1692"/>
      <c r="AQ58" s="1692"/>
      <c r="AR58" s="1692"/>
      <c r="AS58" s="1692"/>
      <c r="AT58" s="1692"/>
      <c r="AU58" s="1692"/>
      <c r="AV58" s="1692"/>
      <c r="AW58" s="1692"/>
      <c r="AX58" s="1692"/>
      <c r="AY58" s="1692"/>
      <c r="AZ58" s="1692"/>
      <c r="BA58" s="1692"/>
      <c r="BB58" s="1692"/>
      <c r="BC58" s="1692"/>
      <c r="BD58" s="1692"/>
      <c r="BE58" s="1692"/>
      <c r="BF58" s="1692"/>
      <c r="BG58" s="1692"/>
      <c r="BH58" s="1692"/>
      <c r="BI58" s="1692"/>
      <c r="BJ58" s="1692"/>
      <c r="BK58" s="1692"/>
      <c r="BL58" s="1692"/>
      <c r="BM58" s="1692"/>
      <c r="BN58" s="1692"/>
      <c r="BO58" s="1692"/>
      <c r="BP58" s="1692"/>
      <c r="BQ58" s="1692"/>
      <c r="BR58" s="1692"/>
      <c r="BS58" s="1692"/>
      <c r="BT58" s="1692"/>
      <c r="BU58" s="1692"/>
      <c r="BV58" s="1692"/>
      <c r="BW58" s="1692"/>
      <c r="BX58" s="1692"/>
      <c r="BY58" s="1692"/>
      <c r="BZ58" s="1692"/>
      <c r="CA58" s="1692"/>
      <c r="CB58" s="1692"/>
      <c r="CC58" s="1692"/>
      <c r="CD58" s="1692"/>
      <c r="CE58" s="1692"/>
      <c r="CF58" s="1692"/>
      <c r="CG58" s="1692"/>
      <c r="CH58" s="1692"/>
      <c r="CI58" s="1692"/>
      <c r="CJ58" s="1692"/>
      <c r="CK58" s="1692"/>
      <c r="CL58" s="1692"/>
      <c r="CM58" s="1692"/>
      <c r="CN58" s="1692"/>
      <c r="CO58" s="1692"/>
      <c r="CP58" s="1692"/>
      <c r="CQ58" s="1692"/>
      <c r="CR58" s="1692"/>
      <c r="CS58" s="1692"/>
      <c r="CT58" s="1692"/>
      <c r="CU58" s="1692"/>
      <c r="CV58" s="1692"/>
      <c r="CW58" s="1692"/>
      <c r="CX58" s="1692"/>
      <c r="CY58" s="1692"/>
      <c r="CZ58" s="1692"/>
      <c r="DA58" s="1692"/>
      <c r="DB58" s="1692"/>
      <c r="DC58" s="1692"/>
      <c r="DD58" s="1692"/>
      <c r="DE58" s="1692"/>
      <c r="DF58" s="1692"/>
      <c r="DG58" s="1692"/>
      <c r="DH58" s="1692"/>
      <c r="DI58" s="1692"/>
    </row>
    <row r="59" spans="1:113" s="1699" customFormat="1">
      <c r="A59" s="552"/>
      <c r="B59" s="1692"/>
      <c r="C59" s="1692"/>
      <c r="D59" s="1692"/>
      <c r="E59" s="1692"/>
      <c r="F59" s="1692"/>
      <c r="G59" s="1692"/>
      <c r="H59" s="1692"/>
      <c r="I59" s="1692"/>
      <c r="J59" s="1692"/>
      <c r="K59" s="1692"/>
      <c r="L59" s="1692"/>
      <c r="M59" s="1692"/>
      <c r="N59" s="1692"/>
      <c r="O59" s="1692"/>
      <c r="P59" s="1692"/>
      <c r="Q59" s="1692"/>
      <c r="R59" s="1692"/>
      <c r="S59" s="1692"/>
      <c r="T59" s="1692"/>
      <c r="U59" s="1692"/>
      <c r="V59" s="1692"/>
      <c r="W59" s="1692"/>
      <c r="X59" s="1692"/>
      <c r="Y59" s="1692"/>
      <c r="Z59" s="1692"/>
      <c r="AA59" s="1692"/>
      <c r="AB59" s="1692"/>
      <c r="AC59" s="1692"/>
      <c r="AD59" s="1692"/>
      <c r="AE59" s="1692"/>
      <c r="AF59" s="1692"/>
      <c r="AG59" s="1692"/>
      <c r="AH59" s="1692"/>
      <c r="AI59" s="1692"/>
      <c r="AJ59" s="1692"/>
      <c r="AK59" s="1692"/>
      <c r="AL59" s="1692"/>
      <c r="AM59" s="1692"/>
      <c r="AN59" s="1692"/>
      <c r="AO59" s="1692"/>
      <c r="AP59" s="1692"/>
      <c r="AQ59" s="1692"/>
      <c r="AR59" s="1692"/>
      <c r="AS59" s="1692"/>
      <c r="AT59" s="1692"/>
      <c r="AU59" s="1692"/>
      <c r="AV59" s="1692"/>
      <c r="AW59" s="1692"/>
      <c r="AX59" s="1692"/>
      <c r="AY59" s="1692"/>
      <c r="AZ59" s="1692"/>
      <c r="BA59" s="1692"/>
      <c r="BB59" s="1692"/>
      <c r="BC59" s="1692"/>
      <c r="BD59" s="1692"/>
      <c r="BE59" s="1692"/>
      <c r="BF59" s="1692"/>
      <c r="BG59" s="1692"/>
      <c r="BH59" s="1692"/>
      <c r="BI59" s="1692"/>
      <c r="BJ59" s="1692"/>
      <c r="BK59" s="1692"/>
      <c r="BL59" s="1692"/>
      <c r="BM59" s="1692"/>
      <c r="BN59" s="1692"/>
      <c r="BO59" s="1692"/>
      <c r="BP59" s="1692"/>
      <c r="BQ59" s="1692"/>
      <c r="BR59" s="1692"/>
      <c r="BS59" s="1692"/>
      <c r="BT59" s="1692"/>
      <c r="BU59" s="1692"/>
      <c r="BV59" s="1692"/>
      <c r="BW59" s="1692"/>
      <c r="BX59" s="1692"/>
      <c r="BY59" s="1692"/>
      <c r="BZ59" s="1692"/>
      <c r="CA59" s="1692"/>
      <c r="CB59" s="1692"/>
      <c r="CC59" s="1692"/>
      <c r="CD59" s="1692"/>
      <c r="CE59" s="1692"/>
      <c r="CF59" s="1692"/>
      <c r="CG59" s="1692"/>
      <c r="CH59" s="1692"/>
      <c r="CI59" s="1692"/>
      <c r="CJ59" s="1692"/>
      <c r="CK59" s="1692"/>
      <c r="CL59" s="1692"/>
      <c r="CM59" s="1692"/>
      <c r="CN59" s="1692"/>
      <c r="CO59" s="1692"/>
      <c r="CP59" s="1692"/>
      <c r="CQ59" s="1692"/>
      <c r="CR59" s="1692"/>
      <c r="CS59" s="1692"/>
      <c r="CT59" s="1692"/>
      <c r="CU59" s="1692"/>
      <c r="CV59" s="1692"/>
      <c r="CW59" s="1692"/>
      <c r="CX59" s="1692"/>
      <c r="CY59" s="1692"/>
      <c r="CZ59" s="1692"/>
      <c r="DA59" s="1692"/>
      <c r="DB59" s="1692"/>
      <c r="DC59" s="1692"/>
      <c r="DD59" s="1692"/>
      <c r="DE59" s="1692"/>
      <c r="DF59" s="1692"/>
      <c r="DG59" s="1692"/>
      <c r="DH59" s="1692"/>
      <c r="DI59" s="1692"/>
    </row>
    <row r="60" spans="1:113" s="1699" customFormat="1">
      <c r="A60" s="552"/>
      <c r="B60" s="1692"/>
      <c r="C60" s="1692"/>
      <c r="D60" s="1692"/>
      <c r="E60" s="1692"/>
      <c r="F60" s="1692"/>
      <c r="G60" s="1692"/>
      <c r="H60" s="1692"/>
      <c r="I60" s="1692"/>
      <c r="J60" s="1692"/>
      <c r="K60" s="1692"/>
      <c r="L60" s="1692"/>
      <c r="M60" s="1692"/>
      <c r="N60" s="1692"/>
      <c r="O60" s="1692"/>
      <c r="P60" s="1692"/>
      <c r="Q60" s="1692"/>
      <c r="R60" s="1692"/>
      <c r="S60" s="1692"/>
      <c r="T60" s="1692"/>
      <c r="U60" s="1692"/>
      <c r="V60" s="1692"/>
      <c r="W60" s="1692"/>
      <c r="X60" s="1692"/>
      <c r="Y60" s="1692"/>
      <c r="Z60" s="1692"/>
      <c r="AA60" s="1692"/>
      <c r="AB60" s="1692"/>
      <c r="AC60" s="1692"/>
      <c r="AD60" s="1692"/>
      <c r="AE60" s="1692"/>
      <c r="AF60" s="1692"/>
      <c r="AG60" s="1692"/>
      <c r="AH60" s="1692"/>
      <c r="AI60" s="1692"/>
      <c r="AJ60" s="1692"/>
      <c r="AK60" s="1692"/>
      <c r="AL60" s="1692"/>
      <c r="AM60" s="1692"/>
      <c r="AN60" s="1692"/>
      <c r="AO60" s="1692"/>
      <c r="AP60" s="1692"/>
      <c r="AQ60" s="1692"/>
      <c r="AR60" s="1692"/>
      <c r="AS60" s="1692"/>
      <c r="AT60" s="1692"/>
      <c r="AU60" s="1692"/>
      <c r="AV60" s="1692"/>
      <c r="AW60" s="1692"/>
      <c r="AX60" s="1692"/>
      <c r="AY60" s="1692"/>
      <c r="AZ60" s="1692"/>
      <c r="BA60" s="1692"/>
      <c r="BB60" s="1692"/>
      <c r="BC60" s="1692"/>
      <c r="BD60" s="1692"/>
      <c r="BE60" s="1692"/>
      <c r="BF60" s="1692"/>
      <c r="BG60" s="1692"/>
      <c r="BH60" s="1692"/>
      <c r="BI60" s="1692"/>
      <c r="BJ60" s="1692"/>
      <c r="BK60" s="1692"/>
      <c r="BL60" s="1692"/>
      <c r="BM60" s="1692"/>
      <c r="BN60" s="1692"/>
      <c r="BO60" s="1692"/>
      <c r="BP60" s="1692"/>
      <c r="BQ60" s="1692"/>
      <c r="BR60" s="1692"/>
      <c r="BS60" s="1692"/>
      <c r="BT60" s="1692"/>
      <c r="BU60" s="1692"/>
      <c r="BV60" s="1692"/>
      <c r="BW60" s="1692"/>
      <c r="BX60" s="1692"/>
      <c r="BY60" s="1692"/>
      <c r="BZ60" s="1692"/>
      <c r="CA60" s="1692"/>
      <c r="CB60" s="1692"/>
      <c r="CC60" s="1692"/>
      <c r="CD60" s="1692"/>
      <c r="CE60" s="1692"/>
      <c r="CF60" s="1692"/>
      <c r="CG60" s="1692"/>
      <c r="CH60" s="1692"/>
      <c r="CI60" s="1692"/>
      <c r="CJ60" s="1692"/>
      <c r="CK60" s="1692"/>
      <c r="CL60" s="1692"/>
      <c r="CM60" s="1692"/>
      <c r="CN60" s="1692"/>
      <c r="CO60" s="1692"/>
      <c r="CP60" s="1692"/>
      <c r="CQ60" s="1692"/>
      <c r="CR60" s="1692"/>
      <c r="CS60" s="1692"/>
      <c r="CT60" s="1692"/>
      <c r="CU60" s="1692"/>
      <c r="CV60" s="1692"/>
      <c r="CW60" s="1692"/>
      <c r="CX60" s="1692"/>
      <c r="CY60" s="1692"/>
      <c r="CZ60" s="1692"/>
      <c r="DA60" s="1692"/>
      <c r="DB60" s="1692"/>
      <c r="DC60" s="1692"/>
      <c r="DD60" s="1692"/>
      <c r="DE60" s="1692"/>
      <c r="DF60" s="1692"/>
      <c r="DG60" s="1692"/>
      <c r="DH60" s="1692"/>
      <c r="DI60" s="1692"/>
    </row>
    <row r="61" spans="1:113" s="1699" customFormat="1">
      <c r="A61" s="552"/>
      <c r="B61" s="1692"/>
      <c r="C61" s="1692"/>
      <c r="D61" s="1692"/>
      <c r="E61" s="1692"/>
      <c r="F61" s="1692"/>
      <c r="G61" s="1692"/>
      <c r="H61" s="1692"/>
      <c r="I61" s="1692"/>
      <c r="J61" s="1692"/>
      <c r="K61" s="1692"/>
      <c r="L61" s="1692"/>
      <c r="M61" s="1692"/>
      <c r="N61" s="1692"/>
      <c r="O61" s="1692"/>
      <c r="P61" s="1692"/>
      <c r="Q61" s="1692"/>
      <c r="R61" s="1692"/>
      <c r="S61" s="1692"/>
      <c r="T61" s="1692"/>
      <c r="U61" s="1692"/>
      <c r="V61" s="1692"/>
      <c r="W61" s="1692"/>
      <c r="X61" s="1692"/>
      <c r="Y61" s="1692"/>
      <c r="Z61" s="1692"/>
      <c r="AA61" s="1692"/>
      <c r="AB61" s="1692"/>
      <c r="AC61" s="1692"/>
      <c r="AD61" s="1692"/>
      <c r="AE61" s="1692"/>
      <c r="AF61" s="1692"/>
      <c r="AG61" s="1692"/>
      <c r="AH61" s="1692"/>
      <c r="AI61" s="1692"/>
      <c r="AJ61" s="1692"/>
      <c r="AK61" s="1692"/>
      <c r="AL61" s="1692"/>
      <c r="AM61" s="1692"/>
      <c r="AN61" s="1692"/>
      <c r="AO61" s="1692"/>
      <c r="AP61" s="1692"/>
      <c r="AQ61" s="1692"/>
      <c r="AR61" s="1692"/>
      <c r="AS61" s="1692"/>
      <c r="AT61" s="1692"/>
      <c r="AU61" s="1692"/>
      <c r="AV61" s="1692"/>
      <c r="AW61" s="1692"/>
      <c r="AX61" s="1692"/>
      <c r="AY61" s="1692"/>
      <c r="AZ61" s="1692"/>
      <c r="BA61" s="1692"/>
      <c r="BB61" s="1692"/>
      <c r="BC61" s="1692"/>
      <c r="BD61" s="1692"/>
      <c r="BE61" s="1692"/>
      <c r="BF61" s="1692"/>
      <c r="BG61" s="1692"/>
      <c r="BH61" s="1692"/>
      <c r="BI61" s="1692"/>
      <c r="BJ61" s="1692"/>
      <c r="BK61" s="1692"/>
      <c r="BL61" s="1692"/>
      <c r="BM61" s="1692"/>
      <c r="BN61" s="1692"/>
      <c r="BO61" s="1692"/>
      <c r="BP61" s="1692"/>
      <c r="BQ61" s="1692"/>
      <c r="BR61" s="1692"/>
      <c r="BS61" s="1692"/>
      <c r="BT61" s="1692"/>
      <c r="BU61" s="1692"/>
      <c r="BV61" s="1692"/>
      <c r="BW61" s="1692"/>
      <c r="BX61" s="1692"/>
      <c r="BY61" s="1692"/>
      <c r="BZ61" s="1692"/>
      <c r="CA61" s="1692"/>
      <c r="CB61" s="1692"/>
      <c r="CC61" s="1692"/>
      <c r="CD61" s="1692"/>
      <c r="CE61" s="1692"/>
      <c r="CF61" s="1692"/>
      <c r="CG61" s="1692"/>
      <c r="CH61" s="1692"/>
      <c r="CI61" s="1692"/>
      <c r="CJ61" s="1692"/>
      <c r="CK61" s="1692"/>
      <c r="CL61" s="1692"/>
      <c r="CM61" s="1692"/>
      <c r="CN61" s="1692"/>
      <c r="CO61" s="1692"/>
      <c r="CP61" s="1692"/>
      <c r="CQ61" s="1692"/>
      <c r="CR61" s="1692"/>
      <c r="CS61" s="1692"/>
      <c r="CT61" s="1692"/>
      <c r="CU61" s="1692"/>
      <c r="CV61" s="1692"/>
      <c r="CW61" s="1692"/>
      <c r="CX61" s="1692"/>
      <c r="CY61" s="1692"/>
      <c r="CZ61" s="1692"/>
      <c r="DA61" s="1692"/>
      <c r="DB61" s="1692"/>
      <c r="DC61" s="1692"/>
      <c r="DD61" s="1692"/>
      <c r="DE61" s="1692"/>
      <c r="DF61" s="1692"/>
      <c r="DG61" s="1692"/>
      <c r="DH61" s="1692"/>
      <c r="DI61" s="1692"/>
    </row>
    <row r="62" spans="1:113" s="1699" customFormat="1">
      <c r="A62" s="552"/>
      <c r="B62" s="1692"/>
      <c r="C62" s="1692"/>
      <c r="D62" s="1692"/>
      <c r="E62" s="1692"/>
      <c r="F62" s="1692"/>
      <c r="G62" s="1692"/>
      <c r="H62" s="1692"/>
      <c r="I62" s="1692"/>
      <c r="J62" s="1692"/>
      <c r="K62" s="1692"/>
      <c r="L62" s="1692"/>
      <c r="M62" s="1692"/>
      <c r="N62" s="1692"/>
      <c r="O62" s="1692"/>
      <c r="P62" s="1692"/>
      <c r="Q62" s="1692"/>
      <c r="R62" s="1692"/>
      <c r="S62" s="1692"/>
      <c r="T62" s="1692"/>
      <c r="U62" s="1692"/>
      <c r="V62" s="1692"/>
      <c r="W62" s="1692"/>
      <c r="X62" s="1692"/>
      <c r="Y62" s="1692"/>
      <c r="Z62" s="1692"/>
      <c r="AA62" s="1692"/>
      <c r="AB62" s="1692"/>
      <c r="AC62" s="1692"/>
      <c r="AD62" s="1692"/>
      <c r="AE62" s="1692"/>
      <c r="AF62" s="1692"/>
      <c r="AG62" s="1692"/>
      <c r="AH62" s="1692"/>
      <c r="AI62" s="1692"/>
      <c r="AJ62" s="1692"/>
      <c r="AK62" s="1692"/>
      <c r="AL62" s="1692"/>
      <c r="AM62" s="1692"/>
      <c r="AN62" s="1692"/>
      <c r="AO62" s="1692"/>
      <c r="AP62" s="1692"/>
      <c r="AQ62" s="1692"/>
      <c r="AR62" s="1692"/>
      <c r="AS62" s="1692"/>
      <c r="AT62" s="1692"/>
      <c r="AU62" s="1692"/>
      <c r="AV62" s="1692"/>
      <c r="AW62" s="1692"/>
      <c r="AX62" s="1692"/>
      <c r="AY62" s="1692"/>
      <c r="AZ62" s="1692"/>
      <c r="BA62" s="1692"/>
      <c r="BB62" s="1692"/>
      <c r="BC62" s="1692"/>
      <c r="BD62" s="1692"/>
      <c r="BE62" s="1692"/>
      <c r="BF62" s="1692"/>
      <c r="BG62" s="1692"/>
      <c r="BH62" s="1692"/>
      <c r="BI62" s="1692"/>
      <c r="BJ62" s="1692"/>
      <c r="BK62" s="1692"/>
      <c r="BL62" s="1692"/>
      <c r="BM62" s="1692"/>
      <c r="BN62" s="1692"/>
      <c r="BO62" s="1692"/>
      <c r="BP62" s="1692"/>
      <c r="BQ62" s="1692"/>
      <c r="BR62" s="1692"/>
      <c r="BS62" s="1692"/>
      <c r="BT62" s="1692"/>
      <c r="BU62" s="1692"/>
      <c r="BV62" s="1692"/>
      <c r="BW62" s="1692"/>
      <c r="BX62" s="1692"/>
      <c r="BY62" s="1692"/>
      <c r="BZ62" s="1692"/>
      <c r="CA62" s="1692"/>
      <c r="CB62" s="1692"/>
      <c r="CC62" s="1692"/>
      <c r="CD62" s="1692"/>
      <c r="CE62" s="1692"/>
      <c r="CF62" s="1692"/>
      <c r="CG62" s="1692"/>
      <c r="CH62" s="1692"/>
      <c r="CI62" s="1692"/>
      <c r="CJ62" s="1692"/>
      <c r="CK62" s="1692"/>
      <c r="CL62" s="1692"/>
      <c r="CM62" s="1692"/>
      <c r="CN62" s="1692"/>
      <c r="CO62" s="1692"/>
      <c r="CP62" s="1692"/>
      <c r="CQ62" s="1692"/>
      <c r="CR62" s="1692"/>
      <c r="CS62" s="1692"/>
      <c r="CT62" s="1692"/>
      <c r="CU62" s="1692"/>
      <c r="CV62" s="1692"/>
      <c r="CW62" s="1692"/>
      <c r="CX62" s="1692"/>
      <c r="CY62" s="1692"/>
      <c r="CZ62" s="1692"/>
      <c r="DA62" s="1692"/>
      <c r="DB62" s="1692"/>
      <c r="DC62" s="1692"/>
      <c r="DD62" s="1692"/>
      <c r="DE62" s="1692"/>
      <c r="DF62" s="1692"/>
      <c r="DG62" s="1692"/>
      <c r="DH62" s="1692"/>
      <c r="DI62" s="1692"/>
    </row>
    <row r="63" spans="1:113" s="1699" customFormat="1">
      <c r="A63" s="552"/>
      <c r="B63" s="1692"/>
      <c r="C63" s="1692"/>
      <c r="D63" s="1692"/>
      <c r="E63" s="1692"/>
      <c r="F63" s="1692"/>
      <c r="G63" s="1692"/>
      <c r="H63" s="1692"/>
      <c r="I63" s="1692"/>
      <c r="J63" s="1692"/>
      <c r="K63" s="1692"/>
      <c r="L63" s="1692"/>
      <c r="M63" s="1692"/>
      <c r="N63" s="1692"/>
      <c r="O63" s="1692"/>
      <c r="P63" s="1692"/>
      <c r="Q63" s="1692"/>
      <c r="R63" s="1692"/>
      <c r="S63" s="1692"/>
      <c r="T63" s="1692"/>
      <c r="U63" s="1692"/>
      <c r="V63" s="1692"/>
      <c r="W63" s="1692"/>
      <c r="X63" s="1692"/>
      <c r="Y63" s="1692"/>
      <c r="Z63" s="1692"/>
      <c r="AA63" s="1692"/>
      <c r="AB63" s="1692"/>
      <c r="AC63" s="1692"/>
      <c r="AD63" s="1692"/>
      <c r="AE63" s="1692"/>
      <c r="AF63" s="1692"/>
      <c r="AG63" s="1692"/>
      <c r="AH63" s="1692"/>
      <c r="AI63" s="1692"/>
      <c r="AJ63" s="1692"/>
      <c r="AK63" s="1692"/>
      <c r="AL63" s="1692"/>
      <c r="AM63" s="1692"/>
      <c r="AN63" s="1692"/>
      <c r="AO63" s="1692"/>
      <c r="AP63" s="1692"/>
      <c r="AQ63" s="1692"/>
      <c r="AR63" s="1692"/>
      <c r="AS63" s="1692"/>
      <c r="AT63" s="1692"/>
      <c r="AU63" s="1692"/>
      <c r="AV63" s="1692"/>
      <c r="AW63" s="1692"/>
      <c r="AX63" s="1692"/>
      <c r="AY63" s="1692"/>
      <c r="AZ63" s="1692"/>
      <c r="BA63" s="1692"/>
      <c r="BB63" s="1692"/>
      <c r="BC63" s="1692"/>
      <c r="BD63" s="1692"/>
      <c r="BE63" s="1692"/>
      <c r="BF63" s="1692"/>
      <c r="BG63" s="1692"/>
      <c r="BH63" s="1692"/>
      <c r="BI63" s="1692"/>
      <c r="BJ63" s="1692"/>
      <c r="BK63" s="1692"/>
      <c r="BL63" s="1692"/>
      <c r="BM63" s="1692"/>
      <c r="BN63" s="1692"/>
      <c r="BO63" s="1692"/>
      <c r="BP63" s="1692"/>
      <c r="BQ63" s="1692"/>
      <c r="BR63" s="1692"/>
      <c r="BS63" s="1692"/>
      <c r="BT63" s="1692"/>
      <c r="BU63" s="1692"/>
      <c r="BV63" s="1692"/>
      <c r="BW63" s="1692"/>
      <c r="BX63" s="1692"/>
      <c r="BY63" s="1692"/>
      <c r="BZ63" s="1692"/>
      <c r="CA63" s="1692"/>
      <c r="CB63" s="1692"/>
      <c r="CC63" s="1692"/>
      <c r="CD63" s="1692"/>
      <c r="CE63" s="1692"/>
      <c r="CF63" s="1692"/>
      <c r="CG63" s="1692"/>
      <c r="CH63" s="1692"/>
      <c r="CI63" s="1692"/>
      <c r="CJ63" s="1692"/>
      <c r="CK63" s="1692"/>
      <c r="CL63" s="1692"/>
      <c r="CM63" s="1692"/>
      <c r="CN63" s="1692"/>
      <c r="CO63" s="1692"/>
      <c r="CP63" s="1692"/>
      <c r="CQ63" s="1692"/>
      <c r="CR63" s="1692"/>
      <c r="CS63" s="1692"/>
      <c r="CT63" s="1692"/>
      <c r="CU63" s="1692"/>
      <c r="CV63" s="1692"/>
      <c r="CW63" s="1692"/>
      <c r="CX63" s="1692"/>
      <c r="CY63" s="1692"/>
      <c r="CZ63" s="1692"/>
      <c r="DA63" s="1692"/>
      <c r="DB63" s="1692"/>
      <c r="DC63" s="1692"/>
      <c r="DD63" s="1692"/>
      <c r="DE63" s="1692"/>
      <c r="DF63" s="1692"/>
      <c r="DG63" s="1692"/>
      <c r="DH63" s="1692"/>
      <c r="DI63" s="1692"/>
    </row>
    <row r="64" spans="1:113" s="1699" customFormat="1">
      <c r="A64" s="552"/>
      <c r="B64" s="1692"/>
      <c r="C64" s="1692"/>
      <c r="D64" s="1692"/>
      <c r="E64" s="1692"/>
      <c r="F64" s="1692"/>
      <c r="G64" s="1692"/>
      <c r="H64" s="1692"/>
      <c r="I64" s="1692"/>
      <c r="J64" s="1692"/>
      <c r="K64" s="1692"/>
      <c r="L64" s="1692"/>
      <c r="M64" s="1692"/>
      <c r="N64" s="1692"/>
      <c r="O64" s="1692"/>
      <c r="P64" s="1692"/>
      <c r="Q64" s="1692"/>
      <c r="R64" s="1692"/>
      <c r="S64" s="1692"/>
      <c r="T64" s="1692"/>
      <c r="U64" s="1692"/>
      <c r="V64" s="1692"/>
      <c r="W64" s="1692"/>
      <c r="X64" s="1692"/>
      <c r="Y64" s="1692"/>
      <c r="Z64" s="1692"/>
      <c r="AA64" s="1692"/>
      <c r="AB64" s="1692"/>
      <c r="AC64" s="1692"/>
      <c r="AD64" s="1692"/>
      <c r="AE64" s="1692"/>
      <c r="AF64" s="1692"/>
      <c r="AG64" s="1692"/>
      <c r="AH64" s="1692"/>
      <c r="AI64" s="1692"/>
      <c r="AJ64" s="1692"/>
      <c r="AK64" s="1692"/>
      <c r="AL64" s="1692"/>
      <c r="AM64" s="1692"/>
      <c r="AN64" s="1692"/>
      <c r="AO64" s="1692"/>
      <c r="AP64" s="1692"/>
      <c r="AQ64" s="1692"/>
      <c r="AR64" s="1692"/>
      <c r="AS64" s="1692"/>
      <c r="AT64" s="1692"/>
      <c r="AU64" s="1692"/>
      <c r="AV64" s="1692"/>
      <c r="AW64" s="1692"/>
      <c r="AX64" s="1692"/>
      <c r="AY64" s="1692"/>
      <c r="AZ64" s="1692"/>
      <c r="BA64" s="1692"/>
      <c r="BB64" s="1692"/>
      <c r="BC64" s="1692"/>
      <c r="BD64" s="1692"/>
      <c r="BE64" s="1692"/>
      <c r="BF64" s="1692"/>
      <c r="BG64" s="1692"/>
      <c r="BH64" s="1692"/>
      <c r="BI64" s="1692"/>
      <c r="BJ64" s="1692"/>
      <c r="BK64" s="1692"/>
      <c r="BL64" s="1692"/>
      <c r="BM64" s="1692"/>
      <c r="BN64" s="1692"/>
      <c r="BO64" s="1692"/>
      <c r="BP64" s="1692"/>
      <c r="BQ64" s="1692"/>
      <c r="BR64" s="1692"/>
      <c r="BS64" s="1692"/>
      <c r="BT64" s="1692"/>
      <c r="BU64" s="1692"/>
      <c r="BV64" s="1692"/>
      <c r="BW64" s="1692"/>
      <c r="BX64" s="1692"/>
      <c r="BY64" s="1692"/>
      <c r="BZ64" s="1692"/>
      <c r="CA64" s="1692"/>
      <c r="CB64" s="1692"/>
      <c r="CC64" s="1692"/>
      <c r="CD64" s="1692"/>
      <c r="CE64" s="1692"/>
      <c r="CF64" s="1692"/>
      <c r="CG64" s="1692"/>
      <c r="CH64" s="1692"/>
      <c r="CI64" s="1692"/>
      <c r="CJ64" s="1692"/>
      <c r="CK64" s="1692"/>
      <c r="CL64" s="1692"/>
      <c r="CM64" s="1692"/>
      <c r="CN64" s="1692"/>
      <c r="CO64" s="1692"/>
      <c r="CP64" s="1692"/>
      <c r="CQ64" s="1692"/>
      <c r="CR64" s="1692"/>
      <c r="CS64" s="1692"/>
      <c r="CT64" s="1692"/>
      <c r="CU64" s="1692"/>
      <c r="CV64" s="1692"/>
      <c r="CW64" s="1692"/>
      <c r="CX64" s="1692"/>
      <c r="CY64" s="1692"/>
      <c r="CZ64" s="1692"/>
      <c r="DA64" s="1692"/>
      <c r="DB64" s="1692"/>
      <c r="DC64" s="1692"/>
      <c r="DD64" s="1692"/>
      <c r="DE64" s="1692"/>
      <c r="DF64" s="1692"/>
      <c r="DG64" s="1692"/>
      <c r="DH64" s="1692"/>
      <c r="DI64" s="1692"/>
    </row>
    <row r="65" spans="1:113" s="1699" customFormat="1">
      <c r="A65" s="552"/>
      <c r="B65" s="1692"/>
      <c r="C65" s="1692"/>
      <c r="D65" s="1692"/>
      <c r="E65" s="1692"/>
      <c r="F65" s="1692"/>
      <c r="G65" s="1692"/>
      <c r="H65" s="1692"/>
      <c r="I65" s="1692"/>
      <c r="J65" s="1692"/>
      <c r="K65" s="1692"/>
      <c r="L65" s="1692"/>
      <c r="M65" s="1692"/>
      <c r="N65" s="1692"/>
      <c r="O65" s="1692"/>
      <c r="P65" s="1692"/>
      <c r="Q65" s="1692"/>
      <c r="R65" s="1692"/>
      <c r="S65" s="1692"/>
      <c r="T65" s="1692"/>
      <c r="U65" s="1692"/>
      <c r="V65" s="1692"/>
      <c r="W65" s="1692"/>
      <c r="X65" s="1692"/>
      <c r="Y65" s="1692"/>
      <c r="Z65" s="1692"/>
      <c r="AA65" s="1692"/>
      <c r="AB65" s="1692"/>
      <c r="AC65" s="1692"/>
      <c r="AD65" s="1692"/>
      <c r="AE65" s="1692"/>
      <c r="AF65" s="1692"/>
      <c r="AG65" s="1692"/>
      <c r="AH65" s="1692"/>
      <c r="AI65" s="1692"/>
      <c r="AJ65" s="1692"/>
      <c r="AK65" s="1692"/>
      <c r="AL65" s="1692"/>
      <c r="AM65" s="1692"/>
      <c r="AN65" s="1692"/>
      <c r="AO65" s="1692"/>
      <c r="AP65" s="1692"/>
      <c r="AQ65" s="1692"/>
      <c r="AR65" s="1692"/>
      <c r="AS65" s="1692"/>
      <c r="AT65" s="1692"/>
      <c r="AU65" s="1692"/>
      <c r="AV65" s="1692"/>
      <c r="AW65" s="1692"/>
      <c r="AX65" s="1692"/>
      <c r="AY65" s="1692"/>
      <c r="AZ65" s="1692"/>
      <c r="BA65" s="1692"/>
      <c r="BB65" s="1692"/>
      <c r="BC65" s="1692"/>
      <c r="BD65" s="1692"/>
      <c r="BE65" s="1692"/>
      <c r="BF65" s="1692"/>
      <c r="BG65" s="1692"/>
      <c r="BH65" s="1692"/>
      <c r="BI65" s="1692"/>
      <c r="BJ65" s="1692"/>
      <c r="BK65" s="1692"/>
      <c r="BL65" s="1692"/>
      <c r="BM65" s="1692"/>
      <c r="BN65" s="1692"/>
      <c r="BO65" s="1692"/>
      <c r="BP65" s="1692"/>
      <c r="BQ65" s="1692"/>
      <c r="BR65" s="1692"/>
      <c r="BS65" s="1692"/>
      <c r="BT65" s="1692"/>
      <c r="BU65" s="1692"/>
      <c r="BV65" s="1692"/>
      <c r="BW65" s="1692"/>
      <c r="BX65" s="1692"/>
      <c r="BY65" s="1692"/>
      <c r="BZ65" s="1692"/>
      <c r="CA65" s="1692"/>
      <c r="CB65" s="1692"/>
      <c r="CC65" s="1692"/>
      <c r="CD65" s="1692"/>
      <c r="CE65" s="1692"/>
      <c r="CF65" s="1692"/>
      <c r="CG65" s="1692"/>
      <c r="CH65" s="1692"/>
      <c r="CI65" s="1692"/>
      <c r="CJ65" s="1692"/>
      <c r="CK65" s="1692"/>
      <c r="CL65" s="1692"/>
      <c r="CM65" s="1692"/>
      <c r="CN65" s="1692"/>
      <c r="CO65" s="1692"/>
      <c r="CP65" s="1692"/>
      <c r="CQ65" s="1692"/>
      <c r="CR65" s="1692"/>
      <c r="CS65" s="1692"/>
      <c r="CT65" s="1692"/>
      <c r="CU65" s="1692"/>
      <c r="CV65" s="1692"/>
      <c r="CW65" s="1692"/>
      <c r="CX65" s="1692"/>
      <c r="CY65" s="1692"/>
      <c r="CZ65" s="1692"/>
      <c r="DA65" s="1692"/>
      <c r="DB65" s="1692"/>
      <c r="DC65" s="1692"/>
      <c r="DD65" s="1692"/>
      <c r="DE65" s="1692"/>
      <c r="DF65" s="1692"/>
      <c r="DG65" s="1692"/>
      <c r="DH65" s="1692"/>
      <c r="DI65" s="1692"/>
    </row>
    <row r="66" spans="1:113" s="1699" customFormat="1">
      <c r="A66" s="552"/>
      <c r="B66" s="1692"/>
      <c r="C66" s="1692"/>
      <c r="D66" s="1692"/>
      <c r="E66" s="1692"/>
      <c r="F66" s="1692"/>
      <c r="G66" s="1692"/>
      <c r="H66" s="1692"/>
      <c r="I66" s="1692"/>
      <c r="J66" s="1692"/>
      <c r="K66" s="1692"/>
      <c r="L66" s="1692"/>
      <c r="M66" s="1692"/>
      <c r="N66" s="1692"/>
      <c r="O66" s="1692"/>
      <c r="P66" s="1692"/>
      <c r="Q66" s="1692"/>
      <c r="R66" s="1692"/>
      <c r="S66" s="1692"/>
      <c r="T66" s="1692"/>
      <c r="U66" s="1692"/>
      <c r="V66" s="1692"/>
      <c r="W66" s="1692"/>
      <c r="X66" s="1692"/>
      <c r="Y66" s="1692"/>
      <c r="Z66" s="1692"/>
      <c r="AA66" s="1692"/>
      <c r="AB66" s="1692"/>
      <c r="AC66" s="1692"/>
      <c r="AD66" s="1692"/>
      <c r="AE66" s="1692"/>
      <c r="AF66" s="1692"/>
      <c r="AG66" s="1692"/>
      <c r="AH66" s="1692"/>
      <c r="AI66" s="1692"/>
      <c r="AJ66" s="1692"/>
      <c r="AK66" s="1692"/>
      <c r="AL66" s="1692"/>
      <c r="AM66" s="1692"/>
      <c r="AN66" s="1692"/>
      <c r="AO66" s="1692"/>
      <c r="AP66" s="1692"/>
      <c r="AQ66" s="1692"/>
      <c r="AR66" s="1692"/>
      <c r="AS66" s="1692"/>
      <c r="AT66" s="1692"/>
      <c r="AU66" s="1692"/>
      <c r="AV66" s="1692"/>
      <c r="AW66" s="1692"/>
      <c r="AX66" s="1692"/>
      <c r="AY66" s="1692"/>
      <c r="AZ66" s="1692"/>
      <c r="BA66" s="1692"/>
      <c r="BB66" s="1692"/>
      <c r="BC66" s="1692"/>
      <c r="BD66" s="1692"/>
      <c r="BE66" s="1692"/>
      <c r="BF66" s="1692"/>
      <c r="BG66" s="1692"/>
      <c r="BH66" s="1692"/>
      <c r="BI66" s="1692"/>
      <c r="BJ66" s="1692"/>
      <c r="BK66" s="1692"/>
      <c r="BL66" s="1692"/>
      <c r="BM66" s="1692"/>
      <c r="BN66" s="1692"/>
      <c r="BO66" s="1692"/>
      <c r="BP66" s="1692"/>
      <c r="BQ66" s="1692"/>
      <c r="BR66" s="1692"/>
      <c r="BS66" s="1692"/>
      <c r="BT66" s="1692"/>
      <c r="BU66" s="1692"/>
      <c r="BV66" s="1692"/>
      <c r="BW66" s="1692"/>
      <c r="BX66" s="1692"/>
      <c r="BY66" s="1692"/>
      <c r="BZ66" s="1692"/>
      <c r="CA66" s="1692"/>
      <c r="CB66" s="1692"/>
      <c r="CC66" s="1692"/>
      <c r="CD66" s="1692"/>
      <c r="CE66" s="1692"/>
      <c r="CF66" s="1692"/>
      <c r="CG66" s="1692"/>
      <c r="CH66" s="1692"/>
      <c r="CI66" s="1692"/>
      <c r="CJ66" s="1692"/>
      <c r="CK66" s="1692"/>
      <c r="CL66" s="1692"/>
      <c r="CM66" s="1692"/>
      <c r="CN66" s="1692"/>
      <c r="CO66" s="1692"/>
      <c r="CP66" s="1692"/>
      <c r="CQ66" s="1692"/>
      <c r="CR66" s="1692"/>
      <c r="CS66" s="1692"/>
      <c r="CT66" s="1692"/>
      <c r="CU66" s="1692"/>
      <c r="CV66" s="1692"/>
      <c r="CW66" s="1692"/>
      <c r="CX66" s="1692"/>
      <c r="CY66" s="1692"/>
      <c r="CZ66" s="1692"/>
      <c r="DA66" s="1692"/>
      <c r="DB66" s="1692"/>
      <c r="DC66" s="1692"/>
      <c r="DD66" s="1692"/>
      <c r="DE66" s="1692"/>
      <c r="DF66" s="1692"/>
      <c r="DG66" s="1692"/>
      <c r="DH66" s="1692"/>
      <c r="DI66" s="1692"/>
    </row>
    <row r="67" spans="1:113" s="1699" customFormat="1">
      <c r="A67" s="552"/>
      <c r="B67" s="1692"/>
      <c r="C67" s="1692"/>
      <c r="D67" s="1692"/>
      <c r="E67" s="1692"/>
      <c r="F67" s="1692"/>
      <c r="G67" s="1692"/>
      <c r="H67" s="1692"/>
      <c r="I67" s="1692"/>
      <c r="J67" s="1692"/>
      <c r="K67" s="1692"/>
      <c r="L67" s="1692"/>
      <c r="M67" s="1692"/>
      <c r="N67" s="1692"/>
      <c r="O67" s="1692"/>
      <c r="P67" s="1692"/>
      <c r="Q67" s="1692"/>
      <c r="R67" s="1692"/>
      <c r="S67" s="1692"/>
      <c r="T67" s="1692"/>
      <c r="U67" s="1692"/>
      <c r="V67" s="1692"/>
      <c r="W67" s="1692"/>
      <c r="X67" s="1692"/>
      <c r="Y67" s="1692"/>
      <c r="Z67" s="1692"/>
      <c r="AA67" s="1692"/>
      <c r="AB67" s="1692"/>
      <c r="AC67" s="1692"/>
      <c r="AD67" s="1692"/>
      <c r="AE67" s="1692"/>
      <c r="AF67" s="1692"/>
      <c r="AG67" s="1692"/>
      <c r="AH67" s="1692"/>
      <c r="AI67" s="1692"/>
      <c r="AJ67" s="1692"/>
      <c r="AK67" s="1692"/>
      <c r="AL67" s="1692"/>
      <c r="AM67" s="1692"/>
      <c r="AN67" s="1692"/>
      <c r="AO67" s="1692"/>
      <c r="AP67" s="1692"/>
      <c r="AQ67" s="1692"/>
      <c r="AR67" s="1692"/>
      <c r="AS67" s="1692"/>
      <c r="AT67" s="1692"/>
      <c r="AU67" s="1692"/>
      <c r="AV67" s="1692"/>
      <c r="AW67" s="1692"/>
      <c r="AX67" s="1692"/>
      <c r="AY67" s="1692"/>
      <c r="AZ67" s="1692"/>
      <c r="BA67" s="1692"/>
      <c r="BB67" s="1692"/>
      <c r="BC67" s="1692"/>
      <c r="BD67" s="1692"/>
      <c r="BE67" s="1692"/>
      <c r="BF67" s="1692"/>
      <c r="BG67" s="1692"/>
      <c r="BH67" s="1692"/>
      <c r="BI67" s="1692"/>
      <c r="BJ67" s="1692"/>
      <c r="BK67" s="1692"/>
      <c r="BL67" s="1692"/>
      <c r="BM67" s="1692"/>
      <c r="BN67" s="1692"/>
      <c r="BO67" s="1692"/>
      <c r="BP67" s="1692"/>
      <c r="BQ67" s="1692"/>
      <c r="BR67" s="1692"/>
      <c r="BS67" s="1692"/>
      <c r="BT67" s="1692"/>
      <c r="BU67" s="1692"/>
      <c r="BV67" s="1692"/>
      <c r="BW67" s="1692"/>
      <c r="BX67" s="1692"/>
      <c r="BY67" s="1692"/>
      <c r="BZ67" s="1692"/>
      <c r="CA67" s="1692"/>
      <c r="CB67" s="1692"/>
      <c r="CC67" s="1692"/>
      <c r="CD67" s="1692"/>
      <c r="CE67" s="1692"/>
      <c r="CF67" s="1692"/>
      <c r="CG67" s="1692"/>
      <c r="CH67" s="1692"/>
      <c r="CI67" s="1692"/>
      <c r="CJ67" s="1692"/>
      <c r="CK67" s="1692"/>
      <c r="CL67" s="1692"/>
      <c r="CM67" s="1692"/>
      <c r="CN67" s="1692"/>
      <c r="CO67" s="1692"/>
      <c r="CP67" s="1692"/>
      <c r="CQ67" s="1692"/>
      <c r="CR67" s="1692"/>
      <c r="CS67" s="1692"/>
      <c r="CT67" s="1692"/>
      <c r="CU67" s="1692"/>
      <c r="CV67" s="1692"/>
      <c r="CW67" s="1692"/>
      <c r="CX67" s="1692"/>
      <c r="CY67" s="1692"/>
      <c r="CZ67" s="1692"/>
      <c r="DA67" s="1692"/>
      <c r="DB67" s="1692"/>
      <c r="DC67" s="1692"/>
      <c r="DD67" s="1692"/>
      <c r="DE67" s="1692"/>
      <c r="DF67" s="1692"/>
      <c r="DG67" s="1692"/>
      <c r="DH67" s="1692"/>
      <c r="DI67" s="1692"/>
    </row>
    <row r="68" spans="1:113" s="1699" customFormat="1">
      <c r="A68" s="552"/>
      <c r="B68" s="1692"/>
      <c r="C68" s="1692"/>
      <c r="D68" s="1692"/>
      <c r="E68" s="1692"/>
      <c r="F68" s="1692"/>
      <c r="G68" s="1692"/>
      <c r="H68" s="1692"/>
      <c r="I68" s="1692"/>
      <c r="J68" s="1692"/>
      <c r="K68" s="1692"/>
      <c r="L68" s="1692"/>
      <c r="M68" s="1692"/>
      <c r="N68" s="1692"/>
      <c r="O68" s="1692"/>
      <c r="P68" s="1692"/>
      <c r="Q68" s="1692"/>
      <c r="R68" s="1692"/>
      <c r="S68" s="1692"/>
      <c r="T68" s="1692"/>
      <c r="U68" s="1692"/>
      <c r="V68" s="1692"/>
      <c r="W68" s="1692"/>
      <c r="X68" s="1692"/>
      <c r="Y68" s="1692"/>
      <c r="Z68" s="1692"/>
      <c r="AA68" s="1692"/>
      <c r="AB68" s="1692"/>
      <c r="AC68" s="1692"/>
      <c r="AD68" s="1692"/>
      <c r="AE68" s="1692"/>
      <c r="AF68" s="1692"/>
      <c r="AG68" s="1692"/>
      <c r="AH68" s="1692"/>
      <c r="AI68" s="1692"/>
      <c r="AJ68" s="1692"/>
      <c r="AK68" s="1692"/>
      <c r="AL68" s="1692"/>
      <c r="AM68" s="1692"/>
      <c r="AN68" s="1692"/>
      <c r="AO68" s="1692"/>
      <c r="AP68" s="1692"/>
      <c r="AQ68" s="1692"/>
      <c r="AR68" s="1692"/>
      <c r="AS68" s="1692"/>
      <c r="AT68" s="1692"/>
      <c r="AU68" s="1692"/>
      <c r="AV68" s="1692"/>
      <c r="AW68" s="1692"/>
      <c r="AX68" s="1692"/>
      <c r="AY68" s="1692"/>
      <c r="AZ68" s="1692"/>
      <c r="BA68" s="1692"/>
      <c r="BB68" s="1692"/>
      <c r="BC68" s="1692"/>
      <c r="BD68" s="1692"/>
      <c r="BE68" s="1692"/>
      <c r="BF68" s="1692"/>
      <c r="BG68" s="1692"/>
      <c r="BH68" s="1692"/>
      <c r="BI68" s="1692"/>
      <c r="BJ68" s="1692"/>
      <c r="BK68" s="1692"/>
      <c r="BL68" s="1692"/>
      <c r="BM68" s="1692"/>
      <c r="BN68" s="1692"/>
      <c r="BO68" s="1692"/>
      <c r="BP68" s="1692"/>
      <c r="BQ68" s="1692"/>
      <c r="BR68" s="1692"/>
      <c r="BS68" s="1692"/>
      <c r="BT68" s="1692"/>
      <c r="BU68" s="1692"/>
      <c r="BV68" s="1692"/>
      <c r="BW68" s="1692"/>
      <c r="BX68" s="1692"/>
      <c r="BY68" s="1692"/>
      <c r="BZ68" s="1692"/>
      <c r="CA68" s="1692"/>
      <c r="CB68" s="1692"/>
      <c r="CC68" s="1692"/>
      <c r="CD68" s="1692"/>
      <c r="CE68" s="1692"/>
      <c r="CF68" s="1692"/>
      <c r="CG68" s="1692"/>
      <c r="CH68" s="1692"/>
      <c r="CI68" s="1692"/>
      <c r="CJ68" s="1692"/>
      <c r="CK68" s="1692"/>
      <c r="CL68" s="1692"/>
      <c r="CM68" s="1692"/>
      <c r="CN68" s="1692"/>
      <c r="CO68" s="1692"/>
      <c r="CP68" s="1692"/>
      <c r="CQ68" s="1692"/>
      <c r="CR68" s="1692"/>
      <c r="CS68" s="1692"/>
      <c r="CT68" s="1692"/>
      <c r="CU68" s="1692"/>
      <c r="CV68" s="1692"/>
      <c r="CW68" s="1692"/>
      <c r="CX68" s="1692"/>
      <c r="CY68" s="1692"/>
      <c r="CZ68" s="1692"/>
      <c r="DA68" s="1692"/>
      <c r="DB68" s="1692"/>
      <c r="DC68" s="1692"/>
      <c r="DD68" s="1692"/>
      <c r="DE68" s="1692"/>
      <c r="DF68" s="1692"/>
      <c r="DG68" s="1692"/>
      <c r="DH68" s="1692"/>
      <c r="DI68" s="1692"/>
    </row>
    <row r="69" spans="1:113" s="1699" customFormat="1">
      <c r="A69" s="552"/>
      <c r="B69" s="1692"/>
      <c r="C69" s="1692"/>
      <c r="D69" s="1692"/>
      <c r="E69" s="1692"/>
      <c r="F69" s="1692"/>
      <c r="G69" s="1692"/>
      <c r="H69" s="1692"/>
      <c r="I69" s="1692"/>
      <c r="J69" s="1692"/>
      <c r="K69" s="1692"/>
      <c r="L69" s="1692"/>
      <c r="M69" s="1692"/>
      <c r="N69" s="1692"/>
      <c r="O69" s="1692"/>
      <c r="P69" s="1692"/>
      <c r="Q69" s="1692"/>
      <c r="R69" s="1692"/>
      <c r="S69" s="1692"/>
      <c r="T69" s="1692"/>
      <c r="U69" s="1692"/>
      <c r="V69" s="1692"/>
      <c r="W69" s="1692"/>
      <c r="X69" s="1692"/>
      <c r="Y69" s="1692"/>
      <c r="Z69" s="1692"/>
      <c r="AA69" s="1692"/>
      <c r="AB69" s="1692"/>
      <c r="AC69" s="1692"/>
      <c r="AD69" s="1692"/>
      <c r="AE69" s="1692"/>
      <c r="AF69" s="1692"/>
      <c r="AG69" s="1692"/>
      <c r="AH69" s="1692"/>
      <c r="AI69" s="1692"/>
      <c r="AJ69" s="1692"/>
      <c r="AK69" s="1692"/>
      <c r="AL69" s="1692"/>
      <c r="AM69" s="1692"/>
      <c r="AN69" s="1692"/>
      <c r="AO69" s="1692"/>
      <c r="AP69" s="1692"/>
      <c r="AQ69" s="1692"/>
      <c r="AR69" s="1692"/>
      <c r="AS69" s="1692"/>
      <c r="AT69" s="1692"/>
      <c r="AU69" s="1692"/>
      <c r="AV69" s="1692"/>
      <c r="AW69" s="1692"/>
      <c r="AX69" s="1692"/>
      <c r="AY69" s="1692"/>
      <c r="AZ69" s="1692"/>
      <c r="BA69" s="1692"/>
      <c r="BB69" s="1692"/>
      <c r="BC69" s="1692"/>
      <c r="BD69" s="1692"/>
      <c r="BE69" s="1692"/>
      <c r="BF69" s="1692"/>
      <c r="BG69" s="1692"/>
      <c r="BH69" s="1692"/>
      <c r="BI69" s="1692"/>
      <c r="BJ69" s="1692"/>
      <c r="BK69" s="1692"/>
      <c r="BL69" s="1692"/>
      <c r="BM69" s="1692"/>
      <c r="BN69" s="1692"/>
      <c r="BO69" s="1692"/>
      <c r="BP69" s="1692"/>
      <c r="BQ69" s="1692"/>
      <c r="BR69" s="1692"/>
      <c r="BS69" s="1692"/>
      <c r="BT69" s="1692"/>
      <c r="BU69" s="1692"/>
      <c r="BV69" s="1692"/>
      <c r="BW69" s="1692"/>
      <c r="BX69" s="1692"/>
      <c r="BY69" s="1692"/>
      <c r="BZ69" s="1692"/>
      <c r="CA69" s="1692"/>
      <c r="CB69" s="1692"/>
      <c r="CC69" s="1692"/>
      <c r="CD69" s="1692"/>
      <c r="CE69" s="1692"/>
      <c r="CF69" s="1692"/>
      <c r="CG69" s="1692"/>
      <c r="CH69" s="1692"/>
      <c r="CI69" s="1692"/>
      <c r="CJ69" s="1692"/>
      <c r="CK69" s="1692"/>
      <c r="CL69" s="1692"/>
      <c r="CM69" s="1692"/>
      <c r="CN69" s="1692"/>
      <c r="CO69" s="1692"/>
      <c r="CP69" s="1692"/>
      <c r="CQ69" s="1692"/>
      <c r="CR69" s="1692"/>
      <c r="CS69" s="1692"/>
      <c r="CT69" s="1692"/>
      <c r="CU69" s="1692"/>
      <c r="CV69" s="1692"/>
      <c r="CW69" s="1692"/>
      <c r="CX69" s="1692"/>
      <c r="CY69" s="1692"/>
      <c r="CZ69" s="1692"/>
      <c r="DA69" s="1692"/>
      <c r="DB69" s="1692"/>
      <c r="DC69" s="1692"/>
      <c r="DD69" s="1692"/>
      <c r="DE69" s="1692"/>
      <c r="DF69" s="1692"/>
      <c r="DG69" s="1692"/>
      <c r="DH69" s="1692"/>
      <c r="DI69" s="1692"/>
    </row>
    <row r="70" spans="1:113" s="1699" customFormat="1">
      <c r="A70" s="552"/>
      <c r="B70" s="1692"/>
      <c r="C70" s="1692"/>
      <c r="D70" s="1692"/>
      <c r="E70" s="1692"/>
      <c r="F70" s="1692"/>
      <c r="G70" s="1692"/>
      <c r="H70" s="1692"/>
      <c r="I70" s="1692"/>
      <c r="J70" s="1692"/>
      <c r="K70" s="1692"/>
      <c r="L70" s="1692"/>
      <c r="M70" s="1692"/>
      <c r="N70" s="1692"/>
      <c r="O70" s="1692"/>
      <c r="P70" s="1692"/>
      <c r="Q70" s="1692"/>
      <c r="R70" s="1692"/>
      <c r="S70" s="1692"/>
      <c r="T70" s="1692"/>
      <c r="U70" s="1692"/>
      <c r="V70" s="1692"/>
      <c r="W70" s="1692"/>
      <c r="X70" s="1692"/>
      <c r="Y70" s="1692"/>
      <c r="Z70" s="1692"/>
      <c r="AA70" s="1692"/>
      <c r="AB70" s="1692"/>
      <c r="AC70" s="1692"/>
      <c r="AD70" s="1692"/>
      <c r="AE70" s="1692"/>
      <c r="AF70" s="1692"/>
      <c r="AG70" s="1692"/>
      <c r="AH70" s="1692"/>
      <c r="AI70" s="1692"/>
      <c r="AJ70" s="1692"/>
      <c r="AK70" s="1692"/>
      <c r="AL70" s="1692"/>
      <c r="AM70" s="1692"/>
      <c r="AN70" s="1692"/>
      <c r="AO70" s="1692"/>
      <c r="AP70" s="1692"/>
      <c r="AQ70" s="1692"/>
      <c r="AR70" s="1692"/>
      <c r="AS70" s="1692"/>
      <c r="AT70" s="1692"/>
      <c r="AU70" s="1692"/>
      <c r="AV70" s="1692"/>
      <c r="AW70" s="1692"/>
      <c r="AX70" s="1692"/>
      <c r="AY70" s="1692"/>
      <c r="AZ70" s="1692"/>
      <c r="BA70" s="1692"/>
      <c r="BB70" s="1692"/>
      <c r="BC70" s="1692"/>
      <c r="BD70" s="1692"/>
      <c r="BE70" s="1692"/>
      <c r="BF70" s="1692"/>
      <c r="BG70" s="1692"/>
      <c r="BH70" s="1692"/>
      <c r="BI70" s="1692"/>
      <c r="BJ70" s="1692"/>
      <c r="BK70" s="1692"/>
      <c r="BL70" s="1692"/>
      <c r="BM70" s="1692"/>
      <c r="BN70" s="1692"/>
      <c r="BO70" s="1692"/>
      <c r="BP70" s="1692"/>
      <c r="BQ70" s="1692"/>
      <c r="BR70" s="1692"/>
      <c r="BS70" s="1692"/>
      <c r="BT70" s="1692"/>
      <c r="BU70" s="1692"/>
      <c r="BV70" s="1692"/>
      <c r="BW70" s="1692"/>
      <c r="BX70" s="1692"/>
      <c r="BY70" s="1692"/>
      <c r="BZ70" s="1692"/>
      <c r="CA70" s="1692"/>
      <c r="CB70" s="1692"/>
      <c r="CC70" s="1692"/>
      <c r="CD70" s="1692"/>
      <c r="CE70" s="1692"/>
      <c r="CF70" s="1692"/>
      <c r="CG70" s="1692"/>
      <c r="CH70" s="1692"/>
      <c r="CI70" s="1692"/>
      <c r="CJ70" s="1692"/>
      <c r="CK70" s="1692"/>
      <c r="CL70" s="1692"/>
      <c r="CM70" s="1692"/>
      <c r="CN70" s="1692"/>
      <c r="CO70" s="1692"/>
      <c r="CP70" s="1692"/>
      <c r="CQ70" s="1692"/>
      <c r="CR70" s="1692"/>
      <c r="CS70" s="1692"/>
      <c r="CT70" s="1692"/>
      <c r="CU70" s="1692"/>
      <c r="CV70" s="1692"/>
      <c r="CW70" s="1692"/>
      <c r="CX70" s="1692"/>
      <c r="CY70" s="1692"/>
      <c r="CZ70" s="1692"/>
      <c r="DA70" s="1692"/>
      <c r="DB70" s="1692"/>
      <c r="DC70" s="1692"/>
      <c r="DD70" s="1692"/>
      <c r="DE70" s="1692"/>
      <c r="DF70" s="1692"/>
      <c r="DG70" s="1692"/>
      <c r="DH70" s="1692"/>
      <c r="DI70" s="1692"/>
    </row>
    <row r="71" spans="1:113" s="1699" customFormat="1">
      <c r="A71" s="552"/>
      <c r="B71" s="1692"/>
      <c r="C71" s="1692"/>
      <c r="D71" s="1692"/>
      <c r="E71" s="1692"/>
      <c r="F71" s="1692"/>
      <c r="G71" s="1692"/>
      <c r="H71" s="1692"/>
      <c r="I71" s="1692"/>
      <c r="J71" s="1692"/>
      <c r="K71" s="1692"/>
      <c r="L71" s="1692"/>
      <c r="M71" s="1692"/>
      <c r="N71" s="1692"/>
      <c r="O71" s="1692"/>
      <c r="P71" s="1692"/>
      <c r="Q71" s="1692"/>
      <c r="R71" s="1692"/>
      <c r="S71" s="1692"/>
      <c r="T71" s="1692"/>
      <c r="U71" s="1692"/>
      <c r="V71" s="1692"/>
      <c r="W71" s="1692"/>
      <c r="X71" s="1692"/>
      <c r="Y71" s="1692"/>
      <c r="Z71" s="1692"/>
      <c r="AA71" s="1692"/>
      <c r="AB71" s="1692"/>
      <c r="AC71" s="1692"/>
      <c r="AD71" s="1692"/>
      <c r="AE71" s="1692"/>
      <c r="AF71" s="1692"/>
      <c r="AG71" s="1692"/>
      <c r="AH71" s="1692"/>
      <c r="AI71" s="1692"/>
      <c r="AJ71" s="1692"/>
      <c r="AK71" s="1692"/>
      <c r="AL71" s="1692"/>
      <c r="AM71" s="1692"/>
      <c r="AN71" s="1692"/>
      <c r="AO71" s="1692"/>
      <c r="AP71" s="1692"/>
      <c r="AQ71" s="1692"/>
      <c r="AR71" s="1692"/>
      <c r="AS71" s="1692"/>
      <c r="AT71" s="1692"/>
      <c r="AU71" s="1692"/>
      <c r="AV71" s="1692"/>
      <c r="AW71" s="1692"/>
      <c r="AX71" s="1692"/>
      <c r="AY71" s="1692"/>
      <c r="AZ71" s="1692"/>
      <c r="BA71" s="1692"/>
      <c r="BB71" s="1692"/>
      <c r="BC71" s="1692"/>
      <c r="BD71" s="1692"/>
      <c r="BE71" s="1692"/>
      <c r="BF71" s="1692"/>
      <c r="BG71" s="1692"/>
      <c r="BH71" s="1692"/>
      <c r="BI71" s="1692"/>
      <c r="BJ71" s="1692"/>
      <c r="BK71" s="1692"/>
      <c r="BL71" s="1692"/>
      <c r="BM71" s="1692"/>
      <c r="BN71" s="1692"/>
      <c r="BO71" s="1692"/>
      <c r="BP71" s="1692"/>
      <c r="BQ71" s="1692"/>
      <c r="BR71" s="1692"/>
      <c r="BS71" s="1692"/>
      <c r="BT71" s="1692"/>
      <c r="BU71" s="1692"/>
      <c r="BV71" s="1692"/>
      <c r="BW71" s="1692"/>
      <c r="BX71" s="1692"/>
      <c r="BY71" s="1692"/>
      <c r="BZ71" s="1692"/>
      <c r="CA71" s="1692"/>
      <c r="CB71" s="1692"/>
      <c r="CC71" s="1692"/>
      <c r="CD71" s="1692"/>
      <c r="CE71" s="1692"/>
      <c r="CF71" s="1692"/>
      <c r="CG71" s="1692"/>
      <c r="CH71" s="1692"/>
      <c r="CI71" s="1692"/>
      <c r="CJ71" s="1692"/>
      <c r="CK71" s="1692"/>
      <c r="CL71" s="1692"/>
      <c r="CM71" s="1692"/>
      <c r="CN71" s="1692"/>
      <c r="CO71" s="1692"/>
      <c r="CP71" s="1692"/>
      <c r="CQ71" s="1692"/>
      <c r="CR71" s="1692"/>
      <c r="CS71" s="1692"/>
      <c r="CT71" s="1692"/>
      <c r="CU71" s="1692"/>
      <c r="CV71" s="1692"/>
      <c r="CW71" s="1692"/>
      <c r="CX71" s="1692"/>
      <c r="CY71" s="1692"/>
      <c r="CZ71" s="1692"/>
      <c r="DA71" s="1692"/>
      <c r="DB71" s="1692"/>
      <c r="DC71" s="1692"/>
      <c r="DD71" s="1692"/>
      <c r="DE71" s="1692"/>
      <c r="DF71" s="1692"/>
      <c r="DG71" s="1692"/>
      <c r="DH71" s="1692"/>
      <c r="DI71" s="1692"/>
    </row>
    <row r="72" spans="1:113" s="1699" customFormat="1">
      <c r="A72" s="552"/>
      <c r="B72" s="1692"/>
      <c r="C72" s="1692"/>
      <c r="D72" s="1692"/>
      <c r="E72" s="1692"/>
      <c r="F72" s="1692"/>
      <c r="G72" s="1692"/>
      <c r="H72" s="1692"/>
      <c r="I72" s="1692"/>
      <c r="J72" s="1692"/>
      <c r="K72" s="1692"/>
      <c r="L72" s="1692"/>
      <c r="M72" s="1692"/>
      <c r="N72" s="1692"/>
      <c r="O72" s="1692"/>
      <c r="P72" s="1692"/>
      <c r="Q72" s="1692"/>
      <c r="R72" s="1692"/>
      <c r="S72" s="1692"/>
      <c r="T72" s="1692"/>
      <c r="U72" s="1692"/>
      <c r="V72" s="1692"/>
      <c r="W72" s="1692"/>
      <c r="X72" s="1692"/>
      <c r="Y72" s="1692"/>
      <c r="Z72" s="1692"/>
      <c r="AA72" s="1692"/>
      <c r="AB72" s="1692"/>
      <c r="AC72" s="1692"/>
      <c r="AD72" s="1692"/>
      <c r="AE72" s="1692"/>
      <c r="AF72" s="1692"/>
      <c r="AG72" s="1692"/>
      <c r="AH72" s="1692"/>
      <c r="AI72" s="1692"/>
      <c r="AJ72" s="1692"/>
      <c r="AK72" s="1692"/>
      <c r="AL72" s="1692"/>
      <c r="AM72" s="1692"/>
      <c r="AN72" s="1692"/>
      <c r="AO72" s="1692"/>
      <c r="AP72" s="1692"/>
      <c r="AQ72" s="1692"/>
      <c r="AR72" s="1692"/>
      <c r="AS72" s="1692"/>
      <c r="AT72" s="1692"/>
      <c r="AU72" s="1692"/>
      <c r="AV72" s="1692"/>
      <c r="AW72" s="1692"/>
      <c r="AX72" s="1692"/>
      <c r="AY72" s="1692"/>
      <c r="AZ72" s="1692"/>
      <c r="BA72" s="1692"/>
      <c r="BB72" s="1692"/>
      <c r="BC72" s="1692"/>
      <c r="BD72" s="1692"/>
      <c r="BE72" s="1692"/>
      <c r="BF72" s="1692"/>
      <c r="BG72" s="1692"/>
      <c r="BH72" s="1692"/>
      <c r="BI72" s="1692"/>
      <c r="BJ72" s="1692"/>
      <c r="BK72" s="1692"/>
      <c r="BL72" s="1692"/>
      <c r="BM72" s="1692"/>
      <c r="BN72" s="1692"/>
      <c r="BO72" s="1692"/>
      <c r="BP72" s="1692"/>
      <c r="BQ72" s="1692"/>
      <c r="BR72" s="1692"/>
      <c r="BS72" s="1692"/>
      <c r="BT72" s="1692"/>
      <c r="BU72" s="1692"/>
      <c r="BV72" s="1692"/>
      <c r="BW72" s="1692"/>
      <c r="BX72" s="1692"/>
      <c r="BY72" s="1692"/>
      <c r="BZ72" s="1692"/>
      <c r="CA72" s="1692"/>
      <c r="CB72" s="1692"/>
      <c r="CC72" s="1692"/>
      <c r="CD72" s="1692"/>
      <c r="CE72" s="1692"/>
      <c r="CF72" s="1692"/>
      <c r="CG72" s="1692"/>
      <c r="CH72" s="1692"/>
      <c r="CI72" s="1692"/>
      <c r="CJ72" s="1692"/>
      <c r="CK72" s="1692"/>
      <c r="CL72" s="1692"/>
      <c r="CM72" s="1692"/>
      <c r="CN72" s="1692"/>
      <c r="CO72" s="1692"/>
      <c r="CP72" s="1692"/>
      <c r="CQ72" s="1692"/>
      <c r="CR72" s="1692"/>
      <c r="CS72" s="1692"/>
      <c r="CT72" s="1692"/>
      <c r="CU72" s="1692"/>
      <c r="CV72" s="1692"/>
      <c r="CW72" s="1692"/>
      <c r="CX72" s="1692"/>
      <c r="CY72" s="1692"/>
      <c r="CZ72" s="1692"/>
      <c r="DA72" s="1692"/>
      <c r="DB72" s="1692"/>
      <c r="DC72" s="1692"/>
      <c r="DD72" s="1692"/>
      <c r="DE72" s="1692"/>
      <c r="DF72" s="1692"/>
      <c r="DG72" s="1692"/>
      <c r="DH72" s="1692"/>
      <c r="DI72" s="1692"/>
    </row>
    <row r="73" spans="1:113" s="1699" customFormat="1">
      <c r="A73" s="552"/>
      <c r="B73" s="1692"/>
      <c r="C73" s="1692"/>
      <c r="D73" s="1692"/>
      <c r="E73" s="1692"/>
      <c r="F73" s="1692"/>
      <c r="G73" s="1692"/>
      <c r="H73" s="1692"/>
      <c r="I73" s="1692"/>
      <c r="J73" s="1692"/>
      <c r="K73" s="1692"/>
      <c r="L73" s="1692"/>
      <c r="M73" s="1692"/>
      <c r="N73" s="1692"/>
      <c r="O73" s="1692"/>
      <c r="P73" s="1692"/>
      <c r="Q73" s="1692"/>
      <c r="R73" s="1692"/>
      <c r="S73" s="1692"/>
      <c r="T73" s="1692"/>
      <c r="U73" s="1692"/>
      <c r="V73" s="1692"/>
      <c r="W73" s="1692"/>
      <c r="X73" s="1692"/>
      <c r="Y73" s="1692"/>
      <c r="Z73" s="1692"/>
      <c r="AA73" s="1692"/>
      <c r="AB73" s="1692"/>
      <c r="AC73" s="1692"/>
      <c r="AD73" s="1692"/>
      <c r="AE73" s="1692"/>
      <c r="AF73" s="1692"/>
      <c r="AG73" s="1692"/>
      <c r="AH73" s="1692"/>
      <c r="AI73" s="1692"/>
      <c r="AJ73" s="1692"/>
      <c r="AK73" s="1692"/>
      <c r="AL73" s="1692"/>
      <c r="AM73" s="1692"/>
      <c r="AN73" s="1692"/>
      <c r="AO73" s="1692"/>
      <c r="AP73" s="1692"/>
      <c r="AQ73" s="1692"/>
      <c r="AR73" s="1692"/>
      <c r="AS73" s="1692"/>
      <c r="AT73" s="1692"/>
      <c r="AU73" s="1692"/>
      <c r="AV73" s="1692"/>
      <c r="AW73" s="1692"/>
      <c r="AX73" s="1692"/>
      <c r="AY73" s="1692"/>
      <c r="AZ73" s="1692"/>
      <c r="BA73" s="1692"/>
      <c r="BB73" s="1692"/>
      <c r="BC73" s="1692"/>
      <c r="BD73" s="1692"/>
      <c r="BE73" s="1692"/>
      <c r="BF73" s="1692"/>
      <c r="BG73" s="1692"/>
      <c r="BH73" s="1692"/>
      <c r="BI73" s="1692"/>
      <c r="BJ73" s="1692"/>
      <c r="BK73" s="1692"/>
      <c r="BL73" s="1692"/>
      <c r="BM73" s="1692"/>
      <c r="BN73" s="1692"/>
      <c r="BO73" s="1692"/>
      <c r="BP73" s="1692"/>
      <c r="BQ73" s="1692"/>
      <c r="BR73" s="1692"/>
      <c r="BS73" s="1692"/>
      <c r="BT73" s="1692"/>
      <c r="BU73" s="1692"/>
      <c r="BV73" s="1692"/>
      <c r="BW73" s="1692"/>
      <c r="BX73" s="1692"/>
      <c r="BY73" s="1692"/>
      <c r="BZ73" s="1692"/>
      <c r="CA73" s="1692"/>
      <c r="CB73" s="1692"/>
      <c r="CC73" s="1692"/>
      <c r="CD73" s="1692"/>
      <c r="CE73" s="1692"/>
      <c r="CF73" s="1692"/>
      <c r="CG73" s="1692"/>
      <c r="CH73" s="1692"/>
      <c r="CI73" s="1692"/>
      <c r="CJ73" s="1692"/>
      <c r="CK73" s="1692"/>
      <c r="CL73" s="1692"/>
      <c r="CM73" s="1692"/>
      <c r="CN73" s="1692"/>
      <c r="CO73" s="1692"/>
      <c r="CP73" s="1692"/>
      <c r="CQ73" s="1692"/>
      <c r="CR73" s="1692"/>
      <c r="CS73" s="1692"/>
      <c r="CT73" s="1692"/>
      <c r="CU73" s="1692"/>
      <c r="CV73" s="1692"/>
      <c r="CW73" s="1692"/>
      <c r="CX73" s="1692"/>
      <c r="CY73" s="1692"/>
      <c r="CZ73" s="1692"/>
      <c r="DA73" s="1692"/>
      <c r="DB73" s="1692"/>
      <c r="DC73" s="1692"/>
      <c r="DD73" s="1692"/>
      <c r="DE73" s="1692"/>
      <c r="DF73" s="1692"/>
      <c r="DG73" s="1692"/>
      <c r="DH73" s="1692"/>
      <c r="DI73" s="1692"/>
    </row>
    <row r="74" spans="1:113" s="1699" customFormat="1">
      <c r="A74" s="552"/>
      <c r="B74" s="1692"/>
      <c r="C74" s="1692"/>
      <c r="D74" s="1692"/>
      <c r="E74" s="1692"/>
      <c r="F74" s="1692"/>
      <c r="G74" s="1692"/>
      <c r="H74" s="1692"/>
      <c r="I74" s="1692"/>
      <c r="J74" s="1692"/>
      <c r="K74" s="1692"/>
      <c r="L74" s="1692"/>
      <c r="M74" s="1692"/>
      <c r="N74" s="1692"/>
      <c r="O74" s="1692"/>
      <c r="P74" s="1692"/>
      <c r="Q74" s="1692"/>
      <c r="R74" s="1692"/>
      <c r="S74" s="1692"/>
      <c r="T74" s="1692"/>
      <c r="U74" s="1692"/>
      <c r="V74" s="1692"/>
      <c r="W74" s="1692"/>
      <c r="X74" s="1692"/>
      <c r="Y74" s="1692"/>
      <c r="Z74" s="1692"/>
      <c r="AA74" s="1692"/>
      <c r="AB74" s="1692"/>
      <c r="AC74" s="1692"/>
      <c r="AD74" s="1692"/>
      <c r="AE74" s="1692"/>
      <c r="AF74" s="1692"/>
      <c r="AG74" s="1692"/>
      <c r="AH74" s="1692"/>
      <c r="AI74" s="1692"/>
      <c r="AJ74" s="1692"/>
      <c r="AK74" s="1692"/>
      <c r="AL74" s="1692"/>
      <c r="AM74" s="1692"/>
      <c r="AN74" s="1692"/>
      <c r="AO74" s="1692"/>
      <c r="AP74" s="1692"/>
      <c r="AQ74" s="1692"/>
      <c r="AR74" s="1692"/>
      <c r="AS74" s="1692"/>
      <c r="AT74" s="1692"/>
      <c r="AU74" s="1692"/>
      <c r="AV74" s="1692"/>
      <c r="AW74" s="1692"/>
      <c r="AX74" s="1692"/>
      <c r="AY74" s="1692"/>
      <c r="AZ74" s="1692"/>
      <c r="BA74" s="1692"/>
      <c r="BB74" s="1692"/>
      <c r="BC74" s="1692"/>
      <c r="BD74" s="1692"/>
      <c r="BE74" s="1692"/>
      <c r="BF74" s="1692"/>
      <c r="BG74" s="1692"/>
      <c r="BH74" s="1692"/>
      <c r="BI74" s="1692"/>
      <c r="BJ74" s="1692"/>
      <c r="BK74" s="1692"/>
      <c r="BL74" s="1692"/>
      <c r="BM74" s="1692"/>
      <c r="BN74" s="1692"/>
      <c r="BO74" s="1692"/>
      <c r="BP74" s="1692"/>
      <c r="BQ74" s="1692"/>
      <c r="BR74" s="1692"/>
      <c r="BS74" s="1692"/>
      <c r="BT74" s="1692"/>
      <c r="BU74" s="1692"/>
      <c r="BV74" s="1692"/>
      <c r="BW74" s="1692"/>
      <c r="BX74" s="1692"/>
      <c r="BY74" s="1692"/>
      <c r="BZ74" s="1692"/>
      <c r="CA74" s="1692"/>
      <c r="CB74" s="1692"/>
      <c r="CC74" s="1692"/>
      <c r="CD74" s="1692"/>
      <c r="CE74" s="1692"/>
      <c r="CF74" s="1692"/>
      <c r="CG74" s="1692"/>
      <c r="CH74" s="1692"/>
      <c r="CI74" s="1692"/>
      <c r="CJ74" s="1692"/>
      <c r="CK74" s="1692"/>
      <c r="CL74" s="1692"/>
      <c r="CM74" s="1692"/>
      <c r="CN74" s="1692"/>
      <c r="CO74" s="1692"/>
      <c r="CP74" s="1692"/>
      <c r="CQ74" s="1692"/>
      <c r="CR74" s="1692"/>
      <c r="CS74" s="1692"/>
      <c r="CT74" s="1692"/>
      <c r="CU74" s="1692"/>
      <c r="CV74" s="1692"/>
      <c r="CW74" s="1692"/>
      <c r="CX74" s="1692"/>
      <c r="CY74" s="1692"/>
      <c r="CZ74" s="1692"/>
      <c r="DA74" s="1692"/>
      <c r="DB74" s="1692"/>
      <c r="DC74" s="1692"/>
      <c r="DD74" s="1692"/>
      <c r="DE74" s="1692"/>
      <c r="DF74" s="1692"/>
      <c r="DG74" s="1692"/>
      <c r="DH74" s="1692"/>
      <c r="DI74" s="1692"/>
    </row>
    <row r="75" spans="1:113" s="1699" customFormat="1">
      <c r="A75" s="552"/>
      <c r="B75" s="1692"/>
      <c r="C75" s="1692"/>
      <c r="D75" s="1692"/>
      <c r="E75" s="1692"/>
      <c r="F75" s="1692"/>
      <c r="G75" s="1692"/>
      <c r="H75" s="1692"/>
      <c r="I75" s="1692"/>
      <c r="J75" s="1692"/>
      <c r="K75" s="1692"/>
      <c r="L75" s="1692"/>
      <c r="M75" s="1692"/>
      <c r="N75" s="1692"/>
      <c r="O75" s="1692"/>
      <c r="P75" s="1692"/>
      <c r="Q75" s="1692"/>
      <c r="R75" s="1692"/>
      <c r="S75" s="1692"/>
      <c r="T75" s="1692"/>
      <c r="U75" s="1692"/>
      <c r="V75" s="1692"/>
      <c r="W75" s="1692"/>
      <c r="X75" s="1692"/>
      <c r="Y75" s="1692"/>
      <c r="Z75" s="1692"/>
      <c r="AA75" s="1692"/>
      <c r="AB75" s="1692"/>
      <c r="AC75" s="1692"/>
      <c r="AD75" s="1692"/>
      <c r="AE75" s="1692"/>
      <c r="AF75" s="1692"/>
      <c r="AG75" s="1692"/>
      <c r="AH75" s="1692"/>
      <c r="AI75" s="1692"/>
      <c r="AJ75" s="1692"/>
      <c r="AK75" s="1692"/>
      <c r="AL75" s="1692"/>
      <c r="AM75" s="1692"/>
      <c r="AN75" s="1692"/>
      <c r="AO75" s="1692"/>
      <c r="AP75" s="1692"/>
      <c r="AQ75" s="1692"/>
      <c r="AR75" s="1692"/>
      <c r="AS75" s="1692"/>
      <c r="AT75" s="1692"/>
      <c r="AU75" s="1692"/>
      <c r="AV75" s="1692"/>
      <c r="AW75" s="1692"/>
      <c r="AX75" s="1692"/>
      <c r="AY75" s="1692"/>
      <c r="AZ75" s="1692"/>
      <c r="BA75" s="1692"/>
      <c r="BB75" s="1692"/>
      <c r="BC75" s="1692"/>
      <c r="BD75" s="1692"/>
      <c r="BE75" s="1692"/>
      <c r="BF75" s="1692"/>
      <c r="BG75" s="1692"/>
      <c r="BH75" s="1692"/>
      <c r="BI75" s="1692"/>
      <c r="BJ75" s="1692"/>
      <c r="BK75" s="1692"/>
      <c r="BL75" s="1692"/>
      <c r="BM75" s="1692"/>
      <c r="BN75" s="1692"/>
      <c r="BO75" s="1692"/>
      <c r="BP75" s="1692"/>
      <c r="BQ75" s="1692"/>
      <c r="BR75" s="1692"/>
      <c r="BS75" s="1692"/>
      <c r="BT75" s="1692"/>
      <c r="BU75" s="1692"/>
      <c r="BV75" s="1692"/>
      <c r="BW75" s="1692"/>
      <c r="BX75" s="1692"/>
      <c r="BY75" s="1692"/>
      <c r="BZ75" s="1692"/>
      <c r="CA75" s="1692"/>
      <c r="CB75" s="1692"/>
      <c r="CC75" s="1692"/>
      <c r="CD75" s="1692"/>
      <c r="CE75" s="1692"/>
      <c r="CF75" s="1692"/>
      <c r="CG75" s="1692"/>
      <c r="CH75" s="1692"/>
      <c r="CI75" s="1692"/>
      <c r="CJ75" s="1692"/>
      <c r="CK75" s="1692"/>
      <c r="CL75" s="1692"/>
      <c r="CM75" s="1692"/>
      <c r="CN75" s="1692"/>
      <c r="CO75" s="1692"/>
      <c r="CP75" s="1692"/>
      <c r="CQ75" s="1692"/>
      <c r="CR75" s="1692"/>
      <c r="CS75" s="1692"/>
      <c r="CT75" s="1692"/>
      <c r="CU75" s="1692"/>
      <c r="CV75" s="1692"/>
      <c r="CW75" s="1692"/>
      <c r="CX75" s="1692"/>
      <c r="CY75" s="1692"/>
      <c r="CZ75" s="1692"/>
      <c r="DA75" s="1692"/>
      <c r="DB75" s="1692"/>
      <c r="DC75" s="1692"/>
      <c r="DD75" s="1692"/>
      <c r="DE75" s="1692"/>
      <c r="DF75" s="1692"/>
      <c r="DG75" s="1692"/>
      <c r="DH75" s="1692"/>
      <c r="DI75" s="1692"/>
    </row>
    <row r="76" spans="1:113" s="1699" customFormat="1">
      <c r="A76" s="552"/>
      <c r="B76" s="1692"/>
      <c r="C76" s="1692"/>
      <c r="D76" s="1692"/>
      <c r="E76" s="1692"/>
      <c r="F76" s="1692"/>
      <c r="G76" s="1692"/>
      <c r="H76" s="1692"/>
      <c r="I76" s="1692"/>
      <c r="J76" s="1692"/>
      <c r="K76" s="1692"/>
      <c r="L76" s="1692"/>
      <c r="M76" s="1692"/>
      <c r="N76" s="1692"/>
      <c r="O76" s="1692"/>
      <c r="P76" s="1692"/>
      <c r="Q76" s="1692"/>
      <c r="R76" s="1692"/>
      <c r="S76" s="1692"/>
      <c r="T76" s="1692"/>
      <c r="U76" s="1692"/>
      <c r="V76" s="1692"/>
      <c r="W76" s="1692"/>
      <c r="X76" s="1692"/>
      <c r="Y76" s="1692"/>
      <c r="Z76" s="1692"/>
      <c r="AA76" s="1692"/>
      <c r="AB76" s="1692"/>
      <c r="AC76" s="1692"/>
      <c r="AD76" s="1692"/>
      <c r="AE76" s="1692"/>
      <c r="AF76" s="1692"/>
      <c r="AG76" s="1692"/>
      <c r="AH76" s="1692"/>
      <c r="AI76" s="1692"/>
      <c r="AJ76" s="1692"/>
      <c r="AK76" s="1692"/>
      <c r="AL76" s="1692"/>
      <c r="AM76" s="1692"/>
      <c r="AN76" s="1692"/>
      <c r="AO76" s="1692"/>
      <c r="AP76" s="1692"/>
      <c r="AQ76" s="1692"/>
      <c r="AR76" s="1692"/>
      <c r="AS76" s="1692"/>
      <c r="AT76" s="1692"/>
      <c r="AU76" s="1692"/>
      <c r="AV76" s="1692"/>
      <c r="AW76" s="1692"/>
      <c r="AX76" s="1692"/>
      <c r="AY76" s="1692"/>
      <c r="AZ76" s="1692"/>
      <c r="BA76" s="1692"/>
      <c r="BB76" s="1692"/>
      <c r="BC76" s="1692"/>
      <c r="BD76" s="1692"/>
      <c r="BE76" s="1692"/>
      <c r="BF76" s="1692"/>
      <c r="BG76" s="1692"/>
      <c r="BH76" s="1692"/>
      <c r="BI76" s="1692"/>
      <c r="BJ76" s="1692"/>
      <c r="BK76" s="1692"/>
      <c r="BL76" s="1692"/>
      <c r="BM76" s="1692"/>
      <c r="BN76" s="1692"/>
      <c r="BO76" s="1692"/>
      <c r="BP76" s="1692"/>
      <c r="BQ76" s="1692"/>
      <c r="BR76" s="1692"/>
      <c r="BS76" s="1692"/>
      <c r="BT76" s="1692"/>
      <c r="BU76" s="1692"/>
      <c r="BV76" s="1692"/>
      <c r="BW76" s="1692"/>
      <c r="BX76" s="1692"/>
      <c r="BY76" s="1692"/>
      <c r="BZ76" s="1692"/>
      <c r="CA76" s="1692"/>
      <c r="CB76" s="1692"/>
      <c r="CC76" s="1692"/>
      <c r="CD76" s="1692"/>
      <c r="CE76" s="1692"/>
      <c r="CF76" s="1692"/>
      <c r="CG76" s="1692"/>
      <c r="CH76" s="1692"/>
      <c r="CI76" s="1692"/>
      <c r="CJ76" s="1692"/>
      <c r="CK76" s="1692"/>
      <c r="CL76" s="1692"/>
      <c r="CM76" s="1692"/>
      <c r="CN76" s="1692"/>
      <c r="CO76" s="1692"/>
      <c r="CP76" s="1692"/>
      <c r="CQ76" s="1692"/>
      <c r="CR76" s="1692"/>
      <c r="CS76" s="1692"/>
      <c r="CT76" s="1692"/>
      <c r="CU76" s="1692"/>
      <c r="CV76" s="1692"/>
      <c r="CW76" s="1692"/>
      <c r="CX76" s="1692"/>
      <c r="CY76" s="1692"/>
      <c r="CZ76" s="1692"/>
      <c r="DA76" s="1692"/>
      <c r="DB76" s="1692"/>
      <c r="DC76" s="1692"/>
      <c r="DD76" s="1692"/>
      <c r="DE76" s="1692"/>
      <c r="DF76" s="1692"/>
      <c r="DG76" s="1692"/>
      <c r="DH76" s="1692"/>
      <c r="DI76" s="1692"/>
    </row>
    <row r="77" spans="1:113" s="1699" customFormat="1">
      <c r="A77" s="552"/>
      <c r="B77" s="1692"/>
      <c r="C77" s="1692"/>
      <c r="D77" s="1692"/>
      <c r="E77" s="1692"/>
      <c r="F77" s="1692"/>
      <c r="G77" s="1692"/>
      <c r="H77" s="1692"/>
      <c r="I77" s="1692"/>
      <c r="J77" s="1692"/>
      <c r="K77" s="1692"/>
      <c r="L77" s="1692"/>
      <c r="M77" s="1692"/>
      <c r="N77" s="1692"/>
      <c r="O77" s="1692"/>
      <c r="P77" s="1692"/>
      <c r="Q77" s="1692"/>
      <c r="R77" s="1692"/>
      <c r="S77" s="1692"/>
      <c r="T77" s="1692"/>
      <c r="U77" s="1692"/>
      <c r="V77" s="1692"/>
      <c r="W77" s="1692"/>
      <c r="X77" s="1692"/>
      <c r="Y77" s="1692"/>
      <c r="Z77" s="1692"/>
      <c r="AA77" s="1692"/>
      <c r="AB77" s="1692"/>
      <c r="AC77" s="1692"/>
      <c r="AD77" s="1692"/>
      <c r="AE77" s="1692"/>
      <c r="AF77" s="1692"/>
      <c r="AG77" s="1692"/>
      <c r="AH77" s="1692"/>
      <c r="AI77" s="1692"/>
      <c r="AJ77" s="1692"/>
      <c r="AK77" s="1692"/>
      <c r="AL77" s="1692"/>
      <c r="AM77" s="1692"/>
      <c r="AN77" s="1692"/>
      <c r="AO77" s="1692"/>
      <c r="AP77" s="1692"/>
      <c r="AQ77" s="1692"/>
      <c r="AR77" s="1692"/>
      <c r="AS77" s="1692"/>
      <c r="AT77" s="1692"/>
      <c r="AU77" s="1692"/>
      <c r="AV77" s="1692"/>
      <c r="AW77" s="1692"/>
      <c r="AX77" s="1692"/>
      <c r="AY77" s="1692"/>
      <c r="AZ77" s="1692"/>
      <c r="BA77" s="1692"/>
      <c r="BB77" s="1692"/>
      <c r="BC77" s="1692"/>
      <c r="BD77" s="1692"/>
      <c r="BE77" s="1692"/>
      <c r="BF77" s="1692"/>
      <c r="BG77" s="1692"/>
      <c r="BH77" s="1692"/>
      <c r="BI77" s="1692"/>
      <c r="BJ77" s="1692"/>
      <c r="BK77" s="1692"/>
      <c r="BL77" s="1692"/>
      <c r="BM77" s="1692"/>
      <c r="BN77" s="1692"/>
      <c r="BO77" s="1692"/>
      <c r="BP77" s="1692"/>
      <c r="BQ77" s="1692"/>
      <c r="BR77" s="1692"/>
      <c r="BS77" s="1692"/>
      <c r="BT77" s="1692"/>
      <c r="BU77" s="1692"/>
      <c r="BV77" s="1692"/>
      <c r="BW77" s="1692"/>
      <c r="BX77" s="1692"/>
      <c r="BY77" s="1692"/>
      <c r="BZ77" s="1692"/>
      <c r="CA77" s="1692"/>
      <c r="CB77" s="1692"/>
      <c r="CC77" s="1692"/>
      <c r="CD77" s="1692"/>
      <c r="CE77" s="1692"/>
      <c r="CF77" s="1692"/>
      <c r="CG77" s="1692"/>
      <c r="CH77" s="1692"/>
      <c r="CI77" s="1692"/>
      <c r="CJ77" s="1692"/>
      <c r="CK77" s="1692"/>
      <c r="CL77" s="1692"/>
      <c r="CM77" s="1692"/>
      <c r="CN77" s="1692"/>
      <c r="CO77" s="1692"/>
      <c r="CP77" s="1692"/>
      <c r="CQ77" s="1692"/>
      <c r="CR77" s="1692"/>
      <c r="CS77" s="1692"/>
      <c r="CT77" s="1692"/>
      <c r="CU77" s="1692"/>
      <c r="CV77" s="1692"/>
      <c r="CW77" s="1692"/>
      <c r="CX77" s="1692"/>
      <c r="CY77" s="1692"/>
      <c r="CZ77" s="1692"/>
      <c r="DA77" s="1692"/>
      <c r="DB77" s="1692"/>
      <c r="DC77" s="1692"/>
      <c r="DD77" s="1692"/>
      <c r="DE77" s="1692"/>
      <c r="DF77" s="1692"/>
      <c r="DG77" s="1692"/>
      <c r="DH77" s="1692"/>
      <c r="DI77" s="1692"/>
    </row>
    <row r="78" spans="1:113" s="1699" customFormat="1">
      <c r="A78" s="552"/>
      <c r="B78" s="1692"/>
      <c r="C78" s="1692"/>
      <c r="D78" s="1692"/>
      <c r="E78" s="1692"/>
      <c r="F78" s="1692"/>
      <c r="G78" s="1692"/>
      <c r="H78" s="1692"/>
      <c r="I78" s="1692"/>
      <c r="J78" s="1692"/>
      <c r="K78" s="1692"/>
      <c r="L78" s="1692"/>
      <c r="M78" s="1692"/>
      <c r="N78" s="1692"/>
      <c r="O78" s="1692"/>
      <c r="P78" s="1692"/>
      <c r="Q78" s="1692"/>
      <c r="R78" s="1692"/>
      <c r="S78" s="1692"/>
      <c r="T78" s="1692"/>
      <c r="U78" s="1692"/>
      <c r="V78" s="1692"/>
      <c r="W78" s="1692"/>
      <c r="X78" s="1692"/>
      <c r="Y78" s="1692"/>
      <c r="Z78" s="1692"/>
      <c r="AA78" s="1692"/>
      <c r="AB78" s="1692"/>
      <c r="AC78" s="1692"/>
      <c r="AD78" s="1692"/>
      <c r="AE78" s="1692"/>
      <c r="AF78" s="1692"/>
      <c r="AG78" s="1692"/>
      <c r="AH78" s="1692"/>
      <c r="AI78" s="1692"/>
      <c r="AJ78" s="1692"/>
      <c r="AK78" s="1692"/>
      <c r="AL78" s="1692"/>
      <c r="AM78" s="1692"/>
      <c r="AN78" s="1692"/>
      <c r="AO78" s="1692"/>
      <c r="AP78" s="1692"/>
      <c r="AQ78" s="1692"/>
      <c r="AR78" s="1692"/>
      <c r="AS78" s="1692"/>
      <c r="AT78" s="1692"/>
      <c r="AU78" s="1692"/>
      <c r="AV78" s="1692"/>
      <c r="AW78" s="1692"/>
      <c r="AX78" s="1692"/>
      <c r="AY78" s="1692"/>
      <c r="AZ78" s="1692"/>
      <c r="BA78" s="1692"/>
      <c r="BB78" s="1692"/>
      <c r="BC78" s="1692"/>
      <c r="BD78" s="1692"/>
      <c r="BE78" s="1692"/>
      <c r="BF78" s="1692"/>
      <c r="BG78" s="1692"/>
      <c r="BH78" s="1692"/>
      <c r="BI78" s="1692"/>
      <c r="BJ78" s="1692"/>
      <c r="BK78" s="1692"/>
      <c r="BL78" s="1692"/>
      <c r="BM78" s="1692"/>
      <c r="BN78" s="1692"/>
      <c r="BO78" s="1692"/>
      <c r="BP78" s="1692"/>
      <c r="BQ78" s="1692"/>
      <c r="BR78" s="1692"/>
      <c r="BS78" s="1692"/>
      <c r="BT78" s="1692"/>
      <c r="BU78" s="1692"/>
      <c r="BV78" s="1692"/>
      <c r="BW78" s="1692"/>
      <c r="BX78" s="1692"/>
      <c r="BY78" s="1692"/>
      <c r="BZ78" s="1692"/>
      <c r="CA78" s="1692"/>
      <c r="CB78" s="1692"/>
      <c r="CC78" s="1692"/>
      <c r="CD78" s="1692"/>
      <c r="CE78" s="1692"/>
      <c r="CF78" s="1692"/>
      <c r="CG78" s="1692"/>
      <c r="CH78" s="1692"/>
      <c r="CI78" s="1692"/>
      <c r="CJ78" s="1692"/>
      <c r="CK78" s="1692"/>
      <c r="CL78" s="1692"/>
      <c r="CM78" s="1692"/>
      <c r="CN78" s="1692"/>
      <c r="CO78" s="1692"/>
      <c r="CP78" s="1692"/>
      <c r="CQ78" s="1692"/>
      <c r="CR78" s="1692"/>
      <c r="CS78" s="1692"/>
      <c r="CT78" s="1692"/>
      <c r="CU78" s="1692"/>
      <c r="CV78" s="1692"/>
      <c r="CW78" s="1692"/>
      <c r="CX78" s="1692"/>
      <c r="CY78" s="1692"/>
      <c r="CZ78" s="1692"/>
      <c r="DA78" s="1692"/>
      <c r="DB78" s="1692"/>
      <c r="DC78" s="1692"/>
      <c r="DD78" s="1692"/>
      <c r="DE78" s="1692"/>
      <c r="DF78" s="1692"/>
      <c r="DG78" s="1692"/>
      <c r="DH78" s="1692"/>
      <c r="DI78" s="1692"/>
    </row>
    <row r="79" spans="1:113" s="1699" customFormat="1">
      <c r="A79" s="552"/>
      <c r="B79" s="1692"/>
      <c r="C79" s="1692"/>
      <c r="D79" s="1692"/>
      <c r="E79" s="1692"/>
      <c r="F79" s="1692"/>
      <c r="G79" s="1692"/>
      <c r="H79" s="1692"/>
      <c r="I79" s="1692"/>
      <c r="J79" s="1692"/>
      <c r="K79" s="1692"/>
      <c r="L79" s="1692"/>
      <c r="M79" s="1692"/>
      <c r="N79" s="1692"/>
      <c r="O79" s="1692"/>
      <c r="P79" s="1692"/>
      <c r="Q79" s="1692"/>
      <c r="R79" s="1692"/>
      <c r="S79" s="1692"/>
      <c r="T79" s="1692"/>
      <c r="U79" s="1692"/>
      <c r="V79" s="1692"/>
      <c r="W79" s="1692"/>
      <c r="X79" s="1692"/>
      <c r="Y79" s="1692"/>
      <c r="Z79" s="1692"/>
      <c r="AA79" s="1692"/>
      <c r="AB79" s="1692"/>
      <c r="AC79" s="1692"/>
      <c r="AD79" s="1692"/>
      <c r="AE79" s="1692"/>
      <c r="AF79" s="1692"/>
      <c r="AG79" s="1692"/>
      <c r="AH79" s="1692"/>
      <c r="AI79" s="1692"/>
      <c r="AJ79" s="1692"/>
      <c r="AK79" s="1692"/>
      <c r="AL79" s="1692"/>
      <c r="AM79" s="1692"/>
      <c r="AN79" s="1692"/>
      <c r="AO79" s="1692"/>
      <c r="AP79" s="1692"/>
      <c r="AQ79" s="1692"/>
      <c r="AR79" s="1692"/>
      <c r="AS79" s="1692"/>
      <c r="AT79" s="1692"/>
      <c r="AU79" s="1692"/>
      <c r="AV79" s="1692"/>
      <c r="AW79" s="1692"/>
      <c r="AX79" s="1692"/>
      <c r="AY79" s="1692"/>
      <c r="AZ79" s="1692"/>
      <c r="BA79" s="1692"/>
      <c r="BB79" s="1692"/>
      <c r="BC79" s="1692"/>
      <c r="BD79" s="1692"/>
      <c r="BE79" s="1692"/>
      <c r="BF79" s="1692"/>
      <c r="BG79" s="1692"/>
      <c r="BH79" s="1692"/>
      <c r="BI79" s="1692"/>
      <c r="BJ79" s="1692"/>
      <c r="BK79" s="1692"/>
      <c r="BL79" s="1692"/>
      <c r="BM79" s="1692"/>
      <c r="BN79" s="1692"/>
      <c r="BO79" s="1692"/>
      <c r="BP79" s="1692"/>
      <c r="BQ79" s="1692"/>
      <c r="BR79" s="1692"/>
      <c r="BS79" s="1692"/>
      <c r="BT79" s="1692"/>
      <c r="BU79" s="1692"/>
      <c r="BV79" s="1692"/>
      <c r="BW79" s="1692"/>
      <c r="BX79" s="1692"/>
      <c r="BY79" s="1692"/>
      <c r="BZ79" s="1692"/>
      <c r="CA79" s="1692"/>
      <c r="CB79" s="1692"/>
      <c r="CC79" s="1692"/>
      <c r="CD79" s="1692"/>
      <c r="CE79" s="1692"/>
      <c r="CF79" s="1692"/>
      <c r="CG79" s="1692"/>
      <c r="CH79" s="1692"/>
      <c r="CI79" s="1692"/>
      <c r="CJ79" s="1692"/>
      <c r="CK79" s="1692"/>
      <c r="CL79" s="1692"/>
      <c r="CM79" s="1692"/>
      <c r="CN79" s="1692"/>
      <c r="CO79" s="1692"/>
      <c r="CP79" s="1692"/>
      <c r="CQ79" s="1692"/>
      <c r="CR79" s="1692"/>
      <c r="CS79" s="1692"/>
      <c r="CT79" s="1692"/>
      <c r="CU79" s="1692"/>
      <c r="CV79" s="1692"/>
      <c r="CW79" s="1692"/>
      <c r="CX79" s="1692"/>
      <c r="CY79" s="1692"/>
      <c r="CZ79" s="1692"/>
      <c r="DA79" s="1692"/>
      <c r="DB79" s="1692"/>
      <c r="DC79" s="1692"/>
      <c r="DD79" s="1692"/>
      <c r="DE79" s="1692"/>
      <c r="DF79" s="1692"/>
      <c r="DG79" s="1692"/>
      <c r="DH79" s="1692"/>
      <c r="DI79" s="1692"/>
    </row>
    <row r="80" spans="1:113" s="1699" customFormat="1">
      <c r="A80" s="552"/>
      <c r="B80" s="1692"/>
      <c r="C80" s="1692"/>
      <c r="D80" s="1692"/>
      <c r="E80" s="1692"/>
      <c r="F80" s="1692"/>
      <c r="G80" s="1692"/>
      <c r="H80" s="1692"/>
      <c r="I80" s="1692"/>
      <c r="J80" s="1692"/>
      <c r="K80" s="1692"/>
      <c r="L80" s="1692"/>
      <c r="M80" s="1692"/>
      <c r="N80" s="1692"/>
      <c r="O80" s="1692"/>
      <c r="P80" s="1692"/>
      <c r="Q80" s="1692"/>
      <c r="R80" s="1692"/>
      <c r="S80" s="1692"/>
      <c r="T80" s="1692"/>
      <c r="U80" s="1692"/>
      <c r="V80" s="1692"/>
      <c r="W80" s="1692"/>
      <c r="X80" s="1692"/>
      <c r="Y80" s="1692"/>
      <c r="Z80" s="1692"/>
      <c r="AA80" s="1692"/>
      <c r="AB80" s="1692"/>
      <c r="AC80" s="1692"/>
      <c r="AD80" s="1692"/>
      <c r="AE80" s="1692"/>
      <c r="AF80" s="1692"/>
      <c r="AG80" s="1692"/>
      <c r="AH80" s="1692"/>
      <c r="AI80" s="1692"/>
      <c r="AJ80" s="1692"/>
      <c r="AK80" s="1692"/>
      <c r="AL80" s="1692"/>
      <c r="AM80" s="1692"/>
      <c r="AN80" s="1692"/>
      <c r="AO80" s="1692"/>
      <c r="AP80" s="1692"/>
      <c r="AQ80" s="1692"/>
      <c r="AR80" s="1692"/>
      <c r="AS80" s="1692"/>
      <c r="AT80" s="1692"/>
      <c r="AU80" s="1692"/>
      <c r="AV80" s="1692"/>
      <c r="AW80" s="1692"/>
      <c r="AX80" s="1692"/>
      <c r="AY80" s="1692"/>
      <c r="AZ80" s="1692"/>
      <c r="BA80" s="1692"/>
      <c r="BB80" s="1692"/>
      <c r="BC80" s="1692"/>
      <c r="BD80" s="1692"/>
      <c r="BE80" s="1692"/>
      <c r="BF80" s="1692"/>
      <c r="BG80" s="1692"/>
      <c r="BH80" s="1692"/>
      <c r="BI80" s="1692"/>
      <c r="BJ80" s="1692"/>
      <c r="BK80" s="1692"/>
      <c r="BL80" s="1692"/>
      <c r="BM80" s="1692"/>
      <c r="BN80" s="1692"/>
      <c r="BO80" s="1692"/>
      <c r="BP80" s="1692"/>
      <c r="BQ80" s="1692"/>
      <c r="BR80" s="1692"/>
      <c r="BS80" s="1692"/>
      <c r="BT80" s="1692"/>
      <c r="BU80" s="1692"/>
      <c r="BV80" s="1692"/>
      <c r="BW80" s="1692"/>
      <c r="BX80" s="1692"/>
      <c r="BY80" s="1692"/>
      <c r="BZ80" s="1692"/>
      <c r="CA80" s="1692"/>
      <c r="CB80" s="1692"/>
      <c r="CC80" s="1692"/>
      <c r="CD80" s="1692"/>
      <c r="CE80" s="1692"/>
      <c r="CF80" s="1692"/>
      <c r="CG80" s="1692"/>
      <c r="CH80" s="1692"/>
      <c r="CI80" s="1692"/>
      <c r="CJ80" s="1692"/>
      <c r="CK80" s="1692"/>
      <c r="CL80" s="1692"/>
      <c r="CM80" s="1692"/>
      <c r="CN80" s="1692"/>
      <c r="CO80" s="1692"/>
      <c r="CP80" s="1692"/>
      <c r="CQ80" s="1692"/>
      <c r="CR80" s="1692"/>
      <c r="CS80" s="1692"/>
      <c r="CT80" s="1692"/>
      <c r="CU80" s="1692"/>
      <c r="CV80" s="1692"/>
      <c r="CW80" s="1692"/>
      <c r="CX80" s="1692"/>
      <c r="CY80" s="1692"/>
      <c r="CZ80" s="1692"/>
      <c r="DA80" s="1692"/>
      <c r="DB80" s="1692"/>
      <c r="DC80" s="1692"/>
      <c r="DD80" s="1692"/>
      <c r="DE80" s="1692"/>
      <c r="DF80" s="1692"/>
      <c r="DG80" s="1692"/>
      <c r="DH80" s="1692"/>
      <c r="DI80" s="1692"/>
    </row>
    <row r="81" spans="1:113" s="1699" customFormat="1">
      <c r="A81" s="552"/>
      <c r="B81" s="1692"/>
      <c r="C81" s="1692"/>
      <c r="D81" s="1692"/>
      <c r="E81" s="1692"/>
      <c r="F81" s="1692"/>
      <c r="G81" s="1692"/>
      <c r="H81" s="1692"/>
      <c r="I81" s="1692"/>
      <c r="J81" s="1692"/>
      <c r="K81" s="1692"/>
      <c r="L81" s="1692"/>
      <c r="M81" s="1692"/>
      <c r="N81" s="1692"/>
      <c r="O81" s="1692"/>
      <c r="P81" s="1692"/>
      <c r="Q81" s="1692"/>
      <c r="R81" s="1692"/>
      <c r="S81" s="1692"/>
      <c r="T81" s="1692"/>
      <c r="U81" s="1692"/>
      <c r="V81" s="1692"/>
      <c r="W81" s="1692"/>
      <c r="X81" s="1692"/>
      <c r="Y81" s="1692"/>
      <c r="Z81" s="1692"/>
      <c r="AA81" s="1692"/>
      <c r="AB81" s="1692"/>
      <c r="AC81" s="1692"/>
      <c r="AD81" s="1692"/>
      <c r="AE81" s="1692"/>
      <c r="AF81" s="1692"/>
      <c r="AG81" s="1692"/>
      <c r="AH81" s="1692"/>
      <c r="AI81" s="1692"/>
      <c r="AJ81" s="1692"/>
      <c r="AK81" s="1692"/>
      <c r="AL81" s="1692"/>
      <c r="AM81" s="1692"/>
      <c r="AN81" s="1692"/>
      <c r="AO81" s="1692"/>
      <c r="AP81" s="1692"/>
      <c r="AQ81" s="1692"/>
      <c r="AR81" s="1692"/>
      <c r="AS81" s="1692"/>
      <c r="AT81" s="1692"/>
      <c r="AU81" s="1692"/>
      <c r="AV81" s="1692"/>
      <c r="AW81" s="1692"/>
      <c r="AX81" s="1692"/>
      <c r="AY81" s="1692"/>
      <c r="AZ81" s="1692"/>
      <c r="BA81" s="1692"/>
      <c r="BB81" s="1692"/>
      <c r="BC81" s="1692"/>
      <c r="BD81" s="1692"/>
      <c r="BE81" s="1692"/>
      <c r="BF81" s="1692"/>
      <c r="BG81" s="1692"/>
      <c r="BH81" s="1692"/>
      <c r="BI81" s="1692"/>
      <c r="BJ81" s="1692"/>
      <c r="BK81" s="1692"/>
      <c r="BL81" s="1692"/>
      <c r="BM81" s="1692"/>
      <c r="BN81" s="1692"/>
      <c r="BO81" s="1692"/>
      <c r="BP81" s="1692"/>
      <c r="BQ81" s="1692"/>
      <c r="BR81" s="1692"/>
      <c r="BS81" s="1692"/>
      <c r="BT81" s="1692"/>
      <c r="BU81" s="1692"/>
      <c r="BV81" s="1692"/>
      <c r="BW81" s="1692"/>
      <c r="BX81" s="1692"/>
      <c r="BY81" s="1692"/>
      <c r="BZ81" s="1692"/>
      <c r="CA81" s="1692"/>
      <c r="CB81" s="1692"/>
      <c r="CC81" s="1692"/>
      <c r="CD81" s="1692"/>
      <c r="CE81" s="1692"/>
      <c r="CF81" s="1692"/>
      <c r="CG81" s="1692"/>
      <c r="CH81" s="1692"/>
      <c r="CI81" s="1692"/>
      <c r="CJ81" s="1692"/>
      <c r="CK81" s="1692"/>
      <c r="CL81" s="1692"/>
      <c r="CM81" s="1692"/>
      <c r="CN81" s="1692"/>
      <c r="CO81" s="1692"/>
      <c r="CP81" s="1692"/>
      <c r="CQ81" s="1692"/>
      <c r="CR81" s="1692"/>
      <c r="CS81" s="1692"/>
      <c r="CT81" s="1692"/>
      <c r="CU81" s="1692"/>
      <c r="CV81" s="1692"/>
      <c r="CW81" s="1692"/>
      <c r="CX81" s="1692"/>
      <c r="CY81" s="1692"/>
      <c r="CZ81" s="1692"/>
      <c r="DA81" s="1692"/>
      <c r="DB81" s="1692"/>
      <c r="DC81" s="1692"/>
      <c r="DD81" s="1692"/>
      <c r="DE81" s="1692"/>
      <c r="DF81" s="1692"/>
      <c r="DG81" s="1692"/>
      <c r="DH81" s="1692"/>
      <c r="DI81" s="1692"/>
    </row>
    <row r="82" spans="1:113" s="1699" customFormat="1">
      <c r="A82" s="552"/>
      <c r="B82" s="1692"/>
      <c r="C82" s="1692"/>
      <c r="D82" s="1692"/>
      <c r="E82" s="1692"/>
      <c r="F82" s="1692"/>
      <c r="G82" s="1692"/>
      <c r="H82" s="1692"/>
      <c r="I82" s="1692"/>
      <c r="J82" s="1692"/>
      <c r="K82" s="1692"/>
      <c r="L82" s="1692"/>
      <c r="M82" s="1692"/>
      <c r="N82" s="1692"/>
      <c r="O82" s="1692"/>
      <c r="P82" s="1692"/>
      <c r="Q82" s="1692"/>
      <c r="R82" s="1692"/>
      <c r="S82" s="1692"/>
      <c r="T82" s="1692"/>
      <c r="U82" s="1692"/>
      <c r="V82" s="1692"/>
      <c r="W82" s="1692"/>
      <c r="X82" s="1692"/>
      <c r="Y82" s="1692"/>
      <c r="Z82" s="1692"/>
      <c r="AA82" s="1692"/>
      <c r="AB82" s="1692"/>
      <c r="AC82" s="1692"/>
      <c r="AD82" s="1692"/>
      <c r="AE82" s="1692"/>
      <c r="AF82" s="1692"/>
      <c r="AG82" s="1692"/>
      <c r="AH82" s="1692"/>
      <c r="AI82" s="1692"/>
      <c r="AJ82" s="1692"/>
      <c r="AK82" s="1692"/>
      <c r="AL82" s="1692"/>
      <c r="AM82" s="1692"/>
      <c r="AN82" s="1692"/>
      <c r="AO82" s="1692"/>
      <c r="AP82" s="1692"/>
      <c r="AQ82" s="1692"/>
      <c r="AR82" s="1692"/>
      <c r="AS82" s="1692"/>
      <c r="AT82" s="1692"/>
      <c r="AU82" s="1692"/>
      <c r="AV82" s="1692"/>
      <c r="AW82" s="1692"/>
      <c r="AX82" s="1692"/>
      <c r="AY82" s="1692"/>
      <c r="AZ82" s="1692"/>
      <c r="BA82" s="1692"/>
      <c r="BB82" s="1692"/>
      <c r="BC82" s="1692"/>
      <c r="BD82" s="1692"/>
      <c r="BE82" s="1692"/>
      <c r="BF82" s="1692"/>
      <c r="BG82" s="1692"/>
      <c r="BH82" s="1692"/>
      <c r="BI82" s="1692"/>
      <c r="BJ82" s="1692"/>
      <c r="BK82" s="1692"/>
      <c r="BL82" s="1692"/>
      <c r="BM82" s="1692"/>
      <c r="BN82" s="1692"/>
      <c r="BO82" s="1692"/>
      <c r="BP82" s="1692"/>
      <c r="BQ82" s="1692"/>
      <c r="BR82" s="1692"/>
      <c r="BS82" s="1692"/>
      <c r="BT82" s="1692"/>
      <c r="BU82" s="1692"/>
      <c r="BV82" s="1692"/>
      <c r="BW82" s="1692"/>
      <c r="BX82" s="1692"/>
      <c r="BY82" s="1692"/>
      <c r="BZ82" s="1692"/>
      <c r="CA82" s="1692"/>
      <c r="CB82" s="1692"/>
      <c r="CC82" s="1692"/>
      <c r="CD82" s="1692"/>
      <c r="CE82" s="1692"/>
      <c r="CF82" s="1692"/>
      <c r="CG82" s="1692"/>
      <c r="CH82" s="1692"/>
      <c r="CI82" s="1692"/>
      <c r="CJ82" s="1692"/>
      <c r="CK82" s="1692"/>
      <c r="CL82" s="1692"/>
      <c r="CM82" s="1692"/>
      <c r="CN82" s="1692"/>
      <c r="CO82" s="1692"/>
      <c r="CP82" s="1692"/>
      <c r="CQ82" s="1692"/>
      <c r="CR82" s="1692"/>
      <c r="CS82" s="1692"/>
      <c r="CT82" s="1692"/>
      <c r="CU82" s="1692"/>
      <c r="CV82" s="1692"/>
      <c r="CW82" s="1692"/>
      <c r="CX82" s="1692"/>
      <c r="CY82" s="1692"/>
      <c r="CZ82" s="1692"/>
      <c r="DA82" s="1692"/>
      <c r="DB82" s="1692"/>
      <c r="DC82" s="1692"/>
      <c r="DD82" s="1692"/>
      <c r="DE82" s="1692"/>
      <c r="DF82" s="1692"/>
      <c r="DG82" s="1692"/>
      <c r="DH82" s="1692"/>
      <c r="DI82" s="1692"/>
    </row>
    <row r="83" spans="1:113" s="1699" customFormat="1">
      <c r="A83" s="552"/>
      <c r="B83" s="1692"/>
      <c r="C83" s="1692"/>
      <c r="D83" s="1692"/>
      <c r="E83" s="1692"/>
      <c r="F83" s="1692"/>
      <c r="G83" s="1692"/>
      <c r="H83" s="1692"/>
      <c r="I83" s="1692"/>
      <c r="J83" s="1692"/>
      <c r="K83" s="1692"/>
      <c r="L83" s="1692"/>
      <c r="M83" s="1692"/>
      <c r="N83" s="1692"/>
      <c r="O83" s="1692"/>
      <c r="P83" s="1692"/>
      <c r="Q83" s="1692"/>
      <c r="R83" s="1692"/>
      <c r="S83" s="1692"/>
      <c r="T83" s="1692"/>
      <c r="U83" s="1692"/>
      <c r="V83" s="1692"/>
      <c r="W83" s="1692"/>
      <c r="X83" s="1692"/>
      <c r="Y83" s="1692"/>
      <c r="Z83" s="1692"/>
      <c r="AA83" s="1692"/>
      <c r="AB83" s="1692"/>
      <c r="AC83" s="1692"/>
      <c r="AD83" s="1692"/>
      <c r="AE83" s="1692"/>
      <c r="AF83" s="1692"/>
      <c r="AG83" s="1692"/>
      <c r="AH83" s="1692"/>
      <c r="AI83" s="1692"/>
      <c r="AJ83" s="1692"/>
      <c r="AK83" s="1692"/>
      <c r="AL83" s="1692"/>
      <c r="AM83" s="1692"/>
      <c r="AN83" s="1692"/>
      <c r="AO83" s="1692"/>
      <c r="AP83" s="1692"/>
      <c r="AQ83" s="1692"/>
      <c r="AR83" s="1692"/>
      <c r="AS83" s="1692"/>
      <c r="AT83" s="1692"/>
      <c r="AU83" s="1692"/>
      <c r="AV83" s="1692"/>
      <c r="AW83" s="1692"/>
      <c r="AX83" s="1692"/>
      <c r="AY83" s="1692"/>
      <c r="AZ83" s="1692"/>
      <c r="BA83" s="1692"/>
      <c r="BB83" s="1692"/>
      <c r="BC83" s="1692"/>
      <c r="BD83" s="1692"/>
      <c r="BE83" s="1692"/>
      <c r="BF83" s="1692"/>
      <c r="BG83" s="1692"/>
      <c r="BH83" s="1692"/>
      <c r="BI83" s="1692"/>
      <c r="BJ83" s="1692"/>
      <c r="BK83" s="1692"/>
      <c r="BL83" s="1692"/>
      <c r="BM83" s="1692"/>
      <c r="BN83" s="1692"/>
      <c r="BO83" s="1692"/>
      <c r="BP83" s="1692"/>
      <c r="BQ83" s="1692"/>
      <c r="BR83" s="1692"/>
      <c r="BS83" s="1692"/>
      <c r="BT83" s="1692"/>
      <c r="BU83" s="1692"/>
      <c r="BV83" s="1692"/>
      <c r="BW83" s="1692"/>
      <c r="BX83" s="1692"/>
      <c r="BY83" s="1692"/>
      <c r="BZ83" s="1692"/>
      <c r="CA83" s="1692"/>
      <c r="CB83" s="1692"/>
      <c r="CC83" s="1692"/>
      <c r="CD83" s="1692"/>
      <c r="CE83" s="1692"/>
      <c r="CF83" s="1692"/>
      <c r="CG83" s="1692"/>
      <c r="CH83" s="1692"/>
      <c r="CI83" s="1692"/>
      <c r="CJ83" s="1692"/>
      <c r="CK83" s="1692"/>
      <c r="CL83" s="1692"/>
      <c r="CM83" s="1692"/>
      <c r="CN83" s="1692"/>
      <c r="CO83" s="1692"/>
      <c r="CP83" s="1692"/>
      <c r="CQ83" s="1692"/>
      <c r="CR83" s="1692"/>
      <c r="CS83" s="1692"/>
      <c r="CT83" s="1692"/>
      <c r="CU83" s="1692"/>
      <c r="CV83" s="1692"/>
      <c r="CW83" s="1692"/>
      <c r="CX83" s="1692"/>
      <c r="CY83" s="1692"/>
      <c r="CZ83" s="1692"/>
      <c r="DA83" s="1692"/>
      <c r="DB83" s="1692"/>
      <c r="DC83" s="1692"/>
      <c r="DD83" s="1692"/>
      <c r="DE83" s="1692"/>
      <c r="DF83" s="1692"/>
      <c r="DG83" s="1692"/>
      <c r="DH83" s="1692"/>
      <c r="DI83" s="1692"/>
    </row>
    <row r="84" spans="1:113" s="1699" customFormat="1">
      <c r="A84" s="552"/>
      <c r="B84" s="1692"/>
      <c r="C84" s="1692"/>
      <c r="D84" s="1692"/>
      <c r="E84" s="1692"/>
      <c r="F84" s="1692"/>
      <c r="G84" s="1692"/>
      <c r="H84" s="1692"/>
      <c r="I84" s="1692"/>
      <c r="J84" s="1692"/>
      <c r="K84" s="1692"/>
      <c r="L84" s="1692"/>
      <c r="M84" s="1692"/>
      <c r="N84" s="1692"/>
      <c r="O84" s="1692"/>
      <c r="P84" s="1692"/>
      <c r="Q84" s="1692"/>
      <c r="R84" s="1692"/>
      <c r="S84" s="1692"/>
      <c r="T84" s="1692"/>
      <c r="U84" s="1692"/>
      <c r="V84" s="1692"/>
      <c r="W84" s="1692"/>
      <c r="X84" s="1692"/>
      <c r="Y84" s="1692"/>
      <c r="Z84" s="1692"/>
      <c r="AA84" s="1692"/>
      <c r="AB84" s="1692"/>
      <c r="AC84" s="1692"/>
      <c r="AD84" s="1692"/>
      <c r="AE84" s="1692"/>
      <c r="AF84" s="1692"/>
      <c r="AG84" s="1692"/>
      <c r="AH84" s="1692"/>
      <c r="AI84" s="1692"/>
      <c r="AJ84" s="1692"/>
      <c r="AK84" s="1692"/>
      <c r="AL84" s="1692"/>
      <c r="AM84" s="1692"/>
      <c r="AN84" s="1692"/>
      <c r="AO84" s="1692"/>
      <c r="AP84" s="1692"/>
      <c r="AQ84" s="1692"/>
      <c r="AR84" s="1692"/>
      <c r="AS84" s="1692"/>
      <c r="AT84" s="1692"/>
      <c r="AU84" s="1692"/>
      <c r="AV84" s="1692"/>
      <c r="AW84" s="1692"/>
      <c r="AX84" s="1692"/>
      <c r="AY84" s="1692"/>
      <c r="AZ84" s="1692"/>
      <c r="BA84" s="1692"/>
      <c r="BB84" s="1692"/>
      <c r="BC84" s="1692"/>
      <c r="BD84" s="1692"/>
      <c r="BE84" s="1692"/>
      <c r="BF84" s="1692"/>
      <c r="BG84" s="1692"/>
      <c r="BH84" s="1692"/>
      <c r="BI84" s="1692"/>
      <c r="BJ84" s="1692"/>
      <c r="BK84" s="1692"/>
      <c r="BL84" s="1692"/>
      <c r="BM84" s="1692"/>
      <c r="BN84" s="1692"/>
      <c r="BO84" s="1692"/>
      <c r="BP84" s="1692"/>
      <c r="BQ84" s="1692"/>
      <c r="BR84" s="1692"/>
      <c r="BS84" s="1692"/>
      <c r="BT84" s="1692"/>
      <c r="BU84" s="1692"/>
      <c r="BV84" s="1692"/>
      <c r="BW84" s="1692"/>
      <c r="BX84" s="1692"/>
      <c r="BY84" s="1692"/>
      <c r="BZ84" s="1692"/>
      <c r="CA84" s="1692"/>
      <c r="CB84" s="1692"/>
      <c r="CC84" s="1692"/>
      <c r="CD84" s="1692"/>
      <c r="CE84" s="1692"/>
      <c r="CF84" s="1692"/>
      <c r="CG84" s="1692"/>
      <c r="CH84" s="1692"/>
      <c r="CI84" s="1692"/>
      <c r="CJ84" s="1692"/>
      <c r="CK84" s="1692"/>
      <c r="CL84" s="1692"/>
      <c r="CM84" s="1692"/>
      <c r="CN84" s="1692"/>
      <c r="CO84" s="1692"/>
      <c r="CP84" s="1692"/>
      <c r="CQ84" s="1692"/>
      <c r="CR84" s="1692"/>
      <c r="CS84" s="1692"/>
      <c r="CT84" s="1692"/>
      <c r="CU84" s="1692"/>
      <c r="CV84" s="1692"/>
      <c r="CW84" s="1692"/>
      <c r="CX84" s="1692"/>
      <c r="CY84" s="1692"/>
      <c r="CZ84" s="1692"/>
      <c r="DA84" s="1692"/>
      <c r="DB84" s="1692"/>
      <c r="DC84" s="1692"/>
      <c r="DD84" s="1692"/>
      <c r="DE84" s="1692"/>
      <c r="DF84" s="1692"/>
      <c r="DG84" s="1692"/>
      <c r="DH84" s="1692"/>
      <c r="DI84" s="1692"/>
    </row>
    <row r="85" spans="1:113" s="1699" customFormat="1">
      <c r="A85" s="552"/>
      <c r="B85" s="1692"/>
      <c r="C85" s="1692"/>
      <c r="D85" s="1692"/>
      <c r="E85" s="1692"/>
      <c r="F85" s="1692"/>
      <c r="G85" s="1692"/>
      <c r="H85" s="1692"/>
      <c r="I85" s="1692"/>
      <c r="J85" s="1692"/>
      <c r="K85" s="1692"/>
      <c r="L85" s="1692"/>
      <c r="M85" s="1692"/>
      <c r="N85" s="1692"/>
      <c r="O85" s="1692"/>
      <c r="P85" s="1692"/>
      <c r="Q85" s="1692"/>
      <c r="R85" s="1692"/>
      <c r="S85" s="1692"/>
      <c r="T85" s="1692"/>
      <c r="U85" s="1692"/>
      <c r="V85" s="1692"/>
      <c r="W85" s="1692"/>
      <c r="X85" s="1692"/>
      <c r="Y85" s="1692"/>
      <c r="Z85" s="1692"/>
      <c r="AA85" s="1692"/>
      <c r="AB85" s="1692"/>
      <c r="AC85" s="1692"/>
      <c r="AD85" s="1692"/>
      <c r="AE85" s="1692"/>
      <c r="AF85" s="1692"/>
      <c r="AG85" s="1692"/>
      <c r="AH85" s="1692"/>
      <c r="AI85" s="1692"/>
      <c r="AJ85" s="1692"/>
      <c r="AK85" s="1692"/>
      <c r="AL85" s="1692"/>
      <c r="AM85" s="1692"/>
      <c r="AN85" s="1692"/>
      <c r="AO85" s="1692"/>
      <c r="AP85" s="1692"/>
      <c r="AQ85" s="1692"/>
      <c r="AR85" s="1692"/>
      <c r="AS85" s="1692"/>
      <c r="AT85" s="1692"/>
      <c r="AU85" s="1692"/>
      <c r="AV85" s="1692"/>
      <c r="AW85" s="1692"/>
      <c r="AX85" s="1692"/>
      <c r="AY85" s="1692"/>
      <c r="AZ85" s="1692"/>
      <c r="BA85" s="1692"/>
      <c r="BB85" s="1692"/>
      <c r="BC85" s="1692"/>
      <c r="BD85" s="1692"/>
      <c r="BE85" s="1692"/>
      <c r="BF85" s="1692"/>
      <c r="BG85" s="1692"/>
      <c r="BH85" s="1692"/>
      <c r="BI85" s="1692"/>
      <c r="BJ85" s="1692"/>
      <c r="BK85" s="1692"/>
      <c r="BL85" s="1692"/>
      <c r="BM85" s="1692"/>
      <c r="BN85" s="1692"/>
      <c r="BO85" s="1692"/>
      <c r="BP85" s="1692"/>
      <c r="BQ85" s="1692"/>
      <c r="BR85" s="1692"/>
      <c r="BS85" s="1692"/>
      <c r="BT85" s="1692"/>
      <c r="BU85" s="1692"/>
      <c r="BV85" s="1692"/>
      <c r="BW85" s="1692"/>
      <c r="BX85" s="1692"/>
      <c r="BY85" s="1692"/>
      <c r="BZ85" s="1692"/>
      <c r="CA85" s="1692"/>
      <c r="CB85" s="1692"/>
      <c r="CC85" s="1692"/>
      <c r="CD85" s="1692"/>
      <c r="CE85" s="1692"/>
      <c r="CF85" s="1692"/>
      <c r="CG85" s="1692"/>
      <c r="CH85" s="1692"/>
      <c r="CI85" s="1692"/>
      <c r="CJ85" s="1692"/>
      <c r="CK85" s="1692"/>
      <c r="CL85" s="1692"/>
      <c r="CM85" s="1692"/>
      <c r="CN85" s="1692"/>
      <c r="CO85" s="1692"/>
      <c r="CP85" s="1692"/>
      <c r="CQ85" s="1692"/>
      <c r="CR85" s="1692"/>
      <c r="CS85" s="1692"/>
      <c r="CT85" s="1692"/>
      <c r="CU85" s="1692"/>
      <c r="CV85" s="1692"/>
      <c r="CW85" s="1692"/>
      <c r="CX85" s="1692"/>
      <c r="CY85" s="1692"/>
      <c r="CZ85" s="1692"/>
      <c r="DA85" s="1692"/>
      <c r="DB85" s="1692"/>
      <c r="DC85" s="1692"/>
      <c r="DD85" s="1692"/>
      <c r="DE85" s="1692"/>
      <c r="DF85" s="1692"/>
      <c r="DG85" s="1692"/>
      <c r="DH85" s="1692"/>
      <c r="DI85" s="1692"/>
    </row>
    <row r="86" spans="1:113" s="1699" customFormat="1">
      <c r="A86" s="552"/>
      <c r="B86" s="1692"/>
      <c r="C86" s="1692"/>
      <c r="D86" s="1692"/>
      <c r="E86" s="1692"/>
      <c r="F86" s="1692"/>
      <c r="G86" s="1692"/>
      <c r="H86" s="1692"/>
      <c r="I86" s="1692"/>
      <c r="J86" s="1692"/>
      <c r="K86" s="1692"/>
      <c r="L86" s="1692"/>
      <c r="M86" s="1692"/>
      <c r="N86" s="1692"/>
      <c r="O86" s="1692"/>
      <c r="P86" s="1692"/>
      <c r="Q86" s="1692"/>
      <c r="R86" s="1692"/>
      <c r="S86" s="1692"/>
      <c r="T86" s="1692"/>
      <c r="U86" s="1692"/>
      <c r="V86" s="1692"/>
      <c r="W86" s="1692"/>
      <c r="X86" s="1692"/>
      <c r="Y86" s="1692"/>
      <c r="Z86" s="1692"/>
      <c r="AA86" s="1692"/>
      <c r="AB86" s="1692"/>
      <c r="AC86" s="1692"/>
      <c r="AD86" s="1692"/>
      <c r="AE86" s="1692"/>
      <c r="AF86" s="1692"/>
      <c r="AG86" s="1692"/>
      <c r="AH86" s="1692"/>
      <c r="AI86" s="1692"/>
      <c r="AJ86" s="1692"/>
      <c r="AK86" s="1692"/>
      <c r="AL86" s="1692"/>
      <c r="AM86" s="1692"/>
      <c r="AN86" s="1692"/>
      <c r="AO86" s="1692"/>
      <c r="AP86" s="1692"/>
      <c r="AQ86" s="1692"/>
      <c r="AR86" s="1692"/>
      <c r="AS86" s="1692"/>
      <c r="AT86" s="1692"/>
      <c r="AU86" s="1692"/>
      <c r="AV86" s="1692"/>
      <c r="AW86" s="1692"/>
      <c r="AX86" s="1692"/>
      <c r="AY86" s="1692"/>
      <c r="AZ86" s="1692"/>
      <c r="BA86" s="1692"/>
      <c r="BB86" s="1692"/>
      <c r="BC86" s="1692"/>
      <c r="BD86" s="1692"/>
      <c r="BE86" s="1692"/>
      <c r="BF86" s="1692"/>
      <c r="BG86" s="1692"/>
      <c r="BH86" s="1692"/>
      <c r="BI86" s="1692"/>
      <c r="BJ86" s="1692"/>
      <c r="BK86" s="1692"/>
      <c r="BL86" s="1692"/>
      <c r="BM86" s="1692"/>
      <c r="BN86" s="1692"/>
      <c r="BO86" s="1692"/>
      <c r="BP86" s="1692"/>
      <c r="BQ86" s="1692"/>
      <c r="BR86" s="1692"/>
      <c r="BS86" s="1692"/>
      <c r="BT86" s="1692"/>
      <c r="BU86" s="1692"/>
      <c r="BV86" s="1692"/>
      <c r="BW86" s="1692"/>
      <c r="BX86" s="1692"/>
      <c r="BY86" s="1692"/>
      <c r="BZ86" s="1692"/>
      <c r="CA86" s="1692"/>
      <c r="CB86" s="1692"/>
      <c r="CC86" s="1692"/>
      <c r="CD86" s="1692"/>
      <c r="CE86" s="1692"/>
      <c r="CF86" s="1692"/>
      <c r="CG86" s="1692"/>
      <c r="CH86" s="1692"/>
      <c r="CI86" s="1692"/>
      <c r="CJ86" s="1692"/>
      <c r="CK86" s="1692"/>
      <c r="CL86" s="1692"/>
      <c r="CM86" s="1692"/>
      <c r="CN86" s="1692"/>
      <c r="CO86" s="1692"/>
      <c r="CP86" s="1692"/>
      <c r="CQ86" s="1692"/>
      <c r="CR86" s="1692"/>
      <c r="CS86" s="1692"/>
      <c r="CT86" s="1692"/>
      <c r="CU86" s="1692"/>
      <c r="CV86" s="1692"/>
      <c r="CW86" s="1692"/>
      <c r="CX86" s="1692"/>
      <c r="CY86" s="1692"/>
      <c r="CZ86" s="1692"/>
      <c r="DA86" s="1692"/>
      <c r="DB86" s="1692"/>
      <c r="DC86" s="1692"/>
      <c r="DD86" s="1692"/>
      <c r="DE86" s="1692"/>
      <c r="DF86" s="1692"/>
      <c r="DG86" s="1692"/>
      <c r="DH86" s="1692"/>
      <c r="DI86" s="1692"/>
    </row>
    <row r="87" spans="1:113" s="1699" customFormat="1">
      <c r="A87" s="552"/>
      <c r="B87" s="1692"/>
      <c r="C87" s="1692"/>
      <c r="D87" s="1692"/>
      <c r="E87" s="1692"/>
      <c r="F87" s="1692"/>
      <c r="G87" s="1692"/>
      <c r="H87" s="1692"/>
      <c r="I87" s="1692"/>
      <c r="J87" s="1692"/>
      <c r="K87" s="1692"/>
      <c r="L87" s="1692"/>
      <c r="M87" s="1692"/>
      <c r="N87" s="1692"/>
      <c r="O87" s="1692"/>
      <c r="P87" s="1692"/>
      <c r="Q87" s="1692"/>
      <c r="R87" s="1692"/>
      <c r="S87" s="1692"/>
      <c r="T87" s="1692"/>
      <c r="U87" s="1692"/>
      <c r="V87" s="1692"/>
      <c r="W87" s="1692"/>
      <c r="X87" s="1692"/>
      <c r="Y87" s="1692"/>
      <c r="Z87" s="1692"/>
      <c r="AA87" s="1692"/>
      <c r="AB87" s="1692"/>
      <c r="AC87" s="1692"/>
      <c r="AD87" s="1692"/>
      <c r="AE87" s="1692"/>
      <c r="AF87" s="1692"/>
      <c r="AG87" s="1692"/>
      <c r="AH87" s="1692"/>
      <c r="AI87" s="1692"/>
      <c r="AJ87" s="1692"/>
      <c r="AK87" s="1692"/>
      <c r="AL87" s="1692"/>
      <c r="AM87" s="1692"/>
      <c r="AN87" s="1692"/>
      <c r="AO87" s="1692"/>
      <c r="AP87" s="1692"/>
      <c r="AQ87" s="1692"/>
      <c r="AR87" s="1692"/>
      <c r="AS87" s="1692"/>
      <c r="AT87" s="1692"/>
      <c r="AU87" s="1692"/>
      <c r="AV87" s="1692"/>
      <c r="AW87" s="1692"/>
      <c r="AX87" s="1692"/>
      <c r="AY87" s="1692"/>
      <c r="AZ87" s="1692"/>
      <c r="BA87" s="1692"/>
      <c r="BB87" s="1692"/>
      <c r="BC87" s="1692"/>
      <c r="BD87" s="1692"/>
      <c r="BE87" s="1692"/>
      <c r="BF87" s="1692"/>
      <c r="BG87" s="1692"/>
      <c r="BH87" s="1692"/>
      <c r="BI87" s="1692"/>
      <c r="BJ87" s="1692"/>
      <c r="BK87" s="1692"/>
      <c r="BL87" s="1692"/>
      <c r="BM87" s="1692"/>
      <c r="BN87" s="1692"/>
      <c r="BO87" s="1692"/>
      <c r="BP87" s="1692"/>
      <c r="BQ87" s="1692"/>
      <c r="BR87" s="1692"/>
      <c r="BS87" s="1692"/>
      <c r="BT87" s="1692"/>
      <c r="BU87" s="1692"/>
      <c r="BV87" s="1692"/>
      <c r="BW87" s="1692"/>
      <c r="BX87" s="1692"/>
      <c r="BY87" s="1692"/>
      <c r="BZ87" s="1692"/>
      <c r="CA87" s="1692"/>
      <c r="CB87" s="1692"/>
      <c r="CC87" s="1692"/>
      <c r="CD87" s="1692"/>
      <c r="CE87" s="1692"/>
      <c r="CF87" s="1692"/>
      <c r="CG87" s="1692"/>
      <c r="CH87" s="1692"/>
      <c r="CI87" s="1692"/>
      <c r="CJ87" s="1692"/>
      <c r="CK87" s="1692"/>
      <c r="CL87" s="1692"/>
      <c r="CM87" s="1692"/>
      <c r="CN87" s="1692"/>
      <c r="CO87" s="1692"/>
      <c r="CP87" s="1692"/>
      <c r="CQ87" s="1692"/>
      <c r="CR87" s="1692"/>
      <c r="CS87" s="1692"/>
      <c r="CT87" s="1692"/>
      <c r="CU87" s="1692"/>
      <c r="CV87" s="1692"/>
      <c r="CW87" s="1692"/>
      <c r="CX87" s="1692"/>
      <c r="CY87" s="1692"/>
      <c r="CZ87" s="1692"/>
      <c r="DA87" s="1692"/>
      <c r="DB87" s="1692"/>
      <c r="DC87" s="1692"/>
      <c r="DD87" s="1692"/>
      <c r="DE87" s="1692"/>
      <c r="DF87" s="1692"/>
      <c r="DG87" s="1692"/>
      <c r="DH87" s="1692"/>
      <c r="DI87" s="1692"/>
    </row>
    <row r="88" spans="1:113" s="1699" customFormat="1">
      <c r="A88" s="552"/>
      <c r="B88" s="1692"/>
      <c r="C88" s="1692"/>
      <c r="D88" s="1692"/>
      <c r="E88" s="1692"/>
      <c r="F88" s="1692"/>
      <c r="G88" s="1692"/>
      <c r="H88" s="1692"/>
      <c r="I88" s="1692"/>
      <c r="J88" s="1692"/>
      <c r="K88" s="1692"/>
      <c r="L88" s="1692"/>
      <c r="M88" s="1692"/>
      <c r="N88" s="1692"/>
      <c r="O88" s="1692"/>
      <c r="P88" s="1692"/>
      <c r="Q88" s="1692"/>
      <c r="R88" s="1692"/>
      <c r="S88" s="1692"/>
      <c r="T88" s="1692"/>
      <c r="U88" s="1692"/>
      <c r="V88" s="1692"/>
      <c r="W88" s="1692"/>
      <c r="X88" s="1692"/>
      <c r="Y88" s="1692"/>
      <c r="Z88" s="1692"/>
      <c r="AA88" s="1692"/>
      <c r="AB88" s="1692"/>
      <c r="AC88" s="1692"/>
      <c r="AD88" s="1692"/>
      <c r="AE88" s="1692"/>
      <c r="AF88" s="1692"/>
      <c r="AG88" s="1692"/>
      <c r="AH88" s="1692"/>
      <c r="AI88" s="1692"/>
      <c r="AJ88" s="1692"/>
      <c r="AK88" s="1692"/>
      <c r="AL88" s="1692"/>
      <c r="AM88" s="1692"/>
      <c r="AN88" s="1692"/>
      <c r="AO88" s="1692"/>
      <c r="AP88" s="1692"/>
      <c r="AQ88" s="1692"/>
      <c r="AR88" s="1692"/>
      <c r="AS88" s="1692"/>
      <c r="AT88" s="1692"/>
      <c r="AU88" s="1692"/>
      <c r="AV88" s="1692"/>
      <c r="AW88" s="1692"/>
      <c r="AX88" s="1692"/>
      <c r="AY88" s="1692"/>
      <c r="AZ88" s="1692"/>
      <c r="BA88" s="1692"/>
      <c r="BB88" s="1692"/>
      <c r="BC88" s="1692"/>
      <c r="BD88" s="1692"/>
      <c r="BE88" s="1692"/>
      <c r="BF88" s="1692"/>
      <c r="BG88" s="1692"/>
      <c r="BH88" s="1692"/>
      <c r="BI88" s="1692"/>
      <c r="BJ88" s="1692"/>
      <c r="BK88" s="1692"/>
      <c r="BL88" s="1692"/>
      <c r="BM88" s="1692"/>
      <c r="BN88" s="1692"/>
      <c r="BO88" s="1692"/>
      <c r="BP88" s="1692"/>
      <c r="BQ88" s="1692"/>
      <c r="BR88" s="1692"/>
      <c r="BS88" s="1692"/>
      <c r="BT88" s="1692"/>
      <c r="BU88" s="1692"/>
      <c r="BV88" s="1692"/>
      <c r="BW88" s="1692"/>
      <c r="BX88" s="1692"/>
      <c r="BY88" s="1692"/>
      <c r="BZ88" s="1692"/>
      <c r="CA88" s="1692"/>
      <c r="CB88" s="1692"/>
      <c r="CC88" s="1692"/>
      <c r="CD88" s="1692"/>
      <c r="CE88" s="1692"/>
      <c r="CF88" s="1692"/>
      <c r="CG88" s="1692"/>
      <c r="CH88" s="1692"/>
      <c r="CI88" s="1692"/>
      <c r="CJ88" s="1692"/>
      <c r="CK88" s="1692"/>
      <c r="CL88" s="1692"/>
      <c r="CM88" s="1692"/>
      <c r="CN88" s="1692"/>
      <c r="CO88" s="1692"/>
      <c r="CP88" s="1692"/>
      <c r="CQ88" s="1692"/>
      <c r="CR88" s="1692"/>
      <c r="CS88" s="1692"/>
      <c r="CT88" s="1692"/>
      <c r="CU88" s="1692"/>
      <c r="CV88" s="1692"/>
      <c r="CW88" s="1692"/>
      <c r="CX88" s="1692"/>
      <c r="CY88" s="1692"/>
      <c r="CZ88" s="1692"/>
      <c r="DA88" s="1692"/>
      <c r="DB88" s="1692"/>
      <c r="DC88" s="1692"/>
      <c r="DD88" s="1692"/>
      <c r="DE88" s="1692"/>
      <c r="DF88" s="1692"/>
      <c r="DG88" s="1692"/>
      <c r="DH88" s="1692"/>
      <c r="DI88" s="1692"/>
    </row>
    <row r="89" spans="1:113" s="1699" customFormat="1">
      <c r="A89" s="552"/>
      <c r="B89" s="1692"/>
      <c r="C89" s="1692"/>
      <c r="D89" s="1692"/>
      <c r="E89" s="1692"/>
      <c r="F89" s="1692"/>
      <c r="G89" s="1692"/>
      <c r="H89" s="1692"/>
      <c r="I89" s="1692"/>
      <c r="J89" s="1692"/>
      <c r="K89" s="1692"/>
      <c r="L89" s="1692"/>
      <c r="M89" s="1692"/>
      <c r="N89" s="1692"/>
      <c r="O89" s="1692"/>
      <c r="P89" s="1692"/>
      <c r="Q89" s="1692"/>
      <c r="R89" s="1692"/>
      <c r="S89" s="1692"/>
      <c r="T89" s="1692"/>
      <c r="U89" s="1692"/>
      <c r="V89" s="1692"/>
      <c r="W89" s="1692"/>
      <c r="X89" s="1692"/>
      <c r="Y89" s="1692"/>
      <c r="Z89" s="1692"/>
      <c r="AA89" s="1692"/>
      <c r="AB89" s="1692"/>
      <c r="AC89" s="1692"/>
      <c r="AD89" s="1692"/>
      <c r="AE89" s="1692"/>
      <c r="AF89" s="1692"/>
      <c r="AG89" s="1692"/>
      <c r="AH89" s="1692"/>
      <c r="AI89" s="1692"/>
      <c r="AJ89" s="1692"/>
      <c r="AK89" s="1692"/>
      <c r="AL89" s="1692"/>
      <c r="AM89" s="1692"/>
      <c r="AN89" s="1692"/>
      <c r="AO89" s="1692"/>
      <c r="AP89" s="1692"/>
      <c r="AQ89" s="1692"/>
      <c r="AR89" s="1692"/>
      <c r="AS89" s="1692"/>
      <c r="AT89" s="1692"/>
      <c r="AU89" s="1692"/>
      <c r="AV89" s="1692"/>
      <c r="AW89" s="1692"/>
      <c r="AX89" s="1692"/>
      <c r="AY89" s="1692"/>
      <c r="AZ89" s="1692"/>
      <c r="BA89" s="1692"/>
      <c r="BB89" s="1692"/>
      <c r="BC89" s="1692"/>
      <c r="BD89" s="1692"/>
      <c r="BE89" s="1692"/>
      <c r="BF89" s="1692"/>
      <c r="BG89" s="1692"/>
      <c r="BH89" s="1692"/>
      <c r="BI89" s="1692"/>
      <c r="BJ89" s="1692"/>
      <c r="BK89" s="1692"/>
      <c r="BL89" s="1692"/>
      <c r="BM89" s="1692"/>
      <c r="BN89" s="1692"/>
      <c r="BO89" s="1692"/>
      <c r="BP89" s="1692"/>
      <c r="BQ89" s="1692"/>
      <c r="BR89" s="1692"/>
      <c r="BS89" s="1692"/>
      <c r="BT89" s="1692"/>
      <c r="BU89" s="1692"/>
      <c r="BV89" s="1692"/>
      <c r="BW89" s="1692"/>
      <c r="BX89" s="1692"/>
      <c r="BY89" s="1692"/>
      <c r="BZ89" s="1692"/>
      <c r="CA89" s="1692"/>
      <c r="CB89" s="1692"/>
      <c r="CC89" s="1692"/>
      <c r="CD89" s="1692"/>
      <c r="CE89" s="1692"/>
      <c r="CF89" s="1692"/>
      <c r="CG89" s="1692"/>
      <c r="CH89" s="1692"/>
      <c r="CI89" s="1692"/>
      <c r="CJ89" s="1692"/>
      <c r="CK89" s="1692"/>
      <c r="CL89" s="1692"/>
      <c r="CM89" s="1692"/>
      <c r="CN89" s="1692"/>
      <c r="CO89" s="1692"/>
      <c r="CP89" s="1692"/>
      <c r="CQ89" s="1692"/>
      <c r="CR89" s="1692"/>
      <c r="CS89" s="1692"/>
      <c r="CT89" s="1692"/>
      <c r="CU89" s="1692"/>
      <c r="CV89" s="1692"/>
      <c r="CW89" s="1692"/>
      <c r="CX89" s="1692"/>
      <c r="CY89" s="1692"/>
      <c r="CZ89" s="1692"/>
      <c r="DA89" s="1692"/>
      <c r="DB89" s="1692"/>
      <c r="DC89" s="1692"/>
      <c r="DD89" s="1692"/>
      <c r="DE89" s="1692"/>
      <c r="DF89" s="1692"/>
      <c r="DG89" s="1692"/>
      <c r="DH89" s="1692"/>
      <c r="DI89" s="1692"/>
    </row>
    <row r="90" spans="1:113" s="1699" customFormat="1">
      <c r="A90" s="552"/>
      <c r="B90" s="1692"/>
      <c r="C90" s="1692"/>
      <c r="D90" s="1692"/>
      <c r="E90" s="1692"/>
      <c r="F90" s="1692"/>
      <c r="G90" s="1692"/>
      <c r="H90" s="1692"/>
      <c r="I90" s="1692"/>
      <c r="J90" s="1692"/>
      <c r="K90" s="1692"/>
      <c r="L90" s="1692"/>
      <c r="M90" s="1692"/>
      <c r="N90" s="1692"/>
      <c r="O90" s="1692"/>
      <c r="P90" s="1692"/>
      <c r="Q90" s="1692"/>
      <c r="R90" s="1692"/>
      <c r="S90" s="1692"/>
      <c r="T90" s="1692"/>
      <c r="U90" s="1692"/>
      <c r="V90" s="1692"/>
      <c r="W90" s="1692"/>
      <c r="X90" s="1692"/>
      <c r="Y90" s="1692"/>
      <c r="Z90" s="1692"/>
      <c r="AA90" s="1692"/>
      <c r="AB90" s="1692"/>
      <c r="AC90" s="1692"/>
      <c r="AD90" s="1692"/>
      <c r="AE90" s="1692"/>
      <c r="AF90" s="1692"/>
      <c r="AG90" s="1692"/>
      <c r="AH90" s="1692"/>
      <c r="AI90" s="1692"/>
      <c r="AJ90" s="1692"/>
      <c r="AK90" s="1692"/>
      <c r="AL90" s="1692"/>
      <c r="AM90" s="1692"/>
      <c r="AN90" s="1692"/>
      <c r="AO90" s="1692"/>
      <c r="AP90" s="1692"/>
      <c r="AQ90" s="1692"/>
      <c r="AR90" s="1692"/>
      <c r="AS90" s="1692"/>
      <c r="AT90" s="1692"/>
      <c r="AU90" s="1692"/>
      <c r="AV90" s="1692"/>
      <c r="AW90" s="1692"/>
      <c r="AX90" s="1692"/>
      <c r="AY90" s="1692"/>
      <c r="AZ90" s="1692"/>
      <c r="BA90" s="1692"/>
      <c r="BB90" s="1692"/>
      <c r="BC90" s="1692"/>
      <c r="BD90" s="1692"/>
      <c r="BE90" s="1692"/>
      <c r="BF90" s="1692"/>
      <c r="BG90" s="1692"/>
      <c r="BH90" s="1692"/>
      <c r="BI90" s="1692"/>
      <c r="BJ90" s="1692"/>
      <c r="BK90" s="1692"/>
      <c r="BL90" s="1692"/>
      <c r="BM90" s="1692"/>
      <c r="BN90" s="1692"/>
      <c r="BO90" s="1692"/>
      <c r="BP90" s="1692"/>
      <c r="BQ90" s="1692"/>
      <c r="BR90" s="1692"/>
      <c r="BS90" s="1692"/>
      <c r="BT90" s="1692"/>
      <c r="BU90" s="1692"/>
      <c r="BV90" s="1692"/>
      <c r="BW90" s="1692"/>
      <c r="BX90" s="1692"/>
      <c r="BY90" s="1692"/>
      <c r="BZ90" s="1692"/>
      <c r="CA90" s="1692"/>
      <c r="CB90" s="1692"/>
      <c r="CC90" s="1692"/>
      <c r="CD90" s="1692"/>
      <c r="CE90" s="1692"/>
      <c r="CF90" s="1692"/>
      <c r="CG90" s="1692"/>
      <c r="CH90" s="1692"/>
      <c r="CI90" s="1692"/>
      <c r="CJ90" s="1692"/>
      <c r="CK90" s="1692"/>
      <c r="CL90" s="1692"/>
      <c r="CM90" s="1692"/>
      <c r="CN90" s="1692"/>
      <c r="CO90" s="1692"/>
      <c r="CP90" s="1692"/>
      <c r="CQ90" s="1692"/>
      <c r="CR90" s="1692"/>
      <c r="CS90" s="1692"/>
      <c r="CT90" s="1692"/>
      <c r="CU90" s="1692"/>
      <c r="CV90" s="1692"/>
      <c r="CW90" s="1692"/>
      <c r="CX90" s="1692"/>
      <c r="CY90" s="1692"/>
      <c r="CZ90" s="1692"/>
      <c r="DA90" s="1692"/>
      <c r="DB90" s="1692"/>
      <c r="DC90" s="1692"/>
      <c r="DD90" s="1692"/>
      <c r="DE90" s="1692"/>
      <c r="DF90" s="1692"/>
      <c r="DG90" s="1692"/>
      <c r="DH90" s="1692"/>
      <c r="DI90" s="1692"/>
    </row>
    <row r="91" spans="1:113" s="1699" customFormat="1">
      <c r="A91" s="552"/>
      <c r="B91" s="1692"/>
      <c r="C91" s="1692"/>
      <c r="D91" s="1692"/>
      <c r="E91" s="1692"/>
      <c r="F91" s="1692"/>
      <c r="G91" s="1692"/>
      <c r="H91" s="1692"/>
      <c r="I91" s="1692"/>
      <c r="J91" s="1692"/>
      <c r="K91" s="1692"/>
      <c r="L91" s="1692"/>
      <c r="M91" s="1692"/>
      <c r="N91" s="1692"/>
      <c r="O91" s="1692"/>
      <c r="P91" s="1692"/>
      <c r="Q91" s="1692"/>
      <c r="R91" s="1692"/>
      <c r="S91" s="1692"/>
      <c r="T91" s="1692"/>
      <c r="U91" s="1692"/>
      <c r="V91" s="1692"/>
      <c r="W91" s="1692"/>
      <c r="X91" s="1692"/>
      <c r="Y91" s="1692"/>
      <c r="Z91" s="1692"/>
      <c r="AA91" s="1692"/>
      <c r="AB91" s="1692"/>
      <c r="AC91" s="1692"/>
      <c r="AD91" s="1692"/>
      <c r="AE91" s="1692"/>
      <c r="AF91" s="1692"/>
      <c r="AG91" s="1692"/>
      <c r="AH91" s="1692"/>
      <c r="AI91" s="1692"/>
      <c r="AJ91" s="1692"/>
      <c r="AK91" s="1692"/>
      <c r="AL91" s="1692"/>
      <c r="AM91" s="1692"/>
      <c r="AN91" s="1692"/>
      <c r="AO91" s="1692"/>
      <c r="AP91" s="1692"/>
      <c r="AQ91" s="1692"/>
      <c r="AR91" s="1692"/>
      <c r="AS91" s="1692"/>
      <c r="AT91" s="1692"/>
      <c r="AU91" s="1692"/>
      <c r="AV91" s="1692"/>
      <c r="AW91" s="1692"/>
      <c r="AX91" s="1692"/>
      <c r="AY91" s="1692"/>
      <c r="AZ91" s="1692"/>
      <c r="BA91" s="1692"/>
      <c r="BB91" s="1692"/>
      <c r="BC91" s="1692"/>
      <c r="BD91" s="1692"/>
      <c r="BE91" s="1692"/>
      <c r="BF91" s="1692"/>
      <c r="BG91" s="1692"/>
      <c r="BH91" s="1692"/>
      <c r="BI91" s="1692"/>
      <c r="BJ91" s="1692"/>
      <c r="BK91" s="1692"/>
      <c r="BL91" s="1692"/>
      <c r="BM91" s="1692"/>
      <c r="BN91" s="1692"/>
      <c r="BO91" s="1692"/>
      <c r="BP91" s="1692"/>
      <c r="BQ91" s="1692"/>
      <c r="BR91" s="1692"/>
      <c r="BS91" s="1692"/>
      <c r="BT91" s="1692"/>
      <c r="BU91" s="1692"/>
      <c r="BV91" s="1692"/>
      <c r="BW91" s="1692"/>
      <c r="BX91" s="1692"/>
      <c r="BY91" s="1692"/>
      <c r="BZ91" s="1692"/>
      <c r="CA91" s="1692"/>
      <c r="CB91" s="1692"/>
      <c r="CC91" s="1692"/>
      <c r="CD91" s="1692"/>
      <c r="CE91" s="1692"/>
      <c r="CF91" s="1692"/>
      <c r="CG91" s="1692"/>
      <c r="CH91" s="1692"/>
      <c r="CI91" s="1692"/>
      <c r="CJ91" s="1692"/>
      <c r="CK91" s="1692"/>
      <c r="CL91" s="1692"/>
      <c r="CM91" s="1692"/>
      <c r="CN91" s="1692"/>
      <c r="CO91" s="1692"/>
      <c r="CP91" s="1692"/>
      <c r="CQ91" s="1692"/>
      <c r="CR91" s="1692"/>
      <c r="CS91" s="1692"/>
      <c r="CT91" s="1692"/>
      <c r="CU91" s="1692"/>
      <c r="CV91" s="1692"/>
      <c r="CW91" s="1692"/>
      <c r="CX91" s="1692"/>
      <c r="CY91" s="1692"/>
      <c r="CZ91" s="1692"/>
      <c r="DA91" s="1692"/>
      <c r="DB91" s="1692"/>
      <c r="DC91" s="1692"/>
      <c r="DD91" s="1692"/>
      <c r="DE91" s="1692"/>
      <c r="DF91" s="1692"/>
      <c r="DG91" s="1692"/>
      <c r="DH91" s="1692"/>
      <c r="DI91" s="1692"/>
    </row>
    <row r="92" spans="1:113" s="1699" customFormat="1">
      <c r="A92" s="552"/>
      <c r="B92" s="1692"/>
      <c r="C92" s="1692"/>
      <c r="D92" s="1692"/>
      <c r="E92" s="1692"/>
      <c r="F92" s="1692"/>
      <c r="G92" s="1692"/>
      <c r="H92" s="1692"/>
      <c r="I92" s="1692"/>
      <c r="J92" s="1692"/>
      <c r="K92" s="1692"/>
      <c r="L92" s="1692"/>
      <c r="M92" s="1692"/>
      <c r="N92" s="1692"/>
      <c r="O92" s="1692"/>
      <c r="P92" s="1692"/>
      <c r="Q92" s="1692"/>
      <c r="R92" s="1692"/>
      <c r="S92" s="1692"/>
      <c r="T92" s="1692"/>
      <c r="U92" s="1692"/>
      <c r="V92" s="1692"/>
      <c r="W92" s="1692"/>
      <c r="X92" s="1692"/>
      <c r="Y92" s="1692"/>
      <c r="Z92" s="1692"/>
      <c r="AA92" s="1692"/>
      <c r="AB92" s="1692"/>
      <c r="AC92" s="1692"/>
      <c r="AD92" s="1692"/>
      <c r="AE92" s="1692"/>
      <c r="AF92" s="1692"/>
      <c r="AG92" s="1692"/>
      <c r="AH92" s="1692"/>
      <c r="AI92" s="1692"/>
      <c r="AJ92" s="1692"/>
      <c r="AK92" s="1692"/>
      <c r="AL92" s="1692"/>
      <c r="AM92" s="1692"/>
      <c r="AN92" s="1692"/>
      <c r="AO92" s="1692"/>
      <c r="AP92" s="1692"/>
      <c r="AQ92" s="1692"/>
      <c r="AR92" s="1692"/>
      <c r="AS92" s="1692"/>
      <c r="AT92" s="1692"/>
      <c r="AU92" s="1692"/>
      <c r="AV92" s="1692"/>
      <c r="AW92" s="1692"/>
      <c r="AX92" s="1692"/>
      <c r="AY92" s="1692"/>
      <c r="AZ92" s="1692"/>
      <c r="BA92" s="1692"/>
      <c r="BB92" s="1692"/>
      <c r="BC92" s="1692"/>
      <c r="BD92" s="1692"/>
      <c r="BE92" s="1692"/>
      <c r="BF92" s="1692"/>
      <c r="BG92" s="1692"/>
      <c r="BH92" s="1692"/>
      <c r="BI92" s="1692"/>
      <c r="BJ92" s="1692"/>
      <c r="BK92" s="1692"/>
      <c r="BL92" s="1692"/>
      <c r="BM92" s="1692"/>
      <c r="BN92" s="1692"/>
      <c r="BO92" s="1692"/>
      <c r="BP92" s="1692"/>
      <c r="BQ92" s="1692"/>
      <c r="BR92" s="1692"/>
      <c r="BS92" s="1692"/>
      <c r="BT92" s="1692"/>
      <c r="BU92" s="1692"/>
      <c r="BV92" s="1692"/>
      <c r="BW92" s="1692"/>
      <c r="BX92" s="1692"/>
      <c r="BY92" s="1692"/>
      <c r="BZ92" s="1692"/>
      <c r="CA92" s="1692"/>
      <c r="CB92" s="1692"/>
      <c r="CC92" s="1692"/>
      <c r="CD92" s="1692"/>
      <c r="CE92" s="1692"/>
      <c r="CF92" s="1692"/>
      <c r="CG92" s="1692"/>
      <c r="CH92" s="1692"/>
      <c r="CI92" s="1692"/>
      <c r="CJ92" s="1692"/>
      <c r="CK92" s="1692"/>
      <c r="CL92" s="1692"/>
      <c r="CM92" s="1692"/>
      <c r="CN92" s="1692"/>
      <c r="CO92" s="1692"/>
      <c r="CP92" s="1692"/>
      <c r="CQ92" s="1692"/>
      <c r="CR92" s="1692"/>
      <c r="CS92" s="1692"/>
      <c r="CT92" s="1692"/>
      <c r="CU92" s="1692"/>
      <c r="CV92" s="1692"/>
      <c r="CW92" s="1692"/>
      <c r="CX92" s="1692"/>
      <c r="CY92" s="1692"/>
      <c r="CZ92" s="1692"/>
      <c r="DA92" s="1692"/>
      <c r="DB92" s="1692"/>
      <c r="DC92" s="1692"/>
      <c r="DD92" s="1692"/>
      <c r="DE92" s="1692"/>
      <c r="DF92" s="1692"/>
      <c r="DG92" s="1692"/>
      <c r="DH92" s="1692"/>
      <c r="DI92" s="1692"/>
    </row>
    <row r="93" spans="1:113" s="1699" customFormat="1">
      <c r="A93" s="552"/>
      <c r="B93" s="1692"/>
      <c r="C93" s="1692"/>
      <c r="D93" s="1692"/>
      <c r="E93" s="1692"/>
      <c r="F93" s="1692"/>
      <c r="G93" s="1692"/>
      <c r="H93" s="1692"/>
      <c r="I93" s="1692"/>
      <c r="J93" s="1692"/>
      <c r="K93" s="1692"/>
      <c r="L93" s="1692"/>
      <c r="M93" s="1692"/>
      <c r="N93" s="1692"/>
      <c r="O93" s="1692"/>
      <c r="P93" s="1692"/>
      <c r="Q93" s="1692"/>
      <c r="R93" s="1692"/>
      <c r="S93" s="1692"/>
      <c r="T93" s="1692"/>
      <c r="U93" s="1692"/>
      <c r="V93" s="1692"/>
      <c r="W93" s="1692"/>
      <c r="X93" s="1692"/>
      <c r="Y93" s="1692"/>
      <c r="Z93" s="1692"/>
      <c r="AA93" s="1692"/>
      <c r="AB93" s="1692"/>
      <c r="AC93" s="1692"/>
      <c r="AD93" s="1692"/>
      <c r="AE93" s="1692"/>
      <c r="AF93" s="1692"/>
      <c r="AG93" s="1692"/>
      <c r="AH93" s="1692"/>
      <c r="AI93" s="1692"/>
      <c r="AJ93" s="1692"/>
      <c r="AK93" s="1692"/>
      <c r="AL93" s="1692"/>
      <c r="AM93" s="1692"/>
      <c r="AN93" s="1692"/>
      <c r="AO93" s="1692"/>
      <c r="AP93" s="1692"/>
      <c r="AQ93" s="1692"/>
      <c r="AR93" s="1692"/>
      <c r="AS93" s="1692"/>
      <c r="AT93" s="1692"/>
      <c r="AU93" s="1692"/>
      <c r="AV93" s="1692"/>
      <c r="AW93" s="1692"/>
      <c r="AX93" s="1692"/>
      <c r="AY93" s="1692"/>
      <c r="AZ93" s="1692"/>
      <c r="BA93" s="1692"/>
      <c r="BB93" s="1692"/>
      <c r="BC93" s="1692"/>
      <c r="BD93" s="1692"/>
      <c r="BE93" s="1692"/>
      <c r="BF93" s="1692"/>
      <c r="BG93" s="1692"/>
      <c r="BH93" s="1692"/>
      <c r="BI93" s="1692"/>
      <c r="BJ93" s="1692"/>
      <c r="BK93" s="1692"/>
      <c r="BL93" s="1692"/>
      <c r="BM93" s="1692"/>
      <c r="BN93" s="1692"/>
      <c r="BO93" s="1692"/>
      <c r="BP93" s="1692"/>
      <c r="BQ93" s="1692"/>
      <c r="BR93" s="1692"/>
      <c r="BS93" s="1692"/>
      <c r="BT93" s="1692"/>
      <c r="BU93" s="1692"/>
      <c r="BV93" s="1692"/>
      <c r="BW93" s="1692"/>
      <c r="BX93" s="1692"/>
      <c r="BY93" s="1692"/>
      <c r="BZ93" s="1692"/>
      <c r="CA93" s="1692"/>
      <c r="CB93" s="1692"/>
      <c r="CC93" s="1692"/>
      <c r="CD93" s="1692"/>
      <c r="CE93" s="1692"/>
      <c r="CF93" s="1692"/>
      <c r="CG93" s="1692"/>
      <c r="CH93" s="1692"/>
      <c r="CI93" s="1692"/>
      <c r="CJ93" s="1692"/>
      <c r="CK93" s="1692"/>
      <c r="CL93" s="1692"/>
      <c r="CM93" s="1692"/>
      <c r="CN93" s="1692"/>
      <c r="CO93" s="1692"/>
      <c r="CP93" s="1692"/>
      <c r="CQ93" s="1692"/>
      <c r="CR93" s="1692"/>
      <c r="CS93" s="1692"/>
      <c r="CT93" s="1692"/>
      <c r="CU93" s="1692"/>
      <c r="CV93" s="1692"/>
      <c r="CW93" s="1692"/>
      <c r="CX93" s="1692"/>
      <c r="CY93" s="1692"/>
      <c r="CZ93" s="1692"/>
      <c r="DA93" s="1692"/>
      <c r="DB93" s="1692"/>
      <c r="DC93" s="1692"/>
      <c r="DD93" s="1692"/>
      <c r="DE93" s="1692"/>
      <c r="DF93" s="1692"/>
      <c r="DG93" s="1692"/>
      <c r="DH93" s="1692"/>
      <c r="DI93" s="1692"/>
    </row>
    <row r="94" spans="1:113" s="1699" customFormat="1">
      <c r="A94" s="552"/>
      <c r="B94" s="1692"/>
      <c r="C94" s="1692"/>
      <c r="D94" s="1692"/>
      <c r="E94" s="1692"/>
      <c r="F94" s="1692"/>
      <c r="G94" s="1692"/>
      <c r="H94" s="1692"/>
      <c r="I94" s="1692"/>
      <c r="J94" s="1692"/>
      <c r="K94" s="1692"/>
      <c r="L94" s="1692"/>
      <c r="M94" s="1692"/>
      <c r="N94" s="1692"/>
      <c r="O94" s="1692"/>
      <c r="P94" s="1692"/>
      <c r="Q94" s="1692"/>
      <c r="R94" s="1692"/>
      <c r="S94" s="1692"/>
      <c r="T94" s="1692"/>
      <c r="U94" s="1692"/>
      <c r="V94" s="1692"/>
      <c r="W94" s="1692"/>
      <c r="X94" s="1692"/>
      <c r="Y94" s="1692"/>
      <c r="Z94" s="1692"/>
      <c r="AA94" s="1692"/>
      <c r="AB94" s="1692"/>
      <c r="AC94" s="1692"/>
      <c r="AD94" s="1692"/>
      <c r="AE94" s="1692"/>
      <c r="AF94" s="1692"/>
      <c r="AG94" s="1692"/>
      <c r="AH94" s="1692"/>
      <c r="AI94" s="1692"/>
      <c r="AJ94" s="1692"/>
      <c r="AK94" s="1692"/>
      <c r="AL94" s="1692"/>
      <c r="AM94" s="1692"/>
      <c r="AN94" s="1692"/>
      <c r="AO94" s="1692"/>
      <c r="AP94" s="1692"/>
      <c r="AQ94" s="1692"/>
      <c r="AR94" s="1692"/>
      <c r="AS94" s="1692"/>
      <c r="AT94" s="1692"/>
      <c r="AU94" s="1692"/>
      <c r="AV94" s="1692"/>
      <c r="AW94" s="1692"/>
      <c r="AX94" s="1692"/>
      <c r="AY94" s="1692"/>
      <c r="AZ94" s="1692"/>
      <c r="BA94" s="1692"/>
      <c r="BB94" s="1692"/>
      <c r="BC94" s="1692"/>
      <c r="BD94" s="1692"/>
      <c r="BE94" s="1692"/>
      <c r="BF94" s="1692"/>
      <c r="BG94" s="1692"/>
      <c r="BH94" s="1692"/>
      <c r="BI94" s="1692"/>
      <c r="BJ94" s="1692"/>
      <c r="BK94" s="1692"/>
      <c r="BL94" s="1692"/>
      <c r="BM94" s="1692"/>
      <c r="BN94" s="1692"/>
      <c r="BO94" s="1692"/>
      <c r="BP94" s="1692"/>
      <c r="BQ94" s="1692"/>
      <c r="BR94" s="1692"/>
      <c r="BS94" s="1692"/>
      <c r="BT94" s="1692"/>
      <c r="BU94" s="1692"/>
      <c r="BV94" s="1692"/>
      <c r="BW94" s="1692"/>
      <c r="BX94" s="1692"/>
      <c r="BY94" s="1692"/>
      <c r="BZ94" s="1692"/>
      <c r="CA94" s="1692"/>
      <c r="CB94" s="1692"/>
      <c r="CC94" s="1692"/>
      <c r="CD94" s="1692"/>
      <c r="CE94" s="1692"/>
      <c r="CF94" s="1692"/>
      <c r="CG94" s="1692"/>
      <c r="CH94" s="1692"/>
      <c r="CI94" s="1692"/>
      <c r="CJ94" s="1692"/>
      <c r="CK94" s="1692"/>
      <c r="CL94" s="1692"/>
      <c r="CM94" s="1692"/>
      <c r="CN94" s="1692"/>
      <c r="CO94" s="1692"/>
      <c r="CP94" s="1692"/>
      <c r="CQ94" s="1692"/>
      <c r="CR94" s="1692"/>
      <c r="CS94" s="1692"/>
      <c r="CT94" s="1692"/>
      <c r="CU94" s="1692"/>
      <c r="CV94" s="1692"/>
      <c r="CW94" s="1692"/>
      <c r="CX94" s="1692"/>
      <c r="CY94" s="1692"/>
      <c r="CZ94" s="1692"/>
      <c r="DA94" s="1692"/>
      <c r="DB94" s="1692"/>
      <c r="DC94" s="1692"/>
      <c r="DD94" s="1692"/>
      <c r="DE94" s="1692"/>
      <c r="DF94" s="1692"/>
      <c r="DG94" s="1692"/>
      <c r="DH94" s="1692"/>
      <c r="DI94" s="1692"/>
    </row>
    <row r="95" spans="1:113" s="1699" customFormat="1">
      <c r="A95" s="552"/>
      <c r="B95" s="1692"/>
      <c r="C95" s="1692"/>
      <c r="D95" s="1692"/>
      <c r="E95" s="1692"/>
      <c r="F95" s="1692"/>
      <c r="G95" s="1692"/>
      <c r="H95" s="1692"/>
      <c r="I95" s="1692"/>
      <c r="J95" s="1692"/>
      <c r="K95" s="1692"/>
      <c r="L95" s="1692"/>
      <c r="M95" s="1692"/>
      <c r="N95" s="1692"/>
      <c r="O95" s="1692"/>
      <c r="P95" s="1692"/>
      <c r="Q95" s="1692"/>
      <c r="R95" s="1692"/>
      <c r="S95" s="1692"/>
      <c r="T95" s="1692"/>
      <c r="U95" s="1692"/>
      <c r="V95" s="1692"/>
      <c r="W95" s="1692"/>
      <c r="X95" s="1692"/>
      <c r="Y95" s="1692"/>
      <c r="Z95" s="1692"/>
      <c r="AA95" s="1692"/>
      <c r="AB95" s="1692"/>
      <c r="AC95" s="1692"/>
      <c r="AD95" s="1692"/>
      <c r="AE95" s="1692"/>
      <c r="AF95" s="1692"/>
      <c r="AG95" s="1692"/>
      <c r="AH95" s="1692"/>
      <c r="AI95" s="1692"/>
      <c r="AJ95" s="1692"/>
      <c r="AK95" s="1692"/>
      <c r="AL95" s="1692"/>
      <c r="AM95" s="1692"/>
      <c r="AN95" s="1692"/>
      <c r="AO95" s="1692"/>
      <c r="AP95" s="1692"/>
      <c r="AQ95" s="1692"/>
      <c r="AR95" s="1692"/>
      <c r="AS95" s="1692"/>
      <c r="AT95" s="1692"/>
      <c r="AU95" s="1692"/>
      <c r="AV95" s="1692"/>
      <c r="AW95" s="1692"/>
      <c r="AX95" s="1692"/>
      <c r="AY95" s="1692"/>
      <c r="AZ95" s="1692"/>
      <c r="BA95" s="1692"/>
      <c r="BB95" s="1692"/>
      <c r="BC95" s="1692"/>
      <c r="BD95" s="1692"/>
      <c r="BE95" s="1692"/>
      <c r="BF95" s="1692"/>
      <c r="BG95" s="1692"/>
      <c r="BH95" s="1692"/>
      <c r="BI95" s="1692"/>
      <c r="BJ95" s="1692"/>
      <c r="BK95" s="1692"/>
      <c r="BL95" s="1692"/>
      <c r="BM95" s="1692"/>
      <c r="BN95" s="1692"/>
      <c r="BO95" s="1692"/>
      <c r="BP95" s="1692"/>
      <c r="BQ95" s="1692"/>
      <c r="BR95" s="1692"/>
      <c r="BS95" s="1692"/>
      <c r="BT95" s="1692"/>
      <c r="BU95" s="1692"/>
      <c r="BV95" s="1692"/>
      <c r="BW95" s="1692"/>
      <c r="BX95" s="1692"/>
      <c r="BY95" s="1692"/>
      <c r="BZ95" s="1692"/>
      <c r="CA95" s="1692"/>
      <c r="CB95" s="1692"/>
      <c r="CC95" s="1692"/>
      <c r="CD95" s="1692"/>
      <c r="CE95" s="1692"/>
      <c r="CF95" s="1692"/>
      <c r="CG95" s="1692"/>
      <c r="CH95" s="1692"/>
      <c r="CI95" s="1692"/>
      <c r="CJ95" s="1692"/>
      <c r="CK95" s="1692"/>
      <c r="CL95" s="1692"/>
      <c r="CM95" s="1692"/>
      <c r="CN95" s="1692"/>
      <c r="CO95" s="1692"/>
      <c r="CP95" s="1692"/>
      <c r="CQ95" s="1692"/>
      <c r="CR95" s="1692"/>
      <c r="CS95" s="1692"/>
      <c r="CT95" s="1692"/>
      <c r="CU95" s="1692"/>
      <c r="CV95" s="1692"/>
      <c r="CW95" s="1692"/>
      <c r="CX95" s="1692"/>
      <c r="CY95" s="1692"/>
      <c r="CZ95" s="1692"/>
      <c r="DA95" s="1692"/>
      <c r="DB95" s="1692"/>
      <c r="DC95" s="1692"/>
      <c r="DD95" s="1692"/>
      <c r="DE95" s="1692"/>
      <c r="DF95" s="1692"/>
      <c r="DG95" s="1692"/>
      <c r="DH95" s="1692"/>
      <c r="DI95" s="1692"/>
    </row>
    <row r="96" spans="1:113" s="1699" customFormat="1">
      <c r="A96" s="552"/>
      <c r="B96" s="1692"/>
      <c r="C96" s="1692"/>
      <c r="D96" s="1692"/>
      <c r="E96" s="1692"/>
      <c r="F96" s="1692"/>
      <c r="G96" s="1692"/>
      <c r="H96" s="1692"/>
      <c r="I96" s="1692"/>
      <c r="J96" s="1692"/>
      <c r="K96" s="1692"/>
      <c r="L96" s="1692"/>
      <c r="M96" s="1692"/>
      <c r="N96" s="1692"/>
      <c r="O96" s="1692"/>
      <c r="P96" s="1692"/>
      <c r="Q96" s="1692"/>
      <c r="R96" s="1692"/>
      <c r="S96" s="1692"/>
      <c r="T96" s="1692"/>
      <c r="U96" s="1692"/>
      <c r="V96" s="1692"/>
      <c r="W96" s="1692"/>
      <c r="X96" s="1692"/>
      <c r="Y96" s="1692"/>
      <c r="Z96" s="1692"/>
      <c r="AA96" s="1692"/>
      <c r="AB96" s="1692"/>
      <c r="AC96" s="1692"/>
      <c r="AD96" s="1692"/>
      <c r="AE96" s="1692"/>
      <c r="AF96" s="1692"/>
      <c r="AG96" s="1692"/>
      <c r="AH96" s="1692"/>
      <c r="AI96" s="1692"/>
      <c r="AJ96" s="1692"/>
      <c r="AK96" s="1692"/>
      <c r="AL96" s="1692"/>
      <c r="AM96" s="1692"/>
      <c r="AN96" s="1692"/>
      <c r="AO96" s="1692"/>
      <c r="AP96" s="1692"/>
      <c r="AQ96" s="1692"/>
      <c r="AR96" s="1692"/>
      <c r="AS96" s="1692"/>
      <c r="AT96" s="1692"/>
      <c r="AU96" s="1692"/>
      <c r="AV96" s="1692"/>
      <c r="AW96" s="1692"/>
      <c r="AX96" s="1692"/>
      <c r="AY96" s="1692"/>
      <c r="AZ96" s="1692"/>
      <c r="BA96" s="1692"/>
      <c r="BB96" s="1692"/>
      <c r="BC96" s="1692"/>
      <c r="BD96" s="1692"/>
      <c r="BE96" s="1692"/>
      <c r="BF96" s="1692"/>
      <c r="BG96" s="1692"/>
      <c r="BH96" s="1692"/>
      <c r="BI96" s="1692"/>
      <c r="BJ96" s="1692"/>
      <c r="BK96" s="1692"/>
      <c r="BL96" s="1692"/>
      <c r="BM96" s="1692"/>
      <c r="BN96" s="1692"/>
      <c r="BO96" s="1692"/>
      <c r="BP96" s="1692"/>
      <c r="BQ96" s="1692"/>
      <c r="BR96" s="1692"/>
      <c r="BS96" s="1692"/>
      <c r="BT96" s="1692"/>
      <c r="BU96" s="1692"/>
      <c r="BV96" s="1692"/>
      <c r="BW96" s="1692"/>
      <c r="BX96" s="1692"/>
      <c r="BY96" s="1692"/>
      <c r="BZ96" s="1692"/>
      <c r="CA96" s="1692"/>
      <c r="CB96" s="1692"/>
      <c r="CC96" s="1692"/>
      <c r="CD96" s="1692"/>
      <c r="CE96" s="1692"/>
      <c r="CF96" s="1692"/>
      <c r="CG96" s="1692"/>
      <c r="CH96" s="1692"/>
      <c r="CI96" s="1692"/>
      <c r="CJ96" s="1692"/>
      <c r="CK96" s="1692"/>
      <c r="CL96" s="1692"/>
      <c r="CM96" s="1692"/>
      <c r="CN96" s="1692"/>
      <c r="CO96" s="1692"/>
      <c r="CP96" s="1692"/>
      <c r="CQ96" s="1692"/>
      <c r="CR96" s="1692"/>
      <c r="CS96" s="1692"/>
      <c r="CT96" s="1692"/>
      <c r="CU96" s="1692"/>
      <c r="CV96" s="1692"/>
      <c r="CW96" s="1692"/>
      <c r="CX96" s="1692"/>
      <c r="CY96" s="1692"/>
      <c r="CZ96" s="1692"/>
      <c r="DA96" s="1692"/>
      <c r="DB96" s="1692"/>
      <c r="DC96" s="1692"/>
      <c r="DD96" s="1692"/>
      <c r="DE96" s="1692"/>
      <c r="DF96" s="1692"/>
      <c r="DG96" s="1692"/>
      <c r="DH96" s="1692"/>
      <c r="DI96" s="1692"/>
    </row>
    <row r="97" spans="1:113" s="1699" customFormat="1">
      <c r="A97" s="552"/>
      <c r="B97" s="1692"/>
      <c r="C97" s="1692"/>
      <c r="D97" s="1692"/>
      <c r="E97" s="1692"/>
      <c r="F97" s="1692"/>
      <c r="G97" s="1692"/>
      <c r="H97" s="1692"/>
      <c r="I97" s="1692"/>
      <c r="J97" s="1692"/>
      <c r="K97" s="1692"/>
      <c r="L97" s="1692"/>
      <c r="M97" s="1692"/>
      <c r="N97" s="1692"/>
      <c r="O97" s="1692"/>
      <c r="P97" s="1692"/>
      <c r="Q97" s="1692"/>
      <c r="R97" s="1692"/>
      <c r="S97" s="1692"/>
      <c r="T97" s="1692"/>
      <c r="U97" s="1692"/>
      <c r="V97" s="1692"/>
      <c r="W97" s="1692"/>
      <c r="X97" s="1692"/>
      <c r="Y97" s="1692"/>
      <c r="Z97" s="1692"/>
      <c r="AA97" s="1692"/>
      <c r="AB97" s="1692"/>
      <c r="AC97" s="1692"/>
      <c r="AD97" s="1692"/>
      <c r="AE97" s="1692"/>
      <c r="AF97" s="1692"/>
      <c r="AG97" s="1692"/>
      <c r="AH97" s="1692"/>
      <c r="AI97" s="1692"/>
      <c r="AJ97" s="1692"/>
      <c r="AK97" s="1692"/>
      <c r="AL97" s="1692"/>
      <c r="AM97" s="1692"/>
      <c r="AN97" s="1692"/>
      <c r="AO97" s="1692"/>
      <c r="AP97" s="1692"/>
      <c r="AQ97" s="1692"/>
      <c r="AR97" s="1692"/>
      <c r="AS97" s="1692"/>
      <c r="AT97" s="1692"/>
      <c r="AU97" s="1692"/>
      <c r="AV97" s="1692"/>
      <c r="AW97" s="1692"/>
      <c r="AX97" s="1692"/>
      <c r="AY97" s="1692"/>
      <c r="AZ97" s="1692"/>
      <c r="BA97" s="1692"/>
      <c r="BB97" s="1692"/>
      <c r="BC97" s="1692"/>
      <c r="BD97" s="1692"/>
      <c r="BE97" s="1692"/>
      <c r="BF97" s="1692"/>
      <c r="BG97" s="1692"/>
      <c r="BH97" s="1692"/>
      <c r="BI97" s="1692"/>
      <c r="BJ97" s="1692"/>
      <c r="BK97" s="1692"/>
      <c r="BL97" s="1692"/>
      <c r="BM97" s="1692"/>
      <c r="BN97" s="1692"/>
      <c r="BO97" s="1692"/>
      <c r="BP97" s="1692"/>
      <c r="BQ97" s="1692"/>
      <c r="BR97" s="1692"/>
      <c r="BS97" s="1692"/>
      <c r="BT97" s="1692"/>
      <c r="BU97" s="1692"/>
      <c r="BV97" s="1692"/>
      <c r="BW97" s="1692"/>
      <c r="BX97" s="1692"/>
      <c r="BY97" s="1692"/>
      <c r="BZ97" s="1692"/>
      <c r="CA97" s="1692"/>
      <c r="CB97" s="1692"/>
      <c r="CC97" s="1692"/>
      <c r="CD97" s="1692"/>
      <c r="CE97" s="1692"/>
      <c r="CF97" s="1692"/>
      <c r="CG97" s="1692"/>
      <c r="CH97" s="1692"/>
      <c r="CI97" s="1692"/>
      <c r="CJ97" s="1692"/>
      <c r="CK97" s="1692"/>
      <c r="CL97" s="1692"/>
      <c r="CM97" s="1692"/>
      <c r="CN97" s="1692"/>
      <c r="CO97" s="1692"/>
      <c r="CP97" s="1692"/>
      <c r="CQ97" s="1692"/>
      <c r="CR97" s="1692"/>
      <c r="CS97" s="1692"/>
      <c r="CT97" s="1692"/>
      <c r="CU97" s="1692"/>
      <c r="CV97" s="1692"/>
      <c r="CW97" s="1692"/>
      <c r="CX97" s="1692"/>
      <c r="CY97" s="1692"/>
      <c r="CZ97" s="1692"/>
      <c r="DA97" s="1692"/>
      <c r="DB97" s="1692"/>
      <c r="DC97" s="1692"/>
      <c r="DD97" s="1692"/>
      <c r="DE97" s="1692"/>
      <c r="DF97" s="1692"/>
      <c r="DG97" s="1692"/>
      <c r="DH97" s="1692"/>
      <c r="DI97" s="1692"/>
    </row>
    <row r="98" spans="1:113" s="1699" customFormat="1">
      <c r="A98" s="552"/>
      <c r="B98" s="1692"/>
      <c r="C98" s="1692"/>
      <c r="D98" s="1692"/>
      <c r="E98" s="1692"/>
      <c r="F98" s="1692"/>
      <c r="G98" s="1692"/>
      <c r="H98" s="1692"/>
      <c r="I98" s="1692"/>
      <c r="J98" s="1692"/>
      <c r="K98" s="1692"/>
      <c r="L98" s="1692"/>
      <c r="M98" s="1692"/>
      <c r="N98" s="1692"/>
      <c r="O98" s="1692"/>
      <c r="P98" s="1692"/>
      <c r="Q98" s="1692"/>
      <c r="R98" s="1692"/>
      <c r="S98" s="1692"/>
      <c r="T98" s="1692"/>
      <c r="U98" s="1692"/>
      <c r="V98" s="1692"/>
      <c r="W98" s="1692"/>
      <c r="X98" s="1692"/>
      <c r="Y98" s="1692"/>
      <c r="Z98" s="1692"/>
      <c r="AA98" s="1692"/>
      <c r="AB98" s="1692"/>
      <c r="AC98" s="1692"/>
      <c r="AD98" s="1692"/>
      <c r="AE98" s="1692"/>
      <c r="AF98" s="1692"/>
      <c r="AG98" s="1692"/>
      <c r="AH98" s="1692"/>
      <c r="AI98" s="1692"/>
      <c r="AJ98" s="1692"/>
      <c r="AK98" s="1692"/>
      <c r="AL98" s="1692"/>
      <c r="AM98" s="1692"/>
      <c r="AN98" s="1692"/>
      <c r="AO98" s="1692"/>
      <c r="AP98" s="1692"/>
      <c r="AQ98" s="1692"/>
      <c r="AR98" s="1692"/>
      <c r="AS98" s="1692"/>
      <c r="AT98" s="1692"/>
      <c r="AU98" s="1692"/>
      <c r="AV98" s="1692"/>
      <c r="AW98" s="1692"/>
      <c r="AX98" s="1692"/>
      <c r="AY98" s="1692"/>
      <c r="AZ98" s="1692"/>
      <c r="BA98" s="1692"/>
      <c r="BB98" s="1692"/>
      <c r="BC98" s="1692"/>
      <c r="BD98" s="1692"/>
      <c r="BE98" s="1692"/>
      <c r="BF98" s="1692"/>
      <c r="BG98" s="1692"/>
      <c r="BH98" s="1692"/>
      <c r="BI98" s="1692"/>
      <c r="BJ98" s="1692"/>
      <c r="BK98" s="1692"/>
      <c r="BL98" s="1692"/>
      <c r="BM98" s="1692"/>
      <c r="BN98" s="1692"/>
      <c r="BO98" s="1692"/>
      <c r="BP98" s="1692"/>
      <c r="BQ98" s="1692"/>
      <c r="BR98" s="1692"/>
      <c r="BS98" s="1692"/>
      <c r="BT98" s="1692"/>
      <c r="BU98" s="1692"/>
      <c r="BV98" s="1692"/>
      <c r="BW98" s="1692"/>
      <c r="BX98" s="1692"/>
      <c r="BY98" s="1692"/>
      <c r="BZ98" s="1692"/>
      <c r="CA98" s="1692"/>
      <c r="CB98" s="1692"/>
      <c r="CC98" s="1692"/>
      <c r="CD98" s="1692"/>
      <c r="CE98" s="1692"/>
      <c r="CF98" s="1692"/>
      <c r="CG98" s="1692"/>
      <c r="CH98" s="1692"/>
      <c r="CI98" s="1692"/>
      <c r="CJ98" s="1692"/>
      <c r="CK98" s="1692"/>
      <c r="CL98" s="1692"/>
      <c r="CM98" s="1692"/>
      <c r="CN98" s="1692"/>
      <c r="CO98" s="1692"/>
      <c r="CP98" s="1692"/>
      <c r="CQ98" s="1692"/>
      <c r="CR98" s="1692"/>
      <c r="CS98" s="1692"/>
      <c r="CT98" s="1692"/>
      <c r="CU98" s="1692"/>
      <c r="CV98" s="1692"/>
      <c r="CW98" s="1692"/>
      <c r="CX98" s="1692"/>
      <c r="CY98" s="1692"/>
      <c r="CZ98" s="1692"/>
      <c r="DA98" s="1692"/>
      <c r="DB98" s="1692"/>
      <c r="DC98" s="1692"/>
      <c r="DD98" s="1692"/>
      <c r="DE98" s="1692"/>
      <c r="DF98" s="1692"/>
      <c r="DG98" s="1692"/>
      <c r="DH98" s="1692"/>
      <c r="DI98" s="1692"/>
    </row>
    <row r="99" spans="1:113" s="1699" customFormat="1">
      <c r="A99" s="552"/>
      <c r="B99" s="1692"/>
      <c r="C99" s="1692"/>
      <c r="D99" s="1692"/>
      <c r="E99" s="1692"/>
      <c r="F99" s="1692"/>
      <c r="G99" s="1692"/>
      <c r="H99" s="1692"/>
      <c r="I99" s="1692"/>
      <c r="J99" s="1692"/>
      <c r="K99" s="1692"/>
      <c r="L99" s="1692"/>
      <c r="M99" s="1692"/>
      <c r="N99" s="1692"/>
      <c r="O99" s="1692"/>
      <c r="P99" s="1692"/>
      <c r="Q99" s="1692"/>
      <c r="R99" s="1692"/>
      <c r="S99" s="1692"/>
      <c r="T99" s="1692"/>
      <c r="U99" s="1692"/>
      <c r="V99" s="1692"/>
      <c r="W99" s="1692"/>
      <c r="X99" s="1692"/>
      <c r="Y99" s="1692"/>
      <c r="Z99" s="1692"/>
      <c r="AA99" s="1692"/>
      <c r="AB99" s="1692"/>
      <c r="AC99" s="1692"/>
      <c r="AD99" s="1692"/>
      <c r="AE99" s="1692"/>
      <c r="AF99" s="1692"/>
      <c r="AG99" s="1692"/>
      <c r="AH99" s="1692"/>
      <c r="AI99" s="1692"/>
      <c r="AJ99" s="1692"/>
      <c r="AK99" s="1692"/>
      <c r="AL99" s="1692"/>
      <c r="AM99" s="1692"/>
      <c r="AN99" s="1692"/>
      <c r="AO99" s="1692"/>
      <c r="AP99" s="1692"/>
      <c r="AQ99" s="1692"/>
      <c r="AR99" s="1692"/>
      <c r="AS99" s="1692"/>
      <c r="AT99" s="1692"/>
      <c r="AU99" s="1692"/>
      <c r="AV99" s="1692"/>
      <c r="AW99" s="1692"/>
      <c r="AX99" s="1692"/>
      <c r="AY99" s="1692"/>
      <c r="AZ99" s="1692"/>
      <c r="BA99" s="1692"/>
      <c r="BB99" s="1692"/>
      <c r="BC99" s="1692"/>
      <c r="BD99" s="1692"/>
      <c r="BE99" s="1692"/>
      <c r="BF99" s="1692"/>
      <c r="BG99" s="1692"/>
      <c r="BH99" s="1692"/>
      <c r="BI99" s="1692"/>
      <c r="BJ99" s="1692"/>
      <c r="BK99" s="1692"/>
      <c r="BL99" s="1692"/>
      <c r="BM99" s="1692"/>
      <c r="BN99" s="1692"/>
      <c r="BO99" s="1692"/>
      <c r="BP99" s="1692"/>
      <c r="BQ99" s="1692"/>
      <c r="BR99" s="1692"/>
      <c r="BS99" s="1692"/>
      <c r="BT99" s="1692"/>
      <c r="BU99" s="1692"/>
      <c r="BV99" s="1692"/>
      <c r="BW99" s="1692"/>
      <c r="BX99" s="1692"/>
      <c r="BY99" s="1692"/>
      <c r="BZ99" s="1692"/>
      <c r="CA99" s="1692"/>
      <c r="CB99" s="1692"/>
      <c r="CC99" s="1692"/>
      <c r="CD99" s="1692"/>
      <c r="CE99" s="1692"/>
      <c r="CF99" s="1692"/>
      <c r="CG99" s="1692"/>
      <c r="CH99" s="1692"/>
      <c r="CI99" s="1692"/>
      <c r="CJ99" s="1692"/>
      <c r="CK99" s="1692"/>
      <c r="CL99" s="1692"/>
      <c r="CM99" s="1692"/>
      <c r="CN99" s="1692"/>
      <c r="CO99" s="1692"/>
      <c r="CP99" s="1692"/>
      <c r="CQ99" s="1692"/>
      <c r="CR99" s="1692"/>
      <c r="CS99" s="1692"/>
      <c r="CT99" s="1692"/>
      <c r="CU99" s="1692"/>
      <c r="CV99" s="1692"/>
      <c r="CW99" s="1692"/>
      <c r="CX99" s="1692"/>
      <c r="CY99" s="1692"/>
      <c r="CZ99" s="1692"/>
      <c r="DA99" s="1692"/>
      <c r="DB99" s="1692"/>
      <c r="DC99" s="1692"/>
      <c r="DD99" s="1692"/>
      <c r="DE99" s="1692"/>
      <c r="DF99" s="1692"/>
      <c r="DG99" s="1692"/>
      <c r="DH99" s="1692"/>
      <c r="DI99" s="1692"/>
    </row>
    <row r="100" spans="1:113" s="1699" customFormat="1">
      <c r="A100" s="552"/>
      <c r="B100" s="1692"/>
      <c r="C100" s="1692"/>
      <c r="D100" s="1692"/>
      <c r="E100" s="1692"/>
      <c r="F100" s="1692"/>
      <c r="G100" s="1692"/>
      <c r="H100" s="1692"/>
      <c r="I100" s="1692"/>
      <c r="J100" s="1692"/>
      <c r="K100" s="1692"/>
      <c r="L100" s="1692"/>
      <c r="M100" s="1692"/>
      <c r="N100" s="1692"/>
      <c r="O100" s="1692"/>
      <c r="P100" s="1692"/>
      <c r="Q100" s="1692"/>
      <c r="R100" s="1692"/>
      <c r="S100" s="1692"/>
      <c r="T100" s="1692"/>
      <c r="U100" s="1692"/>
      <c r="V100" s="1692"/>
      <c r="W100" s="1692"/>
      <c r="X100" s="1692"/>
      <c r="Y100" s="1692"/>
      <c r="Z100" s="1692"/>
      <c r="AA100" s="1692"/>
      <c r="AB100" s="1692"/>
      <c r="AC100" s="1692"/>
      <c r="AD100" s="1692"/>
      <c r="AE100" s="1692"/>
      <c r="AF100" s="1692"/>
      <c r="AG100" s="1692"/>
      <c r="AH100" s="1692"/>
      <c r="AI100" s="1692"/>
      <c r="AJ100" s="1692"/>
      <c r="AK100" s="1692"/>
      <c r="AL100" s="1692"/>
      <c r="AM100" s="1692"/>
      <c r="AN100" s="1692"/>
      <c r="AO100" s="1692"/>
      <c r="AP100" s="1692"/>
      <c r="AQ100" s="1692"/>
      <c r="AR100" s="1692"/>
      <c r="AS100" s="1692"/>
      <c r="AT100" s="1692"/>
      <c r="AU100" s="1692"/>
      <c r="AV100" s="1692"/>
      <c r="AW100" s="1692"/>
      <c r="AX100" s="1692"/>
      <c r="AY100" s="1692"/>
      <c r="AZ100" s="1692"/>
      <c r="BA100" s="1692"/>
      <c r="BB100" s="1692"/>
      <c r="BC100" s="1692"/>
      <c r="BD100" s="1692"/>
      <c r="BE100" s="1692"/>
      <c r="BF100" s="1692"/>
      <c r="BG100" s="1692"/>
      <c r="BH100" s="1692"/>
      <c r="BI100" s="1692"/>
      <c r="BJ100" s="1692"/>
      <c r="BK100" s="1692"/>
      <c r="BL100" s="1692"/>
      <c r="BM100" s="1692"/>
      <c r="BN100" s="1692"/>
      <c r="BO100" s="1692"/>
      <c r="BP100" s="1692"/>
      <c r="BQ100" s="1692"/>
      <c r="BR100" s="1692"/>
      <c r="BS100" s="1692"/>
      <c r="BT100" s="1692"/>
      <c r="BU100" s="1692"/>
      <c r="BV100" s="1692"/>
      <c r="BW100" s="1692"/>
      <c r="BX100" s="1692"/>
      <c r="BY100" s="1692"/>
      <c r="BZ100" s="1692"/>
      <c r="CA100" s="1692"/>
      <c r="CB100" s="1692"/>
      <c r="CC100" s="1692"/>
      <c r="CD100" s="1692"/>
      <c r="CE100" s="1692"/>
      <c r="CF100" s="1692"/>
      <c r="CG100" s="1692"/>
      <c r="CH100" s="1692"/>
      <c r="CI100" s="1692"/>
      <c r="CJ100" s="1692"/>
      <c r="CK100" s="1692"/>
      <c r="CL100" s="1692"/>
      <c r="CM100" s="1692"/>
      <c r="CN100" s="1692"/>
      <c r="CO100" s="1692"/>
      <c r="CP100" s="1692"/>
      <c r="CQ100" s="1692"/>
      <c r="CR100" s="1692"/>
      <c r="CS100" s="1692"/>
      <c r="CT100" s="1692"/>
      <c r="CU100" s="1692"/>
      <c r="CV100" s="1692"/>
      <c r="CW100" s="1692"/>
      <c r="CX100" s="1692"/>
      <c r="CY100" s="1692"/>
      <c r="CZ100" s="1692"/>
      <c r="DA100" s="1692"/>
      <c r="DB100" s="1692"/>
      <c r="DC100" s="1692"/>
      <c r="DD100" s="1692"/>
      <c r="DE100" s="1692"/>
      <c r="DF100" s="1692"/>
      <c r="DG100" s="1692"/>
      <c r="DH100" s="1692"/>
      <c r="DI100" s="1692"/>
    </row>
    <row r="101" spans="1:113" s="1699" customFormat="1">
      <c r="A101" s="552"/>
      <c r="B101" s="1692"/>
      <c r="C101" s="1692"/>
      <c r="D101" s="1692"/>
      <c r="E101" s="1692"/>
      <c r="F101" s="1692"/>
      <c r="G101" s="1692"/>
      <c r="H101" s="1692"/>
      <c r="I101" s="1692"/>
      <c r="J101" s="1692"/>
      <c r="K101" s="1692"/>
      <c r="L101" s="1692"/>
      <c r="M101" s="1692"/>
      <c r="N101" s="1692"/>
      <c r="O101" s="1692"/>
      <c r="P101" s="1692"/>
      <c r="Q101" s="1692"/>
      <c r="R101" s="1692"/>
      <c r="S101" s="1692"/>
      <c r="T101" s="1692"/>
      <c r="U101" s="1692"/>
      <c r="V101" s="1692"/>
      <c r="W101" s="1692"/>
      <c r="X101" s="1692"/>
      <c r="Y101" s="1692"/>
      <c r="Z101" s="1692"/>
      <c r="AA101" s="1692"/>
      <c r="AB101" s="1692"/>
      <c r="AC101" s="1692"/>
      <c r="AD101" s="1692"/>
      <c r="AE101" s="1692"/>
      <c r="AF101" s="1692"/>
      <c r="AG101" s="1692"/>
      <c r="AH101" s="1692"/>
      <c r="AI101" s="1692"/>
      <c r="AJ101" s="1692"/>
      <c r="AK101" s="1692"/>
      <c r="AL101" s="1692"/>
      <c r="AM101" s="1692"/>
      <c r="AN101" s="1692"/>
      <c r="AO101" s="1692"/>
      <c r="AP101" s="1692"/>
      <c r="AQ101" s="1692"/>
      <c r="AR101" s="1692"/>
      <c r="AS101" s="1692"/>
      <c r="AT101" s="1692"/>
      <c r="AU101" s="1692"/>
      <c r="AV101" s="1692"/>
      <c r="AW101" s="1692"/>
      <c r="AX101" s="1692"/>
      <c r="AY101" s="1692"/>
      <c r="AZ101" s="1692"/>
      <c r="BA101" s="1692"/>
      <c r="BB101" s="1692"/>
      <c r="BC101" s="1692"/>
      <c r="BD101" s="1692"/>
      <c r="BE101" s="1692"/>
      <c r="BF101" s="1692"/>
      <c r="BG101" s="1692"/>
      <c r="BH101" s="1692"/>
      <c r="BI101" s="1692"/>
      <c r="BJ101" s="1692"/>
      <c r="BK101" s="1692"/>
      <c r="BL101" s="1692"/>
      <c r="BM101" s="1692"/>
      <c r="BN101" s="1692"/>
      <c r="BO101" s="1692"/>
      <c r="BP101" s="1692"/>
      <c r="BQ101" s="1692"/>
      <c r="BR101" s="1692"/>
      <c r="BS101" s="1692"/>
      <c r="BT101" s="1692"/>
      <c r="BU101" s="1692"/>
      <c r="BV101" s="1692"/>
      <c r="BW101" s="1692"/>
      <c r="BX101" s="1692"/>
      <c r="BY101" s="1692"/>
      <c r="BZ101" s="1692"/>
      <c r="CA101" s="1692"/>
      <c r="CB101" s="1692"/>
      <c r="CC101" s="1692"/>
      <c r="CD101" s="1692"/>
      <c r="CE101" s="1692"/>
      <c r="CF101" s="1692"/>
      <c r="CG101" s="1692"/>
      <c r="CH101" s="1692"/>
      <c r="CI101" s="1692"/>
      <c r="CJ101" s="1692"/>
      <c r="CK101" s="1692"/>
      <c r="CL101" s="1692"/>
      <c r="CM101" s="1692"/>
      <c r="CN101" s="1692"/>
      <c r="CO101" s="1692"/>
      <c r="CP101" s="1692"/>
      <c r="CQ101" s="1692"/>
      <c r="CR101" s="1692"/>
      <c r="CS101" s="1692"/>
      <c r="CT101" s="1692"/>
      <c r="CU101" s="1692"/>
      <c r="CV101" s="1692"/>
      <c r="CW101" s="1692"/>
      <c r="CX101" s="1692"/>
      <c r="CY101" s="1692"/>
      <c r="CZ101" s="1692"/>
      <c r="DA101" s="1692"/>
      <c r="DB101" s="1692"/>
      <c r="DC101" s="1692"/>
      <c r="DD101" s="1692"/>
      <c r="DE101" s="1692"/>
      <c r="DF101" s="1692"/>
      <c r="DG101" s="1692"/>
      <c r="DH101" s="1692"/>
      <c r="DI101" s="1692"/>
    </row>
    <row r="102" spans="1:113" s="1699" customFormat="1">
      <c r="A102" s="552"/>
      <c r="B102" s="1692"/>
      <c r="C102" s="1692"/>
      <c r="D102" s="1692"/>
      <c r="E102" s="1692"/>
      <c r="F102" s="1692"/>
      <c r="G102" s="1692"/>
      <c r="H102" s="1692"/>
      <c r="I102" s="1692"/>
      <c r="J102" s="1692"/>
      <c r="K102" s="1692"/>
      <c r="L102" s="1692"/>
      <c r="M102" s="1692"/>
      <c r="N102" s="1692"/>
      <c r="O102" s="1692"/>
      <c r="P102" s="1692"/>
      <c r="Q102" s="1692"/>
      <c r="R102" s="1692"/>
      <c r="S102" s="1692"/>
      <c r="T102" s="1692"/>
      <c r="U102" s="1692"/>
      <c r="V102" s="1692"/>
      <c r="W102" s="1692"/>
      <c r="X102" s="1692"/>
      <c r="Y102" s="1692"/>
      <c r="Z102" s="1692"/>
      <c r="AA102" s="1692"/>
      <c r="AB102" s="1692"/>
      <c r="AC102" s="1692"/>
      <c r="AD102" s="1692"/>
      <c r="AE102" s="1692"/>
      <c r="AF102" s="1692"/>
      <c r="AG102" s="1692"/>
      <c r="AH102" s="1692"/>
      <c r="AI102" s="1692"/>
      <c r="AJ102" s="1692"/>
      <c r="AK102" s="1692"/>
      <c r="AL102" s="1692"/>
      <c r="AM102" s="1692"/>
      <c r="AN102" s="1692"/>
      <c r="AO102" s="1692"/>
      <c r="AP102" s="1692"/>
      <c r="AQ102" s="1692"/>
      <c r="AR102" s="1692"/>
      <c r="AS102" s="1692"/>
      <c r="AT102" s="1692"/>
      <c r="AU102" s="1692"/>
      <c r="AV102" s="1692"/>
      <c r="AW102" s="1692"/>
      <c r="AX102" s="1692"/>
      <c r="AY102" s="1692"/>
      <c r="AZ102" s="1692"/>
      <c r="BA102" s="1692"/>
      <c r="BB102" s="1692"/>
      <c r="BC102" s="1692"/>
      <c r="BD102" s="1692"/>
      <c r="BE102" s="1692"/>
      <c r="BF102" s="1692"/>
      <c r="BG102" s="1692"/>
      <c r="BH102" s="1692"/>
      <c r="BI102" s="1692"/>
      <c r="BJ102" s="1692"/>
      <c r="BK102" s="1692"/>
      <c r="BL102" s="1692"/>
      <c r="BM102" s="1692"/>
      <c r="BN102" s="1692"/>
      <c r="BO102" s="1692"/>
      <c r="BP102" s="1692"/>
      <c r="BQ102" s="1692"/>
      <c r="BR102" s="1692"/>
      <c r="BS102" s="1692"/>
      <c r="BT102" s="1692"/>
      <c r="BU102" s="1692"/>
      <c r="BV102" s="1692"/>
      <c r="BW102" s="1692"/>
      <c r="BX102" s="1692"/>
      <c r="BY102" s="1692"/>
      <c r="BZ102" s="1692"/>
      <c r="CA102" s="1692"/>
      <c r="CB102" s="1692"/>
      <c r="CC102" s="1692"/>
      <c r="CD102" s="1692"/>
      <c r="CE102" s="1692"/>
      <c r="CF102" s="1692"/>
      <c r="CG102" s="1692"/>
      <c r="CH102" s="1692"/>
      <c r="CI102" s="1692"/>
      <c r="CJ102" s="1692"/>
      <c r="CK102" s="1692"/>
      <c r="CL102" s="1692"/>
      <c r="CM102" s="1692"/>
      <c r="CN102" s="1692"/>
      <c r="CO102" s="1692"/>
      <c r="CP102" s="1692"/>
      <c r="CQ102" s="1692"/>
      <c r="CR102" s="1692"/>
      <c r="CS102" s="1692"/>
      <c r="CT102" s="1692"/>
      <c r="CU102" s="1692"/>
      <c r="CV102" s="1692"/>
      <c r="CW102" s="1692"/>
      <c r="CX102" s="1692"/>
      <c r="CY102" s="1692"/>
      <c r="CZ102" s="1692"/>
      <c r="DA102" s="1692"/>
      <c r="DB102" s="1692"/>
      <c r="DC102" s="1692"/>
      <c r="DD102" s="1692"/>
      <c r="DE102" s="1692"/>
      <c r="DF102" s="1692"/>
      <c r="DG102" s="1692"/>
      <c r="DH102" s="1692"/>
      <c r="DI102" s="1692"/>
    </row>
    <row r="103" spans="1:113" s="1699" customFormat="1">
      <c r="A103" s="552"/>
      <c r="B103" s="1692"/>
      <c r="C103" s="1692"/>
      <c r="D103" s="1692"/>
      <c r="E103" s="1692"/>
      <c r="F103" s="1692"/>
      <c r="G103" s="1692"/>
      <c r="H103" s="1692"/>
      <c r="I103" s="1692"/>
      <c r="J103" s="1692"/>
      <c r="K103" s="1692"/>
      <c r="L103" s="1692"/>
      <c r="M103" s="1692"/>
      <c r="N103" s="1692"/>
      <c r="O103" s="1692"/>
      <c r="P103" s="1692"/>
      <c r="Q103" s="1692"/>
      <c r="R103" s="1692"/>
      <c r="S103" s="1692"/>
      <c r="T103" s="1692"/>
      <c r="U103" s="1692"/>
      <c r="V103" s="1692"/>
      <c r="W103" s="1692"/>
      <c r="X103" s="1692"/>
      <c r="Y103" s="1692"/>
      <c r="Z103" s="1692"/>
      <c r="AA103" s="1692"/>
      <c r="AB103" s="1692"/>
      <c r="AC103" s="1692"/>
      <c r="AD103" s="1692"/>
      <c r="AE103" s="1692"/>
      <c r="AF103" s="1692"/>
      <c r="AG103" s="1692"/>
      <c r="AH103" s="1692"/>
      <c r="AI103" s="1692"/>
      <c r="AJ103" s="1692"/>
      <c r="AK103" s="1692"/>
      <c r="AL103" s="1692"/>
      <c r="AM103" s="1692"/>
      <c r="AN103" s="1692"/>
      <c r="AO103" s="1692"/>
      <c r="AP103" s="1692"/>
      <c r="AQ103" s="1692"/>
      <c r="AR103" s="1692"/>
      <c r="AS103" s="1692"/>
      <c r="AT103" s="1692"/>
      <c r="AU103" s="1692"/>
      <c r="AV103" s="1692"/>
      <c r="AW103" s="1692"/>
      <c r="AX103" s="1692"/>
      <c r="AY103" s="1692"/>
      <c r="AZ103" s="1692"/>
      <c r="BA103" s="1692"/>
      <c r="BB103" s="1692"/>
      <c r="BC103" s="1692"/>
      <c r="BD103" s="1692"/>
      <c r="BE103" s="1692"/>
      <c r="BF103" s="1692"/>
      <c r="BG103" s="1692"/>
      <c r="BH103" s="1692"/>
      <c r="BI103" s="1692"/>
      <c r="BJ103" s="1692"/>
      <c r="BK103" s="1692"/>
      <c r="BL103" s="1692"/>
      <c r="BM103" s="1692"/>
      <c r="BN103" s="1692"/>
      <c r="BO103" s="1692"/>
      <c r="BP103" s="1692"/>
      <c r="BQ103" s="1692"/>
      <c r="BR103" s="1692"/>
      <c r="BS103" s="1692"/>
      <c r="BT103" s="1692"/>
      <c r="BU103" s="1692"/>
      <c r="BV103" s="1692"/>
      <c r="BW103" s="1692"/>
      <c r="BX103" s="1692"/>
      <c r="BY103" s="1692"/>
      <c r="BZ103" s="1692"/>
      <c r="CA103" s="1692"/>
      <c r="CB103" s="1692"/>
      <c r="CC103" s="1692"/>
      <c r="CD103" s="1692"/>
      <c r="CE103" s="1692"/>
      <c r="CF103" s="1692"/>
      <c r="CG103" s="1692"/>
      <c r="CH103" s="1692"/>
      <c r="CI103" s="1692"/>
      <c r="CJ103" s="1692"/>
      <c r="CK103" s="1692"/>
      <c r="CL103" s="1692"/>
      <c r="CM103" s="1692"/>
      <c r="CN103" s="1692"/>
      <c r="CO103" s="1692"/>
      <c r="CP103" s="1692"/>
      <c r="CQ103" s="1692"/>
      <c r="CR103" s="1692"/>
      <c r="CS103" s="1692"/>
      <c r="CT103" s="1692"/>
      <c r="CU103" s="1692"/>
      <c r="CV103" s="1692"/>
      <c r="CW103" s="1692"/>
      <c r="CX103" s="1692"/>
      <c r="CY103" s="1692"/>
      <c r="CZ103" s="1692"/>
      <c r="DA103" s="1692"/>
      <c r="DB103" s="1692"/>
      <c r="DC103" s="1692"/>
      <c r="DD103" s="1692"/>
      <c r="DE103" s="1692"/>
      <c r="DF103" s="1692"/>
      <c r="DG103" s="1692"/>
      <c r="DH103" s="1692"/>
      <c r="DI103" s="1692"/>
    </row>
    <row r="104" spans="1:113" s="1699" customFormat="1">
      <c r="A104" s="552"/>
      <c r="B104" s="1692"/>
      <c r="C104" s="1692"/>
      <c r="D104" s="1692"/>
      <c r="E104" s="1692"/>
      <c r="F104" s="1692"/>
      <c r="G104" s="1692"/>
      <c r="H104" s="1692"/>
      <c r="I104" s="1692"/>
      <c r="J104" s="1692"/>
      <c r="K104" s="1692"/>
      <c r="L104" s="1692"/>
      <c r="M104" s="1692"/>
      <c r="N104" s="1692"/>
      <c r="O104" s="1692"/>
      <c r="P104" s="1692"/>
      <c r="Q104" s="1692"/>
      <c r="R104" s="1692"/>
      <c r="S104" s="1692"/>
      <c r="T104" s="1692"/>
      <c r="U104" s="1692"/>
      <c r="V104" s="1692"/>
      <c r="W104" s="1692"/>
      <c r="X104" s="1692"/>
      <c r="Y104" s="1692"/>
      <c r="Z104" s="1692"/>
      <c r="AA104" s="1692"/>
      <c r="AB104" s="1692"/>
      <c r="AC104" s="1692"/>
      <c r="AD104" s="1692"/>
      <c r="AE104" s="1692"/>
      <c r="AF104" s="1692"/>
      <c r="AG104" s="1692"/>
      <c r="AH104" s="1692"/>
      <c r="AI104" s="1692"/>
      <c r="AJ104" s="1692"/>
      <c r="AK104" s="1692"/>
      <c r="AL104" s="1692"/>
      <c r="AM104" s="1692"/>
      <c r="AN104" s="1692"/>
      <c r="AO104" s="1692"/>
      <c r="AP104" s="1692"/>
      <c r="AQ104" s="1692"/>
      <c r="AR104" s="1692"/>
      <c r="AS104" s="1692"/>
      <c r="AT104" s="1692"/>
      <c r="AU104" s="1692"/>
      <c r="AV104" s="1692"/>
      <c r="AW104" s="1692"/>
      <c r="AX104" s="1692"/>
      <c r="AY104" s="1692"/>
      <c r="AZ104" s="1692"/>
      <c r="BA104" s="1692"/>
      <c r="BB104" s="1692"/>
      <c r="BC104" s="1692"/>
      <c r="BD104" s="1692"/>
      <c r="BE104" s="1692"/>
      <c r="BF104" s="1692"/>
      <c r="BG104" s="1692"/>
      <c r="BH104" s="1692"/>
      <c r="BI104" s="1692"/>
      <c r="BJ104" s="1692"/>
      <c r="BK104" s="1692"/>
      <c r="BL104" s="1692"/>
      <c r="BM104" s="1692"/>
      <c r="BN104" s="1692"/>
      <c r="BO104" s="1692"/>
      <c r="BP104" s="1692"/>
      <c r="BQ104" s="1692"/>
      <c r="BR104" s="1692"/>
      <c r="BS104" s="1692"/>
      <c r="BT104" s="1692"/>
      <c r="BU104" s="1692"/>
      <c r="BV104" s="1692"/>
      <c r="BW104" s="1692"/>
      <c r="BX104" s="1692"/>
      <c r="BY104" s="1692"/>
      <c r="BZ104" s="1692"/>
      <c r="CA104" s="1692"/>
      <c r="CB104" s="1692"/>
      <c r="CC104" s="1692"/>
      <c r="CD104" s="1692"/>
      <c r="CE104" s="1692"/>
      <c r="CF104" s="1692"/>
      <c r="CG104" s="1692"/>
      <c r="CH104" s="1692"/>
      <c r="CI104" s="1692"/>
      <c r="CJ104" s="1692"/>
      <c r="CK104" s="1692"/>
      <c r="CL104" s="1692"/>
      <c r="CM104" s="1692"/>
      <c r="CN104" s="1692"/>
      <c r="CO104" s="1692"/>
      <c r="CP104" s="1692"/>
      <c r="CQ104" s="1692"/>
      <c r="CR104" s="1692"/>
      <c r="CS104" s="1692"/>
      <c r="CT104" s="1692"/>
      <c r="CU104" s="1692"/>
      <c r="CV104" s="1692"/>
      <c r="CW104" s="1692"/>
      <c r="CX104" s="1692"/>
      <c r="CY104" s="1692"/>
      <c r="CZ104" s="1692"/>
      <c r="DA104" s="1692"/>
      <c r="DB104" s="1692"/>
      <c r="DC104" s="1692"/>
      <c r="DD104" s="1692"/>
      <c r="DE104" s="1692"/>
      <c r="DF104" s="1692"/>
      <c r="DG104" s="1692"/>
      <c r="DH104" s="1692"/>
      <c r="DI104" s="1692"/>
    </row>
    <row r="105" spans="1:113" s="1699" customFormat="1">
      <c r="A105" s="552"/>
      <c r="B105" s="1692"/>
      <c r="C105" s="1692"/>
      <c r="D105" s="1692"/>
      <c r="E105" s="1692"/>
      <c r="F105" s="1692"/>
      <c r="G105" s="1692"/>
      <c r="H105" s="1692"/>
      <c r="I105" s="1692"/>
      <c r="J105" s="1692"/>
      <c r="K105" s="1692"/>
      <c r="L105" s="1692"/>
      <c r="M105" s="1692"/>
      <c r="N105" s="1692"/>
      <c r="O105" s="1692"/>
      <c r="P105" s="1692"/>
      <c r="Q105" s="1692"/>
      <c r="R105" s="1692"/>
      <c r="S105" s="1692"/>
      <c r="T105" s="1692"/>
      <c r="U105" s="1692"/>
      <c r="V105" s="1692"/>
      <c r="W105" s="1692"/>
      <c r="X105" s="1692"/>
      <c r="Y105" s="1692"/>
      <c r="Z105" s="1692"/>
      <c r="AA105" s="1692"/>
      <c r="AB105" s="1692"/>
      <c r="AC105" s="1692"/>
      <c r="AD105" s="1692"/>
      <c r="AE105" s="1692"/>
      <c r="AF105" s="1692"/>
      <c r="AG105" s="1692"/>
      <c r="AH105" s="1692"/>
      <c r="AI105" s="1692"/>
      <c r="AJ105" s="1692"/>
      <c r="AK105" s="1692"/>
      <c r="AL105" s="1692"/>
      <c r="AM105" s="1692"/>
      <c r="AN105" s="1692"/>
      <c r="AO105" s="1692"/>
      <c r="AP105" s="1692"/>
      <c r="AQ105" s="1692"/>
      <c r="AR105" s="1692"/>
      <c r="AS105" s="1692"/>
      <c r="AT105" s="1692"/>
      <c r="AU105" s="1692"/>
      <c r="AV105" s="1692"/>
      <c r="AW105" s="1692"/>
      <c r="AX105" s="1692"/>
      <c r="AY105" s="1692"/>
      <c r="AZ105" s="1692"/>
      <c r="BA105" s="1692"/>
      <c r="BB105" s="1692"/>
      <c r="BC105" s="1692"/>
      <c r="BD105" s="1692"/>
      <c r="BE105" s="1692"/>
      <c r="BF105" s="1692"/>
      <c r="BG105" s="1692"/>
      <c r="BH105" s="1692"/>
      <c r="BI105" s="1692"/>
      <c r="BJ105" s="1692"/>
      <c r="BK105" s="1692"/>
      <c r="BL105" s="1692"/>
      <c r="BM105" s="1692"/>
      <c r="BN105" s="1692"/>
      <c r="BO105" s="1692"/>
      <c r="BP105" s="1692"/>
      <c r="BQ105" s="1692"/>
      <c r="BR105" s="1692"/>
      <c r="BS105" s="1692"/>
      <c r="BT105" s="1692"/>
      <c r="BU105" s="1692"/>
      <c r="BV105" s="1692"/>
      <c r="BW105" s="1692"/>
      <c r="BX105" s="1692"/>
      <c r="BY105" s="1692"/>
      <c r="BZ105" s="1692"/>
      <c r="CA105" s="1692"/>
      <c r="CB105" s="1692"/>
      <c r="CC105" s="1692"/>
      <c r="CD105" s="1692"/>
      <c r="CE105" s="1692"/>
      <c r="CF105" s="1692"/>
      <c r="CG105" s="1692"/>
      <c r="CH105" s="1692"/>
      <c r="CI105" s="1692"/>
      <c r="CJ105" s="1692"/>
      <c r="CK105" s="1692"/>
      <c r="CL105" s="1692"/>
      <c r="CM105" s="1692"/>
      <c r="CN105" s="1692"/>
      <c r="CO105" s="1692"/>
      <c r="CP105" s="1692"/>
      <c r="CQ105" s="1692"/>
      <c r="CR105" s="1692"/>
      <c r="CS105" s="1692"/>
      <c r="CT105" s="1692"/>
      <c r="CU105" s="1692"/>
      <c r="CV105" s="1692"/>
      <c r="CW105" s="1692"/>
      <c r="CX105" s="1692"/>
      <c r="CY105" s="1692"/>
      <c r="CZ105" s="1692"/>
      <c r="DA105" s="1692"/>
      <c r="DB105" s="1692"/>
      <c r="DC105" s="1692"/>
      <c r="DD105" s="1692"/>
      <c r="DE105" s="1692"/>
      <c r="DF105" s="1692"/>
      <c r="DG105" s="1692"/>
      <c r="DH105" s="1692"/>
      <c r="DI105" s="1692"/>
    </row>
    <row r="106" spans="1:113" s="1699" customFormat="1">
      <c r="A106" s="552"/>
      <c r="B106" s="1692"/>
      <c r="C106" s="1692"/>
      <c r="D106" s="1692"/>
      <c r="E106" s="1692"/>
      <c r="F106" s="1692"/>
      <c r="G106" s="1692"/>
      <c r="H106" s="1692"/>
      <c r="I106" s="1692"/>
      <c r="J106" s="1692"/>
      <c r="K106" s="1692"/>
      <c r="L106" s="1692"/>
      <c r="M106" s="1692"/>
      <c r="N106" s="1692"/>
      <c r="O106" s="1692"/>
      <c r="P106" s="1692"/>
      <c r="Q106" s="1692"/>
      <c r="R106" s="1692"/>
      <c r="S106" s="1692"/>
      <c r="T106" s="1692"/>
      <c r="U106" s="1692"/>
      <c r="V106" s="1692"/>
      <c r="W106" s="1692"/>
      <c r="X106" s="1692"/>
      <c r="Y106" s="1692"/>
      <c r="Z106" s="1692"/>
      <c r="AA106" s="1692"/>
      <c r="AB106" s="1692"/>
      <c r="AC106" s="1692"/>
      <c r="AD106" s="1692"/>
      <c r="AE106" s="1692"/>
      <c r="AF106" s="1692"/>
      <c r="AG106" s="1692"/>
      <c r="AH106" s="1692"/>
      <c r="AI106" s="1692"/>
      <c r="AJ106" s="1692"/>
      <c r="AK106" s="1692"/>
      <c r="AL106" s="1692"/>
      <c r="AM106" s="1692"/>
      <c r="AN106" s="1692"/>
      <c r="AO106" s="1692"/>
      <c r="AP106" s="1692"/>
      <c r="AQ106" s="1692"/>
      <c r="AR106" s="1692"/>
      <c r="AS106" s="1692"/>
      <c r="AT106" s="1692"/>
      <c r="AU106" s="1692"/>
      <c r="AV106" s="1692"/>
      <c r="AW106" s="1692"/>
      <c r="AX106" s="1692"/>
      <c r="AY106" s="1692"/>
      <c r="AZ106" s="1692"/>
      <c r="BA106" s="1692"/>
      <c r="BB106" s="1692"/>
      <c r="BC106" s="1692"/>
      <c r="BD106" s="1692"/>
      <c r="BE106" s="1692"/>
      <c r="BF106" s="1692"/>
      <c r="BG106" s="1692"/>
      <c r="BH106" s="1692"/>
      <c r="BI106" s="1692"/>
      <c r="BJ106" s="1692"/>
      <c r="BK106" s="1692"/>
      <c r="BL106" s="1692"/>
      <c r="BM106" s="1692"/>
      <c r="BN106" s="1692"/>
      <c r="BO106" s="1692"/>
      <c r="BP106" s="1692"/>
      <c r="BQ106" s="1692"/>
      <c r="BR106" s="1692"/>
      <c r="BS106" s="1692"/>
      <c r="BT106" s="1692"/>
      <c r="BU106" s="1692"/>
      <c r="BV106" s="1692"/>
      <c r="BW106" s="1692"/>
      <c r="BX106" s="1692"/>
      <c r="BY106" s="1692"/>
      <c r="BZ106" s="1692"/>
      <c r="CA106" s="1692"/>
      <c r="CB106" s="1692"/>
      <c r="CC106" s="1692"/>
      <c r="CD106" s="1692"/>
      <c r="CE106" s="1692"/>
      <c r="CF106" s="1692"/>
      <c r="CG106" s="1692"/>
      <c r="CH106" s="1692"/>
      <c r="CI106" s="1692"/>
      <c r="CJ106" s="1692"/>
      <c r="CK106" s="1692"/>
      <c r="CL106" s="1692"/>
      <c r="CM106" s="1692"/>
      <c r="CN106" s="1692"/>
      <c r="CO106" s="1692"/>
      <c r="CP106" s="1692"/>
      <c r="CQ106" s="1692"/>
      <c r="CR106" s="1692"/>
      <c r="CS106" s="1692"/>
      <c r="CT106" s="1692"/>
      <c r="CU106" s="1692"/>
      <c r="CV106" s="1692"/>
      <c r="CW106" s="1692"/>
      <c r="CX106" s="1692"/>
      <c r="CY106" s="1692"/>
      <c r="CZ106" s="1692"/>
      <c r="DA106" s="1692"/>
      <c r="DB106" s="1692"/>
      <c r="DC106" s="1692"/>
      <c r="DD106" s="1692"/>
      <c r="DE106" s="1692"/>
      <c r="DF106" s="1692"/>
      <c r="DG106" s="1692"/>
      <c r="DH106" s="1692"/>
      <c r="DI106" s="1692"/>
    </row>
    <row r="107" spans="1:113" s="1699" customFormat="1">
      <c r="A107" s="552"/>
      <c r="B107" s="1692"/>
      <c r="C107" s="1692"/>
      <c r="D107" s="1692"/>
      <c r="E107" s="1692"/>
      <c r="F107" s="1692"/>
      <c r="G107" s="1692"/>
      <c r="H107" s="1692"/>
      <c r="I107" s="1692"/>
      <c r="J107" s="1692"/>
      <c r="K107" s="1692"/>
      <c r="L107" s="1692"/>
      <c r="M107" s="1692"/>
      <c r="N107" s="1692"/>
      <c r="O107" s="1692"/>
      <c r="P107" s="1692"/>
      <c r="Q107" s="1692"/>
      <c r="R107" s="1692"/>
      <c r="S107" s="1692"/>
      <c r="T107" s="1692"/>
      <c r="U107" s="1692"/>
      <c r="V107" s="1692"/>
      <c r="W107" s="1692"/>
      <c r="X107" s="1692"/>
      <c r="Y107" s="1692"/>
      <c r="Z107" s="1692"/>
      <c r="AA107" s="1692"/>
      <c r="AB107" s="1692"/>
      <c r="AC107" s="1692"/>
      <c r="AD107" s="1692"/>
      <c r="AE107" s="1692"/>
      <c r="AF107" s="1692"/>
      <c r="AG107" s="1692"/>
      <c r="AH107" s="1692"/>
      <c r="AI107" s="1692"/>
      <c r="AJ107" s="1692"/>
      <c r="AK107" s="1692"/>
      <c r="AL107" s="1692"/>
      <c r="AM107" s="1692"/>
      <c r="AN107" s="1692"/>
      <c r="AO107" s="1692"/>
      <c r="AP107" s="1692"/>
      <c r="AQ107" s="1692"/>
      <c r="AR107" s="1692"/>
      <c r="AS107" s="1692"/>
      <c r="AT107" s="1692"/>
      <c r="AU107" s="1692"/>
      <c r="AV107" s="1692"/>
      <c r="AW107" s="1692"/>
      <c r="AX107" s="1692"/>
      <c r="AY107" s="1692"/>
      <c r="AZ107" s="1692"/>
      <c r="BA107" s="1692"/>
      <c r="BB107" s="1692"/>
      <c r="BC107" s="1692"/>
      <c r="BD107" s="1692"/>
      <c r="BE107" s="1692"/>
      <c r="BF107" s="1692"/>
      <c r="BG107" s="1692"/>
      <c r="BH107" s="1692"/>
      <c r="BI107" s="1692"/>
      <c r="BJ107" s="1692"/>
      <c r="BK107" s="1692"/>
      <c r="BL107" s="1692"/>
      <c r="BM107" s="1692"/>
      <c r="BN107" s="1692"/>
      <c r="BO107" s="1692"/>
      <c r="BP107" s="1692"/>
      <c r="BQ107" s="1692"/>
      <c r="BR107" s="1692"/>
      <c r="BS107" s="1692"/>
      <c r="BT107" s="1692"/>
      <c r="BU107" s="1692"/>
      <c r="BV107" s="1692"/>
      <c r="BW107" s="1692"/>
      <c r="BX107" s="1692"/>
      <c r="BY107" s="1692"/>
      <c r="BZ107" s="1692"/>
      <c r="CA107" s="1692"/>
      <c r="CB107" s="1692"/>
      <c r="CC107" s="1692"/>
      <c r="CD107" s="1692"/>
      <c r="CE107" s="1692"/>
      <c r="CF107" s="1692"/>
      <c r="CG107" s="1692"/>
      <c r="CH107" s="1692"/>
      <c r="CI107" s="1692"/>
      <c r="CJ107" s="1692"/>
      <c r="CK107" s="1692"/>
      <c r="CL107" s="1692"/>
      <c r="CM107" s="1692"/>
      <c r="CN107" s="1692"/>
      <c r="CO107" s="1692"/>
      <c r="CP107" s="1692"/>
      <c r="CQ107" s="1692"/>
      <c r="CR107" s="1692"/>
      <c r="CS107" s="1692"/>
      <c r="CT107" s="1692"/>
      <c r="CU107" s="1692"/>
      <c r="CV107" s="1692"/>
      <c r="CW107" s="1692"/>
      <c r="CX107" s="1692"/>
      <c r="CY107" s="1692"/>
      <c r="CZ107" s="1692"/>
      <c r="DA107" s="1692"/>
      <c r="DB107" s="1692"/>
      <c r="DC107" s="1692"/>
      <c r="DD107" s="1692"/>
      <c r="DE107" s="1692"/>
      <c r="DF107" s="1692"/>
      <c r="DG107" s="1692"/>
      <c r="DH107" s="1692"/>
      <c r="DI107" s="1692"/>
    </row>
    <row r="108" spans="1:113" s="1699" customFormat="1">
      <c r="A108" s="552"/>
      <c r="B108" s="1692"/>
      <c r="C108" s="1692"/>
      <c r="D108" s="1692"/>
      <c r="E108" s="1692"/>
      <c r="F108" s="1692"/>
      <c r="G108" s="1692"/>
      <c r="H108" s="1692"/>
      <c r="I108" s="1692"/>
      <c r="J108" s="1692"/>
      <c r="K108" s="1692"/>
      <c r="L108" s="1692"/>
      <c r="M108" s="1692"/>
      <c r="N108" s="1692"/>
      <c r="O108" s="1692"/>
      <c r="P108" s="1692"/>
      <c r="Q108" s="1692"/>
      <c r="R108" s="1692"/>
      <c r="S108" s="1692"/>
      <c r="T108" s="1692"/>
      <c r="U108" s="1692"/>
      <c r="V108" s="1692"/>
      <c r="W108" s="1692"/>
      <c r="X108" s="1692"/>
      <c r="Y108" s="1692"/>
      <c r="Z108" s="1692"/>
      <c r="AA108" s="1692"/>
      <c r="AB108" s="1692"/>
      <c r="AC108" s="1692"/>
      <c r="AD108" s="1692"/>
      <c r="AE108" s="1692"/>
      <c r="AF108" s="1692"/>
      <c r="AG108" s="1692"/>
      <c r="AH108" s="1692"/>
      <c r="AI108" s="1692"/>
      <c r="AJ108" s="1692"/>
      <c r="AK108" s="1692"/>
      <c r="AL108" s="1692"/>
      <c r="AM108" s="1692"/>
      <c r="AN108" s="1692"/>
      <c r="AO108" s="1692"/>
      <c r="AP108" s="1692"/>
      <c r="AQ108" s="1692"/>
      <c r="AR108" s="1692"/>
      <c r="AS108" s="1692"/>
      <c r="AT108" s="1692"/>
      <c r="AU108" s="1692"/>
      <c r="AV108" s="1692"/>
      <c r="AW108" s="1692"/>
      <c r="AX108" s="1692"/>
      <c r="AY108" s="1692"/>
      <c r="AZ108" s="1692"/>
      <c r="BA108" s="1692"/>
      <c r="BB108" s="1692"/>
      <c r="BC108" s="1692"/>
      <c r="BD108" s="1692"/>
      <c r="BE108" s="1692"/>
      <c r="BF108" s="1692"/>
      <c r="BG108" s="1692"/>
      <c r="BH108" s="1692"/>
      <c r="BI108" s="1692"/>
      <c r="BJ108" s="1692"/>
      <c r="BK108" s="1692"/>
      <c r="BL108" s="1692"/>
      <c r="BM108" s="1692"/>
      <c r="BN108" s="1692"/>
      <c r="BO108" s="1692"/>
      <c r="BP108" s="1692"/>
      <c r="BQ108" s="1692"/>
      <c r="BR108" s="1692"/>
      <c r="BS108" s="1692"/>
      <c r="BT108" s="1692"/>
      <c r="BU108" s="1692"/>
      <c r="BV108" s="1692"/>
      <c r="BW108" s="1692"/>
      <c r="BX108" s="1692"/>
      <c r="BY108" s="1692"/>
      <c r="BZ108" s="1692"/>
      <c r="CA108" s="1692"/>
      <c r="CB108" s="1692"/>
      <c r="CC108" s="1692"/>
      <c r="CD108" s="1692"/>
      <c r="CE108" s="1692"/>
      <c r="CF108" s="1692"/>
      <c r="CG108" s="1692"/>
      <c r="CH108" s="1692"/>
      <c r="CI108" s="1692"/>
      <c r="CJ108" s="1692"/>
      <c r="CK108" s="1692"/>
      <c r="CL108" s="1692"/>
      <c r="CM108" s="1692"/>
      <c r="CN108" s="1692"/>
      <c r="CO108" s="1692"/>
      <c r="CP108" s="1692"/>
      <c r="CQ108" s="1692"/>
      <c r="CR108" s="1692"/>
      <c r="CS108" s="1692"/>
      <c r="CT108" s="1692"/>
      <c r="CU108" s="1692"/>
      <c r="CV108" s="1692"/>
      <c r="CW108" s="1692"/>
      <c r="CX108" s="1692"/>
      <c r="CY108" s="1692"/>
      <c r="CZ108" s="1692"/>
      <c r="DA108" s="1692"/>
      <c r="DB108" s="1692"/>
      <c r="DC108" s="1692"/>
      <c r="DD108" s="1692"/>
      <c r="DE108" s="1692"/>
      <c r="DF108" s="1692"/>
      <c r="DG108" s="1692"/>
      <c r="DH108" s="1692"/>
      <c r="DI108" s="1692"/>
    </row>
    <row r="109" spans="1:113" s="1699" customFormat="1">
      <c r="A109" s="552"/>
      <c r="B109" s="1692"/>
      <c r="C109" s="1692"/>
      <c r="D109" s="1692"/>
      <c r="E109" s="1692"/>
      <c r="F109" s="1692"/>
      <c r="G109" s="1692"/>
      <c r="H109" s="1692"/>
      <c r="I109" s="1692"/>
      <c r="J109" s="1692"/>
      <c r="K109" s="1692"/>
      <c r="L109" s="1692"/>
      <c r="M109" s="1692"/>
      <c r="N109" s="1692"/>
      <c r="O109" s="1692"/>
      <c r="P109" s="1692"/>
      <c r="Q109" s="1692"/>
      <c r="R109" s="1692"/>
      <c r="S109" s="1692"/>
      <c r="T109" s="1692"/>
      <c r="U109" s="1692"/>
      <c r="V109" s="1692"/>
      <c r="W109" s="1692"/>
      <c r="X109" s="1692"/>
      <c r="Y109" s="1692"/>
      <c r="Z109" s="1692"/>
      <c r="AA109" s="1692"/>
      <c r="AB109" s="1692"/>
      <c r="AC109" s="1692"/>
      <c r="AD109" s="1692"/>
      <c r="AE109" s="1692"/>
      <c r="AF109" s="1692"/>
      <c r="AG109" s="1692"/>
      <c r="AH109" s="1692"/>
      <c r="AI109" s="1692"/>
      <c r="AJ109" s="1692"/>
      <c r="AK109" s="1692"/>
      <c r="AL109" s="1692"/>
      <c r="AM109" s="1692"/>
      <c r="AN109" s="1692"/>
      <c r="AO109" s="1692"/>
      <c r="AP109" s="1692"/>
      <c r="AQ109" s="1692"/>
      <c r="AR109" s="1692"/>
      <c r="AS109" s="1692"/>
      <c r="AT109" s="1692"/>
      <c r="AU109" s="1692"/>
      <c r="AV109" s="1692"/>
      <c r="AW109" s="1692"/>
      <c r="AX109" s="1692"/>
      <c r="AY109" s="1692"/>
      <c r="AZ109" s="1692"/>
      <c r="BA109" s="1692"/>
      <c r="BB109" s="1692"/>
      <c r="BC109" s="1692"/>
      <c r="BD109" s="1692"/>
      <c r="BE109" s="1692"/>
      <c r="BF109" s="1692"/>
      <c r="BG109" s="1692"/>
      <c r="BH109" s="1692"/>
      <c r="BI109" s="1692"/>
      <c r="BJ109" s="1692"/>
      <c r="BK109" s="1692"/>
      <c r="BL109" s="1692"/>
      <c r="BM109" s="1692"/>
      <c r="BN109" s="1692"/>
      <c r="BO109" s="1692"/>
      <c r="BP109" s="1692"/>
      <c r="BQ109" s="1692"/>
      <c r="BR109" s="1692"/>
      <c r="BS109" s="1692"/>
      <c r="BT109" s="1692"/>
      <c r="BU109" s="1692"/>
      <c r="BV109" s="1692"/>
      <c r="BW109" s="1692"/>
      <c r="BX109" s="1692"/>
      <c r="BY109" s="1692"/>
      <c r="BZ109" s="1692"/>
      <c r="CA109" s="1692"/>
      <c r="CB109" s="1692"/>
      <c r="CC109" s="1692"/>
      <c r="CD109" s="1692"/>
      <c r="CE109" s="1692"/>
      <c r="CF109" s="1692"/>
      <c r="CG109" s="1692"/>
      <c r="CH109" s="1692"/>
      <c r="CI109" s="1692"/>
      <c r="CJ109" s="1692"/>
      <c r="CK109" s="1692"/>
      <c r="CL109" s="1692"/>
      <c r="CM109" s="1692"/>
      <c r="CN109" s="1692"/>
      <c r="CO109" s="1692"/>
      <c r="CP109" s="1692"/>
      <c r="CQ109" s="1692"/>
      <c r="CR109" s="1692"/>
      <c r="CS109" s="1692"/>
      <c r="CT109" s="1692"/>
      <c r="CU109" s="1692"/>
      <c r="CV109" s="1692"/>
      <c r="CW109" s="1692"/>
      <c r="CX109" s="1692"/>
      <c r="CY109" s="1692"/>
      <c r="CZ109" s="1692"/>
      <c r="DA109" s="1692"/>
      <c r="DB109" s="1692"/>
      <c r="DC109" s="1692"/>
      <c r="DD109" s="1692"/>
      <c r="DE109" s="1692"/>
      <c r="DF109" s="1692"/>
      <c r="DG109" s="1692"/>
      <c r="DH109" s="1692"/>
      <c r="DI109" s="1692"/>
    </row>
    <row r="110" spans="1:113" s="1699" customFormat="1">
      <c r="A110" s="552"/>
      <c r="B110" s="1692"/>
      <c r="C110" s="1692"/>
      <c r="D110" s="1692"/>
      <c r="E110" s="1692"/>
      <c r="F110" s="1692"/>
      <c r="G110" s="1692"/>
      <c r="H110" s="1692"/>
      <c r="I110" s="1692"/>
      <c r="J110" s="1692"/>
      <c r="K110" s="1692"/>
      <c r="L110" s="1692"/>
      <c r="M110" s="1692"/>
      <c r="N110" s="1692"/>
      <c r="O110" s="1692"/>
      <c r="P110" s="1692"/>
      <c r="Q110" s="1692"/>
      <c r="R110" s="1692"/>
      <c r="S110" s="1692"/>
      <c r="T110" s="1692"/>
      <c r="U110" s="1692"/>
      <c r="V110" s="1692"/>
      <c r="W110" s="1692"/>
      <c r="X110" s="1692"/>
      <c r="Y110" s="1692"/>
      <c r="Z110" s="1692"/>
      <c r="AA110" s="1692"/>
      <c r="AB110" s="1692"/>
      <c r="AC110" s="1692"/>
      <c r="AD110" s="1692"/>
      <c r="AE110" s="1692"/>
      <c r="AF110" s="1692"/>
      <c r="AG110" s="1692"/>
      <c r="AH110" s="1692"/>
      <c r="AI110" s="1692"/>
      <c r="AJ110" s="1692"/>
      <c r="AK110" s="1692"/>
      <c r="AL110" s="1692"/>
      <c r="AM110" s="1692"/>
      <c r="AN110" s="1692"/>
      <c r="AO110" s="1692"/>
      <c r="AP110" s="1692"/>
      <c r="AQ110" s="1692"/>
      <c r="AR110" s="1692"/>
      <c r="AS110" s="1692"/>
      <c r="AT110" s="1692"/>
      <c r="AU110" s="1692"/>
      <c r="AV110" s="1692"/>
      <c r="AW110" s="1692"/>
      <c r="AX110" s="1692"/>
      <c r="AY110" s="1692"/>
      <c r="AZ110" s="1692"/>
      <c r="BA110" s="1692"/>
      <c r="BB110" s="1692"/>
      <c r="BC110" s="1692"/>
      <c r="BD110" s="1692"/>
      <c r="BE110" s="1692"/>
      <c r="BF110" s="1692"/>
      <c r="BG110" s="1692"/>
      <c r="BH110" s="1692"/>
      <c r="BI110" s="1692"/>
      <c r="BJ110" s="1692"/>
      <c r="BK110" s="1692"/>
      <c r="BL110" s="1692"/>
      <c r="BM110" s="1692"/>
      <c r="BN110" s="1692"/>
      <c r="BO110" s="1692"/>
      <c r="BP110" s="1692"/>
      <c r="BQ110" s="1692"/>
      <c r="BR110" s="1692"/>
      <c r="BS110" s="1692"/>
      <c r="BT110" s="1692"/>
      <c r="BU110" s="1692"/>
      <c r="BV110" s="1692"/>
      <c r="BW110" s="1692"/>
      <c r="BX110" s="1692"/>
      <c r="BY110" s="1692"/>
      <c r="BZ110" s="1692"/>
      <c r="CA110" s="1692"/>
      <c r="CB110" s="1692"/>
      <c r="CC110" s="1692"/>
      <c r="CD110" s="1692"/>
      <c r="CE110" s="1692"/>
      <c r="CF110" s="1692"/>
      <c r="CG110" s="1692"/>
      <c r="CH110" s="1692"/>
      <c r="CI110" s="1692"/>
      <c r="CJ110" s="1692"/>
      <c r="CK110" s="1692"/>
      <c r="CL110" s="1692"/>
      <c r="CM110" s="1692"/>
      <c r="CN110" s="1692"/>
      <c r="CO110" s="1692"/>
      <c r="CP110" s="1692"/>
      <c r="CQ110" s="1692"/>
      <c r="CR110" s="1692"/>
      <c r="CS110" s="1692"/>
      <c r="CT110" s="1692"/>
      <c r="CU110" s="1692"/>
      <c r="CV110" s="1692"/>
      <c r="CW110" s="1692"/>
      <c r="CX110" s="1692"/>
      <c r="CY110" s="1692"/>
      <c r="CZ110" s="1692"/>
      <c r="DA110" s="1692"/>
      <c r="DB110" s="1692"/>
      <c r="DC110" s="1692"/>
      <c r="DD110" s="1692"/>
      <c r="DE110" s="1692"/>
      <c r="DF110" s="1692"/>
      <c r="DG110" s="1692"/>
      <c r="DH110" s="1692"/>
      <c r="DI110" s="1692"/>
    </row>
    <row r="111" spans="1:113" s="1699" customFormat="1">
      <c r="A111" s="552"/>
      <c r="B111" s="1692"/>
      <c r="C111" s="1692"/>
      <c r="D111" s="1692"/>
      <c r="E111" s="1692"/>
      <c r="F111" s="1692"/>
      <c r="G111" s="1692"/>
      <c r="H111" s="1692"/>
      <c r="I111" s="1692"/>
      <c r="J111" s="1692"/>
      <c r="K111" s="1692"/>
      <c r="L111" s="1692"/>
      <c r="M111" s="1692"/>
      <c r="N111" s="1692"/>
      <c r="O111" s="1692"/>
      <c r="P111" s="1692"/>
      <c r="Q111" s="1692"/>
      <c r="R111" s="1692"/>
      <c r="S111" s="1692"/>
      <c r="T111" s="1692"/>
      <c r="U111" s="1692"/>
      <c r="V111" s="1692"/>
      <c r="W111" s="1692"/>
      <c r="X111" s="1692"/>
      <c r="Y111" s="1692"/>
      <c r="Z111" s="1692"/>
      <c r="AA111" s="1692"/>
      <c r="AB111" s="1692"/>
      <c r="AC111" s="1692"/>
      <c r="AD111" s="1692"/>
      <c r="AE111" s="1692"/>
      <c r="AF111" s="1692"/>
      <c r="AG111" s="1692"/>
      <c r="AH111" s="1692"/>
      <c r="AI111" s="1692"/>
      <c r="AJ111" s="1692"/>
      <c r="AK111" s="1692"/>
      <c r="AL111" s="1692"/>
      <c r="AM111" s="1692"/>
      <c r="AN111" s="1692"/>
      <c r="AO111" s="1692"/>
      <c r="AP111" s="1692"/>
      <c r="AQ111" s="1692"/>
      <c r="AR111" s="1692"/>
      <c r="AS111" s="1692"/>
      <c r="AT111" s="1692"/>
      <c r="AU111" s="1692"/>
      <c r="AV111" s="1692"/>
      <c r="AW111" s="1692"/>
      <c r="AX111" s="1692"/>
      <c r="AY111" s="1692"/>
      <c r="AZ111" s="1692"/>
      <c r="BA111" s="1692"/>
      <c r="BB111" s="1692"/>
      <c r="BC111" s="1692"/>
      <c r="BD111" s="1692"/>
      <c r="BE111" s="1692"/>
      <c r="BF111" s="1692"/>
      <c r="BG111" s="1692"/>
      <c r="BH111" s="1692"/>
      <c r="BI111" s="1692"/>
      <c r="BJ111" s="1692"/>
      <c r="BK111" s="1692"/>
      <c r="BL111" s="1692"/>
      <c r="BM111" s="1692"/>
      <c r="BN111" s="1692"/>
      <c r="BO111" s="1692"/>
      <c r="BP111" s="1692"/>
      <c r="BQ111" s="1692"/>
      <c r="BR111" s="1692"/>
      <c r="BS111" s="1692"/>
      <c r="BT111" s="1692"/>
      <c r="BU111" s="1692"/>
      <c r="BV111" s="1692"/>
      <c r="BW111" s="1692"/>
      <c r="BX111" s="1692"/>
      <c r="BY111" s="1692"/>
      <c r="BZ111" s="1692"/>
      <c r="CA111" s="1692"/>
      <c r="CB111" s="1692"/>
      <c r="CC111" s="1692"/>
      <c r="CD111" s="1692"/>
      <c r="CE111" s="1692"/>
      <c r="CF111" s="1692"/>
      <c r="CG111" s="1692"/>
      <c r="CH111" s="1692"/>
      <c r="CI111" s="1692"/>
      <c r="CJ111" s="1692"/>
      <c r="CK111" s="1692"/>
      <c r="CL111" s="1692"/>
      <c r="CM111" s="1692"/>
      <c r="CN111" s="1692"/>
      <c r="CO111" s="1692"/>
      <c r="CP111" s="1692"/>
      <c r="CQ111" s="1692"/>
      <c r="CR111" s="1692"/>
      <c r="CS111" s="1692"/>
      <c r="CT111" s="1692"/>
      <c r="CU111" s="1692"/>
      <c r="CV111" s="1692"/>
      <c r="CW111" s="1692"/>
      <c r="CX111" s="1692"/>
      <c r="CY111" s="1692"/>
      <c r="CZ111" s="1692"/>
      <c r="DA111" s="1692"/>
      <c r="DB111" s="1692"/>
      <c r="DC111" s="1692"/>
      <c r="DD111" s="1692"/>
      <c r="DE111" s="1692"/>
      <c r="DF111" s="1692"/>
      <c r="DG111" s="1692"/>
      <c r="DH111" s="1692"/>
      <c r="DI111" s="1692"/>
    </row>
    <row r="112" spans="1:113" s="1699" customFormat="1">
      <c r="A112" s="552"/>
      <c r="B112" s="1692"/>
      <c r="C112" s="1692"/>
      <c r="D112" s="1692"/>
      <c r="E112" s="1692"/>
      <c r="F112" s="1692"/>
      <c r="G112" s="1692"/>
      <c r="H112" s="1692"/>
      <c r="I112" s="1692"/>
      <c r="J112" s="1692"/>
      <c r="K112" s="1692"/>
      <c r="L112" s="1692"/>
      <c r="M112" s="1692"/>
      <c r="N112" s="1692"/>
      <c r="O112" s="1692"/>
      <c r="P112" s="1692"/>
      <c r="Q112" s="1692"/>
      <c r="R112" s="1692"/>
      <c r="S112" s="1692"/>
      <c r="T112" s="1692"/>
      <c r="U112" s="1692"/>
      <c r="V112" s="1692"/>
      <c r="W112" s="1692"/>
      <c r="X112" s="1692"/>
      <c r="Y112" s="1692"/>
      <c r="Z112" s="1692"/>
      <c r="AA112" s="1692"/>
      <c r="AB112" s="1692"/>
      <c r="AC112" s="1692"/>
      <c r="AD112" s="1692"/>
      <c r="AE112" s="1692"/>
      <c r="AF112" s="1692"/>
      <c r="AG112" s="1692"/>
      <c r="AH112" s="1692"/>
      <c r="AI112" s="1692"/>
      <c r="AJ112" s="1692"/>
      <c r="AK112" s="1692"/>
      <c r="AL112" s="1692"/>
      <c r="AM112" s="1692"/>
      <c r="AN112" s="1692"/>
      <c r="AO112" s="1692"/>
      <c r="AP112" s="1692"/>
      <c r="AQ112" s="1692"/>
      <c r="AR112" s="1692"/>
      <c r="AS112" s="1692"/>
      <c r="AT112" s="1692"/>
      <c r="AU112" s="1692"/>
      <c r="AV112" s="1692"/>
      <c r="AW112" s="1692"/>
      <c r="AX112" s="1692"/>
      <c r="AY112" s="1692"/>
      <c r="AZ112" s="1692"/>
      <c r="BA112" s="1692"/>
      <c r="BB112" s="1692"/>
      <c r="BC112" s="1692"/>
      <c r="BD112" s="1692"/>
      <c r="BE112" s="1692"/>
      <c r="BF112" s="1692"/>
      <c r="BG112" s="1692"/>
      <c r="BH112" s="1692"/>
      <c r="BI112" s="1692"/>
      <c r="BJ112" s="1692"/>
      <c r="BK112" s="1692"/>
      <c r="BL112" s="1692"/>
      <c r="BM112" s="1692"/>
      <c r="BN112" s="1692"/>
      <c r="BO112" s="1692"/>
      <c r="BP112" s="1692"/>
      <c r="BQ112" s="1692"/>
      <c r="BR112" s="1692"/>
      <c r="BS112" s="1692"/>
      <c r="BT112" s="1692"/>
      <c r="BU112" s="1692"/>
      <c r="BV112" s="1692"/>
      <c r="BW112" s="1692"/>
      <c r="BX112" s="1692"/>
      <c r="BY112" s="1692"/>
      <c r="BZ112" s="1692"/>
      <c r="CA112" s="1692"/>
      <c r="CB112" s="1692"/>
      <c r="CC112" s="1692"/>
      <c r="CD112" s="1692"/>
      <c r="CE112" s="1692"/>
      <c r="CF112" s="1692"/>
      <c r="CG112" s="1692"/>
      <c r="CH112" s="1692"/>
      <c r="CI112" s="1692"/>
      <c r="CJ112" s="1692"/>
      <c r="CK112" s="1692"/>
      <c r="CL112" s="1692"/>
      <c r="CM112" s="1692"/>
      <c r="CN112" s="1692"/>
      <c r="CO112" s="1692"/>
      <c r="CP112" s="1692"/>
      <c r="CQ112" s="1692"/>
      <c r="CR112" s="1692"/>
      <c r="CS112" s="1692"/>
      <c r="CT112" s="1692"/>
      <c r="CU112" s="1692"/>
      <c r="CV112" s="1692"/>
      <c r="CW112" s="1692"/>
      <c r="CX112" s="1692"/>
      <c r="CY112" s="1692"/>
      <c r="CZ112" s="1692"/>
      <c r="DA112" s="1692"/>
      <c r="DB112" s="1692"/>
      <c r="DC112" s="1692"/>
      <c r="DD112" s="1692"/>
      <c r="DE112" s="1692"/>
      <c r="DF112" s="1692"/>
      <c r="DG112" s="1692"/>
      <c r="DH112" s="1692"/>
      <c r="DI112" s="1692"/>
    </row>
    <row r="113" spans="1:113" s="1699" customFormat="1">
      <c r="A113" s="552"/>
      <c r="B113" s="1692"/>
      <c r="C113" s="1692"/>
      <c r="D113" s="1692"/>
      <c r="E113" s="1692"/>
      <c r="F113" s="1692"/>
      <c r="G113" s="1692"/>
      <c r="H113" s="1692"/>
      <c r="I113" s="1692"/>
      <c r="J113" s="1692"/>
      <c r="K113" s="1692"/>
      <c r="L113" s="1692"/>
      <c r="M113" s="1692"/>
      <c r="N113" s="1692"/>
      <c r="O113" s="1692"/>
      <c r="P113" s="1692"/>
      <c r="Q113" s="1692"/>
      <c r="R113" s="1692"/>
      <c r="S113" s="1692"/>
      <c r="T113" s="1692"/>
      <c r="U113" s="1692"/>
      <c r="V113" s="1692"/>
      <c r="W113" s="1692"/>
      <c r="X113" s="1692"/>
      <c r="Y113" s="1692"/>
      <c r="Z113" s="1692"/>
      <c r="AA113" s="1692"/>
      <c r="AB113" s="1692"/>
      <c r="AC113" s="1692"/>
      <c r="AD113" s="1692"/>
      <c r="AE113" s="1692"/>
      <c r="AF113" s="1692"/>
      <c r="AG113" s="1692"/>
      <c r="AH113" s="1692"/>
      <c r="AI113" s="1692"/>
      <c r="AJ113" s="1692"/>
      <c r="AK113" s="1692"/>
      <c r="AL113" s="1692"/>
      <c r="AM113" s="1692"/>
      <c r="AN113" s="1692"/>
      <c r="AO113" s="1692"/>
      <c r="AP113" s="1692"/>
      <c r="AQ113" s="1692"/>
      <c r="AR113" s="1692"/>
      <c r="AS113" s="1692"/>
      <c r="AT113" s="1692"/>
      <c r="AU113" s="1692"/>
      <c r="AV113" s="1692"/>
      <c r="AW113" s="1692"/>
      <c r="AX113" s="1692"/>
      <c r="AY113" s="1692"/>
      <c r="AZ113" s="1692"/>
      <c r="BA113" s="1692"/>
      <c r="BB113" s="1692"/>
      <c r="BC113" s="1692"/>
      <c r="BD113" s="1692"/>
      <c r="BE113" s="1692"/>
      <c r="BF113" s="1692"/>
      <c r="BG113" s="1692"/>
      <c r="BH113" s="1692"/>
      <c r="BI113" s="1692"/>
      <c r="BJ113" s="1692"/>
      <c r="BK113" s="1692"/>
      <c r="BL113" s="1692"/>
      <c r="BM113" s="1692"/>
      <c r="BN113" s="1692"/>
      <c r="BO113" s="1692"/>
      <c r="BP113" s="1692"/>
      <c r="BQ113" s="1692"/>
      <c r="BR113" s="1692"/>
      <c r="BS113" s="1692"/>
      <c r="BT113" s="1692"/>
      <c r="BU113" s="1692"/>
      <c r="BV113" s="1692"/>
      <c r="BW113" s="1692"/>
      <c r="BX113" s="1692"/>
      <c r="BY113" s="1692"/>
      <c r="BZ113" s="1692"/>
      <c r="CA113" s="1692"/>
      <c r="CB113" s="1692"/>
      <c r="CC113" s="1692"/>
      <c r="CD113" s="1692"/>
      <c r="CE113" s="1692"/>
      <c r="CF113" s="1692"/>
      <c r="CG113" s="1692"/>
      <c r="CH113" s="1692"/>
      <c r="CI113" s="1692"/>
      <c r="CJ113" s="1692"/>
      <c r="CK113" s="1692"/>
      <c r="CL113" s="1692"/>
      <c r="CM113" s="1692"/>
      <c r="CN113" s="1692"/>
      <c r="CO113" s="1692"/>
      <c r="CP113" s="1692"/>
      <c r="CQ113" s="1692"/>
      <c r="CR113" s="1692"/>
      <c r="CS113" s="1692"/>
      <c r="CT113" s="1692"/>
      <c r="CU113" s="1692"/>
      <c r="CV113" s="1692"/>
      <c r="CW113" s="1692"/>
      <c r="CX113" s="1692"/>
      <c r="CY113" s="1692"/>
      <c r="CZ113" s="1692"/>
      <c r="DA113" s="1692"/>
      <c r="DB113" s="1692"/>
      <c r="DC113" s="1692"/>
      <c r="DD113" s="1692"/>
      <c r="DE113" s="1692"/>
      <c r="DF113" s="1692"/>
      <c r="DG113" s="1692"/>
      <c r="DH113" s="1692"/>
      <c r="DI113" s="1692"/>
    </row>
    <row r="114" spans="1:113" s="1699" customFormat="1">
      <c r="A114" s="552"/>
      <c r="B114" s="1692"/>
      <c r="C114" s="1692"/>
      <c r="D114" s="1692"/>
      <c r="E114" s="1692"/>
      <c r="F114" s="1692"/>
      <c r="G114" s="1692"/>
      <c r="H114" s="1692"/>
      <c r="I114" s="1692"/>
      <c r="J114" s="1692"/>
      <c r="K114" s="1692"/>
      <c r="L114" s="1692"/>
      <c r="M114" s="1692"/>
      <c r="N114" s="1692"/>
      <c r="O114" s="1692"/>
      <c r="P114" s="1692"/>
      <c r="Q114" s="1692"/>
      <c r="R114" s="1692"/>
      <c r="S114" s="1692"/>
      <c r="T114" s="1692"/>
      <c r="U114" s="1692"/>
      <c r="V114" s="1692"/>
      <c r="W114" s="1692"/>
      <c r="X114" s="1692"/>
      <c r="Y114" s="1692"/>
      <c r="Z114" s="1692"/>
      <c r="AA114" s="1692"/>
      <c r="AB114" s="1692"/>
      <c r="AC114" s="1692"/>
      <c r="AD114" s="1692"/>
      <c r="AE114" s="1692"/>
      <c r="AF114" s="1692"/>
      <c r="AG114" s="1692"/>
      <c r="AH114" s="1692"/>
      <c r="AI114" s="1692"/>
      <c r="AJ114" s="1692"/>
      <c r="AK114" s="1692"/>
      <c r="AL114" s="1692"/>
      <c r="AM114" s="1692"/>
      <c r="AN114" s="1692"/>
      <c r="AO114" s="1692"/>
      <c r="AP114" s="1692"/>
      <c r="AQ114" s="1692"/>
      <c r="AR114" s="1692"/>
      <c r="AS114" s="1692"/>
      <c r="AT114" s="1692"/>
      <c r="AU114" s="1692"/>
      <c r="AV114" s="1692"/>
      <c r="AW114" s="1692"/>
      <c r="AX114" s="1692"/>
      <c r="AY114" s="1692"/>
      <c r="AZ114" s="1692"/>
      <c r="BA114" s="1692"/>
      <c r="BB114" s="1692"/>
      <c r="BC114" s="1692"/>
      <c r="BD114" s="1692"/>
      <c r="BE114" s="1692"/>
      <c r="BF114" s="1692"/>
      <c r="BG114" s="1692"/>
      <c r="BH114" s="1692"/>
      <c r="BI114" s="1692"/>
      <c r="BJ114" s="1692"/>
      <c r="BK114" s="1692"/>
      <c r="BL114" s="1692"/>
      <c r="BM114" s="1692"/>
      <c r="BN114" s="1692"/>
      <c r="BO114" s="1692"/>
      <c r="BP114" s="1692"/>
      <c r="BQ114" s="1692"/>
      <c r="BR114" s="1692"/>
      <c r="BS114" s="1692"/>
      <c r="BT114" s="1692"/>
      <c r="BU114" s="1692"/>
      <c r="BV114" s="1692"/>
      <c r="BW114" s="1692"/>
      <c r="BX114" s="1692"/>
      <c r="BY114" s="1692"/>
      <c r="BZ114" s="1692"/>
      <c r="CA114" s="1692"/>
      <c r="CB114" s="1692"/>
      <c r="CC114" s="1692"/>
      <c r="CD114" s="1692"/>
      <c r="CE114" s="1692"/>
      <c r="CF114" s="1692"/>
      <c r="CG114" s="1692"/>
      <c r="CH114" s="1692"/>
      <c r="CI114" s="1692"/>
      <c r="CJ114" s="1692"/>
      <c r="CK114" s="1692"/>
      <c r="CL114" s="1692"/>
      <c r="CM114" s="1692"/>
      <c r="CN114" s="1692"/>
      <c r="CO114" s="1692"/>
      <c r="CP114" s="1692"/>
      <c r="CQ114" s="1692"/>
      <c r="CR114" s="1692"/>
      <c r="CS114" s="1692"/>
      <c r="CT114" s="1692"/>
      <c r="CU114" s="1692"/>
      <c r="CV114" s="1692"/>
      <c r="CW114" s="1692"/>
      <c r="CX114" s="1692"/>
      <c r="CY114" s="1692"/>
      <c r="CZ114" s="1692"/>
      <c r="DA114" s="1692"/>
      <c r="DB114" s="1692"/>
      <c r="DC114" s="1692"/>
      <c r="DD114" s="1692"/>
      <c r="DE114" s="1692"/>
      <c r="DF114" s="1692"/>
      <c r="DG114" s="1692"/>
      <c r="DH114" s="1692"/>
      <c r="DI114" s="1692"/>
    </row>
    <row r="115" spans="1:113" s="1699" customFormat="1">
      <c r="A115" s="552"/>
      <c r="B115" s="1692"/>
      <c r="C115" s="1692"/>
      <c r="D115" s="1692"/>
      <c r="E115" s="1692"/>
      <c r="F115" s="1692"/>
      <c r="G115" s="1692"/>
      <c r="H115" s="1692"/>
      <c r="I115" s="1692"/>
      <c r="J115" s="1692"/>
      <c r="K115" s="1692"/>
      <c r="L115" s="1692"/>
      <c r="M115" s="1692"/>
      <c r="N115" s="1692"/>
      <c r="O115" s="1692"/>
      <c r="P115" s="1692"/>
      <c r="Q115" s="1692"/>
      <c r="R115" s="1692"/>
      <c r="S115" s="1692"/>
      <c r="T115" s="1692"/>
      <c r="U115" s="1692"/>
      <c r="V115" s="1692"/>
      <c r="W115" s="1692"/>
      <c r="X115" s="1692"/>
      <c r="Y115" s="1692"/>
      <c r="Z115" s="1692"/>
      <c r="AA115" s="1692"/>
      <c r="AB115" s="1692"/>
      <c r="AC115" s="1692"/>
      <c r="AD115" s="1692"/>
      <c r="AE115" s="1692"/>
      <c r="AF115" s="1692"/>
      <c r="AG115" s="1692"/>
      <c r="AH115" s="1692"/>
      <c r="AI115" s="1692"/>
      <c r="AJ115" s="1692"/>
      <c r="AK115" s="1692"/>
      <c r="AL115" s="1692"/>
      <c r="AM115" s="1692"/>
      <c r="AN115" s="1692"/>
      <c r="AO115" s="1692"/>
      <c r="AP115" s="1692"/>
      <c r="AQ115" s="1692"/>
      <c r="AR115" s="1692"/>
      <c r="AS115" s="1692"/>
      <c r="AT115" s="1692"/>
      <c r="AU115" s="1692"/>
      <c r="AV115" s="1692"/>
      <c r="AW115" s="1692"/>
      <c r="AX115" s="1692"/>
      <c r="AY115" s="1692"/>
      <c r="AZ115" s="1692"/>
      <c r="BA115" s="1692"/>
      <c r="BB115" s="1692"/>
      <c r="BC115" s="1692"/>
      <c r="BD115" s="1692"/>
      <c r="BE115" s="1692"/>
      <c r="BF115" s="1692"/>
      <c r="BG115" s="1692"/>
      <c r="BH115" s="1692"/>
      <c r="BI115" s="1692"/>
      <c r="BJ115" s="1692"/>
      <c r="BK115" s="1692"/>
      <c r="BL115" s="1692"/>
      <c r="BM115" s="1692"/>
      <c r="BN115" s="1692"/>
      <c r="BO115" s="1692"/>
      <c r="BP115" s="1692"/>
      <c r="BQ115" s="1692"/>
      <c r="BR115" s="1692"/>
      <c r="BS115" s="1692"/>
      <c r="BT115" s="1692"/>
      <c r="BU115" s="1692"/>
      <c r="BV115" s="1692"/>
      <c r="BW115" s="1692"/>
      <c r="BX115" s="1692"/>
      <c r="BY115" s="1692"/>
      <c r="BZ115" s="1692"/>
      <c r="CA115" s="1692"/>
      <c r="CB115" s="1692"/>
      <c r="CC115" s="1692"/>
      <c r="CD115" s="1692"/>
      <c r="CE115" s="1692"/>
      <c r="CF115" s="1692"/>
      <c r="CG115" s="1692"/>
      <c r="CH115" s="1692"/>
      <c r="CI115" s="1692"/>
      <c r="CJ115" s="1692"/>
      <c r="CK115" s="1692"/>
      <c r="CL115" s="1692"/>
      <c r="CM115" s="1692"/>
      <c r="CN115" s="1692"/>
      <c r="CO115" s="1692"/>
      <c r="CP115" s="1692"/>
      <c r="CQ115" s="1692"/>
      <c r="CR115" s="1692"/>
      <c r="CS115" s="1692"/>
      <c r="CT115" s="1692"/>
      <c r="CU115" s="1692"/>
      <c r="CV115" s="1692"/>
      <c r="CW115" s="1692"/>
      <c r="CX115" s="1692"/>
      <c r="CY115" s="1692"/>
      <c r="CZ115" s="1692"/>
      <c r="DA115" s="1692"/>
      <c r="DB115" s="1692"/>
      <c r="DC115" s="1692"/>
      <c r="DD115" s="1692"/>
      <c r="DE115" s="1692"/>
      <c r="DF115" s="1692"/>
      <c r="DG115" s="1692"/>
      <c r="DH115" s="1692"/>
      <c r="DI115" s="1692"/>
    </row>
    <row r="116" spans="1:113" s="1699" customFormat="1">
      <c r="A116" s="552"/>
      <c r="B116" s="1692"/>
      <c r="C116" s="1692"/>
      <c r="D116" s="1692"/>
      <c r="E116" s="1692"/>
      <c r="F116" s="1692"/>
      <c r="G116" s="1692"/>
      <c r="H116" s="1692"/>
      <c r="I116" s="1692"/>
      <c r="J116" s="1692"/>
      <c r="K116" s="1692"/>
      <c r="L116" s="1692"/>
      <c r="M116" s="1692"/>
      <c r="N116" s="1692"/>
      <c r="O116" s="1692"/>
      <c r="P116" s="1692"/>
      <c r="Q116" s="1692"/>
      <c r="R116" s="1692"/>
      <c r="S116" s="1692"/>
      <c r="T116" s="1692"/>
      <c r="U116" s="1692"/>
      <c r="V116" s="1692"/>
      <c r="W116" s="1692"/>
      <c r="X116" s="1692"/>
      <c r="Y116" s="1692"/>
      <c r="Z116" s="1692"/>
      <c r="AA116" s="1692"/>
      <c r="AB116" s="1692"/>
      <c r="AC116" s="1692"/>
      <c r="AD116" s="1692"/>
      <c r="AE116" s="1692"/>
      <c r="AF116" s="1692"/>
      <c r="AG116" s="1692"/>
      <c r="AH116" s="1692"/>
      <c r="AI116" s="1692"/>
      <c r="AJ116" s="1692"/>
      <c r="AK116" s="1692"/>
      <c r="AL116" s="1692"/>
      <c r="AM116" s="1692"/>
      <c r="AN116" s="1692"/>
      <c r="AO116" s="1692"/>
      <c r="AP116" s="1692"/>
      <c r="AQ116" s="1692"/>
      <c r="AR116" s="1692"/>
      <c r="AS116" s="1692"/>
      <c r="AT116" s="1692"/>
      <c r="AU116" s="1692"/>
      <c r="AV116" s="1692"/>
      <c r="AW116" s="1692"/>
      <c r="AX116" s="1692"/>
      <c r="AY116" s="1692"/>
      <c r="AZ116" s="1692"/>
      <c r="BA116" s="1692"/>
      <c r="BB116" s="1692"/>
      <c r="BC116" s="1692"/>
      <c r="BD116" s="1692"/>
      <c r="BE116" s="1692"/>
      <c r="BF116" s="1692"/>
      <c r="BG116" s="1692"/>
      <c r="BH116" s="1692"/>
      <c r="BI116" s="1692"/>
      <c r="BJ116" s="1692"/>
      <c r="BK116" s="1692"/>
      <c r="BL116" s="1692"/>
      <c r="BM116" s="1692"/>
      <c r="BN116" s="1692"/>
      <c r="BO116" s="1692"/>
      <c r="BP116" s="1692"/>
      <c r="BQ116" s="1692"/>
      <c r="BR116" s="1692"/>
      <c r="BS116" s="1692"/>
      <c r="BT116" s="1692"/>
      <c r="BU116" s="1692"/>
      <c r="BV116" s="1692"/>
      <c r="BW116" s="1692"/>
      <c r="BX116" s="1692"/>
      <c r="BY116" s="1692"/>
      <c r="BZ116" s="1692"/>
      <c r="CA116" s="1692"/>
      <c r="CB116" s="1692"/>
      <c r="CC116" s="1692"/>
      <c r="CD116" s="1692"/>
      <c r="CE116" s="1692"/>
      <c r="CF116" s="1692"/>
      <c r="CG116" s="1692"/>
      <c r="CH116" s="1692"/>
      <c r="CI116" s="1692"/>
      <c r="CJ116" s="1692"/>
      <c r="CK116" s="1692"/>
      <c r="CL116" s="1692"/>
      <c r="CM116" s="1692"/>
      <c r="CN116" s="1692"/>
      <c r="CO116" s="1692"/>
      <c r="CP116" s="1692"/>
      <c r="CQ116" s="1692"/>
      <c r="CR116" s="1692"/>
      <c r="CS116" s="1692"/>
      <c r="CT116" s="1692"/>
      <c r="CU116" s="1692"/>
      <c r="CV116" s="1692"/>
      <c r="CW116" s="1692"/>
      <c r="CX116" s="1692"/>
      <c r="CY116" s="1692"/>
      <c r="CZ116" s="1692"/>
      <c r="DA116" s="1692"/>
      <c r="DB116" s="1692"/>
      <c r="DC116" s="1692"/>
      <c r="DD116" s="1692"/>
      <c r="DE116" s="1692"/>
      <c r="DF116" s="1692"/>
      <c r="DG116" s="1692"/>
      <c r="DH116" s="1692"/>
      <c r="DI116" s="1692"/>
    </row>
    <row r="117" spans="1:113" s="1699" customFormat="1">
      <c r="A117" s="552"/>
      <c r="B117" s="1692"/>
      <c r="C117" s="1692"/>
      <c r="D117" s="1692"/>
      <c r="E117" s="1692"/>
      <c r="F117" s="1692"/>
      <c r="G117" s="1692"/>
      <c r="H117" s="1692"/>
      <c r="I117" s="1692"/>
      <c r="J117" s="1692"/>
      <c r="K117" s="1692"/>
      <c r="L117" s="1692"/>
      <c r="M117" s="1692"/>
      <c r="N117" s="1692"/>
      <c r="O117" s="1692"/>
      <c r="P117" s="1692"/>
      <c r="Q117" s="1692"/>
      <c r="R117" s="1692"/>
      <c r="S117" s="1692"/>
      <c r="T117" s="1692"/>
      <c r="U117" s="1692"/>
      <c r="V117" s="1692"/>
      <c r="W117" s="1692"/>
      <c r="X117" s="1692"/>
      <c r="Y117" s="1692"/>
      <c r="Z117" s="1692"/>
      <c r="AA117" s="1692"/>
      <c r="AB117" s="1692"/>
      <c r="AC117" s="1692"/>
      <c r="AD117" s="1692"/>
      <c r="AE117" s="1692"/>
      <c r="AF117" s="1692"/>
      <c r="AG117" s="1692"/>
      <c r="AH117" s="1692"/>
      <c r="AI117" s="1692"/>
      <c r="AJ117" s="1692"/>
      <c r="AK117" s="1692"/>
      <c r="AL117" s="1692"/>
      <c r="AM117" s="1692"/>
      <c r="AN117" s="1692"/>
      <c r="AO117" s="1692"/>
      <c r="AP117" s="1692"/>
      <c r="AQ117" s="1692"/>
      <c r="AR117" s="1692"/>
      <c r="AS117" s="1692"/>
      <c r="AT117" s="1692"/>
      <c r="AU117" s="1692"/>
      <c r="AV117" s="1692"/>
      <c r="AW117" s="1692"/>
      <c r="AX117" s="1692"/>
      <c r="AY117" s="1692"/>
      <c r="AZ117" s="1692"/>
      <c r="BA117" s="1692"/>
      <c r="BB117" s="1692"/>
      <c r="BC117" s="1692"/>
      <c r="BD117" s="1692"/>
      <c r="BE117" s="1692"/>
      <c r="BF117" s="1692"/>
      <c r="BG117" s="1692"/>
      <c r="BH117" s="1692"/>
      <c r="BI117" s="1692"/>
      <c r="BJ117" s="1692"/>
      <c r="BK117" s="1692"/>
      <c r="BL117" s="1692"/>
      <c r="BM117" s="1692"/>
      <c r="BN117" s="1692"/>
      <c r="BO117" s="1692"/>
      <c r="BP117" s="1692"/>
      <c r="BQ117" s="1692"/>
      <c r="BR117" s="1692"/>
      <c r="BS117" s="1692"/>
      <c r="BT117" s="1692"/>
      <c r="BU117" s="1692"/>
      <c r="BV117" s="1692"/>
      <c r="BW117" s="1692"/>
      <c r="BX117" s="1692"/>
      <c r="BY117" s="1692"/>
      <c r="BZ117" s="1692"/>
      <c r="CA117" s="1692"/>
      <c r="CB117" s="1692"/>
      <c r="CC117" s="1692"/>
      <c r="CD117" s="1692"/>
      <c r="CE117" s="1692"/>
      <c r="CF117" s="1692"/>
      <c r="CG117" s="1692"/>
      <c r="CH117" s="1692"/>
      <c r="CI117" s="1692"/>
      <c r="CJ117" s="1692"/>
      <c r="CK117" s="1692"/>
      <c r="CL117" s="1692"/>
      <c r="CM117" s="1692"/>
      <c r="CN117" s="1692"/>
      <c r="CO117" s="1692"/>
      <c r="CP117" s="1692"/>
      <c r="CQ117" s="1692"/>
      <c r="CR117" s="1692"/>
      <c r="CS117" s="1692"/>
      <c r="CT117" s="1692"/>
      <c r="CU117" s="1692"/>
      <c r="CV117" s="1692"/>
      <c r="CW117" s="1692"/>
      <c r="CX117" s="1692"/>
      <c r="CY117" s="1692"/>
      <c r="CZ117" s="1692"/>
      <c r="DA117" s="1692"/>
      <c r="DB117" s="1692"/>
      <c r="DC117" s="1692"/>
      <c r="DD117" s="1692"/>
      <c r="DE117" s="1692"/>
      <c r="DF117" s="1692"/>
      <c r="DG117" s="1692"/>
      <c r="DH117" s="1692"/>
      <c r="DI117" s="1692"/>
    </row>
    <row r="118" spans="1:113" s="1699" customFormat="1">
      <c r="A118" s="552"/>
      <c r="B118" s="1692"/>
      <c r="C118" s="1692"/>
      <c r="D118" s="1692"/>
      <c r="E118" s="1692"/>
      <c r="F118" s="1692"/>
      <c r="G118" s="1692"/>
      <c r="H118" s="1692"/>
      <c r="I118" s="1692"/>
      <c r="J118" s="1692"/>
      <c r="K118" s="1692"/>
      <c r="L118" s="1692"/>
      <c r="M118" s="1692"/>
      <c r="N118" s="1692"/>
      <c r="O118" s="1692"/>
      <c r="P118" s="1692"/>
      <c r="Q118" s="1692"/>
      <c r="R118" s="1692"/>
      <c r="S118" s="1692"/>
      <c r="T118" s="1692"/>
      <c r="U118" s="1692"/>
      <c r="V118" s="1692"/>
      <c r="W118" s="1692"/>
      <c r="X118" s="1692"/>
      <c r="Y118" s="1692"/>
      <c r="Z118" s="1692"/>
      <c r="AA118" s="1692"/>
      <c r="AB118" s="1692"/>
      <c r="AC118" s="1692"/>
      <c r="AD118" s="1692"/>
      <c r="AE118" s="1692"/>
      <c r="AF118" s="1692"/>
      <c r="AG118" s="1692"/>
      <c r="AH118" s="1692"/>
      <c r="AI118" s="1692"/>
      <c r="AJ118" s="1692"/>
      <c r="AK118" s="1692"/>
      <c r="AL118" s="1692"/>
      <c r="AM118" s="1692"/>
      <c r="AN118" s="1692"/>
      <c r="AO118" s="1692"/>
      <c r="AP118" s="1692"/>
      <c r="AQ118" s="1692"/>
      <c r="AR118" s="1692"/>
      <c r="AS118" s="1692"/>
      <c r="AT118" s="1692"/>
      <c r="AU118" s="1692"/>
      <c r="AV118" s="1692"/>
      <c r="AW118" s="1692"/>
      <c r="AX118" s="1692"/>
      <c r="AY118" s="1692"/>
      <c r="AZ118" s="1692"/>
      <c r="BA118" s="1692"/>
      <c r="BB118" s="1692"/>
      <c r="BC118" s="1692"/>
      <c r="BD118" s="1692"/>
      <c r="BE118" s="1692"/>
      <c r="BF118" s="1692"/>
      <c r="BG118" s="1692"/>
      <c r="BH118" s="1692"/>
      <c r="BI118" s="1692"/>
      <c r="BJ118" s="1692"/>
      <c r="BK118" s="1692"/>
      <c r="BL118" s="1692"/>
      <c r="BM118" s="1692"/>
      <c r="BN118" s="1692"/>
      <c r="BO118" s="1692"/>
      <c r="BP118" s="1692"/>
      <c r="BQ118" s="1692"/>
      <c r="BR118" s="1692"/>
      <c r="BS118" s="1692"/>
      <c r="BT118" s="1692"/>
      <c r="BU118" s="1692"/>
      <c r="BV118" s="1692"/>
      <c r="BW118" s="1692"/>
      <c r="BX118" s="1692"/>
      <c r="BY118" s="1692"/>
      <c r="BZ118" s="1692"/>
      <c r="CA118" s="1692"/>
      <c r="CB118" s="1692"/>
      <c r="CC118" s="1692"/>
      <c r="CD118" s="1692"/>
      <c r="CE118" s="1692"/>
      <c r="CF118" s="1692"/>
      <c r="CG118" s="1692"/>
      <c r="CH118" s="1692"/>
      <c r="CI118" s="1692"/>
      <c r="CJ118" s="1692"/>
      <c r="CK118" s="1692"/>
      <c r="CL118" s="1692"/>
      <c r="CM118" s="1692"/>
      <c r="CN118" s="1692"/>
      <c r="CO118" s="1692"/>
      <c r="CP118" s="1692"/>
      <c r="CQ118" s="1692"/>
      <c r="CR118" s="1692"/>
      <c r="CS118" s="1692"/>
      <c r="CT118" s="1692"/>
      <c r="CU118" s="1692"/>
      <c r="CV118" s="1692"/>
      <c r="CW118" s="1692"/>
      <c r="CX118" s="1692"/>
      <c r="CY118" s="1692"/>
      <c r="CZ118" s="1692"/>
      <c r="DA118" s="1692"/>
      <c r="DB118" s="1692"/>
      <c r="DC118" s="1692"/>
      <c r="DD118" s="1692"/>
      <c r="DE118" s="1692"/>
      <c r="DF118" s="1692"/>
      <c r="DG118" s="1692"/>
      <c r="DH118" s="1692"/>
      <c r="DI118" s="1692"/>
    </row>
    <row r="119" spans="1:113" s="1699" customFormat="1">
      <c r="A119" s="552"/>
      <c r="B119" s="1692"/>
      <c r="C119" s="1692"/>
      <c r="D119" s="1692"/>
      <c r="E119" s="1692"/>
      <c r="F119" s="1692"/>
      <c r="G119" s="1692"/>
      <c r="H119" s="1692"/>
      <c r="I119" s="1692"/>
      <c r="J119" s="1692"/>
      <c r="K119" s="1692"/>
      <c r="L119" s="1692"/>
      <c r="M119" s="1692"/>
      <c r="N119" s="1692"/>
      <c r="O119" s="1692"/>
      <c r="P119" s="1692"/>
      <c r="Q119" s="1692"/>
      <c r="R119" s="1692"/>
      <c r="S119" s="1692"/>
      <c r="T119" s="1692"/>
      <c r="U119" s="1692"/>
      <c r="V119" s="1692"/>
      <c r="W119" s="1692"/>
      <c r="X119" s="1692"/>
      <c r="Y119" s="1692"/>
      <c r="Z119" s="1692"/>
      <c r="AA119" s="1692"/>
      <c r="AB119" s="1692"/>
      <c r="AC119" s="1692"/>
      <c r="AD119" s="1692"/>
      <c r="AE119" s="1692"/>
      <c r="AF119" s="1692"/>
      <c r="AG119" s="1692"/>
      <c r="AH119" s="1692"/>
      <c r="AI119" s="1692"/>
      <c r="AJ119" s="1692"/>
      <c r="AK119" s="1692"/>
      <c r="AL119" s="1692"/>
      <c r="AM119" s="1692"/>
      <c r="AN119" s="1692"/>
      <c r="AO119" s="1692"/>
      <c r="AP119" s="1692"/>
      <c r="AQ119" s="1692"/>
      <c r="AR119" s="1692"/>
      <c r="AS119" s="1692"/>
      <c r="AT119" s="1692"/>
      <c r="AU119" s="1692"/>
      <c r="AV119" s="1692"/>
      <c r="AW119" s="1692"/>
      <c r="AX119" s="1692"/>
      <c r="AY119" s="1692"/>
      <c r="AZ119" s="1692"/>
      <c r="BA119" s="1692"/>
      <c r="BB119" s="1692"/>
      <c r="BC119" s="1692"/>
      <c r="BD119" s="1692"/>
      <c r="BE119" s="1692"/>
      <c r="BF119" s="1692"/>
      <c r="BG119" s="1692"/>
      <c r="BH119" s="1692"/>
      <c r="BI119" s="1692"/>
      <c r="BJ119" s="1692"/>
      <c r="BK119" s="1692"/>
      <c r="BL119" s="1692"/>
      <c r="BM119" s="1692"/>
      <c r="BN119" s="1692"/>
      <c r="BO119" s="1692"/>
      <c r="BP119" s="1692"/>
      <c r="BQ119" s="1692"/>
      <c r="BR119" s="1692"/>
      <c r="BS119" s="1692"/>
      <c r="BT119" s="1692"/>
      <c r="BU119" s="1692"/>
      <c r="BV119" s="1692"/>
      <c r="BW119" s="1692"/>
      <c r="BX119" s="1692"/>
      <c r="BY119" s="1692"/>
      <c r="BZ119" s="1692"/>
      <c r="CA119" s="1692"/>
      <c r="CB119" s="1692"/>
      <c r="CC119" s="1692"/>
      <c r="CD119" s="1692"/>
      <c r="CE119" s="1692"/>
      <c r="CF119" s="1692"/>
      <c r="CG119" s="1692"/>
      <c r="CH119" s="1692"/>
      <c r="CI119" s="1692"/>
      <c r="CJ119" s="1692"/>
      <c r="CK119" s="1692"/>
      <c r="CL119" s="1692"/>
      <c r="CM119" s="1692"/>
      <c r="CN119" s="1692"/>
      <c r="CO119" s="1692"/>
      <c r="CP119" s="1692"/>
      <c r="CQ119" s="1692"/>
      <c r="CR119" s="1692"/>
      <c r="CS119" s="1692"/>
      <c r="CT119" s="1692"/>
      <c r="CU119" s="1692"/>
      <c r="CV119" s="1692"/>
      <c r="CW119" s="1692"/>
      <c r="CX119" s="1692"/>
      <c r="CY119" s="1692"/>
      <c r="CZ119" s="1692"/>
      <c r="DA119" s="1692"/>
      <c r="DB119" s="1692"/>
      <c r="DC119" s="1692"/>
      <c r="DD119" s="1692"/>
      <c r="DE119" s="1692"/>
      <c r="DF119" s="1692"/>
      <c r="DG119" s="1692"/>
      <c r="DH119" s="1692"/>
      <c r="DI119" s="1692"/>
    </row>
    <row r="120" spans="1:113" s="1699" customFormat="1">
      <c r="A120" s="552"/>
      <c r="B120" s="1692"/>
      <c r="C120" s="1692"/>
      <c r="D120" s="1692"/>
      <c r="E120" s="1692"/>
      <c r="F120" s="1692"/>
      <c r="G120" s="1692"/>
      <c r="H120" s="1692"/>
      <c r="I120" s="1692"/>
      <c r="J120" s="1692"/>
      <c r="K120" s="1692"/>
      <c r="L120" s="1692"/>
      <c r="M120" s="1692"/>
      <c r="N120" s="1692"/>
      <c r="O120" s="1692"/>
      <c r="P120" s="1692"/>
      <c r="Q120" s="1692"/>
      <c r="R120" s="1692"/>
      <c r="S120" s="1692"/>
      <c r="T120" s="1692"/>
      <c r="U120" s="1692"/>
      <c r="V120" s="1692"/>
      <c r="W120" s="1692"/>
      <c r="X120" s="1692"/>
      <c r="Y120" s="1692"/>
      <c r="Z120" s="1692"/>
      <c r="AA120" s="1692"/>
      <c r="AB120" s="1692"/>
      <c r="AC120" s="1692"/>
      <c r="AD120" s="1692"/>
      <c r="AE120" s="1692"/>
      <c r="AF120" s="1692"/>
      <c r="AG120" s="1692"/>
      <c r="AH120" s="1692"/>
      <c r="AI120" s="1692"/>
      <c r="AJ120" s="1692"/>
      <c r="AK120" s="1692"/>
      <c r="AL120" s="1692"/>
      <c r="AM120" s="1692"/>
      <c r="AN120" s="1692"/>
      <c r="AO120" s="1692"/>
      <c r="AP120" s="1692"/>
      <c r="AQ120" s="1692"/>
      <c r="AR120" s="1692"/>
      <c r="AS120" s="1692"/>
      <c r="AT120" s="1692"/>
      <c r="AU120" s="1692"/>
      <c r="AV120" s="1692"/>
      <c r="AW120" s="1692"/>
      <c r="AX120" s="1692"/>
      <c r="AY120" s="1692"/>
      <c r="AZ120" s="1692"/>
      <c r="BA120" s="1692"/>
      <c r="BB120" s="1692"/>
      <c r="BC120" s="1692"/>
      <c r="BD120" s="1692"/>
      <c r="BE120" s="1692"/>
      <c r="BF120" s="1692"/>
      <c r="BG120" s="1692"/>
      <c r="BH120" s="1692"/>
      <c r="BI120" s="1692"/>
      <c r="BJ120" s="1692"/>
      <c r="BK120" s="1692"/>
      <c r="BL120" s="1692"/>
      <c r="BM120" s="1692"/>
      <c r="BN120" s="1692"/>
      <c r="BO120" s="1692"/>
      <c r="BP120" s="1692"/>
      <c r="BQ120" s="1692"/>
      <c r="BR120" s="1692"/>
      <c r="BS120" s="1692"/>
      <c r="BT120" s="1692"/>
      <c r="BU120" s="1692"/>
      <c r="BV120" s="1692"/>
      <c r="BW120" s="1692"/>
      <c r="BX120" s="1692"/>
      <c r="BY120" s="1692"/>
      <c r="BZ120" s="1692"/>
      <c r="CA120" s="1692"/>
      <c r="CB120" s="1692"/>
      <c r="CC120" s="1692"/>
      <c r="CD120" s="1692"/>
      <c r="CE120" s="1692"/>
      <c r="CF120" s="1692"/>
      <c r="CG120" s="1692"/>
      <c r="CH120" s="1692"/>
      <c r="CI120" s="1692"/>
      <c r="CJ120" s="1692"/>
      <c r="CK120" s="1692"/>
      <c r="CL120" s="1692"/>
      <c r="CM120" s="1692"/>
      <c r="CN120" s="1692"/>
      <c r="CO120" s="1692"/>
      <c r="CP120" s="1692"/>
      <c r="CQ120" s="1692"/>
      <c r="CR120" s="1692"/>
      <c r="CS120" s="1692"/>
      <c r="CT120" s="1692"/>
      <c r="CU120" s="1692"/>
      <c r="CV120" s="1692"/>
      <c r="CW120" s="1692"/>
      <c r="CX120" s="1692"/>
      <c r="CY120" s="1692"/>
      <c r="CZ120" s="1692"/>
      <c r="DA120" s="1692"/>
      <c r="DB120" s="1692"/>
      <c r="DC120" s="1692"/>
      <c r="DD120" s="1692"/>
      <c r="DE120" s="1692"/>
      <c r="DF120" s="1692"/>
      <c r="DG120" s="1692"/>
      <c r="DH120" s="1692"/>
      <c r="DI120" s="1692"/>
    </row>
    <row r="121" spans="1:113" s="1699" customFormat="1">
      <c r="A121" s="552"/>
      <c r="B121" s="1692"/>
      <c r="C121" s="1692"/>
      <c r="D121" s="1692"/>
      <c r="E121" s="1692"/>
      <c r="F121" s="1692"/>
      <c r="G121" s="1692"/>
      <c r="H121" s="1692"/>
      <c r="I121" s="1692"/>
      <c r="J121" s="1692"/>
      <c r="K121" s="1692"/>
      <c r="L121" s="1692"/>
      <c r="M121" s="1692"/>
      <c r="N121" s="1692"/>
      <c r="O121" s="1692"/>
      <c r="P121" s="1692"/>
      <c r="Q121" s="1692"/>
      <c r="R121" s="1692"/>
      <c r="S121" s="1692"/>
      <c r="T121" s="1692"/>
      <c r="U121" s="1692"/>
      <c r="V121" s="1692"/>
      <c r="W121" s="1692"/>
      <c r="X121" s="1692"/>
      <c r="Y121" s="1692"/>
      <c r="Z121" s="1692"/>
      <c r="AA121" s="1692"/>
      <c r="AB121" s="1692"/>
      <c r="AC121" s="1692"/>
      <c r="AD121" s="1692"/>
      <c r="AE121" s="1692"/>
      <c r="AF121" s="1692"/>
      <c r="AG121" s="1692"/>
      <c r="AH121" s="1692"/>
      <c r="AI121" s="1692"/>
      <c r="AJ121" s="1692"/>
      <c r="AK121" s="1692"/>
      <c r="AL121" s="1692"/>
      <c r="AM121" s="1692"/>
      <c r="AN121" s="1692"/>
      <c r="AO121" s="1692"/>
      <c r="AP121" s="1692"/>
      <c r="AQ121" s="1692"/>
      <c r="AR121" s="1692"/>
      <c r="AS121" s="1692"/>
      <c r="AT121" s="1692"/>
      <c r="AU121" s="1692"/>
      <c r="AV121" s="1692"/>
      <c r="AW121" s="1692"/>
      <c r="AX121" s="1692"/>
      <c r="AY121" s="1692"/>
      <c r="AZ121" s="1692"/>
      <c r="BA121" s="1692"/>
      <c r="BB121" s="1692"/>
      <c r="BC121" s="1692"/>
      <c r="BD121" s="1692"/>
      <c r="BE121" s="1692"/>
      <c r="BF121" s="1692"/>
      <c r="BG121" s="1692"/>
      <c r="BH121" s="1692"/>
      <c r="BI121" s="1692"/>
      <c r="BJ121" s="1692"/>
      <c r="BK121" s="1692"/>
      <c r="BL121" s="1692"/>
      <c r="BM121" s="1692"/>
      <c r="BN121" s="1692"/>
      <c r="BO121" s="1692"/>
      <c r="BP121" s="1692"/>
      <c r="BQ121" s="1692"/>
      <c r="BR121" s="1692"/>
      <c r="BS121" s="1692"/>
      <c r="BT121" s="1692"/>
      <c r="BU121" s="1692"/>
      <c r="BV121" s="1692"/>
      <c r="BW121" s="1692"/>
      <c r="BX121" s="1692"/>
      <c r="BY121" s="1692"/>
      <c r="BZ121" s="1692"/>
      <c r="CA121" s="1692"/>
      <c r="CB121" s="1692"/>
      <c r="CC121" s="1692"/>
      <c r="CD121" s="1692"/>
      <c r="CE121" s="1692"/>
      <c r="CF121" s="1692"/>
      <c r="CG121" s="1692"/>
      <c r="CH121" s="1692"/>
      <c r="CI121" s="1692"/>
      <c r="CJ121" s="1692"/>
      <c r="CK121" s="1692"/>
      <c r="CL121" s="1692"/>
      <c r="CM121" s="1692"/>
      <c r="CN121" s="1692"/>
      <c r="CO121" s="1692"/>
      <c r="CP121" s="1692"/>
      <c r="CQ121" s="1692"/>
      <c r="CR121" s="1692"/>
      <c r="CS121" s="1692"/>
      <c r="CT121" s="1692"/>
      <c r="CU121" s="1692"/>
      <c r="CV121" s="1692"/>
      <c r="CW121" s="1692"/>
      <c r="CX121" s="1692"/>
      <c r="CY121" s="1692"/>
      <c r="CZ121" s="1692"/>
      <c r="DA121" s="1692"/>
      <c r="DB121" s="1692"/>
      <c r="DC121" s="1692"/>
      <c r="DD121" s="1692"/>
      <c r="DE121" s="1692"/>
      <c r="DF121" s="1692"/>
      <c r="DG121" s="1692"/>
      <c r="DH121" s="1692"/>
      <c r="DI121" s="1692"/>
    </row>
    <row r="122" spans="1:113" s="1699" customFormat="1">
      <c r="A122" s="552"/>
      <c r="B122" s="1692"/>
      <c r="C122" s="1692"/>
      <c r="D122" s="1692"/>
      <c r="E122" s="1692"/>
      <c r="F122" s="1692"/>
      <c r="G122" s="1692"/>
      <c r="H122" s="1692"/>
      <c r="I122" s="1692"/>
      <c r="J122" s="1692"/>
      <c r="K122" s="1692"/>
      <c r="L122" s="1692"/>
      <c r="M122" s="1692"/>
      <c r="N122" s="1692"/>
      <c r="O122" s="1692"/>
      <c r="P122" s="1692"/>
      <c r="Q122" s="1692"/>
      <c r="R122" s="1692"/>
      <c r="S122" s="1692"/>
      <c r="T122" s="1692"/>
      <c r="U122" s="1692"/>
      <c r="V122" s="1692"/>
      <c r="W122" s="1692"/>
      <c r="X122" s="1692"/>
      <c r="Y122" s="1692"/>
      <c r="Z122" s="1692"/>
      <c r="AA122" s="1692"/>
      <c r="AB122" s="1692"/>
      <c r="AC122" s="1692"/>
      <c r="AD122" s="1692"/>
      <c r="AE122" s="1692"/>
      <c r="AF122" s="1692"/>
      <c r="AG122" s="1692"/>
      <c r="AH122" s="1692"/>
      <c r="AI122" s="1692"/>
      <c r="AJ122" s="1692"/>
      <c r="AK122" s="1692"/>
      <c r="AL122" s="1692"/>
      <c r="AM122" s="1692"/>
      <c r="AN122" s="1692"/>
      <c r="AO122" s="1692"/>
      <c r="AP122" s="1692"/>
      <c r="AQ122" s="1692"/>
      <c r="AR122" s="1692"/>
      <c r="AS122" s="1692"/>
      <c r="AT122" s="1692"/>
      <c r="AU122" s="1692"/>
      <c r="AV122" s="1692"/>
      <c r="AW122" s="1692"/>
      <c r="AX122" s="1692"/>
      <c r="AY122" s="1692"/>
      <c r="AZ122" s="1692"/>
      <c r="BA122" s="1692"/>
      <c r="BB122" s="1692"/>
      <c r="BC122" s="1692"/>
      <c r="BD122" s="1692"/>
      <c r="BE122" s="1692"/>
      <c r="BF122" s="1692"/>
      <c r="BG122" s="1692"/>
      <c r="BH122" s="1692"/>
      <c r="BI122" s="1692"/>
      <c r="BJ122" s="1692"/>
      <c r="BK122" s="1692"/>
      <c r="BL122" s="1692"/>
      <c r="BM122" s="1692"/>
      <c r="BN122" s="1692"/>
      <c r="BO122" s="1692"/>
      <c r="BP122" s="1692"/>
      <c r="BQ122" s="1692"/>
      <c r="BR122" s="1692"/>
      <c r="BS122" s="1692"/>
      <c r="BT122" s="1692"/>
      <c r="BU122" s="1692"/>
      <c r="BV122" s="1692"/>
      <c r="BW122" s="1692"/>
      <c r="BX122" s="1692"/>
      <c r="BY122" s="1692"/>
      <c r="BZ122" s="1692"/>
      <c r="CA122" s="1692"/>
      <c r="CB122" s="1692"/>
      <c r="CC122" s="1692"/>
      <c r="CD122" s="1692"/>
      <c r="CE122" s="1692"/>
      <c r="CF122" s="1692"/>
      <c r="CG122" s="1692"/>
      <c r="CH122" s="1692"/>
      <c r="CI122" s="1692"/>
      <c r="CJ122" s="1692"/>
      <c r="CK122" s="1692"/>
      <c r="CL122" s="1692"/>
      <c r="CM122" s="1692"/>
      <c r="CN122" s="1692"/>
      <c r="CO122" s="1692"/>
      <c r="CP122" s="1692"/>
      <c r="CQ122" s="1692"/>
      <c r="CR122" s="1692"/>
      <c r="CS122" s="1692"/>
      <c r="CT122" s="1692"/>
      <c r="CU122" s="1692"/>
      <c r="CV122" s="1692"/>
      <c r="CW122" s="1692"/>
      <c r="CX122" s="1692"/>
      <c r="CY122" s="1692"/>
      <c r="CZ122" s="1692"/>
      <c r="DA122" s="1692"/>
      <c r="DB122" s="1692"/>
      <c r="DC122" s="1692"/>
      <c r="DD122" s="1692"/>
      <c r="DE122" s="1692"/>
      <c r="DF122" s="1692"/>
      <c r="DG122" s="1692"/>
      <c r="DH122" s="1692"/>
      <c r="DI122" s="1692"/>
    </row>
    <row r="123" spans="1:113" s="1699" customFormat="1">
      <c r="A123" s="552"/>
      <c r="B123" s="1692"/>
      <c r="C123" s="1692"/>
      <c r="D123" s="1692"/>
      <c r="E123" s="1692"/>
      <c r="F123" s="1692"/>
      <c r="G123" s="1692"/>
      <c r="H123" s="1692"/>
      <c r="I123" s="1692"/>
      <c r="J123" s="1692"/>
      <c r="K123" s="1692"/>
      <c r="L123" s="1692"/>
      <c r="M123" s="1692"/>
      <c r="N123" s="1692"/>
      <c r="O123" s="1692"/>
      <c r="P123" s="1692"/>
      <c r="Q123" s="1692"/>
      <c r="R123" s="1692"/>
      <c r="S123" s="1692"/>
      <c r="T123" s="1692"/>
      <c r="U123" s="1692"/>
      <c r="V123" s="1692"/>
      <c r="W123" s="1692"/>
      <c r="X123" s="1692"/>
      <c r="Y123" s="1692"/>
      <c r="Z123" s="1692"/>
      <c r="AA123" s="1692"/>
      <c r="AB123" s="1692"/>
      <c r="AC123" s="1692"/>
      <c r="AD123" s="1692"/>
      <c r="AE123" s="1692"/>
      <c r="AF123" s="1692"/>
      <c r="AG123" s="1692"/>
      <c r="AH123" s="1692"/>
      <c r="AI123" s="1692"/>
      <c r="AJ123" s="1692"/>
      <c r="AK123" s="1692"/>
      <c r="AL123" s="1692"/>
      <c r="AM123" s="1692"/>
      <c r="AN123" s="1692"/>
      <c r="AO123" s="1692"/>
      <c r="AP123" s="1692"/>
      <c r="AQ123" s="1692"/>
      <c r="AR123" s="1692"/>
      <c r="AS123" s="1692"/>
      <c r="AT123" s="1692"/>
      <c r="AU123" s="1692"/>
      <c r="AV123" s="1692"/>
      <c r="AW123" s="1692"/>
      <c r="AX123" s="1692"/>
      <c r="AY123" s="1692"/>
      <c r="AZ123" s="1692"/>
      <c r="BA123" s="1692"/>
      <c r="BB123" s="1692"/>
      <c r="BC123" s="1692"/>
      <c r="BD123" s="1692"/>
      <c r="BE123" s="1692"/>
      <c r="BF123" s="1692"/>
      <c r="BG123" s="1692"/>
      <c r="BH123" s="1692"/>
      <c r="BI123" s="1692"/>
      <c r="BJ123" s="1692"/>
      <c r="BK123" s="1692"/>
      <c r="BL123" s="1692"/>
      <c r="BM123" s="1692"/>
      <c r="BN123" s="1692"/>
      <c r="BO123" s="1692"/>
      <c r="BP123" s="1692"/>
      <c r="BQ123" s="1692"/>
      <c r="BR123" s="1692"/>
      <c r="BS123" s="1692"/>
      <c r="BT123" s="1692"/>
      <c r="BU123" s="1692"/>
      <c r="BV123" s="1692"/>
      <c r="BW123" s="1692"/>
      <c r="BX123" s="1692"/>
      <c r="BY123" s="1692"/>
      <c r="BZ123" s="1692"/>
      <c r="CA123" s="1692"/>
      <c r="CB123" s="1692"/>
      <c r="CC123" s="1692"/>
      <c r="CD123" s="1692"/>
      <c r="CE123" s="1692"/>
      <c r="CF123" s="1692"/>
      <c r="CG123" s="1692"/>
      <c r="CH123" s="1692"/>
      <c r="CI123" s="1692"/>
      <c r="CJ123" s="1692"/>
      <c r="CK123" s="1692"/>
      <c r="CL123" s="1692"/>
      <c r="CM123" s="1692"/>
      <c r="CN123" s="1692"/>
      <c r="CO123" s="1692"/>
      <c r="CP123" s="1692"/>
      <c r="CQ123" s="1692"/>
      <c r="CR123" s="1692"/>
      <c r="CS123" s="1692"/>
      <c r="CT123" s="1692"/>
      <c r="CU123" s="1692"/>
      <c r="CV123" s="1692"/>
      <c r="CW123" s="1692"/>
      <c r="CX123" s="1692"/>
      <c r="CY123" s="1692"/>
      <c r="CZ123" s="1692"/>
      <c r="DA123" s="1692"/>
      <c r="DB123" s="1692"/>
      <c r="DC123" s="1692"/>
      <c r="DD123" s="1692"/>
      <c r="DE123" s="1692"/>
      <c r="DF123" s="1692"/>
      <c r="DG123" s="1692"/>
      <c r="DH123" s="1692"/>
      <c r="DI123" s="1692"/>
    </row>
    <row r="124" spans="1:113" s="1699" customFormat="1">
      <c r="A124" s="552"/>
      <c r="B124" s="1692"/>
      <c r="C124" s="1692"/>
      <c r="D124" s="1692"/>
      <c r="E124" s="1692"/>
      <c r="F124" s="1692"/>
      <c r="G124" s="1692"/>
      <c r="H124" s="1692"/>
      <c r="I124" s="1692"/>
      <c r="J124" s="1692"/>
      <c r="K124" s="1692"/>
      <c r="L124" s="1692"/>
      <c r="M124" s="1692"/>
      <c r="N124" s="1692"/>
      <c r="O124" s="1692"/>
      <c r="P124" s="1692"/>
      <c r="Q124" s="1692"/>
      <c r="R124" s="1692"/>
      <c r="S124" s="1692"/>
      <c r="T124" s="1692"/>
      <c r="U124" s="1692"/>
      <c r="V124" s="1692"/>
      <c r="W124" s="1692"/>
      <c r="X124" s="1692"/>
      <c r="Y124" s="1692"/>
      <c r="Z124" s="1692"/>
      <c r="AA124" s="1692"/>
      <c r="AB124" s="1692"/>
      <c r="AC124" s="1692"/>
      <c r="AD124" s="1692"/>
      <c r="AE124" s="1692"/>
      <c r="AF124" s="1692"/>
      <c r="AG124" s="1692"/>
      <c r="AH124" s="1692"/>
      <c r="AI124" s="1692"/>
      <c r="AJ124" s="1692"/>
      <c r="AK124" s="1692"/>
      <c r="AL124" s="1692"/>
      <c r="AM124" s="1692"/>
      <c r="AN124" s="1692"/>
      <c r="AO124" s="1692"/>
      <c r="AP124" s="1692"/>
      <c r="AQ124" s="1692"/>
      <c r="AR124" s="1692"/>
      <c r="AS124" s="1692"/>
      <c r="AT124" s="1692"/>
      <c r="AU124" s="1692"/>
      <c r="AV124" s="1692"/>
      <c r="AW124" s="1692"/>
      <c r="AX124" s="1692"/>
      <c r="AY124" s="1692"/>
      <c r="AZ124" s="1692"/>
      <c r="BA124" s="1692"/>
      <c r="BB124" s="1692"/>
      <c r="BC124" s="1692"/>
      <c r="BD124" s="1692"/>
      <c r="BE124" s="1692"/>
      <c r="BF124" s="1692"/>
      <c r="BG124" s="1692"/>
      <c r="BH124" s="1692"/>
      <c r="BI124" s="1692"/>
      <c r="BJ124" s="1692"/>
      <c r="BK124" s="1692"/>
      <c r="BL124" s="1692"/>
      <c r="BM124" s="1692"/>
      <c r="BN124" s="1692"/>
      <c r="BO124" s="1692"/>
      <c r="BP124" s="1692"/>
      <c r="BQ124" s="1692"/>
      <c r="BR124" s="1692"/>
      <c r="BS124" s="1692"/>
      <c r="BT124" s="1692"/>
      <c r="BU124" s="1692"/>
      <c r="BV124" s="1692"/>
      <c r="BW124" s="1692"/>
      <c r="BX124" s="1692"/>
      <c r="BY124" s="1692"/>
      <c r="BZ124" s="1692"/>
      <c r="CA124" s="1692"/>
      <c r="CB124" s="1692"/>
      <c r="CC124" s="1692"/>
      <c r="CD124" s="1692"/>
      <c r="CE124" s="1692"/>
      <c r="CF124" s="1692"/>
      <c r="CG124" s="1692"/>
      <c r="CH124" s="1692"/>
      <c r="CI124" s="1692"/>
      <c r="CJ124" s="1692"/>
      <c r="CK124" s="1692"/>
      <c r="CL124" s="1692"/>
      <c r="CM124" s="1692"/>
      <c r="CN124" s="1692"/>
      <c r="CO124" s="1692"/>
      <c r="CP124" s="1692"/>
      <c r="CQ124" s="1692"/>
      <c r="CR124" s="1692"/>
      <c r="CS124" s="1692"/>
      <c r="CT124" s="1692"/>
      <c r="CU124" s="1692"/>
      <c r="CV124" s="1692"/>
      <c r="CW124" s="1692"/>
      <c r="CX124" s="1692"/>
      <c r="CY124" s="1692"/>
      <c r="CZ124" s="1692"/>
      <c r="DA124" s="1692"/>
      <c r="DB124" s="1692"/>
      <c r="DC124" s="1692"/>
      <c r="DD124" s="1692"/>
      <c r="DE124" s="1692"/>
      <c r="DF124" s="1692"/>
      <c r="DG124" s="1692"/>
      <c r="DH124" s="1692"/>
      <c r="DI124" s="1692"/>
    </row>
    <row r="125" spans="1:113" s="1699" customFormat="1">
      <c r="A125" s="552"/>
      <c r="B125" s="1692"/>
      <c r="C125" s="1692"/>
      <c r="D125" s="1692"/>
      <c r="E125" s="1692"/>
      <c r="F125" s="1692"/>
      <c r="G125" s="1692"/>
      <c r="H125" s="1692"/>
      <c r="I125" s="1692"/>
      <c r="J125" s="1692"/>
      <c r="K125" s="1692"/>
      <c r="L125" s="1692"/>
      <c r="M125" s="1692"/>
      <c r="N125" s="1692"/>
      <c r="O125" s="1692"/>
      <c r="P125" s="1692"/>
      <c r="Q125" s="1692"/>
      <c r="R125" s="1692"/>
      <c r="S125" s="1692"/>
      <c r="T125" s="1692"/>
      <c r="U125" s="1692"/>
      <c r="V125" s="1692"/>
      <c r="W125" s="1692"/>
      <c r="X125" s="1692"/>
      <c r="Y125" s="1692"/>
      <c r="Z125" s="1692"/>
      <c r="AA125" s="1692"/>
      <c r="AB125" s="1692"/>
      <c r="AC125" s="1692"/>
      <c r="AD125" s="1692"/>
      <c r="AE125" s="1692"/>
      <c r="AF125" s="1692"/>
      <c r="AG125" s="1692"/>
      <c r="AH125" s="1692"/>
      <c r="AI125" s="1692"/>
      <c r="AJ125" s="1692"/>
      <c r="AK125" s="1692"/>
      <c r="AL125" s="1692"/>
      <c r="AM125" s="1692"/>
      <c r="AN125" s="1692"/>
      <c r="AO125" s="1692"/>
      <c r="AP125" s="1692"/>
      <c r="AQ125" s="1692"/>
      <c r="AR125" s="1692"/>
      <c r="AS125" s="1692"/>
      <c r="AT125" s="1692"/>
      <c r="AU125" s="1692"/>
      <c r="AV125" s="1692"/>
      <c r="AW125" s="1692"/>
      <c r="AX125" s="1692"/>
      <c r="AY125" s="1692"/>
      <c r="AZ125" s="1692"/>
      <c r="BA125" s="1692"/>
      <c r="BB125" s="1692"/>
      <c r="BC125" s="1692"/>
      <c r="BD125" s="1692"/>
      <c r="BE125" s="1692"/>
      <c r="BF125" s="1692"/>
      <c r="BG125" s="1692"/>
      <c r="BH125" s="1692"/>
      <c r="BI125" s="1692"/>
      <c r="BJ125" s="1692"/>
      <c r="BK125" s="1692"/>
      <c r="BL125" s="1692"/>
      <c r="BM125" s="1692"/>
      <c r="BN125" s="1692"/>
      <c r="BO125" s="1692"/>
      <c r="BP125" s="1692"/>
      <c r="BQ125" s="1692"/>
      <c r="BR125" s="1692"/>
      <c r="BS125" s="1692"/>
      <c r="BT125" s="1692"/>
      <c r="BU125" s="1692"/>
      <c r="BV125" s="1692"/>
      <c r="BW125" s="1692"/>
      <c r="BX125" s="1692"/>
      <c r="BY125" s="1692"/>
      <c r="BZ125" s="1692"/>
      <c r="CA125" s="1692"/>
      <c r="CB125" s="1692"/>
      <c r="CC125" s="1692"/>
      <c r="CD125" s="1692"/>
      <c r="CE125" s="1692"/>
      <c r="CF125" s="1692"/>
      <c r="CG125" s="1692"/>
      <c r="CH125" s="1692"/>
      <c r="CI125" s="1692"/>
      <c r="CJ125" s="1692"/>
      <c r="CK125" s="1692"/>
      <c r="CL125" s="1692"/>
      <c r="CM125" s="1692"/>
      <c r="CN125" s="1692"/>
      <c r="CO125" s="1692"/>
      <c r="CP125" s="1692"/>
      <c r="CQ125" s="1692"/>
      <c r="CR125" s="1692"/>
      <c r="CS125" s="1692"/>
      <c r="CT125" s="1692"/>
      <c r="CU125" s="1692"/>
      <c r="CV125" s="1692"/>
      <c r="CW125" s="1692"/>
      <c r="CX125" s="1692"/>
      <c r="CY125" s="1692"/>
      <c r="CZ125" s="1692"/>
      <c r="DA125" s="1692"/>
      <c r="DB125" s="1692"/>
      <c r="DC125" s="1692"/>
      <c r="DD125" s="1692"/>
      <c r="DE125" s="1692"/>
      <c r="DF125" s="1692"/>
      <c r="DG125" s="1692"/>
      <c r="DH125" s="1692"/>
      <c r="DI125" s="1692"/>
    </row>
    <row r="126" spans="1:113" s="1699" customFormat="1">
      <c r="A126" s="552"/>
      <c r="B126" s="1692"/>
      <c r="C126" s="1692"/>
      <c r="D126" s="1692"/>
      <c r="E126" s="1692"/>
      <c r="F126" s="1692"/>
      <c r="G126" s="1692"/>
      <c r="H126" s="1692"/>
      <c r="I126" s="1692"/>
      <c r="J126" s="1692"/>
      <c r="K126" s="1692"/>
      <c r="L126" s="1692"/>
      <c r="M126" s="1692"/>
      <c r="N126" s="1692"/>
      <c r="O126" s="1692"/>
      <c r="P126" s="1692"/>
      <c r="Q126" s="1692"/>
      <c r="R126" s="1692"/>
      <c r="S126" s="1692"/>
      <c r="T126" s="1692"/>
      <c r="U126" s="1692"/>
      <c r="V126" s="1692"/>
      <c r="W126" s="1692"/>
      <c r="X126" s="1692"/>
      <c r="Y126" s="1692"/>
      <c r="Z126" s="1692"/>
      <c r="AA126" s="1692"/>
      <c r="AB126" s="1692"/>
      <c r="AC126" s="1692"/>
      <c r="AD126" s="1692"/>
      <c r="AE126" s="1692"/>
      <c r="AF126" s="1692"/>
      <c r="AG126" s="1692"/>
      <c r="AH126" s="1692"/>
      <c r="AI126" s="1692"/>
      <c r="AJ126" s="1692"/>
      <c r="AK126" s="1692"/>
      <c r="AL126" s="1692"/>
      <c r="AM126" s="1692"/>
      <c r="AN126" s="1692"/>
      <c r="AO126" s="1692"/>
      <c r="AP126" s="1692"/>
      <c r="AQ126" s="1692"/>
      <c r="AR126" s="1692"/>
      <c r="AS126" s="1692"/>
      <c r="AT126" s="1692"/>
      <c r="AU126" s="1692"/>
      <c r="AV126" s="1692"/>
      <c r="AW126" s="1692"/>
      <c r="AX126" s="1692"/>
      <c r="AY126" s="1692"/>
      <c r="AZ126" s="1692"/>
      <c r="BA126" s="1692"/>
      <c r="BB126" s="1692"/>
      <c r="BC126" s="1692"/>
      <c r="BD126" s="1692"/>
      <c r="BE126" s="1692"/>
      <c r="BF126" s="1692"/>
      <c r="BG126" s="1692"/>
      <c r="BH126" s="1692"/>
      <c r="BI126" s="1692"/>
      <c r="BJ126" s="1692"/>
      <c r="BK126" s="1692"/>
      <c r="BL126" s="1692"/>
      <c r="BM126" s="1692"/>
      <c r="BN126" s="1692"/>
      <c r="BO126" s="1692"/>
      <c r="BP126" s="1692"/>
      <c r="BQ126" s="1692"/>
      <c r="BR126" s="1692"/>
      <c r="BS126" s="1692"/>
      <c r="BT126" s="1692"/>
      <c r="BU126" s="1692"/>
      <c r="BV126" s="1692"/>
      <c r="BW126" s="1692"/>
      <c r="BX126" s="1692"/>
      <c r="BY126" s="1692"/>
      <c r="BZ126" s="1692"/>
      <c r="CA126" s="1692"/>
      <c r="CB126" s="1692"/>
      <c r="CC126" s="1692"/>
      <c r="CD126" s="1692"/>
      <c r="CE126" s="1692"/>
      <c r="CF126" s="1692"/>
      <c r="CG126" s="1692"/>
      <c r="CH126" s="1692"/>
      <c r="CI126" s="1692"/>
      <c r="CJ126" s="1692"/>
      <c r="CK126" s="1692"/>
      <c r="CL126" s="1692"/>
      <c r="CM126" s="1692"/>
      <c r="CN126" s="1692"/>
      <c r="CO126" s="1692"/>
      <c r="CP126" s="1692"/>
      <c r="CQ126" s="1692"/>
      <c r="CR126" s="1692"/>
      <c r="CS126" s="1692"/>
      <c r="CT126" s="1692"/>
      <c r="CU126" s="1692"/>
      <c r="CV126" s="1692"/>
      <c r="CW126" s="1692"/>
      <c r="CX126" s="1692"/>
      <c r="CY126" s="1692"/>
      <c r="CZ126" s="1692"/>
      <c r="DA126" s="1692"/>
      <c r="DB126" s="1692"/>
      <c r="DC126" s="1692"/>
      <c r="DD126" s="1692"/>
      <c r="DE126" s="1692"/>
      <c r="DF126" s="1692"/>
      <c r="DG126" s="1692"/>
      <c r="DH126" s="1692"/>
      <c r="DI126" s="1692"/>
    </row>
    <row r="127" spans="1:113" s="1699" customFormat="1">
      <c r="A127" s="552"/>
      <c r="B127" s="1692"/>
      <c r="C127" s="1692"/>
      <c r="D127" s="1692"/>
      <c r="E127" s="1692"/>
      <c r="F127" s="1692"/>
      <c r="G127" s="1692"/>
      <c r="H127" s="1692"/>
      <c r="I127" s="1692"/>
      <c r="J127" s="1692"/>
      <c r="K127" s="1692"/>
      <c r="L127" s="1692"/>
      <c r="M127" s="1692"/>
      <c r="N127" s="1692"/>
      <c r="O127" s="1692"/>
      <c r="P127" s="1692"/>
      <c r="Q127" s="1692"/>
      <c r="R127" s="1692"/>
      <c r="S127" s="1692"/>
      <c r="T127" s="1692"/>
      <c r="U127" s="1692"/>
      <c r="V127" s="1692"/>
      <c r="W127" s="1692"/>
      <c r="X127" s="1692"/>
      <c r="Y127" s="1692"/>
      <c r="Z127" s="1692"/>
      <c r="AA127" s="1692"/>
      <c r="AB127" s="1692"/>
      <c r="AC127" s="1692"/>
      <c r="AD127" s="1692"/>
      <c r="AE127" s="1692"/>
      <c r="AF127" s="1692"/>
      <c r="AG127" s="1692"/>
      <c r="AH127" s="1692"/>
      <c r="AI127" s="1692"/>
      <c r="AJ127" s="1692"/>
      <c r="AK127" s="1692"/>
      <c r="AL127" s="1692"/>
      <c r="AM127" s="1692"/>
      <c r="AN127" s="1692"/>
      <c r="AO127" s="1692"/>
      <c r="AP127" s="1692"/>
      <c r="AQ127" s="1692"/>
      <c r="AR127" s="1692"/>
      <c r="AS127" s="1692"/>
      <c r="AT127" s="1692"/>
      <c r="AU127" s="1692"/>
      <c r="AV127" s="1692"/>
      <c r="AW127" s="1692"/>
      <c r="AX127" s="1692"/>
      <c r="AY127" s="1692"/>
      <c r="AZ127" s="1692"/>
      <c r="BA127" s="1692"/>
      <c r="BB127" s="1692"/>
      <c r="BC127" s="1692"/>
      <c r="BD127" s="1692"/>
      <c r="BE127" s="1692"/>
      <c r="BF127" s="1692"/>
      <c r="BG127" s="1692"/>
      <c r="BH127" s="1692"/>
      <c r="BI127" s="1692"/>
      <c r="BJ127" s="1692"/>
      <c r="BK127" s="1692"/>
      <c r="BL127" s="1692"/>
      <c r="BM127" s="1692"/>
      <c r="BN127" s="1692"/>
      <c r="BO127" s="1692"/>
      <c r="BP127" s="1692"/>
      <c r="BQ127" s="1692"/>
      <c r="BR127" s="1692"/>
      <c r="BS127" s="1692"/>
      <c r="BT127" s="1692"/>
      <c r="BU127" s="1692"/>
      <c r="BV127" s="1692"/>
      <c r="BW127" s="1692"/>
      <c r="BX127" s="1692"/>
      <c r="BY127" s="1692"/>
      <c r="BZ127" s="1692"/>
      <c r="CA127" s="1692"/>
      <c r="CB127" s="1692"/>
      <c r="CC127" s="1692"/>
      <c r="CD127" s="1692"/>
      <c r="CE127" s="1692"/>
      <c r="CF127" s="1692"/>
      <c r="CG127" s="1692"/>
      <c r="CH127" s="1692"/>
      <c r="CI127" s="1692"/>
      <c r="CJ127" s="1692"/>
      <c r="CK127" s="1692"/>
      <c r="CL127" s="1692"/>
      <c r="CM127" s="1692"/>
      <c r="CN127" s="1692"/>
      <c r="CO127" s="1692"/>
      <c r="CP127" s="1692"/>
      <c r="CQ127" s="1692"/>
      <c r="CR127" s="1692"/>
      <c r="CS127" s="1692"/>
      <c r="CT127" s="1692"/>
      <c r="CU127" s="1692"/>
      <c r="CV127" s="1692"/>
      <c r="CW127" s="1692"/>
      <c r="CX127" s="1692"/>
      <c r="CY127" s="1692"/>
      <c r="CZ127" s="1692"/>
      <c r="DA127" s="1692"/>
      <c r="DB127" s="1692"/>
      <c r="DC127" s="1692"/>
      <c r="DD127" s="1692"/>
      <c r="DE127" s="1692"/>
      <c r="DF127" s="1692"/>
      <c r="DG127" s="1692"/>
      <c r="DH127" s="1692"/>
      <c r="DI127" s="1692"/>
    </row>
    <row r="128" spans="1:113" s="1699" customFormat="1">
      <c r="A128" s="552"/>
      <c r="B128" s="1692"/>
      <c r="C128" s="1692"/>
      <c r="D128" s="1692"/>
      <c r="E128" s="1692"/>
      <c r="F128" s="1692"/>
      <c r="G128" s="1692"/>
      <c r="H128" s="1692"/>
      <c r="I128" s="1692"/>
      <c r="J128" s="1692"/>
      <c r="K128" s="1692"/>
      <c r="L128" s="1692"/>
      <c r="M128" s="1692"/>
      <c r="N128" s="1692"/>
      <c r="O128" s="1692"/>
      <c r="P128" s="1692"/>
      <c r="Q128" s="1692"/>
      <c r="R128" s="1692"/>
      <c r="S128" s="1692"/>
      <c r="T128" s="1692"/>
      <c r="U128" s="1692"/>
      <c r="V128" s="1692"/>
      <c r="W128" s="1692"/>
      <c r="X128" s="1692"/>
      <c r="Y128" s="1692"/>
      <c r="Z128" s="1692"/>
      <c r="AA128" s="1692"/>
      <c r="AB128" s="1692"/>
      <c r="AC128" s="1692"/>
      <c r="AD128" s="1692"/>
      <c r="AE128" s="1692"/>
      <c r="AF128" s="1692"/>
      <c r="AG128" s="1692"/>
      <c r="AH128" s="1692"/>
      <c r="AI128" s="1692"/>
      <c r="AJ128" s="1692"/>
      <c r="AK128" s="1692"/>
      <c r="AL128" s="1692"/>
      <c r="AM128" s="1692"/>
      <c r="AN128" s="1692"/>
      <c r="AO128" s="1692"/>
      <c r="AP128" s="1692"/>
      <c r="AQ128" s="1692"/>
      <c r="AR128" s="1692"/>
      <c r="AS128" s="1692"/>
      <c r="AT128" s="1692"/>
      <c r="AU128" s="1692"/>
      <c r="AV128" s="1692"/>
      <c r="AW128" s="1692"/>
      <c r="AX128" s="1692"/>
      <c r="AY128" s="1692"/>
      <c r="AZ128" s="1692"/>
      <c r="BA128" s="1692"/>
      <c r="BB128" s="1692"/>
      <c r="BC128" s="1692"/>
      <c r="BD128" s="1692"/>
      <c r="BE128" s="1692"/>
      <c r="BF128" s="1692"/>
      <c r="BG128" s="1692"/>
      <c r="BH128" s="1692"/>
      <c r="BI128" s="1692"/>
      <c r="BJ128" s="1692"/>
      <c r="BK128" s="1692"/>
      <c r="BL128" s="1692"/>
      <c r="BM128" s="1692"/>
      <c r="BN128" s="1692"/>
      <c r="BO128" s="1692"/>
      <c r="BP128" s="1692"/>
      <c r="BQ128" s="1692"/>
      <c r="BR128" s="1692"/>
      <c r="BS128" s="1692"/>
      <c r="BT128" s="1692"/>
      <c r="BU128" s="1692"/>
      <c r="BV128" s="1692"/>
      <c r="BW128" s="1692"/>
      <c r="BX128" s="1692"/>
      <c r="BY128" s="1692"/>
      <c r="BZ128" s="1692"/>
      <c r="CA128" s="1692"/>
      <c r="CB128" s="1692"/>
      <c r="CC128" s="1692"/>
      <c r="CD128" s="1692"/>
      <c r="CE128" s="1692"/>
      <c r="CF128" s="1692"/>
      <c r="CG128" s="1692"/>
      <c r="CH128" s="1692"/>
      <c r="CI128" s="1692"/>
      <c r="CJ128" s="1692"/>
      <c r="CK128" s="1692"/>
      <c r="CL128" s="1692"/>
      <c r="CM128" s="1692"/>
      <c r="CN128" s="1692"/>
      <c r="CO128" s="1692"/>
      <c r="CP128" s="1692"/>
      <c r="CQ128" s="1692"/>
      <c r="CR128" s="1692"/>
      <c r="CS128" s="1692"/>
      <c r="CT128" s="1692"/>
      <c r="CU128" s="1692"/>
      <c r="CV128" s="1692"/>
      <c r="CW128" s="1692"/>
      <c r="CX128" s="1692"/>
      <c r="CY128" s="1692"/>
      <c r="CZ128" s="1692"/>
      <c r="DA128" s="1692"/>
      <c r="DB128" s="1692"/>
      <c r="DC128" s="1692"/>
      <c r="DD128" s="1692"/>
      <c r="DE128" s="1692"/>
      <c r="DF128" s="1692"/>
      <c r="DG128" s="1692"/>
      <c r="DH128" s="1692"/>
      <c r="DI128" s="1692"/>
    </row>
    <row r="129" spans="1:113" s="1699" customFormat="1">
      <c r="A129" s="552"/>
      <c r="B129" s="1692"/>
      <c r="C129" s="1692"/>
      <c r="D129" s="1692"/>
      <c r="E129" s="1692"/>
      <c r="F129" s="1692"/>
      <c r="G129" s="1692"/>
      <c r="H129" s="1692"/>
      <c r="I129" s="1692"/>
      <c r="J129" s="1692"/>
      <c r="K129" s="1692"/>
      <c r="L129" s="1692"/>
      <c r="M129" s="1692"/>
      <c r="N129" s="1692"/>
      <c r="O129" s="1692"/>
      <c r="P129" s="1692"/>
      <c r="Q129" s="1692"/>
      <c r="R129" s="1692"/>
      <c r="S129" s="1692"/>
      <c r="T129" s="1692"/>
      <c r="U129" s="1692"/>
      <c r="V129" s="1692"/>
      <c r="W129" s="1692"/>
      <c r="X129" s="1692"/>
      <c r="Y129" s="1692"/>
      <c r="Z129" s="1692"/>
      <c r="AA129" s="1692"/>
      <c r="AB129" s="1692"/>
      <c r="AC129" s="1692"/>
      <c r="AD129" s="1692"/>
      <c r="AE129" s="1692"/>
      <c r="AF129" s="1692"/>
      <c r="AG129" s="1692"/>
      <c r="AH129" s="1692"/>
      <c r="AI129" s="1692"/>
      <c r="AJ129" s="1692"/>
      <c r="AK129" s="1692"/>
      <c r="AL129" s="1692"/>
      <c r="AM129" s="1692"/>
      <c r="AN129" s="1692"/>
      <c r="AO129" s="1692"/>
      <c r="AP129" s="1692"/>
      <c r="AQ129" s="1692"/>
      <c r="AR129" s="1692"/>
      <c r="AS129" s="1692"/>
      <c r="AT129" s="1692"/>
      <c r="AU129" s="1692"/>
      <c r="AV129" s="1692"/>
      <c r="AW129" s="1692"/>
      <c r="AX129" s="1692"/>
      <c r="AY129" s="1692"/>
      <c r="AZ129" s="1692"/>
      <c r="BA129" s="1692"/>
      <c r="BB129" s="1692"/>
      <c r="BC129" s="1692"/>
      <c r="BD129" s="1692"/>
      <c r="BE129" s="1692"/>
      <c r="BF129" s="1692"/>
      <c r="BG129" s="1692"/>
      <c r="BH129" s="1692"/>
      <c r="BI129" s="1692"/>
      <c r="BJ129" s="1692"/>
      <c r="BK129" s="1692"/>
      <c r="BL129" s="1692"/>
      <c r="BM129" s="1692"/>
      <c r="BN129" s="1692"/>
      <c r="BO129" s="1692"/>
      <c r="BP129" s="1692"/>
      <c r="BQ129" s="1692"/>
      <c r="BR129" s="1692"/>
      <c r="BS129" s="1692"/>
      <c r="BT129" s="1692"/>
      <c r="BU129" s="1692"/>
      <c r="BV129" s="1692"/>
      <c r="BW129" s="1692"/>
      <c r="BX129" s="1692"/>
      <c r="BY129" s="1692"/>
      <c r="BZ129" s="1692"/>
      <c r="CA129" s="1692"/>
      <c r="CB129" s="1692"/>
      <c r="CC129" s="1692"/>
      <c r="CD129" s="1692"/>
      <c r="CE129" s="1692"/>
      <c r="CF129" s="1692"/>
      <c r="CG129" s="1692"/>
      <c r="CH129" s="1692"/>
      <c r="CI129" s="1692"/>
      <c r="CJ129" s="1692"/>
      <c r="CK129" s="1692"/>
      <c r="CL129" s="1692"/>
      <c r="CM129" s="1692"/>
      <c r="CN129" s="1692"/>
      <c r="CO129" s="1692"/>
      <c r="CP129" s="1692"/>
      <c r="CQ129" s="1692"/>
      <c r="CR129" s="1692"/>
      <c r="CS129" s="1692"/>
      <c r="CT129" s="1692"/>
      <c r="CU129" s="1692"/>
      <c r="CV129" s="1692"/>
      <c r="CW129" s="1692"/>
      <c r="CX129" s="1692"/>
      <c r="CY129" s="1692"/>
      <c r="CZ129" s="1692"/>
      <c r="DA129" s="1692"/>
      <c r="DB129" s="1692"/>
      <c r="DC129" s="1692"/>
      <c r="DD129" s="1692"/>
      <c r="DE129" s="1692"/>
      <c r="DF129" s="1692"/>
      <c r="DG129" s="1692"/>
      <c r="DH129" s="1692"/>
      <c r="DI129" s="1692"/>
    </row>
    <row r="130" spans="1:113" s="1699" customFormat="1">
      <c r="A130" s="552"/>
      <c r="B130" s="1692"/>
      <c r="C130" s="1692"/>
      <c r="D130" s="1692"/>
      <c r="E130" s="1692"/>
      <c r="F130" s="1692"/>
      <c r="G130" s="1692"/>
      <c r="H130" s="1692"/>
      <c r="I130" s="1692"/>
      <c r="J130" s="1692"/>
      <c r="K130" s="1692"/>
      <c r="L130" s="1692"/>
      <c r="M130" s="1692"/>
      <c r="N130" s="1692"/>
      <c r="O130" s="1692"/>
      <c r="P130" s="1692"/>
      <c r="Q130" s="1692"/>
      <c r="R130" s="1692"/>
      <c r="S130" s="1692"/>
      <c r="T130" s="1692"/>
      <c r="U130" s="1692"/>
      <c r="V130" s="1692"/>
      <c r="W130" s="1692"/>
      <c r="X130" s="1692"/>
      <c r="Y130" s="1692"/>
      <c r="Z130" s="1692"/>
      <c r="AA130" s="1692"/>
      <c r="AB130" s="1692"/>
      <c r="AC130" s="1692"/>
      <c r="AD130" s="1692"/>
      <c r="AE130" s="1692"/>
      <c r="AF130" s="1692"/>
      <c r="AG130" s="1692"/>
      <c r="AH130" s="1692"/>
      <c r="AI130" s="1692"/>
      <c r="AJ130" s="1692"/>
      <c r="AK130" s="1692"/>
      <c r="AL130" s="1692"/>
      <c r="AM130" s="1692"/>
      <c r="AN130" s="1692"/>
      <c r="AO130" s="1692"/>
      <c r="AP130" s="1692"/>
      <c r="AQ130" s="1692"/>
      <c r="AR130" s="1692"/>
      <c r="AS130" s="1692"/>
      <c r="AT130" s="1692"/>
      <c r="AU130" s="1692"/>
      <c r="AV130" s="1692"/>
      <c r="AW130" s="1692"/>
      <c r="AX130" s="1692"/>
      <c r="AY130" s="1692"/>
      <c r="AZ130" s="1692"/>
      <c r="BA130" s="1692"/>
      <c r="BB130" s="1692"/>
      <c r="BC130" s="1692"/>
      <c r="BD130" s="1692"/>
      <c r="BE130" s="1692"/>
      <c r="BF130" s="1692"/>
      <c r="BG130" s="1692"/>
      <c r="BH130" s="1692"/>
      <c r="BI130" s="1692"/>
      <c r="BJ130" s="1692"/>
      <c r="BK130" s="1692"/>
      <c r="BL130" s="1692"/>
      <c r="BM130" s="1692"/>
      <c r="BN130" s="1692"/>
      <c r="BO130" s="1692"/>
      <c r="BP130" s="1692"/>
      <c r="BQ130" s="1692"/>
      <c r="BR130" s="1692"/>
      <c r="BS130" s="1692"/>
      <c r="BT130" s="1692"/>
      <c r="BU130" s="1692"/>
      <c r="BV130" s="1692"/>
      <c r="BW130" s="1692"/>
      <c r="BX130" s="1692"/>
      <c r="BY130" s="1692"/>
      <c r="BZ130" s="1692"/>
      <c r="CA130" s="1692"/>
      <c r="CB130" s="1692"/>
      <c r="CC130" s="1692"/>
      <c r="CD130" s="1692"/>
      <c r="CE130" s="1692"/>
      <c r="CF130" s="1692"/>
      <c r="CG130" s="1692"/>
      <c r="CH130" s="1692"/>
      <c r="CI130" s="1692"/>
      <c r="CJ130" s="1692"/>
      <c r="CK130" s="1692"/>
      <c r="CL130" s="1692"/>
      <c r="CM130" s="1692"/>
      <c r="CN130" s="1692"/>
      <c r="CO130" s="1692"/>
      <c r="CP130" s="1692"/>
      <c r="CQ130" s="1692"/>
      <c r="CR130" s="1692"/>
      <c r="CS130" s="1692"/>
      <c r="CT130" s="1692"/>
      <c r="CU130" s="1692"/>
      <c r="CV130" s="1692"/>
      <c r="CW130" s="1692"/>
      <c r="CX130" s="1692"/>
      <c r="CY130" s="1692"/>
      <c r="CZ130" s="1692"/>
      <c r="DA130" s="1692"/>
      <c r="DB130" s="1692"/>
      <c r="DC130" s="1692"/>
      <c r="DD130" s="1692"/>
      <c r="DE130" s="1692"/>
      <c r="DF130" s="1692"/>
      <c r="DG130" s="1692"/>
      <c r="DH130" s="1692"/>
      <c r="DI130" s="1692"/>
    </row>
    <row r="131" spans="1:113" s="1699" customFormat="1">
      <c r="A131" s="552"/>
      <c r="B131" s="1692"/>
      <c r="C131" s="1692"/>
      <c r="D131" s="1692"/>
      <c r="E131" s="1692"/>
      <c r="F131" s="1692"/>
      <c r="G131" s="1692"/>
      <c r="H131" s="1692"/>
      <c r="I131" s="1692"/>
      <c r="J131" s="1692"/>
      <c r="K131" s="1692"/>
      <c r="L131" s="1692"/>
      <c r="M131" s="1692"/>
      <c r="N131" s="1692"/>
      <c r="O131" s="1692"/>
      <c r="P131" s="1692"/>
      <c r="Q131" s="1692"/>
      <c r="R131" s="1692"/>
      <c r="S131" s="1692"/>
      <c r="T131" s="1692"/>
      <c r="U131" s="1692"/>
      <c r="V131" s="1692"/>
      <c r="W131" s="1692"/>
      <c r="X131" s="1692"/>
      <c r="Y131" s="1692"/>
      <c r="Z131" s="1692"/>
      <c r="AA131" s="1692"/>
      <c r="AB131" s="1692"/>
      <c r="AC131" s="1692"/>
      <c r="AD131" s="1692"/>
      <c r="AE131" s="1692"/>
      <c r="AF131" s="1692"/>
      <c r="AG131" s="1692"/>
      <c r="AH131" s="1692"/>
      <c r="AI131" s="1692"/>
      <c r="AJ131" s="1692"/>
      <c r="AK131" s="1692"/>
      <c r="AL131" s="1692"/>
      <c r="AM131" s="1692"/>
      <c r="AN131" s="1692"/>
      <c r="AO131" s="1692"/>
      <c r="AP131" s="1692"/>
      <c r="AQ131" s="1692"/>
      <c r="AR131" s="1692"/>
      <c r="AS131" s="1692"/>
      <c r="AT131" s="1692"/>
      <c r="AU131" s="1692"/>
      <c r="AV131" s="1692"/>
      <c r="AW131" s="1692"/>
      <c r="AX131" s="1692"/>
      <c r="AY131" s="1692"/>
      <c r="AZ131" s="1692"/>
      <c r="BA131" s="1692"/>
      <c r="BB131" s="1692"/>
      <c r="BC131" s="1692"/>
      <c r="BD131" s="1692"/>
      <c r="BE131" s="1692"/>
      <c r="BF131" s="1692"/>
      <c r="BG131" s="1692"/>
      <c r="BH131" s="1692"/>
      <c r="BI131" s="1692"/>
      <c r="BJ131" s="1692"/>
      <c r="BK131" s="1692"/>
      <c r="BL131" s="1692"/>
      <c r="BM131" s="1692"/>
      <c r="BN131" s="1692"/>
      <c r="BO131" s="1692"/>
      <c r="BP131" s="1692"/>
      <c r="BQ131" s="1692"/>
      <c r="BR131" s="1692"/>
      <c r="BS131" s="1692"/>
      <c r="BT131" s="1692"/>
      <c r="BU131" s="1692"/>
      <c r="BV131" s="1692"/>
      <c r="BW131" s="1692"/>
      <c r="BX131" s="1692"/>
      <c r="BY131" s="1692"/>
      <c r="BZ131" s="1692"/>
      <c r="CA131" s="1692"/>
      <c r="CB131" s="1692"/>
      <c r="CC131" s="1692"/>
      <c r="CD131" s="1692"/>
      <c r="CE131" s="1692"/>
      <c r="CF131" s="1692"/>
      <c r="CG131" s="1692"/>
      <c r="CH131" s="1692"/>
      <c r="CI131" s="1692"/>
      <c r="CJ131" s="1692"/>
      <c r="CK131" s="1692"/>
      <c r="CL131" s="1692"/>
      <c r="CM131" s="1692"/>
      <c r="CN131" s="1692"/>
      <c r="CO131" s="1692"/>
      <c r="CP131" s="1692"/>
      <c r="CQ131" s="1692"/>
      <c r="CR131" s="1692"/>
      <c r="CS131" s="1692"/>
      <c r="CT131" s="1692"/>
      <c r="CU131" s="1692"/>
      <c r="CV131" s="1692"/>
      <c r="CW131" s="1692"/>
      <c r="CX131" s="1692"/>
      <c r="CY131" s="1692"/>
      <c r="CZ131" s="1692"/>
      <c r="DA131" s="1692"/>
      <c r="DB131" s="1692"/>
      <c r="DC131" s="1692"/>
      <c r="DD131" s="1692"/>
      <c r="DE131" s="1692"/>
      <c r="DF131" s="1692"/>
      <c r="DG131" s="1692"/>
      <c r="DH131" s="1692"/>
      <c r="DI131" s="1692"/>
    </row>
    <row r="132" spans="1:113" s="1699" customFormat="1">
      <c r="A132" s="552"/>
      <c r="B132" s="1692"/>
      <c r="C132" s="1692"/>
      <c r="D132" s="1692"/>
      <c r="E132" s="1692"/>
      <c r="F132" s="1692"/>
      <c r="G132" s="1692"/>
      <c r="H132" s="1692"/>
      <c r="I132" s="1692"/>
      <c r="J132" s="1692"/>
      <c r="K132" s="1692"/>
      <c r="L132" s="1692"/>
      <c r="M132" s="1692"/>
      <c r="N132" s="1692"/>
      <c r="O132" s="1692"/>
      <c r="P132" s="1692"/>
      <c r="Q132" s="1692"/>
      <c r="R132" s="1692"/>
      <c r="S132" s="1692"/>
      <c r="T132" s="1692"/>
      <c r="U132" s="1692"/>
      <c r="V132" s="1692"/>
      <c r="W132" s="1692"/>
      <c r="X132" s="1692"/>
      <c r="Y132" s="1692"/>
      <c r="Z132" s="1692"/>
      <c r="AA132" s="1692"/>
      <c r="AB132" s="1692"/>
      <c r="AC132" s="1692"/>
      <c r="AD132" s="1692"/>
      <c r="AE132" s="1692"/>
      <c r="AF132" s="1692"/>
      <c r="AG132" s="1692"/>
      <c r="AH132" s="1692"/>
      <c r="AI132" s="1692"/>
      <c r="AJ132" s="1692"/>
      <c r="AK132" s="1692"/>
      <c r="AL132" s="1692"/>
      <c r="AM132" s="1692"/>
      <c r="AN132" s="1692"/>
      <c r="AO132" s="1692"/>
      <c r="AP132" s="1692"/>
      <c r="AQ132" s="1692"/>
      <c r="AR132" s="1692"/>
      <c r="AS132" s="1692"/>
      <c r="AT132" s="1692"/>
      <c r="AU132" s="1692"/>
      <c r="AV132" s="1692"/>
      <c r="AW132" s="1692"/>
      <c r="AX132" s="1692"/>
      <c r="AY132" s="1692"/>
      <c r="AZ132" s="1692"/>
      <c r="BA132" s="1692"/>
      <c r="BB132" s="1692"/>
      <c r="BC132" s="1692"/>
      <c r="BD132" s="1692"/>
      <c r="BE132" s="1692"/>
      <c r="BF132" s="1692"/>
      <c r="BG132" s="1692"/>
      <c r="BH132" s="1692"/>
      <c r="BI132" s="1692"/>
      <c r="BJ132" s="1692"/>
      <c r="BK132" s="1692"/>
      <c r="BL132" s="1692"/>
      <c r="BM132" s="1692"/>
      <c r="BN132" s="1692"/>
      <c r="BO132" s="1692"/>
      <c r="BP132" s="1692"/>
      <c r="BQ132" s="1692"/>
      <c r="BR132" s="1692"/>
      <c r="BS132" s="1692"/>
      <c r="BT132" s="1692"/>
      <c r="BU132" s="1692"/>
      <c r="BV132" s="1692"/>
      <c r="BW132" s="1692"/>
      <c r="BX132" s="1692"/>
      <c r="BY132" s="1692"/>
      <c r="BZ132" s="1692"/>
      <c r="CA132" s="1692"/>
      <c r="CB132" s="1692"/>
      <c r="CC132" s="1692"/>
      <c r="CD132" s="1692"/>
      <c r="CE132" s="1692"/>
      <c r="CF132" s="1692"/>
      <c r="CG132" s="1692"/>
      <c r="CH132" s="1692"/>
      <c r="CI132" s="1692"/>
      <c r="CJ132" s="1692"/>
      <c r="CK132" s="1692"/>
      <c r="CL132" s="1692"/>
      <c r="CM132" s="1692"/>
      <c r="CN132" s="1692"/>
      <c r="CO132" s="1692"/>
      <c r="CP132" s="1692"/>
      <c r="CQ132" s="1692"/>
      <c r="CR132" s="1692"/>
      <c r="CS132" s="1692"/>
      <c r="CT132" s="1692"/>
      <c r="CU132" s="1692"/>
      <c r="CV132" s="1692"/>
      <c r="CW132" s="1692"/>
      <c r="CX132" s="1692"/>
      <c r="CY132" s="1692"/>
      <c r="CZ132" s="1692"/>
      <c r="DA132" s="1692"/>
      <c r="DB132" s="1692"/>
      <c r="DC132" s="1692"/>
      <c r="DD132" s="1692"/>
      <c r="DE132" s="1692"/>
      <c r="DF132" s="1692"/>
      <c r="DG132" s="1692"/>
      <c r="DH132" s="1692"/>
      <c r="DI132" s="1692"/>
    </row>
    <row r="133" spans="1:113" s="1699" customFormat="1">
      <c r="A133" s="552"/>
      <c r="B133" s="1692"/>
      <c r="C133" s="1692"/>
      <c r="D133" s="1692"/>
      <c r="E133" s="1692"/>
      <c r="F133" s="1692"/>
      <c r="G133" s="1692"/>
      <c r="H133" s="1692"/>
      <c r="I133" s="1692"/>
      <c r="J133" s="1692"/>
      <c r="K133" s="1692"/>
      <c r="L133" s="1692"/>
      <c r="M133" s="1692"/>
      <c r="N133" s="1692"/>
      <c r="O133" s="1692"/>
      <c r="P133" s="1692"/>
      <c r="Q133" s="1692"/>
      <c r="R133" s="1692"/>
      <c r="S133" s="1692"/>
      <c r="T133" s="1692"/>
      <c r="U133" s="1692"/>
      <c r="V133" s="1692"/>
      <c r="W133" s="1692"/>
      <c r="X133" s="1692"/>
      <c r="Y133" s="1692"/>
      <c r="Z133" s="1692"/>
      <c r="AA133" s="1692"/>
      <c r="AB133" s="1692"/>
      <c r="AC133" s="1692"/>
      <c r="AD133" s="1692"/>
      <c r="AE133" s="1692"/>
      <c r="AF133" s="1692"/>
      <c r="AG133" s="1692"/>
      <c r="AH133" s="1692"/>
      <c r="AI133" s="1692"/>
      <c r="AJ133" s="1692"/>
      <c r="AK133" s="1692"/>
      <c r="AL133" s="1692"/>
      <c r="AM133" s="1692"/>
      <c r="AN133" s="1692"/>
      <c r="AO133" s="1692"/>
      <c r="AP133" s="1692"/>
      <c r="AQ133" s="1692"/>
      <c r="AR133" s="1692"/>
      <c r="AS133" s="1692"/>
      <c r="AT133" s="1692"/>
      <c r="AU133" s="1692"/>
      <c r="AV133" s="1692"/>
      <c r="AW133" s="1692"/>
      <c r="AX133" s="1692"/>
      <c r="AY133" s="1692"/>
      <c r="AZ133" s="1692"/>
      <c r="BA133" s="1692"/>
      <c r="BB133" s="1692"/>
      <c r="BC133" s="1692"/>
      <c r="BD133" s="1692"/>
      <c r="BE133" s="1692"/>
      <c r="BF133" s="1692"/>
      <c r="BG133" s="1692"/>
      <c r="BH133" s="1692"/>
      <c r="BI133" s="1692"/>
      <c r="BJ133" s="1692"/>
      <c r="BK133" s="1692"/>
      <c r="BL133" s="1692"/>
      <c r="BM133" s="1692"/>
      <c r="BN133" s="1692"/>
      <c r="BO133" s="1692"/>
      <c r="BP133" s="1692"/>
      <c r="BQ133" s="1692"/>
      <c r="BR133" s="1692"/>
      <c r="BS133" s="1692"/>
      <c r="BT133" s="1692"/>
      <c r="BU133" s="1692"/>
      <c r="BV133" s="1692"/>
      <c r="BW133" s="1692"/>
      <c r="BX133" s="1692"/>
      <c r="BY133" s="1692"/>
      <c r="BZ133" s="1692"/>
      <c r="CA133" s="1692"/>
      <c r="CB133" s="1692"/>
      <c r="CC133" s="1692"/>
      <c r="CD133" s="1692"/>
      <c r="CE133" s="1692"/>
      <c r="CF133" s="1692"/>
      <c r="CG133" s="1692"/>
      <c r="CH133" s="1692"/>
      <c r="CI133" s="1692"/>
      <c r="CJ133" s="1692"/>
      <c r="CK133" s="1692"/>
      <c r="CL133" s="1692"/>
      <c r="CM133" s="1692"/>
      <c r="CN133" s="1692"/>
      <c r="CO133" s="1692"/>
      <c r="CP133" s="1692"/>
      <c r="CQ133" s="1692"/>
      <c r="CR133" s="1692"/>
      <c r="CS133" s="1692"/>
      <c r="CT133" s="1692"/>
      <c r="CU133" s="1692"/>
      <c r="CV133" s="1692"/>
      <c r="CW133" s="1692"/>
      <c r="CX133" s="1692"/>
      <c r="CY133" s="1692"/>
      <c r="CZ133" s="1692"/>
      <c r="DA133" s="1692"/>
      <c r="DB133" s="1692"/>
      <c r="DC133" s="1692"/>
      <c r="DD133" s="1692"/>
      <c r="DE133" s="1692"/>
      <c r="DF133" s="1692"/>
      <c r="DG133" s="1692"/>
      <c r="DH133" s="1692"/>
      <c r="DI133" s="1692"/>
    </row>
    <row r="134" spans="1:113" s="1699" customFormat="1">
      <c r="A134" s="552"/>
      <c r="B134" s="1692"/>
      <c r="C134" s="1692"/>
      <c r="D134" s="1692"/>
      <c r="E134" s="1692"/>
      <c r="F134" s="1692"/>
      <c r="G134" s="1692"/>
      <c r="H134" s="1692"/>
      <c r="I134" s="1692"/>
      <c r="J134" s="1692"/>
      <c r="K134" s="1692"/>
      <c r="L134" s="1692"/>
      <c r="M134" s="1692"/>
      <c r="N134" s="1692"/>
      <c r="O134" s="1692"/>
      <c r="P134" s="1692"/>
      <c r="Q134" s="1692"/>
      <c r="R134" s="1692"/>
      <c r="S134" s="1692"/>
      <c r="T134" s="1692"/>
      <c r="U134" s="1692"/>
      <c r="V134" s="1692"/>
      <c r="W134" s="1692"/>
      <c r="X134" s="1692"/>
      <c r="Y134" s="1692"/>
      <c r="Z134" s="1692"/>
      <c r="AA134" s="1692"/>
      <c r="AB134" s="1692"/>
      <c r="AC134" s="1692"/>
      <c r="AD134" s="1692"/>
      <c r="AE134" s="1692"/>
      <c r="AF134" s="1692"/>
      <c r="AG134" s="1692"/>
      <c r="AH134" s="1692"/>
      <c r="AI134" s="1692"/>
      <c r="AJ134" s="1692"/>
      <c r="AK134" s="1692"/>
      <c r="AL134" s="1692"/>
      <c r="AM134" s="1692"/>
      <c r="AN134" s="1692"/>
      <c r="AO134" s="1692"/>
      <c r="AP134" s="1692"/>
      <c r="AQ134" s="1692"/>
      <c r="AR134" s="1692"/>
      <c r="AS134" s="1692"/>
      <c r="AT134" s="1692"/>
      <c r="AU134" s="1692"/>
      <c r="AV134" s="1692"/>
      <c r="AW134" s="1692"/>
      <c r="AX134" s="1692"/>
      <c r="AY134" s="1692"/>
      <c r="AZ134" s="1692"/>
      <c r="BA134" s="1692"/>
      <c r="BB134" s="1692"/>
      <c r="BC134" s="1692"/>
      <c r="BD134" s="1692"/>
      <c r="BE134" s="1692"/>
      <c r="BF134" s="1692"/>
      <c r="BG134" s="1692"/>
      <c r="BH134" s="1692"/>
      <c r="BI134" s="1692"/>
      <c r="BJ134" s="1692"/>
      <c r="BK134" s="1692"/>
      <c r="BL134" s="1692"/>
      <c r="BM134" s="1692"/>
      <c r="BN134" s="1692"/>
      <c r="BO134" s="1692"/>
      <c r="BP134" s="1692"/>
      <c r="BQ134" s="1692"/>
      <c r="BR134" s="1692"/>
      <c r="BS134" s="1692"/>
      <c r="BT134" s="1692"/>
      <c r="BU134" s="1692"/>
      <c r="BV134" s="1692"/>
      <c r="BW134" s="1692"/>
      <c r="BX134" s="1692"/>
      <c r="BY134" s="1692"/>
      <c r="BZ134" s="1692"/>
      <c r="CA134" s="1692"/>
      <c r="CB134" s="1692"/>
      <c r="CC134" s="1692"/>
      <c r="CD134" s="1692"/>
      <c r="CE134" s="1692"/>
      <c r="CF134" s="1692"/>
      <c r="CG134" s="1692"/>
      <c r="CH134" s="1692"/>
      <c r="CI134" s="1692"/>
      <c r="CJ134" s="1692"/>
      <c r="CK134" s="1692"/>
      <c r="CL134" s="1692"/>
      <c r="CM134" s="1692"/>
      <c r="CN134" s="1692"/>
      <c r="CO134" s="1692"/>
      <c r="CP134" s="1692"/>
      <c r="CQ134" s="1692"/>
      <c r="CR134" s="1692"/>
      <c r="CS134" s="1692"/>
      <c r="CT134" s="1692"/>
      <c r="CU134" s="1692"/>
      <c r="CV134" s="1692"/>
      <c r="CW134" s="1692"/>
      <c r="CX134" s="1692"/>
      <c r="CY134" s="1692"/>
      <c r="CZ134" s="1692"/>
      <c r="DA134" s="1692"/>
      <c r="DB134" s="1692"/>
      <c r="DC134" s="1692"/>
      <c r="DD134" s="1692"/>
      <c r="DE134" s="1692"/>
      <c r="DF134" s="1692"/>
      <c r="DG134" s="1692"/>
      <c r="DH134" s="1692"/>
      <c r="DI134" s="1692"/>
    </row>
    <row r="135" spans="1:113" s="1699" customFormat="1">
      <c r="A135" s="552"/>
      <c r="B135" s="1692"/>
      <c r="C135" s="1692"/>
      <c r="D135" s="1692"/>
      <c r="E135" s="1692"/>
      <c r="F135" s="1692"/>
      <c r="G135" s="1692"/>
      <c r="H135" s="1692"/>
      <c r="I135" s="1692"/>
      <c r="J135" s="1692"/>
      <c r="K135" s="1692"/>
      <c r="L135" s="1692"/>
      <c r="M135" s="1692"/>
      <c r="N135" s="1692"/>
      <c r="O135" s="1692"/>
      <c r="P135" s="1692"/>
      <c r="Q135" s="1692"/>
      <c r="R135" s="1692"/>
      <c r="S135" s="1692"/>
      <c r="T135" s="1692"/>
      <c r="U135" s="1692"/>
      <c r="V135" s="1692"/>
      <c r="W135" s="1692"/>
      <c r="X135" s="1692"/>
      <c r="Y135" s="1692"/>
      <c r="Z135" s="1692"/>
      <c r="AA135" s="1692"/>
      <c r="AB135" s="1692"/>
      <c r="AC135" s="1692"/>
      <c r="AD135" s="1692"/>
      <c r="AE135" s="1692"/>
      <c r="AF135" s="1692"/>
      <c r="AG135" s="1692"/>
      <c r="AH135" s="1692"/>
      <c r="AI135" s="1692"/>
      <c r="AJ135" s="1692"/>
      <c r="AK135" s="1692"/>
      <c r="AL135" s="1692"/>
      <c r="AM135" s="1692"/>
      <c r="AN135" s="1692"/>
      <c r="AO135" s="1692"/>
      <c r="AP135" s="1692"/>
      <c r="AQ135" s="1692"/>
      <c r="AR135" s="1692"/>
      <c r="AS135" s="1692"/>
      <c r="AT135" s="1692"/>
      <c r="AU135" s="1692"/>
      <c r="AV135" s="1692"/>
      <c r="AW135" s="1692"/>
      <c r="AX135" s="1692"/>
      <c r="AY135" s="1692"/>
      <c r="AZ135" s="1692"/>
      <c r="BA135" s="1692"/>
      <c r="BB135" s="1692"/>
      <c r="BC135" s="1692"/>
      <c r="BD135" s="1692"/>
      <c r="BE135" s="1692"/>
      <c r="BF135" s="1692"/>
      <c r="BG135" s="1692"/>
      <c r="BH135" s="1692"/>
      <c r="BI135" s="1692"/>
      <c r="BJ135" s="1692"/>
      <c r="BK135" s="1692"/>
      <c r="BL135" s="1692"/>
      <c r="BM135" s="1692"/>
      <c r="BN135" s="1692"/>
      <c r="BO135" s="1692"/>
      <c r="BP135" s="1692"/>
      <c r="BQ135" s="1692"/>
      <c r="BR135" s="1692"/>
      <c r="BS135" s="1692"/>
      <c r="BT135" s="1692"/>
      <c r="BU135" s="1692"/>
      <c r="BV135" s="1692"/>
      <c r="BW135" s="1692"/>
      <c r="BX135" s="1692"/>
      <c r="BY135" s="1692"/>
      <c r="BZ135" s="1692"/>
      <c r="CA135" s="1692"/>
      <c r="CB135" s="1692"/>
      <c r="CC135" s="1692"/>
      <c r="CD135" s="1692"/>
      <c r="CE135" s="1692"/>
      <c r="CF135" s="1692"/>
      <c r="CG135" s="1692"/>
      <c r="CH135" s="1692"/>
      <c r="CI135" s="1692"/>
      <c r="CJ135" s="1692"/>
      <c r="CK135" s="1692"/>
      <c r="CL135" s="1692"/>
      <c r="CM135" s="1692"/>
      <c r="CN135" s="1692"/>
      <c r="CO135" s="1692"/>
      <c r="CP135" s="1692"/>
      <c r="CQ135" s="1692"/>
      <c r="CR135" s="1692"/>
      <c r="CS135" s="1692"/>
      <c r="CT135" s="1692"/>
      <c r="CU135" s="1692"/>
      <c r="CV135" s="1692"/>
      <c r="CW135" s="1692"/>
      <c r="CX135" s="1692"/>
      <c r="CY135" s="1692"/>
      <c r="CZ135" s="1692"/>
      <c r="DA135" s="1692"/>
      <c r="DB135" s="1692"/>
      <c r="DC135" s="1692"/>
      <c r="DD135" s="1692"/>
      <c r="DE135" s="1692"/>
      <c r="DF135" s="1692"/>
      <c r="DG135" s="1692"/>
      <c r="DH135" s="1692"/>
      <c r="DI135" s="1692"/>
    </row>
    <row r="136" spans="1:113" s="1699" customFormat="1">
      <c r="A136" s="552"/>
      <c r="B136" s="1692"/>
      <c r="C136" s="1692"/>
      <c r="D136" s="1692"/>
      <c r="E136" s="1692"/>
      <c r="F136" s="1692"/>
      <c r="G136" s="1692"/>
      <c r="H136" s="1692"/>
      <c r="I136" s="1692"/>
      <c r="J136" s="1692"/>
      <c r="K136" s="1692"/>
      <c r="L136" s="1692"/>
      <c r="M136" s="1692"/>
      <c r="N136" s="1692"/>
      <c r="O136" s="1692"/>
      <c r="P136" s="1692"/>
      <c r="Q136" s="1692"/>
      <c r="R136" s="1692"/>
      <c r="S136" s="1692"/>
      <c r="T136" s="1692"/>
      <c r="U136" s="1692"/>
      <c r="V136" s="1692"/>
      <c r="W136" s="1692"/>
      <c r="X136" s="1692"/>
      <c r="Y136" s="1692"/>
      <c r="Z136" s="1692"/>
      <c r="AA136" s="1692"/>
      <c r="AB136" s="1692"/>
      <c r="AC136" s="1692"/>
      <c r="AD136" s="1692"/>
      <c r="AE136" s="1692"/>
      <c r="AF136" s="1692"/>
      <c r="AG136" s="1692"/>
      <c r="AH136" s="1692"/>
      <c r="AI136" s="1692"/>
      <c r="AJ136" s="1692"/>
      <c r="AK136" s="1692"/>
      <c r="AL136" s="1692"/>
      <c r="AM136" s="1692"/>
      <c r="AN136" s="1692"/>
      <c r="AO136" s="1692"/>
      <c r="AP136" s="1692"/>
      <c r="AQ136" s="1692"/>
      <c r="AR136" s="1692"/>
      <c r="AS136" s="1692"/>
      <c r="AT136" s="1692"/>
      <c r="AU136" s="1692"/>
      <c r="AV136" s="1692"/>
      <c r="AW136" s="1692"/>
      <c r="AX136" s="1692"/>
      <c r="AY136" s="1692"/>
      <c r="AZ136" s="1692"/>
      <c r="BA136" s="1692"/>
      <c r="BB136" s="1692"/>
      <c r="BC136" s="1692"/>
      <c r="BD136" s="1692"/>
      <c r="BE136" s="1692"/>
      <c r="BF136" s="1692"/>
      <c r="BG136" s="1692"/>
      <c r="BH136" s="1692"/>
      <c r="BI136" s="1692"/>
      <c r="BJ136" s="1692"/>
      <c r="BK136" s="1692"/>
      <c r="BL136" s="1692"/>
      <c r="BM136" s="1692"/>
      <c r="BN136" s="1692"/>
      <c r="BO136" s="1692"/>
      <c r="BP136" s="1692"/>
      <c r="BQ136" s="1692"/>
      <c r="BR136" s="1692"/>
      <c r="BS136" s="1692"/>
      <c r="BT136" s="1692"/>
      <c r="BU136" s="1692"/>
      <c r="BV136" s="1692"/>
      <c r="BW136" s="1692"/>
      <c r="BX136" s="1692"/>
      <c r="BY136" s="1692"/>
      <c r="BZ136" s="1692"/>
      <c r="CA136" s="1692"/>
      <c r="CB136" s="1692"/>
      <c r="CC136" s="1692"/>
      <c r="CD136" s="1692"/>
      <c r="CE136" s="1692"/>
      <c r="CF136" s="1692"/>
      <c r="CG136" s="1692"/>
      <c r="CH136" s="1692"/>
      <c r="CI136" s="1692"/>
      <c r="CJ136" s="1692"/>
      <c r="CK136" s="1692"/>
      <c r="CL136" s="1692"/>
      <c r="CM136" s="1692"/>
      <c r="CN136" s="1692"/>
      <c r="CO136" s="1692"/>
      <c r="CP136" s="1692"/>
      <c r="CQ136" s="1692"/>
      <c r="CR136" s="1692"/>
      <c r="CS136" s="1692"/>
      <c r="CT136" s="1692"/>
      <c r="CU136" s="1692"/>
      <c r="CV136" s="1692"/>
      <c r="CW136" s="1692"/>
      <c r="CX136" s="1692"/>
      <c r="CY136" s="1692"/>
      <c r="CZ136" s="1692"/>
      <c r="DA136" s="1692"/>
      <c r="DB136" s="1692"/>
      <c r="DC136" s="1692"/>
      <c r="DD136" s="1692"/>
      <c r="DE136" s="1692"/>
      <c r="DF136" s="1692"/>
      <c r="DG136" s="1692"/>
      <c r="DH136" s="1692"/>
      <c r="DI136" s="1692"/>
    </row>
    <row r="137" spans="1:113" s="1699" customFormat="1">
      <c r="A137" s="552"/>
      <c r="B137" s="1692"/>
      <c r="C137" s="1692"/>
      <c r="D137" s="1692"/>
      <c r="E137" s="1692"/>
      <c r="F137" s="1692"/>
      <c r="G137" s="1692"/>
      <c r="H137" s="1692"/>
      <c r="I137" s="1692"/>
      <c r="J137" s="1692"/>
      <c r="K137" s="1692"/>
      <c r="L137" s="1692"/>
      <c r="M137" s="1692"/>
      <c r="N137" s="1692"/>
      <c r="O137" s="1692"/>
      <c r="P137" s="1692"/>
      <c r="Q137" s="1692"/>
      <c r="R137" s="1692"/>
      <c r="S137" s="1692"/>
      <c r="T137" s="1692"/>
      <c r="U137" s="1692"/>
      <c r="V137" s="1692"/>
      <c r="W137" s="1692"/>
      <c r="X137" s="1692"/>
      <c r="Y137" s="1692"/>
      <c r="Z137" s="1692"/>
      <c r="AA137" s="1692"/>
      <c r="AB137" s="1692"/>
      <c r="AC137" s="1692"/>
      <c r="AD137" s="1692"/>
      <c r="AE137" s="1692"/>
      <c r="AF137" s="1692"/>
      <c r="AG137" s="1692"/>
      <c r="AH137" s="1692"/>
      <c r="AI137" s="1692"/>
      <c r="AJ137" s="1692"/>
      <c r="AK137" s="1692"/>
      <c r="AL137" s="1692"/>
      <c r="AM137" s="1692"/>
      <c r="AN137" s="1692"/>
      <c r="AO137" s="1692"/>
      <c r="AP137" s="1692"/>
      <c r="AQ137" s="1692"/>
      <c r="AR137" s="1692"/>
      <c r="AS137" s="1692"/>
      <c r="AT137" s="1692"/>
      <c r="AU137" s="1692"/>
      <c r="AV137" s="1692"/>
      <c r="AW137" s="1692"/>
      <c r="AX137" s="1692"/>
      <c r="AY137" s="1692"/>
      <c r="AZ137" s="1692"/>
      <c r="BA137" s="1692"/>
      <c r="BB137" s="1692"/>
      <c r="BC137" s="1692"/>
      <c r="BD137" s="1692"/>
      <c r="BE137" s="1692"/>
      <c r="BF137" s="1692"/>
      <c r="BG137" s="1692"/>
      <c r="BH137" s="1692"/>
      <c r="BI137" s="1692"/>
      <c r="BJ137" s="1692"/>
      <c r="BK137" s="1692"/>
      <c r="BL137" s="1692"/>
      <c r="BM137" s="1692"/>
      <c r="BN137" s="1692"/>
      <c r="BO137" s="1692"/>
      <c r="BP137" s="1692"/>
      <c r="BQ137" s="1692"/>
      <c r="BR137" s="1692"/>
      <c r="BS137" s="1692"/>
      <c r="BT137" s="1692"/>
      <c r="BU137" s="1692"/>
      <c r="BV137" s="1692"/>
      <c r="BW137" s="1692"/>
      <c r="BX137" s="1692"/>
      <c r="BY137" s="1692"/>
      <c r="BZ137" s="1692"/>
      <c r="CA137" s="1692"/>
      <c r="CB137" s="1692"/>
      <c r="CC137" s="1692"/>
      <c r="CD137" s="1692"/>
      <c r="CE137" s="1692"/>
      <c r="CF137" s="1692"/>
      <c r="CG137" s="1692"/>
      <c r="CH137" s="1692"/>
      <c r="CI137" s="1692"/>
      <c r="CJ137" s="1692"/>
      <c r="CK137" s="1692"/>
      <c r="CL137" s="1692"/>
      <c r="CM137" s="1692"/>
      <c r="CN137" s="1692"/>
      <c r="CO137" s="1692"/>
      <c r="CP137" s="1692"/>
      <c r="CQ137" s="1692"/>
      <c r="CR137" s="1692"/>
      <c r="CS137" s="1692"/>
      <c r="CT137" s="1692"/>
      <c r="CU137" s="1692"/>
      <c r="CV137" s="1692"/>
      <c r="CW137" s="1692"/>
      <c r="CX137" s="1692"/>
      <c r="CY137" s="1692"/>
      <c r="CZ137" s="1692"/>
      <c r="DA137" s="1692"/>
      <c r="DB137" s="1692"/>
      <c r="DC137" s="1692"/>
      <c r="DD137" s="1692"/>
      <c r="DE137" s="1692"/>
      <c r="DF137" s="1692"/>
      <c r="DG137" s="1692"/>
      <c r="DH137" s="1692"/>
      <c r="DI137" s="1692"/>
    </row>
    <row r="138" spans="1:113" s="1699" customFormat="1">
      <c r="A138" s="552"/>
      <c r="B138" s="1692"/>
      <c r="C138" s="1692"/>
      <c r="D138" s="1692"/>
      <c r="E138" s="1692"/>
      <c r="F138" s="1692"/>
      <c r="G138" s="1692"/>
      <c r="H138" s="1692"/>
      <c r="I138" s="1692"/>
      <c r="J138" s="1692"/>
      <c r="K138" s="1692"/>
      <c r="L138" s="1692"/>
      <c r="M138" s="1692"/>
      <c r="N138" s="1692"/>
      <c r="O138" s="1692"/>
      <c r="P138" s="1692"/>
      <c r="Q138" s="1692"/>
      <c r="R138" s="1692"/>
      <c r="S138" s="1692"/>
      <c r="T138" s="1692"/>
      <c r="U138" s="1692"/>
      <c r="V138" s="1692"/>
      <c r="W138" s="1692"/>
      <c r="X138" s="1692"/>
      <c r="Y138" s="1692"/>
      <c r="Z138" s="1692"/>
      <c r="AA138" s="1692"/>
      <c r="AB138" s="1692"/>
      <c r="AC138" s="1692"/>
      <c r="AD138" s="1692"/>
      <c r="AE138" s="1692"/>
      <c r="AF138" s="1692"/>
      <c r="AG138" s="1692"/>
      <c r="AH138" s="1692"/>
      <c r="AI138" s="1692"/>
      <c r="AJ138" s="1692"/>
      <c r="AK138" s="1692"/>
      <c r="AL138" s="1692"/>
      <c r="AM138" s="1692"/>
      <c r="AN138" s="1692"/>
      <c r="AO138" s="1692"/>
      <c r="AP138" s="1692"/>
      <c r="AQ138" s="1692"/>
      <c r="AR138" s="1692"/>
      <c r="AS138" s="1692"/>
      <c r="AT138" s="1692"/>
      <c r="AU138" s="1692"/>
      <c r="AV138" s="1692"/>
      <c r="AW138" s="1692"/>
      <c r="AX138" s="1692"/>
      <c r="AY138" s="1692"/>
      <c r="AZ138" s="1692"/>
      <c r="BA138" s="1692"/>
      <c r="BB138" s="1692"/>
      <c r="BC138" s="1692"/>
      <c r="BD138" s="1692"/>
      <c r="BE138" s="1692"/>
      <c r="BF138" s="1692"/>
      <c r="BG138" s="1692"/>
      <c r="BH138" s="1692"/>
      <c r="BI138" s="1692"/>
      <c r="BJ138" s="1692"/>
      <c r="BK138" s="1692"/>
      <c r="BL138" s="1692"/>
      <c r="BM138" s="1692"/>
      <c r="BN138" s="1692"/>
      <c r="BO138" s="1692"/>
      <c r="BP138" s="1692"/>
      <c r="BQ138" s="1692"/>
      <c r="BR138" s="1692"/>
      <c r="BS138" s="1692"/>
      <c r="BT138" s="1692"/>
      <c r="BU138" s="1692"/>
      <c r="BV138" s="1692"/>
      <c r="BW138" s="1692"/>
      <c r="BX138" s="1692"/>
      <c r="BY138" s="1692"/>
      <c r="BZ138" s="1692"/>
      <c r="CA138" s="1692"/>
      <c r="CB138" s="1692"/>
      <c r="CC138" s="1692"/>
      <c r="CD138" s="1692"/>
      <c r="CE138" s="1692"/>
      <c r="CF138" s="1692"/>
      <c r="CG138" s="1692"/>
      <c r="CH138" s="1692"/>
      <c r="CI138" s="1692"/>
      <c r="CJ138" s="1692"/>
      <c r="CK138" s="1692"/>
      <c r="CL138" s="1692"/>
      <c r="CM138" s="1692"/>
      <c r="CN138" s="1692"/>
      <c r="CO138" s="1692"/>
      <c r="CP138" s="1692"/>
      <c r="CQ138" s="1692"/>
      <c r="CR138" s="1692"/>
      <c r="CS138" s="1692"/>
      <c r="CT138" s="1692"/>
      <c r="CU138" s="1692"/>
      <c r="CV138" s="1692"/>
      <c r="CW138" s="1692"/>
      <c r="CX138" s="1692"/>
      <c r="CY138" s="1692"/>
      <c r="CZ138" s="1692"/>
      <c r="DA138" s="1692"/>
      <c r="DB138" s="1692"/>
      <c r="DC138" s="1692"/>
      <c r="DD138" s="1692"/>
      <c r="DE138" s="1692"/>
      <c r="DF138" s="1692"/>
      <c r="DG138" s="1692"/>
      <c r="DH138" s="1692"/>
      <c r="DI138" s="1692"/>
    </row>
    <row r="139" spans="1:113" s="1699" customFormat="1">
      <c r="A139" s="552"/>
      <c r="B139" s="1692"/>
      <c r="C139" s="1692"/>
      <c r="D139" s="1692"/>
      <c r="E139" s="1692"/>
      <c r="F139" s="1692"/>
      <c r="G139" s="1692"/>
      <c r="H139" s="1692"/>
      <c r="I139" s="1692"/>
      <c r="J139" s="1692"/>
      <c r="K139" s="1692"/>
      <c r="L139" s="1692"/>
      <c r="M139" s="1692"/>
      <c r="N139" s="1692"/>
      <c r="O139" s="1692"/>
      <c r="P139" s="1692"/>
      <c r="Q139" s="1692"/>
      <c r="R139" s="1692"/>
      <c r="S139" s="1692"/>
      <c r="T139" s="1692"/>
      <c r="U139" s="1692"/>
      <c r="V139" s="1692"/>
      <c r="W139" s="1692"/>
      <c r="X139" s="1692"/>
      <c r="Y139" s="1692"/>
      <c r="Z139" s="1692"/>
      <c r="AA139" s="1692"/>
      <c r="AB139" s="1692"/>
      <c r="AC139" s="1692"/>
      <c r="AD139" s="1692"/>
      <c r="AE139" s="1692"/>
      <c r="AF139" s="1692"/>
      <c r="AG139" s="1692"/>
      <c r="AH139" s="1692"/>
      <c r="AI139" s="1692"/>
      <c r="AJ139" s="1692"/>
      <c r="AK139" s="1692"/>
      <c r="AL139" s="1692"/>
      <c r="AM139" s="1692"/>
      <c r="AN139" s="1692"/>
      <c r="AO139" s="1692"/>
      <c r="AP139" s="1692"/>
      <c r="AQ139" s="1692"/>
      <c r="AR139" s="1692"/>
      <c r="AS139" s="1692"/>
      <c r="AT139" s="1692"/>
      <c r="AU139" s="1692"/>
      <c r="AV139" s="1692"/>
      <c r="AW139" s="1692"/>
      <c r="AX139" s="1692"/>
      <c r="AY139" s="1692"/>
      <c r="AZ139" s="1692"/>
      <c r="BA139" s="1692"/>
      <c r="BB139" s="1692"/>
      <c r="BC139" s="1692"/>
      <c r="BD139" s="1692"/>
      <c r="BE139" s="1692"/>
      <c r="BF139" s="1692"/>
      <c r="BG139" s="1692"/>
      <c r="BH139" s="1692"/>
      <c r="BI139" s="1692"/>
      <c r="BJ139" s="1692"/>
      <c r="BK139" s="1692"/>
      <c r="BL139" s="1692"/>
      <c r="BM139" s="1692"/>
      <c r="BN139" s="1692"/>
      <c r="BO139" s="1692"/>
      <c r="BP139" s="1692"/>
      <c r="BQ139" s="1692"/>
      <c r="BR139" s="1692"/>
      <c r="BS139" s="1692"/>
      <c r="BT139" s="1692"/>
      <c r="BU139" s="1692"/>
      <c r="BV139" s="1692"/>
      <c r="BW139" s="1692"/>
      <c r="BX139" s="1692"/>
      <c r="BY139" s="1692"/>
      <c r="BZ139" s="1692"/>
      <c r="CA139" s="1692"/>
      <c r="CB139" s="1692"/>
      <c r="CC139" s="1692"/>
      <c r="CD139" s="1692"/>
      <c r="CE139" s="1692"/>
      <c r="CF139" s="1692"/>
      <c r="CG139" s="1692"/>
      <c r="CH139" s="1692"/>
      <c r="CI139" s="1692"/>
      <c r="CJ139" s="1692"/>
      <c r="CK139" s="1692"/>
      <c r="CL139" s="1692"/>
      <c r="CM139" s="1692"/>
      <c r="CN139" s="1692"/>
      <c r="CO139" s="1692"/>
      <c r="CP139" s="1692"/>
      <c r="CQ139" s="1692"/>
      <c r="CR139" s="1692"/>
      <c r="CS139" s="1692"/>
      <c r="CT139" s="1692"/>
      <c r="CU139" s="1692"/>
      <c r="CV139" s="1692"/>
      <c r="CW139" s="1692"/>
      <c r="CX139" s="1692"/>
      <c r="CY139" s="1692"/>
      <c r="CZ139" s="1692"/>
      <c r="DA139" s="1692"/>
      <c r="DB139" s="1692"/>
      <c r="DC139" s="1692"/>
      <c r="DD139" s="1692"/>
      <c r="DE139" s="1692"/>
      <c r="DF139" s="1692"/>
      <c r="DG139" s="1692"/>
      <c r="DH139" s="1692"/>
      <c r="DI139" s="1692"/>
    </row>
    <row r="140" spans="1:113" s="1699" customFormat="1">
      <c r="A140" s="552"/>
      <c r="B140" s="1692"/>
      <c r="C140" s="1692"/>
      <c r="D140" s="1692"/>
      <c r="E140" s="1692"/>
      <c r="F140" s="1692"/>
      <c r="G140" s="1692"/>
      <c r="H140" s="1692"/>
      <c r="I140" s="1692"/>
      <c r="J140" s="1692"/>
      <c r="K140" s="1692"/>
      <c r="L140" s="1692"/>
      <c r="M140" s="1692"/>
      <c r="N140" s="1692"/>
      <c r="O140" s="1692"/>
      <c r="P140" s="1692"/>
      <c r="Q140" s="1692"/>
      <c r="R140" s="1692"/>
      <c r="S140" s="1692"/>
      <c r="T140" s="1692"/>
      <c r="U140" s="1692"/>
      <c r="V140" s="1692"/>
      <c r="W140" s="1692"/>
      <c r="X140" s="1692"/>
      <c r="Y140" s="1692"/>
      <c r="Z140" s="1692"/>
      <c r="AA140" s="1692"/>
      <c r="AB140" s="1692"/>
      <c r="AC140" s="1692"/>
      <c r="AD140" s="1692"/>
      <c r="AE140" s="1692"/>
      <c r="AF140" s="1692"/>
      <c r="AG140" s="1692"/>
      <c r="AH140" s="1692"/>
      <c r="AI140" s="1692"/>
      <c r="AJ140" s="1692"/>
      <c r="AK140" s="1692"/>
      <c r="AL140" s="1692"/>
      <c r="AM140" s="1692"/>
      <c r="AN140" s="1692"/>
      <c r="AO140" s="1692"/>
      <c r="AP140" s="1692"/>
      <c r="AQ140" s="1692"/>
      <c r="AR140" s="1692"/>
      <c r="AS140" s="1692"/>
      <c r="AT140" s="1692"/>
      <c r="AU140" s="1692"/>
      <c r="AV140" s="1692"/>
      <c r="AW140" s="1692"/>
      <c r="AX140" s="1692"/>
      <c r="AY140" s="1692"/>
      <c r="AZ140" s="1692"/>
      <c r="BA140" s="1692"/>
      <c r="BB140" s="1692"/>
      <c r="BC140" s="1692"/>
      <c r="BD140" s="1692"/>
      <c r="BE140" s="1692"/>
      <c r="BF140" s="1692"/>
      <c r="BG140" s="1692"/>
      <c r="BH140" s="1692"/>
      <c r="BI140" s="1692"/>
      <c r="BJ140" s="1692"/>
      <c r="BK140" s="1692"/>
      <c r="BL140" s="1692"/>
      <c r="BM140" s="1692"/>
      <c r="BN140" s="1692"/>
      <c r="BO140" s="1692"/>
      <c r="BP140" s="1692"/>
      <c r="BQ140" s="1692"/>
      <c r="BR140" s="1692"/>
      <c r="BS140" s="1692"/>
      <c r="BT140" s="1692"/>
      <c r="BU140" s="1692"/>
      <c r="BV140" s="1692"/>
      <c r="BW140" s="1692"/>
      <c r="BX140" s="1692"/>
      <c r="BY140" s="1692"/>
      <c r="BZ140" s="1692"/>
      <c r="CA140" s="1692"/>
      <c r="CB140" s="1692"/>
      <c r="CC140" s="1692"/>
      <c r="CD140" s="1692"/>
      <c r="CE140" s="1692"/>
      <c r="CF140" s="1692"/>
      <c r="CG140" s="1692"/>
      <c r="CH140" s="1692"/>
      <c r="CI140" s="1692"/>
      <c r="CJ140" s="1692"/>
      <c r="CK140" s="1692"/>
      <c r="CL140" s="1692"/>
      <c r="CM140" s="1692"/>
      <c r="CN140" s="1692"/>
      <c r="CO140" s="1692"/>
      <c r="CP140" s="1692"/>
      <c r="CQ140" s="1692"/>
      <c r="CR140" s="1692"/>
      <c r="CS140" s="1692"/>
      <c r="CT140" s="1692"/>
      <c r="CU140" s="1692"/>
      <c r="CV140" s="1692"/>
      <c r="CW140" s="1692"/>
      <c r="CX140" s="1692"/>
      <c r="CY140" s="1692"/>
      <c r="CZ140" s="1692"/>
      <c r="DA140" s="1692"/>
      <c r="DB140" s="1692"/>
      <c r="DC140" s="1692"/>
      <c r="DD140" s="1692"/>
      <c r="DE140" s="1692"/>
      <c r="DF140" s="1692"/>
      <c r="DG140" s="1692"/>
      <c r="DH140" s="1692"/>
      <c r="DI140" s="1692"/>
    </row>
    <row r="141" spans="1:113" s="1699" customFormat="1">
      <c r="A141" s="552"/>
      <c r="B141" s="1692"/>
      <c r="C141" s="1692"/>
      <c r="D141" s="1692"/>
      <c r="E141" s="1692"/>
      <c r="F141" s="1692"/>
      <c r="G141" s="1692"/>
      <c r="H141" s="1692"/>
      <c r="I141" s="1692"/>
      <c r="J141" s="1692"/>
      <c r="K141" s="1692"/>
      <c r="L141" s="1692"/>
      <c r="M141" s="1692"/>
      <c r="N141" s="1692"/>
      <c r="O141" s="1692"/>
      <c r="P141" s="1692"/>
      <c r="Q141" s="1692"/>
      <c r="R141" s="1692"/>
      <c r="S141" s="1692"/>
      <c r="T141" s="1692"/>
      <c r="U141" s="1692"/>
      <c r="V141" s="1692"/>
      <c r="W141" s="1692"/>
      <c r="X141" s="1692"/>
      <c r="Y141" s="1692"/>
      <c r="Z141" s="1692"/>
      <c r="AA141" s="1692"/>
      <c r="AB141" s="1692"/>
      <c r="AC141" s="1692"/>
      <c r="AD141" s="1692"/>
      <c r="AE141" s="1692"/>
      <c r="AF141" s="1692"/>
      <c r="AG141" s="1692"/>
      <c r="AH141" s="1692"/>
      <c r="AI141" s="1692"/>
      <c r="AJ141" s="1692"/>
      <c r="AK141" s="1692"/>
      <c r="AL141" s="1692"/>
      <c r="AM141" s="1692"/>
      <c r="AN141" s="1692"/>
      <c r="AO141" s="1692"/>
      <c r="AP141" s="1692"/>
      <c r="AQ141" s="1692"/>
      <c r="AR141" s="1692"/>
      <c r="AS141" s="1692"/>
      <c r="AT141" s="1692"/>
      <c r="AU141" s="1692"/>
      <c r="AV141" s="1692"/>
      <c r="AW141" s="1692"/>
      <c r="AX141" s="1692"/>
      <c r="AY141" s="1692"/>
      <c r="AZ141" s="1692"/>
      <c r="BA141" s="1692"/>
      <c r="BB141" s="1692"/>
      <c r="BC141" s="1692"/>
      <c r="BD141" s="1692"/>
      <c r="BE141" s="1692"/>
      <c r="BF141" s="1692"/>
      <c r="BG141" s="1692"/>
      <c r="BH141" s="1692"/>
      <c r="BI141" s="1692"/>
      <c r="BJ141" s="1692"/>
      <c r="BK141" s="1692"/>
      <c r="BL141" s="1692"/>
      <c r="BM141" s="1692"/>
      <c r="BN141" s="1692"/>
      <c r="BO141" s="1692"/>
      <c r="BP141" s="1692"/>
      <c r="BQ141" s="1692"/>
      <c r="BR141" s="1692"/>
      <c r="BS141" s="1692"/>
      <c r="BT141" s="1692"/>
      <c r="BU141" s="1692"/>
      <c r="BV141" s="1692"/>
      <c r="BW141" s="1692"/>
      <c r="BX141" s="1692"/>
      <c r="BY141" s="1692"/>
      <c r="BZ141" s="1692"/>
      <c r="CA141" s="1692"/>
      <c r="CB141" s="1692"/>
      <c r="CC141" s="1692"/>
      <c r="CD141" s="1692"/>
      <c r="CE141" s="1692"/>
      <c r="CF141" s="1692"/>
      <c r="CG141" s="1692"/>
      <c r="CH141" s="1692"/>
      <c r="CI141" s="1692"/>
      <c r="CJ141" s="1692"/>
      <c r="CK141" s="1692"/>
      <c r="CL141" s="1692"/>
      <c r="CM141" s="1692"/>
      <c r="CN141" s="1692"/>
      <c r="CO141" s="1692"/>
      <c r="CP141" s="1692"/>
      <c r="CQ141" s="1692"/>
      <c r="CR141" s="1692"/>
      <c r="CS141" s="1692"/>
      <c r="CT141" s="1692"/>
      <c r="CU141" s="1692"/>
      <c r="CV141" s="1692"/>
      <c r="CW141" s="1692"/>
      <c r="CX141" s="1692"/>
      <c r="CY141" s="1692"/>
      <c r="CZ141" s="1692"/>
      <c r="DA141" s="1692"/>
      <c r="DB141" s="1692"/>
      <c r="DC141" s="1692"/>
      <c r="DD141" s="1692"/>
      <c r="DE141" s="1692"/>
      <c r="DF141" s="1692"/>
      <c r="DG141" s="1692"/>
      <c r="DH141" s="1692"/>
      <c r="DI141" s="1692"/>
    </row>
    <row r="142" spans="1:113" s="1699" customFormat="1">
      <c r="A142" s="552"/>
      <c r="B142" s="1692"/>
      <c r="C142" s="1692"/>
      <c r="D142" s="1692"/>
      <c r="E142" s="1692"/>
      <c r="F142" s="1692"/>
      <c r="G142" s="1692"/>
      <c r="H142" s="1692"/>
      <c r="I142" s="1692"/>
      <c r="J142" s="1692"/>
      <c r="K142" s="1692"/>
      <c r="L142" s="1692"/>
      <c r="M142" s="1692"/>
      <c r="N142" s="1692"/>
      <c r="O142" s="1692"/>
      <c r="P142" s="1692"/>
      <c r="Q142" s="1692"/>
      <c r="R142" s="1692"/>
      <c r="S142" s="1692"/>
      <c r="T142" s="1692"/>
      <c r="U142" s="1692"/>
      <c r="V142" s="1692"/>
      <c r="W142" s="1692"/>
      <c r="X142" s="1692"/>
      <c r="Y142" s="1692"/>
      <c r="Z142" s="1692"/>
      <c r="AA142" s="1692"/>
      <c r="AB142" s="1692"/>
      <c r="AC142" s="1692"/>
      <c r="AD142" s="1692"/>
      <c r="AE142" s="1692"/>
      <c r="AF142" s="1692"/>
      <c r="AG142" s="1692"/>
      <c r="AH142" s="1692"/>
      <c r="AI142" s="1692"/>
      <c r="AJ142" s="1692"/>
      <c r="AK142" s="1692"/>
      <c r="AL142" s="1692"/>
      <c r="AM142" s="1692"/>
      <c r="AN142" s="1692"/>
      <c r="AO142" s="1692"/>
      <c r="AP142" s="1692"/>
      <c r="AQ142" s="1692"/>
      <c r="AR142" s="1692"/>
      <c r="AS142" s="1692"/>
      <c r="AT142" s="1692"/>
      <c r="AU142" s="1692"/>
      <c r="AV142" s="1692"/>
      <c r="AW142" s="1692"/>
      <c r="AX142" s="1692"/>
      <c r="AY142" s="1692"/>
      <c r="AZ142" s="1692"/>
      <c r="BA142" s="1692"/>
      <c r="BB142" s="1692"/>
      <c r="BC142" s="1692"/>
      <c r="BD142" s="1692"/>
      <c r="BE142" s="1692"/>
      <c r="BF142" s="1692"/>
      <c r="BG142" s="1692"/>
      <c r="BH142" s="1692"/>
      <c r="BI142" s="1692"/>
      <c r="BJ142" s="1692"/>
      <c r="BK142" s="1692"/>
      <c r="BL142" s="1692"/>
      <c r="BM142" s="1692"/>
      <c r="BN142" s="1692"/>
      <c r="BO142" s="1692"/>
      <c r="BP142" s="1692"/>
      <c r="BQ142" s="1692"/>
      <c r="BR142" s="1692"/>
      <c r="BS142" s="1692"/>
      <c r="BT142" s="1692"/>
      <c r="BU142" s="1692"/>
      <c r="BV142" s="1692"/>
      <c r="BW142" s="1692"/>
      <c r="BX142" s="1692"/>
      <c r="BY142" s="1692"/>
      <c r="BZ142" s="1692"/>
      <c r="CA142" s="1692"/>
      <c r="CB142" s="1692"/>
      <c r="CC142" s="1692"/>
      <c r="CD142" s="1692"/>
      <c r="CE142" s="1692"/>
      <c r="CF142" s="1692"/>
      <c r="CG142" s="1692"/>
      <c r="CH142" s="1692"/>
      <c r="CI142" s="1692"/>
      <c r="CJ142" s="1692"/>
      <c r="CK142" s="1692"/>
      <c r="CL142" s="1692"/>
      <c r="CM142" s="1692"/>
      <c r="CN142" s="1692"/>
      <c r="CO142" s="1692"/>
      <c r="CP142" s="1692"/>
      <c r="CQ142" s="1692"/>
      <c r="CR142" s="1692"/>
      <c r="CS142" s="1692"/>
      <c r="CT142" s="1692"/>
      <c r="CU142" s="1692"/>
      <c r="CV142" s="1692"/>
      <c r="CW142" s="1692"/>
      <c r="CX142" s="1692"/>
      <c r="CY142" s="1692"/>
      <c r="CZ142" s="1692"/>
      <c r="DA142" s="1692"/>
      <c r="DB142" s="1692"/>
      <c r="DC142" s="1692"/>
      <c r="DD142" s="1692"/>
      <c r="DE142" s="1692"/>
      <c r="DF142" s="1692"/>
      <c r="DG142" s="1692"/>
      <c r="DH142" s="1692"/>
      <c r="DI142" s="1692"/>
    </row>
    <row r="143" spans="1:113" s="1699" customFormat="1">
      <c r="A143" s="552"/>
      <c r="B143" s="1692"/>
      <c r="C143" s="1692"/>
      <c r="D143" s="1692"/>
      <c r="E143" s="1692"/>
      <c r="F143" s="1692"/>
      <c r="G143" s="1692"/>
      <c r="H143" s="1692"/>
      <c r="I143" s="1692"/>
      <c r="J143" s="1692"/>
      <c r="K143" s="1692"/>
      <c r="L143" s="1692"/>
      <c r="M143" s="1692"/>
      <c r="N143" s="1692"/>
      <c r="O143" s="1692"/>
      <c r="P143" s="1692"/>
      <c r="Q143" s="1692"/>
      <c r="R143" s="1692"/>
      <c r="S143" s="1692"/>
      <c r="T143" s="1692"/>
      <c r="U143" s="1692"/>
      <c r="V143" s="1692"/>
      <c r="W143" s="1692"/>
      <c r="X143" s="1692"/>
      <c r="Y143" s="1692"/>
      <c r="Z143" s="1692"/>
      <c r="AA143" s="1692"/>
      <c r="AB143" s="1692"/>
      <c r="AC143" s="1692"/>
      <c r="AD143" s="1692"/>
      <c r="AE143" s="1692"/>
      <c r="AF143" s="1692"/>
      <c r="AG143" s="1692"/>
      <c r="AH143" s="1692"/>
      <c r="AI143" s="1692"/>
      <c r="AJ143" s="1692"/>
      <c r="AK143" s="1692"/>
      <c r="AL143" s="1692"/>
      <c r="AM143" s="1692"/>
      <c r="AN143" s="1692"/>
      <c r="AO143" s="1692"/>
      <c r="AP143" s="1692"/>
      <c r="AQ143" s="1692"/>
      <c r="AR143" s="1692"/>
      <c r="AS143" s="1692"/>
      <c r="AT143" s="1692"/>
      <c r="AU143" s="1692"/>
      <c r="AV143" s="1692"/>
      <c r="AW143" s="1692"/>
      <c r="AX143" s="1692"/>
      <c r="AY143" s="1692"/>
      <c r="AZ143" s="1692"/>
      <c r="BA143" s="1692"/>
      <c r="BB143" s="1692"/>
      <c r="BC143" s="1692"/>
      <c r="BD143" s="1692"/>
      <c r="BE143" s="1692"/>
      <c r="BF143" s="1692"/>
      <c r="BG143" s="1692"/>
      <c r="BH143" s="1692"/>
      <c r="BI143" s="1692"/>
      <c r="BJ143" s="1692"/>
      <c r="BK143" s="1692"/>
      <c r="BL143" s="1692"/>
      <c r="BM143" s="1692"/>
      <c r="BN143" s="1692"/>
      <c r="BO143" s="1692"/>
      <c r="BP143" s="1692"/>
      <c r="BQ143" s="1692"/>
      <c r="BR143" s="1692"/>
      <c r="BS143" s="1692"/>
      <c r="BT143" s="1692"/>
      <c r="BU143" s="1692"/>
      <c r="BV143" s="1692"/>
      <c r="BW143" s="1692"/>
      <c r="BX143" s="1692"/>
      <c r="BY143" s="1692"/>
      <c r="BZ143" s="1692"/>
      <c r="CA143" s="1692"/>
      <c r="CB143" s="1692"/>
      <c r="CC143" s="1692"/>
      <c r="CD143" s="1692"/>
      <c r="CE143" s="1692"/>
      <c r="CF143" s="1692"/>
      <c r="CG143" s="1692"/>
      <c r="CH143" s="1692"/>
      <c r="CI143" s="1692"/>
      <c r="CJ143" s="1692"/>
      <c r="CK143" s="1692"/>
      <c r="CL143" s="1692"/>
      <c r="CM143" s="1692"/>
      <c r="CN143" s="1692"/>
      <c r="CO143" s="1692"/>
      <c r="CP143" s="1692"/>
      <c r="CQ143" s="1692"/>
      <c r="CR143" s="1692"/>
      <c r="CS143" s="1692"/>
      <c r="CT143" s="1692"/>
      <c r="CU143" s="1692"/>
      <c r="CV143" s="1692"/>
      <c r="CW143" s="1692"/>
      <c r="CX143" s="1692"/>
      <c r="CY143" s="1692"/>
      <c r="CZ143" s="1692"/>
      <c r="DA143" s="1692"/>
      <c r="DB143" s="1692"/>
      <c r="DC143" s="1692"/>
      <c r="DD143" s="1692"/>
      <c r="DE143" s="1692"/>
      <c r="DF143" s="1692"/>
      <c r="DG143" s="1692"/>
      <c r="DH143" s="1692"/>
      <c r="DI143" s="1692"/>
    </row>
    <row r="144" spans="1:113" s="1699" customFormat="1">
      <c r="A144" s="552"/>
      <c r="B144" s="1692"/>
      <c r="C144" s="1692"/>
      <c r="D144" s="1692"/>
      <c r="E144" s="1692"/>
      <c r="F144" s="1692"/>
      <c r="G144" s="1692"/>
      <c r="H144" s="1692"/>
      <c r="I144" s="1692"/>
      <c r="J144" s="1692"/>
      <c r="K144" s="1692"/>
      <c r="L144" s="1692"/>
      <c r="M144" s="1692"/>
      <c r="N144" s="1692"/>
      <c r="O144" s="1692"/>
      <c r="P144" s="1692"/>
      <c r="Q144" s="1692"/>
      <c r="R144" s="1692"/>
      <c r="S144" s="1692"/>
      <c r="T144" s="1692"/>
      <c r="U144" s="1692"/>
      <c r="V144" s="1692"/>
      <c r="W144" s="1692"/>
      <c r="X144" s="1692"/>
      <c r="Y144" s="1692"/>
      <c r="Z144" s="1692"/>
      <c r="AA144" s="1692"/>
      <c r="AB144" s="1692"/>
      <c r="AC144" s="1692"/>
      <c r="AD144" s="1692"/>
      <c r="AE144" s="1692"/>
      <c r="AF144" s="1692"/>
      <c r="AG144" s="1692"/>
      <c r="AH144" s="1692"/>
      <c r="AI144" s="1692"/>
      <c r="AJ144" s="1692"/>
      <c r="AK144" s="1692"/>
      <c r="AL144" s="1692"/>
      <c r="AM144" s="1692"/>
      <c r="AN144" s="1692"/>
      <c r="AO144" s="1692"/>
      <c r="AP144" s="1692"/>
      <c r="AQ144" s="1692"/>
      <c r="AR144" s="1692"/>
      <c r="AS144" s="1692"/>
      <c r="AT144" s="1692"/>
      <c r="AU144" s="1692"/>
      <c r="AV144" s="1692"/>
      <c r="AW144" s="1692"/>
      <c r="AX144" s="1692"/>
      <c r="AY144" s="1692"/>
      <c r="AZ144" s="1692"/>
      <c r="BA144" s="1692"/>
      <c r="BB144" s="1692"/>
      <c r="BC144" s="1692"/>
      <c r="BD144" s="1692"/>
      <c r="BE144" s="1692"/>
      <c r="BF144" s="1692"/>
      <c r="BG144" s="1692"/>
      <c r="BH144" s="1692"/>
      <c r="BI144" s="1692"/>
      <c r="BJ144" s="1692"/>
      <c r="BK144" s="1692"/>
      <c r="BL144" s="1692"/>
      <c r="BM144" s="1692"/>
      <c r="BN144" s="1692"/>
      <c r="BO144" s="1692"/>
      <c r="BP144" s="1692"/>
      <c r="BQ144" s="1692"/>
      <c r="BR144" s="1692"/>
      <c r="BS144" s="1692"/>
      <c r="BT144" s="1692"/>
      <c r="BU144" s="1692"/>
      <c r="BV144" s="1692"/>
      <c r="BW144" s="1692"/>
      <c r="BX144" s="1692"/>
      <c r="BY144" s="1692"/>
      <c r="BZ144" s="1692"/>
      <c r="CA144" s="1692"/>
      <c r="CB144" s="1692"/>
      <c r="CC144" s="1692"/>
      <c r="CD144" s="1692"/>
      <c r="CE144" s="1692"/>
      <c r="CF144" s="1692"/>
      <c r="CG144" s="1692"/>
      <c r="CH144" s="1692"/>
      <c r="CI144" s="1692"/>
      <c r="CJ144" s="1692"/>
      <c r="CK144" s="1692"/>
      <c r="CL144" s="1692"/>
      <c r="CM144" s="1692"/>
      <c r="CN144" s="1692"/>
      <c r="CO144" s="1692"/>
      <c r="CP144" s="1692"/>
      <c r="CQ144" s="1692"/>
      <c r="CR144" s="1692"/>
      <c r="CS144" s="1692"/>
      <c r="CT144" s="1692"/>
      <c r="CU144" s="1692"/>
      <c r="CV144" s="1692"/>
      <c r="CW144" s="1692"/>
      <c r="CX144" s="1692"/>
      <c r="CY144" s="1692"/>
      <c r="CZ144" s="1692"/>
      <c r="DA144" s="1692"/>
      <c r="DB144" s="1692"/>
      <c r="DC144" s="1692"/>
      <c r="DD144" s="1692"/>
      <c r="DE144" s="1692"/>
      <c r="DF144" s="1692"/>
      <c r="DG144" s="1692"/>
      <c r="DH144" s="1692"/>
      <c r="DI144" s="1692"/>
    </row>
    <row r="145" spans="1:113" s="1699" customFormat="1">
      <c r="A145" s="552"/>
      <c r="B145" s="1692"/>
      <c r="C145" s="1692"/>
      <c r="D145" s="1692"/>
      <c r="E145" s="1692"/>
      <c r="F145" s="1692"/>
      <c r="G145" s="1692"/>
      <c r="H145" s="1692"/>
      <c r="I145" s="1692"/>
      <c r="J145" s="1692"/>
      <c r="K145" s="1692"/>
      <c r="L145" s="1692"/>
      <c r="M145" s="1692"/>
      <c r="N145" s="1692"/>
      <c r="O145" s="1692"/>
      <c r="P145" s="1692"/>
      <c r="Q145" s="1692"/>
      <c r="R145" s="1692"/>
      <c r="S145" s="1692"/>
      <c r="T145" s="1692"/>
      <c r="U145" s="1692"/>
      <c r="V145" s="1692"/>
      <c r="W145" s="1692"/>
      <c r="X145" s="1692"/>
      <c r="Y145" s="1692"/>
      <c r="Z145" s="1692"/>
      <c r="AA145" s="1692"/>
      <c r="AB145" s="1692"/>
      <c r="AC145" s="1692"/>
      <c r="AD145" s="1692"/>
      <c r="AE145" s="1692"/>
      <c r="AF145" s="1692"/>
      <c r="AG145" s="1692"/>
      <c r="AH145" s="1692"/>
      <c r="AI145" s="1692"/>
      <c r="AJ145" s="1692"/>
      <c r="AK145" s="1692"/>
      <c r="AL145" s="1692"/>
      <c r="AM145" s="1692"/>
      <c r="AN145" s="1692"/>
      <c r="AO145" s="1692"/>
      <c r="AP145" s="1692"/>
      <c r="AQ145" s="1692"/>
      <c r="AR145" s="1692"/>
      <c r="AS145" s="1692"/>
      <c r="AT145" s="1692"/>
      <c r="AU145" s="1692"/>
      <c r="AV145" s="1692"/>
      <c r="AW145" s="1692"/>
      <c r="AX145" s="1692"/>
      <c r="AY145" s="1692"/>
      <c r="AZ145" s="1692"/>
      <c r="BA145" s="1692"/>
      <c r="BB145" s="1692"/>
      <c r="BC145" s="1692"/>
      <c r="BD145" s="1692"/>
      <c r="BE145" s="1692"/>
      <c r="BF145" s="1692"/>
      <c r="BG145" s="1692"/>
      <c r="BH145" s="1692"/>
      <c r="BI145" s="1692"/>
      <c r="BJ145" s="1692"/>
      <c r="BK145" s="1692"/>
      <c r="BL145" s="1692"/>
      <c r="BM145" s="1692"/>
      <c r="BN145" s="1692"/>
      <c r="BO145" s="1692"/>
      <c r="BP145" s="1692"/>
      <c r="BQ145" s="1692"/>
      <c r="BR145" s="1692"/>
      <c r="BS145" s="1692"/>
      <c r="BT145" s="1692"/>
      <c r="BU145" s="1692"/>
      <c r="BV145" s="1692"/>
      <c r="BW145" s="1692"/>
      <c r="BX145" s="1692"/>
      <c r="BY145" s="1692"/>
      <c r="BZ145" s="1692"/>
      <c r="CA145" s="1692"/>
      <c r="CB145" s="1692"/>
      <c r="CC145" s="1692"/>
      <c r="CD145" s="1692"/>
      <c r="CE145" s="1692"/>
      <c r="CF145" s="1692"/>
      <c r="CG145" s="1692"/>
      <c r="CH145" s="1692"/>
      <c r="CI145" s="1692"/>
      <c r="CJ145" s="1692"/>
      <c r="CK145" s="1692"/>
      <c r="CL145" s="1692"/>
      <c r="CM145" s="1692"/>
      <c r="CN145" s="1692"/>
      <c r="CO145" s="1692"/>
      <c r="CP145" s="1692"/>
      <c r="CQ145" s="1692"/>
      <c r="CR145" s="1692"/>
      <c r="CS145" s="1692"/>
      <c r="CT145" s="1692"/>
      <c r="CU145" s="1692"/>
      <c r="CV145" s="1692"/>
      <c r="CW145" s="1692"/>
      <c r="CX145" s="1692"/>
      <c r="CY145" s="1692"/>
      <c r="CZ145" s="1692"/>
      <c r="DA145" s="1692"/>
      <c r="DB145" s="1692"/>
      <c r="DC145" s="1692"/>
      <c r="DD145" s="1692"/>
      <c r="DE145" s="1692"/>
      <c r="DF145" s="1692"/>
      <c r="DG145" s="1692"/>
      <c r="DH145" s="1692"/>
      <c r="DI145" s="1692"/>
    </row>
    <row r="146" spans="1:113" s="1699" customFormat="1">
      <c r="A146" s="552"/>
      <c r="B146" s="1692"/>
      <c r="C146" s="1692"/>
      <c r="D146" s="1692"/>
      <c r="E146" s="1692"/>
      <c r="F146" s="1692"/>
      <c r="G146" s="1692"/>
      <c r="H146" s="1692"/>
      <c r="I146" s="1692"/>
      <c r="J146" s="1692"/>
      <c r="K146" s="1692"/>
      <c r="L146" s="1692"/>
      <c r="M146" s="1692"/>
      <c r="N146" s="1692"/>
      <c r="O146" s="1692"/>
      <c r="P146" s="1692"/>
      <c r="Q146" s="1692"/>
      <c r="R146" s="1692"/>
      <c r="S146" s="1692"/>
      <c r="T146" s="1692"/>
      <c r="U146" s="1692"/>
      <c r="V146" s="1692"/>
      <c r="W146" s="1692"/>
      <c r="X146" s="1692"/>
      <c r="Y146" s="1692"/>
      <c r="Z146" s="1692"/>
      <c r="AA146" s="1692"/>
      <c r="AB146" s="1692"/>
      <c r="AC146" s="1692"/>
      <c r="AD146" s="1692"/>
      <c r="AE146" s="1692"/>
      <c r="AF146" s="1692"/>
      <c r="AG146" s="1692"/>
      <c r="AH146" s="1692"/>
      <c r="AI146" s="1692"/>
      <c r="AJ146" s="1692"/>
      <c r="AK146" s="1692"/>
      <c r="AL146" s="1692"/>
      <c r="AM146" s="1692"/>
      <c r="AN146" s="1692"/>
      <c r="AO146" s="1692"/>
      <c r="AP146" s="1692"/>
      <c r="AQ146" s="1692"/>
      <c r="AR146" s="1692"/>
      <c r="AS146" s="1692"/>
      <c r="AT146" s="1692"/>
      <c r="AU146" s="1692"/>
      <c r="AV146" s="1692"/>
      <c r="AW146" s="1692"/>
      <c r="AX146" s="1692"/>
      <c r="AY146" s="1692"/>
      <c r="AZ146" s="1692"/>
      <c r="BA146" s="1692"/>
      <c r="BB146" s="1692"/>
      <c r="BC146" s="1692"/>
      <c r="BD146" s="1692"/>
      <c r="BE146" s="1692"/>
      <c r="BF146" s="1692"/>
      <c r="BG146" s="1692"/>
      <c r="BH146" s="1692"/>
      <c r="BI146" s="1692"/>
      <c r="BJ146" s="1692"/>
      <c r="BK146" s="1692"/>
      <c r="BL146" s="1692"/>
      <c r="BM146" s="1692"/>
      <c r="BN146" s="1692"/>
      <c r="BO146" s="1692"/>
      <c r="BP146" s="1692"/>
      <c r="BQ146" s="1692"/>
      <c r="BR146" s="1692"/>
      <c r="BS146" s="1692"/>
      <c r="BT146" s="1692"/>
      <c r="BU146" s="1692"/>
      <c r="BV146" s="1692"/>
      <c r="BW146" s="1692"/>
      <c r="BX146" s="1692"/>
      <c r="BY146" s="1692"/>
      <c r="BZ146" s="1692"/>
      <c r="CA146" s="1692"/>
      <c r="CB146" s="1692"/>
      <c r="CC146" s="1692"/>
      <c r="CD146" s="1692"/>
      <c r="CE146" s="1692"/>
      <c r="CF146" s="1692"/>
      <c r="CG146" s="1692"/>
      <c r="CH146" s="1692"/>
      <c r="CI146" s="1692"/>
      <c r="CJ146" s="1692"/>
      <c r="CK146" s="1692"/>
      <c r="CL146" s="1692"/>
      <c r="CM146" s="1692"/>
      <c r="CN146" s="1692"/>
      <c r="CO146" s="1692"/>
      <c r="CP146" s="1692"/>
      <c r="CQ146" s="1692"/>
      <c r="CR146" s="1692"/>
      <c r="CS146" s="1692"/>
      <c r="CT146" s="1692"/>
      <c r="CU146" s="1692"/>
      <c r="CV146" s="1692"/>
      <c r="CW146" s="1692"/>
      <c r="CX146" s="1692"/>
      <c r="CY146" s="1692"/>
      <c r="CZ146" s="1692"/>
      <c r="DA146" s="1692"/>
      <c r="DB146" s="1692"/>
      <c r="DC146" s="1692"/>
      <c r="DD146" s="1692"/>
      <c r="DE146" s="1692"/>
      <c r="DF146" s="1692"/>
      <c r="DG146" s="1692"/>
      <c r="DH146" s="1692"/>
      <c r="DI146" s="1692"/>
    </row>
    <row r="147" spans="1:113" s="1699" customFormat="1">
      <c r="A147" s="552"/>
      <c r="B147" s="1692"/>
      <c r="C147" s="1692"/>
      <c r="D147" s="1692"/>
      <c r="E147" s="1692"/>
      <c r="F147" s="1692"/>
      <c r="G147" s="1692"/>
      <c r="H147" s="1692"/>
      <c r="I147" s="1692"/>
      <c r="J147" s="1692"/>
      <c r="K147" s="1692"/>
      <c r="L147" s="1692"/>
      <c r="M147" s="1692"/>
      <c r="N147" s="1692"/>
      <c r="O147" s="1692"/>
      <c r="P147" s="1692"/>
      <c r="Q147" s="1692"/>
      <c r="R147" s="1692"/>
      <c r="S147" s="1692"/>
      <c r="T147" s="1692"/>
      <c r="U147" s="1692"/>
      <c r="V147" s="1692"/>
      <c r="W147" s="1692"/>
      <c r="X147" s="1692"/>
      <c r="Y147" s="1692"/>
      <c r="Z147" s="1692"/>
      <c r="AA147" s="1692"/>
      <c r="AB147" s="1692"/>
      <c r="AC147" s="1692"/>
      <c r="AD147" s="1692"/>
      <c r="AE147" s="1692"/>
      <c r="AF147" s="1692"/>
      <c r="AG147" s="1692"/>
      <c r="AH147" s="1692"/>
      <c r="AI147" s="1692"/>
      <c r="AJ147" s="1692"/>
      <c r="AK147" s="1692"/>
      <c r="AL147" s="1692"/>
      <c r="AM147" s="1692"/>
      <c r="AN147" s="1692"/>
      <c r="AO147" s="1692"/>
      <c r="AP147" s="1692"/>
      <c r="AQ147" s="1692"/>
      <c r="AR147" s="1692"/>
      <c r="AS147" s="1692"/>
      <c r="AT147" s="1692"/>
      <c r="AU147" s="1692"/>
      <c r="AV147" s="1692"/>
      <c r="AW147" s="1692"/>
      <c r="AX147" s="1692"/>
      <c r="AY147" s="1692"/>
      <c r="AZ147" s="1692"/>
      <c r="BA147" s="1692"/>
      <c r="BB147" s="1692"/>
      <c r="BC147" s="1692"/>
      <c r="BD147" s="1692"/>
      <c r="BE147" s="1692"/>
      <c r="BF147" s="1692"/>
      <c r="BG147" s="1692"/>
      <c r="BH147" s="1692"/>
      <c r="BI147" s="1692"/>
      <c r="BJ147" s="1692"/>
      <c r="BK147" s="1692"/>
      <c r="BL147" s="1692"/>
      <c r="BM147" s="1692"/>
      <c r="BN147" s="1692"/>
      <c r="BO147" s="1692"/>
      <c r="BP147" s="1692"/>
      <c r="BQ147" s="1692"/>
      <c r="BR147" s="1692"/>
      <c r="BS147" s="1692"/>
      <c r="BT147" s="1692"/>
      <c r="BU147" s="1692"/>
      <c r="BV147" s="1692"/>
      <c r="BW147" s="1692"/>
      <c r="BX147" s="1692"/>
      <c r="BY147" s="1692"/>
      <c r="BZ147" s="1692"/>
      <c r="CA147" s="1692"/>
      <c r="CB147" s="1692"/>
      <c r="CC147" s="1692"/>
      <c r="CD147" s="1692"/>
      <c r="CE147" s="1692"/>
      <c r="CF147" s="1692"/>
      <c r="CG147" s="1692"/>
      <c r="CH147" s="1692"/>
      <c r="CI147" s="1692"/>
      <c r="CJ147" s="1692"/>
      <c r="CK147" s="1692"/>
      <c r="CL147" s="1692"/>
      <c r="CM147" s="1692"/>
      <c r="CN147" s="1692"/>
      <c r="CO147" s="1692"/>
      <c r="CP147" s="1692"/>
      <c r="CQ147" s="1692"/>
      <c r="CR147" s="1692"/>
      <c r="CS147" s="1692"/>
      <c r="CT147" s="1692"/>
      <c r="CU147" s="1692"/>
      <c r="CV147" s="1692"/>
      <c r="CW147" s="1692"/>
      <c r="CX147" s="1692"/>
      <c r="CY147" s="1692"/>
      <c r="CZ147" s="1692"/>
      <c r="DA147" s="1692"/>
      <c r="DB147" s="1692"/>
      <c r="DC147" s="1692"/>
      <c r="DD147" s="1692"/>
      <c r="DE147" s="1692"/>
      <c r="DF147" s="1692"/>
      <c r="DG147" s="1692"/>
      <c r="DH147" s="1692"/>
      <c r="DI147" s="1692"/>
    </row>
    <row r="148" spans="1:113" s="1699" customFormat="1">
      <c r="A148" s="552"/>
      <c r="B148" s="1692"/>
      <c r="C148" s="1692"/>
      <c r="D148" s="1692"/>
      <c r="E148" s="1692"/>
      <c r="F148" s="1692"/>
      <c r="G148" s="1692"/>
      <c r="H148" s="1692"/>
      <c r="I148" s="1692"/>
      <c r="J148" s="1692"/>
      <c r="K148" s="1692"/>
      <c r="L148" s="1692"/>
      <c r="M148" s="1692"/>
      <c r="N148" s="1692"/>
      <c r="O148" s="1692"/>
      <c r="P148" s="1692"/>
      <c r="Q148" s="1692"/>
      <c r="R148" s="1692"/>
      <c r="S148" s="1692"/>
      <c r="T148" s="1692"/>
      <c r="U148" s="1692"/>
      <c r="V148" s="1692"/>
      <c r="W148" s="1692"/>
      <c r="X148" s="1692"/>
      <c r="Y148" s="1692"/>
      <c r="Z148" s="1692"/>
      <c r="AA148" s="1692"/>
      <c r="AB148" s="1692"/>
      <c r="AC148" s="1692"/>
      <c r="AD148" s="1692"/>
      <c r="AE148" s="1692"/>
      <c r="AF148" s="1692"/>
      <c r="AG148" s="1692"/>
      <c r="AH148" s="1692"/>
      <c r="AI148" s="1692"/>
      <c r="AJ148" s="1692"/>
      <c r="AK148" s="1692"/>
      <c r="AL148" s="1692"/>
      <c r="AM148" s="1692"/>
      <c r="AN148" s="1692"/>
      <c r="AO148" s="1692"/>
      <c r="AP148" s="1692"/>
      <c r="AQ148" s="1692"/>
      <c r="AR148" s="1692"/>
      <c r="AS148" s="1692"/>
      <c r="AT148" s="1692"/>
      <c r="AU148" s="1692"/>
      <c r="AV148" s="1692"/>
      <c r="AW148" s="1692"/>
      <c r="AX148" s="1692"/>
      <c r="AY148" s="1692"/>
      <c r="AZ148" s="1692"/>
      <c r="BA148" s="1692"/>
      <c r="BB148" s="1692"/>
      <c r="BC148" s="1692"/>
      <c r="BD148" s="1692"/>
      <c r="BE148" s="1692"/>
      <c r="BF148" s="1692"/>
      <c r="BG148" s="1692"/>
      <c r="BH148" s="1692"/>
      <c r="BI148" s="1692"/>
      <c r="BJ148" s="1692"/>
      <c r="BK148" s="1692"/>
      <c r="BL148" s="1692"/>
      <c r="BM148" s="1692"/>
      <c r="BN148" s="1692"/>
      <c r="BO148" s="1692"/>
      <c r="BP148" s="1692"/>
      <c r="BQ148" s="1692"/>
      <c r="BR148" s="1692"/>
      <c r="BS148" s="1692"/>
      <c r="BT148" s="1692"/>
      <c r="BU148" s="1692"/>
      <c r="BV148" s="1692"/>
      <c r="BW148" s="1692"/>
      <c r="BX148" s="1692"/>
      <c r="BY148" s="1692"/>
      <c r="BZ148" s="1692"/>
      <c r="CA148" s="1692"/>
      <c r="CB148" s="1692"/>
      <c r="CC148" s="1692"/>
      <c r="CD148" s="1692"/>
      <c r="CE148" s="1692"/>
      <c r="CF148" s="1692"/>
      <c r="CG148" s="1692"/>
      <c r="CH148" s="1692"/>
      <c r="CI148" s="1692"/>
      <c r="CJ148" s="1692"/>
      <c r="CK148" s="1692"/>
      <c r="CL148" s="1692"/>
      <c r="CM148" s="1692"/>
      <c r="CN148" s="1692"/>
      <c r="CO148" s="1692"/>
      <c r="CP148" s="1692"/>
      <c r="CQ148" s="1692"/>
      <c r="CR148" s="1692"/>
      <c r="CS148" s="1692"/>
      <c r="CT148" s="1692"/>
      <c r="CU148" s="1692"/>
      <c r="CV148" s="1692"/>
      <c r="CW148" s="1692"/>
      <c r="CX148" s="1692"/>
      <c r="CY148" s="1692"/>
      <c r="CZ148" s="1692"/>
      <c r="DA148" s="1692"/>
      <c r="DB148" s="1692"/>
      <c r="DC148" s="1692"/>
      <c r="DD148" s="1692"/>
      <c r="DE148" s="1692"/>
      <c r="DF148" s="1692"/>
      <c r="DG148" s="1692"/>
      <c r="DH148" s="1692"/>
      <c r="DI148" s="1692"/>
    </row>
    <row r="149" spans="1:113" s="1699" customFormat="1">
      <c r="A149" s="552"/>
      <c r="B149" s="1692"/>
      <c r="C149" s="1692"/>
      <c r="D149" s="1692"/>
      <c r="E149" s="1692"/>
      <c r="F149" s="1692"/>
      <c r="G149" s="1692"/>
      <c r="H149" s="1692"/>
      <c r="I149" s="1692"/>
      <c r="J149" s="1692"/>
      <c r="K149" s="1692"/>
      <c r="L149" s="1692"/>
      <c r="M149" s="1692"/>
      <c r="N149" s="1692"/>
      <c r="O149" s="1692"/>
      <c r="P149" s="1692"/>
      <c r="Q149" s="1692"/>
      <c r="R149" s="1692"/>
      <c r="S149" s="1692"/>
      <c r="T149" s="1692"/>
      <c r="U149" s="1692"/>
      <c r="V149" s="1692"/>
      <c r="W149" s="1692"/>
      <c r="X149" s="1692"/>
      <c r="Y149" s="1692"/>
      <c r="Z149" s="1692"/>
      <c r="AA149" s="1692"/>
      <c r="AB149" s="1692"/>
      <c r="AC149" s="1692"/>
      <c r="AD149" s="1692"/>
      <c r="AE149" s="1692"/>
      <c r="AF149" s="1692"/>
      <c r="AG149" s="1692"/>
      <c r="AH149" s="1692"/>
      <c r="AI149" s="1692"/>
      <c r="AJ149" s="1692"/>
      <c r="AK149" s="1692"/>
      <c r="AL149" s="1692"/>
      <c r="AM149" s="1692"/>
      <c r="AN149" s="1692"/>
      <c r="AO149" s="1692"/>
      <c r="AP149" s="1692"/>
      <c r="AQ149" s="1692"/>
      <c r="AR149" s="1692"/>
      <c r="AS149" s="1692"/>
      <c r="AT149" s="1692"/>
      <c r="AU149" s="1692"/>
      <c r="AV149" s="1692"/>
      <c r="AW149" s="1692"/>
      <c r="AX149" s="1692"/>
      <c r="AY149" s="1692"/>
      <c r="AZ149" s="1692"/>
      <c r="BA149" s="1692"/>
      <c r="BB149" s="1692"/>
      <c r="BC149" s="1692"/>
      <c r="BD149" s="1692"/>
      <c r="BE149" s="1692"/>
      <c r="BF149" s="1692"/>
      <c r="BG149" s="1692"/>
      <c r="BH149" s="1692"/>
      <c r="BI149" s="1692"/>
      <c r="BJ149" s="1692"/>
      <c r="BK149" s="1692"/>
      <c r="BL149" s="1692"/>
      <c r="BM149" s="1692"/>
      <c r="BN149" s="1692"/>
      <c r="BO149" s="1692"/>
      <c r="BP149" s="1692"/>
      <c r="BQ149" s="1692"/>
      <c r="BR149" s="1692"/>
      <c r="BS149" s="1692"/>
      <c r="BT149" s="1692"/>
      <c r="BU149" s="1692"/>
      <c r="BV149" s="1692"/>
      <c r="BW149" s="1692"/>
      <c r="BX149" s="1692"/>
      <c r="BY149" s="1692"/>
      <c r="BZ149" s="1692"/>
      <c r="CA149" s="1692"/>
      <c r="CB149" s="1692"/>
      <c r="CC149" s="1692"/>
      <c r="CD149" s="1692"/>
      <c r="CE149" s="1692"/>
      <c r="CF149" s="1692"/>
      <c r="CG149" s="1692"/>
      <c r="CH149" s="1692"/>
      <c r="CI149" s="1692"/>
      <c r="CJ149" s="1692"/>
      <c r="CK149" s="1692"/>
      <c r="CL149" s="1692"/>
      <c r="CM149" s="1692"/>
      <c r="CN149" s="1692"/>
      <c r="CO149" s="1692"/>
      <c r="CP149" s="1692"/>
      <c r="CQ149" s="1692"/>
      <c r="CR149" s="1692"/>
      <c r="CS149" s="1692"/>
      <c r="CT149" s="1692"/>
      <c r="CU149" s="1692"/>
      <c r="CV149" s="1692"/>
      <c r="CW149" s="1692"/>
      <c r="CX149" s="1692"/>
      <c r="CY149" s="1692"/>
      <c r="CZ149" s="1692"/>
      <c r="DA149" s="1692"/>
      <c r="DB149" s="1692"/>
      <c r="DC149" s="1692"/>
      <c r="DD149" s="1692"/>
      <c r="DE149" s="1692"/>
      <c r="DF149" s="1692"/>
      <c r="DG149" s="1692"/>
      <c r="DH149" s="1692"/>
      <c r="DI149" s="1692"/>
    </row>
    <row r="150" spans="1:113" s="1699" customFormat="1">
      <c r="A150" s="552"/>
      <c r="B150" s="1692"/>
      <c r="C150" s="1692"/>
      <c r="D150" s="1692"/>
      <c r="E150" s="1692"/>
      <c r="F150" s="1692"/>
      <c r="G150" s="1692"/>
      <c r="H150" s="1692"/>
      <c r="I150" s="1692"/>
      <c r="J150" s="1692"/>
      <c r="K150" s="1692"/>
      <c r="L150" s="1692"/>
      <c r="M150" s="1692"/>
      <c r="N150" s="1692"/>
      <c r="O150" s="1692"/>
      <c r="P150" s="1692"/>
      <c r="Q150" s="1692"/>
      <c r="R150" s="1692"/>
      <c r="S150" s="1692"/>
      <c r="T150" s="1692"/>
      <c r="U150" s="1692"/>
      <c r="V150" s="1692"/>
      <c r="W150" s="1692"/>
      <c r="X150" s="1692"/>
      <c r="Y150" s="1692"/>
      <c r="Z150" s="1692"/>
      <c r="AA150" s="1692"/>
      <c r="AB150" s="1692"/>
      <c r="AC150" s="1692"/>
      <c r="AD150" s="1692"/>
      <c r="AE150" s="1692"/>
      <c r="AF150" s="1692"/>
      <c r="AG150" s="1692"/>
      <c r="AH150" s="1692"/>
      <c r="AI150" s="1692"/>
      <c r="AJ150" s="1692"/>
      <c r="AK150" s="1692"/>
      <c r="AL150" s="1692"/>
      <c r="AM150" s="1692"/>
      <c r="AN150" s="1692"/>
      <c r="AO150" s="1692"/>
      <c r="AP150" s="1692"/>
      <c r="AQ150" s="1692"/>
      <c r="AR150" s="1692"/>
      <c r="AS150" s="1692"/>
      <c r="AT150" s="1692"/>
      <c r="AU150" s="1692"/>
      <c r="AV150" s="1692"/>
      <c r="AW150" s="1692"/>
      <c r="AX150" s="1692"/>
      <c r="AY150" s="1692"/>
      <c r="AZ150" s="1692"/>
      <c r="BA150" s="1692"/>
      <c r="BB150" s="1692"/>
      <c r="BC150" s="1692"/>
      <c r="BD150" s="1692"/>
      <c r="BE150" s="1692"/>
      <c r="BF150" s="1692"/>
      <c r="BG150" s="1692"/>
      <c r="BH150" s="1692"/>
      <c r="BI150" s="1692"/>
      <c r="BJ150" s="1692"/>
      <c r="BK150" s="1692"/>
      <c r="BL150" s="1692"/>
      <c r="BM150" s="1692"/>
      <c r="BN150" s="1692"/>
      <c r="BO150" s="1692"/>
      <c r="BP150" s="1692"/>
      <c r="BQ150" s="1692"/>
      <c r="BR150" s="1692"/>
      <c r="BS150" s="1692"/>
      <c r="BT150" s="1692"/>
      <c r="BU150" s="1692"/>
      <c r="BV150" s="1692"/>
      <c r="BW150" s="1692"/>
      <c r="BX150" s="1692"/>
      <c r="BY150" s="1692"/>
      <c r="BZ150" s="1692"/>
      <c r="CA150" s="1692"/>
      <c r="CB150" s="1692"/>
      <c r="CC150" s="1692"/>
      <c r="CD150" s="1692"/>
      <c r="CE150" s="1692"/>
      <c r="CF150" s="1692"/>
      <c r="CG150" s="1692"/>
      <c r="CH150" s="1692"/>
      <c r="CI150" s="1692"/>
      <c r="CJ150" s="1692"/>
      <c r="CK150" s="1692"/>
      <c r="CL150" s="1692"/>
      <c r="CM150" s="1692"/>
      <c r="CN150" s="1692"/>
      <c r="CO150" s="1692"/>
      <c r="CP150" s="1692"/>
      <c r="CQ150" s="1692"/>
      <c r="CR150" s="1692"/>
      <c r="CS150" s="1692"/>
      <c r="CT150" s="1692"/>
      <c r="CU150" s="1692"/>
      <c r="CV150" s="1692"/>
      <c r="CW150" s="1692"/>
      <c r="CX150" s="1692"/>
      <c r="CY150" s="1692"/>
      <c r="CZ150" s="1692"/>
      <c r="DA150" s="1692"/>
      <c r="DB150" s="1692"/>
      <c r="DC150" s="1692"/>
      <c r="DD150" s="1692"/>
      <c r="DE150" s="1692"/>
      <c r="DF150" s="1692"/>
      <c r="DG150" s="1692"/>
      <c r="DH150" s="1692"/>
      <c r="DI150" s="1692"/>
    </row>
    <row r="151" spans="1:113" s="1699" customFormat="1">
      <c r="A151" s="552"/>
      <c r="B151" s="1692"/>
      <c r="C151" s="1692"/>
      <c r="D151" s="1692"/>
      <c r="E151" s="1692"/>
      <c r="F151" s="1692"/>
      <c r="G151" s="1692"/>
      <c r="H151" s="1692"/>
      <c r="I151" s="1692"/>
      <c r="J151" s="1692"/>
      <c r="K151" s="1692"/>
      <c r="L151" s="1692"/>
      <c r="M151" s="1692"/>
      <c r="N151" s="1692"/>
      <c r="O151" s="1692"/>
      <c r="P151" s="1692"/>
      <c r="Q151" s="1692"/>
      <c r="R151" s="1692"/>
      <c r="S151" s="1692"/>
      <c r="T151" s="1692"/>
      <c r="U151" s="1692"/>
      <c r="V151" s="1692"/>
      <c r="W151" s="1692"/>
      <c r="X151" s="1692"/>
      <c r="Y151" s="1692"/>
      <c r="Z151" s="1692"/>
      <c r="AA151" s="1692"/>
      <c r="AB151" s="1692"/>
      <c r="AC151" s="1692"/>
      <c r="AD151" s="1692"/>
      <c r="AE151" s="1692"/>
      <c r="AF151" s="1692"/>
      <c r="AG151" s="1692"/>
      <c r="AH151" s="1692"/>
      <c r="AI151" s="1692"/>
      <c r="AJ151" s="1692"/>
      <c r="AK151" s="1692"/>
      <c r="AL151" s="1692"/>
      <c r="AM151" s="1692"/>
      <c r="AN151" s="1692"/>
      <c r="AO151" s="1692"/>
      <c r="AP151" s="1692"/>
      <c r="AQ151" s="1692"/>
      <c r="AR151" s="1692"/>
      <c r="AS151" s="1692"/>
      <c r="AT151" s="1692"/>
      <c r="AU151" s="1692"/>
      <c r="AV151" s="1692"/>
      <c r="AW151" s="1692"/>
      <c r="AX151" s="1692"/>
      <c r="AY151" s="1692"/>
      <c r="AZ151" s="1692"/>
      <c r="BA151" s="1692"/>
      <c r="BB151" s="1692"/>
      <c r="BC151" s="1692"/>
      <c r="BD151" s="1692"/>
      <c r="BE151" s="1692"/>
      <c r="BF151" s="1692"/>
      <c r="BG151" s="1692"/>
      <c r="BH151" s="1692"/>
      <c r="BI151" s="1692"/>
      <c r="BJ151" s="1692"/>
      <c r="BK151" s="1692"/>
      <c r="BL151" s="1692"/>
      <c r="BM151" s="1692"/>
      <c r="BN151" s="1692"/>
      <c r="BO151" s="1692"/>
      <c r="BP151" s="1692"/>
      <c r="BQ151" s="1692"/>
      <c r="BR151" s="1692"/>
      <c r="BS151" s="1692"/>
      <c r="BT151" s="1692"/>
      <c r="BU151" s="1692"/>
      <c r="BV151" s="1692"/>
      <c r="BW151" s="1692"/>
      <c r="BX151" s="1692"/>
      <c r="BY151" s="1692"/>
      <c r="BZ151" s="1692"/>
      <c r="CA151" s="1692"/>
      <c r="CB151" s="1692"/>
      <c r="CC151" s="1692"/>
      <c r="CD151" s="1692"/>
      <c r="CE151" s="1692"/>
      <c r="CF151" s="1692"/>
      <c r="CG151" s="1692"/>
      <c r="CH151" s="1692"/>
      <c r="CI151" s="1692"/>
      <c r="CJ151" s="1692"/>
      <c r="CK151" s="1692"/>
      <c r="CL151" s="1692"/>
      <c r="CM151" s="1692"/>
      <c r="CN151" s="1692"/>
      <c r="CO151" s="1692"/>
      <c r="CP151" s="1692"/>
      <c r="CQ151" s="1692"/>
      <c r="CR151" s="1692"/>
      <c r="CS151" s="1692"/>
      <c r="CT151" s="1692"/>
      <c r="CU151" s="1692"/>
      <c r="CV151" s="1692"/>
      <c r="CW151" s="1692"/>
      <c r="CX151" s="1692"/>
      <c r="CY151" s="1692"/>
      <c r="CZ151" s="1692"/>
      <c r="DA151" s="1692"/>
      <c r="DB151" s="1692"/>
      <c r="DC151" s="1692"/>
      <c r="DD151" s="1692"/>
      <c r="DE151" s="1692"/>
      <c r="DF151" s="1692"/>
      <c r="DG151" s="1692"/>
      <c r="DH151" s="1692"/>
      <c r="DI151" s="1692"/>
    </row>
    <row r="152" spans="1:113" s="1699" customFormat="1">
      <c r="A152" s="552"/>
      <c r="B152" s="1692"/>
      <c r="C152" s="1692"/>
      <c r="D152" s="1692"/>
      <c r="E152" s="1692"/>
      <c r="F152" s="1692"/>
      <c r="G152" s="1692"/>
      <c r="H152" s="1692"/>
      <c r="I152" s="1692"/>
      <c r="J152" s="1692"/>
      <c r="K152" s="1692"/>
      <c r="L152" s="1692"/>
      <c r="M152" s="1692"/>
      <c r="N152" s="1692"/>
      <c r="O152" s="1692"/>
      <c r="P152" s="1692"/>
      <c r="Q152" s="1692"/>
      <c r="R152" s="1692"/>
      <c r="S152" s="1692"/>
      <c r="T152" s="1692"/>
      <c r="U152" s="1692"/>
      <c r="V152" s="1692"/>
      <c r="W152" s="1692"/>
      <c r="X152" s="1692"/>
      <c r="Y152" s="1692"/>
      <c r="Z152" s="1692"/>
      <c r="AA152" s="1692"/>
      <c r="AB152" s="1692"/>
      <c r="AC152" s="1692"/>
      <c r="AD152" s="1692"/>
      <c r="AE152" s="1692"/>
      <c r="AF152" s="1692"/>
      <c r="AG152" s="1692"/>
      <c r="AH152" s="1692"/>
      <c r="AI152" s="1692"/>
      <c r="AJ152" s="1692"/>
      <c r="AK152" s="1692"/>
      <c r="AL152" s="1692"/>
      <c r="AM152" s="1692"/>
      <c r="AN152" s="1692"/>
      <c r="AO152" s="1692"/>
      <c r="AP152" s="1692"/>
      <c r="AQ152" s="1692"/>
      <c r="AR152" s="1692"/>
      <c r="AS152" s="1692"/>
      <c r="AT152" s="1692"/>
      <c r="AU152" s="1692"/>
      <c r="AV152" s="1692"/>
      <c r="AW152" s="1692"/>
      <c r="AX152" s="1692"/>
      <c r="AY152" s="1692"/>
      <c r="AZ152" s="1692"/>
      <c r="BA152" s="1692"/>
      <c r="BB152" s="1692"/>
      <c r="BC152" s="1692"/>
      <c r="BD152" s="1692"/>
      <c r="BE152" s="1692"/>
      <c r="BF152" s="1692"/>
      <c r="BG152" s="1692"/>
      <c r="BH152" s="1692"/>
      <c r="BI152" s="1692"/>
      <c r="BJ152" s="1692"/>
      <c r="BK152" s="1692"/>
      <c r="BL152" s="1692"/>
      <c r="BM152" s="1692"/>
      <c r="BN152" s="1692"/>
      <c r="BO152" s="1692"/>
      <c r="BP152" s="1692"/>
      <c r="BQ152" s="1692"/>
      <c r="BR152" s="1692"/>
      <c r="BS152" s="1692"/>
      <c r="BT152" s="1692"/>
      <c r="BU152" s="1692"/>
      <c r="BV152" s="1692"/>
      <c r="BW152" s="1692"/>
      <c r="BX152" s="1692"/>
      <c r="BY152" s="1692"/>
      <c r="BZ152" s="1692"/>
      <c r="CA152" s="1692"/>
      <c r="CB152" s="1692"/>
      <c r="CC152" s="1692"/>
      <c r="CD152" s="1692"/>
      <c r="CE152" s="1692"/>
      <c r="CF152" s="1692"/>
      <c r="CG152" s="1692"/>
      <c r="CH152" s="1692"/>
      <c r="CI152" s="1692"/>
      <c r="CJ152" s="1692"/>
      <c r="CK152" s="1692"/>
      <c r="CL152" s="1692"/>
      <c r="CM152" s="1692"/>
      <c r="CN152" s="1692"/>
      <c r="CO152" s="1692"/>
      <c r="CP152" s="1692"/>
      <c r="CQ152" s="1692"/>
      <c r="CR152" s="1692"/>
      <c r="CS152" s="1692"/>
      <c r="CT152" s="1692"/>
      <c r="CU152" s="1692"/>
      <c r="CV152" s="1692"/>
      <c r="CW152" s="1692"/>
      <c r="CX152" s="1692"/>
      <c r="CY152" s="1692"/>
      <c r="CZ152" s="1692"/>
      <c r="DA152" s="1692"/>
      <c r="DB152" s="1692"/>
      <c r="DC152" s="1692"/>
      <c r="DD152" s="1692"/>
      <c r="DE152" s="1692"/>
      <c r="DF152" s="1692"/>
      <c r="DG152" s="1692"/>
      <c r="DH152" s="1692"/>
      <c r="DI152" s="1692"/>
    </row>
    <row r="153" spans="1:113" s="1699" customFormat="1">
      <c r="A153" s="552"/>
      <c r="B153" s="1692"/>
      <c r="C153" s="1692"/>
      <c r="D153" s="1692"/>
      <c r="E153" s="1692"/>
      <c r="F153" s="1692"/>
      <c r="G153" s="1692"/>
      <c r="H153" s="1692"/>
      <c r="I153" s="1692"/>
      <c r="J153" s="1692"/>
      <c r="K153" s="1692"/>
      <c r="L153" s="1692"/>
      <c r="M153" s="1692"/>
      <c r="N153" s="1692"/>
      <c r="O153" s="1692"/>
      <c r="P153" s="1692"/>
      <c r="Q153" s="1692"/>
      <c r="R153" s="1692"/>
      <c r="S153" s="1692"/>
      <c r="T153" s="1692"/>
      <c r="U153" s="1692"/>
      <c r="V153" s="1692"/>
      <c r="W153" s="1692"/>
      <c r="X153" s="1692"/>
      <c r="Y153" s="1692"/>
      <c r="Z153" s="1692"/>
      <c r="AA153" s="1692"/>
      <c r="AB153" s="1692"/>
      <c r="AC153" s="1692"/>
      <c r="AD153" s="1692"/>
      <c r="AE153" s="1692"/>
      <c r="AF153" s="1692"/>
      <c r="AG153" s="1692"/>
      <c r="AH153" s="1692"/>
      <c r="AI153" s="1692"/>
      <c r="AJ153" s="1692"/>
      <c r="AK153" s="1692"/>
      <c r="AL153" s="1692"/>
      <c r="AM153" s="1692"/>
      <c r="AN153" s="1692"/>
      <c r="AO153" s="1692"/>
      <c r="AP153" s="1692"/>
      <c r="AQ153" s="1692"/>
      <c r="AR153" s="1692"/>
      <c r="AS153" s="1692"/>
      <c r="AT153" s="1692"/>
      <c r="AU153" s="1692"/>
      <c r="AV153" s="1692"/>
      <c r="AW153" s="1692"/>
      <c r="AX153" s="1692"/>
      <c r="AY153" s="1692"/>
      <c r="AZ153" s="1692"/>
      <c r="BA153" s="1692"/>
      <c r="BB153" s="1692"/>
      <c r="BC153" s="1692"/>
      <c r="BD153" s="1692"/>
      <c r="BE153" s="1692"/>
      <c r="BF153" s="1692"/>
      <c r="BG153" s="1692"/>
      <c r="BH153" s="1692"/>
      <c r="BI153" s="1692"/>
      <c r="BJ153" s="1692"/>
      <c r="BK153" s="1692"/>
      <c r="BL153" s="1692"/>
      <c r="BM153" s="1692"/>
      <c r="BN153" s="1692"/>
      <c r="BO153" s="1692"/>
      <c r="BP153" s="1692"/>
      <c r="BQ153" s="1692"/>
      <c r="BR153" s="1692"/>
      <c r="BS153" s="1692"/>
      <c r="BT153" s="1692"/>
      <c r="BU153" s="1692"/>
      <c r="BV153" s="1692"/>
      <c r="BW153" s="1692"/>
      <c r="BX153" s="1692"/>
      <c r="BY153" s="1692"/>
      <c r="BZ153" s="1692"/>
      <c r="CA153" s="1692"/>
      <c r="CB153" s="1692"/>
      <c r="CC153" s="1692"/>
      <c r="CD153" s="1692"/>
      <c r="CE153" s="1692"/>
      <c r="CF153" s="1692"/>
      <c r="CG153" s="1692"/>
      <c r="CH153" s="1692"/>
      <c r="CI153" s="1692"/>
      <c r="CJ153" s="1692"/>
      <c r="CK153" s="1692"/>
      <c r="CL153" s="1692"/>
      <c r="CM153" s="1692"/>
      <c r="CN153" s="1692"/>
      <c r="CO153" s="1692"/>
      <c r="CP153" s="1692"/>
      <c r="CQ153" s="1692"/>
      <c r="CR153" s="1692"/>
      <c r="CS153" s="1692"/>
      <c r="CT153" s="1692"/>
      <c r="CU153" s="1692"/>
      <c r="CV153" s="1692"/>
      <c r="CW153" s="1692"/>
      <c r="CX153" s="1692"/>
      <c r="CY153" s="1692"/>
      <c r="CZ153" s="1692"/>
      <c r="DA153" s="1692"/>
      <c r="DB153" s="1692"/>
      <c r="DC153" s="1692"/>
      <c r="DD153" s="1692"/>
      <c r="DE153" s="1692"/>
      <c r="DF153" s="1692"/>
      <c r="DG153" s="1692"/>
      <c r="DH153" s="1692"/>
      <c r="DI153" s="1692"/>
    </row>
    <row r="154" spans="1:113" s="1699" customFormat="1">
      <c r="A154" s="552"/>
      <c r="B154" s="1692"/>
      <c r="C154" s="1692"/>
      <c r="D154" s="1692"/>
      <c r="E154" s="1692"/>
      <c r="F154" s="1692"/>
      <c r="G154" s="1692"/>
      <c r="H154" s="1692"/>
      <c r="I154" s="1692"/>
      <c r="J154" s="1692"/>
      <c r="K154" s="1692"/>
      <c r="L154" s="1692"/>
      <c r="M154" s="1692"/>
      <c r="N154" s="1692"/>
      <c r="O154" s="1692"/>
      <c r="P154" s="1692"/>
      <c r="Q154" s="1692"/>
      <c r="R154" s="1692"/>
      <c r="S154" s="1692"/>
      <c r="T154" s="1692"/>
      <c r="U154" s="1692"/>
      <c r="V154" s="1692"/>
      <c r="W154" s="1692"/>
      <c r="X154" s="1692"/>
      <c r="Y154" s="1692"/>
      <c r="Z154" s="1692"/>
      <c r="AA154" s="1692"/>
      <c r="AB154" s="1692"/>
      <c r="AC154" s="1692"/>
      <c r="AD154" s="1692"/>
      <c r="AE154" s="1692"/>
      <c r="AF154" s="1692"/>
      <c r="AG154" s="1692"/>
      <c r="AH154" s="1692"/>
      <c r="AI154" s="1692"/>
      <c r="AJ154" s="1692"/>
      <c r="AK154" s="1692"/>
      <c r="AL154" s="1692"/>
      <c r="AM154" s="1692"/>
      <c r="AN154" s="1692"/>
      <c r="AO154" s="1692"/>
      <c r="AP154" s="1692"/>
      <c r="AQ154" s="1692"/>
      <c r="AR154" s="1692"/>
      <c r="AS154" s="1692"/>
      <c r="AT154" s="1692"/>
      <c r="AU154" s="1692"/>
      <c r="AV154" s="1692"/>
      <c r="AW154" s="1692"/>
      <c r="AX154" s="1692"/>
      <c r="AY154" s="1692"/>
      <c r="AZ154" s="1692"/>
      <c r="BA154" s="1692"/>
      <c r="BB154" s="1692"/>
      <c r="BC154" s="1692"/>
      <c r="BD154" s="1692"/>
      <c r="BE154" s="1692"/>
      <c r="BF154" s="1692"/>
      <c r="BG154" s="1692"/>
      <c r="BH154" s="1692"/>
      <c r="BI154" s="1692"/>
      <c r="BJ154" s="1692"/>
      <c r="BK154" s="1692"/>
      <c r="BL154" s="1692"/>
      <c r="BM154" s="1692"/>
      <c r="BN154" s="1692"/>
      <c r="BO154" s="1692"/>
      <c r="BP154" s="1692"/>
      <c r="BQ154" s="1692"/>
      <c r="BR154" s="1692"/>
      <c r="BS154" s="1692"/>
      <c r="BT154" s="1692"/>
      <c r="BU154" s="1692"/>
      <c r="BV154" s="1692"/>
      <c r="BW154" s="1692"/>
      <c r="BX154" s="1692"/>
      <c r="BY154" s="1692"/>
      <c r="BZ154" s="1692"/>
      <c r="CA154" s="1692"/>
      <c r="CB154" s="1692"/>
      <c r="CC154" s="1692"/>
      <c r="CD154" s="1692"/>
      <c r="CE154" s="1692"/>
      <c r="CF154" s="1692"/>
      <c r="CG154" s="1692"/>
      <c r="CH154" s="1692"/>
      <c r="CI154" s="1692"/>
      <c r="CJ154" s="1692"/>
      <c r="CK154" s="1692"/>
      <c r="CL154" s="1692"/>
      <c r="CM154" s="1692"/>
      <c r="CN154" s="1692"/>
      <c r="CO154" s="1692"/>
      <c r="CP154" s="1692"/>
      <c r="CQ154" s="1692"/>
      <c r="CR154" s="1692"/>
      <c r="CS154" s="1692"/>
      <c r="CT154" s="1692"/>
      <c r="CU154" s="1692"/>
      <c r="CV154" s="1692"/>
      <c r="CW154" s="1692"/>
      <c r="CX154" s="1692"/>
      <c r="CY154" s="1692"/>
      <c r="CZ154" s="1692"/>
      <c r="DA154" s="1692"/>
      <c r="DB154" s="1692"/>
      <c r="DC154" s="1692"/>
      <c r="DD154" s="1692"/>
      <c r="DE154" s="1692"/>
      <c r="DF154" s="1692"/>
      <c r="DG154" s="1692"/>
      <c r="DH154" s="1692"/>
      <c r="DI154" s="1692"/>
    </row>
    <row r="155" spans="1:113" s="1699" customFormat="1">
      <c r="A155" s="552"/>
      <c r="B155" s="1692"/>
      <c r="C155" s="1692"/>
      <c r="D155" s="1692"/>
      <c r="E155" s="1692"/>
      <c r="F155" s="1692"/>
      <c r="G155" s="1692"/>
      <c r="H155" s="1692"/>
      <c r="I155" s="1692"/>
      <c r="J155" s="1692"/>
      <c r="K155" s="1692"/>
      <c r="L155" s="1692"/>
      <c r="M155" s="1692"/>
      <c r="N155" s="1692"/>
      <c r="O155" s="1692"/>
      <c r="P155" s="1692"/>
      <c r="Q155" s="1692"/>
      <c r="R155" s="1692"/>
      <c r="S155" s="1692"/>
      <c r="T155" s="1692"/>
      <c r="U155" s="1692"/>
      <c r="V155" s="1692"/>
      <c r="W155" s="1692"/>
      <c r="X155" s="1692"/>
      <c r="Y155" s="1692"/>
      <c r="Z155" s="1692"/>
      <c r="AA155" s="1692"/>
      <c r="AB155" s="1692"/>
      <c r="AC155" s="1692"/>
      <c r="AD155" s="1692"/>
      <c r="AE155" s="1692"/>
      <c r="AF155" s="1692"/>
      <c r="AG155" s="1692"/>
      <c r="AH155" s="1692"/>
      <c r="AI155" s="1692"/>
      <c r="AJ155" s="1692"/>
      <c r="AK155" s="1692"/>
      <c r="AL155" s="1692"/>
      <c r="AM155" s="1692"/>
      <c r="AN155" s="1692"/>
      <c r="AO155" s="1692"/>
      <c r="AP155" s="1692"/>
      <c r="AQ155" s="1692"/>
      <c r="AR155" s="1692"/>
      <c r="AS155" s="1692"/>
      <c r="AT155" s="1692"/>
      <c r="AU155" s="1692"/>
      <c r="AV155" s="1692"/>
      <c r="AW155" s="1692"/>
      <c r="AX155" s="1692"/>
      <c r="AY155" s="1692"/>
      <c r="AZ155" s="1692"/>
      <c r="BA155" s="1692"/>
      <c r="BB155" s="1692"/>
      <c r="BC155" s="1692"/>
      <c r="BD155" s="1692"/>
      <c r="BE155" s="1692"/>
      <c r="BF155" s="1692"/>
      <c r="BG155" s="1692"/>
      <c r="BH155" s="1692"/>
      <c r="BI155" s="1692"/>
      <c r="BJ155" s="1692"/>
      <c r="BK155" s="1692"/>
      <c r="BL155" s="1692"/>
      <c r="BM155" s="1692"/>
      <c r="BN155" s="1692"/>
      <c r="BO155" s="1692"/>
      <c r="BP155" s="1692"/>
      <c r="BQ155" s="1692"/>
      <c r="BR155" s="1692"/>
      <c r="BS155" s="1692"/>
      <c r="BT155" s="1692"/>
      <c r="BU155" s="1692"/>
      <c r="BV155" s="1692"/>
      <c r="BW155" s="1692"/>
      <c r="BX155" s="1692"/>
      <c r="BY155" s="1692"/>
      <c r="BZ155" s="1692"/>
      <c r="CA155" s="1692"/>
      <c r="CB155" s="1692"/>
      <c r="CC155" s="1692"/>
      <c r="CD155" s="1692"/>
      <c r="CE155" s="1692"/>
      <c r="CF155" s="1692"/>
      <c r="CG155" s="1692"/>
      <c r="CH155" s="1692"/>
      <c r="CI155" s="1692"/>
      <c r="CJ155" s="1692"/>
      <c r="CK155" s="1692"/>
      <c r="CL155" s="1692"/>
      <c r="CM155" s="1692"/>
      <c r="CN155" s="1692"/>
      <c r="CO155" s="1692"/>
      <c r="CP155" s="1692"/>
      <c r="CQ155" s="1692"/>
      <c r="CR155" s="1692"/>
      <c r="CS155" s="1692"/>
      <c r="CT155" s="1692"/>
      <c r="CU155" s="1692"/>
      <c r="CV155" s="1692"/>
      <c r="CW155" s="1692"/>
      <c r="CX155" s="1692"/>
      <c r="CY155" s="1692"/>
      <c r="CZ155" s="1692"/>
      <c r="DA155" s="1692"/>
      <c r="DB155" s="1692"/>
      <c r="DC155" s="1692"/>
      <c r="DD155" s="1692"/>
      <c r="DE155" s="1692"/>
      <c r="DF155" s="1692"/>
      <c r="DG155" s="1692"/>
      <c r="DH155" s="1692"/>
      <c r="DI155" s="1692"/>
    </row>
    <row r="156" spans="1:113" s="1699" customFormat="1">
      <c r="A156" s="552"/>
      <c r="B156" s="1692"/>
      <c r="C156" s="1692"/>
      <c r="D156" s="1692"/>
      <c r="E156" s="1692"/>
      <c r="F156" s="1692"/>
      <c r="G156" s="1692"/>
      <c r="H156" s="1692"/>
      <c r="I156" s="1692"/>
      <c r="J156" s="1692"/>
      <c r="K156" s="1692"/>
      <c r="L156" s="1692"/>
      <c r="M156" s="1692"/>
      <c r="N156" s="1692"/>
      <c r="O156" s="1692"/>
      <c r="P156" s="1692"/>
      <c r="Q156" s="1692"/>
      <c r="R156" s="1692"/>
      <c r="S156" s="1692"/>
      <c r="T156" s="1692"/>
      <c r="U156" s="1692"/>
      <c r="V156" s="1692"/>
      <c r="W156" s="1692"/>
      <c r="X156" s="1692"/>
      <c r="Y156" s="1692"/>
      <c r="Z156" s="1692"/>
      <c r="AA156" s="1692"/>
      <c r="AB156" s="1692"/>
      <c r="AC156" s="1692"/>
      <c r="AD156" s="1692"/>
      <c r="AE156" s="1692"/>
      <c r="AF156" s="1692"/>
      <c r="AG156" s="1692"/>
      <c r="AH156" s="1692"/>
      <c r="AI156" s="1692"/>
      <c r="AJ156" s="1692"/>
      <c r="AK156" s="1692"/>
      <c r="AL156" s="1692"/>
      <c r="AM156" s="1692"/>
      <c r="AN156" s="1692"/>
      <c r="AO156" s="1692"/>
      <c r="AP156" s="1692"/>
      <c r="AQ156" s="1692"/>
      <c r="AR156" s="1692"/>
      <c r="AS156" s="1692"/>
      <c r="AT156" s="1692"/>
      <c r="AU156" s="1692"/>
      <c r="AV156" s="1692"/>
      <c r="AW156" s="1692"/>
      <c r="AX156" s="1692"/>
      <c r="AY156" s="1692"/>
      <c r="AZ156" s="1692"/>
      <c r="BA156" s="1692"/>
      <c r="BB156" s="1692"/>
      <c r="BC156" s="1692"/>
      <c r="BD156" s="1692"/>
      <c r="BE156" s="1692"/>
      <c r="BF156" s="1692"/>
      <c r="BG156" s="1692"/>
      <c r="BH156" s="1692"/>
      <c r="BI156" s="1692"/>
      <c r="BJ156" s="1692"/>
      <c r="BK156" s="1692"/>
      <c r="BL156" s="1692"/>
      <c r="BM156" s="1692"/>
      <c r="BN156" s="1692"/>
      <c r="BO156" s="1692"/>
      <c r="BP156" s="1692"/>
      <c r="BQ156" s="1692"/>
      <c r="BR156" s="1692"/>
      <c r="BS156" s="1692"/>
      <c r="BT156" s="1692"/>
      <c r="BU156" s="1692"/>
      <c r="BV156" s="1692"/>
      <c r="BW156" s="1692"/>
      <c r="BX156" s="1692"/>
      <c r="BY156" s="1692"/>
      <c r="BZ156" s="1692"/>
      <c r="CA156" s="1692"/>
      <c r="CB156" s="1692"/>
      <c r="CC156" s="1692"/>
      <c r="CD156" s="1692"/>
      <c r="CE156" s="1692"/>
      <c r="CF156" s="1692"/>
      <c r="CG156" s="1692"/>
      <c r="CH156" s="1692"/>
      <c r="CI156" s="1692"/>
      <c r="CJ156" s="1692"/>
      <c r="CK156" s="1692"/>
      <c r="CL156" s="1692"/>
      <c r="CM156" s="1692"/>
      <c r="CN156" s="1692"/>
      <c r="CO156" s="1692"/>
      <c r="CP156" s="1692"/>
      <c r="CQ156" s="1692"/>
      <c r="CR156" s="1692"/>
      <c r="CS156" s="1692"/>
      <c r="CT156" s="1692"/>
      <c r="CU156" s="1692"/>
      <c r="CV156" s="1692"/>
      <c r="CW156" s="1692"/>
      <c r="CX156" s="1692"/>
      <c r="CY156" s="1692"/>
      <c r="CZ156" s="1692"/>
      <c r="DA156" s="1692"/>
      <c r="DB156" s="1692"/>
      <c r="DC156" s="1692"/>
      <c r="DD156" s="1692"/>
      <c r="DE156" s="1692"/>
      <c r="DF156" s="1692"/>
      <c r="DG156" s="1692"/>
      <c r="DH156" s="1692"/>
      <c r="DI156" s="1692"/>
    </row>
    <row r="157" spans="1:113" s="1699" customFormat="1">
      <c r="A157" s="552"/>
      <c r="B157" s="1692"/>
      <c r="C157" s="1692"/>
      <c r="D157" s="1692"/>
      <c r="E157" s="1692"/>
      <c r="F157" s="1692"/>
      <c r="G157" s="1692"/>
      <c r="H157" s="1692"/>
      <c r="I157" s="1692"/>
      <c r="J157" s="1692"/>
      <c r="K157" s="1692"/>
      <c r="L157" s="1692"/>
      <c r="M157" s="1692"/>
      <c r="N157" s="1692"/>
      <c r="O157" s="1692"/>
      <c r="P157" s="1692"/>
      <c r="Q157" s="1692"/>
      <c r="R157" s="1692"/>
      <c r="S157" s="1692"/>
      <c r="T157" s="1692"/>
      <c r="U157" s="1692"/>
      <c r="V157" s="1692"/>
      <c r="W157" s="1692"/>
      <c r="X157" s="1692"/>
      <c r="Y157" s="1692"/>
      <c r="Z157" s="1692"/>
      <c r="AA157" s="1692"/>
      <c r="AB157" s="1692"/>
      <c r="AC157" s="1692"/>
      <c r="AD157" s="1692"/>
      <c r="AE157" s="1692"/>
      <c r="AF157" s="1692"/>
      <c r="AG157" s="1692"/>
      <c r="AH157" s="1692"/>
      <c r="AI157" s="1692"/>
      <c r="AJ157" s="1692"/>
      <c r="AK157" s="1692"/>
      <c r="AL157" s="1692"/>
      <c r="AM157" s="1692"/>
      <c r="AN157" s="1692"/>
      <c r="AO157" s="1692"/>
      <c r="AP157" s="1692"/>
      <c r="AQ157" s="1692"/>
      <c r="AR157" s="1692"/>
      <c r="AS157" s="1692"/>
      <c r="AT157" s="1692"/>
      <c r="AU157" s="1692"/>
      <c r="AV157" s="1692"/>
      <c r="AW157" s="1692"/>
      <c r="AX157" s="1692"/>
      <c r="AY157" s="1692"/>
      <c r="AZ157" s="1692"/>
      <c r="BA157" s="1692"/>
      <c r="BB157" s="1692"/>
      <c r="BC157" s="1692"/>
      <c r="BD157" s="1692"/>
      <c r="BE157" s="1692"/>
      <c r="BF157" s="1692"/>
      <c r="BG157" s="1692"/>
      <c r="BH157" s="1692"/>
      <c r="BI157" s="1692"/>
      <c r="BJ157" s="1692"/>
      <c r="BK157" s="1692"/>
      <c r="BL157" s="1692"/>
      <c r="BM157" s="1692"/>
      <c r="BN157" s="1692"/>
      <c r="BO157" s="1692"/>
      <c r="BP157" s="1692"/>
      <c r="BQ157" s="1692"/>
      <c r="BR157" s="1692"/>
      <c r="BS157" s="1692"/>
      <c r="BT157" s="1692"/>
      <c r="BU157" s="1692"/>
      <c r="BV157" s="1692"/>
      <c r="BW157" s="1692"/>
      <c r="BX157" s="1692"/>
      <c r="BY157" s="1692"/>
      <c r="BZ157" s="1692"/>
      <c r="CA157" s="1692"/>
      <c r="CB157" s="1692"/>
      <c r="CC157" s="1692"/>
      <c r="CD157" s="1692"/>
      <c r="CE157" s="1692"/>
      <c r="CF157" s="1692"/>
      <c r="CG157" s="1692"/>
      <c r="CH157" s="1692"/>
      <c r="CI157" s="1692"/>
      <c r="CJ157" s="1692"/>
      <c r="CK157" s="1692"/>
      <c r="CL157" s="1692"/>
      <c r="CM157" s="1692"/>
      <c r="CN157" s="1692"/>
      <c r="CO157" s="1692"/>
      <c r="CP157" s="1692"/>
      <c r="CQ157" s="1692"/>
      <c r="CR157" s="1692"/>
      <c r="CS157" s="1692"/>
      <c r="CT157" s="1692"/>
      <c r="CU157" s="1692"/>
      <c r="CV157" s="1692"/>
      <c r="CW157" s="1692"/>
      <c r="CX157" s="1692"/>
      <c r="CY157" s="1692"/>
      <c r="CZ157" s="1692"/>
      <c r="DA157" s="1692"/>
      <c r="DB157" s="1692"/>
      <c r="DC157" s="1692"/>
      <c r="DD157" s="1692"/>
      <c r="DE157" s="1692"/>
      <c r="DF157" s="1692"/>
      <c r="DG157" s="1692"/>
      <c r="DH157" s="1692"/>
      <c r="DI157" s="1692"/>
    </row>
    <row r="158" spans="1:113" s="1699" customFormat="1">
      <c r="A158" s="552"/>
      <c r="B158" s="1692"/>
      <c r="C158" s="1692"/>
      <c r="D158" s="1692"/>
      <c r="E158" s="1692"/>
      <c r="F158" s="1692"/>
      <c r="G158" s="1692"/>
      <c r="H158" s="1692"/>
      <c r="I158" s="1692"/>
      <c r="J158" s="1692"/>
      <c r="K158" s="1692"/>
      <c r="L158" s="1692"/>
      <c r="M158" s="1692"/>
      <c r="N158" s="1692"/>
      <c r="O158" s="1692"/>
      <c r="P158" s="1692"/>
      <c r="Q158" s="1692"/>
      <c r="R158" s="1692"/>
      <c r="S158" s="1692"/>
      <c r="T158" s="1692"/>
      <c r="U158" s="1692"/>
      <c r="V158" s="1692"/>
      <c r="W158" s="1692"/>
      <c r="X158" s="1692"/>
      <c r="Y158" s="1692"/>
      <c r="Z158" s="1692"/>
      <c r="AA158" s="1692"/>
      <c r="AB158" s="1692"/>
      <c r="AC158" s="1692"/>
      <c r="AD158" s="1692"/>
      <c r="AE158" s="1692"/>
      <c r="AF158" s="1692"/>
      <c r="AG158" s="1692"/>
      <c r="AH158" s="1692"/>
      <c r="AI158" s="1692"/>
      <c r="AJ158" s="1692"/>
      <c r="AK158" s="1692"/>
      <c r="AL158" s="1692"/>
      <c r="AM158" s="1692"/>
      <c r="AN158" s="1692"/>
      <c r="AO158" s="1692"/>
      <c r="AP158" s="1692"/>
      <c r="AQ158" s="1692"/>
      <c r="AR158" s="1692"/>
      <c r="AS158" s="1692"/>
      <c r="AT158" s="1692"/>
      <c r="AU158" s="1692"/>
      <c r="AV158" s="1692"/>
      <c r="AW158" s="1692"/>
      <c r="AX158" s="1692"/>
      <c r="AY158" s="1692"/>
      <c r="AZ158" s="1692"/>
      <c r="BA158" s="1692"/>
      <c r="BB158" s="1692"/>
      <c r="BC158" s="1692"/>
      <c r="BD158" s="1692"/>
      <c r="BE158" s="1692"/>
      <c r="BF158" s="1692"/>
      <c r="BG158" s="1692"/>
      <c r="BH158" s="1692"/>
      <c r="BI158" s="1692"/>
      <c r="BJ158" s="1692"/>
      <c r="BK158" s="1692"/>
      <c r="BL158" s="1692"/>
      <c r="BM158" s="1692"/>
      <c r="BN158" s="1692"/>
      <c r="BO158" s="1692"/>
      <c r="BP158" s="1692"/>
      <c r="BQ158" s="1692"/>
      <c r="BR158" s="1692"/>
      <c r="BS158" s="1692"/>
      <c r="BT158" s="1692"/>
      <c r="BU158" s="1692"/>
      <c r="BV158" s="1692"/>
      <c r="BW158" s="1692"/>
      <c r="BX158" s="1692"/>
      <c r="BY158" s="1692"/>
      <c r="BZ158" s="1692"/>
      <c r="CA158" s="1692"/>
      <c r="CB158" s="1692"/>
      <c r="CC158" s="1692"/>
      <c r="CD158" s="1692"/>
      <c r="CE158" s="1692"/>
      <c r="CF158" s="1692"/>
      <c r="CG158" s="1692"/>
      <c r="CH158" s="1692"/>
      <c r="CI158" s="1692"/>
      <c r="CJ158" s="1692"/>
      <c r="CK158" s="1692"/>
      <c r="CL158" s="1692"/>
      <c r="CM158" s="1692"/>
      <c r="CN158" s="1692"/>
      <c r="CO158" s="1692"/>
      <c r="CP158" s="1692"/>
      <c r="CQ158" s="1692"/>
      <c r="CR158" s="1692"/>
      <c r="CS158" s="1692"/>
      <c r="CT158" s="1692"/>
      <c r="CU158" s="1692"/>
      <c r="CV158" s="1692"/>
      <c r="CW158" s="1692"/>
      <c r="CX158" s="1692"/>
      <c r="CY158" s="1692"/>
      <c r="CZ158" s="1692"/>
      <c r="DA158" s="1692"/>
      <c r="DB158" s="1692"/>
      <c r="DC158" s="1692"/>
      <c r="DD158" s="1692"/>
      <c r="DE158" s="1692"/>
      <c r="DF158" s="1692"/>
      <c r="DG158" s="1692"/>
      <c r="DH158" s="1692"/>
      <c r="DI158" s="1692"/>
    </row>
    <row r="159" spans="1:113" s="1699" customFormat="1">
      <c r="A159" s="552"/>
      <c r="B159" s="1692"/>
      <c r="C159" s="1692"/>
      <c r="D159" s="1692"/>
      <c r="E159" s="1692"/>
      <c r="F159" s="1692"/>
      <c r="G159" s="1692"/>
      <c r="H159" s="1692"/>
      <c r="I159" s="1692"/>
      <c r="J159" s="1692"/>
      <c r="K159" s="1692"/>
      <c r="L159" s="1692"/>
      <c r="M159" s="1692"/>
      <c r="N159" s="1692"/>
      <c r="O159" s="1692"/>
      <c r="P159" s="1692"/>
      <c r="Q159" s="1692"/>
      <c r="R159" s="1692"/>
      <c r="S159" s="1692"/>
      <c r="T159" s="1692"/>
      <c r="U159" s="1692"/>
      <c r="V159" s="1692"/>
      <c r="W159" s="1692"/>
      <c r="X159" s="1692"/>
      <c r="Y159" s="1692"/>
      <c r="Z159" s="1692"/>
      <c r="AA159" s="1692"/>
      <c r="AB159" s="1692"/>
      <c r="AC159" s="1692"/>
      <c r="AD159" s="1692"/>
      <c r="AE159" s="1692"/>
      <c r="AF159" s="1692"/>
      <c r="AG159" s="1692"/>
      <c r="AH159" s="1692"/>
      <c r="AI159" s="1692"/>
      <c r="AJ159" s="1692"/>
      <c r="AK159" s="1692"/>
      <c r="AL159" s="1692"/>
      <c r="AM159" s="1692"/>
      <c r="AN159" s="1692"/>
      <c r="AO159" s="1692"/>
      <c r="AP159" s="1692"/>
      <c r="AQ159" s="1692"/>
      <c r="AR159" s="1692"/>
      <c r="AS159" s="1692"/>
      <c r="AT159" s="1692"/>
      <c r="AU159" s="1692"/>
      <c r="AV159" s="1692"/>
      <c r="AW159" s="1692"/>
      <c r="AX159" s="1692"/>
      <c r="AY159" s="1692"/>
      <c r="AZ159" s="1692"/>
      <c r="BA159" s="1692"/>
      <c r="BB159" s="1692"/>
      <c r="BC159" s="1692"/>
      <c r="BD159" s="1692"/>
      <c r="BE159" s="1692"/>
      <c r="BF159" s="1692"/>
      <c r="BG159" s="1692"/>
      <c r="BH159" s="1692"/>
      <c r="BI159" s="1692"/>
      <c r="BJ159" s="1692"/>
      <c r="BK159" s="1692"/>
      <c r="BL159" s="1692"/>
      <c r="BM159" s="1692"/>
      <c r="BN159" s="1692"/>
      <c r="BO159" s="1692"/>
      <c r="BP159" s="1692"/>
      <c r="BQ159" s="1692"/>
      <c r="BR159" s="1692"/>
      <c r="BS159" s="1692"/>
      <c r="BT159" s="1692"/>
      <c r="BU159" s="1692"/>
      <c r="BV159" s="1692"/>
      <c r="BW159" s="1692"/>
      <c r="BX159" s="1692"/>
      <c r="BY159" s="1692"/>
      <c r="BZ159" s="1692"/>
      <c r="CA159" s="1692"/>
      <c r="CB159" s="1692"/>
      <c r="CC159" s="1692"/>
      <c r="CD159" s="1692"/>
      <c r="CE159" s="1692"/>
      <c r="CF159" s="1692"/>
      <c r="CG159" s="1692"/>
      <c r="CH159" s="1692"/>
      <c r="CI159" s="1692"/>
      <c r="CJ159" s="1692"/>
      <c r="CK159" s="1692"/>
      <c r="CL159" s="1692"/>
      <c r="CM159" s="1692"/>
      <c r="CN159" s="1692"/>
      <c r="CO159" s="1692"/>
      <c r="CP159" s="1692"/>
      <c r="CQ159" s="1692"/>
      <c r="CR159" s="1692"/>
      <c r="CS159" s="1692"/>
      <c r="CT159" s="1692"/>
      <c r="CU159" s="1692"/>
      <c r="CV159" s="1692"/>
      <c r="CW159" s="1692"/>
      <c r="CX159" s="1692"/>
      <c r="CY159" s="1692"/>
      <c r="CZ159" s="1692"/>
      <c r="DA159" s="1692"/>
      <c r="DB159" s="1692"/>
      <c r="DC159" s="1692"/>
      <c r="DD159" s="1692"/>
      <c r="DE159" s="1692"/>
      <c r="DF159" s="1692"/>
      <c r="DG159" s="1692"/>
      <c r="DH159" s="1692"/>
      <c r="DI159" s="1692"/>
    </row>
    <row r="160" spans="1:113" s="1699" customFormat="1">
      <c r="A160" s="552"/>
      <c r="B160" s="1692"/>
      <c r="C160" s="1692"/>
      <c r="D160" s="1692"/>
      <c r="E160" s="1692"/>
      <c r="F160" s="1692"/>
      <c r="G160" s="1692"/>
      <c r="H160" s="1692"/>
      <c r="I160" s="1692"/>
      <c r="J160" s="1692"/>
      <c r="K160" s="1692"/>
      <c r="L160" s="1692"/>
      <c r="M160" s="1692"/>
      <c r="N160" s="1692"/>
      <c r="O160" s="1692"/>
      <c r="P160" s="1692"/>
      <c r="Q160" s="1692"/>
      <c r="R160" s="1692"/>
      <c r="S160" s="1692"/>
      <c r="T160" s="1692"/>
      <c r="U160" s="1692"/>
      <c r="V160" s="1692"/>
      <c r="W160" s="1692"/>
      <c r="X160" s="1692"/>
      <c r="Y160" s="1692"/>
      <c r="Z160" s="1692"/>
      <c r="AA160" s="1692"/>
      <c r="AB160" s="1692"/>
      <c r="AC160" s="1692"/>
      <c r="AD160" s="1692"/>
      <c r="AE160" s="1692"/>
      <c r="AF160" s="1692"/>
      <c r="AG160" s="1692"/>
      <c r="AH160" s="1692"/>
      <c r="AI160" s="1692"/>
      <c r="AJ160" s="1692"/>
      <c r="AK160" s="1692"/>
      <c r="AL160" s="1692"/>
      <c r="AM160" s="1692"/>
      <c r="AN160" s="1692"/>
      <c r="AO160" s="1692"/>
      <c r="AP160" s="1692"/>
      <c r="AQ160" s="1692"/>
      <c r="AR160" s="1692"/>
      <c r="AS160" s="1692"/>
      <c r="AT160" s="1692"/>
      <c r="AU160" s="1692"/>
      <c r="AV160" s="1692"/>
      <c r="AW160" s="1692"/>
      <c r="AX160" s="1692"/>
      <c r="AY160" s="1692"/>
      <c r="AZ160" s="1692"/>
      <c r="BA160" s="1692"/>
      <c r="BB160" s="1692"/>
      <c r="BC160" s="1692"/>
      <c r="BD160" s="1692"/>
      <c r="BE160" s="1692"/>
      <c r="BF160" s="1692"/>
      <c r="BG160" s="1692"/>
      <c r="BH160" s="1692"/>
      <c r="BI160" s="1692"/>
      <c r="BJ160" s="1692"/>
      <c r="BK160" s="1692"/>
      <c r="BL160" s="1692"/>
      <c r="BM160" s="1692"/>
      <c r="BN160" s="1692"/>
      <c r="BO160" s="1692"/>
      <c r="BP160" s="1692"/>
      <c r="BQ160" s="1692"/>
      <c r="BR160" s="1692"/>
      <c r="BS160" s="1692"/>
      <c r="BT160" s="1692"/>
      <c r="BU160" s="1692"/>
      <c r="BV160" s="1692"/>
      <c r="BW160" s="1692"/>
      <c r="BX160" s="1692"/>
      <c r="BY160" s="1692"/>
      <c r="BZ160" s="1692"/>
      <c r="CA160" s="1692"/>
      <c r="CB160" s="1692"/>
      <c r="CC160" s="1692"/>
      <c r="CD160" s="1692"/>
      <c r="CE160" s="1692"/>
      <c r="CF160" s="1692"/>
      <c r="CG160" s="1692"/>
      <c r="CH160" s="1692"/>
      <c r="CI160" s="1692"/>
      <c r="CJ160" s="1692"/>
      <c r="CK160" s="1692"/>
      <c r="CL160" s="1692"/>
      <c r="CM160" s="1692"/>
      <c r="CN160" s="1692"/>
      <c r="CO160" s="1692"/>
      <c r="CP160" s="1692"/>
      <c r="CQ160" s="1692"/>
      <c r="CR160" s="1692"/>
      <c r="CS160" s="1692"/>
      <c r="CT160" s="1692"/>
      <c r="CU160" s="1692"/>
      <c r="CV160" s="1692"/>
      <c r="CW160" s="1692"/>
      <c r="CX160" s="1692"/>
      <c r="CY160" s="1692"/>
      <c r="CZ160" s="1692"/>
      <c r="DA160" s="1692"/>
      <c r="DB160" s="1692"/>
      <c r="DC160" s="1692"/>
      <c r="DD160" s="1692"/>
      <c r="DE160" s="1692"/>
      <c r="DF160" s="1692"/>
      <c r="DG160" s="1692"/>
      <c r="DH160" s="1692"/>
      <c r="DI160" s="1692"/>
    </row>
    <row r="161" spans="1:113" s="1699" customFormat="1">
      <c r="A161" s="552"/>
      <c r="B161" s="1692"/>
      <c r="C161" s="1692"/>
      <c r="D161" s="1692"/>
      <c r="E161" s="1692"/>
      <c r="F161" s="1692"/>
      <c r="G161" s="1692"/>
      <c r="H161" s="1692"/>
      <c r="I161" s="1692"/>
      <c r="J161" s="1692"/>
      <c r="K161" s="1692"/>
      <c r="L161" s="1692"/>
      <c r="M161" s="1692"/>
      <c r="N161" s="1692"/>
      <c r="O161" s="1692"/>
      <c r="P161" s="1692"/>
      <c r="Q161" s="1692"/>
      <c r="R161" s="1692"/>
      <c r="S161" s="1692"/>
      <c r="T161" s="1692"/>
      <c r="U161" s="1692"/>
      <c r="V161" s="1692"/>
      <c r="W161" s="1692"/>
      <c r="X161" s="1692"/>
      <c r="Y161" s="1692"/>
      <c r="Z161" s="1692"/>
      <c r="AA161" s="1692"/>
      <c r="AB161" s="1692"/>
      <c r="AC161" s="1692"/>
      <c r="AD161" s="1692"/>
      <c r="AE161" s="1692"/>
      <c r="AF161" s="1692"/>
      <c r="AG161" s="1692"/>
      <c r="AH161" s="1692"/>
      <c r="AI161" s="1692"/>
      <c r="AJ161" s="1692"/>
      <c r="AK161" s="1692"/>
      <c r="AL161" s="1692"/>
      <c r="AM161" s="1692"/>
      <c r="AN161" s="1692"/>
      <c r="AO161" s="1692"/>
      <c r="AP161" s="1692"/>
      <c r="AQ161" s="1692"/>
      <c r="AR161" s="1692"/>
      <c r="AS161" s="1692"/>
      <c r="AT161" s="1692"/>
      <c r="AU161" s="1692"/>
      <c r="AV161" s="1692"/>
      <c r="AW161" s="1692"/>
      <c r="AX161" s="1692"/>
      <c r="AY161" s="1692"/>
      <c r="AZ161" s="1692"/>
      <c r="BA161" s="1692"/>
      <c r="BB161" s="1692"/>
      <c r="BC161" s="1692"/>
      <c r="BD161" s="1692"/>
      <c r="BE161" s="1692"/>
      <c r="BF161" s="1692"/>
      <c r="BG161" s="1692"/>
      <c r="BH161" s="1692"/>
      <c r="BI161" s="1692"/>
      <c r="BJ161" s="1692"/>
      <c r="BK161" s="1692"/>
      <c r="BL161" s="1692"/>
      <c r="BM161" s="1692"/>
      <c r="BN161" s="1692"/>
      <c r="BO161" s="1692"/>
      <c r="BP161" s="1692"/>
      <c r="BQ161" s="1692"/>
      <c r="BR161" s="1692"/>
      <c r="BS161" s="1692"/>
      <c r="BT161" s="1692"/>
      <c r="BU161" s="1692"/>
      <c r="BV161" s="1692"/>
      <c r="BW161" s="1692"/>
      <c r="BX161" s="1692"/>
      <c r="BY161" s="1692"/>
      <c r="BZ161" s="1692"/>
      <c r="CA161" s="1692"/>
      <c r="CB161" s="1692"/>
      <c r="CC161" s="1692"/>
      <c r="CD161" s="1692"/>
      <c r="CE161" s="1692"/>
      <c r="CF161" s="1692"/>
      <c r="CG161" s="1692"/>
      <c r="CH161" s="1692"/>
      <c r="CI161" s="1692"/>
      <c r="CJ161" s="1692"/>
      <c r="CK161" s="1692"/>
      <c r="CL161" s="1692"/>
      <c r="CM161" s="1692"/>
      <c r="CN161" s="1692"/>
      <c r="CO161" s="1692"/>
      <c r="CP161" s="1692"/>
      <c r="CQ161" s="1692"/>
      <c r="CR161" s="1692"/>
      <c r="CS161" s="1692"/>
      <c r="CT161" s="1692"/>
      <c r="CU161" s="1692"/>
      <c r="CV161" s="1692"/>
      <c r="CW161" s="1692"/>
      <c r="CX161" s="1692"/>
      <c r="CY161" s="1692"/>
      <c r="CZ161" s="1692"/>
      <c r="DA161" s="1692"/>
      <c r="DB161" s="1692"/>
      <c r="DC161" s="1692"/>
      <c r="DD161" s="1692"/>
      <c r="DE161" s="1692"/>
      <c r="DF161" s="1692"/>
      <c r="DG161" s="1692"/>
      <c r="DH161" s="1692"/>
      <c r="DI161" s="1692"/>
    </row>
    <row r="162" spans="1:113" s="1699" customFormat="1">
      <c r="A162" s="552"/>
      <c r="B162" s="1692"/>
      <c r="C162" s="1692"/>
      <c r="D162" s="1692"/>
      <c r="E162" s="1692"/>
      <c r="F162" s="1692"/>
      <c r="G162" s="1692"/>
      <c r="H162" s="1692"/>
      <c r="I162" s="1692"/>
      <c r="J162" s="1692"/>
      <c r="K162" s="1692"/>
      <c r="L162" s="1692"/>
      <c r="M162" s="1692"/>
      <c r="N162" s="1692"/>
      <c r="O162" s="1692"/>
      <c r="P162" s="1692"/>
      <c r="Q162" s="1692"/>
      <c r="R162" s="1692"/>
      <c r="S162" s="1692"/>
      <c r="T162" s="1692"/>
      <c r="U162" s="1692"/>
      <c r="V162" s="1692"/>
      <c r="W162" s="1692"/>
      <c r="X162" s="1692"/>
      <c r="Y162" s="1692"/>
      <c r="Z162" s="1692"/>
      <c r="AA162" s="1692"/>
      <c r="AB162" s="1692"/>
      <c r="AC162" s="1692"/>
      <c r="AD162" s="1692"/>
      <c r="AE162" s="1692"/>
      <c r="AF162" s="1692"/>
      <c r="AG162" s="1692"/>
      <c r="AH162" s="1692"/>
      <c r="AI162" s="1692"/>
      <c r="AJ162" s="1692"/>
      <c r="AK162" s="1692"/>
      <c r="AL162" s="1692"/>
      <c r="AM162" s="1692"/>
      <c r="AN162" s="1692"/>
      <c r="AO162" s="1692"/>
      <c r="AP162" s="1692"/>
      <c r="AQ162" s="1692"/>
      <c r="AR162" s="1692"/>
      <c r="AS162" s="1692"/>
      <c r="AT162" s="1692"/>
      <c r="AU162" s="1692"/>
      <c r="AV162" s="1692"/>
      <c r="AW162" s="1692"/>
      <c r="AX162" s="1692"/>
      <c r="AY162" s="1692"/>
      <c r="AZ162" s="1692"/>
      <c r="BA162" s="1692"/>
      <c r="BB162" s="1692"/>
      <c r="BC162" s="1692"/>
      <c r="BD162" s="1692"/>
      <c r="BE162" s="1692"/>
      <c r="BF162" s="1692"/>
      <c r="BG162" s="1692"/>
      <c r="BH162" s="1692"/>
      <c r="BI162" s="1692"/>
      <c r="BJ162" s="1692"/>
      <c r="BK162" s="1692"/>
      <c r="BL162" s="1692"/>
      <c r="BM162" s="1692"/>
      <c r="BN162" s="1692"/>
      <c r="BO162" s="1692"/>
      <c r="BP162" s="1692"/>
      <c r="BQ162" s="1692"/>
      <c r="BR162" s="1692"/>
      <c r="BS162" s="1692"/>
      <c r="BT162" s="1692"/>
      <c r="BU162" s="1692"/>
      <c r="BV162" s="1692"/>
      <c r="BW162" s="1692"/>
      <c r="BX162" s="1692"/>
      <c r="BY162" s="1692"/>
      <c r="BZ162" s="1692"/>
      <c r="CA162" s="1692"/>
      <c r="CB162" s="1692"/>
      <c r="CC162" s="1692"/>
      <c r="CD162" s="1692"/>
      <c r="CE162" s="1692"/>
      <c r="CF162" s="1692"/>
      <c r="CG162" s="1692"/>
      <c r="CH162" s="1692"/>
      <c r="CI162" s="1692"/>
      <c r="CJ162" s="1692"/>
      <c r="CK162" s="1692"/>
      <c r="CL162" s="1692"/>
      <c r="CM162" s="1692"/>
      <c r="CN162" s="1692"/>
      <c r="CO162" s="1692"/>
      <c r="CP162" s="1692"/>
      <c r="CQ162" s="1692"/>
      <c r="CR162" s="1692"/>
      <c r="CS162" s="1692"/>
      <c r="CT162" s="1692"/>
      <c r="CU162" s="1692"/>
      <c r="CV162" s="1692"/>
      <c r="CW162" s="1692"/>
      <c r="CX162" s="1692"/>
      <c r="CY162" s="1692"/>
      <c r="CZ162" s="1692"/>
      <c r="DA162" s="1692"/>
      <c r="DB162" s="1692"/>
      <c r="DC162" s="1692"/>
      <c r="DD162" s="1692"/>
      <c r="DE162" s="1692"/>
      <c r="DF162" s="1692"/>
      <c r="DG162" s="1692"/>
      <c r="DH162" s="1692"/>
      <c r="DI162" s="1692"/>
    </row>
    <row r="163" spans="1:113" s="1699" customFormat="1">
      <c r="A163" s="552"/>
      <c r="B163" s="1692"/>
      <c r="C163" s="1692"/>
      <c r="D163" s="1692"/>
      <c r="E163" s="1692"/>
      <c r="F163" s="1692"/>
      <c r="G163" s="1692"/>
      <c r="H163" s="1692"/>
      <c r="I163" s="1692"/>
      <c r="J163" s="1692"/>
      <c r="K163" s="1692"/>
      <c r="L163" s="1692"/>
      <c r="M163" s="1692"/>
      <c r="N163" s="1692"/>
      <c r="O163" s="1692"/>
      <c r="P163" s="1692"/>
      <c r="Q163" s="1692"/>
      <c r="R163" s="1692"/>
      <c r="S163" s="1692"/>
      <c r="T163" s="1692"/>
      <c r="U163" s="1692"/>
      <c r="V163" s="1692"/>
      <c r="W163" s="1692"/>
      <c r="X163" s="1692"/>
      <c r="Y163" s="1692"/>
      <c r="Z163" s="1692"/>
      <c r="AA163" s="1692"/>
      <c r="AB163" s="1692"/>
      <c r="AC163" s="1692"/>
      <c r="AD163" s="1692"/>
      <c r="AE163" s="1692"/>
      <c r="AF163" s="1692"/>
      <c r="AG163" s="1692"/>
      <c r="AH163" s="1692"/>
      <c r="AI163" s="1692"/>
      <c r="AJ163" s="1692"/>
      <c r="AK163" s="1692"/>
      <c r="AL163" s="1692"/>
      <c r="AM163" s="1692"/>
      <c r="AN163" s="1692"/>
      <c r="AO163" s="1692"/>
      <c r="AP163" s="1692"/>
      <c r="AQ163" s="1692"/>
      <c r="AR163" s="1692"/>
      <c r="AS163" s="1692"/>
      <c r="AT163" s="1692"/>
      <c r="AU163" s="1692"/>
      <c r="AV163" s="1692"/>
      <c r="AW163" s="1692"/>
      <c r="AX163" s="1692"/>
      <c r="AY163" s="1692"/>
      <c r="AZ163" s="1692"/>
      <c r="BA163" s="1692"/>
      <c r="BB163" s="1692"/>
      <c r="BC163" s="1692"/>
      <c r="BD163" s="1692"/>
      <c r="BE163" s="1692"/>
      <c r="BF163" s="1692"/>
      <c r="BG163" s="1692"/>
      <c r="BH163" s="1692"/>
      <c r="BI163" s="1692"/>
      <c r="BJ163" s="1692"/>
      <c r="BK163" s="1692"/>
      <c r="BL163" s="1692"/>
      <c r="BM163" s="1692"/>
      <c r="BN163" s="1692"/>
      <c r="BO163" s="1692"/>
      <c r="BP163" s="1692"/>
      <c r="BQ163" s="1692"/>
      <c r="BR163" s="1692"/>
      <c r="BS163" s="1692"/>
      <c r="BT163" s="1692"/>
      <c r="BU163" s="1692"/>
      <c r="BV163" s="1692"/>
      <c r="BW163" s="1692"/>
      <c r="BX163" s="1692"/>
      <c r="BY163" s="1692"/>
      <c r="BZ163" s="1692"/>
      <c r="CA163" s="1692"/>
      <c r="CB163" s="1692"/>
      <c r="CC163" s="1692"/>
      <c r="CD163" s="1692"/>
      <c r="CE163" s="1692"/>
      <c r="CF163" s="1692"/>
      <c r="CG163" s="1692"/>
      <c r="CH163" s="1692"/>
      <c r="CI163" s="1692"/>
      <c r="CJ163" s="1692"/>
      <c r="CK163" s="1692"/>
      <c r="CL163" s="1692"/>
      <c r="CM163" s="1692"/>
      <c r="CN163" s="1692"/>
      <c r="CO163" s="1692"/>
      <c r="CP163" s="1692"/>
      <c r="CQ163" s="1692"/>
      <c r="CR163" s="1692"/>
      <c r="CS163" s="1692"/>
      <c r="CT163" s="1692"/>
      <c r="CU163" s="1692"/>
      <c r="CV163" s="1692"/>
      <c r="CW163" s="1692"/>
      <c r="CX163" s="1692"/>
      <c r="CY163" s="1692"/>
      <c r="CZ163" s="1692"/>
      <c r="DA163" s="1692"/>
      <c r="DB163" s="1692"/>
      <c r="DC163" s="1692"/>
      <c r="DD163" s="1692"/>
      <c r="DE163" s="1692"/>
      <c r="DF163" s="1692"/>
      <c r="DG163" s="1692"/>
      <c r="DH163" s="1692"/>
      <c r="DI163" s="1692"/>
    </row>
    <row r="164" spans="1:113" s="1699" customFormat="1">
      <c r="A164" s="552"/>
      <c r="B164" s="1692"/>
      <c r="C164" s="1692"/>
      <c r="D164" s="1692"/>
      <c r="E164" s="1692"/>
      <c r="F164" s="1692"/>
      <c r="G164" s="1692"/>
      <c r="H164" s="1692"/>
      <c r="I164" s="1692"/>
      <c r="J164" s="1692"/>
      <c r="K164" s="1692"/>
      <c r="L164" s="1692"/>
      <c r="M164" s="1692"/>
      <c r="N164" s="1692"/>
      <c r="O164" s="1692"/>
      <c r="P164" s="1692"/>
      <c r="Q164" s="1692"/>
      <c r="R164" s="1692"/>
      <c r="S164" s="1692"/>
      <c r="T164" s="1692"/>
      <c r="U164" s="1692"/>
      <c r="V164" s="1692"/>
      <c r="W164" s="1692"/>
      <c r="X164" s="1692"/>
      <c r="Y164" s="1692"/>
      <c r="Z164" s="1692"/>
      <c r="AA164" s="1692"/>
      <c r="AB164" s="1692"/>
      <c r="AC164" s="1692"/>
      <c r="AD164" s="1692"/>
      <c r="AE164" s="1692"/>
      <c r="AF164" s="1692"/>
      <c r="AG164" s="1692"/>
      <c r="AH164" s="1692"/>
      <c r="AI164" s="1692"/>
      <c r="AJ164" s="1692"/>
      <c r="AK164" s="1692"/>
      <c r="AL164" s="1692"/>
      <c r="AM164" s="1692"/>
      <c r="AN164" s="1692"/>
      <c r="AO164" s="1692"/>
      <c r="AP164" s="1692"/>
      <c r="AQ164" s="1692"/>
      <c r="AR164" s="1692"/>
      <c r="AS164" s="1692"/>
      <c r="AT164" s="1692"/>
      <c r="AU164" s="1692"/>
      <c r="AV164" s="1692"/>
      <c r="AW164" s="1692"/>
      <c r="AX164" s="1692"/>
      <c r="AY164" s="1692"/>
      <c r="AZ164" s="1692"/>
      <c r="BA164" s="1692"/>
      <c r="BB164" s="1692"/>
      <c r="BC164" s="1692"/>
      <c r="BD164" s="1692"/>
      <c r="BE164" s="1692"/>
      <c r="BF164" s="1692"/>
      <c r="BG164" s="1692"/>
      <c r="BH164" s="1692"/>
      <c r="BI164" s="1692"/>
      <c r="BJ164" s="1692"/>
      <c r="BK164" s="1692"/>
      <c r="BL164" s="1692"/>
      <c r="BM164" s="1692"/>
      <c r="BN164" s="1692"/>
      <c r="BO164" s="1692"/>
      <c r="BP164" s="1692"/>
      <c r="BQ164" s="1692"/>
      <c r="BR164" s="1692"/>
      <c r="BS164" s="1692"/>
      <c r="BT164" s="1692"/>
      <c r="BU164" s="1692"/>
      <c r="BV164" s="1692"/>
      <c r="BW164" s="1692"/>
      <c r="BX164" s="1692"/>
      <c r="BY164" s="1692"/>
      <c r="BZ164" s="1692"/>
      <c r="CA164" s="1692"/>
      <c r="CB164" s="1692"/>
      <c r="CC164" s="1692"/>
      <c r="CD164" s="1692"/>
      <c r="CE164" s="1692"/>
      <c r="CF164" s="1692"/>
      <c r="CG164" s="1692"/>
      <c r="CH164" s="1692"/>
      <c r="CI164" s="1692"/>
      <c r="CJ164" s="1692"/>
      <c r="CK164" s="1692"/>
      <c r="CL164" s="1692"/>
      <c r="CM164" s="1692"/>
      <c r="CN164" s="1692"/>
      <c r="CO164" s="1692"/>
      <c r="CP164" s="1692"/>
      <c r="CQ164" s="1692"/>
      <c r="CR164" s="1692"/>
      <c r="CS164" s="1692"/>
      <c r="CT164" s="1692"/>
      <c r="CU164" s="1692"/>
      <c r="CV164" s="1692"/>
      <c r="CW164" s="1692"/>
      <c r="CX164" s="1692"/>
      <c r="CY164" s="1692"/>
      <c r="CZ164" s="1692"/>
      <c r="DA164" s="1692"/>
      <c r="DB164" s="1692"/>
      <c r="DC164" s="1692"/>
      <c r="DD164" s="1692"/>
      <c r="DE164" s="1692"/>
      <c r="DF164" s="1692"/>
      <c r="DG164" s="1692"/>
      <c r="DH164" s="1692"/>
      <c r="DI164" s="1692"/>
    </row>
    <row r="165" spans="1:113" s="1699" customFormat="1">
      <c r="A165" s="552"/>
      <c r="B165" s="1692"/>
      <c r="C165" s="1692"/>
      <c r="D165" s="1692"/>
      <c r="E165" s="1692"/>
      <c r="F165" s="1692"/>
      <c r="G165" s="1692"/>
      <c r="H165" s="1692"/>
      <c r="I165" s="1692"/>
      <c r="J165" s="1692"/>
      <c r="K165" s="1692"/>
      <c r="L165" s="1692"/>
      <c r="M165" s="1692"/>
      <c r="N165" s="1692"/>
      <c r="O165" s="1692"/>
      <c r="P165" s="1692"/>
      <c r="Q165" s="1692"/>
      <c r="R165" s="1692"/>
      <c r="S165" s="1692"/>
      <c r="T165" s="1692"/>
      <c r="U165" s="1692"/>
      <c r="V165" s="1692"/>
      <c r="W165" s="1692"/>
      <c r="X165" s="1692"/>
      <c r="Y165" s="1692"/>
      <c r="Z165" s="1692"/>
      <c r="AA165" s="1692"/>
      <c r="AB165" s="1692"/>
      <c r="AC165" s="1692"/>
      <c r="AD165" s="1692"/>
      <c r="AE165" s="1692"/>
      <c r="AF165" s="1692"/>
      <c r="AG165" s="1692"/>
      <c r="AH165" s="1692"/>
      <c r="AI165" s="1692"/>
      <c r="AJ165" s="1692"/>
      <c r="AK165" s="1692"/>
      <c r="AL165" s="1692"/>
      <c r="AM165" s="1692"/>
      <c r="AN165" s="1692"/>
      <c r="AO165" s="1692"/>
      <c r="AP165" s="1692"/>
      <c r="AQ165" s="1692"/>
      <c r="AR165" s="1692"/>
      <c r="AS165" s="1692"/>
      <c r="AT165" s="1692"/>
      <c r="AU165" s="1692"/>
      <c r="AV165" s="1692"/>
      <c r="AW165" s="1692"/>
      <c r="AX165" s="1692"/>
      <c r="AY165" s="1692"/>
      <c r="AZ165" s="1692"/>
      <c r="BA165" s="1692"/>
      <c r="BB165" s="1692"/>
      <c r="BC165" s="1692"/>
      <c r="BD165" s="1692"/>
      <c r="BE165" s="1692"/>
      <c r="BF165" s="1692"/>
      <c r="BG165" s="1692"/>
      <c r="BH165" s="1692"/>
      <c r="BI165" s="1692"/>
      <c r="BJ165" s="1692"/>
      <c r="BK165" s="1692"/>
      <c r="BL165" s="1692"/>
      <c r="BM165" s="1692"/>
      <c r="BN165" s="1692"/>
      <c r="BO165" s="1692"/>
      <c r="BP165" s="1692"/>
      <c r="BQ165" s="1692"/>
      <c r="BR165" s="1692"/>
      <c r="BS165" s="1692"/>
      <c r="BT165" s="1692"/>
      <c r="BU165" s="1692"/>
      <c r="BV165" s="1692"/>
      <c r="BW165" s="1692"/>
      <c r="BX165" s="1692"/>
      <c r="BY165" s="1692"/>
      <c r="BZ165" s="1692"/>
      <c r="CA165" s="1692"/>
      <c r="CB165" s="1692"/>
      <c r="CC165" s="1692"/>
      <c r="CD165" s="1692"/>
      <c r="CE165" s="1692"/>
      <c r="CF165" s="1692"/>
      <c r="CG165" s="1692"/>
      <c r="CH165" s="1692"/>
      <c r="CI165" s="1692"/>
      <c r="CJ165" s="1692"/>
      <c r="CK165" s="1692"/>
      <c r="CL165" s="1692"/>
      <c r="CM165" s="1692"/>
      <c r="CN165" s="1692"/>
      <c r="CO165" s="1692"/>
      <c r="CP165" s="1692"/>
      <c r="CQ165" s="1692"/>
      <c r="CR165" s="1692"/>
      <c r="CS165" s="1692"/>
      <c r="CT165" s="1692"/>
      <c r="CU165" s="1692"/>
      <c r="CV165" s="1692"/>
      <c r="CW165" s="1692"/>
      <c r="CX165" s="1692"/>
      <c r="CY165" s="1692"/>
      <c r="CZ165" s="1692"/>
      <c r="DA165" s="1692"/>
      <c r="DB165" s="1692"/>
      <c r="DC165" s="1692"/>
      <c r="DD165" s="1692"/>
      <c r="DE165" s="1692"/>
      <c r="DF165" s="1692"/>
      <c r="DG165" s="1692"/>
      <c r="DH165" s="1692"/>
      <c r="DI165" s="1692"/>
    </row>
    <row r="166" spans="1:113" s="1699" customFormat="1">
      <c r="A166" s="552"/>
      <c r="B166" s="1692"/>
      <c r="C166" s="1692"/>
      <c r="D166" s="1692"/>
      <c r="E166" s="1692"/>
      <c r="F166" s="1692"/>
      <c r="G166" s="1692"/>
      <c r="H166" s="1692"/>
      <c r="I166" s="1692"/>
      <c r="J166" s="1692"/>
      <c r="K166" s="1692"/>
      <c r="L166" s="1692"/>
      <c r="M166" s="1692"/>
      <c r="N166" s="1692"/>
      <c r="O166" s="1692"/>
      <c r="P166" s="1692"/>
      <c r="Q166" s="1692"/>
      <c r="R166" s="1692"/>
      <c r="S166" s="1692"/>
      <c r="T166" s="1692"/>
      <c r="U166" s="1692"/>
      <c r="V166" s="1692"/>
      <c r="W166" s="1692"/>
      <c r="X166" s="1692"/>
      <c r="Y166" s="1692"/>
      <c r="Z166" s="1692"/>
      <c r="AA166" s="1692"/>
      <c r="AB166" s="1692"/>
      <c r="AC166" s="1692"/>
      <c r="AD166" s="1692"/>
      <c r="AE166" s="1692"/>
      <c r="AF166" s="1692"/>
      <c r="AG166" s="1692"/>
      <c r="AH166" s="1692"/>
      <c r="AI166" s="1692"/>
      <c r="AJ166" s="1692"/>
      <c r="AK166" s="1692"/>
      <c r="AL166" s="1692"/>
      <c r="AM166" s="1692"/>
      <c r="AN166" s="1692"/>
      <c r="AO166" s="1692"/>
      <c r="AP166" s="1692"/>
      <c r="AQ166" s="1692"/>
      <c r="AR166" s="1692"/>
      <c r="AS166" s="1692"/>
      <c r="AT166" s="1692"/>
      <c r="AU166" s="1692"/>
      <c r="AV166" s="1692"/>
      <c r="AW166" s="1692"/>
      <c r="AX166" s="1692"/>
      <c r="AY166" s="1692"/>
      <c r="AZ166" s="1692"/>
      <c r="BA166" s="1692"/>
      <c r="BB166" s="1692"/>
      <c r="BC166" s="1692"/>
      <c r="BD166" s="1692"/>
      <c r="BE166" s="1692"/>
      <c r="BF166" s="1692"/>
      <c r="BG166" s="1692"/>
      <c r="BH166" s="1692"/>
      <c r="BI166" s="1692"/>
      <c r="BJ166" s="1692"/>
      <c r="BK166" s="1692"/>
      <c r="BL166" s="1692"/>
      <c r="BM166" s="1692"/>
      <c r="BN166" s="1692"/>
      <c r="BO166" s="1692"/>
      <c r="BP166" s="1692"/>
      <c r="BQ166" s="1692"/>
      <c r="BR166" s="1692"/>
      <c r="BS166" s="1692"/>
      <c r="BT166" s="1692"/>
      <c r="BU166" s="1692"/>
      <c r="BV166" s="1692"/>
      <c r="BW166" s="1692"/>
      <c r="BX166" s="1692"/>
      <c r="BY166" s="1692"/>
      <c r="BZ166" s="1692"/>
      <c r="CA166" s="1692"/>
      <c r="CB166" s="1692"/>
      <c r="CC166" s="1692"/>
      <c r="CD166" s="1692"/>
      <c r="CE166" s="1692"/>
      <c r="CF166" s="1692"/>
      <c r="CG166" s="1692"/>
      <c r="CH166" s="1692"/>
      <c r="CI166" s="1692"/>
      <c r="CJ166" s="1692"/>
      <c r="CK166" s="1692"/>
      <c r="CL166" s="1692"/>
      <c r="CM166" s="1692"/>
      <c r="CN166" s="1692"/>
      <c r="CO166" s="1692"/>
      <c r="CP166" s="1692"/>
      <c r="CQ166" s="1692"/>
      <c r="CR166" s="1692"/>
      <c r="CS166" s="1692"/>
      <c r="CT166" s="1692"/>
      <c r="CU166" s="1692"/>
      <c r="CV166" s="1692"/>
      <c r="CW166" s="1692"/>
      <c r="CX166" s="1692"/>
      <c r="CY166" s="1692"/>
      <c r="CZ166" s="1692"/>
      <c r="DA166" s="1692"/>
      <c r="DB166" s="1692"/>
      <c r="DC166" s="1692"/>
      <c r="DD166" s="1692"/>
      <c r="DE166" s="1692"/>
      <c r="DF166" s="1692"/>
      <c r="DG166" s="1692"/>
      <c r="DH166" s="1692"/>
      <c r="DI166" s="1692"/>
    </row>
    <row r="167" spans="1:113" s="1699" customFormat="1">
      <c r="A167" s="552"/>
      <c r="B167" s="1692"/>
      <c r="C167" s="1692"/>
      <c r="D167" s="1692"/>
      <c r="E167" s="1692"/>
      <c r="F167" s="1692"/>
      <c r="G167" s="1692"/>
      <c r="H167" s="1692"/>
      <c r="I167" s="1692"/>
      <c r="J167" s="1692"/>
      <c r="K167" s="1692"/>
      <c r="L167" s="1692"/>
      <c r="M167" s="1692"/>
      <c r="N167" s="1692"/>
      <c r="O167" s="1692"/>
      <c r="P167" s="1692"/>
      <c r="Q167" s="1692"/>
      <c r="R167" s="1692"/>
      <c r="S167" s="1692"/>
      <c r="T167" s="1692"/>
      <c r="U167" s="1692"/>
      <c r="V167" s="1692"/>
      <c r="W167" s="1692"/>
      <c r="X167" s="1692"/>
      <c r="Y167" s="1692"/>
      <c r="Z167" s="1692"/>
      <c r="AA167" s="1692"/>
      <c r="AB167" s="1692"/>
      <c r="AC167" s="1692"/>
      <c r="AD167" s="1692"/>
      <c r="AE167" s="1692"/>
      <c r="AF167" s="1692"/>
      <c r="AG167" s="1692"/>
      <c r="AH167" s="1692"/>
      <c r="AI167" s="1692"/>
      <c r="AJ167" s="1692"/>
      <c r="AK167" s="1692"/>
      <c r="AL167" s="1692"/>
      <c r="AM167" s="1692"/>
      <c r="AN167" s="1692"/>
      <c r="AO167" s="1692"/>
      <c r="AP167" s="1692"/>
      <c r="AQ167" s="1692"/>
      <c r="AR167" s="1692"/>
      <c r="AS167" s="1692"/>
      <c r="AT167" s="1692"/>
      <c r="AU167" s="1692"/>
      <c r="AV167" s="1692"/>
      <c r="AW167" s="1692"/>
      <c r="AX167" s="1692"/>
      <c r="AY167" s="1692"/>
      <c r="AZ167" s="1692"/>
      <c r="BA167" s="1692"/>
      <c r="BB167" s="1692"/>
      <c r="BC167" s="1692"/>
      <c r="BD167" s="1692"/>
      <c r="BE167" s="1692"/>
      <c r="BF167" s="1692"/>
      <c r="BG167" s="1692"/>
      <c r="BH167" s="1692"/>
      <c r="BI167" s="1692"/>
      <c r="BJ167" s="1692"/>
      <c r="BK167" s="1692"/>
      <c r="BL167" s="1692"/>
      <c r="BM167" s="1692"/>
      <c r="BN167" s="1692"/>
      <c r="BO167" s="1692"/>
      <c r="BP167" s="1692"/>
      <c r="BQ167" s="1692"/>
      <c r="BR167" s="1692"/>
      <c r="BS167" s="1692"/>
      <c r="BT167" s="1692"/>
      <c r="BU167" s="1692"/>
      <c r="BV167" s="1692"/>
      <c r="BW167" s="1692"/>
      <c r="BX167" s="1692"/>
      <c r="BY167" s="1692"/>
      <c r="BZ167" s="1692"/>
      <c r="CA167" s="1692"/>
      <c r="CB167" s="1692"/>
      <c r="CC167" s="1692"/>
      <c r="CD167" s="1692"/>
      <c r="CE167" s="1692"/>
      <c r="CF167" s="1692"/>
      <c r="CG167" s="1692"/>
      <c r="CH167" s="1692"/>
      <c r="CI167" s="1692"/>
      <c r="CJ167" s="1692"/>
      <c r="CK167" s="1692"/>
      <c r="CL167" s="1692"/>
      <c r="CM167" s="1692"/>
      <c r="CN167" s="1692"/>
      <c r="CO167" s="1692"/>
      <c r="CP167" s="1692"/>
      <c r="CQ167" s="1692"/>
      <c r="CR167" s="1692"/>
      <c r="CS167" s="1692"/>
      <c r="CT167" s="1692"/>
      <c r="CU167" s="1692"/>
      <c r="CV167" s="1692"/>
      <c r="CW167" s="1692"/>
      <c r="CX167" s="1692"/>
      <c r="CY167" s="1692"/>
      <c r="CZ167" s="1692"/>
      <c r="DA167" s="1692"/>
      <c r="DB167" s="1692"/>
      <c r="DC167" s="1692"/>
      <c r="DD167" s="1692"/>
      <c r="DE167" s="1692"/>
      <c r="DF167" s="1692"/>
      <c r="DG167" s="1692"/>
      <c r="DH167" s="1692"/>
      <c r="DI167" s="1692"/>
    </row>
    <row r="168" spans="1:113" s="1699" customFormat="1">
      <c r="A168" s="552"/>
      <c r="B168" s="1692"/>
      <c r="C168" s="1692"/>
      <c r="D168" s="1692"/>
      <c r="E168" s="1692"/>
      <c r="F168" s="1692"/>
      <c r="G168" s="1692"/>
      <c r="H168" s="1692"/>
      <c r="I168" s="1692"/>
      <c r="J168" s="1692"/>
      <c r="K168" s="1692"/>
      <c r="L168" s="1692"/>
      <c r="M168" s="1692"/>
      <c r="N168" s="1692"/>
      <c r="O168" s="1692"/>
      <c r="P168" s="1692"/>
      <c r="Q168" s="1692"/>
      <c r="R168" s="1692"/>
      <c r="S168" s="1692"/>
      <c r="T168" s="1692"/>
      <c r="U168" s="1692"/>
      <c r="V168" s="1692"/>
      <c r="W168" s="1692"/>
      <c r="X168" s="1692"/>
      <c r="Y168" s="1692"/>
      <c r="Z168" s="1692"/>
      <c r="AA168" s="1692"/>
      <c r="AB168" s="1692"/>
      <c r="AC168" s="1692"/>
      <c r="AD168" s="1692"/>
      <c r="AE168" s="1692"/>
      <c r="AF168" s="1692"/>
      <c r="AG168" s="1692"/>
      <c r="AH168" s="1692"/>
      <c r="AI168" s="1692"/>
      <c r="AJ168" s="1692"/>
      <c r="AK168" s="1692"/>
      <c r="AL168" s="1692"/>
      <c r="AM168" s="1692"/>
      <c r="AN168" s="1692"/>
      <c r="AO168" s="1692"/>
      <c r="AP168" s="1692"/>
      <c r="AQ168" s="1692"/>
      <c r="AR168" s="1692"/>
      <c r="AS168" s="1692"/>
      <c r="AT168" s="1692"/>
      <c r="AU168" s="1692"/>
      <c r="AV168" s="1692"/>
      <c r="AW168" s="1692"/>
      <c r="AX168" s="1692"/>
      <c r="AY168" s="1692"/>
      <c r="AZ168" s="1692"/>
      <c r="BA168" s="1692"/>
      <c r="BB168" s="1692"/>
      <c r="BC168" s="1692"/>
      <c r="BD168" s="1692"/>
      <c r="BE168" s="1692"/>
      <c r="BF168" s="1692"/>
      <c r="BG168" s="1692"/>
      <c r="BH168" s="1692"/>
      <c r="BI168" s="1692"/>
      <c r="BJ168" s="1692"/>
      <c r="BK168" s="1692"/>
      <c r="BL168" s="1692"/>
      <c r="BM168" s="1692"/>
      <c r="BN168" s="1692"/>
      <c r="BO168" s="1692"/>
      <c r="BP168" s="1692"/>
      <c r="BQ168" s="1692"/>
      <c r="BR168" s="1692"/>
      <c r="BS168" s="1692"/>
      <c r="BT168" s="1692"/>
      <c r="BU168" s="1692"/>
      <c r="BV168" s="1692"/>
      <c r="BW168" s="1692"/>
      <c r="BX168" s="1692"/>
      <c r="BY168" s="1692"/>
      <c r="BZ168" s="1692"/>
      <c r="CA168" s="1692"/>
      <c r="CB168" s="1692"/>
      <c r="CC168" s="1692"/>
      <c r="CD168" s="1692"/>
      <c r="CE168" s="1692"/>
      <c r="CF168" s="1692"/>
      <c r="CG168" s="1692"/>
      <c r="CH168" s="1692"/>
      <c r="CI168" s="1692"/>
      <c r="CJ168" s="1692"/>
      <c r="CK168" s="1692"/>
      <c r="CL168" s="1692"/>
      <c r="CM168" s="1692"/>
      <c r="CN168" s="1692"/>
      <c r="CO168" s="1692"/>
      <c r="CP168" s="1692"/>
      <c r="CQ168" s="1692"/>
      <c r="CR168" s="1692"/>
      <c r="CS168" s="1692"/>
      <c r="CT168" s="1692"/>
      <c r="CU168" s="1692"/>
      <c r="CV168" s="1692"/>
      <c r="CW168" s="1692"/>
      <c r="CX168" s="1692"/>
      <c r="CY168" s="1692"/>
      <c r="CZ168" s="1692"/>
      <c r="DA168" s="1692"/>
      <c r="DB168" s="1692"/>
      <c r="DC168" s="1692"/>
      <c r="DD168" s="1692"/>
      <c r="DE168" s="1692"/>
      <c r="DF168" s="1692"/>
      <c r="DG168" s="1692"/>
      <c r="DH168" s="1692"/>
      <c r="DI168" s="1692"/>
    </row>
    <row r="169" spans="1:113" s="1699" customFormat="1">
      <c r="A169" s="552"/>
      <c r="B169" s="1692"/>
      <c r="C169" s="1692"/>
      <c r="D169" s="1692"/>
      <c r="E169" s="1692"/>
      <c r="F169" s="1692"/>
      <c r="G169" s="1692"/>
      <c r="H169" s="1692"/>
      <c r="I169" s="1692"/>
      <c r="J169" s="1692"/>
      <c r="K169" s="1692"/>
      <c r="L169" s="1692"/>
      <c r="M169" s="1692"/>
      <c r="N169" s="1692"/>
      <c r="O169" s="1692"/>
      <c r="P169" s="1692"/>
      <c r="Q169" s="1692"/>
      <c r="R169" s="1692"/>
      <c r="S169" s="1692"/>
      <c r="T169" s="1692"/>
      <c r="U169" s="1692"/>
      <c r="V169" s="1692"/>
      <c r="W169" s="1692"/>
      <c r="X169" s="1692"/>
      <c r="Y169" s="1692"/>
      <c r="Z169" s="1692"/>
      <c r="AA169" s="1692"/>
      <c r="AB169" s="1692"/>
      <c r="AC169" s="1692"/>
      <c r="AD169" s="1692"/>
      <c r="AE169" s="1692"/>
      <c r="AF169" s="1692"/>
      <c r="AG169" s="1692"/>
      <c r="AH169" s="1692"/>
      <c r="AI169" s="1692"/>
      <c r="AJ169" s="1692"/>
      <c r="AK169" s="1692"/>
      <c r="AL169" s="1692"/>
      <c r="AM169" s="1692"/>
      <c r="AN169" s="1692"/>
      <c r="AO169" s="1692"/>
      <c r="AP169" s="1692"/>
      <c r="AQ169" s="1692"/>
      <c r="AR169" s="1692"/>
      <c r="AS169" s="1692"/>
      <c r="AT169" s="1692"/>
      <c r="AU169" s="1692"/>
      <c r="AV169" s="1692"/>
      <c r="AW169" s="1692"/>
      <c r="AX169" s="1692"/>
      <c r="AY169" s="1692"/>
      <c r="AZ169" s="1692"/>
      <c r="BA169" s="1692"/>
      <c r="BB169" s="1692"/>
      <c r="BC169" s="1692"/>
      <c r="BD169" s="1692"/>
      <c r="BE169" s="1692"/>
      <c r="BF169" s="1692"/>
      <c r="BG169" s="1692"/>
      <c r="BH169" s="1692"/>
      <c r="BI169" s="1692"/>
      <c r="BJ169" s="1692"/>
      <c r="BK169" s="1692"/>
      <c r="BL169" s="1692"/>
      <c r="BM169" s="1692"/>
      <c r="BN169" s="1692"/>
      <c r="BO169" s="1692"/>
      <c r="BP169" s="1692"/>
      <c r="BQ169" s="1692"/>
      <c r="BR169" s="1692"/>
      <c r="BS169" s="1692"/>
      <c r="BT169" s="1692"/>
      <c r="BU169" s="1692"/>
      <c r="BV169" s="1692"/>
      <c r="BW169" s="1692"/>
      <c r="BX169" s="1692"/>
      <c r="BY169" s="1692"/>
      <c r="BZ169" s="1692"/>
      <c r="CA169" s="1692"/>
      <c r="CB169" s="1692"/>
      <c r="CC169" s="1692"/>
      <c r="CD169" s="1692"/>
      <c r="CE169" s="1692"/>
      <c r="CF169" s="1692"/>
      <c r="CG169" s="1692"/>
      <c r="CH169" s="1692"/>
      <c r="CI169" s="1692"/>
      <c r="CJ169" s="1692"/>
      <c r="CK169" s="1692"/>
      <c r="CL169" s="1692"/>
      <c r="CM169" s="1692"/>
      <c r="CN169" s="1692"/>
      <c r="CO169" s="1692"/>
      <c r="CP169" s="1692"/>
      <c r="CQ169" s="1692"/>
      <c r="CR169" s="1692"/>
      <c r="CS169" s="1692"/>
      <c r="CT169" s="1692"/>
      <c r="CU169" s="1692"/>
      <c r="CV169" s="1692"/>
      <c r="CW169" s="1692"/>
      <c r="CX169" s="1692"/>
      <c r="CY169" s="1692"/>
      <c r="CZ169" s="1692"/>
      <c r="DA169" s="1692"/>
      <c r="DB169" s="1692"/>
      <c r="DC169" s="1692"/>
      <c r="DD169" s="1692"/>
      <c r="DE169" s="1692"/>
      <c r="DF169" s="1692"/>
      <c r="DG169" s="1692"/>
      <c r="DH169" s="1692"/>
      <c r="DI169" s="1692"/>
    </row>
    <row r="170" spans="1:113" s="1699" customFormat="1">
      <c r="A170" s="552"/>
      <c r="B170" s="1692"/>
      <c r="C170" s="1692"/>
      <c r="D170" s="1692"/>
      <c r="E170" s="1692"/>
      <c r="F170" s="1692"/>
      <c r="G170" s="1692"/>
      <c r="H170" s="1692"/>
      <c r="I170" s="1692"/>
      <c r="J170" s="1692"/>
      <c r="K170" s="1692"/>
      <c r="L170" s="1692"/>
      <c r="M170" s="1692"/>
      <c r="N170" s="1692"/>
      <c r="O170" s="1692"/>
      <c r="P170" s="1692"/>
      <c r="Q170" s="1692"/>
      <c r="R170" s="1692"/>
      <c r="S170" s="1692"/>
      <c r="T170" s="1692"/>
      <c r="U170" s="1692"/>
      <c r="V170" s="1692"/>
      <c r="W170" s="1692"/>
      <c r="X170" s="1692"/>
      <c r="Y170" s="1692"/>
      <c r="Z170" s="1692"/>
      <c r="AA170" s="1692"/>
      <c r="AB170" s="1692"/>
      <c r="AC170" s="1692"/>
      <c r="AD170" s="1692"/>
      <c r="AE170" s="1692"/>
      <c r="AF170" s="1692"/>
      <c r="AG170" s="1692"/>
      <c r="AH170" s="1692"/>
      <c r="AI170" s="1692"/>
      <c r="AJ170" s="1692"/>
      <c r="AK170" s="1692"/>
      <c r="AL170" s="1692"/>
      <c r="AM170" s="1692"/>
      <c r="AN170" s="1692"/>
      <c r="AO170" s="1692"/>
      <c r="AP170" s="1692"/>
      <c r="AQ170" s="1692"/>
      <c r="AR170" s="1692"/>
      <c r="AS170" s="1692"/>
      <c r="AT170" s="1692"/>
      <c r="AU170" s="1692"/>
      <c r="AV170" s="1692"/>
      <c r="AW170" s="1692"/>
      <c r="AX170" s="1692"/>
      <c r="AY170" s="1692"/>
      <c r="AZ170" s="1692"/>
      <c r="BA170" s="1692"/>
      <c r="BB170" s="1692"/>
      <c r="BC170" s="1692"/>
      <c r="BD170" s="1692"/>
      <c r="BE170" s="1692"/>
      <c r="BF170" s="1692"/>
      <c r="BG170" s="1692"/>
      <c r="BH170" s="1692"/>
      <c r="BI170" s="1692"/>
      <c r="BJ170" s="1692"/>
      <c r="BK170" s="1692"/>
      <c r="BL170" s="1692"/>
      <c r="BM170" s="1692"/>
      <c r="BN170" s="1692"/>
      <c r="BO170" s="1692"/>
      <c r="BP170" s="1692"/>
      <c r="BQ170" s="1692"/>
      <c r="BR170" s="1692"/>
      <c r="BS170" s="1692"/>
      <c r="BT170" s="1692"/>
      <c r="BU170" s="1692"/>
      <c r="BV170" s="1692"/>
      <c r="BW170" s="1692"/>
      <c r="BX170" s="1692"/>
      <c r="BY170" s="1692"/>
      <c r="BZ170" s="1692"/>
      <c r="CA170" s="1692"/>
      <c r="CB170" s="1692"/>
      <c r="CC170" s="1692"/>
      <c r="CD170" s="1692"/>
      <c r="CE170" s="1692"/>
      <c r="CF170" s="1692"/>
      <c r="CG170" s="1692"/>
      <c r="CH170" s="1692"/>
      <c r="CI170" s="1692"/>
      <c r="CJ170" s="1692"/>
      <c r="CK170" s="1692"/>
      <c r="CL170" s="1692"/>
      <c r="CM170" s="1692"/>
      <c r="CN170" s="1692"/>
      <c r="CO170" s="1692"/>
      <c r="CP170" s="1692"/>
      <c r="CQ170" s="1692"/>
      <c r="CR170" s="1692"/>
      <c r="CS170" s="1692"/>
      <c r="CT170" s="1692"/>
      <c r="CU170" s="1692"/>
      <c r="CV170" s="1692"/>
      <c r="CW170" s="1692"/>
      <c r="CX170" s="1692"/>
      <c r="CY170" s="1692"/>
      <c r="CZ170" s="1692"/>
      <c r="DA170" s="1692"/>
      <c r="DB170" s="1692"/>
      <c r="DC170" s="1692"/>
      <c r="DD170" s="1692"/>
      <c r="DE170" s="1692"/>
      <c r="DF170" s="1692"/>
      <c r="DG170" s="1692"/>
      <c r="DH170" s="1692"/>
      <c r="DI170" s="1692"/>
    </row>
    <row r="171" spans="1:113" s="1699" customFormat="1">
      <c r="A171" s="552"/>
      <c r="B171" s="1692"/>
      <c r="C171" s="1692"/>
      <c r="D171" s="1692"/>
      <c r="E171" s="1692"/>
      <c r="F171" s="1692"/>
      <c r="G171" s="1692"/>
      <c r="H171" s="1692"/>
      <c r="I171" s="1692"/>
      <c r="J171" s="1692"/>
      <c r="K171" s="1692"/>
      <c r="L171" s="1692"/>
      <c r="M171" s="1692"/>
      <c r="N171" s="1692"/>
      <c r="O171" s="1692"/>
      <c r="P171" s="1692"/>
      <c r="Q171" s="1692"/>
      <c r="R171" s="1692"/>
      <c r="S171" s="1692"/>
      <c r="T171" s="1692"/>
      <c r="U171" s="1692"/>
      <c r="V171" s="1692"/>
      <c r="W171" s="1692"/>
      <c r="X171" s="1692"/>
      <c r="Y171" s="1692"/>
      <c r="Z171" s="1692"/>
      <c r="AA171" s="1692"/>
      <c r="AB171" s="1692"/>
      <c r="AC171" s="1692"/>
      <c r="AD171" s="1692"/>
      <c r="AE171" s="1692"/>
      <c r="AF171" s="1692"/>
      <c r="AG171" s="1692"/>
      <c r="AH171" s="1692"/>
      <c r="AI171" s="1692"/>
      <c r="AJ171" s="1692"/>
      <c r="AK171" s="1692"/>
      <c r="AL171" s="1692"/>
      <c r="AM171" s="1692"/>
      <c r="AN171" s="1692"/>
      <c r="AO171" s="1692"/>
      <c r="AP171" s="1692"/>
      <c r="AQ171" s="1692"/>
      <c r="AR171" s="1692"/>
      <c r="AS171" s="1692"/>
      <c r="AT171" s="1692"/>
      <c r="AU171" s="1692"/>
      <c r="AV171" s="1692"/>
      <c r="AW171" s="1692"/>
      <c r="AX171" s="1692"/>
      <c r="AY171" s="1692"/>
      <c r="AZ171" s="1692"/>
      <c r="BA171" s="1692"/>
      <c r="BB171" s="1692"/>
      <c r="BC171" s="1692"/>
      <c r="BD171" s="1692"/>
      <c r="BE171" s="1692"/>
      <c r="BF171" s="1692"/>
      <c r="BG171" s="1692"/>
      <c r="BH171" s="1692"/>
      <c r="BI171" s="1692"/>
      <c r="BJ171" s="1692"/>
      <c r="BK171" s="1692"/>
      <c r="BL171" s="1692"/>
      <c r="BM171" s="1692"/>
      <c r="BN171" s="1692"/>
      <c r="BO171" s="1692"/>
      <c r="BP171" s="1692"/>
      <c r="BQ171" s="1692"/>
      <c r="BR171" s="1692"/>
      <c r="BS171" s="1692"/>
      <c r="BT171" s="1692"/>
      <c r="BU171" s="1692"/>
      <c r="BV171" s="1692"/>
      <c r="BW171" s="1692"/>
      <c r="BX171" s="1692"/>
      <c r="BY171" s="1692"/>
      <c r="BZ171" s="1692"/>
      <c r="CA171" s="1692"/>
      <c r="CB171" s="1692"/>
      <c r="CC171" s="1692"/>
      <c r="CD171" s="1692"/>
      <c r="CE171" s="1692"/>
      <c r="CF171" s="1692"/>
      <c r="CG171" s="1692"/>
      <c r="CH171" s="1692"/>
      <c r="CI171" s="1692"/>
      <c r="CJ171" s="1692"/>
      <c r="CK171" s="1692"/>
      <c r="CL171" s="1692"/>
      <c r="CM171" s="1692"/>
      <c r="CN171" s="1692"/>
      <c r="CO171" s="1692"/>
      <c r="CP171" s="1692"/>
      <c r="CQ171" s="1692"/>
      <c r="CR171" s="1692"/>
      <c r="CS171" s="1692"/>
      <c r="CT171" s="1692"/>
      <c r="CU171" s="1692"/>
      <c r="CV171" s="1692"/>
      <c r="CW171" s="1692"/>
      <c r="CX171" s="1692"/>
      <c r="CY171" s="1692"/>
      <c r="CZ171" s="1692"/>
      <c r="DA171" s="1692"/>
      <c r="DB171" s="1692"/>
      <c r="DC171" s="1692"/>
      <c r="DD171" s="1692"/>
      <c r="DE171" s="1692"/>
      <c r="DF171" s="1692"/>
      <c r="DG171" s="1692"/>
      <c r="DH171" s="1692"/>
      <c r="DI171" s="1692"/>
    </row>
    <row r="172" spans="1:113" s="1699" customFormat="1">
      <c r="A172" s="552"/>
      <c r="B172" s="1692"/>
      <c r="C172" s="1692"/>
      <c r="D172" s="1692"/>
      <c r="E172" s="1692"/>
      <c r="F172" s="1692"/>
      <c r="G172" s="1692"/>
      <c r="H172" s="1692"/>
      <c r="I172" s="1692"/>
      <c r="J172" s="1692"/>
      <c r="K172" s="1692"/>
      <c r="L172" s="1692"/>
      <c r="M172" s="1692"/>
      <c r="N172" s="1692"/>
      <c r="O172" s="1692"/>
      <c r="P172" s="1692"/>
      <c r="Q172" s="1692"/>
      <c r="R172" s="1692"/>
      <c r="S172" s="1692"/>
      <c r="T172" s="1692"/>
      <c r="U172" s="1692"/>
      <c r="V172" s="1692"/>
      <c r="W172" s="1692"/>
      <c r="X172" s="1692"/>
      <c r="Y172" s="1692"/>
      <c r="Z172" s="1692"/>
      <c r="AA172" s="1692"/>
      <c r="AB172" s="1692"/>
      <c r="AC172" s="1692"/>
      <c r="AD172" s="1692"/>
      <c r="AE172" s="1692"/>
      <c r="AF172" s="1692"/>
      <c r="AG172" s="1692"/>
      <c r="AH172" s="1692"/>
      <c r="AI172" s="1692"/>
      <c r="AJ172" s="1692"/>
      <c r="AK172" s="1692"/>
      <c r="AL172" s="1692"/>
      <c r="AM172" s="1692"/>
      <c r="AN172" s="1692"/>
      <c r="AO172" s="1692"/>
      <c r="AP172" s="1692"/>
      <c r="AQ172" s="1692"/>
      <c r="AR172" s="1692"/>
      <c r="AS172" s="1692"/>
      <c r="AT172" s="1692"/>
      <c r="AU172" s="1692"/>
      <c r="AV172" s="1692"/>
      <c r="AW172" s="1692"/>
      <c r="AX172" s="1692"/>
      <c r="AY172" s="1692"/>
      <c r="AZ172" s="1692"/>
      <c r="BA172" s="1692"/>
      <c r="BB172" s="1692"/>
      <c r="BC172" s="1692"/>
      <c r="BD172" s="1692"/>
      <c r="BE172" s="1692"/>
      <c r="BF172" s="1692"/>
      <c r="BG172" s="1692"/>
      <c r="BH172" s="1692"/>
      <c r="BI172" s="1692"/>
      <c r="BJ172" s="1692"/>
      <c r="BK172" s="1692"/>
      <c r="BL172" s="1692"/>
      <c r="BM172" s="1692"/>
      <c r="BN172" s="1692"/>
      <c r="BO172" s="1692"/>
      <c r="BP172" s="1692"/>
      <c r="BQ172" s="1692"/>
      <c r="BR172" s="1692"/>
      <c r="BS172" s="1692"/>
      <c r="BT172" s="1692"/>
      <c r="BU172" s="1692"/>
      <c r="BV172" s="1692"/>
      <c r="BW172" s="1692"/>
      <c r="BX172" s="1692"/>
      <c r="BY172" s="1692"/>
      <c r="BZ172" s="1692"/>
      <c r="CA172" s="1692"/>
      <c r="CB172" s="1692"/>
      <c r="CC172" s="1692"/>
      <c r="CD172" s="1692"/>
      <c r="CE172" s="1692"/>
      <c r="CF172" s="1692"/>
      <c r="CG172" s="1692"/>
      <c r="CH172" s="1692"/>
      <c r="CI172" s="1692"/>
      <c r="CJ172" s="1692"/>
      <c r="CK172" s="1692"/>
      <c r="CL172" s="1692"/>
      <c r="CM172" s="1692"/>
      <c r="CN172" s="1692"/>
      <c r="CO172" s="1692"/>
      <c r="CP172" s="1692"/>
      <c r="CQ172" s="1692"/>
      <c r="CR172" s="1692"/>
      <c r="CS172" s="1692"/>
      <c r="CT172" s="1692"/>
      <c r="CU172" s="1692"/>
      <c r="CV172" s="1692"/>
      <c r="CW172" s="1692"/>
      <c r="CX172" s="1692"/>
      <c r="CY172" s="1692"/>
      <c r="CZ172" s="1692"/>
      <c r="DA172" s="1692"/>
      <c r="DB172" s="1692"/>
      <c r="DC172" s="1692"/>
      <c r="DD172" s="1692"/>
      <c r="DE172" s="1692"/>
      <c r="DF172" s="1692"/>
      <c r="DG172" s="1692"/>
      <c r="DH172" s="1692"/>
      <c r="DI172" s="1692"/>
    </row>
    <row r="173" spans="1:113" s="1699" customFormat="1">
      <c r="A173" s="552"/>
      <c r="B173" s="1692"/>
      <c r="C173" s="1692"/>
      <c r="D173" s="1692"/>
      <c r="E173" s="1692"/>
      <c r="F173" s="1692"/>
      <c r="G173" s="1692"/>
      <c r="H173" s="1692"/>
      <c r="I173" s="1692"/>
      <c r="J173" s="1692"/>
      <c r="K173" s="1692"/>
      <c r="L173" s="1692"/>
      <c r="M173" s="1692"/>
      <c r="N173" s="1692"/>
      <c r="O173" s="1692"/>
      <c r="P173" s="1692"/>
      <c r="Q173" s="1692"/>
      <c r="R173" s="1692"/>
      <c r="S173" s="1692"/>
      <c r="T173" s="1692"/>
      <c r="U173" s="1692"/>
      <c r="V173" s="1692"/>
      <c r="W173" s="1692"/>
      <c r="X173" s="1692"/>
      <c r="Y173" s="1692"/>
      <c r="Z173" s="1692"/>
      <c r="AA173" s="1692"/>
      <c r="AB173" s="1692"/>
      <c r="AC173" s="1692"/>
      <c r="AD173" s="1692"/>
      <c r="AE173" s="1692"/>
      <c r="AF173" s="1692"/>
      <c r="AG173" s="1692"/>
      <c r="AH173" s="1692"/>
      <c r="AI173" s="1692"/>
      <c r="AJ173" s="1692"/>
      <c r="AK173" s="1692"/>
      <c r="AL173" s="1692"/>
      <c r="AM173" s="1692"/>
      <c r="AN173" s="1692"/>
      <c r="AO173" s="1692"/>
      <c r="AP173" s="1692"/>
      <c r="AQ173" s="1692"/>
      <c r="AR173" s="1692"/>
      <c r="AS173" s="1692"/>
      <c r="AT173" s="1692"/>
      <c r="AU173" s="1692"/>
      <c r="AV173" s="1692"/>
      <c r="AW173" s="1692"/>
      <c r="AX173" s="1692"/>
      <c r="AY173" s="1692"/>
      <c r="AZ173" s="1692"/>
      <c r="BA173" s="1692"/>
      <c r="BB173" s="1692"/>
      <c r="BC173" s="1692"/>
      <c r="BD173" s="1692"/>
      <c r="BE173" s="1692"/>
      <c r="BF173" s="1692"/>
      <c r="BG173" s="1692"/>
      <c r="BH173" s="1692"/>
      <c r="BI173" s="1692"/>
      <c r="BJ173" s="1692"/>
      <c r="BK173" s="1692"/>
      <c r="BL173" s="1692"/>
      <c r="BM173" s="1692"/>
      <c r="BN173" s="1692"/>
      <c r="BO173" s="1692"/>
      <c r="BP173" s="1692"/>
      <c r="BQ173" s="1692"/>
      <c r="BR173" s="1692"/>
      <c r="BS173" s="1692"/>
      <c r="BT173" s="1692"/>
      <c r="BU173" s="1692"/>
      <c r="BV173" s="1692"/>
      <c r="BW173" s="1692"/>
      <c r="BX173" s="1692"/>
      <c r="BY173" s="1692"/>
      <c r="BZ173" s="1692"/>
      <c r="CA173" s="1692"/>
      <c r="CB173" s="1692"/>
      <c r="CC173" s="1692"/>
      <c r="CD173" s="1692"/>
      <c r="CE173" s="1692"/>
      <c r="CF173" s="1692"/>
      <c r="CG173" s="1692"/>
      <c r="CH173" s="1692"/>
      <c r="CI173" s="1692"/>
      <c r="CJ173" s="1692"/>
      <c r="CK173" s="1692"/>
      <c r="CL173" s="1692"/>
      <c r="CM173" s="1692"/>
      <c r="CN173" s="1692"/>
      <c r="CO173" s="1692"/>
      <c r="CP173" s="1692"/>
      <c r="CQ173" s="1692"/>
      <c r="CR173" s="1692"/>
      <c r="CS173" s="1692"/>
      <c r="CT173" s="1692"/>
      <c r="CU173" s="1692"/>
      <c r="CV173" s="1692"/>
      <c r="CW173" s="1692"/>
      <c r="CX173" s="1692"/>
      <c r="CY173" s="1692"/>
      <c r="CZ173" s="1692"/>
      <c r="DA173" s="1692"/>
      <c r="DB173" s="1692"/>
      <c r="DC173" s="1692"/>
      <c r="DD173" s="1692"/>
      <c r="DE173" s="1692"/>
      <c r="DF173" s="1692"/>
      <c r="DG173" s="1692"/>
      <c r="DH173" s="1692"/>
      <c r="DI173" s="1692"/>
    </row>
    <row r="174" spans="1:113" s="1699" customFormat="1">
      <c r="A174" s="552"/>
      <c r="B174" s="1692"/>
      <c r="C174" s="1692"/>
      <c r="D174" s="1692"/>
      <c r="E174" s="1692"/>
      <c r="F174" s="1692"/>
      <c r="G174" s="1692"/>
      <c r="H174" s="1692"/>
      <c r="I174" s="1692"/>
      <c r="J174" s="1692"/>
      <c r="K174" s="1692"/>
      <c r="L174" s="1692"/>
      <c r="M174" s="1692"/>
      <c r="N174" s="1692"/>
      <c r="O174" s="1692"/>
      <c r="P174" s="1692"/>
      <c r="Q174" s="1692"/>
      <c r="R174" s="1692"/>
      <c r="S174" s="1692"/>
      <c r="T174" s="1692"/>
      <c r="U174" s="1692"/>
      <c r="V174" s="1692"/>
      <c r="W174" s="1692"/>
      <c r="X174" s="1692"/>
      <c r="Y174" s="1692"/>
      <c r="Z174" s="1692"/>
      <c r="AA174" s="1692"/>
      <c r="AB174" s="1692"/>
      <c r="AC174" s="1692"/>
      <c r="AD174" s="1692"/>
      <c r="AE174" s="1692"/>
      <c r="AF174" s="1692"/>
      <c r="AG174" s="1692"/>
      <c r="AH174" s="1692"/>
      <c r="AI174" s="1692"/>
      <c r="AJ174" s="1692"/>
      <c r="AK174" s="1692"/>
      <c r="AL174" s="1692"/>
      <c r="AM174" s="1692"/>
      <c r="AN174" s="1692"/>
      <c r="AO174" s="1692"/>
      <c r="AP174" s="1692"/>
      <c r="AQ174" s="1692"/>
      <c r="AR174" s="1692"/>
      <c r="AS174" s="1692"/>
      <c r="AT174" s="1692"/>
      <c r="AU174" s="1692"/>
      <c r="AV174" s="1692"/>
      <c r="AW174" s="1692"/>
      <c r="AX174" s="1692"/>
      <c r="AY174" s="1692"/>
      <c r="AZ174" s="1692"/>
      <c r="BA174" s="1692"/>
      <c r="BB174" s="1692"/>
      <c r="BC174" s="1692"/>
      <c r="BD174" s="1692"/>
      <c r="BE174" s="1692"/>
      <c r="BF174" s="1692"/>
      <c r="BG174" s="1692"/>
      <c r="BH174" s="1692"/>
      <c r="BI174" s="1692"/>
      <c r="BJ174" s="1692"/>
      <c r="BK174" s="1692"/>
      <c r="BL174" s="1692"/>
      <c r="BM174" s="1692"/>
      <c r="BN174" s="1692"/>
      <c r="BO174" s="1692"/>
      <c r="BP174" s="1692"/>
      <c r="BQ174" s="1692"/>
      <c r="BR174" s="1692"/>
      <c r="BS174" s="1692"/>
      <c r="BT174" s="1692"/>
      <c r="BU174" s="1692"/>
      <c r="BV174" s="1692"/>
      <c r="BW174" s="1692"/>
      <c r="BX174" s="1692"/>
      <c r="BY174" s="1692"/>
      <c r="BZ174" s="1692"/>
      <c r="CA174" s="1692"/>
      <c r="CB174" s="1692"/>
      <c r="CC174" s="1692"/>
      <c r="CD174" s="1692"/>
      <c r="CE174" s="1692"/>
      <c r="CF174" s="1692"/>
      <c r="CG174" s="1692"/>
      <c r="CH174" s="1692"/>
      <c r="CI174" s="1692"/>
      <c r="CJ174" s="1692"/>
      <c r="CK174" s="1692"/>
      <c r="CL174" s="1692"/>
      <c r="CM174" s="1692"/>
      <c r="CN174" s="1692"/>
      <c r="CO174" s="1692"/>
      <c r="CP174" s="1692"/>
      <c r="CQ174" s="1692"/>
      <c r="CR174" s="1692"/>
      <c r="CS174" s="1692"/>
      <c r="CT174" s="1692"/>
      <c r="CU174" s="1692"/>
      <c r="CV174" s="1692"/>
      <c r="CW174" s="1692"/>
      <c r="CX174" s="1692"/>
      <c r="CY174" s="1692"/>
      <c r="CZ174" s="1692"/>
      <c r="DA174" s="1692"/>
      <c r="DB174" s="1692"/>
      <c r="DC174" s="1692"/>
      <c r="DD174" s="1692"/>
      <c r="DE174" s="1692"/>
      <c r="DF174" s="1692"/>
      <c r="DG174" s="1692"/>
      <c r="DH174" s="1692"/>
      <c r="DI174" s="1692"/>
    </row>
    <row r="175" spans="1:113" s="1699" customFormat="1">
      <c r="A175" s="552"/>
      <c r="B175" s="1692"/>
      <c r="C175" s="1692"/>
      <c r="D175" s="1692"/>
      <c r="E175" s="1692"/>
      <c r="F175" s="1692"/>
      <c r="G175" s="1692"/>
      <c r="H175" s="1692"/>
      <c r="I175" s="1692"/>
      <c r="J175" s="1692"/>
      <c r="K175" s="1692"/>
      <c r="L175" s="1692"/>
      <c r="M175" s="1692"/>
      <c r="N175" s="1692"/>
      <c r="O175" s="1692"/>
      <c r="P175" s="1692"/>
      <c r="Q175" s="1692"/>
      <c r="R175" s="1692"/>
      <c r="S175" s="1692"/>
      <c r="T175" s="1692"/>
      <c r="U175" s="1692"/>
      <c r="V175" s="1692"/>
      <c r="W175" s="1692"/>
      <c r="X175" s="1692"/>
      <c r="Y175" s="1692"/>
      <c r="Z175" s="1692"/>
      <c r="AA175" s="1692"/>
      <c r="AB175" s="1692"/>
      <c r="AC175" s="1692"/>
      <c r="AD175" s="1692"/>
      <c r="AE175" s="1692"/>
      <c r="AF175" s="1692"/>
      <c r="AG175" s="1692"/>
      <c r="AH175" s="1692"/>
      <c r="AI175" s="1692"/>
      <c r="AJ175" s="1692"/>
      <c r="AK175" s="1692"/>
      <c r="AL175" s="1692"/>
      <c r="AM175" s="1692"/>
      <c r="AN175" s="1692"/>
      <c r="AO175" s="1692"/>
      <c r="AP175" s="1692"/>
      <c r="AQ175" s="1692"/>
      <c r="AR175" s="1692"/>
      <c r="AS175" s="1692"/>
      <c r="AT175" s="1692"/>
      <c r="AU175" s="1692"/>
      <c r="AV175" s="1692"/>
      <c r="AW175" s="1692"/>
      <c r="AX175" s="1692"/>
      <c r="AY175" s="1692"/>
      <c r="AZ175" s="1692"/>
      <c r="BA175" s="1692"/>
      <c r="BB175" s="1692"/>
      <c r="BC175" s="1692"/>
      <c r="BD175" s="1692"/>
      <c r="BE175" s="1692"/>
      <c r="BF175" s="1692"/>
      <c r="BG175" s="1692"/>
      <c r="BH175" s="1692"/>
      <c r="BI175" s="1692"/>
      <c r="BJ175" s="1692"/>
      <c r="BK175" s="1692"/>
      <c r="BL175" s="1692"/>
      <c r="BM175" s="1692"/>
      <c r="BN175" s="1692"/>
      <c r="BO175" s="1692"/>
      <c r="BP175" s="1692"/>
      <c r="BQ175" s="1692"/>
      <c r="BR175" s="1692"/>
      <c r="BS175" s="1692"/>
      <c r="BT175" s="1692"/>
      <c r="BU175" s="1692"/>
      <c r="BV175" s="1692"/>
      <c r="BW175" s="1692"/>
      <c r="BX175" s="1692"/>
      <c r="BY175" s="1692"/>
      <c r="BZ175" s="1692"/>
      <c r="CA175" s="1692"/>
      <c r="CB175" s="1692"/>
      <c r="CC175" s="1692"/>
      <c r="CD175" s="1692"/>
      <c r="CE175" s="1692"/>
      <c r="CF175" s="1692"/>
      <c r="CG175" s="1692"/>
      <c r="CH175" s="1692"/>
      <c r="CI175" s="1692"/>
      <c r="CJ175" s="1692"/>
      <c r="CK175" s="1692"/>
      <c r="CL175" s="1692"/>
      <c r="CM175" s="1692"/>
      <c r="CN175" s="1692"/>
      <c r="CO175" s="1692"/>
      <c r="CP175" s="1692"/>
      <c r="CQ175" s="1692"/>
      <c r="CR175" s="1692"/>
      <c r="CS175" s="1692"/>
      <c r="CT175" s="1692"/>
      <c r="CU175" s="1692"/>
      <c r="CV175" s="1692"/>
      <c r="CW175" s="1692"/>
      <c r="CX175" s="1692"/>
      <c r="CY175" s="1692"/>
      <c r="CZ175" s="1692"/>
      <c r="DA175" s="1692"/>
      <c r="DB175" s="1692"/>
      <c r="DC175" s="1692"/>
      <c r="DD175" s="1692"/>
      <c r="DE175" s="1692"/>
      <c r="DF175" s="1692"/>
      <c r="DG175" s="1692"/>
      <c r="DH175" s="1692"/>
      <c r="DI175" s="1692"/>
    </row>
    <row r="176" spans="1:113" s="1699" customFormat="1">
      <c r="A176" s="552"/>
      <c r="B176" s="1692"/>
      <c r="C176" s="1692"/>
      <c r="D176" s="1692"/>
      <c r="E176" s="1692"/>
      <c r="F176" s="1692"/>
      <c r="G176" s="1692"/>
      <c r="H176" s="1692"/>
      <c r="I176" s="1692"/>
      <c r="J176" s="1692"/>
      <c r="K176" s="1692"/>
      <c r="L176" s="1692"/>
      <c r="M176" s="1692"/>
      <c r="N176" s="1692"/>
      <c r="O176" s="1692"/>
      <c r="P176" s="1692"/>
      <c r="Q176" s="1692"/>
      <c r="R176" s="1692"/>
      <c r="S176" s="1692"/>
      <c r="T176" s="1692"/>
      <c r="U176" s="1692"/>
      <c r="V176" s="1692"/>
      <c r="W176" s="1692"/>
      <c r="X176" s="1692"/>
      <c r="Y176" s="1692"/>
      <c r="Z176" s="1692"/>
      <c r="AA176" s="1692"/>
      <c r="AB176" s="1692"/>
      <c r="AC176" s="1692"/>
      <c r="AD176" s="1692"/>
      <c r="AE176" s="1692"/>
      <c r="AF176" s="1692"/>
      <c r="AG176" s="1692"/>
      <c r="AH176" s="1692"/>
      <c r="AI176" s="1692"/>
      <c r="AJ176" s="1692"/>
      <c r="AK176" s="1692"/>
      <c r="AL176" s="1692"/>
      <c r="AM176" s="1692"/>
      <c r="AN176" s="1692"/>
      <c r="AO176" s="1692"/>
      <c r="AP176" s="1692"/>
      <c r="AQ176" s="1692"/>
      <c r="AR176" s="1692"/>
      <c r="AS176" s="1692"/>
      <c r="AT176" s="1692"/>
      <c r="AU176" s="1692"/>
      <c r="AV176" s="1692"/>
      <c r="AW176" s="1692"/>
      <c r="AX176" s="1692"/>
      <c r="AY176" s="1692"/>
      <c r="AZ176" s="1692"/>
      <c r="BA176" s="1692"/>
      <c r="BB176" s="1692"/>
      <c r="BC176" s="1692"/>
      <c r="BD176" s="1692"/>
      <c r="BE176" s="1692"/>
      <c r="BF176" s="1692"/>
      <c r="BG176" s="1692"/>
      <c r="BH176" s="1692"/>
      <c r="BI176" s="1692"/>
      <c r="BJ176" s="1692"/>
      <c r="BK176" s="1692"/>
      <c r="BL176" s="1692"/>
      <c r="BM176" s="1692"/>
      <c r="BN176" s="1692"/>
      <c r="BO176" s="1692"/>
      <c r="BP176" s="1692"/>
      <c r="BQ176" s="1692"/>
      <c r="BR176" s="1692"/>
      <c r="BS176" s="1692"/>
      <c r="BT176" s="1692"/>
      <c r="BU176" s="1692"/>
      <c r="BV176" s="1692"/>
      <c r="BW176" s="1692"/>
      <c r="BX176" s="1692"/>
      <c r="BY176" s="1692"/>
      <c r="BZ176" s="1692"/>
      <c r="CA176" s="1692"/>
      <c r="CB176" s="1692"/>
      <c r="CC176" s="1692"/>
      <c r="CD176" s="1692"/>
      <c r="CE176" s="1692"/>
      <c r="CF176" s="1692"/>
      <c r="CG176" s="1692"/>
      <c r="CH176" s="1692"/>
      <c r="CI176" s="1692"/>
      <c r="CJ176" s="1692"/>
      <c r="CK176" s="1692"/>
      <c r="CL176" s="1692"/>
      <c r="CM176" s="1692"/>
      <c r="CN176" s="1692"/>
      <c r="CO176" s="1692"/>
      <c r="CP176" s="1692"/>
      <c r="CQ176" s="1692"/>
      <c r="CR176" s="1692"/>
      <c r="CS176" s="1692"/>
      <c r="CT176" s="1692"/>
      <c r="CU176" s="1692"/>
      <c r="CV176" s="1692"/>
      <c r="CW176" s="1692"/>
      <c r="CX176" s="1692"/>
      <c r="CY176" s="1692"/>
      <c r="CZ176" s="1692"/>
      <c r="DA176" s="1692"/>
      <c r="DB176" s="1692"/>
      <c r="DC176" s="1692"/>
      <c r="DD176" s="1692"/>
      <c r="DE176" s="1692"/>
      <c r="DF176" s="1692"/>
      <c r="DG176" s="1692"/>
      <c r="DH176" s="1692"/>
      <c r="DI176" s="1692"/>
    </row>
    <row r="177" spans="1:113" s="1699" customFormat="1">
      <c r="A177" s="552"/>
      <c r="B177" s="1692"/>
      <c r="C177" s="1692"/>
      <c r="D177" s="1692"/>
      <c r="E177" s="1692"/>
      <c r="F177" s="1692"/>
      <c r="G177" s="1692"/>
      <c r="H177" s="1692"/>
      <c r="I177" s="1692"/>
      <c r="J177" s="1692"/>
      <c r="K177" s="1692"/>
      <c r="L177" s="1692"/>
      <c r="M177" s="1692"/>
      <c r="N177" s="1692"/>
      <c r="O177" s="1692"/>
      <c r="P177" s="1692"/>
      <c r="Q177" s="1692"/>
      <c r="R177" s="1692"/>
      <c r="S177" s="1692"/>
      <c r="T177" s="1692"/>
      <c r="U177" s="1692"/>
      <c r="V177" s="1692"/>
      <c r="W177" s="1692"/>
      <c r="X177" s="1692"/>
      <c r="Y177" s="1692"/>
      <c r="Z177" s="1692"/>
      <c r="AA177" s="1692"/>
      <c r="AB177" s="1692"/>
      <c r="AC177" s="1692"/>
      <c r="AD177" s="1692"/>
      <c r="AE177" s="1692"/>
      <c r="AF177" s="1692"/>
      <c r="AG177" s="1692"/>
      <c r="AH177" s="1692"/>
      <c r="AI177" s="1692"/>
      <c r="AJ177" s="1692"/>
      <c r="AK177" s="1692"/>
      <c r="AL177" s="1692"/>
      <c r="AM177" s="1692"/>
      <c r="AN177" s="1692"/>
      <c r="AO177" s="1692"/>
      <c r="AP177" s="1692"/>
      <c r="AQ177" s="1692"/>
      <c r="AR177" s="1692"/>
      <c r="AS177" s="1692"/>
      <c r="AT177" s="1692"/>
      <c r="AU177" s="1692"/>
      <c r="AV177" s="1692"/>
      <c r="AW177" s="1692"/>
      <c r="AX177" s="1692"/>
      <c r="AY177" s="1692"/>
      <c r="AZ177" s="1692"/>
      <c r="BA177" s="1692"/>
      <c r="BB177" s="1692"/>
      <c r="BC177" s="1692"/>
      <c r="BD177" s="1692"/>
      <c r="BE177" s="1692"/>
      <c r="BF177" s="1692"/>
      <c r="BG177" s="1692"/>
      <c r="BH177" s="1692"/>
      <c r="BI177" s="1692"/>
      <c r="BJ177" s="1692"/>
      <c r="BK177" s="1692"/>
      <c r="BL177" s="1692"/>
      <c r="BM177" s="1692"/>
      <c r="BN177" s="1692"/>
      <c r="BO177" s="1692"/>
      <c r="BP177" s="1692"/>
      <c r="BQ177" s="1692"/>
      <c r="BR177" s="1692"/>
      <c r="BS177" s="1692"/>
      <c r="BT177" s="1692"/>
      <c r="BU177" s="1692"/>
      <c r="BV177" s="1692"/>
      <c r="BW177" s="1692"/>
      <c r="BX177" s="1692"/>
      <c r="BY177" s="1692"/>
      <c r="BZ177" s="1692"/>
      <c r="CA177" s="1692"/>
      <c r="CB177" s="1692"/>
      <c r="CC177" s="1692"/>
      <c r="CD177" s="1692"/>
      <c r="CE177" s="1692"/>
      <c r="CF177" s="1692"/>
      <c r="CG177" s="1692"/>
      <c r="CH177" s="1692"/>
      <c r="CI177" s="1692"/>
      <c r="CJ177" s="1692"/>
      <c r="CK177" s="1692"/>
      <c r="CL177" s="1692"/>
      <c r="CM177" s="1692"/>
      <c r="CN177" s="1692"/>
      <c r="CO177" s="1692"/>
      <c r="CP177" s="1692"/>
      <c r="CQ177" s="1692"/>
      <c r="CR177" s="1692"/>
      <c r="CS177" s="1692"/>
      <c r="CT177" s="1692"/>
      <c r="CU177" s="1692"/>
      <c r="CV177" s="1692"/>
      <c r="CW177" s="1692"/>
      <c r="CX177" s="1692"/>
      <c r="CY177" s="1692"/>
      <c r="CZ177" s="1692"/>
      <c r="DA177" s="1692"/>
      <c r="DB177" s="1692"/>
      <c r="DC177" s="1692"/>
      <c r="DD177" s="1692"/>
      <c r="DE177" s="1692"/>
      <c r="DF177" s="1692"/>
      <c r="DG177" s="1692"/>
      <c r="DH177" s="1692"/>
      <c r="DI177" s="1692"/>
    </row>
    <row r="178" spans="1:113" s="1699" customFormat="1">
      <c r="A178" s="552"/>
      <c r="B178" s="1692"/>
      <c r="C178" s="1692"/>
      <c r="D178" s="1692"/>
      <c r="E178" s="1692"/>
      <c r="F178" s="1692"/>
      <c r="G178" s="1692"/>
      <c r="H178" s="1692"/>
      <c r="I178" s="1692"/>
      <c r="J178" s="1692"/>
      <c r="K178" s="1692"/>
      <c r="L178" s="1692"/>
      <c r="M178" s="1692"/>
      <c r="N178" s="1692"/>
      <c r="O178" s="1692"/>
      <c r="P178" s="1692"/>
      <c r="Q178" s="1692"/>
      <c r="R178" s="1692"/>
      <c r="S178" s="1692"/>
      <c r="T178" s="1692"/>
      <c r="U178" s="1692"/>
      <c r="V178" s="1692"/>
      <c r="W178" s="1692"/>
      <c r="X178" s="1692"/>
      <c r="Y178" s="1692"/>
      <c r="Z178" s="1692"/>
      <c r="AA178" s="1692"/>
      <c r="AB178" s="1692"/>
      <c r="AC178" s="1692"/>
      <c r="AD178" s="1692"/>
      <c r="AE178" s="1692"/>
      <c r="AF178" s="1692"/>
      <c r="AG178" s="1692"/>
      <c r="AH178" s="1692"/>
      <c r="AI178" s="1692"/>
      <c r="AJ178" s="1692"/>
      <c r="AK178" s="1692"/>
      <c r="AL178" s="1692"/>
      <c r="AM178" s="1692"/>
      <c r="AN178" s="1692"/>
      <c r="AO178" s="1692"/>
      <c r="AP178" s="1692"/>
      <c r="AQ178" s="1692"/>
      <c r="AR178" s="1692"/>
      <c r="AS178" s="1692"/>
      <c r="AT178" s="1692"/>
      <c r="AU178" s="1692"/>
      <c r="AV178" s="1692"/>
      <c r="AW178" s="1692"/>
      <c r="AX178" s="1692"/>
      <c r="AY178" s="1692"/>
      <c r="AZ178" s="1692"/>
      <c r="BA178" s="1692"/>
      <c r="BB178" s="1692"/>
      <c r="BC178" s="1692"/>
      <c r="BD178" s="1692"/>
      <c r="BE178" s="1692"/>
      <c r="BF178" s="1692"/>
      <c r="BG178" s="1692"/>
      <c r="BH178" s="1692"/>
      <c r="BI178" s="1692"/>
      <c r="BJ178" s="1692"/>
      <c r="BK178" s="1692"/>
      <c r="BL178" s="1692"/>
      <c r="BM178" s="1692"/>
      <c r="BN178" s="1692"/>
      <c r="BO178" s="1692"/>
      <c r="BP178" s="1692"/>
      <c r="BQ178" s="1692"/>
      <c r="BR178" s="1692"/>
      <c r="BS178" s="1692"/>
      <c r="BT178" s="1692"/>
      <c r="BU178" s="1692"/>
      <c r="BV178" s="1692"/>
      <c r="BW178" s="1692"/>
      <c r="BX178" s="1692"/>
      <c r="BY178" s="1692"/>
      <c r="BZ178" s="1692"/>
      <c r="CA178" s="1692"/>
      <c r="CB178" s="1692"/>
      <c r="CC178" s="1692"/>
      <c r="CD178" s="1692"/>
      <c r="CE178" s="1692"/>
      <c r="CF178" s="1692"/>
      <c r="CG178" s="1692"/>
      <c r="CH178" s="1692"/>
      <c r="CI178" s="1692"/>
      <c r="CJ178" s="1692"/>
      <c r="CK178" s="1692"/>
      <c r="CL178" s="1692"/>
      <c r="CM178" s="1692"/>
      <c r="CN178" s="1692"/>
      <c r="CO178" s="1692"/>
      <c r="CP178" s="1692"/>
      <c r="CQ178" s="1692"/>
      <c r="CR178" s="1692"/>
      <c r="CS178" s="1692"/>
      <c r="CT178" s="1692"/>
      <c r="CU178" s="1692"/>
      <c r="CV178" s="1692"/>
      <c r="CW178" s="1692"/>
      <c r="CX178" s="1692"/>
      <c r="CY178" s="1692"/>
      <c r="CZ178" s="1692"/>
      <c r="DA178" s="1692"/>
      <c r="DB178" s="1692"/>
      <c r="DC178" s="1692"/>
      <c r="DD178" s="1692"/>
      <c r="DE178" s="1692"/>
      <c r="DF178" s="1692"/>
      <c r="DG178" s="1692"/>
      <c r="DH178" s="1692"/>
      <c r="DI178" s="1692"/>
    </row>
    <row r="179" spans="1:113" s="1699" customFormat="1">
      <c r="A179" s="552"/>
      <c r="B179" s="1692"/>
      <c r="C179" s="1692"/>
      <c r="D179" s="1692"/>
      <c r="E179" s="1692"/>
      <c r="F179" s="1692"/>
      <c r="G179" s="1692"/>
      <c r="H179" s="1692"/>
      <c r="I179" s="1692"/>
      <c r="J179" s="1692"/>
      <c r="K179" s="1692"/>
      <c r="L179" s="1692"/>
      <c r="M179" s="1692"/>
      <c r="N179" s="1692"/>
      <c r="O179" s="1692"/>
      <c r="P179" s="1692"/>
      <c r="Q179" s="1692"/>
      <c r="R179" s="1692"/>
      <c r="S179" s="1692"/>
      <c r="T179" s="1692"/>
      <c r="U179" s="1692"/>
      <c r="V179" s="1692"/>
      <c r="W179" s="1692"/>
      <c r="X179" s="1692"/>
      <c r="Y179" s="1692"/>
      <c r="Z179" s="1692"/>
      <c r="AA179" s="1692"/>
      <c r="AB179" s="1692"/>
      <c r="AC179" s="1692"/>
      <c r="AD179" s="1692"/>
      <c r="AE179" s="1692"/>
      <c r="AF179" s="1692"/>
      <c r="AG179" s="1692"/>
      <c r="AH179" s="1692"/>
      <c r="AI179" s="1692"/>
      <c r="AJ179" s="1692"/>
      <c r="AK179" s="1692"/>
      <c r="AL179" s="1692"/>
      <c r="AM179" s="1692"/>
      <c r="AN179" s="1692"/>
      <c r="AO179" s="1692"/>
      <c r="AP179" s="1692"/>
      <c r="AQ179" s="1692"/>
      <c r="AR179" s="1692"/>
      <c r="AS179" s="1692"/>
      <c r="AT179" s="1692"/>
      <c r="AU179" s="1692"/>
      <c r="AV179" s="1692"/>
      <c r="AW179" s="1692"/>
      <c r="AX179" s="1692"/>
      <c r="AY179" s="1692"/>
      <c r="AZ179" s="1692"/>
      <c r="BA179" s="1692"/>
      <c r="BB179" s="1692"/>
      <c r="BC179" s="1692"/>
      <c r="BD179" s="1692"/>
      <c r="BE179" s="1692"/>
      <c r="BF179" s="1692"/>
      <c r="BG179" s="1692"/>
      <c r="BH179" s="1692"/>
      <c r="BI179" s="1692"/>
      <c r="BJ179" s="1692"/>
      <c r="BK179" s="1692"/>
      <c r="BL179" s="1692"/>
      <c r="BM179" s="1692"/>
      <c r="BN179" s="1692"/>
      <c r="BO179" s="1692"/>
      <c r="BP179" s="1692"/>
      <c r="BQ179" s="1692"/>
      <c r="BR179" s="1692"/>
      <c r="BS179" s="1692"/>
      <c r="BT179" s="1692"/>
      <c r="BU179" s="1692"/>
      <c r="BV179" s="1692"/>
      <c r="BW179" s="1692"/>
      <c r="BX179" s="1692"/>
      <c r="BY179" s="1692"/>
      <c r="BZ179" s="1692"/>
      <c r="CA179" s="1692"/>
      <c r="CB179" s="1692"/>
      <c r="CC179" s="1692"/>
      <c r="CD179" s="1692"/>
      <c r="CE179" s="1692"/>
      <c r="CF179" s="1692"/>
      <c r="CG179" s="1692"/>
      <c r="CH179" s="1692"/>
      <c r="CI179" s="1692"/>
      <c r="CJ179" s="1692"/>
      <c r="CK179" s="1692"/>
      <c r="CL179" s="1692"/>
      <c r="CM179" s="1692"/>
      <c r="CN179" s="1692"/>
      <c r="CO179" s="1692"/>
      <c r="CP179" s="1692"/>
      <c r="CQ179" s="1692"/>
      <c r="CR179" s="1692"/>
      <c r="CS179" s="1692"/>
      <c r="CT179" s="1692"/>
      <c r="CU179" s="1692"/>
      <c r="CV179" s="1692"/>
      <c r="CW179" s="1692"/>
      <c r="CX179" s="1692"/>
      <c r="CY179" s="1692"/>
      <c r="CZ179" s="1692"/>
      <c r="DA179" s="1692"/>
      <c r="DB179" s="1692"/>
      <c r="DC179" s="1692"/>
      <c r="DD179" s="1692"/>
      <c r="DE179" s="1692"/>
      <c r="DF179" s="1692"/>
      <c r="DG179" s="1692"/>
      <c r="DH179" s="1692"/>
      <c r="DI179" s="1692"/>
    </row>
    <row r="180" spans="1:113" s="1699" customFormat="1">
      <c r="A180" s="552"/>
      <c r="B180" s="1692"/>
      <c r="C180" s="1692"/>
      <c r="D180" s="1692"/>
      <c r="E180" s="1692"/>
      <c r="F180" s="1692"/>
      <c r="G180" s="1692"/>
      <c r="H180" s="1692"/>
      <c r="I180" s="1692"/>
      <c r="J180" s="1692"/>
      <c r="K180" s="1692"/>
      <c r="L180" s="1692"/>
      <c r="M180" s="1692"/>
      <c r="N180" s="1692"/>
      <c r="O180" s="1692"/>
      <c r="P180" s="1692"/>
      <c r="Q180" s="1692"/>
      <c r="R180" s="1692"/>
      <c r="S180" s="1692"/>
      <c r="T180" s="1692"/>
      <c r="U180" s="1692"/>
      <c r="V180" s="1692"/>
      <c r="W180" s="1692"/>
      <c r="X180" s="1692"/>
      <c r="Y180" s="1692"/>
      <c r="Z180" s="1692"/>
      <c r="AA180" s="1692"/>
      <c r="AB180" s="1692"/>
      <c r="AC180" s="1692"/>
      <c r="AD180" s="1692"/>
      <c r="AE180" s="1692"/>
      <c r="AF180" s="1692"/>
      <c r="AG180" s="1692"/>
      <c r="AH180" s="1692"/>
      <c r="AI180" s="1692"/>
      <c r="AJ180" s="1692"/>
      <c r="AK180" s="1692"/>
      <c r="AL180" s="1692"/>
      <c r="AM180" s="1692"/>
      <c r="AN180" s="1692"/>
      <c r="AO180" s="1692"/>
      <c r="AP180" s="1692"/>
      <c r="AQ180" s="1692"/>
      <c r="AR180" s="1692"/>
      <c r="AS180" s="1692"/>
      <c r="AT180" s="1692"/>
      <c r="AU180" s="1692"/>
      <c r="AV180" s="1692"/>
      <c r="AW180" s="1692"/>
      <c r="AX180" s="1692"/>
      <c r="AY180" s="1692"/>
      <c r="AZ180" s="1692"/>
      <c r="BA180" s="1692"/>
      <c r="BB180" s="1692"/>
      <c r="BC180" s="1692"/>
      <c r="BD180" s="1692"/>
      <c r="BE180" s="1692"/>
      <c r="BF180" s="1692"/>
      <c r="BG180" s="1692"/>
      <c r="BH180" s="1692"/>
      <c r="BI180" s="1692"/>
      <c r="BJ180" s="1692"/>
      <c r="BK180" s="1692"/>
      <c r="BL180" s="1692"/>
      <c r="BM180" s="1692"/>
      <c r="BN180" s="1692"/>
      <c r="BO180" s="1692"/>
      <c r="BP180" s="1692"/>
      <c r="BQ180" s="1692"/>
      <c r="BR180" s="1692"/>
      <c r="BS180" s="1692"/>
      <c r="BT180" s="1692"/>
      <c r="BU180" s="1692"/>
      <c r="BV180" s="1692"/>
      <c r="BW180" s="1692"/>
      <c r="BX180" s="1692"/>
      <c r="BY180" s="1692"/>
      <c r="BZ180" s="1692"/>
      <c r="CA180" s="1692"/>
      <c r="CB180" s="1692"/>
      <c r="CC180" s="1692"/>
      <c r="CD180" s="1692"/>
      <c r="CE180" s="1692"/>
      <c r="CF180" s="1692"/>
      <c r="CG180" s="1692"/>
      <c r="CH180" s="1692"/>
      <c r="CI180" s="1692"/>
      <c r="CJ180" s="1692"/>
      <c r="CK180" s="1692"/>
      <c r="CL180" s="1692"/>
      <c r="CM180" s="1692"/>
      <c r="CN180" s="1692"/>
      <c r="CO180" s="1692"/>
      <c r="CP180" s="1692"/>
      <c r="CQ180" s="1692"/>
      <c r="CR180" s="1692"/>
      <c r="CS180" s="1692"/>
      <c r="CT180" s="1692"/>
      <c r="CU180" s="1692"/>
      <c r="CV180" s="1692"/>
      <c r="CW180" s="1692"/>
      <c r="CX180" s="1692"/>
      <c r="CY180" s="1692"/>
      <c r="CZ180" s="1692"/>
      <c r="DA180" s="1692"/>
      <c r="DB180" s="1692"/>
      <c r="DC180" s="1692"/>
      <c r="DD180" s="1692"/>
      <c r="DE180" s="1692"/>
      <c r="DF180" s="1692"/>
      <c r="DG180" s="1692"/>
      <c r="DH180" s="1692"/>
      <c r="DI180" s="1692"/>
    </row>
    <row r="181" spans="1:113" s="1699" customFormat="1">
      <c r="A181" s="552"/>
      <c r="B181" s="1692"/>
      <c r="C181" s="1692"/>
      <c r="D181" s="1692"/>
      <c r="E181" s="1692"/>
      <c r="F181" s="1692"/>
      <c r="G181" s="1692"/>
      <c r="H181" s="1692"/>
      <c r="I181" s="1692"/>
      <c r="J181" s="1692"/>
      <c r="K181" s="1692"/>
      <c r="L181" s="1692"/>
      <c r="M181" s="1692"/>
      <c r="N181" s="1692"/>
      <c r="O181" s="1692"/>
      <c r="P181" s="1692"/>
      <c r="Q181" s="1692"/>
      <c r="R181" s="1692"/>
      <c r="S181" s="1692"/>
      <c r="T181" s="1692"/>
      <c r="U181" s="1692"/>
      <c r="V181" s="1692"/>
      <c r="W181" s="1692"/>
      <c r="X181" s="1692"/>
      <c r="Y181" s="1692"/>
      <c r="Z181" s="1692"/>
      <c r="AA181" s="1692"/>
      <c r="AB181" s="1692"/>
      <c r="AC181" s="1692"/>
      <c r="AD181" s="1692"/>
      <c r="AE181" s="1692"/>
      <c r="AF181" s="1692"/>
      <c r="AG181" s="1692"/>
      <c r="AH181" s="1692"/>
      <c r="AI181" s="1692"/>
      <c r="AJ181" s="1692"/>
      <c r="AK181" s="1692"/>
      <c r="AL181" s="1692"/>
      <c r="AM181" s="1692"/>
      <c r="AN181" s="1692"/>
      <c r="AO181" s="1692"/>
      <c r="AP181" s="1692"/>
      <c r="AQ181" s="1692"/>
      <c r="AR181" s="1692"/>
      <c r="AS181" s="1692"/>
      <c r="AT181" s="1692"/>
      <c r="AU181" s="1692"/>
      <c r="AV181" s="1692"/>
      <c r="AW181" s="1692"/>
      <c r="AX181" s="1692"/>
      <c r="AY181" s="1692"/>
      <c r="AZ181" s="1692"/>
      <c r="BA181" s="1692"/>
      <c r="BB181" s="1692"/>
      <c r="BC181" s="1692"/>
      <c r="BD181" s="1692"/>
      <c r="BE181" s="1692"/>
      <c r="BF181" s="1692"/>
      <c r="BG181" s="1692"/>
      <c r="BH181" s="1692"/>
      <c r="BI181" s="1692"/>
      <c r="BJ181" s="1692"/>
      <c r="BK181" s="1692"/>
      <c r="BL181" s="1692"/>
      <c r="BM181" s="1692"/>
      <c r="BN181" s="1692"/>
      <c r="BO181" s="1692"/>
      <c r="BP181" s="1692"/>
      <c r="BQ181" s="1692"/>
      <c r="BR181" s="1692"/>
      <c r="BS181" s="1692"/>
      <c r="BT181" s="1692"/>
      <c r="BU181" s="1692"/>
      <c r="BV181" s="1692"/>
      <c r="BW181" s="1692"/>
      <c r="BX181" s="1692"/>
      <c r="BY181" s="1692"/>
      <c r="BZ181" s="1692"/>
      <c r="CA181" s="1692"/>
      <c r="CB181" s="1692"/>
      <c r="CC181" s="1692"/>
      <c r="CD181" s="1692"/>
      <c r="CE181" s="1692"/>
      <c r="CF181" s="1692"/>
      <c r="CG181" s="1692"/>
      <c r="CH181" s="1692"/>
      <c r="CI181" s="1692"/>
      <c r="CJ181" s="1692"/>
      <c r="CK181" s="1692"/>
      <c r="CL181" s="1692"/>
      <c r="CM181" s="1692"/>
      <c r="CN181" s="1692"/>
      <c r="CO181" s="1692"/>
      <c r="CP181" s="1692"/>
      <c r="CQ181" s="1692"/>
      <c r="CR181" s="1692"/>
      <c r="CS181" s="1692"/>
      <c r="CT181" s="1692"/>
      <c r="CU181" s="1692"/>
      <c r="CV181" s="1692"/>
      <c r="CW181" s="1692"/>
      <c r="CX181" s="1692"/>
      <c r="CY181" s="1692"/>
      <c r="CZ181" s="1692"/>
      <c r="DA181" s="1692"/>
      <c r="DB181" s="1692"/>
      <c r="DC181" s="1692"/>
      <c r="DD181" s="1692"/>
      <c r="DE181" s="1692"/>
      <c r="DF181" s="1692"/>
      <c r="DG181" s="1692"/>
      <c r="DH181" s="1692"/>
      <c r="DI181" s="1692"/>
    </row>
    <row r="182" spans="1:113" s="1699" customFormat="1">
      <c r="A182" s="552"/>
      <c r="B182" s="1692"/>
      <c r="C182" s="1692"/>
      <c r="D182" s="1692"/>
      <c r="E182" s="1692"/>
      <c r="F182" s="1692"/>
      <c r="G182" s="1692"/>
      <c r="H182" s="1692"/>
      <c r="I182" s="1692"/>
      <c r="J182" s="1692"/>
      <c r="K182" s="1692"/>
      <c r="L182" s="1692"/>
      <c r="M182" s="1692"/>
      <c r="N182" s="1692"/>
      <c r="O182" s="1692"/>
      <c r="P182" s="1692"/>
      <c r="Q182" s="1692"/>
      <c r="R182" s="1692"/>
      <c r="S182" s="1692"/>
      <c r="T182" s="1692"/>
      <c r="U182" s="1692"/>
      <c r="V182" s="1692"/>
      <c r="W182" s="1692"/>
      <c r="X182" s="1692"/>
      <c r="Y182" s="1692"/>
      <c r="Z182" s="1692"/>
      <c r="AA182" s="1692"/>
      <c r="AB182" s="1692"/>
      <c r="AC182" s="1692"/>
      <c r="AD182" s="1692"/>
      <c r="AE182" s="1692"/>
      <c r="AF182" s="1692"/>
      <c r="AG182" s="1692"/>
      <c r="AH182" s="1692"/>
      <c r="AI182" s="1692"/>
      <c r="AJ182" s="1692"/>
      <c r="AK182" s="1692"/>
      <c r="AL182" s="1692"/>
      <c r="AM182" s="1692"/>
      <c r="AN182" s="1692"/>
      <c r="AO182" s="1692"/>
      <c r="AP182" s="1692"/>
      <c r="AQ182" s="1692"/>
      <c r="AR182" s="1692"/>
      <c r="AS182" s="1692"/>
      <c r="AT182" s="1692"/>
      <c r="AU182" s="1692"/>
      <c r="AV182" s="1692"/>
      <c r="AW182" s="1692"/>
      <c r="AX182" s="1692"/>
      <c r="AY182" s="1692"/>
      <c r="AZ182" s="1692"/>
      <c r="BA182" s="1692"/>
      <c r="BB182" s="1692"/>
      <c r="BC182" s="1692"/>
      <c r="BD182" s="1692"/>
      <c r="BE182" s="1692"/>
      <c r="BF182" s="1692"/>
      <c r="BG182" s="1692"/>
      <c r="BH182" s="1692"/>
      <c r="BI182" s="1692"/>
      <c r="BJ182" s="1692"/>
      <c r="BK182" s="1692"/>
      <c r="BL182" s="1692"/>
      <c r="BM182" s="1692"/>
      <c r="BN182" s="1692"/>
      <c r="BO182" s="1692"/>
      <c r="BP182" s="1692"/>
      <c r="BQ182" s="1692"/>
      <c r="BR182" s="1692"/>
      <c r="BS182" s="1692"/>
      <c r="BT182" s="1692"/>
      <c r="BU182" s="1692"/>
      <c r="BV182" s="1692"/>
      <c r="BW182" s="1692"/>
      <c r="BX182" s="1692"/>
      <c r="BY182" s="1692"/>
      <c r="BZ182" s="1692"/>
      <c r="CA182" s="1692"/>
      <c r="CB182" s="1692"/>
      <c r="CC182" s="1692"/>
      <c r="CD182" s="1692"/>
      <c r="CE182" s="1692"/>
      <c r="CF182" s="1692"/>
      <c r="CG182" s="1692"/>
      <c r="CH182" s="1692"/>
      <c r="CI182" s="1692"/>
      <c r="CJ182" s="1692"/>
      <c r="CK182" s="1692"/>
      <c r="CL182" s="1692"/>
      <c r="CM182" s="1692"/>
      <c r="CN182" s="1692"/>
      <c r="CO182" s="1692"/>
      <c r="CP182" s="1692"/>
      <c r="CQ182" s="1692"/>
      <c r="CR182" s="1692"/>
      <c r="CS182" s="1692"/>
      <c r="CT182" s="1692"/>
      <c r="CU182" s="1692"/>
      <c r="CV182" s="1692"/>
      <c r="CW182" s="1692"/>
      <c r="CX182" s="1692"/>
      <c r="CY182" s="1692"/>
      <c r="CZ182" s="1692"/>
      <c r="DA182" s="1692"/>
      <c r="DB182" s="1692"/>
      <c r="DC182" s="1692"/>
      <c r="DD182" s="1692"/>
      <c r="DE182" s="1692"/>
      <c r="DF182" s="1692"/>
      <c r="DG182" s="1692"/>
      <c r="DH182" s="1692"/>
      <c r="DI182" s="1692"/>
    </row>
    <row r="183" spans="1:113" s="1699" customFormat="1">
      <c r="A183" s="552"/>
      <c r="B183" s="1692"/>
      <c r="C183" s="1692"/>
      <c r="D183" s="1692"/>
      <c r="E183" s="1692"/>
      <c r="F183" s="1692"/>
      <c r="G183" s="1692"/>
      <c r="H183" s="1692"/>
      <c r="I183" s="1692"/>
      <c r="J183" s="1692"/>
      <c r="K183" s="1692"/>
      <c r="L183" s="1692"/>
      <c r="M183" s="1692"/>
      <c r="N183" s="1692"/>
      <c r="O183" s="1692"/>
      <c r="P183" s="1692"/>
      <c r="Q183" s="1692"/>
      <c r="R183" s="1692"/>
      <c r="S183" s="1692"/>
      <c r="T183" s="1692"/>
      <c r="U183" s="1692"/>
      <c r="V183" s="1692"/>
      <c r="W183" s="1692"/>
      <c r="X183" s="1692"/>
      <c r="Y183" s="1692"/>
      <c r="Z183" s="1692"/>
      <c r="AA183" s="1692"/>
      <c r="AB183" s="1692"/>
      <c r="AC183" s="1692"/>
      <c r="AD183" s="1692"/>
      <c r="AE183" s="1692"/>
      <c r="AF183" s="1692"/>
      <c r="AG183" s="1692"/>
      <c r="AH183" s="1692"/>
      <c r="AI183" s="1692"/>
      <c r="AJ183" s="1692"/>
      <c r="AK183" s="1692"/>
      <c r="AL183" s="1692"/>
      <c r="AM183" s="1692"/>
      <c r="AN183" s="1692"/>
      <c r="AO183" s="1692"/>
      <c r="AP183" s="1692"/>
      <c r="AQ183" s="1692"/>
      <c r="AR183" s="1692"/>
      <c r="AS183" s="1692"/>
      <c r="AT183" s="1692"/>
      <c r="AU183" s="1692"/>
      <c r="AV183" s="1692"/>
      <c r="AW183" s="1692"/>
      <c r="AX183" s="1692"/>
      <c r="AY183" s="1692"/>
      <c r="AZ183" s="1692"/>
      <c r="BA183" s="1692"/>
      <c r="BB183" s="1692"/>
      <c r="BC183" s="1692"/>
      <c r="BD183" s="1692"/>
      <c r="BE183" s="1692"/>
      <c r="BF183" s="1692"/>
      <c r="BG183" s="1692"/>
      <c r="BH183" s="1692"/>
      <c r="BI183" s="1692"/>
      <c r="BJ183" s="1692"/>
      <c r="BK183" s="1692"/>
      <c r="BL183" s="1692"/>
      <c r="BM183" s="1692"/>
      <c r="BN183" s="1692"/>
      <c r="BO183" s="1692"/>
      <c r="BP183" s="1692"/>
      <c r="BQ183" s="1692"/>
      <c r="BR183" s="1692"/>
      <c r="BS183" s="1692"/>
      <c r="BT183" s="1692"/>
      <c r="BU183" s="1692"/>
      <c r="BV183" s="1692"/>
      <c r="BW183" s="1692"/>
      <c r="BX183" s="1692"/>
      <c r="BY183" s="1692"/>
      <c r="BZ183" s="1692"/>
      <c r="CA183" s="1692"/>
      <c r="CB183" s="1692"/>
      <c r="CC183" s="1692"/>
      <c r="CD183" s="1692"/>
      <c r="CE183" s="1692"/>
      <c r="CF183" s="1692"/>
      <c r="CG183" s="1692"/>
      <c r="CH183" s="1692"/>
      <c r="CI183" s="1692"/>
      <c r="CJ183" s="1692"/>
      <c r="CK183" s="1692"/>
      <c r="CL183" s="1692"/>
      <c r="CM183" s="1692"/>
      <c r="CN183" s="1692"/>
      <c r="CO183" s="1692"/>
      <c r="CP183" s="1692"/>
      <c r="CQ183" s="1692"/>
      <c r="CR183" s="1692"/>
      <c r="CS183" s="1692"/>
      <c r="CT183" s="1692"/>
      <c r="CU183" s="1692"/>
      <c r="CV183" s="1692"/>
      <c r="CW183" s="1692"/>
      <c r="CX183" s="1692"/>
      <c r="CY183" s="1692"/>
      <c r="CZ183" s="1692"/>
      <c r="DA183" s="1692"/>
      <c r="DB183" s="1692"/>
      <c r="DC183" s="1692"/>
      <c r="DD183" s="1692"/>
      <c r="DE183" s="1692"/>
      <c r="DF183" s="1692"/>
      <c r="DG183" s="1692"/>
      <c r="DH183" s="1692"/>
      <c r="DI183" s="1692"/>
    </row>
    <row r="184" spans="1:113" s="1699" customFormat="1">
      <c r="A184" s="552"/>
      <c r="B184" s="1692"/>
      <c r="C184" s="1692"/>
      <c r="D184" s="1692"/>
      <c r="E184" s="1692"/>
      <c r="F184" s="1692"/>
      <c r="G184" s="1692"/>
      <c r="H184" s="1692"/>
      <c r="I184" s="1692"/>
      <c r="J184" s="1692"/>
      <c r="K184" s="1692"/>
      <c r="L184" s="1692"/>
      <c r="M184" s="1692"/>
      <c r="N184" s="1692"/>
      <c r="O184" s="1692"/>
      <c r="P184" s="1692"/>
      <c r="Q184" s="1692"/>
      <c r="R184" s="1692"/>
      <c r="S184" s="1692"/>
      <c r="T184" s="1692"/>
      <c r="U184" s="1692"/>
      <c r="V184" s="1692"/>
      <c r="W184" s="1692"/>
      <c r="X184" s="1692"/>
      <c r="Y184" s="1692"/>
      <c r="Z184" s="1692"/>
      <c r="AA184" s="1692"/>
      <c r="AB184" s="1692"/>
      <c r="AC184" s="1692"/>
      <c r="AD184" s="1692"/>
      <c r="AE184" s="1692"/>
      <c r="AF184" s="1692"/>
      <c r="AG184" s="1692"/>
      <c r="AH184" s="1692"/>
      <c r="AI184" s="1692"/>
      <c r="AJ184" s="1692"/>
      <c r="AK184" s="1692"/>
      <c r="AL184" s="1692"/>
      <c r="AM184" s="1692"/>
      <c r="AN184" s="1692"/>
      <c r="AO184" s="1692"/>
      <c r="AP184" s="1692"/>
      <c r="AQ184" s="1692"/>
      <c r="AR184" s="1692"/>
      <c r="AS184" s="1692"/>
      <c r="AT184" s="1692"/>
      <c r="AU184" s="1692"/>
      <c r="AV184" s="1692"/>
      <c r="AW184" s="1692"/>
      <c r="AX184" s="1692"/>
      <c r="AY184" s="1692"/>
      <c r="AZ184" s="1692"/>
      <c r="BA184" s="1692"/>
      <c r="BB184" s="1692"/>
      <c r="BC184" s="1692"/>
      <c r="BD184" s="1692"/>
      <c r="BE184" s="1692"/>
      <c r="BF184" s="1692"/>
      <c r="BG184" s="1692"/>
      <c r="BH184" s="1692"/>
      <c r="BI184" s="1692"/>
      <c r="BJ184" s="1692"/>
      <c r="BK184" s="1692"/>
      <c r="BL184" s="1692"/>
      <c r="BM184" s="1692"/>
      <c r="BN184" s="1692"/>
      <c r="BO184" s="1692"/>
      <c r="BP184" s="1692"/>
      <c r="BQ184" s="1692"/>
      <c r="BR184" s="1692"/>
      <c r="BS184" s="1692"/>
      <c r="BT184" s="1692"/>
      <c r="BU184" s="1692"/>
      <c r="BV184" s="1692"/>
      <c r="BW184" s="1692"/>
      <c r="BX184" s="1692"/>
      <c r="BY184" s="1692"/>
      <c r="BZ184" s="1692"/>
      <c r="CA184" s="1692"/>
      <c r="CB184" s="1692"/>
      <c r="CC184" s="1692"/>
      <c r="CD184" s="1692"/>
      <c r="CE184" s="1692"/>
      <c r="CF184" s="1692"/>
      <c r="CG184" s="1692"/>
      <c r="CH184" s="1692"/>
      <c r="CI184" s="1692"/>
      <c r="CJ184" s="1692"/>
      <c r="CK184" s="1692"/>
      <c r="CL184" s="1692"/>
      <c r="CM184" s="1692"/>
      <c r="CN184" s="1692"/>
      <c r="CO184" s="1692"/>
      <c r="CP184" s="1692"/>
      <c r="CQ184" s="1692"/>
      <c r="CR184" s="1692"/>
      <c r="CS184" s="1692"/>
      <c r="CT184" s="1692"/>
      <c r="CU184" s="1692"/>
      <c r="CV184" s="1692"/>
      <c r="CW184" s="1692"/>
      <c r="CX184" s="1692"/>
      <c r="CY184" s="1692"/>
      <c r="CZ184" s="1692"/>
      <c r="DA184" s="1692"/>
      <c r="DB184" s="1692"/>
      <c r="DC184" s="1692"/>
      <c r="DD184" s="1692"/>
      <c r="DE184" s="1692"/>
      <c r="DF184" s="1692"/>
      <c r="DG184" s="1692"/>
      <c r="DH184" s="1692"/>
      <c r="DI184" s="1692"/>
    </row>
    <row r="185" spans="1:113" s="1699" customFormat="1">
      <c r="A185" s="552"/>
      <c r="B185" s="1692"/>
      <c r="C185" s="1692"/>
      <c r="D185" s="1692"/>
      <c r="E185" s="1692"/>
      <c r="F185" s="1692"/>
      <c r="G185" s="1692"/>
      <c r="H185" s="1692"/>
      <c r="I185" s="1692"/>
      <c r="J185" s="1692"/>
      <c r="K185" s="1692"/>
      <c r="L185" s="1692"/>
      <c r="M185" s="1692"/>
      <c r="N185" s="1692"/>
      <c r="O185" s="1692"/>
      <c r="P185" s="1692"/>
      <c r="Q185" s="1692"/>
      <c r="R185" s="1692"/>
      <c r="S185" s="1692"/>
      <c r="T185" s="1692"/>
      <c r="U185" s="1692"/>
      <c r="V185" s="1692"/>
      <c r="W185" s="1692"/>
      <c r="X185" s="1692"/>
      <c r="Y185" s="1692"/>
      <c r="Z185" s="1692"/>
      <c r="AA185" s="1692"/>
      <c r="AB185" s="1692"/>
      <c r="AC185" s="1692"/>
      <c r="AD185" s="1692"/>
      <c r="AE185" s="1692"/>
      <c r="AF185" s="1692"/>
      <c r="AG185" s="1692"/>
      <c r="AH185" s="1692"/>
      <c r="AI185" s="1692"/>
      <c r="AJ185" s="1692"/>
      <c r="AK185" s="1692"/>
      <c r="AL185" s="1692"/>
      <c r="AM185" s="1692"/>
      <c r="AN185" s="1692"/>
      <c r="AO185" s="1692"/>
      <c r="AP185" s="1692"/>
      <c r="AQ185" s="1692"/>
      <c r="AR185" s="1692"/>
      <c r="AS185" s="1692"/>
      <c r="AT185" s="1692"/>
      <c r="AU185" s="1692"/>
      <c r="AV185" s="1692"/>
      <c r="AW185" s="1692"/>
      <c r="AX185" s="1692"/>
      <c r="AY185" s="1692"/>
      <c r="AZ185" s="1692"/>
      <c r="BA185" s="1692"/>
      <c r="BB185" s="1692"/>
      <c r="BC185" s="1692"/>
      <c r="BD185" s="1692"/>
      <c r="BE185" s="1692"/>
      <c r="BF185" s="1692"/>
      <c r="BG185" s="1692"/>
      <c r="BH185" s="1692"/>
      <c r="BI185" s="1692"/>
      <c r="BJ185" s="1692"/>
      <c r="BK185" s="1692"/>
      <c r="BL185" s="1692"/>
      <c r="BM185" s="1692"/>
      <c r="BN185" s="1692"/>
      <c r="BO185" s="1692"/>
      <c r="BP185" s="1692"/>
      <c r="BQ185" s="1692"/>
      <c r="BR185" s="1692"/>
      <c r="BS185" s="1692"/>
      <c r="BT185" s="1692"/>
      <c r="BU185" s="1692"/>
      <c r="BV185" s="1692"/>
      <c r="BW185" s="1692"/>
      <c r="BX185" s="1692"/>
      <c r="BY185" s="1692"/>
      <c r="BZ185" s="1692"/>
      <c r="CA185" s="1692"/>
      <c r="CB185" s="1692"/>
      <c r="CC185" s="1692"/>
      <c r="CD185" s="1692"/>
      <c r="CE185" s="1692"/>
      <c r="CF185" s="1692"/>
      <c r="CG185" s="1692"/>
      <c r="CH185" s="1692"/>
      <c r="CI185" s="1692"/>
      <c r="CJ185" s="1692"/>
      <c r="CK185" s="1692"/>
      <c r="CL185" s="1692"/>
      <c r="CM185" s="1692"/>
      <c r="CN185" s="1692"/>
      <c r="CO185" s="1692"/>
      <c r="CP185" s="1692"/>
      <c r="CQ185" s="1692"/>
      <c r="CR185" s="1692"/>
      <c r="CS185" s="1692"/>
      <c r="CT185" s="1692"/>
      <c r="CU185" s="1692"/>
      <c r="CV185" s="1692"/>
      <c r="CW185" s="1692"/>
      <c r="CX185" s="1692"/>
      <c r="CY185" s="1692"/>
      <c r="CZ185" s="1692"/>
      <c r="DA185" s="1692"/>
      <c r="DB185" s="1692"/>
      <c r="DC185" s="1692"/>
      <c r="DD185" s="1692"/>
      <c r="DE185" s="1692"/>
      <c r="DF185" s="1692"/>
      <c r="DG185" s="1692"/>
      <c r="DH185" s="1692"/>
      <c r="DI185" s="1692"/>
    </row>
    <row r="186" spans="1:113" s="1699" customFormat="1">
      <c r="A186" s="552"/>
      <c r="B186" s="1692"/>
      <c r="C186" s="1692"/>
      <c r="D186" s="1692"/>
      <c r="E186" s="1692"/>
      <c r="F186" s="1692"/>
      <c r="G186" s="1692"/>
      <c r="H186" s="1692"/>
      <c r="I186" s="1692"/>
      <c r="J186" s="1692"/>
      <c r="K186" s="1692"/>
      <c r="L186" s="1692"/>
      <c r="M186" s="1692"/>
      <c r="N186" s="1692"/>
      <c r="O186" s="1692"/>
      <c r="P186" s="1692"/>
      <c r="Q186" s="1692"/>
      <c r="R186" s="1692"/>
      <c r="S186" s="1692"/>
      <c r="T186" s="1692"/>
      <c r="U186" s="1692"/>
      <c r="V186" s="1692"/>
      <c r="W186" s="1692"/>
      <c r="X186" s="1692"/>
      <c r="Y186" s="1692"/>
      <c r="Z186" s="1692"/>
      <c r="AA186" s="1692"/>
      <c r="AB186" s="1692"/>
      <c r="AC186" s="1692"/>
      <c r="AD186" s="1692"/>
      <c r="AE186" s="1692"/>
      <c r="AF186" s="1692"/>
      <c r="AG186" s="1692"/>
      <c r="AH186" s="1692"/>
      <c r="AI186" s="1692"/>
      <c r="AJ186" s="1692"/>
      <c r="AK186" s="1692"/>
      <c r="AL186" s="1692"/>
      <c r="AM186" s="1692"/>
      <c r="AN186" s="1692"/>
      <c r="AO186" s="1692"/>
      <c r="AP186" s="1692"/>
      <c r="AQ186" s="1692"/>
      <c r="AR186" s="1692"/>
      <c r="AS186" s="1692"/>
      <c r="AT186" s="1692"/>
      <c r="AU186" s="1692"/>
      <c r="AV186" s="1692"/>
      <c r="AW186" s="1692"/>
      <c r="AX186" s="1692"/>
      <c r="AY186" s="1692"/>
      <c r="AZ186" s="1692"/>
      <c r="BA186" s="1692"/>
      <c r="BB186" s="1692"/>
      <c r="BC186" s="1692"/>
      <c r="BD186" s="1692"/>
      <c r="BE186" s="1692"/>
      <c r="BF186" s="1692"/>
      <c r="BG186" s="1692"/>
      <c r="BH186" s="1692"/>
      <c r="BI186" s="1692"/>
      <c r="BJ186" s="1692"/>
      <c r="BK186" s="1692"/>
      <c r="BL186" s="1692"/>
      <c r="BM186" s="1692"/>
      <c r="BN186" s="1692"/>
      <c r="BO186" s="1692"/>
      <c r="BP186" s="1692"/>
      <c r="BQ186" s="1692"/>
      <c r="BR186" s="1692"/>
      <c r="BS186" s="1692"/>
      <c r="BT186" s="1692"/>
      <c r="BU186" s="1692"/>
      <c r="BV186" s="1692"/>
      <c r="BW186" s="1692"/>
      <c r="BX186" s="1692"/>
      <c r="BY186" s="1692"/>
      <c r="BZ186" s="1692"/>
      <c r="CA186" s="1692"/>
      <c r="CB186" s="1692"/>
      <c r="CC186" s="1692"/>
      <c r="CD186" s="1692"/>
      <c r="CE186" s="1692"/>
      <c r="CF186" s="1692"/>
      <c r="CG186" s="1692"/>
      <c r="CH186" s="1692"/>
      <c r="CI186" s="1692"/>
      <c r="CJ186" s="1692"/>
      <c r="CK186" s="1692"/>
      <c r="CL186" s="1692"/>
      <c r="CM186" s="1692"/>
      <c r="CN186" s="1692"/>
      <c r="CO186" s="1692"/>
      <c r="CP186" s="1692"/>
      <c r="CQ186" s="1692"/>
      <c r="CR186" s="1692"/>
      <c r="CS186" s="1692"/>
      <c r="CT186" s="1692"/>
      <c r="CU186" s="1692"/>
      <c r="CV186" s="1692"/>
      <c r="CW186" s="1692"/>
      <c r="CX186" s="1692"/>
      <c r="CY186" s="1692"/>
      <c r="CZ186" s="1692"/>
      <c r="DA186" s="1692"/>
      <c r="DB186" s="1692"/>
      <c r="DC186" s="1692"/>
      <c r="DD186" s="1692"/>
      <c r="DE186" s="1692"/>
      <c r="DF186" s="1692"/>
      <c r="DG186" s="1692"/>
      <c r="DH186" s="1692"/>
      <c r="DI186" s="1692"/>
    </row>
    <row r="187" spans="1:113" s="1699" customFormat="1">
      <c r="A187" s="552"/>
      <c r="B187" s="1692"/>
      <c r="C187" s="1692"/>
      <c r="D187" s="1692"/>
      <c r="E187" s="1692"/>
      <c r="F187" s="1692"/>
      <c r="G187" s="1692"/>
      <c r="H187" s="1692"/>
      <c r="I187" s="1692"/>
      <c r="J187" s="1692"/>
      <c r="K187" s="1692"/>
      <c r="L187" s="1692"/>
      <c r="M187" s="1692"/>
      <c r="N187" s="1692"/>
      <c r="O187" s="1692"/>
      <c r="P187" s="1692"/>
      <c r="Q187" s="1692"/>
      <c r="R187" s="1692"/>
      <c r="S187" s="1692"/>
      <c r="T187" s="1692"/>
      <c r="U187" s="1692"/>
      <c r="V187" s="1692"/>
      <c r="W187" s="1692"/>
      <c r="X187" s="1692"/>
      <c r="Y187" s="1692"/>
      <c r="Z187" s="1692"/>
      <c r="AA187" s="1692"/>
      <c r="AB187" s="1692"/>
      <c r="AC187" s="1692"/>
      <c r="AD187" s="1692"/>
      <c r="AE187" s="1692"/>
      <c r="AF187" s="1692"/>
      <c r="AG187" s="1692"/>
      <c r="AH187" s="1692"/>
      <c r="AI187" s="1692"/>
      <c r="AJ187" s="1692"/>
      <c r="AK187" s="1692"/>
      <c r="AL187" s="1692"/>
      <c r="AM187" s="1692"/>
      <c r="AN187" s="1692"/>
      <c r="AO187" s="1692"/>
      <c r="AP187" s="1692"/>
      <c r="AQ187" s="1692"/>
      <c r="AR187" s="1692"/>
      <c r="AS187" s="1692"/>
      <c r="AT187" s="1692"/>
      <c r="AU187" s="1692"/>
      <c r="AV187" s="1692"/>
      <c r="AW187" s="1692"/>
      <c r="AX187" s="1692"/>
      <c r="AY187" s="1692"/>
      <c r="AZ187" s="1692"/>
      <c r="BA187" s="1692"/>
      <c r="BB187" s="1692"/>
      <c r="BC187" s="1692"/>
      <c r="BD187" s="1692"/>
      <c r="BE187" s="1692"/>
      <c r="BF187" s="1692"/>
      <c r="BG187" s="1692"/>
      <c r="BH187" s="1692"/>
      <c r="BI187" s="1692"/>
      <c r="BJ187" s="1692"/>
      <c r="BK187" s="1692"/>
      <c r="BL187" s="1692"/>
      <c r="BM187" s="1692"/>
      <c r="BN187" s="1692"/>
      <c r="BO187" s="1692"/>
      <c r="BP187" s="1692"/>
      <c r="BQ187" s="1692"/>
      <c r="BR187" s="1692"/>
      <c r="BS187" s="1692"/>
      <c r="BT187" s="1692"/>
      <c r="BU187" s="1692"/>
      <c r="BV187" s="1692"/>
      <c r="BW187" s="1692"/>
      <c r="BX187" s="1692"/>
      <c r="BY187" s="1692"/>
      <c r="BZ187" s="1692"/>
      <c r="CA187" s="1692"/>
      <c r="CB187" s="1692"/>
      <c r="CC187" s="1692"/>
      <c r="CD187" s="1692"/>
      <c r="CE187" s="1692"/>
      <c r="CF187" s="1692"/>
      <c r="CG187" s="1692"/>
      <c r="CH187" s="1692"/>
      <c r="CI187" s="1692"/>
      <c r="CJ187" s="1692"/>
      <c r="CK187" s="1692"/>
      <c r="CL187" s="1692"/>
      <c r="CM187" s="1692"/>
      <c r="CN187" s="1692"/>
      <c r="CO187" s="1692"/>
      <c r="CP187" s="1692"/>
      <c r="CQ187" s="1692"/>
      <c r="CR187" s="1692"/>
      <c r="CS187" s="1692"/>
      <c r="CT187" s="1692"/>
      <c r="CU187" s="1692"/>
      <c r="CV187" s="1692"/>
      <c r="CW187" s="1692"/>
      <c r="CX187" s="1692"/>
      <c r="CY187" s="1692"/>
      <c r="CZ187" s="1692"/>
      <c r="DA187" s="1692"/>
      <c r="DB187" s="1692"/>
      <c r="DC187" s="1692"/>
      <c r="DD187" s="1692"/>
      <c r="DE187" s="1692"/>
      <c r="DF187" s="1692"/>
      <c r="DG187" s="1692"/>
      <c r="DH187" s="1692"/>
      <c r="DI187" s="1692"/>
    </row>
    <row r="188" spans="1:113" s="1699" customFormat="1">
      <c r="A188" s="552"/>
      <c r="B188" s="1692"/>
      <c r="C188" s="1692"/>
      <c r="D188" s="1692"/>
      <c r="E188" s="1692"/>
      <c r="F188" s="1692"/>
      <c r="G188" s="1692"/>
      <c r="H188" s="1692"/>
      <c r="I188" s="1692"/>
      <c r="J188" s="1692"/>
      <c r="K188" s="1692"/>
      <c r="L188" s="1692"/>
      <c r="M188" s="1692"/>
      <c r="N188" s="1692"/>
      <c r="O188" s="1692"/>
      <c r="P188" s="1692"/>
      <c r="Q188" s="1692"/>
      <c r="R188" s="1692"/>
      <c r="S188" s="1692"/>
      <c r="T188" s="1692"/>
      <c r="U188" s="1692"/>
      <c r="V188" s="1692"/>
      <c r="W188" s="1692"/>
      <c r="X188" s="1692"/>
      <c r="Y188" s="1692"/>
      <c r="Z188" s="1692"/>
      <c r="AA188" s="1692"/>
      <c r="AB188" s="1692"/>
      <c r="AC188" s="1692"/>
      <c r="AD188" s="1692"/>
      <c r="AE188" s="1692"/>
      <c r="AF188" s="1692"/>
      <c r="AG188" s="1692"/>
      <c r="AH188" s="1692"/>
      <c r="AI188" s="1692"/>
      <c r="AJ188" s="1692"/>
      <c r="AK188" s="1692"/>
      <c r="AL188" s="1692"/>
      <c r="AM188" s="1692"/>
      <c r="AN188" s="1692"/>
      <c r="AO188" s="1692"/>
      <c r="AP188" s="1692"/>
      <c r="AQ188" s="1692"/>
      <c r="AR188" s="1692"/>
      <c r="AS188" s="1692"/>
      <c r="AT188" s="1692"/>
      <c r="AU188" s="1692"/>
      <c r="AV188" s="1692"/>
      <c r="AW188" s="1692"/>
      <c r="AX188" s="1692"/>
      <c r="AY188" s="1692"/>
      <c r="AZ188" s="1692"/>
      <c r="BA188" s="1692"/>
      <c r="BB188" s="1692"/>
      <c r="BC188" s="1692"/>
      <c r="BD188" s="1692"/>
      <c r="BE188" s="1692"/>
      <c r="BF188" s="1692"/>
      <c r="BG188" s="1692"/>
      <c r="BH188" s="1692"/>
      <c r="BI188" s="1692"/>
      <c r="BJ188" s="1692"/>
      <c r="BK188" s="1692"/>
      <c r="BL188" s="1692"/>
      <c r="BM188" s="1692"/>
      <c r="BN188" s="1692"/>
      <c r="BO188" s="1692"/>
      <c r="BP188" s="1692"/>
      <c r="BQ188" s="1692"/>
      <c r="BR188" s="1692"/>
      <c r="BS188" s="1692"/>
      <c r="BT188" s="1692"/>
      <c r="BU188" s="1692"/>
      <c r="BV188" s="1692"/>
      <c r="BW188" s="1692"/>
      <c r="BX188" s="1692"/>
      <c r="BY188" s="1692"/>
      <c r="BZ188" s="1692"/>
      <c r="CA188" s="1692"/>
      <c r="CB188" s="1692"/>
      <c r="CC188" s="1692"/>
      <c r="CD188" s="1692"/>
      <c r="CE188" s="1692"/>
      <c r="CF188" s="1692"/>
      <c r="CG188" s="1692"/>
      <c r="CH188" s="1692"/>
      <c r="CI188" s="1692"/>
      <c r="CJ188" s="1692"/>
      <c r="CK188" s="1692"/>
      <c r="CL188" s="1692"/>
      <c r="CM188" s="1692"/>
      <c r="CN188" s="1692"/>
      <c r="CO188" s="1692"/>
      <c r="CP188" s="1692"/>
      <c r="CQ188" s="1692"/>
      <c r="CR188" s="1692"/>
      <c r="CS188" s="1692"/>
      <c r="CT188" s="1692"/>
      <c r="CU188" s="1692"/>
      <c r="CV188" s="1692"/>
      <c r="CW188" s="1692"/>
      <c r="CX188" s="1692"/>
      <c r="CY188" s="1692"/>
      <c r="CZ188" s="1692"/>
      <c r="DA188" s="1692"/>
      <c r="DB188" s="1692"/>
      <c r="DC188" s="1692"/>
      <c r="DD188" s="1692"/>
      <c r="DE188" s="1692"/>
      <c r="DF188" s="1692"/>
      <c r="DG188" s="1692"/>
      <c r="DH188" s="1692"/>
      <c r="DI188" s="1692"/>
    </row>
    <row r="189" spans="1:113" s="1699" customFormat="1">
      <c r="A189" s="552"/>
      <c r="B189" s="1692"/>
      <c r="C189" s="1692"/>
      <c r="D189" s="1692"/>
      <c r="E189" s="1692"/>
      <c r="F189" s="1692"/>
      <c r="G189" s="1692"/>
      <c r="H189" s="1692"/>
      <c r="I189" s="1692"/>
      <c r="J189" s="1692"/>
      <c r="K189" s="1692"/>
      <c r="L189" s="1692"/>
      <c r="M189" s="1692"/>
      <c r="N189" s="1692"/>
      <c r="O189" s="1692"/>
      <c r="P189" s="1692"/>
      <c r="Q189" s="1692"/>
      <c r="R189" s="1692"/>
      <c r="S189" s="1692"/>
      <c r="T189" s="1692"/>
      <c r="U189" s="1692"/>
      <c r="V189" s="1692"/>
      <c r="W189" s="1692"/>
      <c r="X189" s="1692"/>
      <c r="Y189" s="1692"/>
      <c r="Z189" s="1692"/>
      <c r="AA189" s="1692"/>
      <c r="AB189" s="1692"/>
      <c r="AC189" s="1692"/>
      <c r="AD189" s="1692"/>
      <c r="AE189" s="1692"/>
      <c r="AF189" s="1692"/>
      <c r="AG189" s="1692"/>
      <c r="AH189" s="1692"/>
      <c r="AI189" s="1692"/>
      <c r="AJ189" s="1692"/>
      <c r="AK189" s="1692"/>
      <c r="AL189" s="1692"/>
      <c r="AM189" s="1692"/>
      <c r="AN189" s="1692"/>
      <c r="AO189" s="1692"/>
      <c r="AP189" s="1692"/>
      <c r="AQ189" s="1692"/>
      <c r="AR189" s="1692"/>
      <c r="AS189" s="1692"/>
      <c r="AT189" s="1692"/>
      <c r="AU189" s="1692"/>
      <c r="AV189" s="1692"/>
      <c r="AW189" s="1692"/>
      <c r="AX189" s="1692"/>
      <c r="AY189" s="1692"/>
      <c r="AZ189" s="1692"/>
      <c r="BA189" s="1692"/>
      <c r="BB189" s="1692"/>
      <c r="BC189" s="1692"/>
      <c r="BD189" s="1692"/>
      <c r="BE189" s="1692"/>
      <c r="BF189" s="1692"/>
      <c r="BG189" s="1692"/>
      <c r="BH189" s="1692"/>
      <c r="BI189" s="1692"/>
      <c r="BJ189" s="1692"/>
      <c r="BK189" s="1692"/>
      <c r="BL189" s="1692"/>
      <c r="BM189" s="1692"/>
      <c r="BN189" s="1692"/>
      <c r="BO189" s="1692"/>
      <c r="BP189" s="1692"/>
      <c r="BQ189" s="1692"/>
      <c r="BR189" s="1692"/>
      <c r="BS189" s="1692"/>
      <c r="BT189" s="1692"/>
      <c r="BU189" s="1692"/>
      <c r="BV189" s="1692"/>
      <c r="BW189" s="1692"/>
      <c r="BX189" s="1692"/>
      <c r="BY189" s="1692"/>
      <c r="BZ189" s="1692"/>
      <c r="CA189" s="1692"/>
      <c r="CB189" s="1692"/>
      <c r="CC189" s="1692"/>
      <c r="CD189" s="1692"/>
      <c r="CE189" s="1692"/>
      <c r="CF189" s="1692"/>
      <c r="CG189" s="1692"/>
      <c r="CH189" s="1692"/>
      <c r="CI189" s="1692"/>
      <c r="CJ189" s="1692"/>
      <c r="CK189" s="1692"/>
      <c r="CL189" s="1692"/>
      <c r="CM189" s="1692"/>
      <c r="CN189" s="1692"/>
      <c r="CO189" s="1692"/>
      <c r="CP189" s="1692"/>
      <c r="CQ189" s="1692"/>
      <c r="CR189" s="1692"/>
      <c r="CS189" s="1692"/>
      <c r="CT189" s="1692"/>
      <c r="CU189" s="1692"/>
      <c r="CV189" s="1692"/>
      <c r="CW189" s="1692"/>
      <c r="CX189" s="1692"/>
      <c r="CY189" s="1692"/>
      <c r="CZ189" s="1692"/>
      <c r="DA189" s="1692"/>
      <c r="DB189" s="1692"/>
      <c r="DC189" s="1692"/>
      <c r="DD189" s="1692"/>
      <c r="DE189" s="1692"/>
      <c r="DF189" s="1692"/>
      <c r="DG189" s="1692"/>
      <c r="DH189" s="1692"/>
      <c r="DI189" s="1692"/>
    </row>
    <row r="190" spans="1:113" s="1699" customFormat="1">
      <c r="A190" s="552"/>
      <c r="B190" s="1692"/>
      <c r="C190" s="1692"/>
      <c r="D190" s="1692"/>
      <c r="E190" s="1692"/>
      <c r="F190" s="1692"/>
      <c r="G190" s="1692"/>
      <c r="H190" s="1692"/>
      <c r="I190" s="1692"/>
      <c r="J190" s="1692"/>
      <c r="K190" s="1692"/>
      <c r="L190" s="1692"/>
      <c r="M190" s="1692"/>
      <c r="N190" s="1692"/>
      <c r="O190" s="1692"/>
      <c r="P190" s="1692"/>
      <c r="Q190" s="1692"/>
      <c r="R190" s="1692"/>
      <c r="S190" s="1692"/>
      <c r="T190" s="1692"/>
      <c r="U190" s="1692"/>
      <c r="V190" s="1692"/>
      <c r="W190" s="1692"/>
      <c r="X190" s="1692"/>
      <c r="Y190" s="1692"/>
      <c r="Z190" s="1692"/>
      <c r="AA190" s="1692"/>
      <c r="AB190" s="1692"/>
      <c r="AC190" s="1692"/>
      <c r="AD190" s="1692"/>
      <c r="AE190" s="1692"/>
      <c r="AF190" s="1692"/>
      <c r="AG190" s="1692"/>
      <c r="AH190" s="1692"/>
      <c r="AI190" s="1692"/>
      <c r="AJ190" s="1692"/>
      <c r="AK190" s="1692"/>
      <c r="AL190" s="1692"/>
      <c r="AM190" s="1692"/>
      <c r="AN190" s="1692"/>
      <c r="AO190" s="1692"/>
      <c r="AP190" s="1692"/>
      <c r="AQ190" s="1692"/>
      <c r="AR190" s="1692"/>
      <c r="AS190" s="1692"/>
      <c r="AT190" s="1692"/>
      <c r="AU190" s="1692"/>
      <c r="AV190" s="1692"/>
      <c r="AW190" s="1692"/>
      <c r="AX190" s="1692"/>
      <c r="AY190" s="1692"/>
      <c r="AZ190" s="1692"/>
      <c r="BA190" s="1692"/>
      <c r="BB190" s="1692"/>
      <c r="BC190" s="1692"/>
      <c r="BD190" s="1692"/>
      <c r="BE190" s="1692"/>
      <c r="BF190" s="1692"/>
      <c r="BG190" s="1692"/>
      <c r="BH190" s="1692"/>
      <c r="BI190" s="1692"/>
      <c r="BJ190" s="1692"/>
      <c r="BK190" s="1692"/>
      <c r="BL190" s="1692"/>
      <c r="BM190" s="1692"/>
      <c r="BN190" s="1692"/>
      <c r="BO190" s="1692"/>
      <c r="BP190" s="1692"/>
      <c r="BQ190" s="1692"/>
      <c r="BR190" s="1692"/>
      <c r="BS190" s="1692"/>
      <c r="BT190" s="1692"/>
      <c r="BU190" s="1692"/>
      <c r="BV190" s="1692"/>
      <c r="BW190" s="1692"/>
      <c r="BX190" s="1692"/>
      <c r="BY190" s="1692"/>
      <c r="BZ190" s="1692"/>
      <c r="CA190" s="1692"/>
      <c r="CB190" s="1692"/>
      <c r="CC190" s="1692"/>
      <c r="CD190" s="1692"/>
      <c r="CE190" s="1692"/>
      <c r="CF190" s="1692"/>
      <c r="CG190" s="1692"/>
      <c r="CH190" s="1692"/>
      <c r="CI190" s="1692"/>
      <c r="CJ190" s="1692"/>
      <c r="CK190" s="1692"/>
      <c r="CL190" s="1692"/>
      <c r="CM190" s="1692"/>
      <c r="CN190" s="1692"/>
      <c r="CO190" s="1692"/>
      <c r="CP190" s="1692"/>
      <c r="CQ190" s="1692"/>
      <c r="CR190" s="1692"/>
      <c r="CS190" s="1692"/>
      <c r="CT190" s="1692"/>
      <c r="CU190" s="1692"/>
      <c r="CV190" s="1692"/>
      <c r="CW190" s="1692"/>
      <c r="CX190" s="1692"/>
      <c r="CY190" s="1692"/>
      <c r="CZ190" s="1692"/>
      <c r="DA190" s="1692"/>
      <c r="DB190" s="1692"/>
      <c r="DC190" s="1692"/>
      <c r="DD190" s="1692"/>
      <c r="DE190" s="1692"/>
      <c r="DF190" s="1692"/>
      <c r="DG190" s="1692"/>
      <c r="DH190" s="1692"/>
      <c r="DI190" s="1692"/>
    </row>
    <row r="191" spans="1:113" s="1699" customFormat="1">
      <c r="A191" s="552"/>
      <c r="B191" s="1692"/>
      <c r="C191" s="1692"/>
      <c r="D191" s="1692"/>
      <c r="E191" s="1692"/>
      <c r="F191" s="1692"/>
      <c r="G191" s="1692"/>
      <c r="H191" s="1692"/>
      <c r="I191" s="1692"/>
      <c r="J191" s="1692"/>
      <c r="K191" s="1692"/>
      <c r="L191" s="1692"/>
      <c r="M191" s="1692"/>
      <c r="N191" s="1692"/>
      <c r="O191" s="1692"/>
      <c r="P191" s="1692"/>
      <c r="Q191" s="1692"/>
      <c r="R191" s="1692"/>
      <c r="S191" s="1692"/>
      <c r="T191" s="1692"/>
      <c r="U191" s="1692"/>
      <c r="V191" s="1692"/>
      <c r="W191" s="1692"/>
      <c r="X191" s="1692"/>
      <c r="Y191" s="1692"/>
      <c r="Z191" s="1692"/>
      <c r="AA191" s="1692"/>
      <c r="AB191" s="1692"/>
      <c r="AC191" s="1692"/>
      <c r="AD191" s="1692"/>
      <c r="AE191" s="1692"/>
      <c r="AF191" s="1692"/>
      <c r="AG191" s="1692"/>
      <c r="AH191" s="1692"/>
      <c r="AI191" s="1692"/>
      <c r="AJ191" s="1692"/>
      <c r="AK191" s="1692"/>
      <c r="AL191" s="1692"/>
      <c r="AM191" s="1692"/>
      <c r="AN191" s="1692"/>
      <c r="AO191" s="1692"/>
      <c r="AP191" s="1692"/>
      <c r="AQ191" s="1692"/>
      <c r="AR191" s="1692"/>
      <c r="AS191" s="1692"/>
      <c r="AT191" s="1692"/>
      <c r="AU191" s="1692"/>
      <c r="AV191" s="1692"/>
      <c r="AW191" s="1692"/>
      <c r="AX191" s="1692"/>
      <c r="AY191" s="1692"/>
      <c r="AZ191" s="1692"/>
      <c r="BA191" s="1692"/>
      <c r="BB191" s="1692"/>
      <c r="BC191" s="1692"/>
      <c r="BD191" s="1692"/>
      <c r="BE191" s="1692"/>
      <c r="BF191" s="1692"/>
      <c r="BG191" s="1692"/>
      <c r="BH191" s="1692"/>
      <c r="BI191" s="1692"/>
      <c r="BJ191" s="1692"/>
      <c r="BK191" s="1692"/>
      <c r="BL191" s="1692"/>
      <c r="BM191" s="1692"/>
      <c r="BN191" s="1692"/>
      <c r="BO191" s="1692"/>
      <c r="BP191" s="1692"/>
      <c r="BQ191" s="1692"/>
      <c r="BR191" s="1692"/>
      <c r="BS191" s="1692"/>
      <c r="BT191" s="1692"/>
      <c r="BU191" s="1692"/>
      <c r="BV191" s="1692"/>
      <c r="BW191" s="1692"/>
      <c r="BX191" s="1692"/>
      <c r="BY191" s="1692"/>
      <c r="BZ191" s="1692"/>
      <c r="CA191" s="1692"/>
      <c r="CB191" s="1692"/>
      <c r="CC191" s="1692"/>
      <c r="CD191" s="1692"/>
      <c r="CE191" s="1692"/>
      <c r="CF191" s="1692"/>
      <c r="CG191" s="1692"/>
      <c r="CH191" s="1692"/>
      <c r="CI191" s="1692"/>
      <c r="CJ191" s="1692"/>
      <c r="CK191" s="1692"/>
      <c r="CL191" s="1692"/>
      <c r="CM191" s="1692"/>
      <c r="CN191" s="1692"/>
      <c r="CO191" s="1692"/>
      <c r="CP191" s="1692"/>
      <c r="CQ191" s="1692"/>
      <c r="CR191" s="1692"/>
      <c r="CS191" s="1692"/>
      <c r="CT191" s="1692"/>
      <c r="CU191" s="1692"/>
      <c r="CV191" s="1692"/>
      <c r="CW191" s="1692"/>
      <c r="CX191" s="1692"/>
      <c r="CY191" s="1692"/>
      <c r="CZ191" s="1692"/>
      <c r="DA191" s="1692"/>
      <c r="DB191" s="1692"/>
      <c r="DC191" s="1692"/>
      <c r="DD191" s="1692"/>
      <c r="DE191" s="1692"/>
      <c r="DF191" s="1692"/>
      <c r="DG191" s="1692"/>
      <c r="DH191" s="1692"/>
      <c r="DI191" s="1692"/>
    </row>
    <row r="192" spans="1:113" s="1699" customFormat="1">
      <c r="A192" s="552"/>
      <c r="B192" s="1692"/>
      <c r="C192" s="1692"/>
      <c r="D192" s="1692"/>
      <c r="E192" s="1692"/>
      <c r="F192" s="1692"/>
      <c r="G192" s="1692"/>
      <c r="H192" s="1692"/>
      <c r="I192" s="1692"/>
      <c r="J192" s="1692"/>
      <c r="K192" s="1692"/>
      <c r="L192" s="1692"/>
      <c r="M192" s="1692"/>
      <c r="N192" s="1692"/>
      <c r="O192" s="1692"/>
      <c r="P192" s="1692"/>
      <c r="Q192" s="1692"/>
      <c r="R192" s="1692"/>
      <c r="S192" s="1692"/>
      <c r="T192" s="1692"/>
      <c r="U192" s="1692"/>
      <c r="V192" s="1692"/>
      <c r="W192" s="1692"/>
      <c r="X192" s="1692"/>
      <c r="Y192" s="1692"/>
      <c r="Z192" s="1692"/>
      <c r="AA192" s="1692"/>
      <c r="AB192" s="1692"/>
      <c r="AC192" s="1692"/>
      <c r="AD192" s="1692"/>
      <c r="AE192" s="1692"/>
      <c r="AF192" s="1692"/>
      <c r="AG192" s="1692"/>
      <c r="AH192" s="1692"/>
      <c r="AI192" s="1692"/>
      <c r="AJ192" s="1692"/>
      <c r="AK192" s="1692"/>
      <c r="AL192" s="1692"/>
      <c r="AM192" s="1692"/>
      <c r="AN192" s="1692"/>
      <c r="AO192" s="1692"/>
      <c r="AP192" s="1692"/>
      <c r="AQ192" s="1692"/>
      <c r="AR192" s="1692"/>
      <c r="AS192" s="1692"/>
      <c r="AT192" s="1692"/>
      <c r="AU192" s="1692"/>
      <c r="AV192" s="1692"/>
      <c r="AW192" s="1692"/>
      <c r="AX192" s="1692"/>
      <c r="AY192" s="1692"/>
      <c r="AZ192" s="1692"/>
      <c r="BA192" s="1692"/>
      <c r="BB192" s="1692"/>
      <c r="BC192" s="1692"/>
      <c r="BD192" s="1692"/>
      <c r="BE192" s="1692"/>
      <c r="BF192" s="1692"/>
      <c r="BG192" s="1692"/>
      <c r="BH192" s="1692"/>
      <c r="BI192" s="1692"/>
      <c r="BJ192" s="1692"/>
      <c r="BK192" s="1692"/>
      <c r="BL192" s="1692"/>
      <c r="BM192" s="1692"/>
      <c r="BN192" s="1692"/>
      <c r="BO192" s="1692"/>
      <c r="BP192" s="1692"/>
      <c r="BQ192" s="1692"/>
      <c r="BR192" s="1692"/>
      <c r="BS192" s="1692"/>
      <c r="BT192" s="1692"/>
      <c r="BU192" s="1692"/>
      <c r="BV192" s="1692"/>
      <c r="BW192" s="1692"/>
      <c r="BX192" s="1692"/>
      <c r="BY192" s="1692"/>
      <c r="BZ192" s="1692"/>
      <c r="CA192" s="1692"/>
      <c r="CB192" s="1692"/>
      <c r="CC192" s="1692"/>
      <c r="CD192" s="1692"/>
      <c r="CE192" s="1692"/>
      <c r="CF192" s="1692"/>
      <c r="CG192" s="1692"/>
      <c r="CH192" s="1692"/>
      <c r="CI192" s="1692"/>
      <c r="CJ192" s="1692"/>
      <c r="CK192" s="1692"/>
      <c r="CL192" s="1692"/>
      <c r="CM192" s="1692"/>
      <c r="CN192" s="1692"/>
      <c r="CO192" s="1692"/>
      <c r="CP192" s="1692"/>
      <c r="CQ192" s="1692"/>
      <c r="CR192" s="1692"/>
      <c r="CS192" s="1692"/>
      <c r="CT192" s="1692"/>
      <c r="CU192" s="1692"/>
      <c r="CV192" s="1692"/>
      <c r="CW192" s="1692"/>
      <c r="CX192" s="1692"/>
      <c r="CY192" s="1692"/>
      <c r="CZ192" s="1692"/>
      <c r="DA192" s="1692"/>
      <c r="DB192" s="1692"/>
      <c r="DC192" s="1692"/>
      <c r="DD192" s="1692"/>
      <c r="DE192" s="1692"/>
      <c r="DF192" s="1692"/>
      <c r="DG192" s="1692"/>
      <c r="DH192" s="1692"/>
      <c r="DI192" s="1692"/>
    </row>
    <row r="193" spans="1:113" s="1699" customFormat="1">
      <c r="A193" s="552"/>
      <c r="B193" s="1692"/>
      <c r="C193" s="1692"/>
      <c r="D193" s="1692"/>
      <c r="E193" s="1692"/>
      <c r="F193" s="1692"/>
      <c r="G193" s="1692"/>
      <c r="H193" s="1692"/>
      <c r="I193" s="1692"/>
      <c r="J193" s="1692"/>
      <c r="K193" s="1692"/>
      <c r="L193" s="1692"/>
      <c r="M193" s="1692"/>
      <c r="N193" s="1692"/>
      <c r="O193" s="1692"/>
      <c r="P193" s="1692"/>
      <c r="Q193" s="1692"/>
      <c r="R193" s="1692"/>
      <c r="S193" s="1692"/>
      <c r="T193" s="1692"/>
      <c r="U193" s="1692"/>
      <c r="V193" s="1692"/>
      <c r="W193" s="1692"/>
      <c r="X193" s="1692"/>
      <c r="Y193" s="1692"/>
      <c r="Z193" s="1692"/>
      <c r="AA193" s="1692"/>
      <c r="AB193" s="1692"/>
      <c r="AC193" s="1692"/>
      <c r="AD193" s="1692"/>
      <c r="AE193" s="1692"/>
      <c r="AF193" s="1692"/>
      <c r="AG193" s="1692"/>
      <c r="AH193" s="1692"/>
      <c r="AI193" s="1692"/>
      <c r="AJ193" s="1692"/>
      <c r="AK193" s="1692"/>
      <c r="AL193" s="1692"/>
      <c r="AM193" s="1692"/>
      <c r="AN193" s="1692"/>
      <c r="AO193" s="1692"/>
      <c r="AP193" s="1692"/>
      <c r="AQ193" s="1692"/>
      <c r="AR193" s="1692"/>
      <c r="AS193" s="1692"/>
      <c r="AT193" s="1692"/>
      <c r="AU193" s="1692"/>
      <c r="AV193" s="1692"/>
      <c r="AW193" s="1692"/>
      <c r="AX193" s="1692"/>
      <c r="AY193" s="1692"/>
      <c r="AZ193" s="1692"/>
      <c r="BA193" s="1692"/>
      <c r="BB193" s="1692"/>
      <c r="BC193" s="1692"/>
      <c r="BD193" s="1692"/>
      <c r="BE193" s="1692"/>
      <c r="BF193" s="1692"/>
      <c r="BG193" s="1692"/>
      <c r="BH193" s="1692"/>
      <c r="BI193" s="1692"/>
      <c r="BJ193" s="1692"/>
      <c r="BK193" s="1692"/>
      <c r="BL193" s="1692"/>
      <c r="BM193" s="1692"/>
      <c r="BN193" s="1692"/>
      <c r="BO193" s="1692"/>
      <c r="BP193" s="1692"/>
      <c r="BQ193" s="1692"/>
      <c r="BR193" s="1692"/>
      <c r="BS193" s="1692"/>
      <c r="BT193" s="1692"/>
      <c r="BU193" s="1692"/>
      <c r="BV193" s="1692"/>
      <c r="BW193" s="1692"/>
      <c r="BX193" s="1692"/>
      <c r="BY193" s="1692"/>
      <c r="BZ193" s="1692"/>
      <c r="CA193" s="1692"/>
      <c r="CB193" s="1692"/>
      <c r="CC193" s="1692"/>
      <c r="CD193" s="1692"/>
      <c r="CE193" s="1692"/>
      <c r="CF193" s="1692"/>
      <c r="CG193" s="1692"/>
      <c r="CH193" s="1692"/>
      <c r="CI193" s="1692"/>
      <c r="CJ193" s="1692"/>
      <c r="CK193" s="1692"/>
      <c r="CL193" s="1692"/>
      <c r="CM193" s="1692"/>
      <c r="CN193" s="1692"/>
      <c r="CO193" s="1692"/>
      <c r="CP193" s="1692"/>
      <c r="CQ193" s="1692"/>
      <c r="CR193" s="1692"/>
      <c r="CS193" s="1692"/>
      <c r="CT193" s="1692"/>
      <c r="CU193" s="1692"/>
      <c r="CV193" s="1692"/>
      <c r="CW193" s="1692"/>
      <c r="CX193" s="1692"/>
      <c r="CY193" s="1692"/>
      <c r="CZ193" s="1692"/>
      <c r="DA193" s="1692"/>
      <c r="DB193" s="1692"/>
      <c r="DC193" s="1692"/>
      <c r="DD193" s="1692"/>
      <c r="DE193" s="1692"/>
      <c r="DF193" s="1692"/>
      <c r="DG193" s="1692"/>
      <c r="DH193" s="1692"/>
      <c r="DI193" s="1692"/>
    </row>
    <row r="194" spans="1:113" s="1699" customFormat="1">
      <c r="A194" s="552"/>
      <c r="B194" s="1692"/>
      <c r="C194" s="1692"/>
      <c r="D194" s="1692"/>
      <c r="E194" s="1692"/>
      <c r="F194" s="1692"/>
      <c r="G194" s="1692"/>
      <c r="H194" s="1692"/>
      <c r="I194" s="1692"/>
      <c r="J194" s="1692"/>
      <c r="K194" s="1692"/>
      <c r="L194" s="1692"/>
      <c r="M194" s="1692"/>
      <c r="N194" s="1692"/>
      <c r="O194" s="1692"/>
      <c r="P194" s="1692"/>
      <c r="Q194" s="1692"/>
      <c r="R194" s="1692"/>
      <c r="S194" s="1692"/>
      <c r="T194" s="1692"/>
      <c r="U194" s="1692"/>
      <c r="V194" s="1692"/>
      <c r="W194" s="1692"/>
      <c r="X194" s="1692"/>
      <c r="Y194" s="1692"/>
      <c r="Z194" s="1692"/>
      <c r="AA194" s="1692"/>
      <c r="AB194" s="1692"/>
      <c r="AC194" s="1692"/>
      <c r="AD194" s="1692"/>
      <c r="AE194" s="1692"/>
      <c r="AF194" s="1692"/>
      <c r="AG194" s="1692"/>
      <c r="AH194" s="1692"/>
      <c r="AI194" s="1692"/>
      <c r="AJ194" s="1692"/>
      <c r="AK194" s="1692"/>
      <c r="AL194" s="1692"/>
      <c r="AM194" s="1692"/>
      <c r="AN194" s="1692"/>
      <c r="AO194" s="1692"/>
      <c r="AP194" s="1692"/>
      <c r="AQ194" s="1692"/>
      <c r="AR194" s="1692"/>
      <c r="AS194" s="1692"/>
      <c r="AT194" s="1692"/>
      <c r="AU194" s="1692"/>
      <c r="AV194" s="1692"/>
      <c r="AW194" s="1692"/>
      <c r="AX194" s="1692"/>
      <c r="AY194" s="1692"/>
      <c r="AZ194" s="1692"/>
      <c r="BA194" s="1692"/>
      <c r="BB194" s="1692"/>
      <c r="BC194" s="1692"/>
      <c r="BD194" s="1692"/>
      <c r="BE194" s="1692"/>
      <c r="BF194" s="1692"/>
      <c r="BG194" s="1692"/>
      <c r="BH194" s="1692"/>
      <c r="BI194" s="1692"/>
      <c r="BJ194" s="1692"/>
      <c r="BK194" s="1692"/>
      <c r="BL194" s="1692"/>
      <c r="BM194" s="1692"/>
      <c r="BN194" s="1692"/>
      <c r="BO194" s="1692"/>
      <c r="BP194" s="1692"/>
      <c r="BQ194" s="1692"/>
      <c r="BR194" s="1692"/>
      <c r="BS194" s="1692"/>
      <c r="BT194" s="1692"/>
      <c r="BU194" s="1692"/>
      <c r="BV194" s="1692"/>
      <c r="BW194" s="1692"/>
      <c r="BX194" s="1692"/>
      <c r="BY194" s="1692"/>
      <c r="BZ194" s="1692"/>
      <c r="CA194" s="1692"/>
      <c r="CB194" s="1692"/>
      <c r="CC194" s="1692"/>
      <c r="CD194" s="1692"/>
      <c r="CE194" s="1692"/>
      <c r="CF194" s="1692"/>
      <c r="CG194" s="1692"/>
      <c r="CH194" s="1692"/>
      <c r="CI194" s="1692"/>
      <c r="CJ194" s="1692"/>
      <c r="CK194" s="1692"/>
      <c r="CL194" s="1692"/>
      <c r="CM194" s="1692"/>
      <c r="CN194" s="1692"/>
      <c r="CO194" s="1692"/>
      <c r="CP194" s="1692"/>
      <c r="CQ194" s="1692"/>
      <c r="CR194" s="1692"/>
      <c r="CS194" s="1692"/>
      <c r="CT194" s="1692"/>
      <c r="CU194" s="1692"/>
      <c r="CV194" s="1692"/>
      <c r="CW194" s="1692"/>
      <c r="CX194" s="1692"/>
      <c r="CY194" s="1692"/>
      <c r="CZ194" s="1692"/>
      <c r="DA194" s="1692"/>
      <c r="DB194" s="1692"/>
      <c r="DC194" s="1692"/>
      <c r="DD194" s="1692"/>
      <c r="DE194" s="1692"/>
      <c r="DF194" s="1692"/>
      <c r="DG194" s="1692"/>
      <c r="DH194" s="1692"/>
      <c r="DI194" s="1692"/>
    </row>
    <row r="195" spans="1:113" s="1699" customFormat="1">
      <c r="A195" s="552"/>
      <c r="B195" s="1692"/>
      <c r="C195" s="1692"/>
      <c r="D195" s="1692"/>
      <c r="E195" s="1692"/>
      <c r="F195" s="1692"/>
      <c r="G195" s="1692"/>
      <c r="H195" s="1692"/>
      <c r="I195" s="1692"/>
      <c r="J195" s="1692"/>
      <c r="K195" s="1692"/>
      <c r="L195" s="1692"/>
      <c r="M195" s="1692"/>
      <c r="N195" s="1692"/>
      <c r="O195" s="1692"/>
      <c r="P195" s="1692"/>
      <c r="Q195" s="1692"/>
      <c r="R195" s="1692"/>
      <c r="S195" s="1692"/>
      <c r="T195" s="1692"/>
      <c r="U195" s="1692"/>
      <c r="V195" s="1692"/>
      <c r="W195" s="1692"/>
      <c r="X195" s="1692"/>
      <c r="Y195" s="1692"/>
      <c r="Z195" s="1692"/>
      <c r="AA195" s="1692"/>
      <c r="AB195" s="1692"/>
      <c r="AC195" s="1692"/>
      <c r="AD195" s="1692"/>
      <c r="AE195" s="1692"/>
      <c r="AF195" s="1692"/>
      <c r="AG195" s="1692"/>
      <c r="AH195" s="1692"/>
      <c r="AI195" s="1692"/>
      <c r="AJ195" s="1692"/>
      <c r="AK195" s="1692"/>
      <c r="AL195" s="1692"/>
      <c r="AM195" s="1692"/>
      <c r="AN195" s="1692"/>
      <c r="AO195" s="1692"/>
      <c r="AP195" s="1692"/>
      <c r="AQ195" s="1692"/>
      <c r="AR195" s="1692"/>
      <c r="AS195" s="1692"/>
      <c r="AT195" s="1692"/>
      <c r="AU195" s="1692"/>
      <c r="AV195" s="1692"/>
      <c r="AW195" s="1692"/>
      <c r="AX195" s="1692"/>
      <c r="AY195" s="1692"/>
      <c r="AZ195" s="1692"/>
      <c r="BA195" s="1692"/>
      <c r="BB195" s="1692"/>
      <c r="BC195" s="1692"/>
      <c r="BD195" s="1692"/>
      <c r="BE195" s="1692"/>
      <c r="BF195" s="1692"/>
      <c r="BG195" s="1692"/>
      <c r="BH195" s="1692"/>
      <c r="BI195" s="1692"/>
      <c r="BJ195" s="1692"/>
      <c r="BK195" s="1692"/>
      <c r="BL195" s="1692"/>
      <c r="BM195" s="1692"/>
      <c r="BN195" s="1692"/>
      <c r="BO195" s="1692"/>
      <c r="BP195" s="1692"/>
      <c r="BQ195" s="1692"/>
      <c r="BR195" s="1692"/>
      <c r="BS195" s="1692"/>
      <c r="BT195" s="1692"/>
      <c r="BU195" s="1692"/>
      <c r="BV195" s="1692"/>
      <c r="BW195" s="1692"/>
      <c r="BX195" s="1692"/>
      <c r="BY195" s="1692"/>
      <c r="BZ195" s="1692"/>
      <c r="CA195" s="1692"/>
      <c r="CB195" s="1692"/>
      <c r="CC195" s="1692"/>
      <c r="CD195" s="1692"/>
      <c r="CE195" s="1692"/>
      <c r="CF195" s="1692"/>
      <c r="CG195" s="1692"/>
      <c r="CH195" s="1692"/>
      <c r="CI195" s="1692"/>
      <c r="CJ195" s="1692"/>
      <c r="CK195" s="1692"/>
      <c r="CL195" s="1692"/>
      <c r="CM195" s="1692"/>
      <c r="CN195" s="1692"/>
      <c r="CO195" s="1692"/>
      <c r="CP195" s="1692"/>
      <c r="CQ195" s="1692"/>
      <c r="CR195" s="1692"/>
      <c r="CS195" s="1692"/>
      <c r="CT195" s="1692"/>
      <c r="CU195" s="1692"/>
      <c r="CV195" s="1692"/>
      <c r="CW195" s="1692"/>
      <c r="CX195" s="1692"/>
      <c r="CY195" s="1692"/>
      <c r="CZ195" s="1692"/>
      <c r="DA195" s="1692"/>
      <c r="DB195" s="1692"/>
      <c r="DC195" s="1692"/>
      <c r="DD195" s="1692"/>
      <c r="DE195" s="1692"/>
      <c r="DF195" s="1692"/>
      <c r="DG195" s="1692"/>
      <c r="DH195" s="1692"/>
      <c r="DI195" s="1692"/>
    </row>
    <row r="196" spans="1:113" s="1699" customFormat="1">
      <c r="A196" s="552"/>
      <c r="B196" s="1692"/>
      <c r="C196" s="1692"/>
      <c r="D196" s="1692"/>
      <c r="E196" s="1692"/>
      <c r="F196" s="1692"/>
      <c r="G196" s="1692"/>
      <c r="H196" s="1692"/>
      <c r="I196" s="1692"/>
      <c r="J196" s="1692"/>
      <c r="K196" s="1692"/>
      <c r="L196" s="1692"/>
      <c r="M196" s="1692"/>
      <c r="N196" s="1692"/>
      <c r="O196" s="1692"/>
      <c r="P196" s="1692"/>
      <c r="Q196" s="1692"/>
      <c r="R196" s="1692"/>
      <c r="S196" s="1692"/>
      <c r="T196" s="1692"/>
      <c r="U196" s="1692"/>
      <c r="V196" s="1692"/>
      <c r="W196" s="1692"/>
      <c r="X196" s="1692"/>
      <c r="Y196" s="1692"/>
      <c r="Z196" s="1692"/>
      <c r="AA196" s="1692"/>
      <c r="AB196" s="1692"/>
      <c r="AC196" s="1692"/>
      <c r="AD196" s="1692"/>
      <c r="AE196" s="1692"/>
      <c r="AF196" s="1692"/>
      <c r="AG196" s="1692"/>
      <c r="AH196" s="1692"/>
      <c r="AI196" s="1692"/>
      <c r="AJ196" s="1692"/>
      <c r="AK196" s="1692"/>
      <c r="AL196" s="1692"/>
      <c r="AM196" s="1692"/>
      <c r="AN196" s="1692"/>
      <c r="AO196" s="1692"/>
      <c r="AP196" s="1692"/>
      <c r="AQ196" s="1692"/>
      <c r="AR196" s="1692"/>
      <c r="AS196" s="1692"/>
      <c r="AT196" s="1692"/>
      <c r="AU196" s="1692"/>
      <c r="AV196" s="1692"/>
      <c r="AW196" s="1692"/>
      <c r="AX196" s="1692"/>
      <c r="AY196" s="1692"/>
      <c r="AZ196" s="1692"/>
      <c r="BA196" s="1692"/>
      <c r="BB196" s="1692"/>
      <c r="BC196" s="1692"/>
      <c r="BD196" s="1692"/>
      <c r="BE196" s="1692"/>
      <c r="BF196" s="1692"/>
      <c r="BG196" s="1692"/>
      <c r="BH196" s="1692"/>
      <c r="BI196" s="1692"/>
      <c r="BJ196" s="1692"/>
      <c r="BK196" s="1692"/>
      <c r="BL196" s="1692"/>
      <c r="BM196" s="1692"/>
      <c r="BN196" s="1692"/>
      <c r="BO196" s="1692"/>
      <c r="BP196" s="1692"/>
      <c r="BQ196" s="1692"/>
      <c r="BR196" s="1692"/>
      <c r="BS196" s="1692"/>
      <c r="BT196" s="1692"/>
      <c r="BU196" s="1692"/>
      <c r="BV196" s="1692"/>
      <c r="BW196" s="1692"/>
      <c r="BX196" s="1692"/>
      <c r="BY196" s="1692"/>
      <c r="BZ196" s="1692"/>
      <c r="CA196" s="1692"/>
      <c r="CB196" s="1692"/>
      <c r="CC196" s="1692"/>
      <c r="CD196" s="1692"/>
      <c r="CE196" s="1692"/>
      <c r="CF196" s="1692"/>
      <c r="CG196" s="1692"/>
      <c r="CH196" s="1692"/>
      <c r="CI196" s="1692"/>
      <c r="CJ196" s="1692"/>
      <c r="CK196" s="1692"/>
      <c r="CL196" s="1692"/>
      <c r="CM196" s="1692"/>
      <c r="CN196" s="1692"/>
      <c r="CO196" s="1692"/>
      <c r="CP196" s="1692"/>
      <c r="CQ196" s="1692"/>
      <c r="CR196" s="1692"/>
      <c r="CS196" s="1692"/>
      <c r="CT196" s="1692"/>
      <c r="CU196" s="1692"/>
      <c r="CV196" s="1692"/>
      <c r="CW196" s="1692"/>
      <c r="CX196" s="1692"/>
      <c r="CY196" s="1692"/>
      <c r="CZ196" s="1692"/>
      <c r="DA196" s="1692"/>
      <c r="DB196" s="1692"/>
      <c r="DC196" s="1692"/>
      <c r="DD196" s="1692"/>
      <c r="DE196" s="1692"/>
      <c r="DF196" s="1692"/>
      <c r="DG196" s="1692"/>
      <c r="DH196" s="1692"/>
      <c r="DI196" s="1692"/>
    </row>
    <row r="197" spans="1:113" s="1699" customFormat="1">
      <c r="A197" s="552"/>
      <c r="B197" s="1692"/>
      <c r="C197" s="1692"/>
      <c r="D197" s="1692"/>
      <c r="E197" s="1692"/>
      <c r="F197" s="1692"/>
      <c r="G197" s="1692"/>
      <c r="H197" s="1692"/>
      <c r="I197" s="1692"/>
      <c r="J197" s="1692"/>
      <c r="K197" s="1692"/>
      <c r="L197" s="1692"/>
      <c r="M197" s="1692"/>
      <c r="N197" s="1692"/>
      <c r="O197" s="1692"/>
      <c r="P197" s="1692"/>
      <c r="Q197" s="1692"/>
      <c r="R197" s="1692"/>
      <c r="S197" s="1692"/>
      <c r="T197" s="1692"/>
      <c r="U197" s="1692"/>
      <c r="V197" s="1692"/>
      <c r="W197" s="1692"/>
      <c r="X197" s="1692"/>
      <c r="Y197" s="1692"/>
      <c r="Z197" s="1692"/>
      <c r="AA197" s="1692"/>
      <c r="AB197" s="1692"/>
      <c r="AC197" s="1692"/>
      <c r="AD197" s="1692"/>
      <c r="AE197" s="1692"/>
      <c r="AF197" s="1692"/>
      <c r="AG197" s="1692"/>
      <c r="AH197" s="1692"/>
      <c r="AI197" s="1692"/>
      <c r="AJ197" s="1692"/>
      <c r="AK197" s="1692"/>
      <c r="AL197" s="1692"/>
      <c r="AM197" s="1692"/>
      <c r="AN197" s="1692"/>
      <c r="AO197" s="1692"/>
      <c r="AP197" s="1692"/>
      <c r="AQ197" s="1692"/>
      <c r="AR197" s="1692"/>
      <c r="AS197" s="1692"/>
      <c r="AT197" s="1692"/>
      <c r="AU197" s="1692"/>
      <c r="AV197" s="1692"/>
      <c r="AW197" s="1692"/>
      <c r="AX197" s="1692"/>
      <c r="AY197" s="1692"/>
      <c r="AZ197" s="1692"/>
      <c r="BA197" s="1692"/>
      <c r="BB197" s="1692"/>
      <c r="BC197" s="1692"/>
      <c r="BD197" s="1692"/>
      <c r="BE197" s="1692"/>
      <c r="BF197" s="1692"/>
      <c r="BG197" s="1692"/>
      <c r="BH197" s="1692"/>
      <c r="BI197" s="1692"/>
      <c r="BJ197" s="1692"/>
      <c r="BK197" s="1692"/>
      <c r="BL197" s="1692"/>
      <c r="BM197" s="1692"/>
      <c r="BN197" s="1692"/>
      <c r="BO197" s="1692"/>
      <c r="BP197" s="1692"/>
      <c r="BQ197" s="1692"/>
      <c r="BR197" s="1692"/>
      <c r="BS197" s="1692"/>
      <c r="BT197" s="1692"/>
      <c r="BU197" s="1692"/>
      <c r="BV197" s="1692"/>
      <c r="BW197" s="1692"/>
      <c r="BX197" s="1692"/>
      <c r="BY197" s="1692"/>
      <c r="BZ197" s="1692"/>
      <c r="CA197" s="1692"/>
      <c r="CB197" s="1692"/>
      <c r="CC197" s="1692"/>
      <c r="CD197" s="1692"/>
      <c r="CE197" s="1692"/>
      <c r="CF197" s="1692"/>
      <c r="CG197" s="1692"/>
      <c r="CH197" s="1692"/>
      <c r="CI197" s="1692"/>
      <c r="CJ197" s="1692"/>
      <c r="CK197" s="1692"/>
      <c r="CL197" s="1692"/>
      <c r="CM197" s="1692"/>
      <c r="CN197" s="1692"/>
      <c r="CO197" s="1692"/>
      <c r="CP197" s="1692"/>
      <c r="CQ197" s="1692"/>
      <c r="CR197" s="1692"/>
      <c r="CS197" s="1692"/>
      <c r="CT197" s="1692"/>
      <c r="CU197" s="1692"/>
      <c r="CV197" s="1692"/>
      <c r="CW197" s="1692"/>
      <c r="CX197" s="1692"/>
      <c r="CY197" s="1692"/>
      <c r="CZ197" s="1692"/>
      <c r="DA197" s="1692"/>
      <c r="DB197" s="1692"/>
      <c r="DC197" s="1692"/>
      <c r="DD197" s="1692"/>
      <c r="DE197" s="1692"/>
      <c r="DF197" s="1692"/>
      <c r="DG197" s="1692"/>
      <c r="DH197" s="1692"/>
      <c r="DI197" s="1692"/>
    </row>
    <row r="198" spans="1:113" s="1699" customFormat="1">
      <c r="A198" s="552"/>
      <c r="B198" s="1692"/>
      <c r="C198" s="1692"/>
      <c r="D198" s="1692"/>
      <c r="E198" s="1692"/>
      <c r="F198" s="1692"/>
      <c r="G198" s="1692"/>
      <c r="H198" s="1692"/>
      <c r="I198" s="1692"/>
      <c r="J198" s="1692"/>
      <c r="K198" s="1692"/>
      <c r="L198" s="1692"/>
      <c r="M198" s="1692"/>
      <c r="N198" s="1692"/>
      <c r="O198" s="1692"/>
      <c r="P198" s="1692"/>
      <c r="Q198" s="1692"/>
      <c r="R198" s="1692"/>
      <c r="S198" s="1692"/>
      <c r="T198" s="1692"/>
      <c r="U198" s="1692"/>
      <c r="V198" s="1692"/>
      <c r="W198" s="1692"/>
      <c r="X198" s="1692"/>
      <c r="Y198" s="1692"/>
      <c r="Z198" s="1692"/>
      <c r="AA198" s="1692"/>
      <c r="AB198" s="1692"/>
      <c r="AC198" s="1692"/>
      <c r="AD198" s="1692"/>
      <c r="AE198" s="1692"/>
      <c r="AF198" s="1692"/>
      <c r="AG198" s="1692"/>
      <c r="AH198" s="1692"/>
      <c r="AI198" s="1692"/>
      <c r="AJ198" s="1692"/>
      <c r="AK198" s="1692"/>
      <c r="AL198" s="1692"/>
      <c r="AM198" s="1692"/>
      <c r="AN198" s="1692"/>
      <c r="AO198" s="1692"/>
      <c r="AP198" s="1692"/>
      <c r="AQ198" s="1692"/>
      <c r="AR198" s="1692"/>
      <c r="AS198" s="1692"/>
      <c r="AT198" s="1692"/>
      <c r="AU198" s="1692"/>
      <c r="AV198" s="1692"/>
      <c r="AW198" s="1692"/>
      <c r="AX198" s="1692"/>
      <c r="AY198" s="1692"/>
      <c r="AZ198" s="1692"/>
      <c r="BA198" s="1692"/>
      <c r="BB198" s="1692"/>
      <c r="BC198" s="1692"/>
      <c r="BD198" s="1692"/>
      <c r="BE198" s="1692"/>
      <c r="BF198" s="1692"/>
      <c r="BG198" s="1692"/>
      <c r="BH198" s="1692"/>
      <c r="BI198" s="1692"/>
      <c r="BJ198" s="1692"/>
      <c r="BK198" s="1692"/>
      <c r="BL198" s="1692"/>
      <c r="BM198" s="1692"/>
      <c r="BN198" s="1692"/>
      <c r="BO198" s="1692"/>
      <c r="BP198" s="1692"/>
      <c r="BQ198" s="1692"/>
      <c r="BR198" s="1692"/>
      <c r="BS198" s="1692"/>
      <c r="BT198" s="1692"/>
      <c r="BU198" s="1692"/>
      <c r="BV198" s="1692"/>
      <c r="BW198" s="1692"/>
      <c r="BX198" s="1692"/>
      <c r="BY198" s="1692"/>
      <c r="BZ198" s="1692"/>
      <c r="CA198" s="1692"/>
      <c r="CB198" s="1692"/>
      <c r="CC198" s="1692"/>
      <c r="CD198" s="1692"/>
      <c r="CE198" s="1692"/>
      <c r="CF198" s="1692"/>
      <c r="CG198" s="1692"/>
      <c r="CH198" s="1692"/>
      <c r="CI198" s="1692"/>
      <c r="CJ198" s="1692"/>
      <c r="CK198" s="1692"/>
      <c r="CL198" s="1692"/>
      <c r="CM198" s="1692"/>
      <c r="CN198" s="1692"/>
      <c r="CO198" s="1692"/>
      <c r="CP198" s="1692"/>
      <c r="CQ198" s="1692"/>
      <c r="CR198" s="1692"/>
      <c r="CS198" s="1692"/>
      <c r="CT198" s="1692"/>
      <c r="CU198" s="1692"/>
      <c r="CV198" s="1692"/>
      <c r="CW198" s="1692"/>
      <c r="CX198" s="1692"/>
      <c r="CY198" s="1692"/>
      <c r="CZ198" s="1692"/>
      <c r="DA198" s="1692"/>
      <c r="DB198" s="1692"/>
      <c r="DC198" s="1692"/>
      <c r="DD198" s="1692"/>
      <c r="DE198" s="1692"/>
      <c r="DF198" s="1692"/>
      <c r="DG198" s="1692"/>
      <c r="DH198" s="1692"/>
      <c r="DI198" s="1692"/>
    </row>
    <row r="199" spans="1:113" s="1699" customFormat="1">
      <c r="A199" s="552"/>
      <c r="B199" s="1692"/>
      <c r="C199" s="1692"/>
      <c r="D199" s="1692"/>
      <c r="E199" s="1692"/>
      <c r="F199" s="1692"/>
      <c r="G199" s="1692"/>
      <c r="H199" s="1692"/>
      <c r="I199" s="1692"/>
      <c r="J199" s="1692"/>
      <c r="K199" s="1692"/>
      <c r="L199" s="1692"/>
      <c r="M199" s="1692"/>
      <c r="N199" s="1692"/>
      <c r="O199" s="1692"/>
      <c r="P199" s="1692"/>
      <c r="Q199" s="1692"/>
      <c r="R199" s="1692"/>
      <c r="S199" s="1692"/>
      <c r="T199" s="1692"/>
      <c r="U199" s="1692"/>
      <c r="V199" s="1692"/>
      <c r="W199" s="1692"/>
      <c r="X199" s="1692"/>
      <c r="Y199" s="1692"/>
      <c r="Z199" s="1692"/>
      <c r="AA199" s="1692"/>
      <c r="AB199" s="1692"/>
      <c r="AC199" s="1692"/>
      <c r="AD199" s="1692"/>
      <c r="AE199" s="1692"/>
      <c r="AF199" s="1692"/>
      <c r="AG199" s="1692"/>
      <c r="AH199" s="1692"/>
      <c r="AI199" s="1692"/>
      <c r="AJ199" s="1692"/>
      <c r="AK199" s="1692"/>
      <c r="AL199" s="1692"/>
      <c r="AM199" s="1692"/>
      <c r="AN199" s="1692"/>
      <c r="AO199" s="1692"/>
      <c r="AP199" s="1692"/>
      <c r="AQ199" s="1692"/>
      <c r="AR199" s="1692"/>
      <c r="AS199" s="1692"/>
      <c r="AT199" s="1692"/>
      <c r="AU199" s="1692"/>
      <c r="AV199" s="1692"/>
      <c r="AW199" s="1692"/>
      <c r="AX199" s="1692"/>
      <c r="AY199" s="1692"/>
      <c r="AZ199" s="1692"/>
      <c r="BA199" s="1692"/>
      <c r="BB199" s="1692"/>
      <c r="BC199" s="1692"/>
      <c r="BD199" s="1692"/>
      <c r="BE199" s="1692"/>
      <c r="BF199" s="1692"/>
      <c r="BG199" s="1692"/>
      <c r="BH199" s="1692"/>
      <c r="BI199" s="1692"/>
      <c r="BJ199" s="1692"/>
      <c r="BK199" s="1692"/>
      <c r="BL199" s="1692"/>
      <c r="BM199" s="1692"/>
      <c r="BN199" s="1692"/>
      <c r="BO199" s="1692"/>
      <c r="BP199" s="1692"/>
      <c r="BQ199" s="1692"/>
      <c r="BR199" s="1692"/>
      <c r="BS199" s="1692"/>
      <c r="BT199" s="1692"/>
      <c r="BU199" s="1692"/>
      <c r="BV199" s="1692"/>
      <c r="BW199" s="1692"/>
      <c r="BX199" s="1692"/>
      <c r="BY199" s="1692"/>
      <c r="BZ199" s="1692"/>
      <c r="CA199" s="1692"/>
      <c r="CB199" s="1692"/>
      <c r="CC199" s="1692"/>
      <c r="CD199" s="1692"/>
      <c r="CE199" s="1692"/>
      <c r="CF199" s="1692"/>
      <c r="CG199" s="1692"/>
      <c r="CH199" s="1692"/>
      <c r="CI199" s="1692"/>
      <c r="CJ199" s="1692"/>
      <c r="CK199" s="1692"/>
      <c r="CL199" s="1692"/>
      <c r="CM199" s="1692"/>
      <c r="CN199" s="1692"/>
      <c r="CO199" s="1692"/>
      <c r="CP199" s="1692"/>
      <c r="CQ199" s="1692"/>
      <c r="CR199" s="1692"/>
      <c r="CS199" s="1692"/>
      <c r="CT199" s="1692"/>
      <c r="CU199" s="1692"/>
      <c r="CV199" s="1692"/>
      <c r="CW199" s="1692"/>
      <c r="CX199" s="1692"/>
      <c r="CY199" s="1692"/>
      <c r="CZ199" s="1692"/>
      <c r="DA199" s="1692"/>
      <c r="DB199" s="1692"/>
      <c r="DC199" s="1692"/>
      <c r="DD199" s="1692"/>
      <c r="DE199" s="1692"/>
      <c r="DF199" s="1692"/>
      <c r="DG199" s="1692"/>
      <c r="DH199" s="1692"/>
      <c r="DI199" s="1692"/>
    </row>
    <row r="200" spans="1:113" s="1699" customFormat="1">
      <c r="A200" s="552"/>
      <c r="B200" s="1692"/>
      <c r="C200" s="1692"/>
      <c r="D200" s="1692"/>
      <c r="E200" s="1692"/>
      <c r="F200" s="1692"/>
      <c r="G200" s="1692"/>
      <c r="H200" s="1692"/>
      <c r="I200" s="1692"/>
      <c r="J200" s="1692"/>
      <c r="K200" s="1692"/>
      <c r="L200" s="1692"/>
      <c r="M200" s="1692"/>
      <c r="N200" s="1692"/>
      <c r="O200" s="1692"/>
      <c r="P200" s="1692"/>
      <c r="Q200" s="1692"/>
      <c r="R200" s="1692"/>
      <c r="S200" s="1692"/>
      <c r="T200" s="1692"/>
      <c r="U200" s="1692"/>
      <c r="V200" s="1692"/>
      <c r="W200" s="1692"/>
      <c r="X200" s="1692"/>
      <c r="Y200" s="1692"/>
      <c r="Z200" s="1692"/>
      <c r="AA200" s="1692"/>
      <c r="AB200" s="1692"/>
      <c r="AC200" s="1692"/>
      <c r="AD200" s="1692"/>
      <c r="AE200" s="1692"/>
      <c r="AF200" s="1692"/>
      <c r="AG200" s="1692"/>
      <c r="AH200" s="1692"/>
      <c r="AI200" s="1692"/>
      <c r="AJ200" s="1692"/>
      <c r="AK200" s="1692"/>
      <c r="AL200" s="1692"/>
      <c r="AM200" s="1692"/>
      <c r="AN200" s="1692"/>
      <c r="AO200" s="1692"/>
      <c r="AP200" s="1692"/>
      <c r="AQ200" s="1692"/>
      <c r="AR200" s="1692"/>
      <c r="AS200" s="1692"/>
      <c r="AT200" s="1692"/>
      <c r="AU200" s="1692"/>
      <c r="AV200" s="1692"/>
      <c r="AW200" s="1692"/>
      <c r="AX200" s="1692"/>
      <c r="AY200" s="1692"/>
      <c r="AZ200" s="1692"/>
      <c r="BA200" s="1692"/>
      <c r="BB200" s="1692"/>
      <c r="BC200" s="1692"/>
      <c r="BD200" s="1692"/>
      <c r="BE200" s="1692"/>
      <c r="BF200" s="1692"/>
      <c r="BG200" s="1692"/>
      <c r="BH200" s="1692"/>
      <c r="BI200" s="1692"/>
      <c r="BJ200" s="1692"/>
      <c r="BK200" s="1692"/>
      <c r="BL200" s="1692"/>
      <c r="BM200" s="1692"/>
      <c r="BN200" s="1692"/>
      <c r="BO200" s="1692"/>
      <c r="BP200" s="1692"/>
      <c r="BQ200" s="1692"/>
      <c r="BR200" s="1692"/>
      <c r="BS200" s="1692"/>
      <c r="BT200" s="1692"/>
      <c r="BU200" s="1692"/>
      <c r="BV200" s="1692"/>
      <c r="BW200" s="1692"/>
      <c r="BX200" s="1692"/>
      <c r="BY200" s="1692"/>
      <c r="BZ200" s="1692"/>
      <c r="CA200" s="1692"/>
      <c r="CB200" s="1692"/>
      <c r="CC200" s="1692"/>
      <c r="CD200" s="1692"/>
      <c r="CE200" s="1692"/>
      <c r="CF200" s="1692"/>
      <c r="CG200" s="1692"/>
      <c r="CH200" s="1692"/>
      <c r="CI200" s="1692"/>
      <c r="CJ200" s="1692"/>
      <c r="CK200" s="1692"/>
      <c r="CL200" s="1692"/>
      <c r="CM200" s="1692"/>
      <c r="CN200" s="1692"/>
      <c r="CO200" s="1692"/>
      <c r="CP200" s="1692"/>
      <c r="CQ200" s="1692"/>
      <c r="CR200" s="1692"/>
      <c r="CS200" s="1692"/>
      <c r="CT200" s="1692"/>
      <c r="CU200" s="1692"/>
      <c r="CV200" s="1692"/>
      <c r="CW200" s="1692"/>
      <c r="CX200" s="1692"/>
      <c r="CY200" s="1692"/>
      <c r="CZ200" s="1692"/>
      <c r="DA200" s="1692"/>
      <c r="DB200" s="1692"/>
      <c r="DC200" s="1692"/>
      <c r="DD200" s="1692"/>
      <c r="DE200" s="1692"/>
      <c r="DF200" s="1692"/>
      <c r="DG200" s="1692"/>
      <c r="DH200" s="1692"/>
      <c r="DI200" s="1692"/>
    </row>
    <row r="201" spans="1:113" s="1699" customFormat="1">
      <c r="A201" s="552"/>
      <c r="B201" s="1692"/>
      <c r="C201" s="1692"/>
      <c r="D201" s="1692"/>
      <c r="E201" s="1692"/>
      <c r="F201" s="1692"/>
      <c r="G201" s="1692"/>
      <c r="H201" s="1692"/>
      <c r="I201" s="1692"/>
      <c r="J201" s="1692"/>
      <c r="K201" s="1692"/>
      <c r="L201" s="1692"/>
      <c r="M201" s="1692"/>
      <c r="N201" s="1692"/>
      <c r="O201" s="1692"/>
      <c r="P201" s="1692"/>
      <c r="Q201" s="1692"/>
      <c r="R201" s="1692"/>
      <c r="S201" s="1692"/>
      <c r="T201" s="1692"/>
      <c r="U201" s="1692"/>
      <c r="V201" s="1692"/>
      <c r="W201" s="1692"/>
      <c r="X201" s="1692"/>
      <c r="Y201" s="1692"/>
      <c r="Z201" s="1692"/>
      <c r="AA201" s="1692"/>
      <c r="AB201" s="1692"/>
      <c r="AC201" s="1692"/>
      <c r="AD201" s="1692"/>
      <c r="AE201" s="1692"/>
      <c r="AF201" s="1692"/>
      <c r="AG201" s="1692"/>
      <c r="AH201" s="1692"/>
      <c r="AI201" s="1692"/>
      <c r="AJ201" s="1692"/>
      <c r="AK201" s="1692"/>
      <c r="AL201" s="1692"/>
      <c r="AM201" s="1692"/>
      <c r="AN201" s="1692"/>
      <c r="AO201" s="1692"/>
      <c r="AP201" s="1692"/>
      <c r="AQ201" s="1692"/>
      <c r="AR201" s="1692"/>
      <c r="AS201" s="1692"/>
      <c r="AT201" s="1692"/>
      <c r="AU201" s="1692"/>
      <c r="AV201" s="1692"/>
      <c r="AW201" s="1692"/>
      <c r="AX201" s="1692"/>
      <c r="AY201" s="1692"/>
      <c r="AZ201" s="1692"/>
      <c r="BA201" s="1692"/>
      <c r="BB201" s="1692"/>
      <c r="BC201" s="1692"/>
      <c r="BD201" s="1692"/>
      <c r="BE201" s="1692"/>
      <c r="BF201" s="1692"/>
      <c r="BG201" s="1692"/>
      <c r="BH201" s="1692"/>
      <c r="BI201" s="1692"/>
      <c r="BJ201" s="1692"/>
      <c r="BK201" s="1692"/>
      <c r="BL201" s="1692"/>
      <c r="BM201" s="1692"/>
      <c r="BN201" s="1692"/>
      <c r="BO201" s="1692"/>
      <c r="BP201" s="1692"/>
      <c r="BQ201" s="1692"/>
      <c r="BR201" s="1692"/>
      <c r="BS201" s="1692"/>
      <c r="BT201" s="1692"/>
      <c r="BU201" s="1692"/>
      <c r="BV201" s="1692"/>
      <c r="BW201" s="1692"/>
      <c r="BX201" s="1692"/>
      <c r="BY201" s="1692"/>
      <c r="BZ201" s="1692"/>
      <c r="CA201" s="1692"/>
      <c r="CB201" s="1692"/>
      <c r="CC201" s="1692"/>
      <c r="CD201" s="1692"/>
      <c r="CE201" s="1692"/>
      <c r="CF201" s="1692"/>
      <c r="CG201" s="1692"/>
      <c r="CH201" s="1692"/>
      <c r="CI201" s="1692"/>
      <c r="CJ201" s="1692"/>
      <c r="CK201" s="1692"/>
      <c r="CL201" s="1692"/>
      <c r="CM201" s="1692"/>
      <c r="CN201" s="1692"/>
      <c r="CO201" s="1692"/>
      <c r="CP201" s="1692"/>
      <c r="CQ201" s="1692"/>
      <c r="CR201" s="1692"/>
      <c r="CS201" s="1692"/>
      <c r="CT201" s="1692"/>
      <c r="CU201" s="1692"/>
      <c r="CV201" s="1692"/>
      <c r="CW201" s="1692"/>
      <c r="CX201" s="1692"/>
      <c r="CY201" s="1692"/>
      <c r="CZ201" s="1692"/>
      <c r="DA201" s="1692"/>
      <c r="DB201" s="1692"/>
      <c r="DC201" s="1692"/>
      <c r="DD201" s="1692"/>
      <c r="DE201" s="1692"/>
      <c r="DF201" s="1692"/>
      <c r="DG201" s="1692"/>
      <c r="DH201" s="1692"/>
      <c r="DI201" s="1692"/>
    </row>
    <row r="202" spans="1:113" s="1699" customFormat="1">
      <c r="A202" s="552"/>
      <c r="B202" s="1692"/>
      <c r="C202" s="1692"/>
      <c r="D202" s="1692"/>
      <c r="E202" s="1692"/>
      <c r="F202" s="1692"/>
      <c r="G202" s="1692"/>
      <c r="H202" s="1692"/>
      <c r="I202" s="1692"/>
      <c r="J202" s="1692"/>
      <c r="K202" s="1692"/>
      <c r="L202" s="1692"/>
      <c r="M202" s="1692"/>
      <c r="N202" s="1692"/>
      <c r="O202" s="1692"/>
      <c r="P202" s="1692"/>
      <c r="Q202" s="1692"/>
      <c r="R202" s="1692"/>
      <c r="S202" s="1692"/>
      <c r="T202" s="1692"/>
      <c r="U202" s="1692"/>
      <c r="V202" s="1692"/>
      <c r="W202" s="1692"/>
      <c r="X202" s="1692"/>
      <c r="Y202" s="1692"/>
      <c r="Z202" s="1692"/>
      <c r="AA202" s="1692"/>
      <c r="AB202" s="1692"/>
      <c r="AC202" s="1692"/>
      <c r="AD202" s="1692"/>
      <c r="AE202" s="1692"/>
      <c r="AF202" s="1692"/>
      <c r="AG202" s="1692"/>
      <c r="AH202" s="1692"/>
      <c r="AI202" s="1692"/>
      <c r="AJ202" s="1692"/>
      <c r="AK202" s="1692"/>
      <c r="AL202" s="1692"/>
      <c r="AM202" s="1692"/>
      <c r="AN202" s="1692"/>
      <c r="AO202" s="1692"/>
      <c r="AP202" s="1692"/>
      <c r="AQ202" s="1692"/>
      <c r="AR202" s="1692"/>
      <c r="AS202" s="1692"/>
      <c r="AT202" s="1692"/>
      <c r="AU202" s="1692"/>
      <c r="AV202" s="1692"/>
      <c r="AW202" s="1692"/>
      <c r="AX202" s="1692"/>
      <c r="AY202" s="1692"/>
      <c r="AZ202" s="1692"/>
      <c r="BA202" s="1692"/>
      <c r="BB202" s="1692"/>
      <c r="BC202" s="1692"/>
      <c r="BD202" s="1692"/>
      <c r="BE202" s="1692"/>
      <c r="BF202" s="1692"/>
      <c r="BG202" s="1692"/>
      <c r="BH202" s="1692"/>
      <c r="BI202" s="1692"/>
      <c r="BJ202" s="1692"/>
      <c r="BK202" s="1692"/>
      <c r="BL202" s="1692"/>
      <c r="BM202" s="1692"/>
      <c r="BN202" s="1692"/>
      <c r="BO202" s="1692"/>
      <c r="BP202" s="1692"/>
      <c r="BQ202" s="1692"/>
      <c r="BR202" s="1692"/>
      <c r="BS202" s="1692"/>
      <c r="BT202" s="1692"/>
      <c r="BU202" s="1692"/>
      <c r="BV202" s="1692"/>
      <c r="BW202" s="1692"/>
      <c r="BX202" s="1692"/>
      <c r="BY202" s="1692"/>
      <c r="BZ202" s="1692"/>
      <c r="CA202" s="1692"/>
      <c r="CB202" s="1692"/>
      <c r="CC202" s="1692"/>
      <c r="CD202" s="1692"/>
      <c r="CE202" s="1692"/>
      <c r="CF202" s="1692"/>
      <c r="CG202" s="1692"/>
      <c r="CH202" s="1692"/>
      <c r="CI202" s="1692"/>
      <c r="CJ202" s="1692"/>
      <c r="CK202" s="1692"/>
      <c r="CL202" s="1692"/>
      <c r="CM202" s="1692"/>
      <c r="CN202" s="1692"/>
      <c r="CO202" s="1692"/>
      <c r="CP202" s="1692"/>
      <c r="CQ202" s="1692"/>
      <c r="CR202" s="1692"/>
      <c r="CS202" s="1692"/>
      <c r="CT202" s="1692"/>
      <c r="CU202" s="1692"/>
      <c r="CV202" s="1692"/>
      <c r="CW202" s="1692"/>
      <c r="CX202" s="1692"/>
      <c r="CY202" s="1692"/>
      <c r="CZ202" s="1692"/>
      <c r="DA202" s="1692"/>
      <c r="DB202" s="1692"/>
      <c r="DC202" s="1692"/>
      <c r="DD202" s="1692"/>
      <c r="DE202" s="1692"/>
      <c r="DF202" s="1692"/>
      <c r="DG202" s="1692"/>
      <c r="DH202" s="1692"/>
      <c r="DI202" s="1692"/>
    </row>
    <row r="203" spans="1:113" s="1699" customFormat="1">
      <c r="A203" s="552"/>
      <c r="B203" s="1692"/>
      <c r="C203" s="1692"/>
      <c r="D203" s="1692"/>
      <c r="E203" s="1692"/>
      <c r="F203" s="1692"/>
      <c r="G203" s="1692"/>
      <c r="H203" s="1692"/>
      <c r="I203" s="1692"/>
      <c r="J203" s="1692"/>
      <c r="K203" s="1692"/>
      <c r="L203" s="1692"/>
      <c r="M203" s="1692"/>
      <c r="N203" s="1692"/>
      <c r="O203" s="1692"/>
      <c r="P203" s="1692"/>
      <c r="Q203" s="1692"/>
      <c r="R203" s="1692"/>
      <c r="S203" s="1692"/>
      <c r="T203" s="1692"/>
      <c r="U203" s="1692"/>
      <c r="V203" s="1692"/>
      <c r="W203" s="1692"/>
      <c r="X203" s="1692"/>
      <c r="Y203" s="1692"/>
      <c r="Z203" s="1692"/>
      <c r="AA203" s="1692"/>
      <c r="AB203" s="1692"/>
      <c r="AC203" s="1692"/>
      <c r="AD203" s="1692"/>
      <c r="AE203" s="1692"/>
      <c r="AF203" s="1692"/>
      <c r="AG203" s="1692"/>
      <c r="AH203" s="1692"/>
      <c r="AI203" s="1692"/>
      <c r="AJ203" s="1692"/>
      <c r="AK203" s="1692"/>
      <c r="AL203" s="1692"/>
      <c r="AM203" s="1692"/>
      <c r="AN203" s="1692"/>
      <c r="AO203" s="1692"/>
      <c r="AP203" s="1692"/>
      <c r="AQ203" s="1692"/>
      <c r="AR203" s="1692"/>
      <c r="AS203" s="1692"/>
      <c r="AT203" s="1692"/>
      <c r="AU203" s="1692"/>
      <c r="AV203" s="1692"/>
      <c r="AW203" s="1692"/>
      <c r="AX203" s="1692"/>
      <c r="AY203" s="1692"/>
      <c r="AZ203" s="1692"/>
      <c r="BA203" s="1692"/>
      <c r="BB203" s="1692"/>
      <c r="BC203" s="1692"/>
      <c r="BD203" s="1692"/>
      <c r="BE203" s="1692"/>
      <c r="BF203" s="1692"/>
      <c r="BG203" s="1692"/>
      <c r="BH203" s="1692"/>
      <c r="BI203" s="1692"/>
      <c r="BJ203" s="1692"/>
      <c r="BK203" s="1692"/>
      <c r="BL203" s="1692"/>
      <c r="BM203" s="1692"/>
      <c r="BN203" s="1692"/>
      <c r="BO203" s="1692"/>
      <c r="BP203" s="1692"/>
      <c r="BQ203" s="1692"/>
      <c r="BR203" s="1692"/>
      <c r="BS203" s="1692"/>
      <c r="BT203" s="1692"/>
      <c r="BU203" s="1692"/>
      <c r="BV203" s="1692"/>
      <c r="BW203" s="1692"/>
      <c r="BX203" s="1692"/>
      <c r="BY203" s="1692"/>
      <c r="BZ203" s="1692"/>
      <c r="CA203" s="1692"/>
      <c r="CB203" s="1692"/>
      <c r="CC203" s="1692"/>
      <c r="CD203" s="1692"/>
      <c r="CE203" s="1692"/>
      <c r="CF203" s="1692"/>
      <c r="CG203" s="1692"/>
      <c r="CH203" s="1692"/>
      <c r="CI203" s="1692"/>
      <c r="CJ203" s="1692"/>
      <c r="CK203" s="1692"/>
      <c r="CL203" s="1692"/>
      <c r="CM203" s="1692"/>
      <c r="CN203" s="1692"/>
      <c r="CO203" s="1692"/>
      <c r="CP203" s="1692"/>
      <c r="CQ203" s="1692"/>
      <c r="CR203" s="1692"/>
      <c r="CS203" s="1692"/>
      <c r="CT203" s="1692"/>
      <c r="CU203" s="1692"/>
      <c r="CV203" s="1692"/>
      <c r="CW203" s="1692"/>
      <c r="CX203" s="1692"/>
      <c r="CY203" s="1692"/>
      <c r="CZ203" s="1692"/>
      <c r="DA203" s="1692"/>
      <c r="DB203" s="1692"/>
      <c r="DC203" s="1692"/>
      <c r="DD203" s="1692"/>
      <c r="DE203" s="1692"/>
      <c r="DF203" s="1692"/>
      <c r="DG203" s="1692"/>
      <c r="DH203" s="1692"/>
      <c r="DI203" s="1692"/>
    </row>
    <row r="204" spans="1:113" s="1699" customFormat="1">
      <c r="A204" s="552"/>
      <c r="B204" s="1692"/>
      <c r="C204" s="1692"/>
      <c r="D204" s="1692"/>
      <c r="E204" s="1692"/>
      <c r="F204" s="1692"/>
      <c r="G204" s="1692"/>
      <c r="H204" s="1692"/>
      <c r="I204" s="1692"/>
      <c r="J204" s="1692"/>
      <c r="K204" s="1692"/>
      <c r="L204" s="1692"/>
      <c r="M204" s="1692"/>
      <c r="N204" s="1692"/>
      <c r="O204" s="1692"/>
      <c r="P204" s="1692"/>
      <c r="Q204" s="1692"/>
      <c r="R204" s="1692"/>
      <c r="S204" s="1692"/>
      <c r="T204" s="1692"/>
      <c r="U204" s="1692"/>
      <c r="V204" s="1692"/>
      <c r="W204" s="1692"/>
      <c r="X204" s="1692"/>
      <c r="Y204" s="1692"/>
      <c r="Z204" s="1692"/>
      <c r="AA204" s="1692"/>
      <c r="AB204" s="1692"/>
      <c r="AC204" s="1692"/>
      <c r="AD204" s="1692"/>
      <c r="AE204" s="1692"/>
      <c r="AF204" s="1692"/>
      <c r="AG204" s="1692"/>
      <c r="AH204" s="1692"/>
      <c r="AI204" s="1692"/>
      <c r="AJ204" s="1692"/>
      <c r="AK204" s="1692"/>
      <c r="AL204" s="1692"/>
      <c r="AM204" s="1692"/>
      <c r="AN204" s="1692"/>
      <c r="AO204" s="1692"/>
      <c r="AP204" s="1692"/>
      <c r="AQ204" s="1692"/>
      <c r="AR204" s="1692"/>
      <c r="AS204" s="1692"/>
      <c r="AT204" s="1692"/>
      <c r="AU204" s="1692"/>
      <c r="AV204" s="1692"/>
      <c r="AW204" s="1692"/>
      <c r="AX204" s="1692"/>
      <c r="AY204" s="1692"/>
      <c r="AZ204" s="1692"/>
      <c r="BA204" s="1692"/>
      <c r="BB204" s="1692"/>
      <c r="BC204" s="1692"/>
      <c r="BD204" s="1692"/>
      <c r="BE204" s="1692"/>
      <c r="BF204" s="1692"/>
      <c r="BG204" s="1692"/>
      <c r="BH204" s="1692"/>
      <c r="BI204" s="1692"/>
      <c r="BJ204" s="1692"/>
      <c r="BK204" s="1692"/>
      <c r="BL204" s="1692"/>
      <c r="BM204" s="1692"/>
      <c r="BN204" s="1692"/>
      <c r="BO204" s="1692"/>
      <c r="BP204" s="1692"/>
      <c r="BQ204" s="1692"/>
      <c r="BR204" s="1692"/>
      <c r="BS204" s="1692"/>
      <c r="BT204" s="1692"/>
      <c r="BU204" s="1692"/>
      <c r="BV204" s="1692"/>
      <c r="BW204" s="1692"/>
      <c r="BX204" s="1692"/>
      <c r="BY204" s="1692"/>
      <c r="BZ204" s="1692"/>
      <c r="CA204" s="1692"/>
      <c r="CB204" s="1692"/>
      <c r="CC204" s="1692"/>
      <c r="CD204" s="1692"/>
      <c r="CE204" s="1692"/>
      <c r="CF204" s="1692"/>
      <c r="CG204" s="1692"/>
      <c r="CH204" s="1692"/>
      <c r="CI204" s="1692"/>
      <c r="CJ204" s="1692"/>
      <c r="CK204" s="1692"/>
      <c r="CL204" s="1692"/>
      <c r="CM204" s="1692"/>
      <c r="CN204" s="1692"/>
      <c r="CO204" s="1692"/>
      <c r="CP204" s="1692"/>
      <c r="CQ204" s="1692"/>
      <c r="CR204" s="1692"/>
      <c r="CS204" s="1692"/>
      <c r="CT204" s="1692"/>
      <c r="CU204" s="1692"/>
      <c r="CV204" s="1692"/>
      <c r="CW204" s="1692"/>
      <c r="CX204" s="1692"/>
      <c r="CY204" s="1692"/>
      <c r="CZ204" s="1692"/>
      <c r="DA204" s="1692"/>
      <c r="DB204" s="1692"/>
      <c r="DC204" s="1692"/>
      <c r="DD204" s="1692"/>
      <c r="DE204" s="1692"/>
      <c r="DF204" s="1692"/>
      <c r="DG204" s="1692"/>
      <c r="DH204" s="1692"/>
      <c r="DI204" s="1692"/>
    </row>
    <row r="205" spans="1:113" s="1699" customFormat="1">
      <c r="A205" s="552"/>
      <c r="B205" s="1692"/>
      <c r="C205" s="1692"/>
      <c r="D205" s="1692"/>
      <c r="E205" s="1692"/>
      <c r="F205" s="1692"/>
      <c r="G205" s="1692"/>
      <c r="H205" s="1692"/>
      <c r="I205" s="1692"/>
      <c r="J205" s="1692"/>
      <c r="K205" s="1692"/>
      <c r="L205" s="1692"/>
      <c r="M205" s="1692"/>
      <c r="N205" s="1692"/>
      <c r="O205" s="1692"/>
      <c r="P205" s="1692"/>
      <c r="Q205" s="1692"/>
      <c r="R205" s="1692"/>
      <c r="S205" s="1692"/>
      <c r="T205" s="1692"/>
      <c r="U205" s="1692"/>
      <c r="V205" s="1692"/>
      <c r="W205" s="1692"/>
      <c r="X205" s="1692"/>
      <c r="Y205" s="1692"/>
      <c r="Z205" s="1692"/>
      <c r="AA205" s="1692"/>
      <c r="AB205" s="1692"/>
      <c r="AC205" s="1692"/>
      <c r="AD205" s="1692"/>
      <c r="AE205" s="1692"/>
      <c r="AF205" s="1692"/>
      <c r="AG205" s="1692"/>
      <c r="AH205" s="1692"/>
      <c r="AI205" s="1692"/>
      <c r="AJ205" s="1692"/>
      <c r="AK205" s="1692"/>
      <c r="AL205" s="1692"/>
      <c r="AM205" s="1692"/>
      <c r="AN205" s="1692"/>
      <c r="AO205" s="1692"/>
      <c r="AP205" s="1692"/>
      <c r="AQ205" s="1692"/>
      <c r="AR205" s="1692"/>
      <c r="AS205" s="1692"/>
      <c r="AT205" s="1692"/>
      <c r="AU205" s="1692"/>
      <c r="AV205" s="1692"/>
      <c r="AW205" s="1692"/>
      <c r="AX205" s="1692"/>
      <c r="AY205" s="1692"/>
      <c r="AZ205" s="1692"/>
      <c r="BA205" s="1692"/>
      <c r="BB205" s="1692"/>
      <c r="BC205" s="1692"/>
      <c r="BD205" s="1692"/>
      <c r="BE205" s="1692"/>
      <c r="BF205" s="1692"/>
      <c r="BG205" s="1692"/>
      <c r="BH205" s="1692"/>
      <c r="BI205" s="1692"/>
      <c r="BJ205" s="1692"/>
      <c r="BK205" s="1692"/>
      <c r="BL205" s="1692"/>
      <c r="BM205" s="1692"/>
      <c r="BN205" s="1692"/>
      <c r="BO205" s="1692"/>
      <c r="BP205" s="1692"/>
      <c r="BQ205" s="1692"/>
      <c r="BR205" s="1692"/>
      <c r="BS205" s="1692"/>
      <c r="BT205" s="1692"/>
      <c r="BU205" s="1692"/>
      <c r="BV205" s="1692"/>
      <c r="BW205" s="1692"/>
      <c r="BX205" s="1692"/>
      <c r="BY205" s="1692"/>
      <c r="BZ205" s="1692"/>
      <c r="CA205" s="1692"/>
      <c r="CB205" s="1692"/>
      <c r="CC205" s="1692"/>
      <c r="CD205" s="1692"/>
      <c r="CE205" s="1692"/>
      <c r="CF205" s="1692"/>
      <c r="CG205" s="1692"/>
      <c r="CH205" s="1692"/>
      <c r="CI205" s="1692"/>
      <c r="CJ205" s="1692"/>
      <c r="CK205" s="1692"/>
      <c r="CL205" s="1692"/>
      <c r="CM205" s="1692"/>
      <c r="CN205" s="1692"/>
      <c r="CO205" s="1692"/>
      <c r="CP205" s="1692"/>
      <c r="CQ205" s="1692"/>
      <c r="CR205" s="1692"/>
      <c r="CS205" s="1692"/>
      <c r="CT205" s="1692"/>
      <c r="CU205" s="1692"/>
      <c r="CV205" s="1692"/>
      <c r="CW205" s="1692"/>
      <c r="CX205" s="1692"/>
      <c r="CY205" s="1692"/>
      <c r="CZ205" s="1692"/>
      <c r="DA205" s="1692"/>
      <c r="DB205" s="1692"/>
      <c r="DC205" s="1692"/>
      <c r="DD205" s="1692"/>
      <c r="DE205" s="1692"/>
      <c r="DF205" s="1692"/>
      <c r="DG205" s="1692"/>
      <c r="DH205" s="1692"/>
      <c r="DI205" s="1692"/>
    </row>
    <row r="206" spans="1:113" s="1699" customFormat="1">
      <c r="A206" s="552"/>
      <c r="B206" s="1692"/>
      <c r="C206" s="1692"/>
      <c r="D206" s="1692"/>
      <c r="E206" s="1692"/>
      <c r="F206" s="1692"/>
      <c r="G206" s="1692"/>
      <c r="H206" s="1692"/>
      <c r="I206" s="1692"/>
      <c r="J206" s="1692"/>
      <c r="K206" s="1692"/>
      <c r="L206" s="1692"/>
      <c r="M206" s="1692"/>
      <c r="N206" s="1692"/>
      <c r="O206" s="1692"/>
      <c r="P206" s="1692"/>
      <c r="Q206" s="1692"/>
      <c r="R206" s="1692"/>
      <c r="S206" s="1692"/>
      <c r="T206" s="1692"/>
      <c r="U206" s="1692"/>
      <c r="V206" s="1692"/>
      <c r="W206" s="1692"/>
      <c r="X206" s="1692"/>
      <c r="Y206" s="1692"/>
      <c r="Z206" s="1692"/>
      <c r="AA206" s="1692"/>
      <c r="AB206" s="1692"/>
      <c r="AC206" s="1692"/>
      <c r="AD206" s="1692"/>
      <c r="AE206" s="1692"/>
      <c r="AF206" s="1692"/>
      <c r="AG206" s="1692"/>
      <c r="AH206" s="1692"/>
      <c r="AI206" s="1692"/>
      <c r="AJ206" s="1692"/>
      <c r="AK206" s="1692"/>
      <c r="AL206" s="1692"/>
      <c r="AM206" s="1692"/>
      <c r="AN206" s="1692"/>
      <c r="AO206" s="1692"/>
      <c r="AP206" s="1692"/>
      <c r="AQ206" s="1692"/>
      <c r="AR206" s="1692"/>
      <c r="AS206" s="1692"/>
      <c r="AT206" s="1692"/>
      <c r="AU206" s="1692"/>
      <c r="AV206" s="1692"/>
      <c r="AW206" s="1692"/>
      <c r="AX206" s="1692"/>
      <c r="AY206" s="1692"/>
      <c r="AZ206" s="1692"/>
      <c r="BA206" s="1692"/>
      <c r="BB206" s="1692"/>
      <c r="BC206" s="1692"/>
      <c r="BD206" s="1692"/>
      <c r="BE206" s="1692"/>
      <c r="BF206" s="1692"/>
      <c r="BG206" s="1692"/>
      <c r="BH206" s="1692"/>
      <c r="BI206" s="1692"/>
      <c r="BJ206" s="1692"/>
      <c r="BK206" s="1692"/>
      <c r="BL206" s="1692"/>
      <c r="BM206" s="1692"/>
      <c r="BN206" s="1692"/>
      <c r="BO206" s="1692"/>
      <c r="BP206" s="1692"/>
      <c r="BQ206" s="1692"/>
      <c r="BR206" s="1692"/>
      <c r="BS206" s="1692"/>
      <c r="BT206" s="1692"/>
      <c r="BU206" s="1692"/>
      <c r="BV206" s="1692"/>
      <c r="BW206" s="1692"/>
      <c r="BX206" s="1692"/>
      <c r="BY206" s="1692"/>
      <c r="BZ206" s="1692"/>
      <c r="CA206" s="1692"/>
      <c r="CB206" s="1692"/>
      <c r="CC206" s="1692"/>
      <c r="CD206" s="1692"/>
      <c r="CE206" s="1692"/>
      <c r="CF206" s="1692"/>
      <c r="CG206" s="1692"/>
      <c r="CH206" s="1692"/>
      <c r="CI206" s="1692"/>
      <c r="CJ206" s="1692"/>
      <c r="CK206" s="1692"/>
      <c r="CL206" s="1692"/>
      <c r="CM206" s="1692"/>
      <c r="CN206" s="1692"/>
      <c r="CO206" s="1692"/>
      <c r="CP206" s="1692"/>
      <c r="CQ206" s="1692"/>
      <c r="CR206" s="1692"/>
      <c r="CS206" s="1692"/>
      <c r="CT206" s="1692"/>
      <c r="CU206" s="1692"/>
      <c r="CV206" s="1692"/>
      <c r="CW206" s="1692"/>
      <c r="CX206" s="1692"/>
      <c r="CY206" s="1692"/>
      <c r="CZ206" s="1692"/>
      <c r="DA206" s="1692"/>
      <c r="DB206" s="1692"/>
      <c r="DC206" s="1692"/>
      <c r="DD206" s="1692"/>
      <c r="DE206" s="1692"/>
      <c r="DF206" s="1692"/>
      <c r="DG206" s="1692"/>
      <c r="DH206" s="1692"/>
      <c r="DI206" s="1692"/>
    </row>
    <row r="207" spans="1:113" s="1699" customFormat="1">
      <c r="A207" s="552"/>
      <c r="B207" s="1692"/>
      <c r="C207" s="1692"/>
      <c r="D207" s="1692"/>
      <c r="E207" s="1692"/>
      <c r="F207" s="1692"/>
      <c r="G207" s="1692"/>
      <c r="H207" s="1692"/>
      <c r="I207" s="1692"/>
      <c r="J207" s="1692"/>
      <c r="K207" s="1692"/>
      <c r="L207" s="1692"/>
      <c r="M207" s="1692"/>
      <c r="N207" s="1692"/>
      <c r="O207" s="1692"/>
      <c r="P207" s="1692"/>
      <c r="Q207" s="1692"/>
      <c r="R207" s="1692"/>
      <c r="S207" s="1692"/>
      <c r="T207" s="1692"/>
      <c r="U207" s="1692"/>
      <c r="V207" s="1692"/>
      <c r="W207" s="1692"/>
      <c r="X207" s="1692"/>
      <c r="Y207" s="1692"/>
      <c r="Z207" s="1692"/>
      <c r="AA207" s="1692"/>
      <c r="AB207" s="1692"/>
      <c r="AC207" s="1692"/>
      <c r="AD207" s="1692"/>
      <c r="AE207" s="1692"/>
      <c r="AF207" s="1692"/>
      <c r="AG207" s="1692"/>
      <c r="AH207" s="1692"/>
      <c r="AI207" s="1692"/>
      <c r="AJ207" s="1692"/>
      <c r="AK207" s="1692"/>
      <c r="AL207" s="1692"/>
      <c r="AM207" s="1692"/>
      <c r="AN207" s="1692"/>
      <c r="AO207" s="1692"/>
      <c r="AP207" s="1692"/>
      <c r="AQ207" s="1692"/>
      <c r="AR207" s="1692"/>
      <c r="AS207" s="1692"/>
      <c r="AT207" s="1692"/>
      <c r="AU207" s="1692"/>
      <c r="AV207" s="1692"/>
      <c r="AW207" s="1692"/>
      <c r="AX207" s="1692"/>
      <c r="AY207" s="1692"/>
      <c r="AZ207" s="1692"/>
      <c r="BA207" s="1692"/>
      <c r="BB207" s="1692"/>
      <c r="BC207" s="1692"/>
      <c r="BD207" s="1692"/>
      <c r="BE207" s="1692"/>
      <c r="BF207" s="1692"/>
      <c r="BG207" s="1692"/>
      <c r="BH207" s="1692"/>
      <c r="BI207" s="1692"/>
      <c r="BJ207" s="1692"/>
      <c r="BK207" s="1692"/>
      <c r="BL207" s="1692"/>
      <c r="BM207" s="1692"/>
      <c r="BN207" s="1692"/>
      <c r="BO207" s="1692"/>
      <c r="BP207" s="1692"/>
      <c r="BQ207" s="1692"/>
      <c r="BR207" s="1692"/>
      <c r="BS207" s="1692"/>
      <c r="BT207" s="1692"/>
      <c r="BU207" s="1692"/>
      <c r="BV207" s="1692"/>
      <c r="BW207" s="1692"/>
      <c r="BX207" s="1692"/>
      <c r="BY207" s="1692"/>
      <c r="BZ207" s="1692"/>
      <c r="CA207" s="1692"/>
      <c r="CB207" s="1692"/>
      <c r="CC207" s="1692"/>
      <c r="CD207" s="1692"/>
      <c r="CE207" s="1692"/>
      <c r="CF207" s="1692"/>
      <c r="CG207" s="1692"/>
      <c r="CH207" s="1692"/>
      <c r="CI207" s="1692"/>
      <c r="CJ207" s="1692"/>
      <c r="CK207" s="1692"/>
      <c r="CL207" s="1692"/>
      <c r="CM207" s="1692"/>
      <c r="CN207" s="1692"/>
      <c r="CO207" s="1692"/>
      <c r="CP207" s="1692"/>
      <c r="CQ207" s="1692"/>
      <c r="CR207" s="1692"/>
      <c r="CS207" s="1692"/>
      <c r="CT207" s="1692"/>
      <c r="CU207" s="1692"/>
      <c r="CV207" s="1692"/>
      <c r="CW207" s="1692"/>
      <c r="CX207" s="1692"/>
      <c r="CY207" s="1692"/>
      <c r="CZ207" s="1692"/>
      <c r="DA207" s="1692"/>
      <c r="DB207" s="1692"/>
      <c r="DC207" s="1692"/>
      <c r="DD207" s="1692"/>
      <c r="DE207" s="1692"/>
      <c r="DF207" s="1692"/>
      <c r="DG207" s="1692"/>
      <c r="DH207" s="1692"/>
      <c r="DI207" s="1692"/>
    </row>
    <row r="208" spans="1:113" s="1699" customFormat="1">
      <c r="A208" s="552"/>
      <c r="B208" s="1692"/>
      <c r="C208" s="1692"/>
      <c r="D208" s="1692"/>
      <c r="E208" s="1692"/>
      <c r="F208" s="1692"/>
      <c r="G208" s="1692"/>
      <c r="H208" s="1692"/>
      <c r="I208" s="1692"/>
      <c r="J208" s="1692"/>
      <c r="K208" s="1692"/>
      <c r="L208" s="1692"/>
      <c r="M208" s="1692"/>
      <c r="N208" s="1692"/>
      <c r="O208" s="1692"/>
      <c r="P208" s="1692"/>
      <c r="Q208" s="1692"/>
      <c r="R208" s="1692"/>
      <c r="S208" s="1692"/>
      <c r="T208" s="1692"/>
      <c r="U208" s="1692"/>
      <c r="V208" s="1692"/>
      <c r="W208" s="1692"/>
      <c r="X208" s="1692"/>
      <c r="Y208" s="1692"/>
      <c r="Z208" s="1692"/>
      <c r="AA208" s="1692"/>
      <c r="AB208" s="1692"/>
      <c r="AC208" s="1692"/>
      <c r="AD208" s="1692"/>
      <c r="AE208" s="1692"/>
      <c r="AF208" s="1692"/>
      <c r="AG208" s="1692"/>
      <c r="AH208" s="1692"/>
      <c r="AI208" s="1692"/>
      <c r="AJ208" s="1692"/>
      <c r="AK208" s="1692"/>
      <c r="AL208" s="1692"/>
      <c r="AM208" s="1692"/>
      <c r="AN208" s="1692"/>
      <c r="AO208" s="1692"/>
      <c r="AP208" s="1692"/>
      <c r="AQ208" s="1692"/>
      <c r="AR208" s="1692"/>
      <c r="AS208" s="1692"/>
      <c r="AT208" s="1692"/>
      <c r="AU208" s="1692"/>
      <c r="AV208" s="1692"/>
      <c r="AW208" s="1692"/>
      <c r="AX208" s="1692"/>
      <c r="AY208" s="1692"/>
      <c r="AZ208" s="1692"/>
      <c r="BA208" s="1692"/>
      <c r="BB208" s="1692"/>
      <c r="BC208" s="1692"/>
      <c r="BD208" s="1692"/>
      <c r="BE208" s="1692"/>
      <c r="BF208" s="1692"/>
      <c r="BG208" s="1692"/>
      <c r="BH208" s="1692"/>
      <c r="BI208" s="1692"/>
      <c r="BJ208" s="1692"/>
      <c r="BK208" s="1692"/>
      <c r="BL208" s="1692"/>
      <c r="BM208" s="1692"/>
      <c r="BN208" s="1692"/>
      <c r="BO208" s="1692"/>
      <c r="BP208" s="1692"/>
      <c r="BQ208" s="1692"/>
      <c r="BR208" s="1692"/>
      <c r="BS208" s="1692"/>
      <c r="BT208" s="1692"/>
      <c r="BU208" s="1692"/>
      <c r="BV208" s="1692"/>
      <c r="BW208" s="1692"/>
      <c r="BX208" s="1692"/>
      <c r="BY208" s="1692"/>
      <c r="BZ208" s="1692"/>
      <c r="CA208" s="1692"/>
      <c r="CB208" s="1692"/>
      <c r="CC208" s="1692"/>
      <c r="CD208" s="1692"/>
      <c r="CE208" s="1692"/>
      <c r="CF208" s="1692"/>
      <c r="CG208" s="1692"/>
      <c r="CH208" s="1692"/>
      <c r="CI208" s="1692"/>
      <c r="CJ208" s="1692"/>
      <c r="CK208" s="1692"/>
      <c r="CL208" s="1692"/>
      <c r="CM208" s="1692"/>
      <c r="CN208" s="1692"/>
      <c r="CO208" s="1692"/>
      <c r="CP208" s="1692"/>
      <c r="CQ208" s="1692"/>
      <c r="CR208" s="1692"/>
      <c r="CS208" s="1692"/>
      <c r="CT208" s="1692"/>
      <c r="CU208" s="1692"/>
      <c r="CV208" s="1692"/>
      <c r="CW208" s="1692"/>
      <c r="CX208" s="1692"/>
      <c r="CY208" s="1692"/>
      <c r="CZ208" s="1692"/>
      <c r="DA208" s="1692"/>
      <c r="DB208" s="1692"/>
      <c r="DC208" s="1692"/>
      <c r="DD208" s="1692"/>
      <c r="DE208" s="1692"/>
      <c r="DF208" s="1692"/>
      <c r="DG208" s="1692"/>
      <c r="DH208" s="1692"/>
      <c r="DI208" s="1692"/>
    </row>
    <row r="209" spans="1:113" s="1699" customFormat="1">
      <c r="A209" s="552"/>
      <c r="B209" s="1692"/>
      <c r="C209" s="1692"/>
      <c r="D209" s="1692"/>
      <c r="E209" s="1692"/>
      <c r="F209" s="1692"/>
      <c r="G209" s="1692"/>
      <c r="H209" s="1692"/>
      <c r="I209" s="1692"/>
      <c r="J209" s="1692"/>
      <c r="K209" s="1692"/>
      <c r="L209" s="1692"/>
      <c r="M209" s="1692"/>
      <c r="N209" s="1692"/>
      <c r="O209" s="1692"/>
      <c r="P209" s="1692"/>
      <c r="Q209" s="1692"/>
      <c r="R209" s="1692"/>
      <c r="S209" s="1692"/>
      <c r="T209" s="1692"/>
      <c r="U209" s="1692"/>
      <c r="V209" s="1692"/>
      <c r="W209" s="1692"/>
      <c r="X209" s="1692"/>
      <c r="Y209" s="1692"/>
      <c r="Z209" s="1692"/>
      <c r="AA209" s="1692"/>
      <c r="AB209" s="1692"/>
      <c r="AC209" s="1692"/>
      <c r="AD209" s="1692"/>
      <c r="AE209" s="1692"/>
      <c r="AF209" s="1692"/>
      <c r="AG209" s="1692"/>
      <c r="AH209" s="1692"/>
      <c r="AI209" s="1692"/>
      <c r="AJ209" s="1692"/>
      <c r="AK209" s="1692"/>
      <c r="AL209" s="1692"/>
      <c r="AM209" s="1692"/>
      <c r="AN209" s="1692"/>
      <c r="AO209" s="1692"/>
      <c r="AP209" s="1692"/>
      <c r="AQ209" s="1692"/>
      <c r="AR209" s="1692"/>
      <c r="AS209" s="1692"/>
      <c r="AT209" s="1692"/>
      <c r="AU209" s="1692"/>
      <c r="AV209" s="1692"/>
      <c r="AW209" s="1692"/>
      <c r="AX209" s="1692"/>
      <c r="AY209" s="1692"/>
      <c r="AZ209" s="1692"/>
      <c r="BA209" s="1692"/>
      <c r="BB209" s="1692"/>
      <c r="BC209" s="1692"/>
      <c r="BD209" s="1692"/>
      <c r="BE209" s="1692"/>
      <c r="BF209" s="1692"/>
      <c r="BG209" s="1692"/>
      <c r="BH209" s="1692"/>
      <c r="BI209" s="1692"/>
      <c r="BJ209" s="1692"/>
      <c r="BK209" s="1692"/>
      <c r="BL209" s="1692"/>
      <c r="BM209" s="1692"/>
      <c r="BN209" s="1692"/>
      <c r="BO209" s="1692"/>
      <c r="BP209" s="1692"/>
      <c r="BQ209" s="1692"/>
      <c r="BR209" s="1692"/>
      <c r="BS209" s="1692"/>
      <c r="BT209" s="1692"/>
      <c r="BU209" s="1692"/>
      <c r="BV209" s="1692"/>
      <c r="BW209" s="1692"/>
      <c r="BX209" s="1692"/>
      <c r="BY209" s="1692"/>
      <c r="BZ209" s="1692"/>
      <c r="CA209" s="1692"/>
      <c r="CB209" s="1692"/>
      <c r="CC209" s="1692"/>
      <c r="CD209" s="1692"/>
      <c r="CE209" s="1692"/>
      <c r="CF209" s="1692"/>
      <c r="CG209" s="1692"/>
      <c r="CH209" s="1692"/>
      <c r="CI209" s="1692"/>
      <c r="CJ209" s="1692"/>
      <c r="CK209" s="1692"/>
      <c r="CL209" s="1692"/>
      <c r="CM209" s="1692"/>
      <c r="CN209" s="1692"/>
      <c r="CO209" s="1692"/>
      <c r="CP209" s="1692"/>
      <c r="CQ209" s="1692"/>
      <c r="CR209" s="1692"/>
      <c r="CS209" s="1692"/>
      <c r="CT209" s="1692"/>
      <c r="CU209" s="1692"/>
      <c r="CV209" s="1692"/>
      <c r="CW209" s="1692"/>
      <c r="CX209" s="1692"/>
      <c r="CY209" s="1692"/>
      <c r="CZ209" s="1692"/>
      <c r="DA209" s="1692"/>
      <c r="DB209" s="1692"/>
      <c r="DC209" s="1692"/>
      <c r="DD209" s="1692"/>
      <c r="DE209" s="1692"/>
      <c r="DF209" s="1692"/>
      <c r="DG209" s="1692"/>
      <c r="DH209" s="1692"/>
      <c r="DI209" s="1692"/>
    </row>
    <row r="210" spans="1:113" s="1699" customFormat="1">
      <c r="A210" s="552"/>
      <c r="B210" s="1692"/>
      <c r="C210" s="1692"/>
      <c r="D210" s="1692"/>
      <c r="E210" s="1692"/>
      <c r="F210" s="1692"/>
      <c r="G210" s="1692"/>
      <c r="H210" s="1692"/>
      <c r="I210" s="1692"/>
      <c r="J210" s="1692"/>
      <c r="K210" s="1692"/>
      <c r="L210" s="1692"/>
      <c r="M210" s="1692"/>
      <c r="N210" s="1692"/>
      <c r="O210" s="1692"/>
      <c r="P210" s="1692"/>
      <c r="Q210" s="1692"/>
      <c r="R210" s="1692"/>
      <c r="S210" s="1692"/>
      <c r="T210" s="1692"/>
      <c r="U210" s="1692"/>
      <c r="V210" s="1692"/>
      <c r="W210" s="1692"/>
      <c r="X210" s="1692"/>
      <c r="Y210" s="1692"/>
      <c r="Z210" s="1692"/>
      <c r="AA210" s="1692"/>
      <c r="AB210" s="1692"/>
      <c r="AC210" s="1692"/>
      <c r="AD210" s="1692"/>
      <c r="AE210" s="1692"/>
      <c r="AF210" s="1692"/>
      <c r="AG210" s="1692"/>
      <c r="AH210" s="1692"/>
      <c r="AI210" s="1692"/>
      <c r="AJ210" s="1692"/>
      <c r="AK210" s="1692"/>
      <c r="AL210" s="1692"/>
      <c r="AM210" s="1692"/>
      <c r="AN210" s="1692"/>
      <c r="AO210" s="1692"/>
      <c r="AP210" s="1692"/>
      <c r="AQ210" s="1692"/>
      <c r="AR210" s="1692"/>
      <c r="AS210" s="1692"/>
      <c r="AT210" s="1692"/>
      <c r="AU210" s="1692"/>
      <c r="AV210" s="1692"/>
      <c r="AW210" s="1692"/>
      <c r="AX210" s="1692"/>
      <c r="AY210" s="1692"/>
      <c r="AZ210" s="1692"/>
      <c r="BA210" s="1692"/>
      <c r="BB210" s="1692"/>
      <c r="BC210" s="1692"/>
      <c r="BD210" s="1692"/>
      <c r="BE210" s="1692"/>
      <c r="BF210" s="1692"/>
      <c r="BG210" s="1692"/>
      <c r="BH210" s="1692"/>
      <c r="BI210" s="1692"/>
      <c r="BJ210" s="1692"/>
      <c r="BK210" s="1692"/>
      <c r="BL210" s="1692"/>
      <c r="BM210" s="1692"/>
      <c r="BN210" s="1692"/>
      <c r="BO210" s="1692"/>
      <c r="BP210" s="1692"/>
      <c r="BQ210" s="1692"/>
      <c r="BR210" s="1692"/>
      <c r="BS210" s="1692"/>
      <c r="BT210" s="1692"/>
      <c r="BU210" s="1692"/>
      <c r="BV210" s="1692"/>
      <c r="BW210" s="1692"/>
      <c r="BX210" s="1692"/>
      <c r="BY210" s="1692"/>
      <c r="BZ210" s="1692"/>
      <c r="CA210" s="1692"/>
      <c r="CB210" s="1692"/>
      <c r="CC210" s="1692"/>
      <c r="CD210" s="1692"/>
      <c r="CE210" s="1692"/>
      <c r="CF210" s="1692"/>
      <c r="CG210" s="1692"/>
      <c r="CH210" s="1692"/>
      <c r="CI210" s="1692"/>
      <c r="CJ210" s="1692"/>
      <c r="CK210" s="1692"/>
      <c r="CL210" s="1692"/>
      <c r="CM210" s="1692"/>
      <c r="CN210" s="1692"/>
      <c r="CO210" s="1692"/>
      <c r="CP210" s="1692"/>
      <c r="CQ210" s="1692"/>
      <c r="CR210" s="1692"/>
      <c r="CS210" s="1692"/>
      <c r="CT210" s="1692"/>
      <c r="CU210" s="1692"/>
      <c r="CV210" s="1692"/>
      <c r="CW210" s="1692"/>
      <c r="CX210" s="1692"/>
      <c r="CY210" s="1692"/>
      <c r="CZ210" s="1692"/>
      <c r="DA210" s="1692"/>
      <c r="DB210" s="1692"/>
      <c r="DC210" s="1692"/>
      <c r="DD210" s="1692"/>
      <c r="DE210" s="1692"/>
      <c r="DF210" s="1692"/>
      <c r="DG210" s="1692"/>
      <c r="DH210" s="1692"/>
      <c r="DI210" s="1692"/>
    </row>
    <row r="211" spans="1:113" s="1699" customFormat="1">
      <c r="A211" s="552"/>
      <c r="B211" s="1692"/>
      <c r="C211" s="1692"/>
      <c r="D211" s="1692"/>
      <c r="E211" s="1692"/>
      <c r="F211" s="1692"/>
      <c r="G211" s="1692"/>
      <c r="H211" s="1692"/>
      <c r="I211" s="1692"/>
      <c r="J211" s="1692"/>
      <c r="K211" s="1692"/>
      <c r="L211" s="1692"/>
      <c r="M211" s="1692"/>
      <c r="N211" s="1692"/>
      <c r="O211" s="1692"/>
      <c r="P211" s="1692"/>
      <c r="Q211" s="1692"/>
      <c r="R211" s="1692"/>
      <c r="S211" s="1692"/>
      <c r="T211" s="1692"/>
      <c r="U211" s="1692"/>
      <c r="V211" s="1692"/>
      <c r="W211" s="1692"/>
      <c r="X211" s="1692"/>
      <c r="Y211" s="1692"/>
      <c r="Z211" s="1692"/>
      <c r="AA211" s="1692"/>
      <c r="AB211" s="1692"/>
      <c r="AC211" s="1692"/>
      <c r="AD211" s="1692"/>
      <c r="AE211" s="1692"/>
      <c r="AF211" s="1692"/>
      <c r="AG211" s="1692"/>
      <c r="AH211" s="1692"/>
      <c r="AI211" s="1692"/>
      <c r="AJ211" s="1692"/>
      <c r="AK211" s="1692"/>
      <c r="AL211" s="1692"/>
      <c r="AM211" s="1692"/>
      <c r="AN211" s="1692"/>
      <c r="AO211" s="1692"/>
      <c r="AP211" s="1692"/>
      <c r="AQ211" s="1692"/>
      <c r="AR211" s="1692"/>
      <c r="AS211" s="1692"/>
      <c r="AT211" s="1692"/>
      <c r="AU211" s="1692"/>
      <c r="AV211" s="1692"/>
      <c r="AW211" s="1692"/>
      <c r="AX211" s="1692"/>
      <c r="AY211" s="1692"/>
      <c r="AZ211" s="1692"/>
      <c r="BA211" s="1692"/>
      <c r="BB211" s="1692"/>
      <c r="BC211" s="1692"/>
      <c r="BD211" s="1692"/>
      <c r="BE211" s="1692"/>
      <c r="BF211" s="1692"/>
      <c r="BG211" s="1692"/>
      <c r="BH211" s="1692"/>
      <c r="BI211" s="1692"/>
      <c r="BJ211" s="1692"/>
      <c r="BK211" s="1692"/>
      <c r="BL211" s="1692"/>
      <c r="BM211" s="1692"/>
      <c r="BN211" s="1692"/>
      <c r="BO211" s="1692"/>
      <c r="BP211" s="1692"/>
      <c r="BQ211" s="1692"/>
      <c r="BR211" s="1692"/>
      <c r="BS211" s="1692"/>
      <c r="BT211" s="1692"/>
      <c r="BU211" s="1692"/>
      <c r="BV211" s="1692"/>
      <c r="BW211" s="1692"/>
      <c r="BX211" s="1692"/>
      <c r="BY211" s="1692"/>
      <c r="BZ211" s="1692"/>
      <c r="CA211" s="1692"/>
      <c r="CB211" s="1692"/>
      <c r="CC211" s="1692"/>
      <c r="CD211" s="1692"/>
      <c r="CE211" s="1692"/>
      <c r="CF211" s="1692"/>
      <c r="CG211" s="1692"/>
      <c r="CH211" s="1692"/>
      <c r="CI211" s="1692"/>
      <c r="CJ211" s="1692"/>
      <c r="CK211" s="1692"/>
      <c r="CL211" s="1692"/>
      <c r="CM211" s="1692"/>
      <c r="CN211" s="1692"/>
      <c r="CO211" s="1692"/>
      <c r="CP211" s="1692"/>
      <c r="CQ211" s="1692"/>
      <c r="CR211" s="1692"/>
      <c r="CS211" s="1692"/>
      <c r="CT211" s="1692"/>
      <c r="CU211" s="1692"/>
      <c r="CV211" s="1692"/>
      <c r="CW211" s="1692"/>
      <c r="CX211" s="1692"/>
      <c r="CY211" s="1692"/>
      <c r="CZ211" s="1692"/>
      <c r="DA211" s="1692"/>
      <c r="DB211" s="1692"/>
      <c r="DC211" s="1692"/>
      <c r="DD211" s="1692"/>
      <c r="DE211" s="1692"/>
      <c r="DF211" s="1692"/>
      <c r="DG211" s="1692"/>
      <c r="DH211" s="1692"/>
      <c r="DI211" s="1692"/>
    </row>
    <row r="212" spans="1:113" s="1699" customFormat="1">
      <c r="A212" s="552"/>
      <c r="B212" s="1692"/>
      <c r="C212" s="1692"/>
      <c r="D212" s="1692"/>
      <c r="E212" s="1692"/>
      <c r="F212" s="1692"/>
      <c r="G212" s="1692"/>
      <c r="H212" s="1692"/>
      <c r="I212" s="1692"/>
      <c r="J212" s="1692"/>
      <c r="K212" s="1692"/>
      <c r="L212" s="1692"/>
      <c r="M212" s="1692"/>
      <c r="N212" s="1692"/>
      <c r="O212" s="1692"/>
      <c r="P212" s="1692"/>
      <c r="Q212" s="1692"/>
      <c r="R212" s="1692"/>
      <c r="S212" s="1692"/>
      <c r="T212" s="1692"/>
      <c r="U212" s="1692"/>
      <c r="V212" s="1692"/>
      <c r="W212" s="1692"/>
      <c r="X212" s="1692"/>
      <c r="Y212" s="1692"/>
      <c r="Z212" s="1692"/>
      <c r="AA212" s="1692"/>
      <c r="AB212" s="1692"/>
      <c r="AC212" s="1692"/>
      <c r="AD212" s="1692"/>
      <c r="AE212" s="1692"/>
      <c r="AF212" s="1692"/>
      <c r="AG212" s="1692"/>
      <c r="AH212" s="1692"/>
      <c r="AI212" s="1692"/>
      <c r="AJ212" s="1692"/>
      <c r="AK212" s="1692"/>
      <c r="AL212" s="1692"/>
      <c r="AM212" s="1692"/>
      <c r="AN212" s="1692"/>
      <c r="AO212" s="1692"/>
      <c r="AP212" s="1692"/>
      <c r="AQ212" s="1692"/>
      <c r="AR212" s="1692"/>
      <c r="AS212" s="1692"/>
      <c r="AT212" s="1692"/>
      <c r="AU212" s="1692"/>
      <c r="AV212" s="1692"/>
      <c r="AW212" s="1692"/>
      <c r="AX212" s="1692"/>
      <c r="AY212" s="1692"/>
      <c r="AZ212" s="1692"/>
      <c r="BA212" s="1692"/>
      <c r="BB212" s="1692"/>
      <c r="BC212" s="1692"/>
      <c r="BD212" s="1692"/>
      <c r="BE212" s="1692"/>
      <c r="BF212" s="1692"/>
      <c r="BG212" s="1692"/>
      <c r="BH212" s="1692"/>
      <c r="BI212" s="1692"/>
      <c r="BJ212" s="1692"/>
      <c r="BK212" s="1692"/>
      <c r="BL212" s="1692"/>
      <c r="BM212" s="1692"/>
      <c r="BN212" s="1692"/>
      <c r="BO212" s="1692"/>
      <c r="BP212" s="1692"/>
      <c r="BQ212" s="1692"/>
      <c r="BR212" s="1692"/>
      <c r="BS212" s="1692"/>
      <c r="BT212" s="1692"/>
      <c r="BU212" s="1692"/>
      <c r="BV212" s="1692"/>
      <c r="BW212" s="1692"/>
      <c r="BX212" s="1692"/>
      <c r="BY212" s="1692"/>
      <c r="BZ212" s="1692"/>
      <c r="CA212" s="1692"/>
      <c r="CB212" s="1692"/>
      <c r="CC212" s="1692"/>
      <c r="CD212" s="1692"/>
      <c r="CE212" s="1692"/>
      <c r="CF212" s="1692"/>
      <c r="CG212" s="1692"/>
      <c r="CH212" s="1692"/>
      <c r="CI212" s="1692"/>
      <c r="CJ212" s="1692"/>
      <c r="CK212" s="1692"/>
      <c r="CL212" s="1692"/>
      <c r="CM212" s="1692"/>
      <c r="CN212" s="1692"/>
      <c r="CO212" s="1692"/>
      <c r="CP212" s="1692"/>
      <c r="CQ212" s="1692"/>
      <c r="CR212" s="1692"/>
      <c r="CS212" s="1692"/>
      <c r="CT212" s="1692"/>
      <c r="CU212" s="1692"/>
      <c r="CV212" s="1692"/>
      <c r="CW212" s="1692"/>
      <c r="CX212" s="1692"/>
      <c r="CY212" s="1692"/>
      <c r="CZ212" s="1692"/>
      <c r="DA212" s="1692"/>
      <c r="DB212" s="1692"/>
      <c r="DC212" s="1692"/>
      <c r="DD212" s="1692"/>
      <c r="DE212" s="1692"/>
      <c r="DF212" s="1692"/>
      <c r="DG212" s="1692"/>
      <c r="DH212" s="1692"/>
      <c r="DI212" s="1692"/>
    </row>
    <row r="213" spans="1:113" s="1699" customFormat="1">
      <c r="A213" s="552"/>
      <c r="B213" s="1692"/>
      <c r="C213" s="1692"/>
      <c r="D213" s="1692"/>
      <c r="E213" s="1692"/>
      <c r="F213" s="1692"/>
      <c r="G213" s="1692"/>
      <c r="H213" s="1692"/>
      <c r="I213" s="1692"/>
      <c r="J213" s="1692"/>
      <c r="K213" s="1692"/>
      <c r="L213" s="1692"/>
      <c r="M213" s="1692"/>
      <c r="N213" s="1692"/>
      <c r="O213" s="1692"/>
      <c r="P213" s="1692"/>
      <c r="Q213" s="1692"/>
      <c r="R213" s="1692"/>
      <c r="S213" s="1692"/>
      <c r="T213" s="1692"/>
      <c r="U213" s="1692"/>
      <c r="V213" s="1692"/>
      <c r="W213" s="1692"/>
      <c r="X213" s="1692"/>
      <c r="Y213" s="1692"/>
      <c r="Z213" s="1692"/>
      <c r="AA213" s="1692"/>
      <c r="AB213" s="1692"/>
      <c r="AC213" s="1692"/>
      <c r="AD213" s="1692"/>
      <c r="AE213" s="1692"/>
      <c r="AF213" s="1692"/>
      <c r="AG213" s="1692"/>
      <c r="AH213" s="1692"/>
      <c r="AI213" s="1692"/>
      <c r="AJ213" s="1692"/>
      <c r="AK213" s="1692"/>
      <c r="AL213" s="1692"/>
      <c r="AM213" s="1692"/>
      <c r="AN213" s="1692"/>
      <c r="AO213" s="1692"/>
      <c r="AP213" s="1692"/>
      <c r="AQ213" s="1692"/>
      <c r="AR213" s="1692"/>
      <c r="AS213" s="1692"/>
      <c r="AT213" s="1692"/>
      <c r="AU213" s="1692"/>
      <c r="AV213" s="1692"/>
      <c r="AW213" s="1692"/>
      <c r="AX213" s="1692"/>
      <c r="AY213" s="1692"/>
      <c r="AZ213" s="1692"/>
      <c r="BA213" s="1692"/>
      <c r="BB213" s="1692"/>
      <c r="BC213" s="1692"/>
      <c r="BD213" s="1692"/>
      <c r="BE213" s="1692"/>
      <c r="BF213" s="1692"/>
      <c r="BG213" s="1692"/>
      <c r="BH213" s="1692"/>
      <c r="BI213" s="1692"/>
      <c r="BJ213" s="1692"/>
      <c r="BK213" s="1692"/>
      <c r="BL213" s="1692"/>
      <c r="BM213" s="1692"/>
      <c r="BN213" s="1692"/>
      <c r="BO213" s="1692"/>
      <c r="BP213" s="1692"/>
      <c r="BQ213" s="1692"/>
      <c r="BR213" s="1692"/>
      <c r="BS213" s="1692"/>
      <c r="BT213" s="1692"/>
      <c r="BU213" s="1692"/>
      <c r="BV213" s="1692"/>
      <c r="BW213" s="1692"/>
      <c r="BX213" s="1692"/>
      <c r="BY213" s="1692"/>
      <c r="BZ213" s="1692"/>
      <c r="CA213" s="1692"/>
      <c r="CB213" s="1692"/>
      <c r="CC213" s="1692"/>
      <c r="CD213" s="1692"/>
      <c r="CE213" s="1692"/>
      <c r="CF213" s="1692"/>
      <c r="CG213" s="1692"/>
      <c r="CH213" s="1692"/>
      <c r="CI213" s="1692"/>
      <c r="CJ213" s="1692"/>
      <c r="CK213" s="1692"/>
      <c r="CL213" s="1692"/>
      <c r="CM213" s="1692"/>
      <c r="CN213" s="1692"/>
      <c r="CO213" s="1692"/>
      <c r="CP213" s="1692"/>
      <c r="CQ213" s="1692"/>
      <c r="CR213" s="1692"/>
      <c r="CS213" s="1692"/>
      <c r="CT213" s="1692"/>
      <c r="CU213" s="1692"/>
      <c r="CV213" s="1692"/>
      <c r="CW213" s="1692"/>
      <c r="CX213" s="1692"/>
      <c r="CY213" s="1692"/>
      <c r="CZ213" s="1692"/>
      <c r="DA213" s="1692"/>
      <c r="DB213" s="1692"/>
      <c r="DC213" s="1692"/>
      <c r="DD213" s="1692"/>
      <c r="DE213" s="1692"/>
      <c r="DF213" s="1692"/>
      <c r="DG213" s="1692"/>
      <c r="DH213" s="1692"/>
      <c r="DI213" s="1692"/>
    </row>
    <row r="214" spans="1:113" s="1699" customFormat="1">
      <c r="A214" s="552"/>
      <c r="B214" s="1692"/>
      <c r="C214" s="1692"/>
      <c r="D214" s="1692"/>
      <c r="E214" s="1692"/>
      <c r="F214" s="1692"/>
      <c r="G214" s="1692"/>
      <c r="H214" s="1692"/>
      <c r="I214" s="1692"/>
      <c r="J214" s="1692"/>
      <c r="K214" s="1692"/>
      <c r="L214" s="1692"/>
      <c r="M214" s="1692"/>
      <c r="N214" s="1692"/>
      <c r="O214" s="1692"/>
      <c r="P214" s="1692"/>
      <c r="Q214" s="1692"/>
      <c r="R214" s="1692"/>
      <c r="S214" s="1692"/>
      <c r="T214" s="1692"/>
      <c r="U214" s="1692"/>
      <c r="V214" s="1692"/>
      <c r="W214" s="1692"/>
      <c r="X214" s="1692"/>
      <c r="Y214" s="1692"/>
      <c r="Z214" s="1692"/>
      <c r="AA214" s="1692"/>
      <c r="AB214" s="1692"/>
      <c r="AC214" s="1692"/>
      <c r="AD214" s="1692"/>
      <c r="AE214" s="1692"/>
      <c r="AF214" s="1692"/>
      <c r="AG214" s="1692"/>
      <c r="AH214" s="1692"/>
      <c r="AI214" s="1692"/>
      <c r="AJ214" s="1692"/>
      <c r="AK214" s="1692"/>
      <c r="AL214" s="1692"/>
      <c r="AM214" s="1692"/>
      <c r="AN214" s="1692"/>
      <c r="AO214" s="1692"/>
      <c r="AP214" s="1692"/>
      <c r="AQ214" s="1692"/>
      <c r="AR214" s="1692"/>
      <c r="AS214" s="1692"/>
      <c r="AT214" s="1692"/>
      <c r="AU214" s="1692"/>
      <c r="AV214" s="1692"/>
      <c r="AW214" s="1692"/>
      <c r="AX214" s="1692"/>
      <c r="AY214" s="1692"/>
      <c r="AZ214" s="1692"/>
      <c r="BA214" s="1692"/>
      <c r="BB214" s="1692"/>
      <c r="BC214" s="1692"/>
      <c r="BD214" s="1692"/>
      <c r="BE214" s="1692"/>
      <c r="BF214" s="1692"/>
      <c r="BG214" s="1692"/>
      <c r="BH214" s="1692"/>
      <c r="BI214" s="1692"/>
      <c r="BJ214" s="1692"/>
      <c r="BK214" s="1692"/>
      <c r="BL214" s="1692"/>
      <c r="BM214" s="1692"/>
      <c r="BN214" s="1692"/>
      <c r="BO214" s="1692"/>
      <c r="BP214" s="1692"/>
      <c r="BQ214" s="1692"/>
      <c r="BR214" s="1692"/>
      <c r="BS214" s="1692"/>
      <c r="BT214" s="1692"/>
      <c r="BU214" s="1692"/>
      <c r="BV214" s="1692"/>
      <c r="BW214" s="1692"/>
      <c r="BX214" s="1692"/>
      <c r="BY214" s="1692"/>
      <c r="BZ214" s="1692"/>
      <c r="CA214" s="1692"/>
      <c r="CB214" s="1692"/>
      <c r="CC214" s="1692"/>
      <c r="CD214" s="1692"/>
      <c r="CE214" s="1692"/>
      <c r="CF214" s="1692"/>
      <c r="CG214" s="1692"/>
      <c r="CH214" s="1692"/>
      <c r="CI214" s="1692"/>
      <c r="CJ214" s="1692"/>
      <c r="CK214" s="1692"/>
      <c r="CL214" s="1692"/>
      <c r="CM214" s="1692"/>
      <c r="CN214" s="1692"/>
      <c r="CO214" s="1692"/>
      <c r="CP214" s="1692"/>
      <c r="CQ214" s="1692"/>
      <c r="CR214" s="1692"/>
      <c r="CS214" s="1692"/>
      <c r="CT214" s="1692"/>
      <c r="CU214" s="1692"/>
      <c r="CV214" s="1692"/>
      <c r="CW214" s="1692"/>
      <c r="CX214" s="1692"/>
      <c r="CY214" s="1692"/>
      <c r="CZ214" s="1692"/>
      <c r="DA214" s="1692"/>
      <c r="DB214" s="1692"/>
      <c r="DC214" s="1692"/>
      <c r="DD214" s="1692"/>
      <c r="DE214" s="1692"/>
      <c r="DF214" s="1692"/>
      <c r="DG214" s="1692"/>
      <c r="DH214" s="1692"/>
      <c r="DI214" s="1692"/>
    </row>
    <row r="215" spans="1:113" s="1699" customFormat="1">
      <c r="A215" s="552"/>
      <c r="B215" s="1692"/>
      <c r="C215" s="1692"/>
      <c r="D215" s="1692"/>
      <c r="E215" s="1692"/>
      <c r="F215" s="1692"/>
      <c r="G215" s="1692"/>
      <c r="H215" s="1692"/>
      <c r="I215" s="1692"/>
      <c r="J215" s="1692"/>
      <c r="K215" s="1692"/>
      <c r="L215" s="1692"/>
      <c r="M215" s="1692"/>
      <c r="N215" s="1692"/>
      <c r="O215" s="1692"/>
      <c r="P215" s="1692"/>
      <c r="Q215" s="1692"/>
      <c r="R215" s="1692"/>
      <c r="S215" s="1692"/>
      <c r="T215" s="1692"/>
      <c r="U215" s="1692"/>
      <c r="V215" s="1692"/>
      <c r="W215" s="1692"/>
      <c r="X215" s="1692"/>
      <c r="Y215" s="1692"/>
      <c r="Z215" s="1692"/>
      <c r="AA215" s="1692"/>
      <c r="AB215" s="1692"/>
      <c r="AC215" s="1692"/>
      <c r="AD215" s="1692"/>
      <c r="AE215" s="1692"/>
      <c r="AF215" s="1692"/>
      <c r="AG215" s="1692"/>
      <c r="AH215" s="1692"/>
      <c r="AI215" s="1692"/>
      <c r="AJ215" s="1692"/>
      <c r="AK215" s="1692"/>
      <c r="AL215" s="1692"/>
      <c r="AM215" s="1692"/>
      <c r="AN215" s="1692"/>
      <c r="AO215" s="1692"/>
      <c r="AP215" s="1692"/>
      <c r="AQ215" s="1692"/>
      <c r="AR215" s="1692"/>
      <c r="AS215" s="1692"/>
      <c r="AT215" s="1692"/>
      <c r="AU215" s="1692"/>
      <c r="AV215" s="1692"/>
      <c r="AW215" s="1692"/>
      <c r="AX215" s="1692"/>
      <c r="AY215" s="1692"/>
      <c r="AZ215" s="1692"/>
      <c r="BA215" s="1692"/>
      <c r="BB215" s="1692"/>
      <c r="BC215" s="1692"/>
      <c r="BD215" s="1692"/>
      <c r="BE215" s="1692"/>
      <c r="BF215" s="1692"/>
      <c r="BG215" s="1692"/>
      <c r="BH215" s="1692"/>
      <c r="BI215" s="1692"/>
      <c r="BJ215" s="1692"/>
      <c r="BK215" s="1692"/>
      <c r="BL215" s="1692"/>
      <c r="BM215" s="1692"/>
      <c r="BN215" s="1692"/>
      <c r="BO215" s="1692"/>
      <c r="BP215" s="1692"/>
      <c r="BQ215" s="1692"/>
      <c r="BR215" s="1692"/>
      <c r="BS215" s="1692"/>
      <c r="BT215" s="1692"/>
      <c r="BU215" s="1692"/>
      <c r="BV215" s="1692"/>
      <c r="BW215" s="1692"/>
      <c r="BX215" s="1692"/>
      <c r="BY215" s="1692"/>
      <c r="BZ215" s="1692"/>
      <c r="CA215" s="1692"/>
      <c r="CB215" s="1692"/>
      <c r="CC215" s="1692"/>
      <c r="CD215" s="1692"/>
      <c r="CE215" s="1692"/>
      <c r="CF215" s="1692"/>
      <c r="CG215" s="1692"/>
      <c r="CH215" s="1692"/>
      <c r="CI215" s="1692"/>
      <c r="CJ215" s="1692"/>
      <c r="CK215" s="1692"/>
      <c r="CL215" s="1692"/>
      <c r="CM215" s="1692"/>
      <c r="CN215" s="1692"/>
      <c r="CO215" s="1692"/>
      <c r="CP215" s="1692"/>
      <c r="CQ215" s="1692"/>
      <c r="CR215" s="1692"/>
      <c r="CS215" s="1692"/>
      <c r="CT215" s="1692"/>
      <c r="CU215" s="1692"/>
      <c r="CV215" s="1692"/>
      <c r="CW215" s="1692"/>
      <c r="CX215" s="1692"/>
      <c r="CY215" s="1692"/>
      <c r="CZ215" s="1692"/>
      <c r="DA215" s="1692"/>
      <c r="DB215" s="1692"/>
      <c r="DC215" s="1692"/>
      <c r="DD215" s="1692"/>
      <c r="DE215" s="1692"/>
      <c r="DF215" s="1692"/>
      <c r="DG215" s="1692"/>
      <c r="DH215" s="1692"/>
      <c r="DI215" s="1692"/>
    </row>
    <row r="216" spans="1:113" s="1699" customFormat="1">
      <c r="A216" s="552"/>
      <c r="B216" s="1692"/>
      <c r="C216" s="1692"/>
      <c r="D216" s="1692"/>
      <c r="E216" s="1692"/>
      <c r="F216" s="1692"/>
      <c r="G216" s="1692"/>
      <c r="H216" s="1692"/>
      <c r="I216" s="1692"/>
      <c r="J216" s="1692"/>
      <c r="K216" s="1692"/>
      <c r="L216" s="1692"/>
      <c r="M216" s="1692"/>
      <c r="N216" s="1692"/>
      <c r="O216" s="1692"/>
      <c r="P216" s="1692"/>
      <c r="Q216" s="1692"/>
      <c r="R216" s="1692"/>
      <c r="S216" s="1692"/>
      <c r="T216" s="1692"/>
      <c r="U216" s="1692"/>
      <c r="V216" s="1692"/>
      <c r="W216" s="1692"/>
      <c r="X216" s="1692"/>
      <c r="Y216" s="1692"/>
      <c r="Z216" s="1692"/>
      <c r="AA216" s="1692"/>
      <c r="AB216" s="1692"/>
      <c r="AC216" s="1692"/>
      <c r="AD216" s="1692"/>
      <c r="AE216" s="1692"/>
      <c r="AF216" s="1692"/>
      <c r="AG216" s="1692"/>
      <c r="AH216" s="1692"/>
      <c r="AI216" s="1692"/>
      <c r="AJ216" s="1692"/>
      <c r="AK216" s="1692"/>
      <c r="AL216" s="1692"/>
      <c r="AM216" s="1692"/>
      <c r="AN216" s="1692"/>
      <c r="AO216" s="1692"/>
      <c r="AP216" s="1692"/>
      <c r="AQ216" s="1692"/>
      <c r="AR216" s="1692"/>
      <c r="AS216" s="1692"/>
      <c r="AT216" s="1692"/>
      <c r="AU216" s="1692"/>
      <c r="AV216" s="1692"/>
      <c r="AW216" s="1692"/>
      <c r="AX216" s="1692"/>
      <c r="AY216" s="1692"/>
      <c r="AZ216" s="1692"/>
      <c r="BA216" s="1692"/>
      <c r="BB216" s="1692"/>
      <c r="BC216" s="1692"/>
      <c r="BD216" s="1692"/>
      <c r="BE216" s="1692"/>
      <c r="BF216" s="1692"/>
      <c r="BG216" s="1692"/>
      <c r="BH216" s="1692"/>
      <c r="BI216" s="1692"/>
      <c r="BJ216" s="1692"/>
      <c r="BK216" s="1692"/>
      <c r="BL216" s="1692"/>
      <c r="BM216" s="1692"/>
      <c r="BN216" s="1692"/>
      <c r="BO216" s="1692"/>
      <c r="BP216" s="1692"/>
      <c r="BQ216" s="1692"/>
      <c r="BR216" s="1692"/>
      <c r="BS216" s="1692"/>
      <c r="BT216" s="1692"/>
      <c r="BU216" s="1692"/>
      <c r="BV216" s="1692"/>
      <c r="BW216" s="1692"/>
      <c r="BX216" s="1692"/>
      <c r="BY216" s="1692"/>
      <c r="BZ216" s="1692"/>
      <c r="CA216" s="1692"/>
      <c r="CB216" s="1692"/>
      <c r="CC216" s="1692"/>
      <c r="CD216" s="1692"/>
      <c r="CE216" s="1692"/>
      <c r="CF216" s="1692"/>
      <c r="CG216" s="1692"/>
      <c r="CH216" s="1692"/>
      <c r="CI216" s="1692"/>
      <c r="CJ216" s="1692"/>
      <c r="CK216" s="1692"/>
      <c r="CL216" s="1692"/>
      <c r="CM216" s="1692"/>
      <c r="CN216" s="1692"/>
      <c r="CO216" s="1692"/>
      <c r="CP216" s="1692"/>
      <c r="CQ216" s="1692"/>
      <c r="CR216" s="1692"/>
      <c r="CS216" s="1692"/>
      <c r="CT216" s="1692"/>
      <c r="CU216" s="1692"/>
      <c r="CV216" s="1692"/>
      <c r="CW216" s="1692"/>
      <c r="CX216" s="1692"/>
      <c r="CY216" s="1692"/>
      <c r="CZ216" s="1692"/>
      <c r="DA216" s="1692"/>
      <c r="DB216" s="1692"/>
      <c r="DC216" s="1692"/>
      <c r="DD216" s="1692"/>
      <c r="DE216" s="1692"/>
      <c r="DF216" s="1692"/>
      <c r="DG216" s="1692"/>
      <c r="DH216" s="1692"/>
      <c r="DI216" s="1692"/>
    </row>
    <row r="217" spans="1:113" s="1699" customFormat="1">
      <c r="A217" s="552"/>
      <c r="B217" s="1692"/>
      <c r="C217" s="1692"/>
      <c r="D217" s="1692"/>
      <c r="E217" s="1692"/>
      <c r="F217" s="1692"/>
      <c r="G217" s="1692"/>
      <c r="H217" s="1692"/>
      <c r="I217" s="1692"/>
      <c r="J217" s="1692"/>
      <c r="K217" s="1692"/>
      <c r="L217" s="1692"/>
      <c r="M217" s="1692"/>
      <c r="N217" s="1692"/>
      <c r="O217" s="1692"/>
      <c r="P217" s="1692"/>
      <c r="Q217" s="1692"/>
      <c r="R217" s="1692"/>
      <c r="S217" s="1692"/>
      <c r="T217" s="1692"/>
      <c r="U217" s="1692"/>
      <c r="V217" s="1692"/>
      <c r="W217" s="1692"/>
      <c r="X217" s="1692"/>
      <c r="Y217" s="1692"/>
      <c r="Z217" s="1692"/>
      <c r="AA217" s="1692"/>
      <c r="AB217" s="1692"/>
      <c r="AC217" s="1692"/>
      <c r="AD217" s="1692"/>
      <c r="AE217" s="1692"/>
      <c r="AF217" s="1692"/>
      <c r="AG217" s="1692"/>
      <c r="AH217" s="1692"/>
      <c r="AI217" s="1692"/>
      <c r="AJ217" s="1692"/>
      <c r="AK217" s="1692"/>
      <c r="AL217" s="1692"/>
      <c r="AM217" s="1692"/>
      <c r="AN217" s="1692"/>
      <c r="AO217" s="1692"/>
      <c r="AP217" s="1692"/>
      <c r="AQ217" s="1692"/>
      <c r="AR217" s="1692"/>
      <c r="AS217" s="1692"/>
      <c r="AT217" s="1692"/>
      <c r="AU217" s="1692"/>
      <c r="AV217" s="1692"/>
      <c r="AW217" s="1692"/>
      <c r="AX217" s="1692"/>
      <c r="AY217" s="1692"/>
      <c r="AZ217" s="1692"/>
      <c r="BA217" s="1692"/>
      <c r="BB217" s="1692"/>
      <c r="BC217" s="1692"/>
      <c r="BD217" s="1692"/>
      <c r="BE217" s="1692"/>
      <c r="BF217" s="1692"/>
      <c r="BG217" s="1692"/>
      <c r="BH217" s="1692"/>
      <c r="BI217" s="1692"/>
      <c r="BJ217" s="1692"/>
      <c r="BK217" s="1692"/>
      <c r="BL217" s="1692"/>
      <c r="BM217" s="1692"/>
      <c r="BN217" s="1692"/>
      <c r="BO217" s="1692"/>
      <c r="BP217" s="1692"/>
      <c r="BQ217" s="1692"/>
      <c r="BR217" s="1692"/>
      <c r="BS217" s="1692"/>
      <c r="BT217" s="1692"/>
      <c r="BU217" s="1692"/>
      <c r="BV217" s="1692"/>
      <c r="BW217" s="1692"/>
      <c r="BX217" s="1692"/>
      <c r="BY217" s="1692"/>
      <c r="BZ217" s="1692"/>
      <c r="CA217" s="1692"/>
      <c r="CB217" s="1692"/>
      <c r="CC217" s="1692"/>
      <c r="CD217" s="1692"/>
      <c r="CE217" s="1692"/>
      <c r="CF217" s="1692"/>
      <c r="CG217" s="1692"/>
      <c r="CH217" s="1692"/>
      <c r="CI217" s="1692"/>
      <c r="CJ217" s="1692"/>
      <c r="CK217" s="1692"/>
      <c r="CL217" s="1692"/>
      <c r="CM217" s="1692"/>
      <c r="CN217" s="1692"/>
      <c r="CO217" s="1692"/>
      <c r="CP217" s="1692"/>
      <c r="CQ217" s="1692"/>
      <c r="CR217" s="1692"/>
      <c r="CS217" s="1692"/>
      <c r="CT217" s="1692"/>
      <c r="CU217" s="1692"/>
      <c r="CV217" s="1692"/>
      <c r="CW217" s="1692"/>
      <c r="CX217" s="1692"/>
      <c r="CY217" s="1692"/>
      <c r="CZ217" s="1692"/>
      <c r="DA217" s="1692"/>
      <c r="DB217" s="1692"/>
      <c r="DC217" s="1692"/>
      <c r="DD217" s="1692"/>
      <c r="DE217" s="1692"/>
      <c r="DF217" s="1692"/>
      <c r="DG217" s="1692"/>
      <c r="DH217" s="1692"/>
      <c r="DI217" s="1692"/>
    </row>
    <row r="218" spans="1:113" s="1699" customFormat="1">
      <c r="A218" s="552"/>
      <c r="B218" s="1692"/>
      <c r="C218" s="1692"/>
      <c r="D218" s="1692"/>
      <c r="E218" s="1692"/>
      <c r="F218" s="1692"/>
      <c r="G218" s="1692"/>
      <c r="H218" s="1692"/>
      <c r="I218" s="1692"/>
      <c r="J218" s="1692"/>
      <c r="K218" s="1692"/>
      <c r="L218" s="1692"/>
      <c r="M218" s="1692"/>
      <c r="N218" s="1692"/>
      <c r="O218" s="1692"/>
      <c r="P218" s="1692"/>
      <c r="Q218" s="1692"/>
      <c r="R218" s="1692"/>
      <c r="S218" s="1692"/>
      <c r="T218" s="1692"/>
      <c r="U218" s="1692"/>
      <c r="V218" s="1692"/>
      <c r="W218" s="1692"/>
      <c r="X218" s="1692"/>
      <c r="Y218" s="1692"/>
      <c r="Z218" s="1692"/>
      <c r="AA218" s="1692"/>
      <c r="AB218" s="1692"/>
      <c r="AC218" s="1692"/>
      <c r="AD218" s="1692"/>
      <c r="AE218" s="1692"/>
      <c r="AF218" s="1692"/>
      <c r="AG218" s="1692"/>
      <c r="AH218" s="1692"/>
      <c r="AI218" s="1692"/>
      <c r="AJ218" s="1692"/>
      <c r="AK218" s="1692"/>
      <c r="AL218" s="1692"/>
      <c r="AM218" s="1692"/>
      <c r="AN218" s="1692"/>
      <c r="AO218" s="1692"/>
      <c r="AP218" s="1692"/>
      <c r="AQ218" s="1692"/>
      <c r="AR218" s="1692"/>
      <c r="AS218" s="1692"/>
      <c r="AT218" s="1692"/>
      <c r="AU218" s="1692"/>
      <c r="AV218" s="1692"/>
      <c r="AW218" s="1692"/>
      <c r="AX218" s="1692"/>
      <c r="AY218" s="1692"/>
      <c r="AZ218" s="1692"/>
      <c r="BA218" s="1692"/>
      <c r="BB218" s="1692"/>
      <c r="BC218" s="1692"/>
      <c r="BD218" s="1692"/>
      <c r="BE218" s="1692"/>
      <c r="BF218" s="1692"/>
      <c r="BG218" s="1692"/>
      <c r="BH218" s="1692"/>
      <c r="BI218" s="1692"/>
      <c r="BJ218" s="1692"/>
      <c r="BK218" s="1692"/>
      <c r="BL218" s="1692"/>
      <c r="BM218" s="1692"/>
      <c r="BN218" s="1692"/>
      <c r="BO218" s="1692"/>
      <c r="BP218" s="1692"/>
      <c r="BQ218" s="1692"/>
      <c r="BR218" s="1692"/>
      <c r="BS218" s="1692"/>
      <c r="BT218" s="1692"/>
      <c r="BU218" s="1692"/>
      <c r="BV218" s="1692"/>
      <c r="BW218" s="1692"/>
      <c r="BX218" s="1692"/>
      <c r="BY218" s="1692"/>
      <c r="BZ218" s="1692"/>
      <c r="CA218" s="1692"/>
      <c r="CB218" s="1692"/>
      <c r="CC218" s="1692"/>
      <c r="CD218" s="1692"/>
      <c r="CE218" s="1692"/>
      <c r="CF218" s="1692"/>
      <c r="CG218" s="1692"/>
      <c r="CH218" s="1692"/>
      <c r="CI218" s="1692"/>
      <c r="CJ218" s="1692"/>
      <c r="CK218" s="1692"/>
      <c r="CL218" s="1692"/>
      <c r="CM218" s="1692"/>
      <c r="CN218" s="1692"/>
      <c r="CO218" s="1692"/>
      <c r="CP218" s="1692"/>
      <c r="CQ218" s="1692"/>
      <c r="CR218" s="1692"/>
      <c r="CS218" s="1692"/>
      <c r="CT218" s="1692"/>
      <c r="CU218" s="1692"/>
      <c r="CV218" s="1692"/>
      <c r="CW218" s="1692"/>
      <c r="CX218" s="1692"/>
      <c r="CY218" s="1692"/>
      <c r="CZ218" s="1692"/>
      <c r="DA218" s="1692"/>
      <c r="DB218" s="1692"/>
      <c r="DC218" s="1692"/>
      <c r="DD218" s="1692"/>
      <c r="DE218" s="1692"/>
      <c r="DF218" s="1692"/>
      <c r="DG218" s="1692"/>
      <c r="DH218" s="1692"/>
      <c r="DI218" s="1692"/>
    </row>
    <row r="219" spans="1:113" s="1699" customFormat="1">
      <c r="A219" s="552"/>
      <c r="B219" s="1692"/>
      <c r="C219" s="1692"/>
      <c r="D219" s="1692"/>
      <c r="E219" s="1692"/>
      <c r="F219" s="1692"/>
      <c r="G219" s="1692"/>
      <c r="H219" s="1692"/>
      <c r="I219" s="1692"/>
      <c r="J219" s="1692"/>
      <c r="K219" s="1692"/>
      <c r="L219" s="1692"/>
      <c r="M219" s="1692"/>
      <c r="N219" s="1692"/>
      <c r="O219" s="1692"/>
      <c r="P219" s="1692"/>
      <c r="Q219" s="1692"/>
      <c r="R219" s="1692"/>
      <c r="S219" s="1692"/>
      <c r="T219" s="1692"/>
      <c r="U219" s="1692"/>
      <c r="V219" s="1692"/>
      <c r="W219" s="1692"/>
      <c r="X219" s="1692"/>
      <c r="Y219" s="1692"/>
      <c r="Z219" s="1692"/>
      <c r="AA219" s="1692"/>
      <c r="AB219" s="1692"/>
      <c r="AC219" s="1692"/>
      <c r="AD219" s="1692"/>
      <c r="AE219" s="1692"/>
      <c r="AF219" s="1692"/>
      <c r="AG219" s="1692"/>
      <c r="AH219" s="1692"/>
      <c r="AI219" s="1692"/>
      <c r="AJ219" s="1692"/>
      <c r="AK219" s="1692"/>
      <c r="AL219" s="1692"/>
      <c r="AM219" s="1692"/>
      <c r="AN219" s="1692"/>
      <c r="AO219" s="1692"/>
      <c r="AP219" s="1692"/>
      <c r="AQ219" s="1692"/>
      <c r="AR219" s="1692"/>
      <c r="AS219" s="1692"/>
      <c r="AT219" s="1692"/>
      <c r="AU219" s="1692"/>
      <c r="AV219" s="1692"/>
      <c r="AW219" s="1692"/>
      <c r="AX219" s="1692"/>
      <c r="AY219" s="1692"/>
      <c r="AZ219" s="1692"/>
      <c r="BA219" s="1692"/>
      <c r="BB219" s="1692"/>
      <c r="BC219" s="1692"/>
      <c r="BD219" s="1692"/>
      <c r="BE219" s="1692"/>
      <c r="BF219" s="1692"/>
      <c r="BG219" s="1692"/>
      <c r="BH219" s="1692"/>
      <c r="BI219" s="1692"/>
      <c r="BJ219" s="1692"/>
      <c r="BK219" s="1692"/>
      <c r="BL219" s="1692"/>
      <c r="BM219" s="1692"/>
      <c r="BN219" s="1692"/>
      <c r="BO219" s="1692"/>
      <c r="BP219" s="1692"/>
      <c r="BQ219" s="1692"/>
      <c r="BR219" s="1692"/>
      <c r="BS219" s="1692"/>
      <c r="BT219" s="1692"/>
      <c r="BU219" s="1692"/>
      <c r="BV219" s="1692"/>
      <c r="BW219" s="1692"/>
      <c r="BX219" s="1692"/>
      <c r="BY219" s="1692"/>
      <c r="BZ219" s="1692"/>
      <c r="CA219" s="1692"/>
      <c r="CB219" s="1692"/>
      <c r="CC219" s="1692"/>
      <c r="CD219" s="1692"/>
      <c r="CE219" s="1692"/>
      <c r="CF219" s="1692"/>
      <c r="CG219" s="1692"/>
      <c r="CH219" s="1692"/>
      <c r="CI219" s="1692"/>
      <c r="CJ219" s="1692"/>
      <c r="CK219" s="1692"/>
      <c r="CL219" s="1692"/>
      <c r="CM219" s="1692"/>
      <c r="CN219" s="1692"/>
      <c r="CO219" s="1692"/>
      <c r="CP219" s="1692"/>
      <c r="CQ219" s="1692"/>
      <c r="CR219" s="1692"/>
      <c r="CS219" s="1692"/>
      <c r="CT219" s="1692"/>
      <c r="CU219" s="1692"/>
      <c r="CV219" s="1692"/>
      <c r="CW219" s="1692"/>
      <c r="CX219" s="1692"/>
      <c r="CY219" s="1692"/>
      <c r="CZ219" s="1692"/>
      <c r="DA219" s="1692"/>
      <c r="DB219" s="1692"/>
      <c r="DC219" s="1692"/>
      <c r="DD219" s="1692"/>
      <c r="DE219" s="1692"/>
      <c r="DF219" s="1692"/>
      <c r="DG219" s="1692"/>
      <c r="DH219" s="1692"/>
      <c r="DI219" s="1692"/>
    </row>
    <row r="220" spans="1:113" s="1699" customFormat="1">
      <c r="A220" s="552"/>
      <c r="B220" s="1692"/>
      <c r="C220" s="1692"/>
      <c r="D220" s="1692"/>
      <c r="E220" s="1692"/>
      <c r="F220" s="1692"/>
      <c r="G220" s="1692"/>
      <c r="H220" s="1692"/>
      <c r="I220" s="1692"/>
      <c r="J220" s="1692"/>
      <c r="K220" s="1692"/>
      <c r="L220" s="1692"/>
      <c r="M220" s="1692"/>
      <c r="N220" s="1692"/>
      <c r="O220" s="1692"/>
      <c r="P220" s="1692"/>
      <c r="Q220" s="1692"/>
      <c r="R220" s="1692"/>
      <c r="S220" s="1692"/>
      <c r="T220" s="1692"/>
      <c r="U220" s="1692"/>
      <c r="V220" s="1692"/>
      <c r="W220" s="1692"/>
      <c r="X220" s="1692"/>
      <c r="Y220" s="1692"/>
      <c r="Z220" s="1692"/>
      <c r="AA220" s="1692"/>
      <c r="AB220" s="1692"/>
      <c r="AC220" s="1692"/>
      <c r="AD220" s="1692"/>
      <c r="AE220" s="1692"/>
      <c r="AF220" s="1692"/>
      <c r="AG220" s="1692"/>
      <c r="AH220" s="1692"/>
      <c r="AI220" s="1692"/>
      <c r="AJ220" s="1692"/>
      <c r="AK220" s="1692"/>
      <c r="AL220" s="1692"/>
      <c r="AM220" s="1692"/>
      <c r="AN220" s="1692"/>
      <c r="AO220" s="1692"/>
      <c r="AP220" s="1692"/>
      <c r="AQ220" s="1692"/>
      <c r="AR220" s="1692"/>
      <c r="AS220" s="1692"/>
      <c r="AT220" s="1692"/>
      <c r="AU220" s="1692"/>
      <c r="AV220" s="1692"/>
      <c r="AW220" s="1692"/>
      <c r="AX220" s="1692"/>
      <c r="AY220" s="1692"/>
      <c r="AZ220" s="1692"/>
      <c r="BA220" s="1692"/>
      <c r="BB220" s="1692"/>
      <c r="BC220" s="1692"/>
      <c r="BD220" s="1692"/>
      <c r="BE220" s="1692"/>
      <c r="BF220" s="1692"/>
      <c r="BG220" s="1692"/>
      <c r="BH220" s="1692"/>
      <c r="BI220" s="1692"/>
      <c r="BJ220" s="1692"/>
      <c r="BK220" s="1692"/>
      <c r="BL220" s="1692"/>
      <c r="BM220" s="1692"/>
      <c r="BN220" s="1692"/>
      <c r="BO220" s="1692"/>
      <c r="BP220" s="1692"/>
      <c r="BQ220" s="1692"/>
      <c r="BR220" s="1692"/>
      <c r="BS220" s="1692"/>
      <c r="BT220" s="1692"/>
      <c r="BU220" s="1692"/>
      <c r="BV220" s="1692"/>
      <c r="BW220" s="1692"/>
      <c r="BX220" s="1692"/>
      <c r="BY220" s="1692"/>
      <c r="BZ220" s="1692"/>
      <c r="CA220" s="1692"/>
      <c r="CB220" s="1692"/>
      <c r="CC220" s="1692"/>
      <c r="CD220" s="1692"/>
      <c r="CE220" s="1692"/>
      <c r="CF220" s="1692"/>
      <c r="CG220" s="1692"/>
      <c r="CH220" s="1692"/>
      <c r="CI220" s="1692"/>
      <c r="CJ220" s="1692"/>
      <c r="CK220" s="1692"/>
      <c r="CL220" s="1692"/>
      <c r="CM220" s="1692"/>
      <c r="CN220" s="1692"/>
      <c r="CO220" s="1692"/>
      <c r="CP220" s="1692"/>
      <c r="CQ220" s="1692"/>
      <c r="CR220" s="1692"/>
      <c r="CS220" s="1692"/>
      <c r="CT220" s="1692"/>
      <c r="CU220" s="1692"/>
      <c r="CV220" s="1692"/>
      <c r="CW220" s="1692"/>
      <c r="CX220" s="1692"/>
      <c r="CY220" s="1692"/>
      <c r="CZ220" s="1692"/>
      <c r="DA220" s="1692"/>
      <c r="DB220" s="1692"/>
      <c r="DC220" s="1692"/>
      <c r="DD220" s="1692"/>
      <c r="DE220" s="1692"/>
      <c r="DF220" s="1692"/>
      <c r="DG220" s="1692"/>
      <c r="DH220" s="1692"/>
      <c r="DI220" s="1692"/>
    </row>
    <row r="221" spans="1:113" s="1699" customFormat="1">
      <c r="A221" s="552"/>
      <c r="B221" s="1692"/>
      <c r="C221" s="1692"/>
      <c r="D221" s="1692"/>
      <c r="E221" s="1692"/>
      <c r="F221" s="1692"/>
      <c r="G221" s="1692"/>
      <c r="H221" s="1692"/>
      <c r="I221" s="1692"/>
      <c r="J221" s="1692"/>
      <c r="K221" s="1692"/>
      <c r="L221" s="1692"/>
      <c r="M221" s="1692"/>
      <c r="N221" s="1692"/>
      <c r="O221" s="1692"/>
      <c r="P221" s="1692"/>
      <c r="Q221" s="1692"/>
      <c r="R221" s="1692"/>
      <c r="S221" s="1692"/>
      <c r="T221" s="1692"/>
      <c r="U221" s="1692"/>
      <c r="V221" s="1692"/>
      <c r="W221" s="1692"/>
      <c r="X221" s="1692"/>
      <c r="Y221" s="1692"/>
      <c r="Z221" s="1692"/>
      <c r="AA221" s="1692"/>
      <c r="AB221" s="1692"/>
      <c r="AC221" s="1692"/>
      <c r="AD221" s="1692"/>
      <c r="AE221" s="1692"/>
      <c r="AF221" s="1692"/>
      <c r="AG221" s="1692"/>
      <c r="AH221" s="1692"/>
      <c r="AI221" s="1692"/>
      <c r="AJ221" s="1692"/>
      <c r="AK221" s="1692"/>
      <c r="AL221" s="1692"/>
      <c r="AM221" s="1692"/>
      <c r="AN221" s="1692"/>
      <c r="AO221" s="1692"/>
      <c r="AP221" s="1692"/>
      <c r="AQ221" s="1692"/>
      <c r="AR221" s="1692"/>
      <c r="AS221" s="1692"/>
      <c r="AT221" s="1692"/>
      <c r="AU221" s="1692"/>
      <c r="AV221" s="1692"/>
      <c r="AW221" s="1692"/>
      <c r="AX221" s="1692"/>
      <c r="AY221" s="1692"/>
      <c r="AZ221" s="1692"/>
      <c r="BA221" s="1692"/>
      <c r="BB221" s="1692"/>
      <c r="BC221" s="1692"/>
      <c r="BD221" s="1692"/>
      <c r="BE221" s="1692"/>
      <c r="BF221" s="1692"/>
      <c r="BG221" s="1692"/>
      <c r="BH221" s="1692"/>
      <c r="BI221" s="1692"/>
      <c r="BJ221" s="1692"/>
      <c r="BK221" s="1692"/>
      <c r="BL221" s="1692"/>
      <c r="BM221" s="1692"/>
      <c r="BN221" s="1692"/>
      <c r="BO221" s="1692"/>
      <c r="BP221" s="1692"/>
      <c r="BQ221" s="1692"/>
      <c r="BR221" s="1692"/>
      <c r="BS221" s="1692"/>
      <c r="BT221" s="1692"/>
      <c r="BU221" s="1692"/>
      <c r="BV221" s="1692"/>
      <c r="BW221" s="1692"/>
      <c r="BX221" s="1692"/>
      <c r="BY221" s="1692"/>
      <c r="BZ221" s="1692"/>
      <c r="CA221" s="1692"/>
      <c r="CB221" s="1692"/>
      <c r="CC221" s="1692"/>
      <c r="CD221" s="1692"/>
      <c r="CE221" s="1692"/>
      <c r="CF221" s="1692"/>
      <c r="CG221" s="1692"/>
      <c r="CH221" s="1692"/>
      <c r="CI221" s="1692"/>
      <c r="CJ221" s="1692"/>
      <c r="CK221" s="1692"/>
      <c r="CL221" s="1692"/>
      <c r="CM221" s="1692"/>
      <c r="CN221" s="1692"/>
      <c r="CO221" s="1692"/>
      <c r="CP221" s="1692"/>
      <c r="CQ221" s="1692"/>
      <c r="CR221" s="1692"/>
      <c r="CS221" s="1692"/>
      <c r="CT221" s="1692"/>
      <c r="CU221" s="1692"/>
      <c r="CV221" s="1692"/>
      <c r="CW221" s="1692"/>
      <c r="CX221" s="1692"/>
      <c r="CY221" s="1692"/>
      <c r="CZ221" s="1692"/>
      <c r="DA221" s="1692"/>
      <c r="DB221" s="1692"/>
      <c r="DC221" s="1692"/>
      <c r="DD221" s="1692"/>
      <c r="DE221" s="1692"/>
      <c r="DF221" s="1692"/>
      <c r="DG221" s="1692"/>
      <c r="DH221" s="1692"/>
      <c r="DI221" s="1692"/>
    </row>
    <row r="222" spans="1:113" s="1699" customFormat="1">
      <c r="A222" s="552"/>
      <c r="B222" s="1692"/>
      <c r="C222" s="1692"/>
      <c r="D222" s="1692"/>
      <c r="E222" s="1692"/>
      <c r="F222" s="1692"/>
      <c r="G222" s="1692"/>
      <c r="H222" s="1692"/>
      <c r="I222" s="1692"/>
      <c r="J222" s="1692"/>
      <c r="K222" s="1692"/>
      <c r="L222" s="1692"/>
      <c r="M222" s="1692"/>
      <c r="N222" s="1692"/>
      <c r="O222" s="1692"/>
      <c r="P222" s="1692"/>
      <c r="Q222" s="1692"/>
      <c r="R222" s="1692"/>
      <c r="S222" s="1692"/>
      <c r="T222" s="1692"/>
      <c r="U222" s="1692"/>
      <c r="V222" s="1692"/>
      <c r="W222" s="1692"/>
      <c r="X222" s="1692"/>
      <c r="Y222" s="1692"/>
      <c r="Z222" s="1692"/>
      <c r="AA222" s="1692"/>
      <c r="AB222" s="1692"/>
      <c r="AC222" s="1692"/>
      <c r="AD222" s="1692"/>
      <c r="AE222" s="1692"/>
      <c r="AF222" s="1692"/>
      <c r="AG222" s="1692"/>
      <c r="AH222" s="1692"/>
      <c r="AI222" s="1692"/>
      <c r="AJ222" s="1692"/>
      <c r="AK222" s="1692"/>
      <c r="AL222" s="1692"/>
      <c r="AM222" s="1692"/>
      <c r="AN222" s="1692"/>
      <c r="AO222" s="1692"/>
      <c r="AP222" s="1692"/>
      <c r="AQ222" s="1692"/>
      <c r="AR222" s="1692"/>
      <c r="AS222" s="1692"/>
      <c r="AT222" s="1692"/>
      <c r="AU222" s="1692"/>
      <c r="AV222" s="1692"/>
      <c r="AW222" s="1692"/>
      <c r="AX222" s="1692"/>
      <c r="AY222" s="1692"/>
      <c r="AZ222" s="1692"/>
      <c r="BA222" s="1692"/>
      <c r="BB222" s="1692"/>
      <c r="BC222" s="1692"/>
      <c r="BD222" s="1692"/>
      <c r="BE222" s="1692"/>
      <c r="BF222" s="1692"/>
      <c r="BG222" s="1692"/>
      <c r="BH222" s="1692"/>
      <c r="BI222" s="1692"/>
      <c r="BJ222" s="1692"/>
      <c r="BK222" s="1692"/>
      <c r="BL222" s="1692"/>
      <c r="BM222" s="1692"/>
      <c r="BN222" s="1692"/>
      <c r="BO222" s="1692"/>
      <c r="BP222" s="1692"/>
      <c r="BQ222" s="1692"/>
      <c r="BR222" s="1692"/>
      <c r="BS222" s="1692"/>
      <c r="BT222" s="1692"/>
      <c r="BU222" s="1692"/>
      <c r="BV222" s="1692"/>
      <c r="BW222" s="1692"/>
      <c r="BX222" s="1692"/>
      <c r="BY222" s="1692"/>
      <c r="BZ222" s="1692"/>
      <c r="CA222" s="1692"/>
      <c r="CB222" s="1692"/>
      <c r="CC222" s="1692"/>
      <c r="CD222" s="1692"/>
      <c r="CE222" s="1692"/>
      <c r="CF222" s="1692"/>
      <c r="CG222" s="1692"/>
      <c r="CH222" s="1692"/>
      <c r="CI222" s="1692"/>
      <c r="CJ222" s="1692"/>
      <c r="CK222" s="1692"/>
      <c r="CL222" s="1692"/>
      <c r="CM222" s="1692"/>
      <c r="CN222" s="1692"/>
      <c r="CO222" s="1692"/>
      <c r="CP222" s="1692"/>
      <c r="CQ222" s="1692"/>
      <c r="CR222" s="1692"/>
      <c r="CS222" s="1692"/>
      <c r="CT222" s="1692"/>
      <c r="CU222" s="1692"/>
      <c r="CV222" s="1692"/>
      <c r="CW222" s="1692"/>
      <c r="CX222" s="1692"/>
      <c r="CY222" s="1692"/>
      <c r="CZ222" s="1692"/>
      <c r="DA222" s="1692"/>
      <c r="DB222" s="1692"/>
      <c r="DC222" s="1692"/>
      <c r="DD222" s="1692"/>
      <c r="DE222" s="1692"/>
      <c r="DF222" s="1692"/>
      <c r="DG222" s="1692"/>
      <c r="DH222" s="1692"/>
      <c r="DI222" s="1692"/>
    </row>
    <row r="223" spans="1:113" s="1699" customFormat="1">
      <c r="A223" s="552"/>
      <c r="B223" s="1692"/>
      <c r="C223" s="1692"/>
      <c r="D223" s="1692"/>
      <c r="E223" s="1692"/>
      <c r="F223" s="1692"/>
      <c r="G223" s="1692"/>
      <c r="H223" s="1692"/>
      <c r="I223" s="1692"/>
      <c r="J223" s="1692"/>
      <c r="K223" s="1692"/>
      <c r="L223" s="1692"/>
      <c r="M223" s="1692"/>
      <c r="N223" s="1692"/>
      <c r="O223" s="1692"/>
      <c r="P223" s="1692"/>
      <c r="Q223" s="1692"/>
      <c r="R223" s="1692"/>
      <c r="S223" s="1692"/>
      <c r="T223" s="1692"/>
      <c r="U223" s="1692"/>
      <c r="V223" s="1692"/>
      <c r="W223" s="1692"/>
      <c r="X223" s="1692"/>
      <c r="Y223" s="1692"/>
      <c r="Z223" s="1692"/>
      <c r="AA223" s="1692"/>
      <c r="AB223" s="1692"/>
      <c r="AC223" s="1692"/>
      <c r="AD223" s="1692"/>
      <c r="AE223" s="1692"/>
      <c r="AF223" s="1692"/>
      <c r="AG223" s="1692"/>
      <c r="AH223" s="1692"/>
      <c r="AI223" s="1692"/>
      <c r="AJ223" s="1692"/>
      <c r="AK223" s="1692"/>
      <c r="AL223" s="1692"/>
      <c r="AM223" s="1692"/>
      <c r="AN223" s="1692"/>
      <c r="AO223" s="1692"/>
      <c r="AP223" s="1692"/>
      <c r="AQ223" s="1692"/>
      <c r="AR223" s="1692"/>
      <c r="AS223" s="1692"/>
      <c r="AT223" s="1692"/>
      <c r="AU223" s="1692"/>
      <c r="AV223" s="1692"/>
      <c r="AW223" s="1692"/>
      <c r="AX223" s="1692"/>
      <c r="AY223" s="1692"/>
      <c r="AZ223" s="1692"/>
      <c r="BA223" s="1692"/>
      <c r="BB223" s="1692"/>
      <c r="BC223" s="1692"/>
      <c r="BD223" s="1692"/>
      <c r="BE223" s="1692"/>
      <c r="BF223" s="1692"/>
      <c r="BG223" s="1692"/>
      <c r="BH223" s="1692"/>
      <c r="BI223" s="1692"/>
      <c r="BJ223" s="1692"/>
      <c r="BK223" s="1692"/>
      <c r="BL223" s="1692"/>
      <c r="BM223" s="1692"/>
      <c r="BN223" s="1692"/>
      <c r="BO223" s="1692"/>
      <c r="BP223" s="1692"/>
      <c r="BQ223" s="1692"/>
      <c r="BR223" s="1692"/>
      <c r="BS223" s="1692"/>
      <c r="BT223" s="1692"/>
      <c r="BU223" s="1692"/>
      <c r="BV223" s="1692"/>
      <c r="BW223" s="1692"/>
      <c r="BX223" s="1692"/>
      <c r="BY223" s="1692"/>
      <c r="BZ223" s="1692"/>
      <c r="CA223" s="1692"/>
      <c r="CB223" s="1692"/>
      <c r="CC223" s="1692"/>
      <c r="CD223" s="1692"/>
      <c r="CE223" s="1692"/>
      <c r="CF223" s="1692"/>
      <c r="CG223" s="1692"/>
      <c r="CH223" s="1692"/>
      <c r="CI223" s="1692"/>
      <c r="CJ223" s="1692"/>
      <c r="CK223" s="1692"/>
      <c r="CL223" s="1692"/>
      <c r="CM223" s="1692"/>
      <c r="CN223" s="1692"/>
      <c r="CO223" s="1692"/>
      <c r="CP223" s="1692"/>
      <c r="CQ223" s="1692"/>
      <c r="CR223" s="1692"/>
      <c r="CS223" s="1692"/>
      <c r="CT223" s="1692"/>
      <c r="CU223" s="1692"/>
      <c r="CV223" s="1692"/>
      <c r="CW223" s="1692"/>
      <c r="CX223" s="1692"/>
      <c r="CY223" s="1692"/>
      <c r="CZ223" s="1692"/>
      <c r="DA223" s="1692"/>
      <c r="DB223" s="1692"/>
      <c r="DC223" s="1692"/>
      <c r="DD223" s="1692"/>
      <c r="DE223" s="1692"/>
      <c r="DF223" s="1692"/>
      <c r="DG223" s="1692"/>
      <c r="DH223" s="1692"/>
      <c r="DI223" s="1692"/>
    </row>
    <row r="224" spans="1:113" s="1699" customFormat="1">
      <c r="A224" s="552"/>
      <c r="B224" s="1692"/>
      <c r="C224" s="1692"/>
      <c r="D224" s="1692"/>
      <c r="E224" s="1692"/>
      <c r="F224" s="1692"/>
      <c r="G224" s="1692"/>
      <c r="H224" s="1692"/>
      <c r="I224" s="1692"/>
      <c r="J224" s="1692"/>
      <c r="K224" s="1692"/>
      <c r="L224" s="1692"/>
      <c r="M224" s="1692"/>
      <c r="N224" s="1692"/>
      <c r="O224" s="1692"/>
      <c r="P224" s="1692"/>
      <c r="Q224" s="1692"/>
      <c r="R224" s="1692"/>
      <c r="S224" s="1692"/>
      <c r="T224" s="1692"/>
      <c r="U224" s="1692"/>
      <c r="V224" s="1692"/>
      <c r="W224" s="1692"/>
      <c r="X224" s="1692"/>
      <c r="Y224" s="1692"/>
      <c r="Z224" s="1692"/>
      <c r="AA224" s="1692"/>
      <c r="AB224" s="1692"/>
      <c r="AC224" s="1692"/>
      <c r="AD224" s="1692"/>
      <c r="AE224" s="1692"/>
      <c r="AF224" s="1692"/>
      <c r="AG224" s="1692"/>
      <c r="AH224" s="1692"/>
      <c r="AI224" s="1692"/>
      <c r="AJ224" s="1692"/>
      <c r="AK224" s="1692"/>
      <c r="AL224" s="1692"/>
      <c r="AM224" s="1692"/>
      <c r="AN224" s="1692"/>
      <c r="AO224" s="1692"/>
      <c r="AP224" s="1692"/>
      <c r="AQ224" s="1692"/>
      <c r="AR224" s="1692"/>
      <c r="AS224" s="1692"/>
      <c r="AT224" s="1692"/>
      <c r="AU224" s="1692"/>
      <c r="AV224" s="1692"/>
      <c r="AW224" s="1692"/>
      <c r="AX224" s="1692"/>
      <c r="AY224" s="1692"/>
      <c r="AZ224" s="1692"/>
      <c r="BA224" s="1692"/>
      <c r="BB224" s="1692"/>
      <c r="BC224" s="1692"/>
      <c r="BD224" s="1692"/>
      <c r="BE224" s="1692"/>
      <c r="BF224" s="1692"/>
      <c r="BG224" s="1692"/>
      <c r="BH224" s="1692"/>
      <c r="BI224" s="1692"/>
      <c r="BJ224" s="1692"/>
      <c r="BK224" s="1692"/>
      <c r="BL224" s="1692"/>
      <c r="BM224" s="1692"/>
      <c r="BN224" s="1692"/>
      <c r="BO224" s="1692"/>
      <c r="BP224" s="1692"/>
      <c r="BQ224" s="1692"/>
      <c r="BR224" s="1692"/>
      <c r="BS224" s="1692"/>
      <c r="BT224" s="1692"/>
      <c r="BU224" s="1692"/>
      <c r="BV224" s="1692"/>
      <c r="BW224" s="1692"/>
      <c r="BX224" s="1692"/>
      <c r="BY224" s="1692"/>
      <c r="BZ224" s="1692"/>
      <c r="CA224" s="1692"/>
      <c r="CB224" s="1692"/>
      <c r="CC224" s="1692"/>
      <c r="CD224" s="1692"/>
      <c r="CE224" s="1692"/>
      <c r="CF224" s="1692"/>
      <c r="CG224" s="1692"/>
      <c r="CH224" s="1692"/>
      <c r="CI224" s="1692"/>
      <c r="CJ224" s="1692"/>
      <c r="CK224" s="1692"/>
      <c r="CL224" s="1692"/>
      <c r="CM224" s="1692"/>
      <c r="CN224" s="1692"/>
      <c r="CO224" s="1692"/>
      <c r="CP224" s="1692"/>
      <c r="CQ224" s="1692"/>
      <c r="CR224" s="1692"/>
      <c r="CS224" s="1692"/>
      <c r="CT224" s="1692"/>
      <c r="CU224" s="1692"/>
      <c r="CV224" s="1692"/>
      <c r="CW224" s="1692"/>
      <c r="CX224" s="1692"/>
      <c r="CY224" s="1692"/>
      <c r="CZ224" s="1692"/>
      <c r="DA224" s="1692"/>
      <c r="DB224" s="1692"/>
      <c r="DC224" s="1692"/>
      <c r="DD224" s="1692"/>
      <c r="DE224" s="1692"/>
      <c r="DF224" s="1692"/>
      <c r="DG224" s="1692"/>
      <c r="DH224" s="1692"/>
      <c r="DI224" s="1692"/>
    </row>
    <row r="225" spans="1:113" s="1699" customFormat="1">
      <c r="A225" s="552"/>
      <c r="B225" s="1692"/>
      <c r="C225" s="1692"/>
      <c r="D225" s="1692"/>
      <c r="E225" s="1692"/>
      <c r="F225" s="1692"/>
      <c r="G225" s="1692"/>
      <c r="H225" s="1692"/>
      <c r="I225" s="1692"/>
      <c r="J225" s="1692"/>
      <c r="K225" s="1692"/>
      <c r="L225" s="1692"/>
      <c r="M225" s="1692"/>
      <c r="N225" s="1692"/>
      <c r="O225" s="1692"/>
      <c r="P225" s="1692"/>
      <c r="Q225" s="1692"/>
      <c r="R225" s="1692"/>
      <c r="S225" s="1692"/>
      <c r="T225" s="1692"/>
      <c r="U225" s="1692"/>
      <c r="V225" s="1692"/>
      <c r="W225" s="1692"/>
      <c r="X225" s="1692"/>
      <c r="Y225" s="1692"/>
      <c r="Z225" s="1692"/>
      <c r="AA225" s="1692"/>
      <c r="AB225" s="1692"/>
      <c r="AC225" s="1692"/>
      <c r="AD225" s="1692"/>
      <c r="AE225" s="1692"/>
      <c r="AF225" s="1692"/>
      <c r="AG225" s="1692"/>
      <c r="AH225" s="1692"/>
      <c r="AI225" s="1692"/>
      <c r="AJ225" s="1692"/>
      <c r="AK225" s="1692"/>
      <c r="AL225" s="1692"/>
      <c r="AM225" s="1692"/>
      <c r="AN225" s="1692"/>
      <c r="AO225" s="1692"/>
      <c r="AP225" s="1692"/>
      <c r="AQ225" s="1692"/>
      <c r="AR225" s="1692"/>
      <c r="AS225" s="1692"/>
      <c r="AT225" s="1692"/>
      <c r="AU225" s="1692"/>
      <c r="AV225" s="1692"/>
      <c r="AW225" s="1692"/>
      <c r="AX225" s="1692"/>
      <c r="AY225" s="1692"/>
      <c r="AZ225" s="1692"/>
      <c r="BA225" s="1692"/>
      <c r="BB225" s="1692"/>
      <c r="BC225" s="1692"/>
      <c r="BD225" s="1692"/>
      <c r="BE225" s="1692"/>
      <c r="BF225" s="1692"/>
      <c r="BG225" s="1692"/>
      <c r="BH225" s="1692"/>
      <c r="BI225" s="1692"/>
      <c r="BJ225" s="1692"/>
      <c r="BK225" s="1692"/>
      <c r="BL225" s="1692"/>
      <c r="BM225" s="1692"/>
      <c r="BN225" s="1692"/>
      <c r="BO225" s="1692"/>
      <c r="BP225" s="1692"/>
      <c r="BQ225" s="1692"/>
      <c r="BR225" s="1692"/>
      <c r="BS225" s="1692"/>
      <c r="BT225" s="1692"/>
      <c r="BU225" s="1692"/>
      <c r="BV225" s="1692"/>
      <c r="BW225" s="1692"/>
      <c r="BX225" s="1692"/>
      <c r="BY225" s="1692"/>
      <c r="BZ225" s="1692"/>
      <c r="CA225" s="1692"/>
      <c r="CB225" s="1692"/>
      <c r="CC225" s="1692"/>
      <c r="CD225" s="1692"/>
      <c r="CE225" s="1692"/>
      <c r="CF225" s="1692"/>
      <c r="CG225" s="1692"/>
      <c r="CH225" s="1692"/>
      <c r="CI225" s="1692"/>
      <c r="CJ225" s="1692"/>
      <c r="CK225" s="1692"/>
      <c r="CL225" s="1692"/>
      <c r="CM225" s="1692"/>
      <c r="CN225" s="1692"/>
      <c r="CO225" s="1692"/>
      <c r="CP225" s="1692"/>
      <c r="CQ225" s="1692"/>
      <c r="CR225" s="1692"/>
      <c r="CS225" s="1692"/>
      <c r="CT225" s="1692"/>
      <c r="CU225" s="1692"/>
      <c r="CV225" s="1692"/>
      <c r="CW225" s="1692"/>
      <c r="CX225" s="1692"/>
      <c r="CY225" s="1692"/>
      <c r="CZ225" s="1692"/>
      <c r="DA225" s="1692"/>
      <c r="DB225" s="1692"/>
      <c r="DC225" s="1692"/>
      <c r="DD225" s="1692"/>
      <c r="DE225" s="1692"/>
      <c r="DF225" s="1692"/>
      <c r="DG225" s="1692"/>
      <c r="DH225" s="1692"/>
      <c r="DI225" s="1692"/>
    </row>
    <row r="226" spans="1:113" s="1699" customFormat="1">
      <c r="A226" s="552"/>
      <c r="B226" s="1692"/>
      <c r="C226" s="1692"/>
      <c r="D226" s="1692"/>
      <c r="E226" s="1692"/>
      <c r="F226" s="1692"/>
      <c r="G226" s="1692"/>
      <c r="H226" s="1692"/>
      <c r="I226" s="1692"/>
      <c r="J226" s="1692"/>
      <c r="K226" s="1692"/>
      <c r="L226" s="1692"/>
      <c r="M226" s="1692"/>
      <c r="N226" s="1692"/>
      <c r="O226" s="1692"/>
      <c r="P226" s="1692"/>
      <c r="Q226" s="1692"/>
      <c r="R226" s="1692"/>
      <c r="S226" s="1692"/>
      <c r="T226" s="1692"/>
      <c r="U226" s="1692"/>
      <c r="V226" s="1692"/>
      <c r="W226" s="1692"/>
      <c r="X226" s="1692"/>
      <c r="Y226" s="1692"/>
      <c r="Z226" s="1692"/>
      <c r="AA226" s="1692"/>
      <c r="AB226" s="1692"/>
      <c r="AC226" s="1692"/>
      <c r="AD226" s="1692"/>
      <c r="AE226" s="1692"/>
      <c r="AF226" s="1692"/>
      <c r="AG226" s="1692"/>
      <c r="AH226" s="1692"/>
      <c r="AI226" s="1692"/>
      <c r="AJ226" s="1692"/>
      <c r="AK226" s="1692"/>
      <c r="AL226" s="1692"/>
      <c r="AM226" s="1692"/>
      <c r="AN226" s="1692"/>
      <c r="AO226" s="1692"/>
      <c r="AP226" s="1692"/>
      <c r="AQ226" s="1692"/>
      <c r="AR226" s="1692"/>
      <c r="AS226" s="1692"/>
      <c r="AT226" s="1692"/>
      <c r="AU226" s="1692"/>
      <c r="AV226" s="1692"/>
      <c r="AW226" s="1692"/>
      <c r="AX226" s="1692"/>
      <c r="AY226" s="1692"/>
      <c r="AZ226" s="1692"/>
      <c r="BA226" s="1692"/>
      <c r="BB226" s="1692"/>
      <c r="BC226" s="1692"/>
      <c r="BD226" s="1692"/>
      <c r="BE226" s="1692"/>
      <c r="BF226" s="1692"/>
      <c r="BG226" s="1692"/>
      <c r="BH226" s="1692"/>
      <c r="BI226" s="1692"/>
      <c r="BJ226" s="1692"/>
      <c r="BK226" s="1692"/>
      <c r="BL226" s="1692"/>
      <c r="BM226" s="1692"/>
      <c r="BN226" s="1692"/>
      <c r="BO226" s="1692"/>
      <c r="BP226" s="1692"/>
      <c r="BQ226" s="1692"/>
      <c r="BR226" s="1692"/>
      <c r="BS226" s="1692"/>
      <c r="BT226" s="1692"/>
      <c r="BU226" s="1692"/>
      <c r="BV226" s="1692"/>
      <c r="BW226" s="1692"/>
      <c r="BX226" s="1692"/>
      <c r="BY226" s="1692"/>
      <c r="BZ226" s="1692"/>
      <c r="CA226" s="1692"/>
      <c r="CB226" s="1692"/>
      <c r="CC226" s="1692"/>
      <c r="CD226" s="1692"/>
      <c r="CE226" s="1692"/>
      <c r="CF226" s="1692"/>
      <c r="CG226" s="1692"/>
      <c r="CH226" s="1692"/>
      <c r="CI226" s="1692"/>
      <c r="CJ226" s="1692"/>
      <c r="CK226" s="1692"/>
      <c r="CL226" s="1692"/>
      <c r="CM226" s="1692"/>
      <c r="CN226" s="1692"/>
      <c r="CO226" s="1692"/>
      <c r="CP226" s="1692"/>
      <c r="CQ226" s="1692"/>
      <c r="CR226" s="1692"/>
      <c r="CS226" s="1692"/>
      <c r="CT226" s="1692"/>
      <c r="CU226" s="1692"/>
      <c r="CV226" s="1692"/>
      <c r="CW226" s="1692"/>
      <c r="CX226" s="1692"/>
      <c r="CY226" s="1692"/>
      <c r="CZ226" s="1692"/>
      <c r="DA226" s="1692"/>
      <c r="DB226" s="1692"/>
      <c r="DC226" s="1692"/>
      <c r="DD226" s="1692"/>
      <c r="DE226" s="1692"/>
      <c r="DF226" s="1692"/>
      <c r="DG226" s="1692"/>
      <c r="DH226" s="1692"/>
      <c r="DI226" s="1692"/>
    </row>
    <row r="227" spans="1:113" s="1699" customFormat="1">
      <c r="A227" s="552"/>
      <c r="B227" s="1692"/>
      <c r="C227" s="1692"/>
      <c r="D227" s="1692"/>
      <c r="E227" s="1692"/>
      <c r="F227" s="1692"/>
      <c r="G227" s="1692"/>
      <c r="H227" s="1692"/>
      <c r="I227" s="1692"/>
      <c r="J227" s="1692"/>
      <c r="K227" s="1692"/>
      <c r="L227" s="1692"/>
      <c r="M227" s="1692"/>
      <c r="N227" s="1692"/>
      <c r="O227" s="1692"/>
      <c r="P227" s="1692"/>
      <c r="Q227" s="1692"/>
      <c r="R227" s="1692"/>
      <c r="S227" s="1692"/>
      <c r="T227" s="1692"/>
      <c r="U227" s="1692"/>
      <c r="V227" s="1692"/>
      <c r="W227" s="1692"/>
      <c r="X227" s="1692"/>
      <c r="Y227" s="1692"/>
      <c r="Z227" s="1692"/>
      <c r="AA227" s="1692"/>
      <c r="AB227" s="1692"/>
      <c r="AC227" s="1692"/>
      <c r="AD227" s="1692"/>
      <c r="AE227" s="1692"/>
      <c r="AF227" s="1692"/>
      <c r="AG227" s="1692"/>
      <c r="AH227" s="1692"/>
      <c r="AI227" s="1692"/>
      <c r="AJ227" s="1692"/>
      <c r="AK227" s="1692"/>
      <c r="AL227" s="1692"/>
      <c r="AM227" s="1692"/>
      <c r="AN227" s="1692"/>
      <c r="AO227" s="1692"/>
      <c r="AP227" s="1692"/>
      <c r="AQ227" s="1692"/>
      <c r="AR227" s="1692"/>
      <c r="AS227" s="1692"/>
      <c r="AT227" s="1692"/>
      <c r="AU227" s="1692"/>
      <c r="AV227" s="1692"/>
      <c r="AW227" s="1692"/>
      <c r="AX227" s="1692"/>
      <c r="AY227" s="1692"/>
      <c r="AZ227" s="1692"/>
      <c r="BA227" s="1692"/>
      <c r="BB227" s="1692"/>
      <c r="BC227" s="1692"/>
      <c r="BD227" s="1692"/>
      <c r="BE227" s="1692"/>
      <c r="BF227" s="1692"/>
      <c r="BG227" s="1692"/>
      <c r="BH227" s="1692"/>
      <c r="BI227" s="1692"/>
      <c r="BJ227" s="1692"/>
      <c r="BK227" s="1692"/>
      <c r="BL227" s="1692"/>
      <c r="BM227" s="1692"/>
      <c r="BN227" s="1692"/>
      <c r="BO227" s="1692"/>
      <c r="BP227" s="1692"/>
      <c r="BQ227" s="1692"/>
      <c r="BR227" s="1692"/>
      <c r="BS227" s="1692"/>
      <c r="BT227" s="1692"/>
      <c r="BU227" s="1692"/>
      <c r="BV227" s="1692"/>
      <c r="BW227" s="1692"/>
      <c r="BX227" s="1692"/>
      <c r="BY227" s="1692"/>
      <c r="BZ227" s="1692"/>
      <c r="CA227" s="1692"/>
      <c r="CB227" s="1692"/>
      <c r="CC227" s="1692"/>
      <c r="CD227" s="1692"/>
      <c r="CE227" s="1692"/>
      <c r="CF227" s="1692"/>
      <c r="CG227" s="1692"/>
      <c r="CH227" s="1692"/>
      <c r="CI227" s="1692"/>
      <c r="CJ227" s="1692"/>
      <c r="CK227" s="1692"/>
      <c r="CL227" s="1692"/>
      <c r="CM227" s="1692"/>
      <c r="CN227" s="1692"/>
      <c r="CO227" s="1692"/>
      <c r="CP227" s="1692"/>
      <c r="CQ227" s="1692"/>
      <c r="CR227" s="1692"/>
      <c r="CS227" s="1692"/>
      <c r="CT227" s="1692"/>
      <c r="CU227" s="1692"/>
      <c r="CV227" s="1692"/>
      <c r="CW227" s="1692"/>
      <c r="CX227" s="1692"/>
      <c r="CY227" s="1692"/>
      <c r="CZ227" s="1692"/>
      <c r="DA227" s="1692"/>
      <c r="DB227" s="1692"/>
      <c r="DC227" s="1692"/>
      <c r="DD227" s="1692"/>
      <c r="DE227" s="1692"/>
      <c r="DF227" s="1692"/>
      <c r="DG227" s="1692"/>
      <c r="DH227" s="1692"/>
      <c r="DI227" s="1692"/>
    </row>
    <row r="228" spans="1:113" s="1699" customFormat="1">
      <c r="A228" s="552"/>
      <c r="B228" s="1692"/>
      <c r="C228" s="1692"/>
      <c r="D228" s="1692"/>
      <c r="E228" s="1692"/>
      <c r="F228" s="1692"/>
      <c r="G228" s="1692"/>
      <c r="H228" s="1692"/>
      <c r="I228" s="1692"/>
      <c r="J228" s="1692"/>
      <c r="K228" s="1692"/>
      <c r="L228" s="1692"/>
      <c r="M228" s="1692"/>
      <c r="N228" s="1692"/>
      <c r="O228" s="1692"/>
      <c r="P228" s="1692"/>
      <c r="Q228" s="1692"/>
      <c r="R228" s="1692"/>
      <c r="S228" s="1692"/>
      <c r="T228" s="1692"/>
      <c r="U228" s="1692"/>
      <c r="V228" s="1692"/>
      <c r="W228" s="1692"/>
      <c r="X228" s="1692"/>
      <c r="Y228" s="1692"/>
      <c r="Z228" s="1692"/>
      <c r="AA228" s="1692"/>
      <c r="AB228" s="1692"/>
      <c r="AC228" s="1692"/>
      <c r="AD228" s="1692"/>
      <c r="AE228" s="1692"/>
      <c r="AF228" s="1692"/>
      <c r="AG228" s="1692"/>
      <c r="AH228" s="1692"/>
      <c r="AI228" s="1692"/>
      <c r="AJ228" s="1692"/>
      <c r="AK228" s="1692"/>
      <c r="AL228" s="1692"/>
      <c r="AM228" s="1692"/>
      <c r="AN228" s="1692"/>
      <c r="AO228" s="1692"/>
      <c r="AP228" s="1692"/>
      <c r="AQ228" s="1692"/>
      <c r="AR228" s="1692"/>
      <c r="AS228" s="1692"/>
      <c r="AT228" s="1692"/>
      <c r="AU228" s="1692"/>
      <c r="AV228" s="1692"/>
      <c r="AW228" s="1692"/>
      <c r="AX228" s="1692"/>
      <c r="AY228" s="1692"/>
      <c r="AZ228" s="1692"/>
      <c r="BA228" s="1692"/>
      <c r="BB228" s="1692"/>
      <c r="BC228" s="1692"/>
      <c r="BD228" s="1692"/>
      <c r="BE228" s="1692"/>
      <c r="BF228" s="1692"/>
      <c r="BG228" s="1692"/>
      <c r="BH228" s="1692"/>
      <c r="BI228" s="1692"/>
      <c r="BJ228" s="1692"/>
      <c r="BK228" s="1692"/>
      <c r="BL228" s="1692"/>
      <c r="BM228" s="1692"/>
      <c r="BN228" s="1692"/>
      <c r="BO228" s="1692"/>
      <c r="BP228" s="1692"/>
      <c r="BQ228" s="1692"/>
      <c r="BR228" s="1692"/>
      <c r="BS228" s="1692"/>
      <c r="BT228" s="1692"/>
      <c r="BU228" s="1692"/>
      <c r="BV228" s="1692"/>
      <c r="BW228" s="1692"/>
      <c r="BX228" s="1692"/>
      <c r="BY228" s="1692"/>
      <c r="BZ228" s="1692"/>
      <c r="CA228" s="1692"/>
      <c r="CB228" s="1692"/>
      <c r="CC228" s="1692"/>
      <c r="CD228" s="1692"/>
      <c r="CE228" s="1692"/>
      <c r="CF228" s="1692"/>
      <c r="CG228" s="1692"/>
      <c r="CH228" s="1692"/>
      <c r="CI228" s="1692"/>
      <c r="CJ228" s="1692"/>
      <c r="CK228" s="1692"/>
      <c r="CL228" s="1692"/>
      <c r="CM228" s="1692"/>
      <c r="CN228" s="1692"/>
      <c r="CO228" s="1692"/>
      <c r="CP228" s="1692"/>
      <c r="CQ228" s="1692"/>
      <c r="CR228" s="1692"/>
      <c r="CS228" s="1692"/>
      <c r="CT228" s="1692"/>
      <c r="CU228" s="1692"/>
      <c r="CV228" s="1692"/>
      <c r="CW228" s="1692"/>
      <c r="CX228" s="1692"/>
      <c r="CY228" s="1692"/>
      <c r="CZ228" s="1692"/>
      <c r="DA228" s="1692"/>
      <c r="DB228" s="1692"/>
      <c r="DC228" s="1692"/>
      <c r="DD228" s="1692"/>
      <c r="DE228" s="1692"/>
      <c r="DF228" s="1692"/>
      <c r="DG228" s="1692"/>
      <c r="DH228" s="1692"/>
      <c r="DI228" s="1692"/>
    </row>
    <row r="229" spans="1:113" s="1699" customFormat="1">
      <c r="A229" s="552"/>
      <c r="B229" s="1692"/>
      <c r="C229" s="1692"/>
      <c r="D229" s="1692"/>
      <c r="E229" s="1692"/>
      <c r="F229" s="1692"/>
      <c r="G229" s="1692"/>
      <c r="H229" s="1692"/>
      <c r="I229" s="1692"/>
      <c r="J229" s="1692"/>
      <c r="K229" s="1692"/>
      <c r="L229" s="1692"/>
      <c r="M229" s="1692"/>
      <c r="N229" s="1692"/>
      <c r="O229" s="1692"/>
      <c r="P229" s="1692"/>
      <c r="Q229" s="1692"/>
      <c r="R229" s="1692"/>
      <c r="S229" s="1692"/>
      <c r="T229" s="1692"/>
      <c r="U229" s="1692"/>
      <c r="V229" s="1692"/>
      <c r="W229" s="1692"/>
      <c r="X229" s="1692"/>
      <c r="Y229" s="1692"/>
      <c r="Z229" s="1692"/>
      <c r="AA229" s="1692"/>
      <c r="AB229" s="1692"/>
      <c r="AC229" s="1692"/>
      <c r="AD229" s="1692"/>
      <c r="AE229" s="1692"/>
      <c r="AF229" s="1692"/>
      <c r="AG229" s="1692"/>
      <c r="AH229" s="1692"/>
      <c r="AI229" s="1692"/>
      <c r="AJ229" s="1692"/>
      <c r="AK229" s="1692"/>
      <c r="AL229" s="1692"/>
      <c r="AM229" s="1692"/>
      <c r="AN229" s="1692"/>
      <c r="AO229" s="1692"/>
      <c r="AP229" s="1692"/>
      <c r="AQ229" s="1692"/>
      <c r="AR229" s="1692"/>
      <c r="AS229" s="1692"/>
      <c r="AT229" s="1692"/>
      <c r="AU229" s="1692"/>
      <c r="AV229" s="1692"/>
      <c r="AW229" s="1692"/>
      <c r="AX229" s="1692"/>
      <c r="AY229" s="1692"/>
      <c r="AZ229" s="1692"/>
      <c r="BA229" s="1692"/>
      <c r="BB229" s="1692"/>
      <c r="BC229" s="1692"/>
      <c r="BD229" s="1692"/>
      <c r="BE229" s="1692"/>
      <c r="BF229" s="1692"/>
      <c r="BG229" s="1692"/>
      <c r="BH229" s="1692"/>
      <c r="BI229" s="1692"/>
      <c r="BJ229" s="1692"/>
      <c r="BK229" s="1692"/>
      <c r="BL229" s="1692"/>
      <c r="BM229" s="1692"/>
      <c r="BN229" s="1692"/>
      <c r="BO229" s="1692"/>
      <c r="BP229" s="1692"/>
      <c r="BQ229" s="1692"/>
      <c r="BR229" s="1692"/>
      <c r="BS229" s="1692"/>
      <c r="BT229" s="1692"/>
      <c r="BU229" s="1692"/>
      <c r="BV229" s="1692"/>
      <c r="BW229" s="1692"/>
      <c r="BX229" s="1692"/>
      <c r="BY229" s="1692"/>
      <c r="BZ229" s="1692"/>
      <c r="CA229" s="1692"/>
      <c r="CB229" s="1692"/>
      <c r="CC229" s="1692"/>
      <c r="CD229" s="1692"/>
      <c r="CE229" s="1692"/>
      <c r="CF229" s="1692"/>
      <c r="CG229" s="1692"/>
      <c r="CH229" s="1692"/>
      <c r="CI229" s="1692"/>
      <c r="CJ229" s="1692"/>
      <c r="CK229" s="1692"/>
      <c r="CL229" s="1692"/>
      <c r="CM229" s="1692"/>
      <c r="CN229" s="1692"/>
      <c r="CO229" s="1692"/>
      <c r="CP229" s="1692"/>
      <c r="CQ229" s="1692"/>
      <c r="CR229" s="1692"/>
      <c r="CS229" s="1692"/>
      <c r="CT229" s="1692"/>
      <c r="CU229" s="1692"/>
      <c r="CV229" s="1692"/>
      <c r="CW229" s="1692"/>
      <c r="CX229" s="1692"/>
      <c r="CY229" s="1692"/>
      <c r="CZ229" s="1692"/>
      <c r="DA229" s="1692"/>
      <c r="DB229" s="1692"/>
      <c r="DC229" s="1692"/>
      <c r="DD229" s="1692"/>
      <c r="DE229" s="1692"/>
      <c r="DF229" s="1692"/>
      <c r="DG229" s="1692"/>
      <c r="DH229" s="1692"/>
      <c r="DI229" s="1692"/>
    </row>
    <row r="230" spans="1:113" s="1699" customFormat="1">
      <c r="A230" s="552"/>
      <c r="B230" s="1692"/>
      <c r="C230" s="1692"/>
      <c r="D230" s="1692"/>
      <c r="E230" s="1692"/>
      <c r="F230" s="1692"/>
      <c r="G230" s="1692"/>
      <c r="H230" s="1692"/>
      <c r="I230" s="1692"/>
      <c r="J230" s="1692"/>
      <c r="K230" s="1692"/>
      <c r="L230" s="1692"/>
      <c r="M230" s="1692"/>
      <c r="N230" s="1692"/>
      <c r="O230" s="1692"/>
      <c r="P230" s="1692"/>
      <c r="Q230" s="1692"/>
      <c r="R230" s="1692"/>
      <c r="S230" s="1692"/>
      <c r="T230" s="1692"/>
      <c r="U230" s="1692"/>
      <c r="V230" s="1692"/>
      <c r="W230" s="1692"/>
      <c r="X230" s="1692"/>
      <c r="Y230" s="1692"/>
      <c r="Z230" s="1692"/>
      <c r="AA230" s="1692"/>
      <c r="AB230" s="1692"/>
      <c r="AC230" s="1692"/>
      <c r="AD230" s="1692"/>
      <c r="AE230" s="1692"/>
      <c r="AF230" s="1692"/>
      <c r="AG230" s="1692"/>
      <c r="AH230" s="1692"/>
      <c r="AI230" s="1692"/>
      <c r="AJ230" s="1692"/>
      <c r="AK230" s="1692"/>
      <c r="AL230" s="1692"/>
      <c r="AM230" s="1692"/>
      <c r="AN230" s="1692"/>
      <c r="AO230" s="1692"/>
      <c r="AP230" s="1692"/>
      <c r="AQ230" s="1692"/>
      <c r="AR230" s="1692"/>
      <c r="AS230" s="1692"/>
      <c r="AT230" s="1692"/>
      <c r="AU230" s="1692"/>
      <c r="AV230" s="1692"/>
      <c r="AW230" s="1692"/>
      <c r="AX230" s="1692"/>
      <c r="AY230" s="1692"/>
      <c r="AZ230" s="1692"/>
      <c r="BA230" s="1692"/>
      <c r="BB230" s="1692"/>
      <c r="BC230" s="1692"/>
      <c r="BD230" s="1692"/>
      <c r="BE230" s="1692"/>
      <c r="BF230" s="1692"/>
      <c r="BG230" s="1692"/>
      <c r="BH230" s="1692"/>
      <c r="BI230" s="1692"/>
      <c r="BJ230" s="1692"/>
      <c r="BK230" s="1692"/>
      <c r="BL230" s="1692"/>
      <c r="BM230" s="1692"/>
      <c r="BN230" s="1692"/>
      <c r="BO230" s="1692"/>
      <c r="BP230" s="1692"/>
      <c r="BQ230" s="1692"/>
      <c r="BR230" s="1692"/>
      <c r="BS230" s="1692"/>
      <c r="BT230" s="1692"/>
      <c r="BU230" s="1692"/>
      <c r="BV230" s="1692"/>
      <c r="BW230" s="1692"/>
      <c r="BX230" s="1692"/>
      <c r="BY230" s="1692"/>
      <c r="BZ230" s="1692"/>
      <c r="CA230" s="1692"/>
      <c r="CB230" s="1692"/>
      <c r="CC230" s="1692"/>
      <c r="CD230" s="1692"/>
      <c r="CE230" s="1692"/>
      <c r="CF230" s="1692"/>
      <c r="CG230" s="1692"/>
      <c r="CH230" s="1692"/>
      <c r="CI230" s="1692"/>
      <c r="CJ230" s="1692"/>
      <c r="CK230" s="1692"/>
      <c r="CL230" s="1692"/>
      <c r="CM230" s="1692"/>
      <c r="CN230" s="1692"/>
      <c r="CO230" s="1692"/>
      <c r="CP230" s="1692"/>
      <c r="CQ230" s="1692"/>
      <c r="CR230" s="1692"/>
      <c r="CS230" s="1692"/>
      <c r="CT230" s="1692"/>
      <c r="CU230" s="1692"/>
      <c r="CV230" s="1692"/>
      <c r="CW230" s="1692"/>
      <c r="CX230" s="1692"/>
      <c r="CY230" s="1692"/>
      <c r="CZ230" s="1692"/>
      <c r="DA230" s="1692"/>
      <c r="DB230" s="1692"/>
      <c r="DC230" s="1692"/>
      <c r="DD230" s="1692"/>
      <c r="DE230" s="1692"/>
      <c r="DF230" s="1692"/>
      <c r="DG230" s="1692"/>
      <c r="DH230" s="1692"/>
      <c r="DI230" s="1692"/>
    </row>
    <row r="231" spans="1:113" s="1699" customFormat="1">
      <c r="A231" s="552"/>
      <c r="B231" s="1692"/>
      <c r="C231" s="1692"/>
      <c r="D231" s="1692"/>
      <c r="E231" s="1692"/>
      <c r="F231" s="1692"/>
      <c r="G231" s="1692"/>
      <c r="H231" s="1692"/>
      <c r="I231" s="1692"/>
      <c r="J231" s="1692"/>
      <c r="K231" s="1692"/>
      <c r="L231" s="1692"/>
      <c r="M231" s="1692"/>
      <c r="N231" s="1692"/>
      <c r="O231" s="1692"/>
      <c r="P231" s="1692"/>
      <c r="Q231" s="1692"/>
      <c r="R231" s="1692"/>
      <c r="S231" s="1692"/>
      <c r="T231" s="1692"/>
      <c r="U231" s="1692"/>
      <c r="V231" s="1692"/>
      <c r="W231" s="1692"/>
      <c r="X231" s="1692"/>
      <c r="Y231" s="1692"/>
      <c r="Z231" s="1692"/>
      <c r="AA231" s="1692"/>
      <c r="AB231" s="1692"/>
      <c r="AC231" s="1692"/>
      <c r="AD231" s="1692"/>
      <c r="AE231" s="1692"/>
      <c r="AF231" s="1692"/>
      <c r="AG231" s="1692"/>
      <c r="AH231" s="1692"/>
      <c r="AI231" s="1692"/>
      <c r="AJ231" s="1692"/>
      <c r="AK231" s="1692"/>
      <c r="AL231" s="1692"/>
      <c r="AM231" s="1692"/>
      <c r="AN231" s="1692"/>
      <c r="AO231" s="1692"/>
      <c r="AP231" s="1692"/>
      <c r="AQ231" s="1692"/>
      <c r="AR231" s="1692"/>
      <c r="AS231" s="1692"/>
      <c r="AT231" s="1692"/>
      <c r="AU231" s="1692"/>
      <c r="AV231" s="1692"/>
      <c r="AW231" s="1692"/>
      <c r="AX231" s="1692"/>
      <c r="AY231" s="1692"/>
      <c r="AZ231" s="1692"/>
      <c r="BA231" s="1692"/>
      <c r="BB231" s="1692"/>
      <c r="BC231" s="1692"/>
      <c r="BD231" s="1692"/>
      <c r="BE231" s="1692"/>
      <c r="BF231" s="1692"/>
      <c r="BG231" s="1692"/>
      <c r="BH231" s="1692"/>
      <c r="BI231" s="1692"/>
      <c r="BJ231" s="1692"/>
      <c r="BK231" s="1692"/>
      <c r="BL231" s="1692"/>
      <c r="BM231" s="1692"/>
      <c r="BN231" s="1692"/>
      <c r="BO231" s="1692"/>
      <c r="BP231" s="1692"/>
      <c r="BQ231" s="1692"/>
      <c r="BR231" s="1692"/>
      <c r="BS231" s="1692"/>
      <c r="BT231" s="1692"/>
      <c r="BU231" s="1692"/>
      <c r="BV231" s="1692"/>
      <c r="BW231" s="1692"/>
      <c r="BX231" s="1692"/>
      <c r="BY231" s="1692"/>
      <c r="BZ231" s="1692"/>
      <c r="CA231" s="1692"/>
      <c r="CB231" s="1692"/>
      <c r="CC231" s="1692"/>
      <c r="CD231" s="1692"/>
      <c r="CE231" s="1692"/>
      <c r="CF231" s="1692"/>
      <c r="CG231" s="1692"/>
      <c r="CH231" s="1692"/>
      <c r="CI231" s="1692"/>
      <c r="CJ231" s="1692"/>
      <c r="CK231" s="1692"/>
      <c r="CL231" s="1692"/>
      <c r="CM231" s="1692"/>
      <c r="CN231" s="1692"/>
      <c r="CO231" s="1692"/>
      <c r="CP231" s="1692"/>
      <c r="CQ231" s="1692"/>
      <c r="CR231" s="1692"/>
      <c r="CS231" s="1692"/>
      <c r="CT231" s="1692"/>
      <c r="CU231" s="1692"/>
      <c r="CV231" s="1692"/>
      <c r="CW231" s="1692"/>
      <c r="CX231" s="1692"/>
      <c r="CY231" s="1692"/>
      <c r="CZ231" s="1692"/>
      <c r="DA231" s="1692"/>
      <c r="DB231" s="1692"/>
      <c r="DC231" s="1692"/>
      <c r="DD231" s="1692"/>
      <c r="DE231" s="1692"/>
      <c r="DF231" s="1692"/>
      <c r="DG231" s="1692"/>
      <c r="DH231" s="1692"/>
      <c r="DI231" s="1692"/>
    </row>
    <row r="232" spans="1:113" s="1699" customFormat="1">
      <c r="A232" s="552"/>
      <c r="B232" s="1692"/>
      <c r="C232" s="1692"/>
      <c r="D232" s="1692"/>
      <c r="E232" s="1692"/>
      <c r="F232" s="1692"/>
      <c r="G232" s="1692"/>
      <c r="H232" s="1692"/>
      <c r="I232" s="1692"/>
      <c r="J232" s="1692"/>
      <c r="K232" s="1692"/>
      <c r="L232" s="1692"/>
      <c r="M232" s="1692"/>
      <c r="N232" s="1692"/>
      <c r="O232" s="1692"/>
      <c r="P232" s="1692"/>
      <c r="Q232" s="1692"/>
      <c r="R232" s="1692"/>
      <c r="S232" s="1692"/>
      <c r="T232" s="1692"/>
      <c r="U232" s="1692"/>
      <c r="V232" s="1692"/>
      <c r="W232" s="1692"/>
      <c r="X232" s="1692"/>
      <c r="Y232" s="1692"/>
      <c r="Z232" s="1692"/>
      <c r="AA232" s="1692"/>
      <c r="AB232" s="1692"/>
      <c r="AC232" s="1692"/>
      <c r="AD232" s="1692"/>
      <c r="AE232" s="1692"/>
      <c r="AF232" s="1692"/>
      <c r="AG232" s="1692"/>
      <c r="AH232" s="1692"/>
      <c r="AI232" s="1692"/>
      <c r="AJ232" s="1692"/>
      <c r="AK232" s="1692"/>
      <c r="AL232" s="1692"/>
      <c r="AM232" s="1692"/>
      <c r="AN232" s="1692"/>
      <c r="AO232" s="1692"/>
      <c r="AP232" s="1692"/>
      <c r="AQ232" s="1692"/>
      <c r="AR232" s="1692"/>
      <c r="AS232" s="1692"/>
      <c r="AT232" s="1692"/>
      <c r="AU232" s="1692"/>
      <c r="AV232" s="1692"/>
      <c r="AW232" s="1692"/>
      <c r="AX232" s="1692"/>
      <c r="AY232" s="1692"/>
      <c r="AZ232" s="1692"/>
      <c r="BA232" s="1692"/>
      <c r="BB232" s="1692"/>
      <c r="BC232" s="1692"/>
      <c r="BD232" s="1692"/>
      <c r="BE232" s="1692"/>
      <c r="BF232" s="1692"/>
      <c r="BG232" s="1692"/>
      <c r="BH232" s="1692"/>
      <c r="BI232" s="1692"/>
      <c r="BJ232" s="1692"/>
      <c r="BK232" s="1692"/>
      <c r="BL232" s="1692"/>
      <c r="BM232" s="1692"/>
      <c r="BN232" s="1692"/>
      <c r="BO232" s="1692"/>
      <c r="BP232" s="1692"/>
      <c r="BQ232" s="1692"/>
      <c r="BR232" s="1692"/>
      <c r="BS232" s="1692"/>
      <c r="BT232" s="1692"/>
      <c r="BU232" s="1692"/>
      <c r="BV232" s="1692"/>
      <c r="BW232" s="1692"/>
      <c r="BX232" s="1692"/>
      <c r="BY232" s="1692"/>
      <c r="BZ232" s="1692"/>
      <c r="CA232" s="1692"/>
      <c r="CB232" s="1692"/>
      <c r="CC232" s="1692"/>
      <c r="CD232" s="1692"/>
      <c r="CE232" s="1692"/>
      <c r="CF232" s="1692"/>
      <c r="CG232" s="1692"/>
      <c r="CH232" s="1692"/>
      <c r="CI232" s="1692"/>
      <c r="CJ232" s="1692"/>
      <c r="CK232" s="1692"/>
      <c r="CL232" s="1692"/>
      <c r="CM232" s="1692"/>
      <c r="CN232" s="1692"/>
      <c r="CO232" s="1692"/>
      <c r="CP232" s="1692"/>
      <c r="CQ232" s="1692"/>
      <c r="CR232" s="1692"/>
      <c r="CS232" s="1692"/>
      <c r="CT232" s="1692"/>
      <c r="CU232" s="1692"/>
      <c r="CV232" s="1692"/>
      <c r="CW232" s="1692"/>
      <c r="CX232" s="1692"/>
      <c r="CY232" s="1692"/>
      <c r="CZ232" s="1692"/>
      <c r="DA232" s="1692"/>
      <c r="DB232" s="1692"/>
      <c r="DC232" s="1692"/>
      <c r="DD232" s="1692"/>
      <c r="DE232" s="1692"/>
      <c r="DF232" s="1692"/>
      <c r="DG232" s="1692"/>
      <c r="DH232" s="1692"/>
      <c r="DI232" s="1692"/>
    </row>
    <row r="233" spans="1:113" s="1699" customFormat="1">
      <c r="A233" s="552"/>
      <c r="B233" s="1692"/>
      <c r="C233" s="1692"/>
      <c r="D233" s="1692"/>
      <c r="E233" s="1692"/>
      <c r="F233" s="1692"/>
      <c r="G233" s="1692"/>
      <c r="H233" s="1692"/>
      <c r="I233" s="1692"/>
      <c r="J233" s="1692"/>
      <c r="K233" s="1692"/>
      <c r="L233" s="1692"/>
      <c r="M233" s="1692"/>
      <c r="N233" s="1692"/>
      <c r="O233" s="1692"/>
      <c r="P233" s="1692"/>
      <c r="Q233" s="1692"/>
      <c r="R233" s="1692"/>
      <c r="S233" s="1692"/>
      <c r="T233" s="1692"/>
      <c r="U233" s="1692"/>
      <c r="V233" s="1692"/>
      <c r="W233" s="1692"/>
      <c r="X233" s="1692"/>
      <c r="Y233" s="1692"/>
      <c r="Z233" s="1692"/>
      <c r="AA233" s="1692"/>
      <c r="AB233" s="1692"/>
      <c r="AC233" s="1692"/>
      <c r="AD233" s="1692"/>
      <c r="AE233" s="1692"/>
      <c r="AF233" s="1692"/>
      <c r="AG233" s="1692"/>
      <c r="AH233" s="1692"/>
      <c r="AI233" s="1692"/>
      <c r="AJ233" s="1692"/>
      <c r="AK233" s="1692"/>
      <c r="AL233" s="1692"/>
      <c r="AM233" s="1692"/>
      <c r="AN233" s="1692"/>
      <c r="AO233" s="1692"/>
      <c r="AP233" s="1692"/>
      <c r="AQ233" s="1692"/>
      <c r="AR233" s="1692"/>
      <c r="AS233" s="1692"/>
      <c r="AT233" s="1692"/>
      <c r="AU233" s="1692"/>
      <c r="AV233" s="1692"/>
      <c r="AW233" s="1692"/>
      <c r="AX233" s="1692"/>
      <c r="AY233" s="1692"/>
      <c r="AZ233" s="1692"/>
      <c r="BA233" s="1692"/>
      <c r="BB233" s="1692"/>
      <c r="BC233" s="1692"/>
      <c r="BD233" s="1692"/>
      <c r="BE233" s="1692"/>
      <c r="BF233" s="1692"/>
      <c r="BG233" s="1692"/>
      <c r="BH233" s="1692"/>
      <c r="BI233" s="1692"/>
      <c r="BJ233" s="1692"/>
      <c r="BK233" s="1692"/>
      <c r="BL233" s="1692"/>
      <c r="BM233" s="1692"/>
      <c r="BN233" s="1692"/>
      <c r="BO233" s="1692"/>
      <c r="BP233" s="1692"/>
      <c r="BQ233" s="1692"/>
      <c r="BR233" s="1692"/>
      <c r="BS233" s="1692"/>
      <c r="BT233" s="1692"/>
      <c r="BU233" s="1692"/>
      <c r="BV233" s="1692"/>
      <c r="BW233" s="1692"/>
      <c r="BX233" s="1692"/>
      <c r="BY233" s="1692"/>
      <c r="BZ233" s="1692"/>
      <c r="CA233" s="1692"/>
      <c r="CB233" s="1692"/>
      <c r="CC233" s="1692"/>
      <c r="CD233" s="1692"/>
      <c r="CE233" s="1692"/>
      <c r="CF233" s="1692"/>
      <c r="CG233" s="1692"/>
      <c r="CH233" s="1692"/>
      <c r="CI233" s="1692"/>
      <c r="CJ233" s="1692"/>
      <c r="CK233" s="1692"/>
      <c r="CL233" s="1692"/>
      <c r="CM233" s="1692"/>
      <c r="CN233" s="1692"/>
      <c r="CO233" s="1692"/>
      <c r="CP233" s="1692"/>
      <c r="CQ233" s="1692"/>
      <c r="CR233" s="1692"/>
      <c r="CS233" s="1692"/>
      <c r="CT233" s="1692"/>
      <c r="CU233" s="1692"/>
      <c r="CV233" s="1692"/>
      <c r="CW233" s="1692"/>
      <c r="CX233" s="1692"/>
      <c r="CY233" s="1692"/>
      <c r="CZ233" s="1692"/>
      <c r="DA233" s="1692"/>
      <c r="DB233" s="1692"/>
      <c r="DC233" s="1692"/>
      <c r="DD233" s="1692"/>
      <c r="DE233" s="1692"/>
      <c r="DF233" s="1692"/>
      <c r="DG233" s="1692"/>
      <c r="DH233" s="1692"/>
      <c r="DI233" s="1692"/>
    </row>
    <row r="234" spans="1:113" s="1699" customFormat="1">
      <c r="A234" s="552"/>
      <c r="B234" s="1692"/>
      <c r="C234" s="1692"/>
      <c r="D234" s="1692"/>
      <c r="E234" s="1692"/>
      <c r="F234" s="1692"/>
      <c r="G234" s="1692"/>
      <c r="H234" s="1692"/>
      <c r="I234" s="1692"/>
      <c r="J234" s="1692"/>
      <c r="K234" s="1692"/>
      <c r="L234" s="1692"/>
      <c r="M234" s="1692"/>
      <c r="N234" s="1692"/>
      <c r="O234" s="1692"/>
      <c r="P234" s="1692"/>
      <c r="Q234" s="1692"/>
      <c r="R234" s="1692"/>
      <c r="S234" s="1692"/>
      <c r="T234" s="1692"/>
      <c r="U234" s="1692"/>
      <c r="V234" s="1692"/>
      <c r="W234" s="1692"/>
      <c r="X234" s="1692"/>
      <c r="Y234" s="1692"/>
      <c r="Z234" s="1692"/>
      <c r="AA234" s="1692"/>
      <c r="AB234" s="1692"/>
      <c r="AC234" s="1692"/>
      <c r="AD234" s="1692"/>
      <c r="AE234" s="1692"/>
      <c r="AF234" s="1692"/>
      <c r="AG234" s="1692"/>
      <c r="AH234" s="1692"/>
      <c r="AI234" s="1692"/>
      <c r="AJ234" s="1692"/>
      <c r="AK234" s="1692"/>
      <c r="AL234" s="1692"/>
      <c r="AM234" s="1692"/>
      <c r="AN234" s="1692"/>
      <c r="AO234" s="1692"/>
      <c r="AP234" s="1692"/>
      <c r="AQ234" s="1692"/>
      <c r="AR234" s="1692"/>
      <c r="AS234" s="1692"/>
      <c r="AT234" s="1692"/>
      <c r="AU234" s="1692"/>
      <c r="AV234" s="1692"/>
      <c r="AW234" s="1692"/>
      <c r="AX234" s="1692"/>
      <c r="AY234" s="1692"/>
      <c r="AZ234" s="1692"/>
      <c r="BA234" s="1692"/>
      <c r="BB234" s="1692"/>
      <c r="BC234" s="1692"/>
      <c r="BD234" s="1692"/>
      <c r="BE234" s="1692"/>
      <c r="BF234" s="1692"/>
      <c r="BG234" s="1692"/>
      <c r="BH234" s="1692"/>
      <c r="BI234" s="1692"/>
      <c r="BJ234" s="1692"/>
      <c r="BK234" s="1692"/>
      <c r="BL234" s="1692"/>
      <c r="BM234" s="1692"/>
      <c r="BN234" s="1692"/>
      <c r="BO234" s="1692"/>
      <c r="BP234" s="1692"/>
      <c r="BQ234" s="1692"/>
      <c r="BR234" s="1692"/>
      <c r="BS234" s="1692"/>
      <c r="BT234" s="1692"/>
      <c r="BU234" s="1692"/>
      <c r="BV234" s="1692"/>
      <c r="BW234" s="1692"/>
      <c r="BX234" s="1692"/>
      <c r="BY234" s="1692"/>
      <c r="BZ234" s="1692"/>
      <c r="CA234" s="1692"/>
      <c r="CB234" s="1692"/>
      <c r="CC234" s="1692"/>
      <c r="CD234" s="1692"/>
      <c r="CE234" s="1692"/>
      <c r="CF234" s="1692"/>
      <c r="CG234" s="1692"/>
      <c r="CH234" s="1692"/>
      <c r="CI234" s="1692"/>
      <c r="CJ234" s="1692"/>
      <c r="CK234" s="1692"/>
      <c r="CL234" s="1692"/>
      <c r="CM234" s="1692"/>
      <c r="CN234" s="1692"/>
      <c r="CO234" s="1692"/>
      <c r="CP234" s="1692"/>
      <c r="CQ234" s="1692"/>
      <c r="CR234" s="1692"/>
      <c r="CS234" s="1692"/>
      <c r="CT234" s="1692"/>
      <c r="CU234" s="1692"/>
      <c r="CV234" s="1692"/>
      <c r="CW234" s="1692"/>
      <c r="CX234" s="1692"/>
      <c r="CY234" s="1692"/>
      <c r="CZ234" s="1692"/>
      <c r="DA234" s="1692"/>
      <c r="DB234" s="1692"/>
      <c r="DC234" s="1692"/>
      <c r="DD234" s="1692"/>
      <c r="DE234" s="1692"/>
      <c r="DF234" s="1692"/>
      <c r="DG234" s="1692"/>
      <c r="DH234" s="1692"/>
      <c r="DI234" s="1692"/>
    </row>
    <row r="235" spans="1:113" s="1699" customFormat="1">
      <c r="A235" s="552"/>
      <c r="B235" s="1692"/>
      <c r="C235" s="1692"/>
      <c r="D235" s="1692"/>
      <c r="E235" s="1692"/>
      <c r="F235" s="1692"/>
      <c r="G235" s="1692"/>
      <c r="H235" s="1692"/>
      <c r="I235" s="1692"/>
      <c r="J235" s="1692"/>
      <c r="K235" s="1692"/>
      <c r="L235" s="1692"/>
      <c r="M235" s="1692"/>
      <c r="N235" s="1692"/>
      <c r="O235" s="1692"/>
      <c r="P235" s="1692"/>
      <c r="Q235" s="1692"/>
      <c r="R235" s="1692"/>
      <c r="S235" s="1692"/>
      <c r="T235" s="1692"/>
      <c r="U235" s="1692"/>
      <c r="V235" s="1692"/>
      <c r="W235" s="1692"/>
      <c r="X235" s="1692"/>
      <c r="Y235" s="1692"/>
      <c r="Z235" s="1692"/>
      <c r="AA235" s="1692"/>
      <c r="AB235" s="1692"/>
      <c r="AC235" s="1692"/>
      <c r="AD235" s="1692"/>
      <c r="AE235" s="1692"/>
      <c r="AF235" s="1692"/>
      <c r="AG235" s="1692"/>
      <c r="AH235" s="1692"/>
      <c r="AI235" s="1692"/>
      <c r="AJ235" s="1692"/>
      <c r="AK235" s="1692"/>
      <c r="AL235" s="1692"/>
      <c r="AM235" s="1692"/>
      <c r="AN235" s="1692"/>
      <c r="AO235" s="1692"/>
      <c r="AP235" s="1692"/>
      <c r="AQ235" s="1692"/>
      <c r="AR235" s="1692"/>
      <c r="AS235" s="1692"/>
      <c r="AT235" s="1692"/>
      <c r="AU235" s="1692"/>
      <c r="AV235" s="1692"/>
      <c r="AW235" s="1692"/>
      <c r="AX235" s="1692"/>
      <c r="AY235" s="1692"/>
      <c r="AZ235" s="1692"/>
      <c r="BA235" s="1692"/>
      <c r="BB235" s="1692"/>
      <c r="BC235" s="1692"/>
      <c r="BD235" s="1692"/>
      <c r="BE235" s="1692"/>
      <c r="BF235" s="1692"/>
      <c r="BG235" s="1692"/>
      <c r="BH235" s="1692"/>
      <c r="BI235" s="1692"/>
      <c r="BJ235" s="1692"/>
      <c r="BK235" s="1692"/>
      <c r="BL235" s="1692"/>
      <c r="BM235" s="1692"/>
      <c r="BN235" s="1692"/>
      <c r="BO235" s="1692"/>
      <c r="BP235" s="1692"/>
      <c r="BQ235" s="1692"/>
      <c r="BR235" s="1692"/>
      <c r="BS235" s="1692"/>
      <c r="BT235" s="1692"/>
      <c r="BU235" s="1692"/>
      <c r="BV235" s="1692"/>
      <c r="BW235" s="1692"/>
      <c r="BX235" s="1692"/>
      <c r="BY235" s="1692"/>
      <c r="BZ235" s="1692"/>
      <c r="CA235" s="1692"/>
      <c r="CB235" s="1692"/>
      <c r="CC235" s="1692"/>
      <c r="CD235" s="1692"/>
      <c r="CE235" s="1692"/>
      <c r="CF235" s="1692"/>
      <c r="CG235" s="1692"/>
      <c r="CH235" s="1692"/>
      <c r="CI235" s="1692"/>
      <c r="CJ235" s="1692"/>
      <c r="CK235" s="1692"/>
      <c r="CL235" s="1692"/>
      <c r="CM235" s="1692"/>
      <c r="CN235" s="1692"/>
      <c r="CO235" s="1692"/>
      <c r="CP235" s="1692"/>
      <c r="CQ235" s="1692"/>
      <c r="CR235" s="1692"/>
      <c r="CS235" s="1692"/>
      <c r="CT235" s="1692"/>
      <c r="CU235" s="1692"/>
      <c r="CV235" s="1692"/>
      <c r="CW235" s="1692"/>
      <c r="CX235" s="1692"/>
      <c r="CY235" s="1692"/>
      <c r="CZ235" s="1692"/>
      <c r="DA235" s="1692"/>
      <c r="DB235" s="1692"/>
      <c r="DC235" s="1692"/>
      <c r="DD235" s="1692"/>
      <c r="DE235" s="1692"/>
      <c r="DF235" s="1692"/>
      <c r="DG235" s="1692"/>
      <c r="DH235" s="1692"/>
      <c r="DI235" s="1692"/>
    </row>
    <row r="236" spans="1:113" s="1699" customFormat="1">
      <c r="A236" s="552"/>
      <c r="B236" s="1692"/>
      <c r="C236" s="1692"/>
      <c r="D236" s="1692"/>
      <c r="E236" s="1692"/>
      <c r="F236" s="1692"/>
      <c r="G236" s="1692"/>
      <c r="H236" s="1692"/>
      <c r="I236" s="1692"/>
      <c r="J236" s="1692"/>
      <c r="K236" s="1692"/>
      <c r="L236" s="1692"/>
      <c r="M236" s="1692"/>
      <c r="N236" s="1692"/>
      <c r="O236" s="1692"/>
      <c r="P236" s="1692"/>
      <c r="Q236" s="1692"/>
      <c r="R236" s="1692"/>
      <c r="S236" s="1692"/>
      <c r="T236" s="1692"/>
      <c r="U236" s="1692"/>
      <c r="V236" s="1692"/>
      <c r="W236" s="1692"/>
      <c r="X236" s="1692"/>
      <c r="Y236" s="1692"/>
      <c r="Z236" s="1692"/>
      <c r="AA236" s="1692"/>
      <c r="AB236" s="1692"/>
      <c r="AC236" s="1692"/>
      <c r="AD236" s="1692"/>
      <c r="AE236" s="1692"/>
      <c r="AF236" s="1692"/>
      <c r="AG236" s="1692"/>
      <c r="AH236" s="1692"/>
      <c r="AI236" s="1692"/>
      <c r="AJ236" s="1692"/>
      <c r="AK236" s="1692"/>
      <c r="AL236" s="1692"/>
      <c r="AM236" s="1692"/>
      <c r="AN236" s="1692"/>
      <c r="AO236" s="1692"/>
      <c r="AP236" s="1692"/>
      <c r="AQ236" s="1692"/>
      <c r="AR236" s="1692"/>
      <c r="AS236" s="1692"/>
      <c r="AT236" s="1692"/>
      <c r="AU236" s="1692"/>
      <c r="AV236" s="1692"/>
      <c r="AW236" s="1692"/>
      <c r="AX236" s="1692"/>
      <c r="AY236" s="1692"/>
      <c r="AZ236" s="1692"/>
      <c r="BA236" s="1692"/>
      <c r="BB236" s="1692"/>
      <c r="BC236" s="1692"/>
      <c r="BD236" s="1692"/>
      <c r="BE236" s="1692"/>
      <c r="BF236" s="1692"/>
      <c r="BG236" s="1692"/>
      <c r="BH236" s="1692"/>
      <c r="BI236" s="1692"/>
      <c r="BJ236" s="1692"/>
      <c r="BK236" s="1692"/>
      <c r="BL236" s="1692"/>
      <c r="BM236" s="1692"/>
      <c r="BN236" s="1692"/>
      <c r="BO236" s="1692"/>
      <c r="BP236" s="1692"/>
      <c r="BQ236" s="1692"/>
      <c r="BR236" s="1692"/>
      <c r="BS236" s="1692"/>
      <c r="BT236" s="1692"/>
      <c r="BU236" s="1692"/>
      <c r="BV236" s="1692"/>
      <c r="BW236" s="1692"/>
      <c r="BX236" s="1692"/>
      <c r="BY236" s="1692"/>
      <c r="BZ236" s="1692"/>
      <c r="CA236" s="1692"/>
      <c r="CB236" s="1692"/>
      <c r="CC236" s="1692"/>
      <c r="CD236" s="1692"/>
      <c r="CE236" s="1692"/>
      <c r="CF236" s="1692"/>
      <c r="CG236" s="1692"/>
      <c r="CH236" s="1692"/>
      <c r="CI236" s="1692"/>
      <c r="CJ236" s="1692"/>
      <c r="CK236" s="1692"/>
      <c r="CL236" s="1692"/>
      <c r="CM236" s="1692"/>
      <c r="CN236" s="1692"/>
      <c r="CO236" s="1692"/>
      <c r="CP236" s="1692"/>
      <c r="CQ236" s="1692"/>
      <c r="CR236" s="1692"/>
      <c r="CS236" s="1692"/>
      <c r="CT236" s="1692"/>
      <c r="CU236" s="1692"/>
      <c r="CV236" s="1692"/>
      <c r="CW236" s="1692"/>
      <c r="CX236" s="1692"/>
      <c r="CY236" s="1692"/>
      <c r="CZ236" s="1692"/>
      <c r="DA236" s="1692"/>
      <c r="DB236" s="1692"/>
      <c r="DC236" s="1692"/>
      <c r="DD236" s="1692"/>
      <c r="DE236" s="1692"/>
      <c r="DF236" s="1692"/>
      <c r="DG236" s="1692"/>
      <c r="DH236" s="1692"/>
      <c r="DI236" s="1692"/>
    </row>
    <row r="237" spans="1:113" s="1699" customFormat="1">
      <c r="A237" s="552"/>
      <c r="B237" s="1692"/>
      <c r="C237" s="1692"/>
      <c r="D237" s="1692"/>
      <c r="E237" s="1692"/>
      <c r="F237" s="1692"/>
      <c r="G237" s="1692"/>
      <c r="H237" s="1692"/>
      <c r="I237" s="1692"/>
      <c r="J237" s="1692"/>
      <c r="K237" s="1692"/>
      <c r="L237" s="1692"/>
      <c r="M237" s="1692"/>
      <c r="N237" s="1692"/>
      <c r="O237" s="1692"/>
      <c r="P237" s="1692"/>
      <c r="Q237" s="1692"/>
      <c r="R237" s="1692"/>
      <c r="S237" s="1692"/>
      <c r="T237" s="1692"/>
      <c r="U237" s="1692"/>
      <c r="V237" s="1692"/>
      <c r="W237" s="1692"/>
      <c r="X237" s="1692"/>
      <c r="Y237" s="1692"/>
      <c r="Z237" s="1692"/>
      <c r="AA237" s="1692"/>
      <c r="AB237" s="1692"/>
      <c r="AC237" s="1692"/>
      <c r="AD237" s="1692"/>
      <c r="AE237" s="1692"/>
      <c r="AF237" s="1692"/>
      <c r="AG237" s="1692"/>
      <c r="AH237" s="1692"/>
      <c r="AI237" s="1692"/>
      <c r="AJ237" s="1692"/>
      <c r="AK237" s="1692"/>
      <c r="AL237" s="1692"/>
      <c r="AM237" s="1692"/>
      <c r="AN237" s="1692"/>
      <c r="AO237" s="1692"/>
      <c r="AP237" s="1692"/>
      <c r="AQ237" s="1692"/>
      <c r="AR237" s="1692"/>
      <c r="AS237" s="1692"/>
      <c r="AT237" s="1692"/>
      <c r="AU237" s="1692"/>
      <c r="AV237" s="1692"/>
      <c r="AW237" s="1692"/>
      <c r="AX237" s="1692"/>
      <c r="AY237" s="1692"/>
      <c r="AZ237" s="1692"/>
      <c r="BA237" s="1692"/>
      <c r="BB237" s="1692"/>
      <c r="BC237" s="1692"/>
      <c r="BD237" s="1692"/>
      <c r="BE237" s="1692"/>
      <c r="BF237" s="1692"/>
      <c r="BG237" s="1692"/>
      <c r="BH237" s="1692"/>
      <c r="BI237" s="1692"/>
      <c r="BJ237" s="1692"/>
      <c r="BK237" s="1692"/>
      <c r="BL237" s="1692"/>
      <c r="BM237" s="1692"/>
      <c r="BN237" s="1692"/>
      <c r="BO237" s="1692"/>
      <c r="BP237" s="1692"/>
      <c r="BQ237" s="1692"/>
      <c r="BR237" s="1692"/>
      <c r="BS237" s="1692"/>
      <c r="BT237" s="1692"/>
      <c r="BU237" s="1692"/>
      <c r="BV237" s="1692"/>
      <c r="BW237" s="1692"/>
      <c r="BX237" s="1692"/>
      <c r="BY237" s="1692"/>
      <c r="BZ237" s="1692"/>
      <c r="CA237" s="1692"/>
      <c r="CB237" s="1692"/>
      <c r="CC237" s="1692"/>
      <c r="CD237" s="1692"/>
      <c r="CE237" s="1692"/>
      <c r="CF237" s="1692"/>
      <c r="CG237" s="1692"/>
      <c r="CH237" s="1692"/>
      <c r="CI237" s="1692"/>
      <c r="CJ237" s="1692"/>
      <c r="CK237" s="1692"/>
      <c r="CL237" s="1692"/>
      <c r="CM237" s="1692"/>
      <c r="CN237" s="1692"/>
      <c r="CO237" s="1692"/>
      <c r="CP237" s="1692"/>
      <c r="CQ237" s="1692"/>
      <c r="CR237" s="1692"/>
      <c r="CS237" s="1692"/>
      <c r="CT237" s="1692"/>
      <c r="CU237" s="1692"/>
      <c r="CV237" s="1692"/>
      <c r="CW237" s="1692"/>
      <c r="CX237" s="1692"/>
      <c r="CY237" s="1692"/>
      <c r="CZ237" s="1692"/>
      <c r="DA237" s="1692"/>
      <c r="DB237" s="1692"/>
      <c r="DC237" s="1692"/>
      <c r="DD237" s="1692"/>
      <c r="DE237" s="1692"/>
      <c r="DF237" s="1692"/>
      <c r="DG237" s="1692"/>
      <c r="DH237" s="1692"/>
      <c r="DI237" s="1692"/>
    </row>
    <row r="238" spans="1:113" s="1699" customFormat="1">
      <c r="A238" s="552"/>
      <c r="B238" s="1692"/>
      <c r="C238" s="1692"/>
      <c r="D238" s="1692"/>
      <c r="E238" s="1692"/>
      <c r="F238" s="1692"/>
      <c r="G238" s="1692"/>
      <c r="H238" s="1692"/>
      <c r="I238" s="1692"/>
      <c r="J238" s="1692"/>
      <c r="K238" s="1692"/>
      <c r="L238" s="1692"/>
      <c r="M238" s="1692"/>
      <c r="N238" s="1692"/>
      <c r="O238" s="1692"/>
      <c r="P238" s="1692"/>
      <c r="Q238" s="1692"/>
      <c r="R238" s="1692"/>
      <c r="S238" s="1692"/>
      <c r="T238" s="1692"/>
      <c r="U238" s="1692"/>
      <c r="V238" s="1692"/>
      <c r="W238" s="1692"/>
      <c r="X238" s="1692"/>
      <c r="Y238" s="1692"/>
      <c r="Z238" s="1692"/>
      <c r="AA238" s="1692"/>
      <c r="AB238" s="1692"/>
      <c r="AC238" s="1692"/>
      <c r="AD238" s="1692"/>
      <c r="AE238" s="1692"/>
      <c r="AF238" s="1692"/>
      <c r="AG238" s="1692"/>
      <c r="AH238" s="1692"/>
      <c r="AI238" s="1692"/>
      <c r="AJ238" s="1692"/>
      <c r="AK238" s="1692"/>
      <c r="AL238" s="1692"/>
      <c r="AM238" s="1692"/>
      <c r="AN238" s="1692"/>
      <c r="AO238" s="1692"/>
      <c r="AP238" s="1692"/>
      <c r="AQ238" s="1692"/>
      <c r="AR238" s="1692"/>
      <c r="AS238" s="1692"/>
      <c r="AT238" s="1692"/>
      <c r="AU238" s="1692"/>
      <c r="AV238" s="1692"/>
      <c r="AW238" s="1692"/>
      <c r="AX238" s="1692"/>
      <c r="AY238" s="1692"/>
      <c r="AZ238" s="1692"/>
      <c r="BA238" s="1692"/>
      <c r="BB238" s="1692"/>
      <c r="BC238" s="1692"/>
      <c r="BD238" s="1692"/>
      <c r="BE238" s="1692"/>
      <c r="BF238" s="1692"/>
      <c r="BG238" s="1692"/>
      <c r="BH238" s="1692"/>
      <c r="BI238" s="1692"/>
      <c r="BJ238" s="1692"/>
      <c r="BK238" s="1692"/>
      <c r="BL238" s="1692"/>
      <c r="BM238" s="1692"/>
      <c r="BN238" s="1692"/>
      <c r="BO238" s="1692"/>
      <c r="BP238" s="1692"/>
      <c r="BQ238" s="1692"/>
      <c r="BR238" s="1692"/>
      <c r="BS238" s="1692"/>
      <c r="BT238" s="1692"/>
      <c r="BU238" s="1692"/>
      <c r="BV238" s="1692"/>
      <c r="BW238" s="1692"/>
      <c r="BX238" s="1692"/>
      <c r="BY238" s="1692"/>
      <c r="BZ238" s="1692"/>
      <c r="CA238" s="1692"/>
      <c r="CB238" s="1692"/>
      <c r="CC238" s="1692"/>
      <c r="CD238" s="1692"/>
      <c r="CE238" s="1692"/>
      <c r="CF238" s="1692"/>
      <c r="CG238" s="1692"/>
      <c r="CH238" s="1692"/>
      <c r="CI238" s="1692"/>
      <c r="CJ238" s="1692"/>
      <c r="CK238" s="1692"/>
      <c r="CL238" s="1692"/>
      <c r="CM238" s="1692"/>
      <c r="CN238" s="1692"/>
      <c r="CO238" s="1692"/>
      <c r="CP238" s="1692"/>
      <c r="CQ238" s="1692"/>
      <c r="CR238" s="1692"/>
      <c r="CS238" s="1692"/>
      <c r="CT238" s="1692"/>
      <c r="CU238" s="1692"/>
      <c r="CV238" s="1692"/>
      <c r="CW238" s="1692"/>
      <c r="CX238" s="1692"/>
      <c r="CY238" s="1692"/>
      <c r="CZ238" s="1692"/>
      <c r="DA238" s="1692"/>
      <c r="DB238" s="1692"/>
      <c r="DC238" s="1692"/>
      <c r="DD238" s="1692"/>
      <c r="DE238" s="1692"/>
      <c r="DF238" s="1692"/>
      <c r="DG238" s="1692"/>
      <c r="DH238" s="1692"/>
      <c r="DI238" s="1692"/>
    </row>
    <row r="239" spans="1:113" s="1699" customFormat="1">
      <c r="A239" s="552"/>
      <c r="B239" s="1692"/>
      <c r="C239" s="1692"/>
      <c r="D239" s="1692"/>
      <c r="E239" s="1692"/>
      <c r="F239" s="1692"/>
      <c r="G239" s="1692"/>
      <c r="H239" s="1692"/>
      <c r="I239" s="1692"/>
      <c r="J239" s="1692"/>
      <c r="K239" s="1692"/>
      <c r="L239" s="1692"/>
      <c r="M239" s="1692"/>
      <c r="N239" s="1692"/>
      <c r="O239" s="1692"/>
      <c r="P239" s="1692"/>
      <c r="Q239" s="1692"/>
      <c r="R239" s="1692"/>
      <c r="S239" s="1692"/>
      <c r="T239" s="1692"/>
      <c r="U239" s="1692"/>
      <c r="V239" s="1692"/>
      <c r="W239" s="1692"/>
      <c r="X239" s="1692"/>
      <c r="Y239" s="1692"/>
      <c r="Z239" s="1692"/>
      <c r="AA239" s="1692"/>
      <c r="AB239" s="1692"/>
      <c r="AC239" s="1692"/>
      <c r="AD239" s="1692"/>
      <c r="AE239" s="1692"/>
      <c r="AF239" s="1692"/>
      <c r="AG239" s="1692"/>
      <c r="AH239" s="1692"/>
      <c r="AI239" s="1692"/>
      <c r="AJ239" s="1692"/>
      <c r="AK239" s="1692"/>
      <c r="AL239" s="1692"/>
      <c r="AM239" s="1692"/>
      <c r="AN239" s="1692"/>
      <c r="AO239" s="1692"/>
      <c r="AP239" s="1692"/>
      <c r="AQ239" s="1692"/>
      <c r="AR239" s="1692"/>
      <c r="AS239" s="1692"/>
      <c r="AT239" s="1692"/>
      <c r="AU239" s="1692"/>
      <c r="AV239" s="1692"/>
      <c r="AW239" s="1692"/>
      <c r="AX239" s="1692"/>
      <c r="AY239" s="1692"/>
      <c r="AZ239" s="1692"/>
      <c r="BA239" s="1692"/>
      <c r="BB239" s="1692"/>
      <c r="BC239" s="1692"/>
      <c r="BD239" s="1692"/>
      <c r="BE239" s="1692"/>
      <c r="BF239" s="1692"/>
      <c r="BG239" s="1692"/>
      <c r="BH239" s="1692"/>
      <c r="BI239" s="1692"/>
      <c r="BJ239" s="1692"/>
      <c r="BK239" s="1692"/>
      <c r="BL239" s="1692"/>
      <c r="BM239" s="1692"/>
      <c r="BN239" s="1692"/>
      <c r="BO239" s="1692"/>
      <c r="BP239" s="1692"/>
      <c r="BQ239" s="1692"/>
      <c r="BR239" s="1692"/>
      <c r="BS239" s="1692"/>
      <c r="BT239" s="1692"/>
      <c r="BU239" s="1692"/>
      <c r="BV239" s="1692"/>
      <c r="BW239" s="1692"/>
      <c r="BX239" s="1692"/>
      <c r="BY239" s="1692"/>
      <c r="BZ239" s="1692"/>
      <c r="CA239" s="1692"/>
      <c r="CB239" s="1692"/>
      <c r="CC239" s="1692"/>
      <c r="CD239" s="1692"/>
      <c r="CE239" s="1692"/>
      <c r="CF239" s="1692"/>
      <c r="CG239" s="1692"/>
      <c r="CH239" s="1692"/>
      <c r="CI239" s="1692"/>
      <c r="CJ239" s="1692"/>
      <c r="CK239" s="1692"/>
      <c r="CL239" s="1692"/>
      <c r="CM239" s="1692"/>
      <c r="CN239" s="1692"/>
      <c r="CO239" s="1692"/>
      <c r="CP239" s="1692"/>
      <c r="CQ239" s="1692"/>
      <c r="CR239" s="1692"/>
      <c r="CS239" s="1692"/>
      <c r="CT239" s="1692"/>
      <c r="CU239" s="1692"/>
      <c r="CV239" s="1692"/>
      <c r="CW239" s="1692"/>
      <c r="CX239" s="1692"/>
      <c r="CY239" s="1692"/>
      <c r="CZ239" s="1692"/>
      <c r="DA239" s="1692"/>
      <c r="DB239" s="1692"/>
      <c r="DC239" s="1692"/>
      <c r="DD239" s="1692"/>
      <c r="DE239" s="1692"/>
      <c r="DF239" s="1692"/>
      <c r="DG239" s="1692"/>
      <c r="DH239" s="1692"/>
      <c r="DI239" s="1692"/>
    </row>
    <row r="240" spans="1:113" s="1699" customFormat="1">
      <c r="A240" s="552"/>
      <c r="B240" s="1692"/>
      <c r="C240" s="1692"/>
      <c r="D240" s="1692"/>
      <c r="E240" s="1692"/>
      <c r="F240" s="1692"/>
      <c r="G240" s="1692"/>
      <c r="H240" s="1692"/>
      <c r="I240" s="1692"/>
      <c r="J240" s="1692"/>
      <c r="K240" s="1692"/>
      <c r="L240" s="1692"/>
      <c r="M240" s="1692"/>
      <c r="N240" s="1692"/>
      <c r="O240" s="1692"/>
      <c r="P240" s="1692"/>
      <c r="Q240" s="1692"/>
      <c r="R240" s="1692"/>
      <c r="S240" s="1692"/>
      <c r="T240" s="1692"/>
      <c r="U240" s="1692"/>
      <c r="V240" s="1692"/>
      <c r="W240" s="1692"/>
      <c r="X240" s="1692"/>
      <c r="Y240" s="1692"/>
      <c r="Z240" s="1692"/>
      <c r="AA240" s="1692"/>
      <c r="AB240" s="1692"/>
      <c r="AC240" s="1692"/>
      <c r="AD240" s="1692"/>
      <c r="AE240" s="1692"/>
      <c r="AF240" s="1692"/>
      <c r="AG240" s="1692"/>
      <c r="AH240" s="1692"/>
      <c r="AI240" s="1692"/>
      <c r="AJ240" s="1692"/>
      <c r="AK240" s="1692"/>
      <c r="AL240" s="1692"/>
      <c r="AM240" s="1692"/>
      <c r="AN240" s="1692"/>
      <c r="AO240" s="1692"/>
      <c r="AP240" s="1692"/>
      <c r="AQ240" s="1692"/>
      <c r="AR240" s="1692"/>
      <c r="AS240" s="1692"/>
      <c r="AT240" s="1692"/>
      <c r="AU240" s="1692"/>
      <c r="AV240" s="1692"/>
      <c r="AW240" s="1692"/>
      <c r="AX240" s="1692"/>
      <c r="AY240" s="1692"/>
      <c r="AZ240" s="1692"/>
      <c r="BA240" s="1692"/>
      <c r="BB240" s="1692"/>
      <c r="BC240" s="1692"/>
      <c r="BD240" s="1692"/>
      <c r="BE240" s="1692"/>
      <c r="BF240" s="1692"/>
      <c r="BG240" s="1692"/>
      <c r="BH240" s="1692"/>
      <c r="BI240" s="1692"/>
      <c r="BJ240" s="1692"/>
      <c r="BK240" s="1692"/>
      <c r="BL240" s="1692"/>
      <c r="BM240" s="1692"/>
      <c r="BN240" s="1692"/>
      <c r="BO240" s="1692"/>
      <c r="BP240" s="1692"/>
      <c r="BQ240" s="1692"/>
      <c r="BR240" s="1692"/>
      <c r="BS240" s="1692"/>
      <c r="BT240" s="1692"/>
      <c r="BU240" s="1692"/>
      <c r="BV240" s="1692"/>
      <c r="BW240" s="1692"/>
      <c r="BX240" s="1692"/>
      <c r="BY240" s="1692"/>
      <c r="BZ240" s="1692"/>
      <c r="CA240" s="1692"/>
      <c r="CB240" s="1692"/>
      <c r="CC240" s="1692"/>
      <c r="CD240" s="1692"/>
      <c r="CE240" s="1692"/>
      <c r="CF240" s="1692"/>
      <c r="CG240" s="1692"/>
      <c r="CH240" s="1692"/>
      <c r="CI240" s="1692"/>
      <c r="CJ240" s="1692"/>
      <c r="CK240" s="1692"/>
      <c r="CL240" s="1692"/>
      <c r="CM240" s="1692"/>
      <c r="CN240" s="1692"/>
      <c r="CO240" s="1692"/>
      <c r="CP240" s="1692"/>
      <c r="CQ240" s="1692"/>
      <c r="CR240" s="1692"/>
      <c r="CS240" s="1692"/>
      <c r="CT240" s="1692"/>
      <c r="CU240" s="1692"/>
      <c r="CV240" s="1692"/>
      <c r="CW240" s="1692"/>
      <c r="CX240" s="1692"/>
      <c r="CY240" s="1692"/>
      <c r="CZ240" s="1692"/>
      <c r="DA240" s="1692"/>
      <c r="DB240" s="1692"/>
      <c r="DC240" s="1692"/>
      <c r="DD240" s="1692"/>
      <c r="DE240" s="1692"/>
      <c r="DF240" s="1692"/>
      <c r="DG240" s="1692"/>
      <c r="DH240" s="1692"/>
      <c r="DI240" s="1692"/>
    </row>
    <row r="241" spans="1:113" s="1699" customFormat="1">
      <c r="A241" s="552"/>
      <c r="B241" s="1692"/>
      <c r="C241" s="1692"/>
      <c r="D241" s="1692"/>
      <c r="E241" s="1692"/>
      <c r="F241" s="1692"/>
      <c r="G241" s="1692"/>
      <c r="H241" s="1692"/>
      <c r="I241" s="1692"/>
      <c r="J241" s="1692"/>
      <c r="K241" s="1692"/>
      <c r="L241" s="1692"/>
      <c r="M241" s="1692"/>
      <c r="N241" s="1692"/>
      <c r="O241" s="1692"/>
      <c r="P241" s="1692"/>
      <c r="Q241" s="1692"/>
      <c r="R241" s="1692"/>
      <c r="S241" s="1692"/>
      <c r="T241" s="1692"/>
      <c r="U241" s="1692"/>
      <c r="V241" s="1692"/>
      <c r="W241" s="1692"/>
      <c r="X241" s="1692"/>
      <c r="Y241" s="1692"/>
      <c r="Z241" s="1692"/>
      <c r="AA241" s="1692"/>
      <c r="AB241" s="1692"/>
      <c r="AC241" s="1692"/>
      <c r="AD241" s="1692"/>
      <c r="AE241" s="1692"/>
      <c r="AF241" s="1692"/>
      <c r="AG241" s="1692"/>
      <c r="AH241" s="1692"/>
      <c r="AI241" s="1692"/>
      <c r="AJ241" s="1692"/>
      <c r="AK241" s="1692"/>
      <c r="AL241" s="1692"/>
      <c r="AM241" s="1692"/>
      <c r="AN241" s="1692"/>
      <c r="AO241" s="1692"/>
      <c r="AP241" s="1692"/>
      <c r="AQ241" s="1692"/>
      <c r="AR241" s="1692"/>
      <c r="AS241" s="1692"/>
      <c r="AT241" s="1692"/>
      <c r="AU241" s="1692"/>
      <c r="AV241" s="1692"/>
      <c r="AW241" s="1692"/>
      <c r="AX241" s="1692"/>
      <c r="AY241" s="1692"/>
      <c r="AZ241" s="1692"/>
      <c r="BA241" s="1692"/>
      <c r="BB241" s="1692"/>
      <c r="BC241" s="1692"/>
      <c r="BD241" s="1692"/>
      <c r="BE241" s="1692"/>
      <c r="BF241" s="1692"/>
      <c r="BG241" s="1692"/>
      <c r="BH241" s="1692"/>
      <c r="BI241" s="1692"/>
      <c r="BJ241" s="1692"/>
      <c r="BK241" s="1692"/>
      <c r="BL241" s="1692"/>
      <c r="BM241" s="1692"/>
      <c r="BN241" s="1692"/>
      <c r="BO241" s="1692"/>
      <c r="BP241" s="1692"/>
      <c r="BQ241" s="1692"/>
      <c r="BR241" s="1692"/>
      <c r="BS241" s="1692"/>
      <c r="BT241" s="1692"/>
      <c r="BU241" s="1692"/>
      <c r="BV241" s="1692"/>
      <c r="BW241" s="1692"/>
      <c r="BX241" s="1692"/>
      <c r="BY241" s="1692"/>
      <c r="BZ241" s="1692"/>
      <c r="CA241" s="1692"/>
      <c r="CB241" s="1692"/>
      <c r="CC241" s="1692"/>
      <c r="CD241" s="1692"/>
      <c r="CE241" s="1692"/>
      <c r="CF241" s="1692"/>
      <c r="CG241" s="1692"/>
      <c r="CH241" s="1692"/>
      <c r="CI241" s="1692"/>
      <c r="CJ241" s="1692"/>
      <c r="CK241" s="1692"/>
      <c r="CL241" s="1692"/>
      <c r="CM241" s="1692"/>
      <c r="CN241" s="1692"/>
      <c r="CO241" s="1692"/>
      <c r="CP241" s="1692"/>
      <c r="CQ241" s="1692"/>
      <c r="CR241" s="1692"/>
      <c r="CS241" s="1692"/>
      <c r="CT241" s="1692"/>
      <c r="CU241" s="1692"/>
      <c r="CV241" s="1692"/>
      <c r="CW241" s="1692"/>
      <c r="CX241" s="1692"/>
      <c r="CY241" s="1692"/>
      <c r="CZ241" s="1692"/>
      <c r="DA241" s="1692"/>
      <c r="DB241" s="1692"/>
      <c r="DC241" s="1692"/>
      <c r="DD241" s="1692"/>
      <c r="DE241" s="1692"/>
      <c r="DF241" s="1692"/>
      <c r="DG241" s="1692"/>
      <c r="DH241" s="1692"/>
      <c r="DI241" s="1692"/>
    </row>
    <row r="242" spans="1:113" s="1699" customFormat="1">
      <c r="A242" s="552"/>
      <c r="B242" s="1692"/>
      <c r="C242" s="1692"/>
      <c r="D242" s="1692"/>
      <c r="E242" s="1692"/>
      <c r="F242" s="1692"/>
      <c r="G242" s="1692"/>
      <c r="H242" s="1692"/>
      <c r="I242" s="1692"/>
      <c r="J242" s="1692"/>
      <c r="K242" s="1692"/>
      <c r="L242" s="1692"/>
      <c r="M242" s="1692"/>
      <c r="N242" s="1692"/>
      <c r="O242" s="1692"/>
      <c r="P242" s="1692"/>
      <c r="Q242" s="1692"/>
      <c r="R242" s="1692"/>
      <c r="S242" s="1692"/>
      <c r="T242" s="1692"/>
      <c r="U242" s="1692"/>
      <c r="V242" s="1692"/>
      <c r="W242" s="1692"/>
      <c r="X242" s="1692"/>
      <c r="Y242" s="1692"/>
      <c r="Z242" s="1692"/>
      <c r="AA242" s="1692"/>
      <c r="AB242" s="1692"/>
      <c r="AC242" s="1692"/>
      <c r="AD242" s="1692"/>
      <c r="AE242" s="1692"/>
      <c r="AF242" s="1692"/>
      <c r="AG242" s="1692"/>
      <c r="AH242" s="1692"/>
      <c r="AI242" s="1692"/>
      <c r="AJ242" s="1692"/>
      <c r="AK242" s="1692"/>
      <c r="AL242" s="1692"/>
      <c r="AM242" s="1692"/>
      <c r="AN242" s="1692"/>
      <c r="AO242" s="1692"/>
      <c r="AP242" s="1692"/>
      <c r="AQ242" s="1692"/>
      <c r="AR242" s="1692"/>
      <c r="AS242" s="1692"/>
      <c r="AT242" s="1692"/>
      <c r="AU242" s="1692"/>
      <c r="AV242" s="1692"/>
      <c r="AW242" s="1692"/>
      <c r="AX242" s="1692"/>
      <c r="AY242" s="1692"/>
      <c r="AZ242" s="1692"/>
      <c r="BA242" s="1692"/>
      <c r="BB242" s="1692"/>
      <c r="BC242" s="1692"/>
      <c r="BD242" s="1692"/>
      <c r="BE242" s="1692"/>
      <c r="BF242" s="1692"/>
      <c r="BG242" s="1692"/>
      <c r="BH242" s="1692"/>
      <c r="BI242" s="1692"/>
      <c r="BJ242" s="1692"/>
      <c r="BK242" s="1692"/>
      <c r="BL242" s="1692"/>
      <c r="BM242" s="1692"/>
      <c r="BN242" s="1692"/>
      <c r="BO242" s="1692"/>
      <c r="BP242" s="1692"/>
      <c r="BQ242" s="1692"/>
      <c r="BR242" s="1692"/>
      <c r="BS242" s="1692"/>
      <c r="BT242" s="1692"/>
      <c r="BU242" s="1692"/>
      <c r="BV242" s="1692"/>
      <c r="BW242" s="1692"/>
      <c r="BX242" s="1692"/>
      <c r="BY242" s="1692"/>
      <c r="BZ242" s="1692"/>
      <c r="CA242" s="1692"/>
      <c r="CB242" s="1692"/>
      <c r="CC242" s="1692"/>
      <c r="CD242" s="1692"/>
      <c r="CE242" s="1692"/>
      <c r="CF242" s="1692"/>
      <c r="CG242" s="1692"/>
      <c r="CH242" s="1692"/>
      <c r="CI242" s="1692"/>
      <c r="CJ242" s="1692"/>
      <c r="CK242" s="1692"/>
      <c r="CL242" s="1692"/>
      <c r="CM242" s="1692"/>
      <c r="CN242" s="1692"/>
      <c r="CO242" s="1692"/>
      <c r="CP242" s="1692"/>
      <c r="CQ242" s="1692"/>
      <c r="CR242" s="1692"/>
      <c r="CS242" s="1692"/>
      <c r="CT242" s="1692"/>
      <c r="CU242" s="1692"/>
      <c r="CV242" s="1692"/>
      <c r="CW242" s="1692"/>
      <c r="CX242" s="1692"/>
      <c r="CY242" s="1692"/>
      <c r="CZ242" s="1692"/>
      <c r="DA242" s="1692"/>
      <c r="DB242" s="1692"/>
      <c r="DC242" s="1692"/>
      <c r="DD242" s="1692"/>
      <c r="DE242" s="1692"/>
      <c r="DF242" s="1692"/>
      <c r="DG242" s="1692"/>
      <c r="DH242" s="1692"/>
      <c r="DI242" s="1692"/>
    </row>
    <row r="243" spans="1:113" s="1699" customFormat="1">
      <c r="A243" s="552"/>
      <c r="B243" s="1692"/>
      <c r="C243" s="1692"/>
      <c r="D243" s="1692"/>
      <c r="E243" s="1692"/>
      <c r="F243" s="1692"/>
      <c r="G243" s="1692"/>
      <c r="H243" s="1692"/>
      <c r="I243" s="1692"/>
      <c r="J243" s="1692"/>
      <c r="K243" s="1692"/>
      <c r="L243" s="1692"/>
      <c r="M243" s="1692"/>
      <c r="N243" s="1692"/>
      <c r="O243" s="1692"/>
      <c r="P243" s="1692"/>
      <c r="Q243" s="1692"/>
      <c r="R243" s="1692"/>
      <c r="S243" s="1692"/>
      <c r="T243" s="1692"/>
      <c r="U243" s="1692"/>
      <c r="V243" s="1692"/>
      <c r="W243" s="1692"/>
      <c r="X243" s="1692"/>
      <c r="Y243" s="1692"/>
      <c r="Z243" s="1692"/>
      <c r="AA243" s="1692"/>
      <c r="AB243" s="1692"/>
      <c r="AC243" s="1692"/>
      <c r="AD243" s="1692"/>
      <c r="AE243" s="1692"/>
      <c r="AF243" s="1692"/>
      <c r="AG243" s="1692"/>
      <c r="AH243" s="1692"/>
      <c r="AI243" s="1692"/>
      <c r="AJ243" s="1692"/>
      <c r="AK243" s="1692"/>
      <c r="AL243" s="1692"/>
      <c r="AM243" s="1692"/>
      <c r="AN243" s="1692"/>
      <c r="AO243" s="1692"/>
      <c r="AP243" s="1692"/>
      <c r="AQ243" s="1692"/>
      <c r="AR243" s="1692"/>
      <c r="AS243" s="1692"/>
      <c r="AT243" s="1692"/>
      <c r="AU243" s="1692"/>
      <c r="AV243" s="1692"/>
      <c r="AW243" s="1692"/>
      <c r="AX243" s="1692"/>
      <c r="AY243" s="1692"/>
      <c r="AZ243" s="1692"/>
      <c r="BA243" s="1692"/>
      <c r="BB243" s="1692"/>
      <c r="BC243" s="1692"/>
      <c r="BD243" s="1692"/>
      <c r="BE243" s="1692"/>
      <c r="BF243" s="1692"/>
      <c r="BG243" s="1692"/>
      <c r="BH243" s="1692"/>
      <c r="BI243" s="1692"/>
      <c r="BJ243" s="1692"/>
      <c r="BK243" s="1692"/>
      <c r="BL243" s="1692"/>
      <c r="BM243" s="1692"/>
      <c r="BN243" s="1692"/>
      <c r="BO243" s="1692"/>
      <c r="BP243" s="1692"/>
      <c r="BQ243" s="1692"/>
      <c r="BR243" s="1692"/>
      <c r="BS243" s="1692"/>
      <c r="BT243" s="1692"/>
      <c r="BU243" s="1692"/>
      <c r="BV243" s="1692"/>
      <c r="BW243" s="1692"/>
      <c r="BX243" s="1692"/>
      <c r="BY243" s="1692"/>
      <c r="BZ243" s="1692"/>
      <c r="CA243" s="1692"/>
      <c r="CB243" s="1692"/>
      <c r="CC243" s="1692"/>
      <c r="CD243" s="1692"/>
      <c r="CE243" s="1692"/>
      <c r="CF243" s="1692"/>
      <c r="CG243" s="1692"/>
      <c r="CH243" s="1692"/>
      <c r="CI243" s="1692"/>
      <c r="CJ243" s="1692"/>
      <c r="CK243" s="1692"/>
      <c r="CL243" s="1692"/>
      <c r="CM243" s="1692"/>
      <c r="CN243" s="1692"/>
      <c r="CO243" s="1692"/>
      <c r="CP243" s="1692"/>
      <c r="CQ243" s="1692"/>
      <c r="CR243" s="1692"/>
      <c r="CS243" s="1692"/>
      <c r="CT243" s="1692"/>
      <c r="CU243" s="1692"/>
      <c r="CV243" s="1692"/>
      <c r="CW243" s="1692"/>
      <c r="CX243" s="1692"/>
      <c r="CY243" s="1692"/>
      <c r="CZ243" s="1692"/>
      <c r="DA243" s="1692"/>
      <c r="DB243" s="1692"/>
      <c r="DC243" s="1692"/>
      <c r="DD243" s="1692"/>
      <c r="DE243" s="1692"/>
      <c r="DF243" s="1692"/>
      <c r="DG243" s="1692"/>
      <c r="DH243" s="1692"/>
      <c r="DI243" s="1692"/>
    </row>
    <row r="244" spans="1:113" s="1699" customFormat="1">
      <c r="A244" s="552"/>
      <c r="B244" s="1692"/>
      <c r="C244" s="1692"/>
      <c r="D244" s="1692"/>
      <c r="E244" s="1692"/>
      <c r="F244" s="1692"/>
      <c r="G244" s="1692"/>
      <c r="H244" s="1692"/>
      <c r="I244" s="1692"/>
      <c r="J244" s="1692"/>
      <c r="K244" s="1692"/>
      <c r="L244" s="1692"/>
      <c r="M244" s="1692"/>
      <c r="N244" s="1692"/>
      <c r="O244" s="1692"/>
      <c r="P244" s="1692"/>
      <c r="Q244" s="1692"/>
      <c r="R244" s="1692"/>
      <c r="S244" s="1692"/>
      <c r="T244" s="1692"/>
      <c r="U244" s="1692"/>
      <c r="V244" s="1692"/>
      <c r="W244" s="1692"/>
      <c r="X244" s="1692"/>
      <c r="Y244" s="1692"/>
      <c r="Z244" s="1692"/>
      <c r="AA244" s="1692"/>
      <c r="AB244" s="1692"/>
      <c r="AC244" s="1692"/>
      <c r="AD244" s="1692"/>
      <c r="AE244" s="1692"/>
      <c r="AF244" s="1692"/>
      <c r="AG244" s="1692"/>
      <c r="AH244" s="1692"/>
      <c r="AI244" s="1692"/>
      <c r="AJ244" s="1692"/>
      <c r="AK244" s="1692"/>
      <c r="AL244" s="1692"/>
      <c r="AM244" s="1692"/>
      <c r="AN244" s="1692"/>
      <c r="AO244" s="1692"/>
      <c r="AP244" s="1692"/>
      <c r="AQ244" s="1692"/>
      <c r="AR244" s="1692"/>
      <c r="AS244" s="1692"/>
      <c r="AT244" s="1692"/>
      <c r="AU244" s="1692"/>
      <c r="AV244" s="1692"/>
      <c r="AW244" s="1692"/>
      <c r="AX244" s="1692"/>
      <c r="AY244" s="1692"/>
      <c r="AZ244" s="1692"/>
      <c r="BA244" s="1692"/>
      <c r="BB244" s="1692"/>
      <c r="BC244" s="1692"/>
      <c r="BD244" s="1692"/>
      <c r="BE244" s="1692"/>
      <c r="BF244" s="1692"/>
      <c r="BG244" s="1692"/>
      <c r="BH244" s="1692"/>
      <c r="BI244" s="1692"/>
      <c r="BJ244" s="1692"/>
      <c r="BK244" s="1692"/>
      <c r="BL244" s="1692"/>
      <c r="BM244" s="1692"/>
      <c r="BN244" s="1692"/>
      <c r="BO244" s="1692"/>
      <c r="BP244" s="1692"/>
      <c r="BQ244" s="1692"/>
      <c r="BR244" s="1692"/>
      <c r="BS244" s="1692"/>
      <c r="BT244" s="1692"/>
      <c r="BU244" s="1692"/>
      <c r="BV244" s="1692"/>
      <c r="BW244" s="1692"/>
      <c r="BX244" s="1692"/>
      <c r="BY244" s="1692"/>
      <c r="BZ244" s="1692"/>
      <c r="CA244" s="1692"/>
      <c r="CB244" s="1692"/>
      <c r="CC244" s="1692"/>
      <c r="CD244" s="1692"/>
      <c r="CE244" s="1692"/>
      <c r="CF244" s="1692"/>
      <c r="CG244" s="1692"/>
      <c r="CH244" s="1692"/>
      <c r="CI244" s="1692"/>
      <c r="CJ244" s="1692"/>
      <c r="CK244" s="1692"/>
      <c r="CL244" s="1692"/>
      <c r="CM244" s="1692"/>
      <c r="CN244" s="1692"/>
      <c r="CO244" s="1692"/>
      <c r="CP244" s="1692"/>
      <c r="CQ244" s="1692"/>
      <c r="CR244" s="1692"/>
      <c r="CS244" s="1692"/>
      <c r="CT244" s="1692"/>
      <c r="CU244" s="1692"/>
      <c r="CV244" s="1692"/>
      <c r="CW244" s="1692"/>
      <c r="CX244" s="1692"/>
      <c r="CY244" s="1692"/>
      <c r="CZ244" s="1692"/>
      <c r="DA244" s="1692"/>
      <c r="DB244" s="1692"/>
      <c r="DC244" s="1692"/>
      <c r="DD244" s="1692"/>
      <c r="DE244" s="1692"/>
      <c r="DF244" s="1692"/>
      <c r="DG244" s="1692"/>
      <c r="DH244" s="1692"/>
      <c r="DI244" s="1692"/>
    </row>
    <row r="245" spans="1:113" s="1699" customFormat="1">
      <c r="A245" s="552"/>
      <c r="B245" s="1692"/>
      <c r="C245" s="1692"/>
      <c r="D245" s="1692"/>
      <c r="E245" s="1692"/>
      <c r="F245" s="1692"/>
      <c r="G245" s="1692"/>
      <c r="H245" s="1692"/>
      <c r="I245" s="1692"/>
      <c r="J245" s="1692"/>
      <c r="K245" s="1692"/>
      <c r="L245" s="1692"/>
      <c r="M245" s="1692"/>
      <c r="N245" s="1692"/>
      <c r="O245" s="1692"/>
      <c r="P245" s="1692"/>
      <c r="Q245" s="1692"/>
      <c r="R245" s="1692"/>
      <c r="S245" s="1692"/>
      <c r="T245" s="1692"/>
      <c r="U245" s="1692"/>
      <c r="V245" s="1692"/>
      <c r="W245" s="1692"/>
      <c r="X245" s="1692"/>
      <c r="Y245" s="1692"/>
      <c r="Z245" s="1692"/>
      <c r="AA245" s="1692"/>
      <c r="AB245" s="1692"/>
      <c r="AC245" s="1692"/>
      <c r="AD245" s="1692"/>
      <c r="AE245" s="1692"/>
      <c r="AF245" s="1692"/>
      <c r="AG245" s="1692"/>
      <c r="AH245" s="1692"/>
      <c r="AI245" s="1692"/>
      <c r="AJ245" s="1692"/>
      <c r="AK245" s="1692"/>
      <c r="AL245" s="1692"/>
      <c r="AM245" s="1692"/>
      <c r="AN245" s="1692"/>
      <c r="AO245" s="1692"/>
      <c r="AP245" s="1692"/>
      <c r="AQ245" s="1692"/>
      <c r="AR245" s="1692"/>
      <c r="AS245" s="1692"/>
      <c r="AT245" s="1692"/>
      <c r="AU245" s="1692"/>
      <c r="AV245" s="1692"/>
      <c r="AW245" s="1692"/>
      <c r="AX245" s="1692"/>
      <c r="AY245" s="1692"/>
      <c r="AZ245" s="1692"/>
      <c r="BA245" s="1692"/>
      <c r="BB245" s="1692"/>
      <c r="BC245" s="1692"/>
      <c r="BD245" s="1692"/>
      <c r="BE245" s="1692"/>
      <c r="BF245" s="1692"/>
      <c r="BG245" s="1692"/>
      <c r="BH245" s="1692"/>
      <c r="BI245" s="1692"/>
      <c r="BJ245" s="1692"/>
      <c r="BK245" s="1692"/>
      <c r="BL245" s="1692"/>
      <c r="BM245" s="1692"/>
      <c r="BN245" s="1692"/>
      <c r="BO245" s="1692"/>
      <c r="BP245" s="1692"/>
      <c r="BQ245" s="1692"/>
      <c r="BR245" s="1692"/>
      <c r="BS245" s="1692"/>
      <c r="BT245" s="1692"/>
      <c r="BU245" s="1692"/>
      <c r="BV245" s="1692"/>
      <c r="BW245" s="1692"/>
      <c r="BX245" s="1692"/>
      <c r="BY245" s="1692"/>
      <c r="BZ245" s="1692"/>
      <c r="CA245" s="1692"/>
      <c r="CB245" s="1692"/>
      <c r="CC245" s="1692"/>
      <c r="CD245" s="1692"/>
      <c r="CE245" s="1692"/>
      <c r="CF245" s="1692"/>
      <c r="CG245" s="1692"/>
      <c r="CH245" s="1692"/>
      <c r="CI245" s="1692"/>
      <c r="CJ245" s="1692"/>
      <c r="CK245" s="1692"/>
      <c r="CL245" s="1692"/>
      <c r="CM245" s="1692"/>
      <c r="CN245" s="1692"/>
      <c r="CO245" s="1692"/>
      <c r="CP245" s="1692"/>
      <c r="CQ245" s="1692"/>
      <c r="CR245" s="1692"/>
      <c r="CS245" s="1692"/>
      <c r="CT245" s="1692"/>
      <c r="CU245" s="1692"/>
      <c r="CV245" s="1692"/>
      <c r="CW245" s="1692"/>
      <c r="CX245" s="1692"/>
      <c r="CY245" s="1692"/>
      <c r="CZ245" s="1692"/>
      <c r="DA245" s="1692"/>
      <c r="DB245" s="1692"/>
      <c r="DC245" s="1692"/>
      <c r="DD245" s="1692"/>
      <c r="DE245" s="1692"/>
      <c r="DF245" s="1692"/>
      <c r="DG245" s="1692"/>
      <c r="DH245" s="1692"/>
      <c r="DI245" s="1692"/>
    </row>
    <row r="246" spans="1:113" s="1699" customFormat="1">
      <c r="A246" s="552"/>
      <c r="B246" s="1692"/>
      <c r="C246" s="1692"/>
      <c r="D246" s="1692"/>
      <c r="E246" s="1692"/>
      <c r="F246" s="1692"/>
      <c r="G246" s="1692"/>
      <c r="H246" s="1692"/>
      <c r="I246" s="1692"/>
      <c r="J246" s="1692"/>
      <c r="K246" s="1692"/>
      <c r="L246" s="1692"/>
      <c r="M246" s="1692"/>
      <c r="N246" s="1692"/>
      <c r="O246" s="1692"/>
      <c r="P246" s="1692"/>
      <c r="Q246" s="1692"/>
      <c r="R246" s="1692"/>
      <c r="S246" s="1692"/>
      <c r="T246" s="1692"/>
      <c r="U246" s="1692"/>
      <c r="V246" s="1692"/>
      <c r="W246" s="1692"/>
      <c r="X246" s="1692"/>
      <c r="Y246" s="1692"/>
      <c r="Z246" s="1692"/>
      <c r="AA246" s="1692"/>
      <c r="AB246" s="1692"/>
      <c r="AC246" s="1692"/>
      <c r="AD246" s="1692"/>
      <c r="AE246" s="1692"/>
      <c r="AF246" s="1692"/>
      <c r="AG246" s="1692"/>
      <c r="AH246" s="1692"/>
      <c r="AI246" s="1692"/>
      <c r="AJ246" s="1692"/>
      <c r="AK246" s="1692"/>
      <c r="AL246" s="1692"/>
      <c r="AM246" s="1692"/>
      <c r="AN246" s="1692"/>
      <c r="AO246" s="1692"/>
      <c r="AP246" s="1692"/>
      <c r="AQ246" s="1692"/>
      <c r="AR246" s="1692"/>
      <c r="AS246" s="1692"/>
      <c r="AT246" s="1692"/>
      <c r="AU246" s="1692"/>
      <c r="AV246" s="1692"/>
      <c r="AW246" s="1692"/>
      <c r="AX246" s="1692"/>
      <c r="AY246" s="1692"/>
      <c r="AZ246" s="1692"/>
      <c r="BA246" s="1692"/>
      <c r="BB246" s="1692"/>
      <c r="BC246" s="1692"/>
      <c r="BD246" s="1692"/>
      <c r="BE246" s="1692"/>
      <c r="BF246" s="1692"/>
      <c r="BG246" s="1692"/>
      <c r="BH246" s="1692"/>
      <c r="BI246" s="1692"/>
      <c r="BJ246" s="1692"/>
      <c r="BK246" s="1692"/>
      <c r="BL246" s="1692"/>
      <c r="BM246" s="1692"/>
      <c r="BN246" s="1692"/>
      <c r="BO246" s="1692"/>
      <c r="BP246" s="1692"/>
      <c r="BQ246" s="1692"/>
      <c r="BR246" s="1692"/>
      <c r="BS246" s="1692"/>
      <c r="BT246" s="1692"/>
      <c r="BU246" s="1692"/>
      <c r="BV246" s="1692"/>
      <c r="BW246" s="1692"/>
      <c r="BX246" s="1692"/>
      <c r="BY246" s="1692"/>
      <c r="BZ246" s="1692"/>
      <c r="CA246" s="1692"/>
      <c r="CB246" s="1692"/>
      <c r="CC246" s="1692"/>
      <c r="CD246" s="1692"/>
      <c r="CE246" s="1692"/>
      <c r="CF246" s="1692"/>
      <c r="CG246" s="1692"/>
      <c r="CH246" s="1692"/>
      <c r="CI246" s="1692"/>
      <c r="CJ246" s="1692"/>
      <c r="CK246" s="1692"/>
      <c r="CL246" s="1692"/>
      <c r="CM246" s="1692"/>
      <c r="CN246" s="1692"/>
      <c r="CO246" s="1692"/>
      <c r="CP246" s="1692"/>
      <c r="CQ246" s="1692"/>
      <c r="CR246" s="1692"/>
      <c r="CS246" s="1692"/>
      <c r="CT246" s="1692"/>
      <c r="CU246" s="1692"/>
      <c r="CV246" s="1692"/>
      <c r="CW246" s="1692"/>
      <c r="CX246" s="1692"/>
      <c r="CY246" s="1692"/>
      <c r="CZ246" s="1692"/>
      <c r="DA246" s="1692"/>
      <c r="DB246" s="1692"/>
      <c r="DC246" s="1692"/>
      <c r="DD246" s="1692"/>
      <c r="DE246" s="1692"/>
      <c r="DF246" s="1692"/>
      <c r="DG246" s="1692"/>
      <c r="DH246" s="1692"/>
      <c r="DI246" s="1692"/>
    </row>
    <row r="247" spans="1:113" s="1699" customFormat="1">
      <c r="A247" s="552"/>
      <c r="B247" s="1692"/>
      <c r="C247" s="1692"/>
      <c r="D247" s="1692"/>
      <c r="E247" s="1692"/>
      <c r="F247" s="1692"/>
      <c r="G247" s="1692"/>
      <c r="H247" s="1692"/>
      <c r="I247" s="1692"/>
      <c r="J247" s="1692"/>
      <c r="K247" s="1692"/>
      <c r="L247" s="1692"/>
      <c r="M247" s="1692"/>
      <c r="N247" s="1692"/>
      <c r="O247" s="1692"/>
      <c r="P247" s="1692"/>
      <c r="Q247" s="1692"/>
      <c r="R247" s="1692"/>
      <c r="S247" s="1692"/>
      <c r="T247" s="1692"/>
      <c r="U247" s="1692"/>
      <c r="V247" s="1692"/>
      <c r="W247" s="1692"/>
      <c r="X247" s="1692"/>
      <c r="Y247" s="1692"/>
      <c r="Z247" s="1692"/>
      <c r="AA247" s="1692"/>
      <c r="AB247" s="1692"/>
      <c r="AC247" s="1692"/>
      <c r="AD247" s="1692"/>
      <c r="AE247" s="1692"/>
      <c r="AF247" s="1692"/>
      <c r="AG247" s="1692"/>
      <c r="AH247" s="1692"/>
      <c r="AI247" s="1692"/>
      <c r="AJ247" s="1692"/>
      <c r="AK247" s="1692"/>
      <c r="AL247" s="1692"/>
      <c r="AM247" s="1692"/>
      <c r="AN247" s="1692"/>
      <c r="AO247" s="1692"/>
      <c r="AP247" s="1692"/>
      <c r="AQ247" s="1692"/>
      <c r="AR247" s="1692"/>
      <c r="AS247" s="1692"/>
      <c r="AT247" s="1692"/>
      <c r="AU247" s="1692"/>
      <c r="AV247" s="1692"/>
      <c r="AW247" s="1692"/>
      <c r="AX247" s="1692"/>
      <c r="AY247" s="1692"/>
      <c r="AZ247" s="1692"/>
      <c r="BA247" s="1692"/>
      <c r="BB247" s="1692"/>
      <c r="BC247" s="1692"/>
      <c r="BD247" s="1692"/>
      <c r="BE247" s="1692"/>
      <c r="BF247" s="1692"/>
      <c r="BG247" s="1692"/>
      <c r="BH247" s="1692"/>
      <c r="BI247" s="1692"/>
      <c r="BJ247" s="1692"/>
      <c r="BK247" s="1692"/>
      <c r="BL247" s="1692"/>
      <c r="BM247" s="1692"/>
      <c r="BN247" s="1692"/>
      <c r="BO247" s="1692"/>
      <c r="BP247" s="1692"/>
      <c r="BQ247" s="1692"/>
      <c r="BR247" s="1692"/>
      <c r="BS247" s="1692"/>
      <c r="BT247" s="1692"/>
      <c r="BU247" s="1692"/>
      <c r="BV247" s="1692"/>
      <c r="BW247" s="1692"/>
      <c r="BX247" s="1692"/>
      <c r="BY247" s="1692"/>
      <c r="BZ247" s="1692"/>
      <c r="CA247" s="1692"/>
      <c r="CB247" s="1692"/>
      <c r="CC247" s="1692"/>
      <c r="CD247" s="1692"/>
      <c r="CE247" s="1692"/>
      <c r="CF247" s="1692"/>
      <c r="CG247" s="1692"/>
      <c r="CH247" s="1692"/>
      <c r="CI247" s="1692"/>
      <c r="CJ247" s="1692"/>
      <c r="CK247" s="1692"/>
      <c r="CL247" s="1692"/>
      <c r="CM247" s="1692"/>
      <c r="CN247" s="1692"/>
      <c r="CO247" s="1692"/>
      <c r="CP247" s="1692"/>
      <c r="CQ247" s="1692"/>
      <c r="CR247" s="1692"/>
      <c r="CS247" s="1692"/>
      <c r="CT247" s="1692"/>
      <c r="CU247" s="1692"/>
      <c r="CV247" s="1692"/>
      <c r="CW247" s="1692"/>
      <c r="CX247" s="1692"/>
      <c r="CY247" s="1692"/>
      <c r="CZ247" s="1692"/>
      <c r="DA247" s="1692"/>
      <c r="DB247" s="1692"/>
      <c r="DC247" s="1692"/>
      <c r="DD247" s="1692"/>
      <c r="DE247" s="1692"/>
      <c r="DF247" s="1692"/>
      <c r="DG247" s="1692"/>
      <c r="DH247" s="1692"/>
      <c r="DI247" s="1692"/>
    </row>
    <row r="248" spans="1:113" s="1699" customFormat="1">
      <c r="A248" s="552"/>
      <c r="B248" s="1692"/>
      <c r="C248" s="1692"/>
      <c r="D248" s="1692"/>
      <c r="E248" s="1692"/>
      <c r="F248" s="1692"/>
      <c r="G248" s="1692"/>
      <c r="H248" s="1692"/>
      <c r="I248" s="1692"/>
      <c r="J248" s="1692"/>
      <c r="K248" s="1692"/>
      <c r="L248" s="1692"/>
      <c r="M248" s="1692"/>
      <c r="N248" s="1692"/>
      <c r="O248" s="1692"/>
      <c r="P248" s="1692"/>
      <c r="Q248" s="1692"/>
      <c r="R248" s="1692"/>
      <c r="S248" s="1692"/>
      <c r="T248" s="1692"/>
      <c r="U248" s="1692"/>
      <c r="V248" s="1692"/>
      <c r="W248" s="1692"/>
      <c r="X248" s="1692"/>
      <c r="Y248" s="1692"/>
      <c r="Z248" s="1692"/>
      <c r="AA248" s="1692"/>
      <c r="AB248" s="1692"/>
      <c r="AC248" s="1692"/>
      <c r="AD248" s="1692"/>
      <c r="AE248" s="1692"/>
      <c r="AF248" s="1692"/>
      <c r="AG248" s="1692"/>
      <c r="AH248" s="1692"/>
      <c r="AI248" s="1692"/>
      <c r="AJ248" s="1692"/>
      <c r="AK248" s="1692"/>
      <c r="AL248" s="1692"/>
      <c r="AM248" s="1692"/>
      <c r="AN248" s="1692"/>
      <c r="AO248" s="1692"/>
      <c r="AP248" s="1692"/>
      <c r="AQ248" s="1692"/>
      <c r="AR248" s="1692"/>
      <c r="AS248" s="1692"/>
      <c r="AT248" s="1692"/>
      <c r="AU248" s="1692"/>
      <c r="AV248" s="1692"/>
      <c r="AW248" s="1692"/>
      <c r="AX248" s="1692"/>
      <c r="AY248" s="1692"/>
      <c r="AZ248" s="1692"/>
      <c r="BA248" s="1692"/>
      <c r="BB248" s="1692"/>
      <c r="BC248" s="1692"/>
      <c r="BD248" s="1692"/>
      <c r="BE248" s="1692"/>
      <c r="BF248" s="1692"/>
      <c r="BG248" s="1692"/>
      <c r="BH248" s="1692"/>
      <c r="BI248" s="1692"/>
      <c r="BJ248" s="1692"/>
      <c r="BK248" s="1692"/>
      <c r="BL248" s="1692"/>
      <c r="BM248" s="1692"/>
      <c r="BN248" s="1692"/>
      <c r="BO248" s="1692"/>
      <c r="BP248" s="1692"/>
      <c r="BQ248" s="1692"/>
      <c r="BR248" s="1692"/>
      <c r="BS248" s="1692"/>
      <c r="BT248" s="1692"/>
      <c r="BU248" s="1692"/>
      <c r="BV248" s="1692"/>
      <c r="BW248" s="1692"/>
      <c r="BX248" s="1692"/>
      <c r="BY248" s="1692"/>
      <c r="BZ248" s="1692"/>
      <c r="CA248" s="1692"/>
      <c r="CB248" s="1692"/>
      <c r="CC248" s="1692"/>
      <c r="CD248" s="1692"/>
      <c r="CE248" s="1692"/>
      <c r="CF248" s="1692"/>
      <c r="CG248" s="1692"/>
      <c r="CH248" s="1692"/>
      <c r="CI248" s="1692"/>
      <c r="CJ248" s="1692"/>
      <c r="CK248" s="1692"/>
      <c r="CL248" s="1692"/>
      <c r="CM248" s="1692"/>
      <c r="CN248" s="1692"/>
      <c r="CO248" s="1692"/>
      <c r="CP248" s="1692"/>
      <c r="CQ248" s="1692"/>
      <c r="CR248" s="1692"/>
      <c r="CS248" s="1692"/>
      <c r="CT248" s="1692"/>
      <c r="CU248" s="1692"/>
      <c r="CV248" s="1692"/>
      <c r="CW248" s="1692"/>
      <c r="CX248" s="1692"/>
      <c r="CY248" s="1692"/>
      <c r="CZ248" s="1692"/>
      <c r="DA248" s="1692"/>
      <c r="DB248" s="1692"/>
      <c r="DC248" s="1692"/>
      <c r="DD248" s="1692"/>
      <c r="DE248" s="1692"/>
      <c r="DF248" s="1692"/>
      <c r="DG248" s="1692"/>
      <c r="DH248" s="1692"/>
      <c r="DI248" s="1692"/>
    </row>
    <row r="249" spans="1:113" s="1699" customFormat="1">
      <c r="A249" s="552"/>
      <c r="B249" s="1692"/>
      <c r="C249" s="1692"/>
      <c r="D249" s="1692"/>
      <c r="E249" s="1692"/>
      <c r="F249" s="1692"/>
      <c r="G249" s="1692"/>
      <c r="H249" s="1692"/>
      <c r="I249" s="1692"/>
      <c r="J249" s="1692"/>
      <c r="K249" s="1692"/>
      <c r="L249" s="1692"/>
      <c r="M249" s="1692"/>
      <c r="N249" s="1692"/>
      <c r="O249" s="1692"/>
      <c r="P249" s="1692"/>
      <c r="Q249" s="1692"/>
      <c r="R249" s="1692"/>
      <c r="S249" s="1692"/>
      <c r="T249" s="1692"/>
      <c r="U249" s="1692"/>
      <c r="V249" s="1692"/>
      <c r="W249" s="1692"/>
      <c r="X249" s="1692"/>
      <c r="Y249" s="1692"/>
      <c r="Z249" s="1692"/>
      <c r="AA249" s="1692"/>
      <c r="AB249" s="1692"/>
      <c r="AC249" s="1692"/>
      <c r="AD249" s="1692"/>
      <c r="AE249" s="1692"/>
      <c r="AF249" s="1692"/>
      <c r="AG249" s="1692"/>
      <c r="AH249" s="1692"/>
      <c r="AI249" s="1692"/>
      <c r="AJ249" s="1692"/>
      <c r="AK249" s="1692"/>
      <c r="AL249" s="1692"/>
      <c r="AM249" s="1692"/>
      <c r="AN249" s="1692"/>
      <c r="AO249" s="1692"/>
      <c r="AP249" s="1692"/>
      <c r="AQ249" s="1692"/>
      <c r="AR249" s="1692"/>
      <c r="AS249" s="1692"/>
      <c r="AT249" s="1692"/>
      <c r="AU249" s="1692"/>
      <c r="AV249" s="1692"/>
      <c r="AW249" s="1692"/>
      <c r="AX249" s="1692"/>
      <c r="AY249" s="1692"/>
      <c r="AZ249" s="1692"/>
      <c r="BA249" s="1692"/>
      <c r="BB249" s="1692"/>
      <c r="BC249" s="1692"/>
      <c r="BD249" s="1692"/>
      <c r="BE249" s="1692"/>
      <c r="BF249" s="1692"/>
      <c r="BG249" s="1692"/>
      <c r="BH249" s="1692"/>
      <c r="BI249" s="1692"/>
      <c r="BJ249" s="1692"/>
      <c r="BK249" s="1692"/>
      <c r="BL249" s="1692"/>
      <c r="BM249" s="1692"/>
      <c r="BN249" s="1692"/>
      <c r="BO249" s="1692"/>
      <c r="BP249" s="1692"/>
      <c r="BQ249" s="1692"/>
      <c r="BR249" s="1692"/>
      <c r="BS249" s="1692"/>
      <c r="BT249" s="1692"/>
      <c r="BU249" s="1692"/>
      <c r="BV249" s="1692"/>
      <c r="BW249" s="1692"/>
      <c r="BX249" s="1692"/>
      <c r="BY249" s="1692"/>
      <c r="BZ249" s="1692"/>
      <c r="CA249" s="1692"/>
      <c r="CB249" s="1692"/>
      <c r="CC249" s="1692"/>
      <c r="CD249" s="1692"/>
      <c r="CE249" s="1692"/>
      <c r="CF249" s="1692"/>
      <c r="CG249" s="1692"/>
      <c r="CH249" s="1692"/>
      <c r="CI249" s="1692"/>
      <c r="CJ249" s="1692"/>
      <c r="CK249" s="1692"/>
      <c r="CL249" s="1692"/>
      <c r="CM249" s="1692"/>
      <c r="CN249" s="1692"/>
      <c r="CO249" s="1692"/>
      <c r="CP249" s="1692"/>
      <c r="CQ249" s="1692"/>
      <c r="CR249" s="1692"/>
      <c r="CS249" s="1692"/>
      <c r="CT249" s="1692"/>
      <c r="CU249" s="1692"/>
      <c r="CV249" s="1692"/>
      <c r="CW249" s="1692"/>
      <c r="CX249" s="1692"/>
      <c r="CY249" s="1692"/>
      <c r="CZ249" s="1692"/>
      <c r="DA249" s="1692"/>
      <c r="DB249" s="1692"/>
      <c r="DC249" s="1692"/>
      <c r="DD249" s="1692"/>
      <c r="DE249" s="1692"/>
      <c r="DF249" s="1692"/>
      <c r="DG249" s="1692"/>
      <c r="DH249" s="1692"/>
      <c r="DI249" s="1692"/>
    </row>
    <row r="250" spans="1:113" s="1699" customFormat="1">
      <c r="A250" s="552"/>
      <c r="B250" s="1692"/>
      <c r="C250" s="1692"/>
      <c r="D250" s="1692"/>
      <c r="E250" s="1692"/>
      <c r="F250" s="1692"/>
      <c r="G250" s="1692"/>
      <c r="H250" s="1692"/>
      <c r="I250" s="1692"/>
      <c r="J250" s="1692"/>
      <c r="K250" s="1692"/>
      <c r="L250" s="1692"/>
      <c r="M250" s="1692"/>
      <c r="N250" s="1692"/>
      <c r="O250" s="1692"/>
      <c r="P250" s="1692"/>
      <c r="Q250" s="1692"/>
      <c r="R250" s="1692"/>
      <c r="S250" s="1692"/>
      <c r="T250" s="1692"/>
      <c r="U250" s="1692"/>
      <c r="V250" s="1692"/>
      <c r="W250" s="1692"/>
      <c r="X250" s="1692"/>
      <c r="Y250" s="1692"/>
      <c r="Z250" s="1692"/>
      <c r="AA250" s="1692"/>
      <c r="AB250" s="1692"/>
      <c r="AC250" s="1692"/>
      <c r="AD250" s="1692"/>
      <c r="AE250" s="1692"/>
      <c r="AF250" s="1692"/>
      <c r="AG250" s="1692"/>
      <c r="AH250" s="1692"/>
      <c r="AI250" s="1692"/>
      <c r="AJ250" s="1692"/>
      <c r="AK250" s="1692"/>
      <c r="AL250" s="1692"/>
      <c r="AM250" s="1692"/>
      <c r="AN250" s="1692"/>
      <c r="AO250" s="1692"/>
      <c r="AP250" s="1692"/>
      <c r="AQ250" s="1692"/>
      <c r="AR250" s="1692"/>
      <c r="AS250" s="1692"/>
      <c r="AT250" s="1692"/>
      <c r="AU250" s="1692"/>
      <c r="AV250" s="1692"/>
      <c r="AW250" s="1692"/>
      <c r="AX250" s="1692"/>
      <c r="AY250" s="1692"/>
      <c r="AZ250" s="1692"/>
      <c r="BA250" s="1692"/>
      <c r="BB250" s="1692"/>
      <c r="BC250" s="1692"/>
      <c r="BD250" s="1692"/>
      <c r="BE250" s="1692"/>
      <c r="BF250" s="1692"/>
      <c r="BG250" s="1692"/>
      <c r="BH250" s="1692"/>
      <c r="BI250" s="1692"/>
      <c r="BJ250" s="1692"/>
      <c r="BK250" s="1692"/>
      <c r="BL250" s="1692"/>
      <c r="BM250" s="1692"/>
      <c r="BN250" s="1692"/>
      <c r="BO250" s="1692"/>
      <c r="BP250" s="1692"/>
      <c r="BQ250" s="1692"/>
      <c r="BR250" s="1692"/>
      <c r="BS250" s="1692"/>
      <c r="BT250" s="1692"/>
      <c r="BU250" s="1692"/>
      <c r="BV250" s="1692"/>
      <c r="BW250" s="1692"/>
      <c r="BX250" s="1692"/>
      <c r="BY250" s="1692"/>
      <c r="BZ250" s="1692"/>
      <c r="CA250" s="1692"/>
      <c r="CB250" s="1692"/>
      <c r="CC250" s="1692"/>
      <c r="CD250" s="1692"/>
      <c r="CE250" s="1692"/>
      <c r="CF250" s="1692"/>
      <c r="CG250" s="1692"/>
      <c r="CH250" s="1692"/>
      <c r="CI250" s="1692"/>
      <c r="CJ250" s="1692"/>
      <c r="CK250" s="1692"/>
      <c r="CL250" s="1692"/>
      <c r="CM250" s="1692"/>
      <c r="CN250" s="1692"/>
      <c r="CO250" s="1692"/>
      <c r="CP250" s="1692"/>
      <c r="CQ250" s="1692"/>
      <c r="CR250" s="1692"/>
      <c r="CS250" s="1692"/>
      <c r="CT250" s="1692"/>
      <c r="CU250" s="1692"/>
      <c r="CV250" s="1692"/>
      <c r="CW250" s="1692"/>
      <c r="CX250" s="1692"/>
      <c r="CY250" s="1692"/>
      <c r="CZ250" s="1692"/>
      <c r="DA250" s="1692"/>
      <c r="DB250" s="1692"/>
      <c r="DC250" s="1692"/>
      <c r="DD250" s="1692"/>
      <c r="DE250" s="1692"/>
      <c r="DF250" s="1692"/>
      <c r="DG250" s="1692"/>
      <c r="DH250" s="1692"/>
      <c r="DI250" s="1692"/>
    </row>
    <row r="251" spans="1:113" s="1699" customFormat="1">
      <c r="A251" s="552"/>
      <c r="B251" s="1692"/>
      <c r="C251" s="1692"/>
      <c r="D251" s="1692"/>
      <c r="E251" s="1692"/>
      <c r="F251" s="1692"/>
      <c r="G251" s="1692"/>
      <c r="H251" s="1692"/>
      <c r="I251" s="1692"/>
      <c r="J251" s="1692"/>
      <c r="K251" s="1692"/>
      <c r="L251" s="1692"/>
      <c r="M251" s="1692"/>
      <c r="N251" s="1692"/>
      <c r="O251" s="1692"/>
      <c r="P251" s="1692"/>
      <c r="Q251" s="1692"/>
      <c r="R251" s="1692"/>
      <c r="S251" s="1692"/>
      <c r="T251" s="1692"/>
      <c r="U251" s="1692"/>
      <c r="V251" s="1692"/>
      <c r="W251" s="1692"/>
      <c r="X251" s="1692"/>
      <c r="Y251" s="1692"/>
      <c r="Z251" s="1692"/>
      <c r="AA251" s="1692"/>
      <c r="AB251" s="1692"/>
      <c r="AC251" s="1692"/>
      <c r="AD251" s="1692"/>
      <c r="AE251" s="1692"/>
      <c r="AF251" s="1692"/>
      <c r="AG251" s="1692"/>
      <c r="AH251" s="1692"/>
      <c r="AI251" s="1692"/>
      <c r="AJ251" s="1692"/>
      <c r="AK251" s="1692"/>
      <c r="AL251" s="1692"/>
      <c r="AM251" s="1692"/>
      <c r="AN251" s="1692"/>
      <c r="AO251" s="1692"/>
      <c r="AP251" s="1692"/>
      <c r="AQ251" s="1692"/>
      <c r="AR251" s="1692"/>
      <c r="AS251" s="1692"/>
      <c r="AT251" s="1692"/>
      <c r="AU251" s="1692"/>
      <c r="AV251" s="1692"/>
      <c r="AW251" s="1692"/>
      <c r="AX251" s="1692"/>
      <c r="AY251" s="1692"/>
      <c r="AZ251" s="1692"/>
      <c r="BA251" s="1692"/>
      <c r="BB251" s="1692"/>
      <c r="BC251" s="1692"/>
      <c r="BD251" s="1692"/>
      <c r="BE251" s="1692"/>
      <c r="BF251" s="1692"/>
      <c r="BG251" s="1692"/>
      <c r="BH251" s="1692"/>
      <c r="BI251" s="1692"/>
      <c r="BJ251" s="1692"/>
      <c r="BK251" s="1692"/>
      <c r="BL251" s="1692"/>
      <c r="BM251" s="1692"/>
      <c r="BN251" s="1692"/>
      <c r="BO251" s="1692"/>
      <c r="BP251" s="1692"/>
      <c r="BQ251" s="1692"/>
      <c r="BR251" s="1692"/>
      <c r="BS251" s="1692"/>
      <c r="BT251" s="1692"/>
      <c r="BU251" s="1692"/>
      <c r="BV251" s="1692"/>
      <c r="BW251" s="1692"/>
      <c r="BX251" s="1692"/>
      <c r="BY251" s="1692"/>
      <c r="BZ251" s="1692"/>
      <c r="CA251" s="1692"/>
      <c r="CB251" s="1692"/>
      <c r="CC251" s="1692"/>
      <c r="CD251" s="1692"/>
      <c r="CE251" s="1692"/>
      <c r="CF251" s="1692"/>
      <c r="CG251" s="1692"/>
      <c r="CH251" s="1692"/>
      <c r="CI251" s="1692"/>
      <c r="CJ251" s="1692"/>
      <c r="CK251" s="1692"/>
      <c r="CL251" s="1692"/>
      <c r="CM251" s="1692"/>
      <c r="CN251" s="1692"/>
      <c r="CO251" s="1692"/>
      <c r="CP251" s="1692"/>
      <c r="CQ251" s="1692"/>
      <c r="CR251" s="1692"/>
      <c r="CS251" s="1692"/>
      <c r="CT251" s="1692"/>
      <c r="CU251" s="1692"/>
      <c r="CV251" s="1692"/>
      <c r="CW251" s="1692"/>
      <c r="CX251" s="1692"/>
      <c r="CY251" s="1692"/>
      <c r="CZ251" s="1692"/>
      <c r="DA251" s="1692"/>
      <c r="DB251" s="1692"/>
      <c r="DC251" s="1692"/>
      <c r="DD251" s="1692"/>
      <c r="DE251" s="1692"/>
      <c r="DF251" s="1692"/>
      <c r="DG251" s="1692"/>
      <c r="DH251" s="1692"/>
      <c r="DI251" s="1692"/>
    </row>
    <row r="252" spans="1:113" s="1699" customFormat="1">
      <c r="A252" s="552"/>
      <c r="B252" s="1692"/>
      <c r="C252" s="1692"/>
      <c r="D252" s="1692"/>
      <c r="E252" s="1692"/>
      <c r="F252" s="1692"/>
      <c r="G252" s="1692"/>
      <c r="H252" s="1692"/>
      <c r="I252" s="1692"/>
      <c r="J252" s="1692"/>
      <c r="K252" s="1692"/>
      <c r="L252" s="1692"/>
      <c r="M252" s="1692"/>
      <c r="N252" s="1692"/>
      <c r="O252" s="1692"/>
      <c r="P252" s="1692"/>
      <c r="Q252" s="1692"/>
      <c r="R252" s="1692"/>
      <c r="S252" s="1692"/>
      <c r="T252" s="1692"/>
      <c r="U252" s="1692"/>
      <c r="V252" s="1692"/>
      <c r="W252" s="1692"/>
      <c r="X252" s="1692"/>
      <c r="Y252" s="1692"/>
      <c r="Z252" s="1692"/>
      <c r="AA252" s="1692"/>
      <c r="AB252" s="1692"/>
      <c r="AC252" s="1692"/>
      <c r="AD252" s="1692"/>
      <c r="AE252" s="1692"/>
      <c r="AF252" s="1692"/>
      <c r="AG252" s="1692"/>
      <c r="AH252" s="1692"/>
      <c r="AI252" s="1692"/>
      <c r="AJ252" s="1692"/>
      <c r="AK252" s="1692"/>
      <c r="AL252" s="1692"/>
      <c r="AM252" s="1692"/>
      <c r="AN252" s="1692"/>
      <c r="AO252" s="1692"/>
      <c r="AP252" s="1692"/>
      <c r="AQ252" s="1692"/>
      <c r="AR252" s="1692"/>
      <c r="AS252" s="1692"/>
      <c r="AT252" s="1692"/>
      <c r="AU252" s="1692"/>
      <c r="AV252" s="1692"/>
      <c r="AW252" s="1692"/>
      <c r="AX252" s="1692"/>
      <c r="AY252" s="1692"/>
      <c r="AZ252" s="1692"/>
      <c r="BA252" s="1692"/>
      <c r="BB252" s="1692"/>
      <c r="BC252" s="1692"/>
      <c r="BD252" s="1692"/>
      <c r="BE252" s="1692"/>
      <c r="BF252" s="1692"/>
      <c r="BG252" s="1692"/>
      <c r="BH252" s="1692"/>
      <c r="BI252" s="1692"/>
      <c r="BJ252" s="1692"/>
      <c r="BK252" s="1692"/>
      <c r="BL252" s="1692"/>
      <c r="BM252" s="1692"/>
      <c r="BN252" s="1692"/>
      <c r="BO252" s="1692"/>
      <c r="BP252" s="1692"/>
      <c r="BQ252" s="1692"/>
      <c r="BR252" s="1692"/>
      <c r="BS252" s="1692"/>
      <c r="BT252" s="1692"/>
      <c r="BU252" s="1692"/>
      <c r="BV252" s="1692"/>
      <c r="BW252" s="1692"/>
      <c r="BX252" s="1692"/>
      <c r="BY252" s="1692"/>
      <c r="BZ252" s="1692"/>
      <c r="CA252" s="1692"/>
      <c r="CB252" s="1692"/>
      <c r="CC252" s="1692"/>
      <c r="CD252" s="1692"/>
      <c r="CE252" s="1692"/>
      <c r="CF252" s="1692"/>
      <c r="CG252" s="1692"/>
      <c r="CH252" s="1692"/>
      <c r="CI252" s="1692"/>
      <c r="CJ252" s="1692"/>
      <c r="CK252" s="1692"/>
      <c r="CL252" s="1692"/>
      <c r="CM252" s="1692"/>
      <c r="CN252" s="1692"/>
      <c r="CO252" s="1692"/>
      <c r="CP252" s="1692"/>
      <c r="CQ252" s="1692"/>
      <c r="CR252" s="1692"/>
      <c r="CS252" s="1692"/>
      <c r="CT252" s="1692"/>
      <c r="CU252" s="1692"/>
      <c r="CV252" s="1692"/>
      <c r="CW252" s="1692"/>
      <c r="CX252" s="1692"/>
      <c r="CY252" s="1692"/>
      <c r="CZ252" s="1692"/>
      <c r="DA252" s="1692"/>
      <c r="DB252" s="1692"/>
      <c r="DC252" s="1692"/>
      <c r="DD252" s="1692"/>
      <c r="DE252" s="1692"/>
      <c r="DF252" s="1692"/>
      <c r="DG252" s="1692"/>
      <c r="DH252" s="1692"/>
      <c r="DI252" s="1692"/>
    </row>
    <row r="253" spans="1:113" s="1699" customFormat="1">
      <c r="A253" s="552"/>
      <c r="B253" s="1692"/>
      <c r="C253" s="1692"/>
      <c r="D253" s="1692"/>
      <c r="E253" s="1692"/>
      <c r="F253" s="1692"/>
      <c r="G253" s="1692"/>
      <c r="H253" s="1692"/>
      <c r="I253" s="1692"/>
      <c r="J253" s="1692"/>
      <c r="K253" s="1692"/>
      <c r="L253" s="1692"/>
      <c r="M253" s="1692"/>
      <c r="N253" s="1692"/>
      <c r="O253" s="1692"/>
      <c r="P253" s="1692"/>
      <c r="Q253" s="1692"/>
      <c r="R253" s="1692"/>
      <c r="S253" s="1692"/>
      <c r="T253" s="1692"/>
      <c r="U253" s="1692"/>
      <c r="V253" s="1692"/>
      <c r="W253" s="1692"/>
      <c r="X253" s="1692"/>
      <c r="Y253" s="1692"/>
      <c r="Z253" s="1692"/>
      <c r="AA253" s="1692"/>
      <c r="AB253" s="1692"/>
      <c r="AC253" s="1692"/>
      <c r="AD253" s="1692"/>
      <c r="AE253" s="1692"/>
      <c r="AF253" s="1692"/>
      <c r="AG253" s="1692"/>
      <c r="AH253" s="1692"/>
      <c r="AI253" s="1692"/>
      <c r="AJ253" s="1692"/>
      <c r="AK253" s="1692"/>
      <c r="AL253" s="1692"/>
      <c r="AM253" s="1692"/>
      <c r="AN253" s="1692"/>
      <c r="AO253" s="1692"/>
      <c r="AP253" s="1692"/>
      <c r="AQ253" s="1692"/>
      <c r="AR253" s="1692"/>
      <c r="AS253" s="1692"/>
      <c r="AT253" s="1692"/>
      <c r="AU253" s="1692"/>
      <c r="AV253" s="1692"/>
      <c r="AW253" s="1692"/>
      <c r="AX253" s="1692"/>
      <c r="AY253" s="1692"/>
      <c r="AZ253" s="1692"/>
      <c r="BA253" s="1692"/>
      <c r="BB253" s="1692"/>
      <c r="BC253" s="1692"/>
      <c r="BD253" s="1692"/>
      <c r="BE253" s="1692"/>
      <c r="BF253" s="1692"/>
      <c r="BG253" s="1692"/>
      <c r="BH253" s="1692"/>
      <c r="BI253" s="1692"/>
      <c r="BJ253" s="1692"/>
      <c r="BK253" s="1692"/>
      <c r="BL253" s="1692"/>
      <c r="BM253" s="1692"/>
      <c r="BN253" s="1692"/>
      <c r="BO253" s="1692"/>
      <c r="BP253" s="1692"/>
      <c r="BQ253" s="1692"/>
      <c r="BR253" s="1692"/>
      <c r="BS253" s="1692"/>
      <c r="BT253" s="1692"/>
      <c r="BU253" s="1692"/>
      <c r="BV253" s="1692"/>
      <c r="BW253" s="1692"/>
      <c r="BX253" s="1692"/>
      <c r="BY253" s="1692"/>
      <c r="BZ253" s="1692"/>
      <c r="CA253" s="1692"/>
      <c r="CB253" s="1692"/>
      <c r="CC253" s="1692"/>
      <c r="CD253" s="1692"/>
      <c r="CE253" s="1692"/>
      <c r="CF253" s="1692"/>
      <c r="CG253" s="1692"/>
      <c r="CH253" s="1692"/>
      <c r="CI253" s="1692"/>
      <c r="CJ253" s="1692"/>
      <c r="CK253" s="1692"/>
      <c r="CL253" s="1692"/>
      <c r="CM253" s="1692"/>
      <c r="CN253" s="1692"/>
      <c r="CO253" s="1692"/>
      <c r="CP253" s="1692"/>
      <c r="CQ253" s="1692"/>
      <c r="CR253" s="1692"/>
      <c r="CS253" s="1692"/>
      <c r="CT253" s="1692"/>
      <c r="CU253" s="1692"/>
      <c r="CV253" s="1692"/>
      <c r="CW253" s="1692"/>
      <c r="CX253" s="1692"/>
      <c r="CY253" s="1692"/>
      <c r="CZ253" s="1692"/>
      <c r="DA253" s="1692"/>
      <c r="DB253" s="1692"/>
      <c r="DC253" s="1692"/>
      <c r="DD253" s="1692"/>
      <c r="DE253" s="1692"/>
      <c r="DF253" s="1692"/>
      <c r="DG253" s="1692"/>
      <c r="DH253" s="1692"/>
      <c r="DI253" s="1692"/>
    </row>
    <row r="254" spans="1:113" s="1699" customFormat="1">
      <c r="A254" s="552"/>
      <c r="B254" s="1692"/>
      <c r="C254" s="1692"/>
      <c r="D254" s="1692"/>
      <c r="E254" s="1692"/>
      <c r="F254" s="1692"/>
      <c r="G254" s="1692"/>
      <c r="H254" s="1692"/>
      <c r="I254" s="1692"/>
      <c r="J254" s="1692"/>
      <c r="K254" s="1692"/>
      <c r="L254" s="1692"/>
      <c r="M254" s="1692"/>
      <c r="N254" s="1692"/>
      <c r="O254" s="1692"/>
      <c r="P254" s="1692"/>
      <c r="Q254" s="1692"/>
      <c r="R254" s="1692"/>
      <c r="S254" s="1692"/>
      <c r="T254" s="1692"/>
      <c r="U254" s="1692"/>
      <c r="V254" s="1692"/>
      <c r="W254" s="1692"/>
      <c r="X254" s="1692"/>
      <c r="Y254" s="1692"/>
      <c r="Z254" s="1692"/>
      <c r="AA254" s="1692"/>
      <c r="AB254" s="1692"/>
      <c r="AC254" s="1692"/>
      <c r="AD254" s="1692"/>
      <c r="AE254" s="1692"/>
      <c r="AF254" s="1692"/>
      <c r="AG254" s="1692"/>
      <c r="AH254" s="1692"/>
      <c r="AI254" s="1692"/>
      <c r="AJ254" s="1692"/>
      <c r="AK254" s="1692"/>
      <c r="AL254" s="1692"/>
      <c r="AM254" s="1692"/>
      <c r="AN254" s="1692"/>
      <c r="AO254" s="1692"/>
      <c r="AP254" s="1692"/>
      <c r="AQ254" s="1692"/>
      <c r="AR254" s="1692"/>
      <c r="AS254" s="1692"/>
      <c r="AT254" s="1692"/>
      <c r="AU254" s="1692"/>
      <c r="AV254" s="1692"/>
      <c r="AW254" s="1692"/>
      <c r="AX254" s="1692"/>
      <c r="AY254" s="1692"/>
      <c r="AZ254" s="1692"/>
      <c r="BA254" s="1692"/>
      <c r="BB254" s="1692"/>
      <c r="BC254" s="1692"/>
      <c r="BD254" s="1692"/>
      <c r="BE254" s="1692"/>
      <c r="BF254" s="1692"/>
      <c r="BG254" s="1692"/>
      <c r="BH254" s="1692"/>
      <c r="BI254" s="1692"/>
      <c r="BJ254" s="1692"/>
      <c r="BK254" s="1692"/>
      <c r="BL254" s="1692"/>
      <c r="BM254" s="1692"/>
      <c r="BN254" s="1692"/>
      <c r="BO254" s="1692"/>
      <c r="BP254" s="1692"/>
      <c r="BQ254" s="1692"/>
      <c r="BR254" s="1692"/>
      <c r="BS254" s="1692"/>
      <c r="BT254" s="1692"/>
      <c r="BU254" s="1692"/>
      <c r="BV254" s="1692"/>
      <c r="BW254" s="1692"/>
      <c r="BX254" s="1692"/>
      <c r="BY254" s="1692"/>
      <c r="BZ254" s="1692"/>
      <c r="CA254" s="1692"/>
      <c r="CB254" s="1692"/>
      <c r="CC254" s="1692"/>
      <c r="CD254" s="1692"/>
      <c r="CE254" s="1692"/>
      <c r="CF254" s="1692"/>
      <c r="CG254" s="1692"/>
      <c r="CH254" s="1692"/>
      <c r="CI254" s="1692"/>
      <c r="CJ254" s="1692"/>
      <c r="CK254" s="1692"/>
      <c r="CL254" s="1692"/>
      <c r="CM254" s="1692"/>
      <c r="CN254" s="1692"/>
      <c r="CO254" s="1692"/>
      <c r="CP254" s="1692"/>
      <c r="CQ254" s="1692"/>
      <c r="CR254" s="1692"/>
      <c r="CS254" s="1692"/>
      <c r="CT254" s="1692"/>
      <c r="CU254" s="1692"/>
      <c r="CV254" s="1692"/>
      <c r="CW254" s="1692"/>
      <c r="CX254" s="1692"/>
      <c r="CY254" s="1692"/>
      <c r="CZ254" s="1692"/>
      <c r="DA254" s="1692"/>
      <c r="DB254" s="1692"/>
      <c r="DC254" s="1692"/>
      <c r="DD254" s="1692"/>
      <c r="DE254" s="1692"/>
      <c r="DF254" s="1692"/>
      <c r="DG254" s="1692"/>
      <c r="DH254" s="1692"/>
      <c r="DI254" s="1692"/>
    </row>
    <row r="255" spans="1:113" s="1699" customFormat="1">
      <c r="A255" s="552"/>
      <c r="B255" s="1692"/>
      <c r="C255" s="1692"/>
      <c r="D255" s="1692"/>
      <c r="E255" s="1692"/>
      <c r="F255" s="1692"/>
      <c r="G255" s="1692"/>
      <c r="H255" s="1692"/>
      <c r="I255" s="1692"/>
      <c r="J255" s="1692"/>
      <c r="K255" s="1692"/>
      <c r="L255" s="1692"/>
      <c r="M255" s="1692"/>
      <c r="N255" s="1692"/>
      <c r="O255" s="1692"/>
      <c r="P255" s="1692"/>
      <c r="Q255" s="1692"/>
      <c r="R255" s="1692"/>
      <c r="S255" s="1692"/>
      <c r="T255" s="1692"/>
      <c r="U255" s="1692"/>
      <c r="V255" s="1692"/>
      <c r="W255" s="1692"/>
      <c r="X255" s="1692"/>
      <c r="Y255" s="1692"/>
      <c r="Z255" s="1692"/>
      <c r="AA255" s="1692"/>
      <c r="AB255" s="1692"/>
      <c r="AC255" s="1692"/>
      <c r="AD255" s="1692"/>
      <c r="AE255" s="1692"/>
      <c r="AF255" s="1692"/>
      <c r="AG255" s="1692"/>
      <c r="AH255" s="1692"/>
      <c r="AI255" s="1692"/>
      <c r="AJ255" s="1692"/>
      <c r="AK255" s="1692"/>
      <c r="AL255" s="1692"/>
      <c r="AM255" s="1692"/>
      <c r="AN255" s="1692"/>
      <c r="AO255" s="1692"/>
      <c r="AP255" s="1692"/>
      <c r="AQ255" s="1692"/>
      <c r="AR255" s="1692"/>
      <c r="AS255" s="1692"/>
      <c r="AT255" s="1692"/>
      <c r="AU255" s="1692"/>
      <c r="AV255" s="1692"/>
      <c r="AW255" s="1692"/>
      <c r="AX255" s="1692"/>
      <c r="AY255" s="1692"/>
      <c r="AZ255" s="1692"/>
      <c r="BA255" s="1692"/>
      <c r="BB255" s="1692"/>
      <c r="BC255" s="1692"/>
      <c r="BD255" s="1692"/>
      <c r="BE255" s="1692"/>
      <c r="BF255" s="1692"/>
      <c r="BG255" s="1692"/>
      <c r="BH255" s="1692"/>
      <c r="BI255" s="1692"/>
      <c r="BJ255" s="1692"/>
      <c r="BK255" s="1692"/>
      <c r="BL255" s="1692"/>
      <c r="BM255" s="1692"/>
      <c r="BN255" s="1692"/>
      <c r="BO255" s="1692"/>
      <c r="BP255" s="1692"/>
      <c r="BQ255" s="1692"/>
      <c r="BR255" s="1692"/>
      <c r="BS255" s="1692"/>
      <c r="BT255" s="1692"/>
      <c r="BU255" s="1692"/>
      <c r="BV255" s="1692"/>
      <c r="BW255" s="1692"/>
      <c r="BX255" s="1692"/>
      <c r="BY255" s="1692"/>
      <c r="BZ255" s="1692"/>
      <c r="CA255" s="1692"/>
      <c r="CB255" s="1692"/>
      <c r="CC255" s="1692"/>
      <c r="CD255" s="1692"/>
      <c r="CE255" s="1692"/>
      <c r="CF255" s="1692"/>
      <c r="CG255" s="1692"/>
      <c r="CH255" s="1692"/>
      <c r="CI255" s="1692"/>
      <c r="CJ255" s="1692"/>
      <c r="CK255" s="1692"/>
      <c r="CL255" s="1692"/>
      <c r="CM255" s="1692"/>
      <c r="CN255" s="1692"/>
      <c r="CO255" s="1692"/>
      <c r="CP255" s="1692"/>
      <c r="CQ255" s="1692"/>
      <c r="CR255" s="1692"/>
      <c r="CS255" s="1692"/>
      <c r="CT255" s="1692"/>
      <c r="CU255" s="1692"/>
      <c r="CV255" s="1692"/>
      <c r="CW255" s="1692"/>
      <c r="CX255" s="1692"/>
      <c r="CY255" s="1692"/>
      <c r="CZ255" s="1692"/>
      <c r="DA255" s="1692"/>
      <c r="DB255" s="1692"/>
      <c r="DC255" s="1692"/>
      <c r="DD255" s="1692"/>
      <c r="DE255" s="1692"/>
      <c r="DF255" s="1692"/>
      <c r="DG255" s="1692"/>
      <c r="DH255" s="1692"/>
      <c r="DI255" s="1692"/>
    </row>
    <row r="256" spans="1:113" s="1699" customFormat="1">
      <c r="A256" s="552"/>
      <c r="B256" s="1692"/>
      <c r="C256" s="1692"/>
      <c r="D256" s="1692"/>
      <c r="E256" s="1692"/>
      <c r="F256" s="1692"/>
      <c r="G256" s="1692"/>
      <c r="H256" s="1692"/>
      <c r="I256" s="1692"/>
      <c r="J256" s="1692"/>
      <c r="K256" s="1692"/>
      <c r="L256" s="1692"/>
      <c r="M256" s="1692"/>
      <c r="N256" s="1692"/>
      <c r="O256" s="1692"/>
      <c r="P256" s="1692"/>
      <c r="Q256" s="1692"/>
      <c r="R256" s="1692"/>
      <c r="S256" s="1692"/>
      <c r="T256" s="1692"/>
      <c r="U256" s="1692"/>
      <c r="V256" s="1692"/>
      <c r="W256" s="1692"/>
      <c r="X256" s="1692"/>
      <c r="Y256" s="1692"/>
      <c r="Z256" s="1692"/>
      <c r="AA256" s="1692"/>
      <c r="AB256" s="1692"/>
      <c r="AC256" s="1692"/>
      <c r="AD256" s="1692"/>
      <c r="AE256" s="1692"/>
      <c r="AF256" s="1692"/>
      <c r="AG256" s="1692"/>
      <c r="AH256" s="1692"/>
      <c r="AI256" s="1692"/>
      <c r="AJ256" s="1692"/>
      <c r="AK256" s="1692"/>
      <c r="AL256" s="1692"/>
      <c r="AM256" s="1692"/>
      <c r="AN256" s="1692"/>
      <c r="AO256" s="1692"/>
      <c r="AP256" s="1692"/>
      <c r="AQ256" s="1692"/>
      <c r="AR256" s="1692"/>
      <c r="AS256" s="1692"/>
      <c r="AT256" s="1692"/>
      <c r="AU256" s="1692"/>
      <c r="AV256" s="1692"/>
      <c r="AW256" s="1692"/>
      <c r="AX256" s="1692"/>
      <c r="AY256" s="1692"/>
      <c r="AZ256" s="1692"/>
      <c r="BA256" s="1692"/>
      <c r="BB256" s="1692"/>
      <c r="BC256" s="1692"/>
      <c r="BD256" s="1692"/>
      <c r="BE256" s="1692"/>
      <c r="BF256" s="1692"/>
      <c r="BG256" s="1692"/>
      <c r="BH256" s="1692"/>
      <c r="BI256" s="1692"/>
      <c r="BJ256" s="1692"/>
      <c r="BK256" s="1692"/>
      <c r="BL256" s="1692"/>
      <c r="BM256" s="1692"/>
      <c r="BN256" s="1692"/>
      <c r="BO256" s="1692"/>
      <c r="BP256" s="1692"/>
      <c r="BQ256" s="1692"/>
      <c r="BR256" s="1692"/>
      <c r="BS256" s="1692"/>
      <c r="BT256" s="1692"/>
      <c r="BU256" s="1692"/>
      <c r="BV256" s="1692"/>
      <c r="BW256" s="1692"/>
      <c r="BX256" s="1692"/>
      <c r="BY256" s="1692"/>
      <c r="BZ256" s="1692"/>
      <c r="CA256" s="1692"/>
      <c r="CB256" s="1692"/>
      <c r="CC256" s="1692"/>
      <c r="CD256" s="1692"/>
      <c r="CE256" s="1692"/>
      <c r="CF256" s="1692"/>
      <c r="CG256" s="1692"/>
      <c r="CH256" s="1692"/>
      <c r="CI256" s="1692"/>
      <c r="CJ256" s="1692"/>
      <c r="CK256" s="1692"/>
      <c r="CL256" s="1692"/>
      <c r="CM256" s="1692"/>
      <c r="CN256" s="1692"/>
      <c r="CO256" s="1692"/>
      <c r="CP256" s="1692"/>
      <c r="CQ256" s="1692"/>
      <c r="CR256" s="1692"/>
      <c r="CS256" s="1692"/>
      <c r="CT256" s="1692"/>
      <c r="CU256" s="1692"/>
      <c r="CV256" s="1692"/>
      <c r="CW256" s="1692"/>
      <c r="CX256" s="1692"/>
      <c r="CY256" s="1692"/>
      <c r="CZ256" s="1692"/>
      <c r="DA256" s="1692"/>
      <c r="DB256" s="1692"/>
      <c r="DC256" s="1692"/>
      <c r="DD256" s="1692"/>
      <c r="DE256" s="1692"/>
      <c r="DF256" s="1692"/>
      <c r="DG256" s="1692"/>
      <c r="DH256" s="1692"/>
      <c r="DI256" s="1692"/>
    </row>
    <row r="257" spans="1:113" s="1699" customFormat="1">
      <c r="A257" s="552"/>
      <c r="B257" s="1692"/>
      <c r="C257" s="1692"/>
      <c r="D257" s="1692"/>
      <c r="E257" s="1692"/>
      <c r="F257" s="1692"/>
      <c r="G257" s="1692"/>
      <c r="H257" s="1692"/>
      <c r="I257" s="1692"/>
      <c r="J257" s="1692"/>
      <c r="K257" s="1692"/>
      <c r="L257" s="1692"/>
      <c r="M257" s="1692"/>
      <c r="N257" s="1692"/>
      <c r="O257" s="1692"/>
      <c r="P257" s="1692"/>
      <c r="Q257" s="1692"/>
      <c r="R257" s="1692"/>
      <c r="S257" s="1692"/>
      <c r="T257" s="1692"/>
      <c r="U257" s="1692"/>
      <c r="V257" s="1692"/>
      <c r="W257" s="1692"/>
      <c r="X257" s="1692"/>
      <c r="Y257" s="1692"/>
      <c r="Z257" s="1692"/>
      <c r="AA257" s="1692"/>
      <c r="AB257" s="1692"/>
      <c r="AC257" s="1692"/>
      <c r="AD257" s="1692"/>
      <c r="AE257" s="1692"/>
      <c r="AF257" s="1692"/>
      <c r="AG257" s="1692"/>
      <c r="AH257" s="1692"/>
      <c r="AI257" s="1692"/>
      <c r="AJ257" s="1692"/>
      <c r="AK257" s="1692"/>
      <c r="AL257" s="1692"/>
      <c r="AM257" s="1692"/>
      <c r="AN257" s="1692"/>
      <c r="AO257" s="1692"/>
      <c r="AP257" s="1692"/>
      <c r="AQ257" s="1692"/>
      <c r="AR257" s="1692"/>
      <c r="AS257" s="1692"/>
      <c r="AT257" s="1692"/>
      <c r="AU257" s="1692"/>
      <c r="AV257" s="1692"/>
      <c r="AW257" s="1692"/>
      <c r="AX257" s="1692"/>
      <c r="AY257" s="1692"/>
      <c r="AZ257" s="1692"/>
      <c r="BA257" s="1692"/>
      <c r="BB257" s="1692"/>
      <c r="BC257" s="1692"/>
      <c r="BD257" s="1692"/>
      <c r="BE257" s="1692"/>
      <c r="BF257" s="1692"/>
      <c r="BG257" s="1692"/>
      <c r="BH257" s="1692"/>
      <c r="BI257" s="1692"/>
      <c r="BJ257" s="1692"/>
      <c r="BK257" s="1692"/>
      <c r="BL257" s="1692"/>
      <c r="BM257" s="1692"/>
      <c r="BN257" s="1692"/>
      <c r="BO257" s="1692"/>
      <c r="BP257" s="1692"/>
      <c r="BQ257" s="1692"/>
      <c r="BR257" s="1692"/>
      <c r="BS257" s="1692"/>
      <c r="BT257" s="1692"/>
      <c r="BU257" s="1692"/>
      <c r="BV257" s="1692"/>
      <c r="BW257" s="1692"/>
      <c r="BX257" s="1692"/>
      <c r="BY257" s="1692"/>
      <c r="BZ257" s="1692"/>
      <c r="CA257" s="1692"/>
      <c r="CB257" s="1692"/>
      <c r="CC257" s="1692"/>
      <c r="CD257" s="1692"/>
      <c r="CE257" s="1692"/>
      <c r="CF257" s="1692"/>
      <c r="CG257" s="1692"/>
      <c r="CH257" s="1692"/>
      <c r="CI257" s="1692"/>
      <c r="CJ257" s="1692"/>
      <c r="CK257" s="1692"/>
      <c r="CL257" s="1692"/>
      <c r="CM257" s="1692"/>
      <c r="CN257" s="1692"/>
      <c r="CO257" s="1692"/>
      <c r="CP257" s="1692"/>
      <c r="CQ257" s="1692"/>
      <c r="CR257" s="1692"/>
      <c r="CS257" s="1692"/>
      <c r="CT257" s="1692"/>
      <c r="CU257" s="1692"/>
      <c r="CV257" s="1692"/>
      <c r="CW257" s="1692"/>
      <c r="CX257" s="1692"/>
      <c r="CY257" s="1692"/>
      <c r="CZ257" s="1692"/>
      <c r="DA257" s="1692"/>
      <c r="DB257" s="1692"/>
      <c r="DC257" s="1692"/>
      <c r="DD257" s="1692"/>
      <c r="DE257" s="1692"/>
      <c r="DF257" s="1692"/>
      <c r="DG257" s="1692"/>
      <c r="DH257" s="1692"/>
      <c r="DI257" s="1692"/>
    </row>
    <row r="258" spans="1:113" s="1699" customFormat="1">
      <c r="A258" s="552"/>
      <c r="B258" s="1692"/>
      <c r="C258" s="1692"/>
      <c r="D258" s="1692"/>
      <c r="E258" s="1692"/>
      <c r="F258" s="1692"/>
      <c r="G258" s="1692"/>
      <c r="H258" s="1692"/>
      <c r="I258" s="1692"/>
      <c r="J258" s="1692"/>
      <c r="K258" s="1692"/>
      <c r="L258" s="1692"/>
      <c r="M258" s="1692"/>
      <c r="N258" s="1692"/>
      <c r="O258" s="1692"/>
      <c r="P258" s="1692"/>
      <c r="Q258" s="1692"/>
      <c r="R258" s="1692"/>
      <c r="S258" s="1692"/>
      <c r="T258" s="1692"/>
      <c r="U258" s="1692"/>
      <c r="V258" s="1692"/>
      <c r="W258" s="1692"/>
      <c r="X258" s="1692"/>
      <c r="Y258" s="1692"/>
      <c r="Z258" s="1692"/>
      <c r="AA258" s="1692"/>
      <c r="AB258" s="1692"/>
      <c r="AC258" s="1692"/>
      <c r="AD258" s="1692"/>
      <c r="AE258" s="1692"/>
      <c r="AF258" s="1692"/>
      <c r="AG258" s="1692"/>
      <c r="AH258" s="1692"/>
      <c r="AI258" s="1692"/>
      <c r="AJ258" s="1692"/>
      <c r="AK258" s="1692"/>
      <c r="AL258" s="1692"/>
      <c r="AM258" s="1692"/>
      <c r="AN258" s="1692"/>
      <c r="AO258" s="1692"/>
      <c r="AP258" s="1692"/>
      <c r="AQ258" s="1692"/>
      <c r="AR258" s="1692"/>
      <c r="AS258" s="1692"/>
      <c r="AT258" s="1692"/>
      <c r="AU258" s="1692"/>
      <c r="AV258" s="1692"/>
      <c r="AW258" s="1692"/>
      <c r="AX258" s="1692"/>
      <c r="AY258" s="1692"/>
      <c r="AZ258" s="1692"/>
      <c r="BA258" s="1692"/>
      <c r="BB258" s="1692"/>
      <c r="BC258" s="1692"/>
      <c r="BD258" s="1692"/>
      <c r="BE258" s="1692"/>
      <c r="BF258" s="1692"/>
      <c r="BG258" s="1692"/>
      <c r="BH258" s="1692"/>
      <c r="BI258" s="1692"/>
      <c r="BJ258" s="1692"/>
      <c r="BK258" s="1692"/>
      <c r="BL258" s="1692"/>
      <c r="BM258" s="1692"/>
      <c r="BN258" s="1692"/>
      <c r="BO258" s="1692"/>
      <c r="BP258" s="1692"/>
      <c r="BQ258" s="1692"/>
      <c r="BR258" s="1692"/>
      <c r="BS258" s="1692"/>
      <c r="BT258" s="1692"/>
      <c r="BU258" s="1692"/>
      <c r="BV258" s="1692"/>
      <c r="BW258" s="1692"/>
      <c r="BX258" s="1692"/>
      <c r="BY258" s="1692"/>
      <c r="BZ258" s="1692"/>
      <c r="CA258" s="1692"/>
      <c r="CB258" s="1692"/>
      <c r="CC258" s="1692"/>
      <c r="CD258" s="1692"/>
      <c r="CE258" s="1692"/>
      <c r="CF258" s="1692"/>
      <c r="CG258" s="1692"/>
      <c r="CH258" s="1692"/>
      <c r="CI258" s="1692"/>
      <c r="CJ258" s="1692"/>
      <c r="CK258" s="1692"/>
      <c r="CL258" s="1692"/>
      <c r="CM258" s="1692"/>
      <c r="CN258" s="1692"/>
      <c r="CO258" s="1692"/>
      <c r="CP258" s="1692"/>
      <c r="CQ258" s="1692"/>
      <c r="CR258" s="1692"/>
      <c r="CS258" s="1692"/>
      <c r="CT258" s="1692"/>
      <c r="CU258" s="1692"/>
      <c r="CV258" s="1692"/>
      <c r="CW258" s="1692"/>
      <c r="CX258" s="1692"/>
      <c r="CY258" s="1692"/>
      <c r="CZ258" s="1692"/>
      <c r="DA258" s="1692"/>
      <c r="DB258" s="1692"/>
      <c r="DC258" s="1692"/>
      <c r="DD258" s="1692"/>
      <c r="DE258" s="1692"/>
      <c r="DF258" s="1692"/>
      <c r="DG258" s="1692"/>
      <c r="DH258" s="1692"/>
      <c r="DI258" s="1692"/>
    </row>
    <row r="259" spans="1:113" s="1699" customFormat="1">
      <c r="A259" s="552"/>
      <c r="B259" s="1692"/>
      <c r="C259" s="1692"/>
      <c r="D259" s="1692"/>
      <c r="E259" s="1692"/>
      <c r="F259" s="1692"/>
      <c r="G259" s="1692"/>
      <c r="H259" s="1692"/>
      <c r="I259" s="1692"/>
      <c r="J259" s="1692"/>
      <c r="K259" s="1692"/>
      <c r="L259" s="1692"/>
      <c r="M259" s="1692"/>
      <c r="N259" s="1692"/>
      <c r="O259" s="1692"/>
      <c r="P259" s="1692"/>
      <c r="Q259" s="1692"/>
      <c r="R259" s="1692"/>
      <c r="S259" s="1692"/>
      <c r="T259" s="1692"/>
      <c r="U259" s="1692"/>
      <c r="V259" s="1692"/>
      <c r="W259" s="1692"/>
      <c r="X259" s="1692"/>
      <c r="Y259" s="1692"/>
      <c r="Z259" s="1692"/>
      <c r="AA259" s="1692"/>
      <c r="AB259" s="1692"/>
      <c r="AC259" s="1692"/>
      <c r="AD259" s="1692"/>
      <c r="AE259" s="1692"/>
      <c r="AF259" s="1692"/>
      <c r="AG259" s="1692"/>
      <c r="AH259" s="1692"/>
      <c r="AI259" s="1692"/>
      <c r="AJ259" s="1692"/>
      <c r="AK259" s="1692"/>
      <c r="AL259" s="1692"/>
      <c r="AM259" s="1692"/>
      <c r="AN259" s="1692"/>
      <c r="AO259" s="1692"/>
      <c r="AP259" s="1692"/>
      <c r="AQ259" s="1692"/>
      <c r="AR259" s="1692"/>
      <c r="AS259" s="1692"/>
      <c r="AT259" s="1692"/>
      <c r="AU259" s="1692"/>
      <c r="AV259" s="1692"/>
      <c r="AW259" s="1692"/>
      <c r="AX259" s="1692"/>
      <c r="AY259" s="1692"/>
      <c r="AZ259" s="1692"/>
      <c r="BA259" s="1692"/>
      <c r="BB259" s="1692"/>
      <c r="BC259" s="1692"/>
      <c r="BD259" s="1692"/>
      <c r="BE259" s="1692"/>
      <c r="BF259" s="1692"/>
      <c r="BG259" s="1692"/>
      <c r="BH259" s="1692"/>
      <c r="BI259" s="1692"/>
      <c r="BJ259" s="1692"/>
      <c r="BK259" s="1692"/>
      <c r="BL259" s="1692"/>
      <c r="BM259" s="1692"/>
      <c r="BN259" s="1692"/>
      <c r="BO259" s="1692"/>
      <c r="BP259" s="1692"/>
      <c r="BQ259" s="1692"/>
      <c r="BR259" s="1692"/>
      <c r="BS259" s="1692"/>
      <c r="BT259" s="1692"/>
      <c r="BU259" s="1692"/>
      <c r="BV259" s="1692"/>
      <c r="BW259" s="1692"/>
      <c r="BX259" s="1692"/>
      <c r="BY259" s="1692"/>
      <c r="BZ259" s="1692"/>
      <c r="CA259" s="1692"/>
      <c r="CB259" s="1692"/>
      <c r="CC259" s="1692"/>
      <c r="CD259" s="1692"/>
      <c r="CE259" s="1692"/>
      <c r="CF259" s="1692"/>
      <c r="CG259" s="1692"/>
      <c r="CH259" s="1692"/>
      <c r="CI259" s="1692"/>
      <c r="CJ259" s="1692"/>
      <c r="CK259" s="1692"/>
      <c r="CL259" s="1692"/>
      <c r="CM259" s="1692"/>
      <c r="CN259" s="1692"/>
      <c r="CO259" s="1692"/>
      <c r="CP259" s="1692"/>
      <c r="CQ259" s="1692"/>
      <c r="CR259" s="1692"/>
      <c r="CS259" s="1692"/>
      <c r="CT259" s="1692"/>
      <c r="CU259" s="1692"/>
      <c r="CV259" s="1692"/>
      <c r="CW259" s="1692"/>
      <c r="CX259" s="1692"/>
      <c r="CY259" s="1692"/>
      <c r="CZ259" s="1692"/>
      <c r="DA259" s="1692"/>
      <c r="DB259" s="1692"/>
      <c r="DC259" s="1692"/>
      <c r="DD259" s="1692"/>
      <c r="DE259" s="1692"/>
      <c r="DF259" s="1692"/>
      <c r="DG259" s="1692"/>
      <c r="DH259" s="1692"/>
      <c r="DI259" s="1692"/>
    </row>
    <row r="260" spans="1:113" s="1699" customFormat="1">
      <c r="A260" s="552"/>
      <c r="B260" s="1692"/>
      <c r="C260" s="1692"/>
      <c r="D260" s="1692"/>
      <c r="E260" s="1692"/>
      <c r="F260" s="1692"/>
      <c r="G260" s="1692"/>
      <c r="H260" s="1692"/>
      <c r="I260" s="1692"/>
      <c r="J260" s="1692"/>
      <c r="K260" s="1692"/>
      <c r="L260" s="1692"/>
      <c r="M260" s="1692"/>
      <c r="N260" s="1692"/>
      <c r="O260" s="1692"/>
      <c r="P260" s="1692"/>
      <c r="Q260" s="1692"/>
      <c r="R260" s="1692"/>
      <c r="S260" s="1692"/>
      <c r="T260" s="1692"/>
      <c r="U260" s="1692"/>
      <c r="V260" s="1692"/>
      <c r="W260" s="1692"/>
      <c r="X260" s="1692"/>
      <c r="Y260" s="1692"/>
      <c r="Z260" s="1692"/>
      <c r="AA260" s="1692"/>
      <c r="AB260" s="1692"/>
      <c r="AC260" s="1692"/>
      <c r="AD260" s="1692"/>
      <c r="AE260" s="1692"/>
      <c r="AF260" s="1692"/>
      <c r="AG260" s="1692"/>
      <c r="AH260" s="1692"/>
      <c r="AI260" s="1692"/>
      <c r="AJ260" s="1692"/>
      <c r="AK260" s="1692"/>
      <c r="AL260" s="1692"/>
      <c r="AM260" s="1692"/>
      <c r="AN260" s="1692"/>
      <c r="AO260" s="1692"/>
      <c r="AP260" s="1692"/>
      <c r="AQ260" s="1692"/>
      <c r="AR260" s="1692"/>
      <c r="AS260" s="1692"/>
      <c r="AT260" s="1692"/>
      <c r="AU260" s="1692"/>
      <c r="AV260" s="1692"/>
      <c r="AW260" s="1692"/>
      <c r="AX260" s="1692"/>
      <c r="AY260" s="1692"/>
      <c r="AZ260" s="1692"/>
      <c r="BA260" s="1692"/>
      <c r="BB260" s="1692"/>
      <c r="BC260" s="1692"/>
      <c r="BD260" s="1692"/>
      <c r="BE260" s="1692"/>
      <c r="BF260" s="1692"/>
      <c r="BG260" s="1692"/>
      <c r="BH260" s="1692"/>
      <c r="BI260" s="1692"/>
      <c r="BJ260" s="1692"/>
      <c r="BK260" s="1692"/>
      <c r="BL260" s="1692"/>
      <c r="BM260" s="1692"/>
      <c r="BN260" s="1692"/>
      <c r="BO260" s="1692"/>
      <c r="BP260" s="1692"/>
      <c r="BQ260" s="1692"/>
      <c r="BR260" s="1692"/>
      <c r="BS260" s="1692"/>
      <c r="BT260" s="1692"/>
      <c r="BU260" s="1692"/>
      <c r="BV260" s="1692"/>
      <c r="BW260" s="1692"/>
      <c r="BX260" s="1692"/>
      <c r="BY260" s="1692"/>
      <c r="BZ260" s="1692"/>
      <c r="CA260" s="1692"/>
      <c r="CB260" s="1692"/>
      <c r="CC260" s="1692"/>
      <c r="CD260" s="1692"/>
      <c r="CE260" s="1692"/>
      <c r="CF260" s="1692"/>
      <c r="CG260" s="1692"/>
      <c r="CH260" s="1692"/>
      <c r="CI260" s="1692"/>
      <c r="CJ260" s="1692"/>
      <c r="CK260" s="1692"/>
      <c r="CL260" s="1692"/>
      <c r="CM260" s="1692"/>
      <c r="CN260" s="1692"/>
      <c r="CO260" s="1692"/>
      <c r="CP260" s="1692"/>
      <c r="CQ260" s="1692"/>
      <c r="CR260" s="1692"/>
      <c r="CS260" s="1692"/>
      <c r="CT260" s="1692"/>
      <c r="CU260" s="1692"/>
      <c r="CV260" s="1692"/>
      <c r="CW260" s="1692"/>
      <c r="CX260" s="1692"/>
      <c r="CY260" s="1692"/>
      <c r="CZ260" s="1692"/>
      <c r="DA260" s="1692"/>
      <c r="DB260" s="1692"/>
      <c r="DC260" s="1692"/>
      <c r="DD260" s="1692"/>
      <c r="DE260" s="1692"/>
      <c r="DF260" s="1692"/>
      <c r="DG260" s="1692"/>
      <c r="DH260" s="1692"/>
      <c r="DI260" s="1692"/>
    </row>
    <row r="261" spans="1:113" s="1699" customFormat="1">
      <c r="A261" s="552"/>
      <c r="B261" s="1692"/>
      <c r="C261" s="1692"/>
      <c r="D261" s="1692"/>
      <c r="E261" s="1692"/>
      <c r="F261" s="1692"/>
      <c r="G261" s="1692"/>
      <c r="H261" s="1692"/>
      <c r="I261" s="1692"/>
      <c r="J261" s="1692"/>
      <c r="K261" s="1692"/>
      <c r="L261" s="1692"/>
      <c r="M261" s="1692"/>
      <c r="N261" s="1692"/>
      <c r="O261" s="1692"/>
      <c r="P261" s="1692"/>
      <c r="Q261" s="1692"/>
      <c r="R261" s="1692"/>
      <c r="S261" s="1692"/>
      <c r="T261" s="1692"/>
      <c r="U261" s="1692"/>
      <c r="V261" s="1692"/>
      <c r="W261" s="1692"/>
      <c r="X261" s="1692"/>
      <c r="Y261" s="1692"/>
      <c r="Z261" s="1692"/>
      <c r="AA261" s="1692"/>
      <c r="AB261" s="1692"/>
      <c r="AC261" s="1692"/>
      <c r="AD261" s="1692"/>
      <c r="AE261" s="1692"/>
      <c r="AF261" s="1692"/>
      <c r="AG261" s="1692"/>
      <c r="AH261" s="1692"/>
      <c r="AI261" s="1692"/>
      <c r="AJ261" s="1692"/>
      <c r="AK261" s="1692"/>
      <c r="AL261" s="1692"/>
      <c r="AM261" s="1692"/>
      <c r="AN261" s="1692"/>
      <c r="AO261" s="1692"/>
      <c r="AP261" s="1692"/>
      <c r="AQ261" s="1692"/>
      <c r="AR261" s="1692"/>
      <c r="AS261" s="1692"/>
      <c r="AT261" s="1692"/>
      <c r="AU261" s="1692"/>
      <c r="AV261" s="1692"/>
      <c r="AW261" s="1692"/>
      <c r="AX261" s="1692"/>
      <c r="AY261" s="1692"/>
      <c r="AZ261" s="1692"/>
      <c r="BA261" s="1692"/>
      <c r="BB261" s="1692"/>
      <c r="BC261" s="1692"/>
      <c r="BD261" s="1692"/>
      <c r="BE261" s="1692"/>
      <c r="BF261" s="1692"/>
      <c r="BG261" s="1692"/>
      <c r="BH261" s="1692"/>
      <c r="BI261" s="1692"/>
      <c r="BJ261" s="1692"/>
      <c r="BK261" s="1692"/>
      <c r="BL261" s="1692"/>
      <c r="BM261" s="1692"/>
      <c r="BN261" s="1692"/>
      <c r="BO261" s="1692"/>
      <c r="BP261" s="1692"/>
      <c r="BQ261" s="1692"/>
      <c r="BR261" s="1692"/>
      <c r="BS261" s="1692"/>
      <c r="BT261" s="1692"/>
      <c r="BU261" s="1692"/>
      <c r="BV261" s="1692"/>
      <c r="BW261" s="1692"/>
      <c r="BX261" s="1692"/>
      <c r="BY261" s="1692"/>
      <c r="BZ261" s="1692"/>
      <c r="CA261" s="1692"/>
      <c r="CB261" s="1692"/>
      <c r="CC261" s="1692"/>
      <c r="CD261" s="1692"/>
      <c r="CE261" s="1692"/>
      <c r="CF261" s="1692"/>
      <c r="CG261" s="1692"/>
      <c r="CH261" s="1692"/>
      <c r="CI261" s="1692"/>
      <c r="CJ261" s="1692"/>
      <c r="CK261" s="1692"/>
      <c r="CL261" s="1692"/>
      <c r="CM261" s="1692"/>
      <c r="CN261" s="1692"/>
      <c r="CO261" s="1692"/>
      <c r="CP261" s="1692"/>
      <c r="CQ261" s="1692"/>
      <c r="CR261" s="1692"/>
      <c r="CS261" s="1692"/>
      <c r="CT261" s="1692"/>
      <c r="CU261" s="1692"/>
      <c r="CV261" s="1692"/>
      <c r="CW261" s="1692"/>
      <c r="CX261" s="1692"/>
      <c r="CY261" s="1692"/>
      <c r="CZ261" s="1692"/>
      <c r="DA261" s="1692"/>
      <c r="DB261" s="1692"/>
      <c r="DC261" s="1692"/>
      <c r="DD261" s="1692"/>
      <c r="DE261" s="1692"/>
      <c r="DF261" s="1692"/>
      <c r="DG261" s="1692"/>
      <c r="DH261" s="1692"/>
      <c r="DI261" s="1692"/>
    </row>
    <row r="262" spans="1:113" s="1699" customFormat="1">
      <c r="A262" s="552"/>
      <c r="B262" s="1692"/>
      <c r="C262" s="1692"/>
      <c r="D262" s="1692"/>
      <c r="E262" s="1692"/>
      <c r="F262" s="1692"/>
      <c r="G262" s="1692"/>
      <c r="H262" s="1692"/>
      <c r="I262" s="1692"/>
      <c r="J262" s="1692"/>
      <c r="K262" s="1692"/>
      <c r="L262" s="1692"/>
      <c r="M262" s="1692"/>
      <c r="N262" s="1692"/>
      <c r="O262" s="1692"/>
      <c r="P262" s="1692"/>
      <c r="Q262" s="1692"/>
      <c r="R262" s="1692"/>
      <c r="S262" s="1692"/>
      <c r="T262" s="1692"/>
      <c r="U262" s="1692"/>
      <c r="V262" s="1692"/>
      <c r="W262" s="1692"/>
      <c r="X262" s="1692"/>
      <c r="Y262" s="1692"/>
      <c r="Z262" s="1692"/>
      <c r="AA262" s="1692"/>
      <c r="AB262" s="1692"/>
      <c r="AC262" s="1692"/>
      <c r="AD262" s="1692"/>
      <c r="AE262" s="1692"/>
      <c r="AF262" s="1692"/>
      <c r="AG262" s="1692"/>
      <c r="AH262" s="1692"/>
      <c r="AI262" s="1692"/>
      <c r="AJ262" s="1692"/>
      <c r="AK262" s="1692"/>
      <c r="AL262" s="1692"/>
      <c r="AM262" s="1692"/>
      <c r="AN262" s="1692"/>
      <c r="AO262" s="1692"/>
      <c r="AP262" s="1692"/>
      <c r="AQ262" s="1692"/>
      <c r="AR262" s="1692"/>
      <c r="AS262" s="1692"/>
      <c r="AT262" s="1692"/>
      <c r="AU262" s="1692"/>
      <c r="AV262" s="1692"/>
      <c r="AW262" s="1692"/>
      <c r="AX262" s="1692"/>
      <c r="AY262" s="1692"/>
      <c r="AZ262" s="1692"/>
      <c r="BA262" s="1692"/>
      <c r="BB262" s="1692"/>
      <c r="BC262" s="1692"/>
      <c r="BD262" s="1692"/>
      <c r="BE262" s="1692"/>
      <c r="BF262" s="1692"/>
      <c r="BG262" s="1692"/>
      <c r="BH262" s="1692"/>
      <c r="BI262" s="1692"/>
      <c r="BJ262" s="1692"/>
      <c r="BK262" s="1692"/>
      <c r="BL262" s="1692"/>
      <c r="BM262" s="1692"/>
      <c r="BN262" s="1692"/>
      <c r="BO262" s="1692"/>
      <c r="BP262" s="1692"/>
      <c r="BQ262" s="1692"/>
      <c r="BR262" s="1692"/>
      <c r="BS262" s="1692"/>
      <c r="BT262" s="1692"/>
      <c r="BU262" s="1692"/>
      <c r="BV262" s="1692"/>
      <c r="BW262" s="1692"/>
      <c r="BX262" s="1692"/>
      <c r="BY262" s="1692"/>
      <c r="BZ262" s="1692"/>
      <c r="CA262" s="1692"/>
      <c r="CB262" s="1692"/>
      <c r="CC262" s="1692"/>
      <c r="CD262" s="1692"/>
      <c r="CE262" s="1692"/>
      <c r="CF262" s="1692"/>
      <c r="CG262" s="1692"/>
      <c r="CH262" s="1692"/>
      <c r="CI262" s="1692"/>
      <c r="CJ262" s="1692"/>
      <c r="CK262" s="1692"/>
      <c r="CL262" s="1692"/>
      <c r="CM262" s="1692"/>
      <c r="CN262" s="1692"/>
      <c r="CO262" s="1692"/>
      <c r="CP262" s="1692"/>
      <c r="CQ262" s="1692"/>
      <c r="CR262" s="1692"/>
      <c r="CS262" s="1692"/>
      <c r="CT262" s="1692"/>
      <c r="CU262" s="1692"/>
      <c r="CV262" s="1692"/>
      <c r="CW262" s="1692"/>
      <c r="CX262" s="1692"/>
      <c r="CY262" s="1692"/>
      <c r="CZ262" s="1692"/>
      <c r="DA262" s="1692"/>
      <c r="DB262" s="1692"/>
      <c r="DC262" s="1692"/>
      <c r="DD262" s="1692"/>
      <c r="DE262" s="1692"/>
      <c r="DF262" s="1692"/>
      <c r="DG262" s="1692"/>
      <c r="DH262" s="1692"/>
      <c r="DI262" s="1692"/>
    </row>
    <row r="263" spans="1:113" s="1699" customFormat="1">
      <c r="A263" s="552"/>
      <c r="B263" s="1692"/>
      <c r="C263" s="1692"/>
      <c r="D263" s="1692"/>
      <c r="E263" s="1692"/>
      <c r="F263" s="1692"/>
      <c r="G263" s="1692"/>
      <c r="H263" s="1692"/>
      <c r="I263" s="1692"/>
      <c r="J263" s="1692"/>
      <c r="K263" s="1692"/>
      <c r="L263" s="1692"/>
      <c r="M263" s="1692"/>
      <c r="N263" s="1692"/>
      <c r="O263" s="1692"/>
      <c r="P263" s="1692"/>
      <c r="Q263" s="1692"/>
      <c r="R263" s="1692"/>
      <c r="S263" s="1692"/>
      <c r="T263" s="1692"/>
      <c r="U263" s="1692"/>
      <c r="V263" s="1692"/>
      <c r="W263" s="1692"/>
      <c r="X263" s="1692"/>
      <c r="Y263" s="1692"/>
      <c r="Z263" s="1692"/>
      <c r="AA263" s="1692"/>
      <c r="AB263" s="1692"/>
      <c r="AC263" s="1692"/>
      <c r="AD263" s="1692"/>
      <c r="AE263" s="1692"/>
      <c r="AF263" s="1692"/>
      <c r="AG263" s="1692"/>
      <c r="AH263" s="1692"/>
      <c r="AI263" s="1692"/>
      <c r="AJ263" s="1692"/>
      <c r="AK263" s="1692"/>
      <c r="AL263" s="1692"/>
      <c r="AM263" s="1692"/>
      <c r="AN263" s="1692"/>
      <c r="AO263" s="1692"/>
      <c r="AP263" s="1692"/>
      <c r="AQ263" s="1692"/>
      <c r="AR263" s="1692"/>
      <c r="AS263" s="1692"/>
      <c r="AT263" s="1692"/>
      <c r="AU263" s="1692"/>
      <c r="AV263" s="1692"/>
      <c r="AW263" s="1692"/>
      <c r="AX263" s="1692"/>
      <c r="AY263" s="1692"/>
      <c r="AZ263" s="1692"/>
      <c r="BA263" s="1692"/>
      <c r="BB263" s="1692"/>
      <c r="BC263" s="1692"/>
      <c r="BD263" s="1692"/>
      <c r="BE263" s="1692"/>
      <c r="BF263" s="1692"/>
      <c r="BG263" s="1692"/>
      <c r="BH263" s="1692"/>
      <c r="BI263" s="1692"/>
      <c r="BJ263" s="1692"/>
      <c r="BK263" s="1692"/>
      <c r="BL263" s="1692"/>
      <c r="BM263" s="1692"/>
      <c r="BN263" s="1692"/>
      <c r="BO263" s="1692"/>
      <c r="BP263" s="1692"/>
      <c r="BQ263" s="1692"/>
      <c r="BR263" s="1692"/>
      <c r="BS263" s="1692"/>
      <c r="BT263" s="1692"/>
      <c r="BU263" s="1692"/>
      <c r="BV263" s="1692"/>
      <c r="BW263" s="1692"/>
      <c r="BX263" s="1692"/>
      <c r="BY263" s="1692"/>
      <c r="BZ263" s="1692"/>
      <c r="CA263" s="1692"/>
      <c r="CB263" s="1692"/>
      <c r="CC263" s="1692"/>
      <c r="CD263" s="1692"/>
      <c r="CE263" s="1692"/>
      <c r="CF263" s="1692"/>
      <c r="CG263" s="1692"/>
      <c r="CH263" s="1692"/>
      <c r="CI263" s="1692"/>
      <c r="CJ263" s="1692"/>
      <c r="CK263" s="1692"/>
      <c r="CL263" s="1692"/>
      <c r="CM263" s="1692"/>
      <c r="CN263" s="1692"/>
      <c r="CO263" s="1692"/>
      <c r="CP263" s="1692"/>
      <c r="CQ263" s="1692"/>
      <c r="CR263" s="1692"/>
      <c r="CS263" s="1692"/>
      <c r="CT263" s="1692"/>
      <c r="CU263" s="1692"/>
      <c r="CV263" s="1692"/>
      <c r="CW263" s="1692"/>
      <c r="CX263" s="1692"/>
      <c r="CY263" s="1692"/>
      <c r="CZ263" s="1692"/>
      <c r="DA263" s="1692"/>
      <c r="DB263" s="1692"/>
      <c r="DC263" s="1692"/>
      <c r="DD263" s="1692"/>
      <c r="DE263" s="1692"/>
      <c r="DF263" s="1692"/>
      <c r="DG263" s="1692"/>
      <c r="DH263" s="1692"/>
      <c r="DI263" s="1692"/>
    </row>
    <row r="264" spans="1:113" s="1699" customFormat="1">
      <c r="A264" s="552"/>
      <c r="B264" s="1692"/>
      <c r="C264" s="1692"/>
      <c r="D264" s="1692"/>
      <c r="E264" s="1692"/>
      <c r="F264" s="1692"/>
      <c r="G264" s="1692"/>
      <c r="H264" s="1692"/>
      <c r="I264" s="1692"/>
      <c r="J264" s="1692"/>
      <c r="K264" s="1692"/>
      <c r="L264" s="1692"/>
      <c r="M264" s="1692"/>
      <c r="N264" s="1692"/>
      <c r="O264" s="1692"/>
      <c r="P264" s="1692"/>
      <c r="Q264" s="1692"/>
      <c r="R264" s="1692"/>
      <c r="S264" s="1692"/>
      <c r="T264" s="1692"/>
      <c r="U264" s="1692"/>
      <c r="V264" s="1692"/>
      <c r="W264" s="1692"/>
      <c r="X264" s="1692"/>
      <c r="Y264" s="1692"/>
      <c r="Z264" s="1692"/>
      <c r="AA264" s="1692"/>
      <c r="AB264" s="1692"/>
      <c r="AC264" s="1692"/>
      <c r="AD264" s="1692"/>
      <c r="AE264" s="1692"/>
      <c r="AF264" s="1692"/>
      <c r="AG264" s="1692"/>
      <c r="AH264" s="1692"/>
      <c r="AI264" s="1692"/>
      <c r="AJ264" s="1692"/>
      <c r="AK264" s="1692"/>
      <c r="AL264" s="1692"/>
      <c r="AM264" s="1692"/>
      <c r="AN264" s="1692"/>
      <c r="AO264" s="1692"/>
      <c r="AP264" s="1692"/>
      <c r="AQ264" s="1692"/>
      <c r="AR264" s="1692"/>
      <c r="AS264" s="1692"/>
      <c r="AT264" s="1692"/>
      <c r="AU264" s="1692"/>
      <c r="AV264" s="1692"/>
      <c r="AW264" s="1692"/>
      <c r="AX264" s="1692"/>
      <c r="AY264" s="1692"/>
      <c r="AZ264" s="1692"/>
      <c r="BA264" s="1692"/>
      <c r="BB264" s="1692"/>
      <c r="BC264" s="1692"/>
      <c r="BD264" s="1692"/>
      <c r="BE264" s="1692"/>
      <c r="BF264" s="1692"/>
      <c r="BG264" s="1692"/>
      <c r="BH264" s="1692"/>
      <c r="BI264" s="1692"/>
      <c r="BJ264" s="1692"/>
      <c r="BK264" s="1692"/>
      <c r="BL264" s="1692"/>
      <c r="BM264" s="1692"/>
      <c r="BN264" s="1692"/>
      <c r="BO264" s="1692"/>
      <c r="BP264" s="1692"/>
      <c r="BQ264" s="1692"/>
      <c r="BR264" s="1692"/>
      <c r="BS264" s="1692"/>
      <c r="BT264" s="1692"/>
      <c r="BU264" s="1692"/>
      <c r="BV264" s="1692"/>
      <c r="BW264" s="1692"/>
      <c r="BX264" s="1692"/>
      <c r="BY264" s="1692"/>
      <c r="BZ264" s="1692"/>
      <c r="CA264" s="1692"/>
      <c r="CB264" s="1692"/>
      <c r="CC264" s="1692"/>
      <c r="CD264" s="1692"/>
      <c r="CE264" s="1692"/>
      <c r="CF264" s="1692"/>
      <c r="CG264" s="1692"/>
      <c r="CH264" s="1692"/>
      <c r="CI264" s="1692"/>
      <c r="CJ264" s="1692"/>
      <c r="CK264" s="1692"/>
      <c r="CL264" s="1692"/>
      <c r="CM264" s="1692"/>
      <c r="CN264" s="1692"/>
      <c r="CO264" s="1692"/>
      <c r="CP264" s="1692"/>
      <c r="CQ264" s="1692"/>
      <c r="CR264" s="1692"/>
      <c r="CS264" s="1692"/>
      <c r="CT264" s="1692"/>
      <c r="CU264" s="1692"/>
      <c r="CV264" s="1692"/>
      <c r="CW264" s="1692"/>
      <c r="CX264" s="1692"/>
      <c r="CY264" s="1692"/>
      <c r="CZ264" s="1692"/>
      <c r="DA264" s="1692"/>
      <c r="DB264" s="1692"/>
      <c r="DC264" s="1692"/>
      <c r="DD264" s="1692"/>
      <c r="DE264" s="1692"/>
      <c r="DF264" s="1692"/>
      <c r="DG264" s="1692"/>
      <c r="DH264" s="1692"/>
      <c r="DI264" s="1692"/>
    </row>
    <row r="265" spans="1:113" s="1699" customFormat="1">
      <c r="A265" s="552"/>
      <c r="B265" s="1692"/>
      <c r="C265" s="1692"/>
      <c r="D265" s="1692"/>
      <c r="E265" s="1692"/>
      <c r="F265" s="1692"/>
      <c r="G265" s="1692"/>
      <c r="H265" s="1692"/>
      <c r="I265" s="1692"/>
      <c r="J265" s="1692"/>
      <c r="K265" s="1692"/>
      <c r="L265" s="1692"/>
      <c r="M265" s="1692"/>
      <c r="N265" s="1692"/>
      <c r="O265" s="1692"/>
      <c r="P265" s="1692"/>
      <c r="Q265" s="1692"/>
      <c r="R265" s="1692"/>
      <c r="S265" s="1692"/>
      <c r="T265" s="1692"/>
      <c r="U265" s="1692"/>
      <c r="V265" s="1692"/>
      <c r="W265" s="1692"/>
      <c r="X265" s="1692"/>
      <c r="Y265" s="1692"/>
      <c r="Z265" s="1692"/>
      <c r="AA265" s="1692"/>
      <c r="AB265" s="1692"/>
      <c r="AC265" s="1692"/>
      <c r="AD265" s="1692"/>
      <c r="AE265" s="1692"/>
      <c r="AF265" s="1692"/>
      <c r="AG265" s="1692"/>
      <c r="AH265" s="1692"/>
      <c r="AI265" s="1692"/>
      <c r="AJ265" s="1692"/>
      <c r="AK265" s="1692"/>
      <c r="AL265" s="1692"/>
      <c r="AM265" s="1692"/>
      <c r="AN265" s="1692"/>
      <c r="AO265" s="1692"/>
      <c r="AP265" s="1692"/>
      <c r="AQ265" s="1692"/>
      <c r="AR265" s="1692"/>
      <c r="AS265" s="1692"/>
      <c r="AT265" s="1692"/>
      <c r="AU265" s="1692"/>
      <c r="AV265" s="1692"/>
      <c r="AW265" s="1692"/>
      <c r="AX265" s="1692"/>
      <c r="AY265" s="1692"/>
      <c r="AZ265" s="1692"/>
      <c r="BA265" s="1692"/>
      <c r="BB265" s="1692"/>
      <c r="BC265" s="1692"/>
      <c r="BD265" s="1692"/>
      <c r="BE265" s="1692"/>
      <c r="BF265" s="1692"/>
      <c r="BG265" s="1692"/>
      <c r="BH265" s="1692"/>
      <c r="BI265" s="1692"/>
      <c r="BJ265" s="1692"/>
      <c r="BK265" s="1692"/>
      <c r="BL265" s="1692"/>
      <c r="BM265" s="1692"/>
      <c r="BN265" s="1692"/>
      <c r="BO265" s="1692"/>
      <c r="BP265" s="1692"/>
      <c r="BQ265" s="1692"/>
      <c r="BR265" s="1692"/>
      <c r="BS265" s="1692"/>
      <c r="BT265" s="1692"/>
      <c r="BU265" s="1692"/>
      <c r="BV265" s="1692"/>
      <c r="BW265" s="1692"/>
      <c r="BX265" s="1692"/>
      <c r="BY265" s="1692"/>
      <c r="BZ265" s="1692"/>
      <c r="CA265" s="1692"/>
      <c r="CB265" s="1692"/>
      <c r="CC265" s="1692"/>
      <c r="CD265" s="1692"/>
      <c r="CE265" s="1692"/>
      <c r="CF265" s="1692"/>
      <c r="CG265" s="1692"/>
      <c r="CH265" s="1692"/>
      <c r="CI265" s="1692"/>
      <c r="CJ265" s="1692"/>
      <c r="CK265" s="1692"/>
      <c r="CL265" s="1692"/>
      <c r="CM265" s="1692"/>
      <c r="CN265" s="1692"/>
      <c r="CO265" s="1692"/>
      <c r="CP265" s="1692"/>
      <c r="CQ265" s="1692"/>
      <c r="CR265" s="1692"/>
      <c r="CS265" s="1692"/>
      <c r="CT265" s="1692"/>
      <c r="CU265" s="1692"/>
      <c r="CV265" s="1692"/>
      <c r="CW265" s="1692"/>
      <c r="CX265" s="1692"/>
      <c r="CY265" s="1692"/>
      <c r="CZ265" s="1692"/>
      <c r="DA265" s="1692"/>
      <c r="DB265" s="1692"/>
      <c r="DC265" s="1692"/>
      <c r="DD265" s="1692"/>
      <c r="DE265" s="1692"/>
      <c r="DF265" s="1692"/>
      <c r="DG265" s="1692"/>
      <c r="DH265" s="1692"/>
      <c r="DI265" s="1692"/>
    </row>
    <row r="266" spans="1:113" s="1699" customFormat="1">
      <c r="A266" s="552"/>
      <c r="B266" s="1692"/>
      <c r="C266" s="1692"/>
      <c r="D266" s="1692"/>
      <c r="E266" s="1692"/>
      <c r="F266" s="1692"/>
      <c r="G266" s="1692"/>
      <c r="H266" s="1692"/>
      <c r="I266" s="1692"/>
      <c r="J266" s="1692"/>
      <c r="K266" s="1692"/>
      <c r="L266" s="1692"/>
      <c r="M266" s="1692"/>
      <c r="N266" s="1692"/>
      <c r="O266" s="1692"/>
      <c r="P266" s="1692"/>
      <c r="Q266" s="1692"/>
      <c r="R266" s="1692"/>
      <c r="S266" s="1692"/>
      <c r="T266" s="1692"/>
      <c r="U266" s="1692"/>
      <c r="V266" s="1692"/>
      <c r="W266" s="1692"/>
      <c r="X266" s="1692"/>
      <c r="Y266" s="1692"/>
      <c r="Z266" s="1692"/>
      <c r="AA266" s="1692"/>
      <c r="AB266" s="1692"/>
      <c r="AC266" s="1692"/>
      <c r="AD266" s="1692"/>
      <c r="AE266" s="1692"/>
      <c r="AF266" s="1692"/>
      <c r="AG266" s="1692"/>
      <c r="AH266" s="1692"/>
      <c r="AI266" s="1692"/>
      <c r="AJ266" s="1692"/>
      <c r="AK266" s="1692"/>
      <c r="AL266" s="1692"/>
      <c r="AM266" s="1692"/>
      <c r="AN266" s="1692"/>
      <c r="AO266" s="1692"/>
      <c r="AP266" s="1692"/>
      <c r="AQ266" s="1692"/>
      <c r="AR266" s="1692"/>
      <c r="AS266" s="1692"/>
      <c r="AT266" s="1692"/>
      <c r="AU266" s="1692"/>
      <c r="AV266" s="1692"/>
      <c r="AW266" s="1692"/>
      <c r="AX266" s="1692"/>
      <c r="AY266" s="1692"/>
      <c r="AZ266" s="1692"/>
      <c r="BA266" s="1692"/>
      <c r="BB266" s="1692"/>
      <c r="BC266" s="1692"/>
      <c r="BD266" s="1692"/>
      <c r="BE266" s="1692"/>
      <c r="BF266" s="1692"/>
      <c r="BG266" s="1692"/>
      <c r="BH266" s="1692"/>
      <c r="BI266" s="1692"/>
      <c r="BJ266" s="1692"/>
      <c r="BK266" s="1692"/>
      <c r="BL266" s="1692"/>
      <c r="BM266" s="1692"/>
      <c r="BN266" s="1692"/>
      <c r="BO266" s="1692"/>
      <c r="BP266" s="1692"/>
      <c r="BQ266" s="1692"/>
      <c r="BR266" s="1692"/>
      <c r="BS266" s="1692"/>
      <c r="BT266" s="1692"/>
      <c r="BU266" s="1692"/>
      <c r="BV266" s="1692"/>
      <c r="BW266" s="1692"/>
      <c r="BX266" s="1692"/>
      <c r="BY266" s="1692"/>
      <c r="BZ266" s="1692"/>
      <c r="CA266" s="1692"/>
      <c r="CB266" s="1692"/>
      <c r="CC266" s="1692"/>
      <c r="CD266" s="1692"/>
      <c r="CE266" s="1692"/>
      <c r="CF266" s="1692"/>
      <c r="CG266" s="1692"/>
      <c r="CH266" s="1692"/>
      <c r="CI266" s="1692"/>
      <c r="CJ266" s="1692"/>
      <c r="CK266" s="1692"/>
      <c r="CL266" s="1692"/>
      <c r="CM266" s="1692"/>
      <c r="CN266" s="1692"/>
      <c r="CO266" s="1692"/>
      <c r="CP266" s="1692"/>
      <c r="CQ266" s="1692"/>
      <c r="CR266" s="1692"/>
      <c r="CS266" s="1692"/>
      <c r="CT266" s="1692"/>
      <c r="CU266" s="1692"/>
      <c r="CV266" s="1692"/>
      <c r="CW266" s="1692"/>
      <c r="CX266" s="1692"/>
      <c r="CY266" s="1692"/>
      <c r="CZ266" s="1692"/>
      <c r="DA266" s="1692"/>
      <c r="DB266" s="1692"/>
      <c r="DC266" s="1692"/>
      <c r="DD266" s="1692"/>
      <c r="DE266" s="1692"/>
      <c r="DF266" s="1692"/>
      <c r="DG266" s="1692"/>
      <c r="DH266" s="1692"/>
      <c r="DI266" s="1692"/>
    </row>
    <row r="267" spans="1:113" s="1699" customFormat="1">
      <c r="A267" s="552"/>
      <c r="B267" s="1692"/>
      <c r="C267" s="1692"/>
      <c r="D267" s="1692"/>
      <c r="E267" s="1692"/>
      <c r="F267" s="1692"/>
      <c r="G267" s="1692"/>
      <c r="H267" s="1692"/>
      <c r="I267" s="1692"/>
      <c r="J267" s="1692"/>
      <c r="K267" s="1692"/>
      <c r="L267" s="1692"/>
      <c r="M267" s="1692"/>
      <c r="N267" s="1692"/>
      <c r="O267" s="1692"/>
      <c r="P267" s="1692"/>
      <c r="Q267" s="1692"/>
      <c r="R267" s="1692"/>
      <c r="S267" s="1692"/>
      <c r="T267" s="1692"/>
      <c r="U267" s="1692"/>
      <c r="V267" s="1692"/>
      <c r="W267" s="1692"/>
      <c r="X267" s="1692"/>
      <c r="Y267" s="1692"/>
      <c r="Z267" s="1692"/>
      <c r="AA267" s="1692"/>
      <c r="AB267" s="1692"/>
      <c r="AC267" s="1692"/>
      <c r="AD267" s="1692"/>
      <c r="AE267" s="1692"/>
      <c r="AF267" s="1692"/>
      <c r="AG267" s="1692"/>
      <c r="AH267" s="1692"/>
      <c r="AI267" s="1692"/>
      <c r="AJ267" s="1692"/>
      <c r="AK267" s="1692"/>
      <c r="AL267" s="1692"/>
      <c r="AM267" s="1692"/>
      <c r="AN267" s="1692"/>
      <c r="AO267" s="1692"/>
      <c r="AP267" s="1692"/>
      <c r="AQ267" s="1692"/>
      <c r="AR267" s="1692"/>
      <c r="AS267" s="1692"/>
      <c r="AT267" s="1692"/>
      <c r="AU267" s="1692"/>
      <c r="AV267" s="1692"/>
      <c r="AW267" s="1692"/>
      <c r="AX267" s="1692"/>
      <c r="AY267" s="1692"/>
      <c r="AZ267" s="1692"/>
      <c r="BA267" s="1692"/>
      <c r="BB267" s="1692"/>
      <c r="BC267" s="1692"/>
      <c r="BD267" s="1692"/>
      <c r="BE267" s="1692"/>
      <c r="BF267" s="1692"/>
      <c r="BG267" s="1692"/>
      <c r="BH267" s="1692"/>
      <c r="BI267" s="1692"/>
      <c r="BJ267" s="1692"/>
      <c r="BK267" s="1692"/>
      <c r="BL267" s="1692"/>
      <c r="BM267" s="1692"/>
      <c r="BN267" s="1692"/>
      <c r="BO267" s="1692"/>
      <c r="BP267" s="1692"/>
      <c r="BQ267" s="1692"/>
      <c r="BR267" s="1692"/>
      <c r="BS267" s="1692"/>
      <c r="BT267" s="1692"/>
      <c r="BU267" s="1692"/>
      <c r="BV267" s="1692"/>
      <c r="BW267" s="1692"/>
      <c r="BX267" s="1692"/>
      <c r="BY267" s="1692"/>
      <c r="BZ267" s="1692"/>
      <c r="CA267" s="1692"/>
      <c r="CB267" s="1692"/>
      <c r="CC267" s="1692"/>
      <c r="CD267" s="1692"/>
      <c r="CE267" s="1692"/>
      <c r="CF267" s="1692"/>
      <c r="CG267" s="1692"/>
      <c r="CH267" s="1692"/>
      <c r="CI267" s="1692"/>
      <c r="CJ267" s="1692"/>
      <c r="CK267" s="1692"/>
      <c r="CL267" s="1692"/>
      <c r="CM267" s="1692"/>
      <c r="CN267" s="1692"/>
      <c r="CO267" s="1692"/>
      <c r="CP267" s="1692"/>
      <c r="CQ267" s="1692"/>
      <c r="CR267" s="1692"/>
      <c r="CS267" s="1692"/>
      <c r="CT267" s="1692"/>
      <c r="CU267" s="1692"/>
      <c r="CV267" s="1692"/>
      <c r="CW267" s="1692"/>
      <c r="CX267" s="1692"/>
      <c r="CY267" s="1692"/>
      <c r="CZ267" s="1692"/>
      <c r="DA267" s="1692"/>
      <c r="DB267" s="1692"/>
      <c r="DC267" s="1692"/>
      <c r="DD267" s="1692"/>
      <c r="DE267" s="1692"/>
      <c r="DF267" s="1692"/>
      <c r="DG267" s="1692"/>
      <c r="DH267" s="1692"/>
      <c r="DI267" s="1692"/>
    </row>
    <row r="268" spans="1:113" s="1699" customFormat="1">
      <c r="A268" s="552"/>
      <c r="B268" s="1692"/>
      <c r="C268" s="1692"/>
      <c r="D268" s="1692"/>
      <c r="E268" s="1692"/>
      <c r="F268" s="1692"/>
      <c r="G268" s="1692"/>
      <c r="H268" s="1692"/>
      <c r="I268" s="1692"/>
      <c r="J268" s="1692"/>
      <c r="K268" s="1692"/>
      <c r="L268" s="1692"/>
      <c r="M268" s="1692"/>
      <c r="N268" s="1692"/>
      <c r="O268" s="1692"/>
      <c r="P268" s="1692"/>
      <c r="Q268" s="1692"/>
      <c r="R268" s="1692"/>
      <c r="S268" s="1692"/>
      <c r="T268" s="1692"/>
      <c r="U268" s="1692"/>
      <c r="V268" s="1692"/>
      <c r="W268" s="1692"/>
      <c r="X268" s="1692"/>
      <c r="Y268" s="1692"/>
      <c r="Z268" s="1692"/>
      <c r="AA268" s="1692"/>
      <c r="AB268" s="1692"/>
      <c r="AC268" s="1692"/>
      <c r="AD268" s="1692"/>
      <c r="AE268" s="1692"/>
      <c r="AF268" s="1692"/>
      <c r="AG268" s="1692"/>
      <c r="AH268" s="1692"/>
      <c r="AI268" s="1692"/>
      <c r="AJ268" s="1692"/>
      <c r="AK268" s="1692"/>
      <c r="AL268" s="1692"/>
      <c r="AM268" s="1692"/>
      <c r="AN268" s="1692"/>
      <c r="AO268" s="1692"/>
      <c r="AP268" s="1692"/>
      <c r="AQ268" s="1692"/>
      <c r="AR268" s="1692"/>
      <c r="AS268" s="1692"/>
      <c r="AT268" s="1692"/>
      <c r="AU268" s="1692"/>
      <c r="AV268" s="1692"/>
      <c r="AW268" s="1692"/>
      <c r="AX268" s="1692"/>
      <c r="AY268" s="1692"/>
      <c r="AZ268" s="1692"/>
      <c r="BA268" s="1692"/>
      <c r="BB268" s="1692"/>
      <c r="BC268" s="1692"/>
      <c r="BD268" s="1692"/>
      <c r="BE268" s="1692"/>
      <c r="BF268" s="1692"/>
      <c r="BG268" s="1692"/>
      <c r="BH268" s="1692"/>
      <c r="BI268" s="1692"/>
      <c r="BJ268" s="1692"/>
      <c r="BK268" s="1692"/>
      <c r="BL268" s="1692"/>
      <c r="BM268" s="1692"/>
      <c r="BN268" s="1692"/>
      <c r="BO268" s="1692"/>
      <c r="BP268" s="1692"/>
      <c r="BQ268" s="1692"/>
      <c r="BR268" s="1692"/>
      <c r="BS268" s="1692"/>
      <c r="BT268" s="1692"/>
      <c r="BU268" s="1692"/>
      <c r="BV268" s="1692"/>
      <c r="BW268" s="1692"/>
      <c r="BX268" s="1692"/>
      <c r="BY268" s="1692"/>
      <c r="BZ268" s="1692"/>
      <c r="CA268" s="1692"/>
      <c r="CB268" s="1692"/>
      <c r="CC268" s="1692"/>
      <c r="CD268" s="1692"/>
      <c r="CE268" s="1692"/>
      <c r="CF268" s="1692"/>
      <c r="CG268" s="1692"/>
      <c r="CH268" s="1692"/>
      <c r="CI268" s="1692"/>
      <c r="CJ268" s="1692"/>
      <c r="CK268" s="1692"/>
      <c r="CL268" s="1692"/>
      <c r="CM268" s="1692"/>
      <c r="CN268" s="1692"/>
      <c r="CO268" s="1692"/>
      <c r="CP268" s="1692"/>
      <c r="CQ268" s="1692"/>
      <c r="CR268" s="1692"/>
      <c r="CS268" s="1692"/>
      <c r="CT268" s="1692"/>
      <c r="CU268" s="1692"/>
      <c r="CV268" s="1692"/>
      <c r="CW268" s="1692"/>
      <c r="CX268" s="1692"/>
      <c r="CY268" s="1692"/>
      <c r="CZ268" s="1692"/>
      <c r="DA268" s="1692"/>
      <c r="DB268" s="1692"/>
      <c r="DC268" s="1692"/>
      <c r="DD268" s="1692"/>
      <c r="DE268" s="1692"/>
      <c r="DF268" s="1692"/>
      <c r="DG268" s="1692"/>
      <c r="DH268" s="1692"/>
      <c r="DI268" s="1692"/>
    </row>
    <row r="269" spans="1:113" s="1699" customFormat="1">
      <c r="A269" s="552"/>
      <c r="B269" s="1692"/>
      <c r="C269" s="1692"/>
      <c r="D269" s="1692"/>
      <c r="E269" s="1692"/>
      <c r="F269" s="1692"/>
      <c r="G269" s="1692"/>
      <c r="H269" s="1692"/>
      <c r="I269" s="1692"/>
      <c r="J269" s="1692"/>
      <c r="K269" s="1692"/>
      <c r="L269" s="1692"/>
      <c r="M269" s="1692"/>
      <c r="N269" s="1692"/>
      <c r="O269" s="1692"/>
      <c r="P269" s="1692"/>
      <c r="Q269" s="1692"/>
      <c r="R269" s="1692"/>
      <c r="S269" s="1692"/>
      <c r="T269" s="1692"/>
      <c r="U269" s="1692"/>
      <c r="V269" s="1692"/>
      <c r="W269" s="1692"/>
      <c r="X269" s="1692"/>
      <c r="Y269" s="1692"/>
      <c r="Z269" s="1692"/>
      <c r="AA269" s="1692"/>
      <c r="AB269" s="1692"/>
      <c r="AC269" s="1692"/>
      <c r="AD269" s="1692"/>
      <c r="AE269" s="1692"/>
      <c r="AF269" s="1692"/>
      <c r="AG269" s="1692"/>
      <c r="AH269" s="1692"/>
      <c r="AI269" s="1692"/>
      <c r="AJ269" s="1692"/>
      <c r="AK269" s="1692"/>
      <c r="AL269" s="1692"/>
      <c r="AM269" s="1692"/>
      <c r="AN269" s="1692"/>
      <c r="AO269" s="1692"/>
      <c r="AP269" s="1692"/>
      <c r="AQ269" s="1692"/>
      <c r="AR269" s="1692"/>
      <c r="AS269" s="1692"/>
      <c r="AT269" s="1692"/>
      <c r="AU269" s="1692"/>
      <c r="AV269" s="1692"/>
      <c r="AW269" s="1692"/>
      <c r="AX269" s="1692"/>
      <c r="AY269" s="1692"/>
      <c r="AZ269" s="1692"/>
      <c r="BA269" s="1692"/>
      <c r="BB269" s="1692"/>
      <c r="BC269" s="1692"/>
      <c r="BD269" s="1692"/>
      <c r="BE269" s="1692"/>
      <c r="BF269" s="1692"/>
      <c r="BG269" s="1692"/>
      <c r="BH269" s="1692"/>
      <c r="BI269" s="1692"/>
      <c r="BJ269" s="1692"/>
      <c r="BK269" s="1692"/>
      <c r="BL269" s="1692"/>
      <c r="BM269" s="1692"/>
      <c r="BN269" s="1692"/>
      <c r="BO269" s="1692"/>
      <c r="BP269" s="1692"/>
      <c r="BQ269" s="1692"/>
      <c r="BR269" s="1692"/>
      <c r="BS269" s="1692"/>
      <c r="BT269" s="1692"/>
      <c r="BU269" s="1692"/>
      <c r="BV269" s="1692"/>
      <c r="BW269" s="1692"/>
      <c r="BX269" s="1692"/>
      <c r="BY269" s="1692"/>
      <c r="BZ269" s="1692"/>
      <c r="CA269" s="1692"/>
      <c r="CB269" s="1692"/>
      <c r="CC269" s="1692"/>
      <c r="CD269" s="1692"/>
      <c r="CE269" s="1692"/>
      <c r="CF269" s="1692"/>
      <c r="CG269" s="1692"/>
      <c r="CH269" s="1692"/>
      <c r="CI269" s="1692"/>
      <c r="CJ269" s="1692"/>
      <c r="CK269" s="1692"/>
      <c r="CL269" s="1692"/>
      <c r="CM269" s="1692"/>
      <c r="CN269" s="1692"/>
      <c r="CO269" s="1692"/>
      <c r="CP269" s="1692"/>
      <c r="CQ269" s="1692"/>
      <c r="CR269" s="1692"/>
      <c r="CS269" s="1692"/>
      <c r="CT269" s="1692"/>
      <c r="CU269" s="1692"/>
      <c r="CV269" s="1692"/>
      <c r="CW269" s="1692"/>
      <c r="CX269" s="1692"/>
      <c r="CY269" s="1692"/>
      <c r="CZ269" s="1692"/>
      <c r="DA269" s="1692"/>
      <c r="DB269" s="1692"/>
      <c r="DC269" s="1692"/>
      <c r="DD269" s="1692"/>
      <c r="DE269" s="1692"/>
      <c r="DF269" s="1692"/>
      <c r="DG269" s="1692"/>
      <c r="DH269" s="1692"/>
      <c r="DI269" s="1692"/>
    </row>
    <row r="270" spans="1:113" s="1699" customFormat="1">
      <c r="A270" s="552"/>
      <c r="B270" s="1692"/>
      <c r="C270" s="1692"/>
      <c r="D270" s="1692"/>
      <c r="E270" s="1692"/>
      <c r="F270" s="1692"/>
      <c r="G270" s="1692"/>
      <c r="H270" s="1692"/>
      <c r="I270" s="1692"/>
      <c r="J270" s="1692"/>
      <c r="K270" s="1692"/>
      <c r="L270" s="1692"/>
      <c r="M270" s="1692"/>
      <c r="N270" s="1692"/>
      <c r="O270" s="1692"/>
      <c r="P270" s="1692"/>
      <c r="Q270" s="1692"/>
      <c r="R270" s="1692"/>
      <c r="S270" s="1692"/>
      <c r="T270" s="1692"/>
      <c r="U270" s="1692"/>
      <c r="V270" s="1692"/>
      <c r="W270" s="1692"/>
      <c r="X270" s="1692"/>
      <c r="Y270" s="1692"/>
      <c r="Z270" s="1692"/>
      <c r="AA270" s="1692"/>
      <c r="AB270" s="1692"/>
      <c r="AC270" s="1692"/>
      <c r="AD270" s="1692"/>
      <c r="AE270" s="1692"/>
      <c r="AF270" s="1692"/>
      <c r="AG270" s="1692"/>
      <c r="AH270" s="1692"/>
      <c r="AI270" s="1692"/>
      <c r="AJ270" s="1692"/>
      <c r="AK270" s="1692"/>
      <c r="AL270" s="1692"/>
      <c r="AM270" s="1692"/>
      <c r="AN270" s="1692"/>
      <c r="AO270" s="1692"/>
      <c r="AP270" s="1692"/>
      <c r="AQ270" s="1692"/>
      <c r="AR270" s="1692"/>
      <c r="AS270" s="1692"/>
      <c r="AT270" s="1692"/>
      <c r="AU270" s="1692"/>
      <c r="AV270" s="1692"/>
      <c r="AW270" s="1692"/>
      <c r="AX270" s="1692"/>
      <c r="AY270" s="1692"/>
      <c r="AZ270" s="1692"/>
      <c r="BA270" s="1692"/>
      <c r="BB270" s="1692"/>
      <c r="BC270" s="1692"/>
      <c r="BD270" s="1692"/>
      <c r="BE270" s="1692"/>
      <c r="BF270" s="1692"/>
      <c r="BG270" s="1692"/>
      <c r="BH270" s="1692"/>
      <c r="BI270" s="1692"/>
      <c r="BJ270" s="1692"/>
      <c r="BK270" s="1692"/>
      <c r="BL270" s="1692"/>
      <c r="BM270" s="1692"/>
      <c r="BN270" s="1692"/>
      <c r="BO270" s="1692"/>
      <c r="BP270" s="1692"/>
      <c r="BQ270" s="1692"/>
      <c r="BR270" s="1692"/>
      <c r="BS270" s="1692"/>
      <c r="BT270" s="1692"/>
      <c r="BU270" s="1692"/>
      <c r="BV270" s="1692"/>
      <c r="BW270" s="1692"/>
      <c r="BX270" s="1692"/>
      <c r="BY270" s="1692"/>
      <c r="BZ270" s="1692"/>
      <c r="CA270" s="1692"/>
      <c r="CB270" s="1692"/>
      <c r="CC270" s="1692"/>
      <c r="CD270" s="1692"/>
      <c r="CE270" s="1692"/>
      <c r="CF270" s="1692"/>
      <c r="CG270" s="1692"/>
      <c r="CH270" s="1692"/>
      <c r="CI270" s="1692"/>
      <c r="CJ270" s="1692"/>
      <c r="CK270" s="1692"/>
      <c r="CL270" s="1692"/>
      <c r="CM270" s="1692"/>
      <c r="CN270" s="1692"/>
      <c r="CO270" s="1692"/>
      <c r="CP270" s="1692"/>
      <c r="CQ270" s="1692"/>
      <c r="CR270" s="1692"/>
      <c r="CS270" s="1692"/>
      <c r="CT270" s="1692"/>
      <c r="CU270" s="1692"/>
      <c r="CV270" s="1692"/>
      <c r="CW270" s="1692"/>
      <c r="CX270" s="1692"/>
      <c r="CY270" s="1692"/>
      <c r="CZ270" s="1692"/>
      <c r="DA270" s="1692"/>
      <c r="DB270" s="1692"/>
      <c r="DC270" s="1692"/>
      <c r="DD270" s="1692"/>
      <c r="DE270" s="1692"/>
      <c r="DF270" s="1692"/>
      <c r="DG270" s="1692"/>
      <c r="DH270" s="1692"/>
      <c r="DI270" s="1692"/>
    </row>
    <row r="271" spans="1:113" s="1699" customFormat="1">
      <c r="A271" s="552"/>
      <c r="B271" s="1692"/>
      <c r="C271" s="1692"/>
      <c r="D271" s="1692"/>
      <c r="E271" s="1692"/>
      <c r="F271" s="1692"/>
      <c r="G271" s="1692"/>
      <c r="H271" s="1692"/>
      <c r="I271" s="1692"/>
      <c r="J271" s="1692"/>
      <c r="K271" s="1692"/>
      <c r="L271" s="1692"/>
      <c r="M271" s="1692"/>
      <c r="N271" s="1692"/>
      <c r="O271" s="1692"/>
      <c r="P271" s="1692"/>
      <c r="Q271" s="1692"/>
      <c r="R271" s="1692"/>
      <c r="S271" s="1692"/>
      <c r="T271" s="1692"/>
      <c r="U271" s="1692"/>
      <c r="V271" s="1692"/>
      <c r="W271" s="1692"/>
      <c r="X271" s="1692"/>
      <c r="Y271" s="1692"/>
      <c r="Z271" s="1692"/>
      <c r="AA271" s="1692"/>
      <c r="AB271" s="1692"/>
      <c r="AC271" s="1692"/>
      <c r="AD271" s="1692"/>
      <c r="AE271" s="1692"/>
      <c r="AF271" s="1692"/>
      <c r="AG271" s="1692"/>
      <c r="AH271" s="1692"/>
      <c r="AI271" s="1692"/>
      <c r="AJ271" s="1692"/>
      <c r="AK271" s="1692"/>
      <c r="AL271" s="1692"/>
      <c r="AM271" s="1692"/>
      <c r="AN271" s="1692"/>
      <c r="AO271" s="1692"/>
      <c r="AP271" s="1692"/>
      <c r="AQ271" s="1692"/>
      <c r="AR271" s="1692"/>
      <c r="AS271" s="1692"/>
      <c r="AT271" s="1692"/>
      <c r="AU271" s="1692"/>
      <c r="AV271" s="1692"/>
      <c r="AW271" s="1692"/>
      <c r="AX271" s="1692"/>
      <c r="AY271" s="1692"/>
      <c r="AZ271" s="1692"/>
      <c r="BA271" s="1692"/>
      <c r="BB271" s="1692"/>
      <c r="BC271" s="1692"/>
      <c r="BD271" s="1692"/>
      <c r="BE271" s="1692"/>
      <c r="BF271" s="1692"/>
      <c r="BG271" s="1692"/>
      <c r="BH271" s="1692"/>
      <c r="BI271" s="1692"/>
      <c r="BJ271" s="1692"/>
      <c r="BK271" s="1692"/>
      <c r="BL271" s="1692"/>
      <c r="BM271" s="1692"/>
      <c r="BN271" s="1692"/>
      <c r="BO271" s="1692"/>
      <c r="BP271" s="1692"/>
      <c r="BQ271" s="1692"/>
      <c r="BR271" s="1692"/>
      <c r="BS271" s="1692"/>
      <c r="BT271" s="1692"/>
      <c r="BU271" s="1692"/>
      <c r="BV271" s="1692"/>
      <c r="BW271" s="1692"/>
      <c r="BX271" s="1692"/>
      <c r="BY271" s="1692"/>
      <c r="BZ271" s="1692"/>
      <c r="CA271" s="1692"/>
      <c r="CB271" s="1692"/>
      <c r="CC271" s="1692"/>
      <c r="CD271" s="1692"/>
      <c r="CE271" s="1692"/>
      <c r="CF271" s="1692"/>
      <c r="CG271" s="1692"/>
      <c r="CH271" s="1692"/>
      <c r="CI271" s="1692"/>
      <c r="CJ271" s="1692"/>
      <c r="CK271" s="1692"/>
      <c r="CL271" s="1692"/>
      <c r="CM271" s="1692"/>
      <c r="CN271" s="1692"/>
      <c r="CO271" s="1692"/>
      <c r="CP271" s="1692"/>
      <c r="CQ271" s="1692"/>
      <c r="CR271" s="1692"/>
      <c r="CS271" s="1692"/>
      <c r="CT271" s="1692"/>
      <c r="CU271" s="1692"/>
      <c r="CV271" s="1692"/>
      <c r="CW271" s="1692"/>
      <c r="CX271" s="1692"/>
      <c r="CY271" s="1692"/>
      <c r="CZ271" s="1692"/>
      <c r="DA271" s="1692"/>
      <c r="DB271" s="1692"/>
      <c r="DC271" s="1692"/>
      <c r="DD271" s="1692"/>
      <c r="DE271" s="1692"/>
      <c r="DF271" s="1692"/>
      <c r="DG271" s="1692"/>
      <c r="DH271" s="1692"/>
      <c r="DI271" s="1692"/>
    </row>
    <row r="272" spans="1:113" s="1699" customFormat="1">
      <c r="A272" s="552"/>
      <c r="B272" s="1692"/>
      <c r="C272" s="1692"/>
      <c r="D272" s="1692"/>
      <c r="E272" s="1692"/>
      <c r="F272" s="1692"/>
      <c r="G272" s="1692"/>
      <c r="H272" s="1692"/>
      <c r="I272" s="1692"/>
      <c r="J272" s="1692"/>
      <c r="K272" s="1692"/>
      <c r="L272" s="1692"/>
      <c r="M272" s="1692"/>
      <c r="N272" s="1692"/>
      <c r="O272" s="1692"/>
      <c r="P272" s="1692"/>
      <c r="Q272" s="1692"/>
      <c r="R272" s="1692"/>
      <c r="S272" s="1692"/>
      <c r="T272" s="1692"/>
      <c r="U272" s="1692"/>
      <c r="V272" s="1692"/>
      <c r="W272" s="1692"/>
      <c r="X272" s="1692"/>
      <c r="Y272" s="1692"/>
      <c r="Z272" s="1692"/>
      <c r="AA272" s="1692"/>
      <c r="AB272" s="1692"/>
      <c r="AC272" s="1692"/>
      <c r="AD272" s="1692"/>
      <c r="AE272" s="1692"/>
      <c r="AF272" s="1692"/>
      <c r="AG272" s="1692"/>
      <c r="AH272" s="1692"/>
      <c r="AI272" s="1692"/>
      <c r="AJ272" s="1692"/>
      <c r="AK272" s="1692"/>
      <c r="AL272" s="1692"/>
      <c r="AM272" s="1692"/>
      <c r="AN272" s="1692"/>
      <c r="AO272" s="1692"/>
      <c r="AP272" s="1692"/>
      <c r="AQ272" s="1692"/>
      <c r="AR272" s="1692"/>
      <c r="AS272" s="1692"/>
      <c r="AT272" s="1692"/>
      <c r="AU272" s="1692"/>
      <c r="AV272" s="1692"/>
      <c r="AW272" s="1692"/>
      <c r="AX272" s="1692"/>
      <c r="AY272" s="1692"/>
      <c r="AZ272" s="1692"/>
      <c r="BA272" s="1692"/>
      <c r="BB272" s="1692"/>
      <c r="BC272" s="1692"/>
      <c r="BD272" s="1692"/>
      <c r="BE272" s="1692"/>
      <c r="BF272" s="1692"/>
      <c r="BG272" s="1692"/>
      <c r="BH272" s="1692"/>
      <c r="BI272" s="1692"/>
      <c r="BJ272" s="1692"/>
      <c r="BK272" s="1692"/>
      <c r="BL272" s="1692"/>
      <c r="BM272" s="1692"/>
      <c r="BN272" s="1692"/>
      <c r="BO272" s="1692"/>
      <c r="BP272" s="1692"/>
      <c r="BQ272" s="1692"/>
      <c r="BR272" s="1692"/>
      <c r="BS272" s="1692"/>
      <c r="BT272" s="1692"/>
      <c r="BU272" s="1692"/>
      <c r="BV272" s="1692"/>
      <c r="BW272" s="1692"/>
      <c r="BX272" s="1692"/>
      <c r="BY272" s="1692"/>
      <c r="BZ272" s="1692"/>
      <c r="CA272" s="1692"/>
      <c r="CB272" s="1692"/>
      <c r="CC272" s="1692"/>
      <c r="CD272" s="1692"/>
      <c r="CE272" s="1692"/>
      <c r="CF272" s="1692"/>
      <c r="CG272" s="1692"/>
      <c r="CH272" s="1692"/>
      <c r="CI272" s="1692"/>
      <c r="CJ272" s="1692"/>
      <c r="CK272" s="1692"/>
      <c r="CL272" s="1692"/>
      <c r="CM272" s="1692"/>
      <c r="CN272" s="1692"/>
      <c r="CO272" s="1692"/>
      <c r="CP272" s="1692"/>
      <c r="CQ272" s="1692"/>
      <c r="CR272" s="1692"/>
      <c r="CS272" s="1692"/>
      <c r="CT272" s="1692"/>
      <c r="CU272" s="1692"/>
      <c r="CV272" s="1692"/>
      <c r="CW272" s="1692"/>
      <c r="CX272" s="1692"/>
      <c r="CY272" s="1692"/>
      <c r="CZ272" s="1692"/>
      <c r="DA272" s="1692"/>
      <c r="DB272" s="1692"/>
      <c r="DC272" s="1692"/>
      <c r="DD272" s="1692"/>
      <c r="DE272" s="1692"/>
      <c r="DF272" s="1692"/>
      <c r="DG272" s="1692"/>
      <c r="DH272" s="1692"/>
      <c r="DI272" s="1692"/>
    </row>
    <row r="273" spans="1:113" s="1699" customFormat="1">
      <c r="A273" s="552"/>
      <c r="B273" s="1692"/>
      <c r="C273" s="1692"/>
      <c r="D273" s="1692"/>
      <c r="E273" s="1692"/>
      <c r="F273" s="1692"/>
      <c r="G273" s="1692"/>
      <c r="H273" s="1692"/>
      <c r="I273" s="1692"/>
      <c r="J273" s="1692"/>
      <c r="K273" s="1692"/>
      <c r="L273" s="1692"/>
      <c r="M273" s="1692"/>
      <c r="N273" s="1692"/>
      <c r="O273" s="1692"/>
      <c r="P273" s="1692"/>
      <c r="Q273" s="1692"/>
      <c r="R273" s="1692"/>
      <c r="S273" s="1692"/>
      <c r="T273" s="1692"/>
      <c r="U273" s="1692"/>
      <c r="V273" s="1692"/>
      <c r="W273" s="1692"/>
      <c r="X273" s="1692"/>
      <c r="Y273" s="1692"/>
      <c r="Z273" s="1692"/>
      <c r="AA273" s="1692"/>
      <c r="AB273" s="1692"/>
      <c r="AC273" s="1692"/>
      <c r="AD273" s="1692"/>
      <c r="AE273" s="1692"/>
      <c r="AF273" s="1692"/>
      <c r="AG273" s="1692"/>
      <c r="AH273" s="1692"/>
      <c r="AI273" s="1692"/>
      <c r="AJ273" s="1692"/>
      <c r="AK273" s="1692"/>
      <c r="AL273" s="1692"/>
      <c r="AM273" s="1692"/>
      <c r="AN273" s="1692"/>
      <c r="AO273" s="1692"/>
      <c r="AP273" s="1692"/>
      <c r="AQ273" s="1692"/>
      <c r="AR273" s="1692"/>
      <c r="AS273" s="1692"/>
      <c r="AT273" s="1692"/>
      <c r="AU273" s="1692"/>
      <c r="AV273" s="1692"/>
      <c r="AW273" s="1692"/>
      <c r="AX273" s="1692"/>
      <c r="AY273" s="1692"/>
      <c r="AZ273" s="1692"/>
      <c r="BA273" s="1692"/>
      <c r="BB273" s="1692"/>
      <c r="BC273" s="1692"/>
      <c r="BD273" s="1692"/>
      <c r="BE273" s="1692"/>
      <c r="BF273" s="1692"/>
      <c r="BG273" s="1692"/>
      <c r="BH273" s="1692"/>
      <c r="BI273" s="1692"/>
      <c r="BJ273" s="1692"/>
      <c r="BK273" s="1692"/>
      <c r="BL273" s="1692"/>
      <c r="BM273" s="1692"/>
      <c r="BN273" s="1692"/>
      <c r="BO273" s="1692"/>
      <c r="BP273" s="1692"/>
      <c r="BQ273" s="1692"/>
      <c r="BR273" s="1692"/>
      <c r="BS273" s="1692"/>
      <c r="BT273" s="1692"/>
      <c r="BU273" s="1692"/>
      <c r="BV273" s="1692"/>
      <c r="BW273" s="1692"/>
      <c r="BX273" s="1692"/>
      <c r="BY273" s="1692"/>
      <c r="BZ273" s="1692"/>
      <c r="CA273" s="1692"/>
      <c r="CB273" s="1692"/>
      <c r="CC273" s="1692"/>
      <c r="CD273" s="1692"/>
      <c r="CE273" s="1692"/>
      <c r="CF273" s="1692"/>
      <c r="CG273" s="1692"/>
      <c r="CH273" s="1692"/>
      <c r="CI273" s="1692"/>
      <c r="CJ273" s="1692"/>
      <c r="CK273" s="1692"/>
      <c r="CL273" s="1692"/>
      <c r="CM273" s="1692"/>
      <c r="CN273" s="1692"/>
      <c r="CO273" s="1692"/>
      <c r="CP273" s="1692"/>
      <c r="CQ273" s="1692"/>
      <c r="CR273" s="1692"/>
      <c r="CS273" s="1692"/>
      <c r="CT273" s="1692"/>
      <c r="CU273" s="1692"/>
      <c r="CV273" s="1692"/>
      <c r="CW273" s="1692"/>
      <c r="CX273" s="1692"/>
      <c r="CY273" s="1692"/>
      <c r="CZ273" s="1692"/>
      <c r="DA273" s="1692"/>
      <c r="DB273" s="1692"/>
      <c r="DC273" s="1692"/>
      <c r="DD273" s="1692"/>
      <c r="DE273" s="1692"/>
      <c r="DF273" s="1692"/>
      <c r="DG273" s="1692"/>
      <c r="DH273" s="1692"/>
      <c r="DI273" s="1692"/>
    </row>
    <row r="274" spans="1:113" s="1699" customFormat="1">
      <c r="A274" s="552"/>
      <c r="B274" s="1692"/>
      <c r="C274" s="1692"/>
      <c r="D274" s="1692"/>
      <c r="E274" s="1692"/>
      <c r="F274" s="1692"/>
      <c r="G274" s="1692"/>
      <c r="H274" s="1692"/>
      <c r="I274" s="1692"/>
      <c r="J274" s="1692"/>
      <c r="K274" s="1692"/>
      <c r="L274" s="1692"/>
      <c r="M274" s="1692"/>
      <c r="N274" s="1692"/>
      <c r="O274" s="1692"/>
      <c r="P274" s="1692"/>
      <c r="Q274" s="1692"/>
      <c r="R274" s="1692"/>
      <c r="S274" s="1692"/>
      <c r="T274" s="1692"/>
      <c r="U274" s="1692"/>
      <c r="V274" s="1692"/>
      <c r="W274" s="1692"/>
      <c r="X274" s="1692"/>
      <c r="Y274" s="1692"/>
      <c r="Z274" s="1692"/>
      <c r="AA274" s="1692"/>
      <c r="AB274" s="1692"/>
      <c r="AC274" s="1692"/>
      <c r="AD274" s="1692"/>
      <c r="AE274" s="1692"/>
      <c r="AF274" s="1692"/>
      <c r="AG274" s="1692"/>
      <c r="AH274" s="1692"/>
      <c r="AI274" s="1692"/>
      <c r="AJ274" s="1692"/>
      <c r="AK274" s="1692"/>
      <c r="AL274" s="1692"/>
      <c r="AM274" s="1692"/>
      <c r="AN274" s="1692"/>
      <c r="AO274" s="1692"/>
      <c r="AP274" s="1692"/>
      <c r="AQ274" s="1692"/>
      <c r="AR274" s="1692"/>
      <c r="AS274" s="1692"/>
      <c r="AT274" s="1692"/>
      <c r="AU274" s="1692"/>
      <c r="AV274" s="1692"/>
      <c r="AW274" s="1692"/>
      <c r="AX274" s="1692"/>
      <c r="AY274" s="1692"/>
      <c r="AZ274" s="1692"/>
      <c r="BA274" s="1692"/>
      <c r="BB274" s="1692"/>
      <c r="BC274" s="1692"/>
      <c r="BD274" s="1692"/>
      <c r="BE274" s="1692"/>
      <c r="BF274" s="1692"/>
      <c r="BG274" s="1692"/>
      <c r="BH274" s="1692"/>
      <c r="BI274" s="1692"/>
      <c r="BJ274" s="1692"/>
      <c r="BK274" s="1692"/>
      <c r="BL274" s="1692"/>
      <c r="BM274" s="1692"/>
      <c r="BN274" s="1692"/>
      <c r="BO274" s="1692"/>
      <c r="BP274" s="1692"/>
      <c r="BQ274" s="1692"/>
      <c r="BR274" s="1692"/>
      <c r="BS274" s="1692"/>
      <c r="BT274" s="1692"/>
      <c r="BU274" s="1692"/>
      <c r="BV274" s="1692"/>
      <c r="BW274" s="1692"/>
      <c r="BX274" s="1692"/>
      <c r="BY274" s="1692"/>
      <c r="BZ274" s="1692"/>
      <c r="CA274" s="1692"/>
      <c r="CB274" s="1692"/>
      <c r="CC274" s="1692"/>
      <c r="CD274" s="1692"/>
      <c r="CE274" s="1692"/>
      <c r="CF274" s="1692"/>
      <c r="CG274" s="1692"/>
      <c r="CH274" s="1692"/>
      <c r="CI274" s="1692"/>
      <c r="CJ274" s="1692"/>
      <c r="CK274" s="1692"/>
      <c r="CL274" s="1692"/>
      <c r="CM274" s="1692"/>
      <c r="CN274" s="1692"/>
      <c r="CO274" s="1692"/>
      <c r="CP274" s="1692"/>
      <c r="CQ274" s="1692"/>
      <c r="CR274" s="1692"/>
      <c r="CS274" s="1692"/>
      <c r="CT274" s="1692"/>
      <c r="CU274" s="1692"/>
      <c r="CV274" s="1692"/>
      <c r="CW274" s="1692"/>
      <c r="CX274" s="1692"/>
      <c r="CY274" s="1692"/>
      <c r="CZ274" s="1692"/>
      <c r="DA274" s="1692"/>
      <c r="DB274" s="1692"/>
      <c r="DC274" s="1692"/>
      <c r="DD274" s="1692"/>
      <c r="DE274" s="1692"/>
      <c r="DF274" s="1692"/>
      <c r="DG274" s="1692"/>
      <c r="DH274" s="1692"/>
      <c r="DI274" s="1692"/>
    </row>
    <row r="275" spans="1:113" s="1699" customFormat="1">
      <c r="A275" s="552"/>
      <c r="B275" s="1692"/>
      <c r="C275" s="1692"/>
      <c r="D275" s="1692"/>
      <c r="E275" s="1692"/>
      <c r="F275" s="1692"/>
      <c r="G275" s="1692"/>
      <c r="H275" s="1692"/>
      <c r="I275" s="1692"/>
      <c r="J275" s="1692"/>
      <c r="K275" s="1692"/>
      <c r="L275" s="1692"/>
      <c r="M275" s="1692"/>
      <c r="N275" s="1692"/>
      <c r="O275" s="1692"/>
      <c r="P275" s="1692"/>
      <c r="Q275" s="1692"/>
      <c r="R275" s="1692"/>
      <c r="S275" s="1692"/>
      <c r="T275" s="1692"/>
      <c r="U275" s="1692"/>
      <c r="V275" s="1692"/>
      <c r="W275" s="1692"/>
      <c r="X275" s="1692"/>
      <c r="Y275" s="1692"/>
      <c r="Z275" s="1692"/>
      <c r="AA275" s="1692"/>
      <c r="AB275" s="1692"/>
      <c r="AC275" s="1692"/>
      <c r="AD275" s="1692"/>
      <c r="AE275" s="1692"/>
      <c r="AF275" s="1692"/>
      <c r="AG275" s="1692"/>
      <c r="AH275" s="1692"/>
      <c r="AI275" s="1692"/>
      <c r="AJ275" s="1692"/>
      <c r="AK275" s="1692"/>
      <c r="AL275" s="1692"/>
      <c r="AM275" s="1692"/>
      <c r="AN275" s="1692"/>
      <c r="AO275" s="1692"/>
      <c r="AP275" s="1692"/>
      <c r="AQ275" s="1692"/>
      <c r="AR275" s="1692"/>
      <c r="AS275" s="1692"/>
      <c r="AT275" s="1692"/>
      <c r="AU275" s="1692"/>
      <c r="AV275" s="1692"/>
      <c r="AW275" s="1692"/>
      <c r="AX275" s="1692"/>
      <c r="AY275" s="1692"/>
      <c r="AZ275" s="1692"/>
      <c r="BA275" s="1692"/>
      <c r="BB275" s="1692"/>
      <c r="BC275" s="1692"/>
      <c r="BD275" s="1692"/>
      <c r="BE275" s="1692"/>
      <c r="BF275" s="1692"/>
      <c r="BG275" s="1692"/>
      <c r="BH275" s="1692"/>
      <c r="BI275" s="1692"/>
      <c r="BJ275" s="1692"/>
      <c r="BK275" s="1692"/>
      <c r="BL275" s="1692"/>
      <c r="BM275" s="1692"/>
      <c r="BN275" s="1692"/>
      <c r="BO275" s="1692"/>
      <c r="BP275" s="1692"/>
      <c r="BQ275" s="1692"/>
      <c r="BR275" s="1692"/>
      <c r="BS275" s="1692"/>
      <c r="BT275" s="1692"/>
      <c r="BU275" s="1692"/>
      <c r="BV275" s="1692"/>
      <c r="BW275" s="1692"/>
      <c r="BX275" s="1692"/>
      <c r="BY275" s="1692"/>
      <c r="BZ275" s="1692"/>
      <c r="CA275" s="1692"/>
      <c r="CB275" s="1692"/>
      <c r="CC275" s="1692"/>
      <c r="CD275" s="1692"/>
      <c r="CE275" s="1692"/>
      <c r="CF275" s="1692"/>
      <c r="CG275" s="1692"/>
      <c r="CH275" s="1692"/>
      <c r="CI275" s="1692"/>
      <c r="CJ275" s="1692"/>
      <c r="CK275" s="1692"/>
      <c r="CL275" s="1692"/>
      <c r="CM275" s="1692"/>
      <c r="CN275" s="1692"/>
      <c r="CO275" s="1692"/>
      <c r="CP275" s="1692"/>
      <c r="CQ275" s="1692"/>
      <c r="CR275" s="1692"/>
      <c r="CS275" s="1692"/>
      <c r="CT275" s="1692"/>
      <c r="CU275" s="1692"/>
      <c r="CV275" s="1692"/>
      <c r="CW275" s="1692"/>
      <c r="CX275" s="1692"/>
      <c r="CY275" s="1692"/>
      <c r="CZ275" s="1692"/>
      <c r="DA275" s="1692"/>
      <c r="DB275" s="1692"/>
      <c r="DC275" s="1692"/>
      <c r="DD275" s="1692"/>
      <c r="DE275" s="1692"/>
      <c r="DF275" s="1692"/>
      <c r="DG275" s="1692"/>
      <c r="DH275" s="1692"/>
      <c r="DI275" s="1692"/>
    </row>
    <row r="276" spans="1:113" s="1699" customFormat="1">
      <c r="A276" s="552"/>
      <c r="B276" s="1692"/>
      <c r="C276" s="1692"/>
      <c r="D276" s="1692"/>
      <c r="E276" s="1692"/>
      <c r="F276" s="1692"/>
      <c r="G276" s="1692"/>
      <c r="H276" s="1692"/>
      <c r="I276" s="1692"/>
      <c r="J276" s="1692"/>
      <c r="K276" s="1692"/>
      <c r="L276" s="1692"/>
      <c r="M276" s="1692"/>
      <c r="N276" s="1692"/>
      <c r="O276" s="1692"/>
      <c r="P276" s="1692"/>
      <c r="Q276" s="1692"/>
      <c r="R276" s="1692"/>
      <c r="S276" s="1692"/>
      <c r="T276" s="1692"/>
      <c r="U276" s="1692"/>
      <c r="V276" s="1692"/>
      <c r="W276" s="1692"/>
      <c r="X276" s="1692"/>
      <c r="Y276" s="1692"/>
      <c r="Z276" s="1692"/>
      <c r="AA276" s="1692"/>
      <c r="AB276" s="1692"/>
      <c r="AC276" s="1692"/>
      <c r="AD276" s="1692"/>
      <c r="AE276" s="1692"/>
      <c r="AF276" s="1692"/>
      <c r="AG276" s="1692"/>
      <c r="AH276" s="1692"/>
      <c r="AI276" s="1692"/>
      <c r="AJ276" s="1692"/>
      <c r="AK276" s="1692"/>
      <c r="AL276" s="1692"/>
      <c r="AM276" s="1692"/>
      <c r="AN276" s="1692"/>
      <c r="AO276" s="1692"/>
      <c r="AP276" s="1692"/>
      <c r="AQ276" s="1692"/>
      <c r="AR276" s="1692"/>
      <c r="AS276" s="1692"/>
      <c r="AT276" s="1692"/>
      <c r="AU276" s="1692"/>
      <c r="AV276" s="1692"/>
      <c r="AW276" s="1692"/>
      <c r="AX276" s="1692"/>
      <c r="AY276" s="1692"/>
      <c r="AZ276" s="1692"/>
      <c r="BA276" s="1692"/>
      <c r="BB276" s="1692"/>
      <c r="BC276" s="1692"/>
      <c r="BD276" s="1692"/>
      <c r="BE276" s="1692"/>
      <c r="BF276" s="1692"/>
      <c r="BG276" s="1692"/>
      <c r="BH276" s="1692"/>
      <c r="BI276" s="1692"/>
      <c r="BJ276" s="1692"/>
      <c r="BK276" s="1692"/>
      <c r="BL276" s="1692"/>
      <c r="BM276" s="1692"/>
      <c r="BN276" s="1692"/>
      <c r="BO276" s="1692"/>
      <c r="BP276" s="1692"/>
      <c r="BQ276" s="1692"/>
      <c r="BR276" s="1692"/>
      <c r="BS276" s="1692"/>
      <c r="BT276" s="1692"/>
      <c r="BU276" s="1692"/>
      <c r="BV276" s="1692"/>
      <c r="BW276" s="1692"/>
      <c r="BX276" s="1692"/>
      <c r="BY276" s="1692"/>
      <c r="BZ276" s="1692"/>
      <c r="CA276" s="1692"/>
      <c r="CB276" s="1692"/>
      <c r="CC276" s="1692"/>
      <c r="CD276" s="1692"/>
      <c r="CE276" s="1692"/>
      <c r="CF276" s="1692"/>
      <c r="CG276" s="1692"/>
      <c r="CH276" s="1692"/>
      <c r="CI276" s="1692"/>
      <c r="CJ276" s="1692"/>
      <c r="CK276" s="1692"/>
      <c r="CL276" s="1692"/>
      <c r="CM276" s="1692"/>
      <c r="CN276" s="1692"/>
      <c r="CO276" s="1692"/>
      <c r="CP276" s="1692"/>
      <c r="CQ276" s="1692"/>
      <c r="CR276" s="1692"/>
      <c r="CS276" s="1692"/>
      <c r="CT276" s="1692"/>
      <c r="CU276" s="1692"/>
      <c r="CV276" s="1692"/>
      <c r="CW276" s="1692"/>
      <c r="CX276" s="1692"/>
      <c r="CY276" s="1692"/>
      <c r="CZ276" s="1692"/>
      <c r="DA276" s="1692"/>
      <c r="DB276" s="1692"/>
      <c r="DC276" s="1692"/>
      <c r="DD276" s="1692"/>
      <c r="DE276" s="1692"/>
      <c r="DF276" s="1692"/>
      <c r="DG276" s="1692"/>
      <c r="DH276" s="1692"/>
      <c r="DI276" s="1692"/>
    </row>
    <row r="277" spans="1:113" s="1699" customFormat="1">
      <c r="A277" s="552"/>
      <c r="B277" s="1692"/>
      <c r="C277" s="1692"/>
      <c r="D277" s="1692"/>
      <c r="E277" s="1692"/>
      <c r="F277" s="1692"/>
      <c r="G277" s="1692"/>
      <c r="H277" s="1692"/>
      <c r="I277" s="1692"/>
      <c r="J277" s="1692"/>
      <c r="K277" s="1692"/>
      <c r="L277" s="1692"/>
      <c r="M277" s="1692"/>
      <c r="N277" s="1692"/>
      <c r="O277" s="1692"/>
      <c r="P277" s="1692"/>
      <c r="Q277" s="1692"/>
      <c r="R277" s="1692"/>
      <c r="S277" s="1692"/>
      <c r="T277" s="1692"/>
      <c r="U277" s="1692"/>
      <c r="V277" s="1692"/>
      <c r="W277" s="1692"/>
      <c r="X277" s="1692"/>
      <c r="Y277" s="1692"/>
      <c r="Z277" s="1692"/>
      <c r="AA277" s="1692"/>
      <c r="AB277" s="1692"/>
      <c r="AC277" s="1692"/>
      <c r="AD277" s="1692"/>
      <c r="AE277" s="1692"/>
      <c r="AF277" s="1692"/>
      <c r="AG277" s="1692"/>
      <c r="AH277" s="1692"/>
      <c r="AI277" s="1692"/>
      <c r="AJ277" s="1692"/>
      <c r="AK277" s="1692"/>
      <c r="AL277" s="1692"/>
      <c r="AM277" s="1692"/>
      <c r="AN277" s="1692"/>
      <c r="AO277" s="1692"/>
      <c r="AP277" s="1692"/>
      <c r="AQ277" s="1692"/>
      <c r="AR277" s="1692"/>
      <c r="AS277" s="1692"/>
      <c r="AT277" s="1692"/>
      <c r="AU277" s="1692"/>
      <c r="AV277" s="1692"/>
      <c r="AW277" s="1692"/>
      <c r="AX277" s="1692"/>
      <c r="AY277" s="1692"/>
      <c r="AZ277" s="1692"/>
      <c r="BA277" s="1692"/>
      <c r="BB277" s="1692"/>
      <c r="BC277" s="1692"/>
      <c r="BD277" s="1692"/>
      <c r="BE277" s="1692"/>
      <c r="BF277" s="1692"/>
      <c r="BG277" s="1692"/>
      <c r="BH277" s="1692"/>
      <c r="BI277" s="1692"/>
      <c r="BJ277" s="1692"/>
      <c r="BK277" s="1692"/>
      <c r="BL277" s="1692"/>
      <c r="BM277" s="1692"/>
      <c r="BN277" s="1692"/>
      <c r="BO277" s="1692"/>
      <c r="BP277" s="1692"/>
      <c r="BQ277" s="1692"/>
      <c r="BR277" s="1692"/>
      <c r="BS277" s="1692"/>
      <c r="BT277" s="1692"/>
      <c r="BU277" s="1692"/>
      <c r="BV277" s="1692"/>
      <c r="BW277" s="1692"/>
      <c r="BX277" s="1692"/>
      <c r="BY277" s="1692"/>
      <c r="BZ277" s="1692"/>
      <c r="CA277" s="1692"/>
      <c r="CB277" s="1692"/>
      <c r="CC277" s="1692"/>
      <c r="CD277" s="1692"/>
      <c r="CE277" s="1692"/>
      <c r="CF277" s="1692"/>
      <c r="CG277" s="1692"/>
      <c r="CH277" s="1692"/>
      <c r="CI277" s="1692"/>
      <c r="CJ277" s="1692"/>
      <c r="CK277" s="1692"/>
      <c r="CL277" s="1692"/>
      <c r="CM277" s="1692"/>
      <c r="CN277" s="1692"/>
      <c r="CO277" s="1692"/>
      <c r="CP277" s="1692"/>
      <c r="CQ277" s="1692"/>
      <c r="CR277" s="1692"/>
      <c r="CS277" s="1692"/>
      <c r="CT277" s="1692"/>
      <c r="CU277" s="1692"/>
      <c r="CV277" s="1692"/>
      <c r="CW277" s="1692"/>
      <c r="CX277" s="1692"/>
      <c r="CY277" s="1692"/>
      <c r="CZ277" s="1692"/>
      <c r="DA277" s="1692"/>
      <c r="DB277" s="1692"/>
      <c r="DC277" s="1692"/>
      <c r="DD277" s="1692"/>
      <c r="DE277" s="1692"/>
      <c r="DF277" s="1692"/>
      <c r="DG277" s="1692"/>
      <c r="DH277" s="1692"/>
      <c r="DI277" s="1692"/>
    </row>
    <row r="278" spans="1:113" s="1699" customFormat="1">
      <c r="A278" s="552"/>
      <c r="B278" s="1692"/>
      <c r="C278" s="1692"/>
      <c r="D278" s="1692"/>
      <c r="E278" s="1692"/>
      <c r="F278" s="1692"/>
      <c r="G278" s="1692"/>
      <c r="H278" s="1692"/>
      <c r="I278" s="1692"/>
      <c r="J278" s="1692"/>
      <c r="K278" s="1692"/>
      <c r="L278" s="1692"/>
      <c r="M278" s="1692"/>
      <c r="N278" s="1692"/>
      <c r="O278" s="1692"/>
      <c r="P278" s="1692"/>
      <c r="Q278" s="1692"/>
      <c r="R278" s="1692"/>
      <c r="S278" s="1692"/>
      <c r="T278" s="1692"/>
      <c r="U278" s="1692"/>
      <c r="V278" s="1692"/>
      <c r="W278" s="1692"/>
      <c r="X278" s="1692"/>
      <c r="Y278" s="1692"/>
      <c r="Z278" s="1692"/>
      <c r="AA278" s="1692"/>
      <c r="AB278" s="1692"/>
      <c r="AC278" s="1692"/>
      <c r="AD278" s="1692"/>
      <c r="AE278" s="1692"/>
      <c r="AF278" s="1692"/>
      <c r="AG278" s="1692"/>
      <c r="AH278" s="1692"/>
      <c r="AI278" s="1692"/>
      <c r="AJ278" s="1692"/>
      <c r="AK278" s="1692"/>
      <c r="AL278" s="1692"/>
      <c r="AM278" s="1692"/>
      <c r="AN278" s="1692"/>
      <c r="AO278" s="1692"/>
      <c r="AP278" s="1692"/>
      <c r="AQ278" s="1692"/>
      <c r="AR278" s="1692"/>
      <c r="AS278" s="1692"/>
      <c r="AT278" s="1692"/>
      <c r="AU278" s="1692"/>
      <c r="AV278" s="1692"/>
      <c r="AW278" s="1692"/>
      <c r="AX278" s="1692"/>
      <c r="AY278" s="1692"/>
      <c r="AZ278" s="1692"/>
      <c r="BA278" s="1692"/>
      <c r="BB278" s="1692"/>
      <c r="BC278" s="1692"/>
      <c r="BD278" s="1692"/>
      <c r="BE278" s="1692"/>
      <c r="BF278" s="1692"/>
      <c r="BG278" s="1692"/>
      <c r="BH278" s="1692"/>
      <c r="BI278" s="1692"/>
      <c r="BJ278" s="1692"/>
      <c r="BK278" s="1692"/>
      <c r="BL278" s="1692"/>
      <c r="BM278" s="1692"/>
      <c r="BN278" s="1692"/>
      <c r="BO278" s="1692"/>
      <c r="BP278" s="1692"/>
      <c r="BQ278" s="1692"/>
      <c r="BR278" s="1692"/>
      <c r="BS278" s="1692"/>
      <c r="BT278" s="1692"/>
      <c r="BU278" s="1692"/>
      <c r="BV278" s="1692"/>
      <c r="BW278" s="1692"/>
      <c r="BX278" s="1692"/>
      <c r="BY278" s="1692"/>
      <c r="BZ278" s="1692"/>
      <c r="CA278" s="1692"/>
      <c r="CB278" s="1692"/>
      <c r="CC278" s="1692"/>
      <c r="CD278" s="1692"/>
      <c r="CE278" s="1692"/>
      <c r="CF278" s="1692"/>
      <c r="CG278" s="1692"/>
      <c r="CH278" s="1692"/>
      <c r="CI278" s="1692"/>
      <c r="CJ278" s="1692"/>
      <c r="CK278" s="1692"/>
      <c r="CL278" s="1692"/>
      <c r="CM278" s="1692"/>
      <c r="CN278" s="1692"/>
      <c r="CO278" s="1692"/>
      <c r="CP278" s="1692"/>
      <c r="CQ278" s="1692"/>
      <c r="CR278" s="1692"/>
      <c r="CS278" s="1692"/>
      <c r="CT278" s="1692"/>
      <c r="CU278" s="1692"/>
      <c r="CV278" s="1692"/>
      <c r="CW278" s="1692"/>
      <c r="CX278" s="1692"/>
      <c r="CY278" s="1692"/>
      <c r="CZ278" s="1692"/>
      <c r="DA278" s="1692"/>
      <c r="DB278" s="1692"/>
      <c r="DC278" s="1692"/>
      <c r="DD278" s="1692"/>
      <c r="DE278" s="1692"/>
      <c r="DF278" s="1692"/>
      <c r="DG278" s="1692"/>
      <c r="DH278" s="1692"/>
      <c r="DI278" s="1692"/>
    </row>
    <row r="279" spans="1:113" s="1699" customFormat="1">
      <c r="A279" s="552"/>
      <c r="B279" s="1692"/>
      <c r="C279" s="1692"/>
      <c r="D279" s="1692"/>
      <c r="E279" s="1692"/>
      <c r="F279" s="1692"/>
      <c r="G279" s="1692"/>
      <c r="H279" s="1692"/>
      <c r="I279" s="1692"/>
      <c r="J279" s="1692"/>
      <c r="K279" s="1692"/>
      <c r="L279" s="1692"/>
      <c r="M279" s="1692"/>
      <c r="N279" s="1692"/>
      <c r="O279" s="1692"/>
      <c r="P279" s="1692"/>
      <c r="Q279" s="1692"/>
      <c r="R279" s="1692"/>
      <c r="S279" s="1692"/>
      <c r="T279" s="1692"/>
      <c r="U279" s="1692"/>
      <c r="V279" s="1692"/>
      <c r="W279" s="1692"/>
      <c r="X279" s="1692"/>
      <c r="Y279" s="1692"/>
      <c r="Z279" s="1692"/>
      <c r="AA279" s="1692"/>
      <c r="AB279" s="1692"/>
      <c r="AC279" s="1692"/>
      <c r="AD279" s="1692"/>
      <c r="AE279" s="1692"/>
      <c r="AF279" s="1692"/>
      <c r="AG279" s="1692"/>
      <c r="AH279" s="1692"/>
      <c r="AI279" s="1692"/>
      <c r="AJ279" s="1692"/>
      <c r="AK279" s="1692"/>
      <c r="AL279" s="1692"/>
      <c r="AM279" s="1692"/>
      <c r="AN279" s="1692"/>
      <c r="AO279" s="1692"/>
      <c r="AP279" s="1692"/>
      <c r="AQ279" s="1692"/>
      <c r="AR279" s="1692"/>
      <c r="AS279" s="1692"/>
      <c r="AT279" s="1692"/>
      <c r="AU279" s="1692"/>
      <c r="AV279" s="1692"/>
      <c r="AW279" s="1692"/>
      <c r="AX279" s="1692"/>
      <c r="AY279" s="1692"/>
      <c r="AZ279" s="1692"/>
      <c r="BA279" s="1692"/>
      <c r="BB279" s="1692"/>
      <c r="BC279" s="1692"/>
      <c r="BD279" s="1692"/>
      <c r="BE279" s="1692"/>
      <c r="BF279" s="1692"/>
      <c r="BG279" s="1692"/>
      <c r="BH279" s="1692"/>
      <c r="BI279" s="1692"/>
      <c r="BJ279" s="1692"/>
      <c r="BK279" s="1692"/>
      <c r="BL279" s="1692"/>
      <c r="BM279" s="1692"/>
      <c r="BN279" s="1692"/>
      <c r="BO279" s="1692"/>
      <c r="BP279" s="1692"/>
      <c r="BQ279" s="1692"/>
      <c r="BR279" s="1692"/>
      <c r="BS279" s="1692"/>
      <c r="BT279" s="1692"/>
      <c r="BU279" s="1692"/>
      <c r="BV279" s="1692"/>
      <c r="BW279" s="1692"/>
      <c r="BX279" s="1692"/>
      <c r="BY279" s="1692"/>
      <c r="BZ279" s="1692"/>
      <c r="CA279" s="1692"/>
      <c r="CB279" s="1692"/>
      <c r="CC279" s="1692"/>
      <c r="CD279" s="1692"/>
      <c r="CE279" s="1692"/>
      <c r="CF279" s="1692"/>
      <c r="CG279" s="1692"/>
      <c r="CH279" s="1692"/>
      <c r="CI279" s="1692"/>
      <c r="CJ279" s="1692"/>
      <c r="CK279" s="1692"/>
      <c r="CL279" s="1692"/>
      <c r="CM279" s="1692"/>
      <c r="CN279" s="1692"/>
      <c r="CO279" s="1692"/>
      <c r="CP279" s="1692"/>
      <c r="CQ279" s="1692"/>
      <c r="CR279" s="1692"/>
      <c r="CS279" s="1692"/>
      <c r="CT279" s="1692"/>
      <c r="CU279" s="1692"/>
      <c r="CV279" s="1692"/>
      <c r="CW279" s="1692"/>
      <c r="CX279" s="1692"/>
      <c r="CY279" s="1692"/>
      <c r="CZ279" s="1692"/>
      <c r="DA279" s="1692"/>
      <c r="DB279" s="1692"/>
      <c r="DC279" s="1692"/>
      <c r="DD279" s="1692"/>
      <c r="DE279" s="1692"/>
      <c r="DF279" s="1692"/>
      <c r="DG279" s="1692"/>
      <c r="DH279" s="1692"/>
      <c r="DI279" s="1692"/>
    </row>
    <row r="280" spans="1:113" s="1699" customFormat="1">
      <c r="A280" s="552"/>
      <c r="B280" s="1692"/>
      <c r="C280" s="1692"/>
      <c r="D280" s="1692"/>
      <c r="E280" s="1692"/>
      <c r="F280" s="1692"/>
      <c r="G280" s="1692"/>
      <c r="H280" s="1692"/>
      <c r="I280" s="1692"/>
      <c r="J280" s="1692"/>
      <c r="K280" s="1692"/>
      <c r="L280" s="1692"/>
      <c r="M280" s="1692"/>
      <c r="N280" s="1692"/>
      <c r="O280" s="1692"/>
      <c r="P280" s="1692"/>
      <c r="Q280" s="1692"/>
      <c r="R280" s="1692"/>
      <c r="S280" s="1692"/>
      <c r="T280" s="1692"/>
      <c r="U280" s="1692"/>
      <c r="V280" s="1692"/>
      <c r="W280" s="1692"/>
      <c r="X280" s="1692"/>
      <c r="Y280" s="1692"/>
      <c r="Z280" s="1692"/>
      <c r="AA280" s="1692"/>
      <c r="AB280" s="1692"/>
      <c r="AC280" s="1692"/>
      <c r="AD280" s="1692"/>
      <c r="AE280" s="1692"/>
      <c r="AF280" s="1692"/>
      <c r="AG280" s="1692"/>
      <c r="AH280" s="1692"/>
      <c r="AI280" s="1692"/>
      <c r="AJ280" s="1692"/>
      <c r="AK280" s="1692"/>
      <c r="AL280" s="1692"/>
      <c r="AM280" s="1692"/>
      <c r="AN280" s="1692"/>
      <c r="AO280" s="1692"/>
      <c r="AP280" s="1692"/>
      <c r="AQ280" s="1692"/>
      <c r="AR280" s="1692"/>
      <c r="AS280" s="1692"/>
      <c r="AT280" s="1692"/>
      <c r="AU280" s="1692"/>
      <c r="AV280" s="1692"/>
      <c r="AW280" s="1692"/>
      <c r="AX280" s="1692"/>
      <c r="AY280" s="1692"/>
      <c r="AZ280" s="1692"/>
      <c r="BA280" s="1692"/>
      <c r="BB280" s="1692"/>
      <c r="BC280" s="1692"/>
      <c r="BD280" s="1692"/>
      <c r="BE280" s="1692"/>
      <c r="BF280" s="1692"/>
      <c r="BG280" s="1692"/>
      <c r="BH280" s="1692"/>
      <c r="BI280" s="1692"/>
      <c r="BJ280" s="1692"/>
      <c r="BK280" s="1692"/>
      <c r="BL280" s="1692"/>
      <c r="BM280" s="1692"/>
      <c r="BN280" s="1692"/>
      <c r="BO280" s="1692"/>
      <c r="BP280" s="1692"/>
      <c r="BQ280" s="1692"/>
      <c r="BR280" s="1692"/>
      <c r="BS280" s="1692"/>
      <c r="BT280" s="1692"/>
      <c r="BU280" s="1692"/>
      <c r="BV280" s="1692"/>
      <c r="BW280" s="1692"/>
      <c r="BX280" s="1692"/>
      <c r="BY280" s="1692"/>
      <c r="BZ280" s="1692"/>
      <c r="CA280" s="1692"/>
      <c r="CB280" s="1692"/>
      <c r="CC280" s="1692"/>
      <c r="CD280" s="1692"/>
      <c r="CE280" s="1692"/>
      <c r="CF280" s="1692"/>
      <c r="CG280" s="1692"/>
      <c r="CH280" s="1692"/>
      <c r="CI280" s="1692"/>
      <c r="CJ280" s="1692"/>
      <c r="CK280" s="1692"/>
      <c r="CL280" s="1692"/>
      <c r="CM280" s="1692"/>
      <c r="CN280" s="1692"/>
      <c r="CO280" s="1692"/>
      <c r="CP280" s="1692"/>
      <c r="CQ280" s="1692"/>
      <c r="CR280" s="1692"/>
      <c r="CS280" s="1692"/>
      <c r="CT280" s="1692"/>
      <c r="CU280" s="1692"/>
      <c r="CV280" s="1692"/>
      <c r="CW280" s="1692"/>
      <c r="CX280" s="1692"/>
      <c r="CY280" s="1692"/>
      <c r="CZ280" s="1692"/>
      <c r="DA280" s="1692"/>
      <c r="DB280" s="1692"/>
      <c r="DC280" s="1692"/>
      <c r="DD280" s="1692"/>
      <c r="DE280" s="1692"/>
      <c r="DF280" s="1692"/>
      <c r="DG280" s="1692"/>
      <c r="DH280" s="1692"/>
      <c r="DI280" s="1692"/>
    </row>
    <row r="281" spans="1:113" s="1699" customFormat="1">
      <c r="A281" s="552"/>
      <c r="B281" s="1692"/>
      <c r="C281" s="1692"/>
      <c r="D281" s="1692"/>
      <c r="E281" s="1692"/>
      <c r="F281" s="1692"/>
      <c r="G281" s="1692"/>
      <c r="H281" s="1692"/>
      <c r="I281" s="1692"/>
      <c r="J281" s="1692"/>
      <c r="K281" s="1692"/>
      <c r="L281" s="1692"/>
      <c r="M281" s="1692"/>
      <c r="N281" s="1692"/>
      <c r="O281" s="1692"/>
      <c r="P281" s="1692"/>
      <c r="Q281" s="1692"/>
      <c r="R281" s="1692"/>
      <c r="S281" s="1692"/>
      <c r="T281" s="1692"/>
      <c r="U281" s="1692"/>
      <c r="V281" s="1692"/>
      <c r="W281" s="1692"/>
      <c r="X281" s="1692"/>
      <c r="Y281" s="1692"/>
      <c r="Z281" s="1692"/>
      <c r="AA281" s="1692"/>
      <c r="AB281" s="1692"/>
      <c r="AC281" s="1692"/>
      <c r="AD281" s="1692"/>
      <c r="AE281" s="1692"/>
      <c r="AF281" s="1692"/>
      <c r="AG281" s="1692"/>
      <c r="AH281" s="1692"/>
      <c r="AI281" s="1692"/>
      <c r="AJ281" s="1692"/>
      <c r="AK281" s="1692"/>
      <c r="AL281" s="1692"/>
      <c r="AM281" s="1692"/>
      <c r="AN281" s="1692"/>
      <c r="AO281" s="1692"/>
      <c r="AP281" s="1692"/>
      <c r="AQ281" s="1692"/>
      <c r="AR281" s="1692"/>
      <c r="AS281" s="1692"/>
      <c r="AT281" s="1692"/>
      <c r="AU281" s="1692"/>
      <c r="AV281" s="1692"/>
      <c r="AW281" s="1692"/>
      <c r="AX281" s="1692"/>
      <c r="AY281" s="1692"/>
      <c r="AZ281" s="1692"/>
      <c r="BA281" s="1692"/>
      <c r="BB281" s="1692"/>
      <c r="BC281" s="1692"/>
      <c r="BD281" s="1692"/>
      <c r="BE281" s="1692"/>
      <c r="BF281" s="1692"/>
      <c r="BG281" s="1692"/>
      <c r="BH281" s="1692"/>
      <c r="BI281" s="1692"/>
      <c r="BJ281" s="1692"/>
      <c r="BK281" s="1692"/>
      <c r="BL281" s="1692"/>
      <c r="BM281" s="1692"/>
      <c r="BN281" s="1692"/>
      <c r="BO281" s="1692"/>
      <c r="BP281" s="1692"/>
      <c r="BQ281" s="1692"/>
      <c r="BR281" s="1692"/>
      <c r="BS281" s="1692"/>
      <c r="BT281" s="1692"/>
      <c r="BU281" s="1692"/>
      <c r="BV281" s="1692"/>
      <c r="BW281" s="1692"/>
      <c r="BX281" s="1692"/>
      <c r="BY281" s="1692"/>
      <c r="BZ281" s="1692"/>
      <c r="CA281" s="1692"/>
      <c r="CB281" s="1692"/>
      <c r="CC281" s="1692"/>
      <c r="CD281" s="1692"/>
      <c r="CE281" s="1692"/>
      <c r="CF281" s="1692"/>
      <c r="CG281" s="1692"/>
      <c r="CH281" s="1692"/>
      <c r="CI281" s="1692"/>
      <c r="CJ281" s="1692"/>
      <c r="CK281" s="1692"/>
      <c r="CL281" s="1692"/>
      <c r="CM281" s="1692"/>
      <c r="CN281" s="1692"/>
      <c r="CO281" s="1692"/>
      <c r="CP281" s="1692"/>
      <c r="CQ281" s="1692"/>
      <c r="CR281" s="1692"/>
      <c r="CS281" s="1692"/>
      <c r="CT281" s="1692"/>
      <c r="CU281" s="1692"/>
      <c r="CV281" s="1692"/>
      <c r="CW281" s="1692"/>
      <c r="CX281" s="1692"/>
      <c r="CY281" s="1692"/>
      <c r="CZ281" s="1692"/>
      <c r="DA281" s="1692"/>
      <c r="DB281" s="1692"/>
      <c r="DC281" s="1692"/>
      <c r="DD281" s="1692"/>
      <c r="DE281" s="1692"/>
      <c r="DF281" s="1692"/>
      <c r="DG281" s="1692"/>
      <c r="DH281" s="1692"/>
      <c r="DI281" s="1692"/>
    </row>
    <row r="282" spans="1:113" s="1699" customFormat="1">
      <c r="A282" s="552"/>
      <c r="B282" s="1692"/>
      <c r="C282" s="1692"/>
      <c r="D282" s="1692"/>
      <c r="E282" s="1692"/>
      <c r="F282" s="1692"/>
      <c r="G282" s="1692"/>
      <c r="H282" s="1692"/>
      <c r="I282" s="1692"/>
      <c r="J282" s="1692"/>
      <c r="K282" s="1692"/>
      <c r="L282" s="1692"/>
      <c r="M282" s="1692"/>
      <c r="N282" s="1692"/>
      <c r="O282" s="1692"/>
      <c r="P282" s="1692"/>
      <c r="Q282" s="1692"/>
      <c r="R282" s="1692"/>
      <c r="S282" s="1692"/>
      <c r="T282" s="1692"/>
      <c r="U282" s="1692"/>
      <c r="V282" s="1692"/>
      <c r="W282" s="1692"/>
      <c r="X282" s="1692"/>
      <c r="Y282" s="1692"/>
      <c r="Z282" s="1692"/>
      <c r="AA282" s="1692"/>
      <c r="AB282" s="1692"/>
      <c r="AC282" s="1692"/>
      <c r="AD282" s="1692"/>
      <c r="AE282" s="1692"/>
      <c r="AF282" s="1692"/>
      <c r="AG282" s="1692"/>
      <c r="AH282" s="1692"/>
      <c r="AI282" s="1692"/>
      <c r="AJ282" s="1692"/>
      <c r="AK282" s="1692"/>
      <c r="AL282" s="1692"/>
      <c r="AM282" s="1692"/>
      <c r="AN282" s="1692"/>
      <c r="AO282" s="1692"/>
      <c r="AP282" s="1692"/>
      <c r="AQ282" s="1692"/>
      <c r="AR282" s="1692"/>
      <c r="AS282" s="1692"/>
      <c r="AT282" s="1692"/>
      <c r="AU282" s="1692"/>
      <c r="AV282" s="1692"/>
      <c r="AW282" s="1692"/>
      <c r="AX282" s="1692"/>
      <c r="AY282" s="1692"/>
      <c r="AZ282" s="1692"/>
      <c r="BA282" s="1692"/>
      <c r="BB282" s="1692"/>
      <c r="BC282" s="1692"/>
      <c r="BD282" s="1692"/>
      <c r="BE282" s="1692"/>
      <c r="BF282" s="1692"/>
      <c r="BG282" s="1692"/>
      <c r="BH282" s="1692"/>
      <c r="BI282" s="1692"/>
      <c r="BJ282" s="1692"/>
      <c r="BK282" s="1692"/>
      <c r="BL282" s="1692"/>
      <c r="BM282" s="1692"/>
      <c r="BN282" s="1692"/>
      <c r="BO282" s="1692"/>
      <c r="BP282" s="1692"/>
      <c r="BQ282" s="1692"/>
      <c r="BR282" s="1692"/>
      <c r="BS282" s="1692"/>
      <c r="BT282" s="1692"/>
      <c r="BU282" s="1692"/>
      <c r="BV282" s="1692"/>
      <c r="BW282" s="1692"/>
      <c r="BX282" s="1692"/>
      <c r="BY282" s="1692"/>
      <c r="BZ282" s="1692"/>
      <c r="CA282" s="1692"/>
      <c r="CB282" s="1692"/>
      <c r="CC282" s="1692"/>
      <c r="CD282" s="1692"/>
      <c r="CE282" s="1692"/>
      <c r="CF282" s="1692"/>
      <c r="CG282" s="1692"/>
      <c r="CH282" s="1692"/>
      <c r="CI282" s="1692"/>
      <c r="CJ282" s="1692"/>
      <c r="CK282" s="1692"/>
      <c r="CL282" s="1692"/>
      <c r="CM282" s="1692"/>
      <c r="CN282" s="1692"/>
      <c r="CO282" s="1692"/>
      <c r="CP282" s="1692"/>
      <c r="CQ282" s="1692"/>
      <c r="CR282" s="1692"/>
      <c r="CS282" s="1692"/>
      <c r="CT282" s="1692"/>
      <c r="CU282" s="1692"/>
      <c r="CV282" s="1692"/>
      <c r="CW282" s="1692"/>
      <c r="CX282" s="1692"/>
      <c r="CY282" s="1692"/>
      <c r="CZ282" s="1692"/>
      <c r="DA282" s="1692"/>
      <c r="DB282" s="1692"/>
      <c r="DC282" s="1692"/>
      <c r="DD282" s="1692"/>
      <c r="DE282" s="1692"/>
      <c r="DF282" s="1692"/>
      <c r="DG282" s="1692"/>
      <c r="DH282" s="1692"/>
      <c r="DI282" s="1692"/>
    </row>
    <row r="283" spans="1:113" s="1699" customFormat="1">
      <c r="A283" s="552"/>
      <c r="B283" s="1692"/>
      <c r="C283" s="1692"/>
      <c r="D283" s="1692"/>
      <c r="E283" s="1692"/>
      <c r="F283" s="1692"/>
      <c r="G283" s="1692"/>
      <c r="H283" s="1692"/>
      <c r="I283" s="1692"/>
      <c r="J283" s="1692"/>
      <c r="K283" s="1692"/>
      <c r="L283" s="1692"/>
      <c r="M283" s="1692"/>
      <c r="N283" s="1692"/>
      <c r="O283" s="1692"/>
      <c r="P283" s="1692"/>
      <c r="Q283" s="1692"/>
      <c r="R283" s="1692"/>
      <c r="S283" s="1692"/>
      <c r="T283" s="1692"/>
      <c r="U283" s="1692"/>
      <c r="V283" s="1692"/>
      <c r="W283" s="1692"/>
      <c r="X283" s="1692"/>
      <c r="Y283" s="1692"/>
      <c r="Z283" s="1692"/>
      <c r="AA283" s="1692"/>
      <c r="AB283" s="1692"/>
      <c r="AC283" s="1692"/>
      <c r="AD283" s="1692"/>
      <c r="AE283" s="1692"/>
      <c r="AF283" s="1692"/>
      <c r="AG283" s="1692"/>
      <c r="AH283" s="1692"/>
      <c r="AI283" s="1692"/>
      <c r="AJ283" s="1692"/>
      <c r="AK283" s="1692"/>
      <c r="AL283" s="1692"/>
      <c r="AM283" s="1692"/>
      <c r="AN283" s="1692"/>
      <c r="AO283" s="1692"/>
      <c r="AP283" s="1692"/>
      <c r="AQ283" s="1692"/>
      <c r="AR283" s="1692"/>
      <c r="AS283" s="1692"/>
      <c r="AT283" s="1692"/>
      <c r="AU283" s="1692"/>
      <c r="AV283" s="1692"/>
      <c r="AW283" s="1692"/>
      <c r="AX283" s="1692"/>
      <c r="AY283" s="1692"/>
      <c r="AZ283" s="1692"/>
      <c r="BA283" s="1692"/>
      <c r="BB283" s="1692"/>
      <c r="BC283" s="1692"/>
      <c r="BD283" s="1692"/>
      <c r="BE283" s="1692"/>
      <c r="BF283" s="1692"/>
      <c r="BG283" s="1692"/>
      <c r="BH283" s="1692"/>
      <c r="BI283" s="1692"/>
      <c r="BJ283" s="1692"/>
      <c r="BK283" s="1692"/>
      <c r="BL283" s="1692"/>
      <c r="BM283" s="1692"/>
      <c r="BN283" s="1692"/>
      <c r="BO283" s="1692"/>
      <c r="BP283" s="1692"/>
      <c r="BQ283" s="1692"/>
      <c r="BR283" s="1692"/>
      <c r="BS283" s="1692"/>
      <c r="BT283" s="1692"/>
      <c r="BU283" s="1692"/>
      <c r="BV283" s="1692"/>
      <c r="BW283" s="1692"/>
      <c r="BX283" s="1692"/>
      <c r="BY283" s="1692"/>
      <c r="BZ283" s="1692"/>
      <c r="CA283" s="1692"/>
      <c r="CB283" s="1692"/>
      <c r="CC283" s="1692"/>
      <c r="CD283" s="1692"/>
      <c r="CE283" s="1692"/>
      <c r="CF283" s="1692"/>
      <c r="CG283" s="1692"/>
      <c r="CH283" s="1692"/>
      <c r="CI283" s="1692"/>
      <c r="CJ283" s="1692"/>
      <c r="CK283" s="1692"/>
      <c r="CL283" s="1692"/>
      <c r="CM283" s="1692"/>
      <c r="CN283" s="1692"/>
      <c r="CO283" s="1692"/>
      <c r="CP283" s="1692"/>
      <c r="CQ283" s="1692"/>
      <c r="CR283" s="1692"/>
      <c r="CS283" s="1692"/>
      <c r="CT283" s="1692"/>
      <c r="CU283" s="1692"/>
      <c r="CV283" s="1692"/>
      <c r="CW283" s="1692"/>
      <c r="CX283" s="1692"/>
      <c r="CY283" s="1692"/>
      <c r="CZ283" s="1692"/>
      <c r="DA283" s="1692"/>
      <c r="DB283" s="1692"/>
      <c r="DC283" s="1692"/>
      <c r="DD283" s="1692"/>
      <c r="DE283" s="1692"/>
      <c r="DF283" s="1692"/>
      <c r="DG283" s="1692"/>
      <c r="DH283" s="1692"/>
      <c r="DI283" s="1692"/>
    </row>
    <row r="284" spans="1:113" s="1699" customFormat="1">
      <c r="A284" s="552"/>
      <c r="B284" s="1692"/>
      <c r="C284" s="1692"/>
      <c r="D284" s="1692"/>
      <c r="E284" s="1692"/>
      <c r="F284" s="1692"/>
      <c r="G284" s="1692"/>
      <c r="H284" s="1692"/>
      <c r="I284" s="1692"/>
      <c r="J284" s="1692"/>
      <c r="K284" s="1692"/>
      <c r="L284" s="1692"/>
      <c r="M284" s="1692"/>
      <c r="N284" s="1692"/>
      <c r="O284" s="1692"/>
      <c r="P284" s="1692"/>
      <c r="Q284" s="1692"/>
      <c r="R284" s="1692"/>
      <c r="S284" s="1692"/>
      <c r="T284" s="1692"/>
      <c r="U284" s="1692"/>
      <c r="V284" s="1692"/>
      <c r="W284" s="1692"/>
      <c r="X284" s="1692"/>
      <c r="Y284" s="1692"/>
      <c r="Z284" s="1692"/>
      <c r="AA284" s="1692"/>
      <c r="AB284" s="1692"/>
      <c r="AC284" s="1692"/>
      <c r="AD284" s="1692"/>
      <c r="AE284" s="1692"/>
      <c r="AF284" s="1692"/>
      <c r="AG284" s="1692"/>
      <c r="AH284" s="1692"/>
      <c r="AI284" s="1692"/>
      <c r="AJ284" s="1692"/>
      <c r="AK284" s="1692"/>
      <c r="AL284" s="1692"/>
      <c r="AM284" s="1692"/>
      <c r="AN284" s="1692"/>
      <c r="AO284" s="1692"/>
      <c r="AP284" s="1692"/>
      <c r="AQ284" s="1692"/>
      <c r="AR284" s="1692"/>
      <c r="AS284" s="1692"/>
      <c r="AT284" s="1692"/>
      <c r="AU284" s="1692"/>
      <c r="AV284" s="1692"/>
      <c r="AW284" s="1692"/>
      <c r="AX284" s="1692"/>
      <c r="AY284" s="1692"/>
      <c r="AZ284" s="1692"/>
      <c r="BA284" s="1692"/>
      <c r="BB284" s="1692"/>
      <c r="BC284" s="1692"/>
      <c r="BD284" s="1692"/>
      <c r="BE284" s="1692"/>
      <c r="BF284" s="1692"/>
      <c r="BG284" s="1692"/>
      <c r="BH284" s="1692"/>
      <c r="BI284" s="1692"/>
      <c r="BJ284" s="1692"/>
      <c r="BK284" s="1692"/>
      <c r="BL284" s="1692"/>
      <c r="BM284" s="1692"/>
      <c r="BN284" s="1692"/>
      <c r="BO284" s="1692"/>
      <c r="BP284" s="1692"/>
      <c r="BQ284" s="1692"/>
      <c r="BR284" s="1692"/>
      <c r="BS284" s="1692"/>
      <c r="BT284" s="1692"/>
      <c r="BU284" s="1692"/>
      <c r="BV284" s="1692"/>
      <c r="BW284" s="1692"/>
      <c r="BX284" s="1692"/>
      <c r="BY284" s="1692"/>
      <c r="BZ284" s="1692"/>
      <c r="CA284" s="1692"/>
      <c r="CB284" s="1692"/>
      <c r="CC284" s="1692"/>
      <c r="CD284" s="1692"/>
      <c r="CE284" s="1692"/>
      <c r="CF284" s="1692"/>
      <c r="CG284" s="1692"/>
      <c r="CH284" s="1692"/>
      <c r="CI284" s="1692"/>
      <c r="CJ284" s="1692"/>
      <c r="CK284" s="1692"/>
      <c r="CL284" s="1692"/>
      <c r="CM284" s="1692"/>
      <c r="CN284" s="1692"/>
      <c r="CO284" s="1692"/>
      <c r="CP284" s="1692"/>
      <c r="CQ284" s="1692"/>
      <c r="CR284" s="1692"/>
      <c r="CS284" s="1692"/>
      <c r="CT284" s="1692"/>
      <c r="CU284" s="1692"/>
      <c r="CV284" s="1692"/>
      <c r="CW284" s="1692"/>
      <c r="CX284" s="1692"/>
      <c r="CY284" s="1692"/>
      <c r="CZ284" s="1692"/>
      <c r="DA284" s="1692"/>
      <c r="DB284" s="1692"/>
      <c r="DC284" s="1692"/>
      <c r="DD284" s="1692"/>
      <c r="DE284" s="1692"/>
      <c r="DF284" s="1692"/>
      <c r="DG284" s="1692"/>
      <c r="DH284" s="1692"/>
      <c r="DI284" s="1692"/>
    </row>
    <row r="285" spans="1:113" s="1699" customFormat="1">
      <c r="A285" s="552"/>
      <c r="B285" s="1692"/>
      <c r="C285" s="1692"/>
      <c r="D285" s="1692"/>
      <c r="E285" s="1692"/>
      <c r="F285" s="1692"/>
      <c r="G285" s="1692"/>
      <c r="H285" s="1692"/>
      <c r="I285" s="1692"/>
      <c r="J285" s="1692"/>
      <c r="K285" s="1692"/>
      <c r="L285" s="1692"/>
      <c r="M285" s="1692"/>
      <c r="N285" s="1692"/>
      <c r="O285" s="1692"/>
      <c r="P285" s="1692"/>
      <c r="Q285" s="1692"/>
      <c r="R285" s="1692"/>
      <c r="S285" s="1692"/>
      <c r="T285" s="1692"/>
      <c r="U285" s="1692"/>
      <c r="V285" s="1692"/>
      <c r="W285" s="1692"/>
      <c r="X285" s="1692"/>
      <c r="Y285" s="1692"/>
      <c r="Z285" s="1692"/>
      <c r="AA285" s="1692"/>
      <c r="AB285" s="1692"/>
      <c r="AC285" s="1692"/>
      <c r="AD285" s="1692"/>
      <c r="AE285" s="1692"/>
      <c r="AF285" s="1692"/>
      <c r="AG285" s="1692"/>
      <c r="AH285" s="1692"/>
      <c r="AI285" s="1692"/>
      <c r="AJ285" s="1692"/>
      <c r="AK285" s="1692"/>
      <c r="AL285" s="1692"/>
      <c r="AM285" s="1692"/>
      <c r="AN285" s="1692"/>
      <c r="AO285" s="1692"/>
      <c r="AP285" s="1692"/>
      <c r="AQ285" s="1692"/>
      <c r="AR285" s="1692"/>
      <c r="AS285" s="1692"/>
      <c r="AT285" s="1692"/>
      <c r="AU285" s="1692"/>
      <c r="AV285" s="1692"/>
      <c r="AW285" s="1692"/>
      <c r="AX285" s="1692"/>
      <c r="AY285" s="1692"/>
      <c r="AZ285" s="1692"/>
      <c r="BA285" s="1692"/>
      <c r="BB285" s="1692"/>
      <c r="BC285" s="1692"/>
      <c r="BD285" s="1692"/>
      <c r="BE285" s="1692"/>
      <c r="BF285" s="1692"/>
      <c r="BG285" s="1692"/>
      <c r="BH285" s="1692"/>
      <c r="BI285" s="1692"/>
      <c r="BJ285" s="1692"/>
      <c r="BK285" s="1692"/>
      <c r="BL285" s="1692"/>
      <c r="BM285" s="1692"/>
      <c r="BN285" s="1692"/>
      <c r="BO285" s="1692"/>
      <c r="BP285" s="1692"/>
      <c r="BQ285" s="1692"/>
      <c r="BR285" s="1692"/>
      <c r="BS285" s="1692"/>
      <c r="BT285" s="1692"/>
      <c r="BU285" s="1692"/>
      <c r="BV285" s="1692"/>
      <c r="BW285" s="1692"/>
      <c r="BX285" s="1692"/>
      <c r="BY285" s="1692"/>
      <c r="BZ285" s="1692"/>
      <c r="CA285" s="1692"/>
      <c r="CB285" s="1692"/>
      <c r="CC285" s="1692"/>
      <c r="CD285" s="1692"/>
      <c r="CE285" s="1692"/>
      <c r="CF285" s="1692"/>
      <c r="CG285" s="1692"/>
      <c r="CH285" s="1692"/>
      <c r="CI285" s="1692"/>
      <c r="CJ285" s="1692"/>
      <c r="CK285" s="1692"/>
      <c r="CL285" s="1692"/>
      <c r="CM285" s="1692"/>
      <c r="CN285" s="1692"/>
      <c r="CO285" s="1692"/>
      <c r="CP285" s="1692"/>
      <c r="CQ285" s="1692"/>
      <c r="CR285" s="1692"/>
      <c r="CS285" s="1692"/>
      <c r="CT285" s="1692"/>
      <c r="CU285" s="1692"/>
      <c r="CV285" s="1692"/>
      <c r="CW285" s="1692"/>
      <c r="CX285" s="1692"/>
      <c r="CY285" s="1692"/>
      <c r="CZ285" s="1692"/>
      <c r="DA285" s="1692"/>
      <c r="DB285" s="1692"/>
      <c r="DC285" s="1692"/>
      <c r="DD285" s="1692"/>
      <c r="DE285" s="1692"/>
      <c r="DF285" s="1692"/>
      <c r="DG285" s="1692"/>
      <c r="DH285" s="1692"/>
      <c r="DI285" s="1692"/>
    </row>
    <row r="286" spans="1:113" s="1699" customFormat="1">
      <c r="A286" s="552"/>
      <c r="B286" s="1692"/>
      <c r="C286" s="1692"/>
      <c r="D286" s="1692"/>
      <c r="E286" s="1692"/>
      <c r="F286" s="1692"/>
      <c r="G286" s="1692"/>
      <c r="H286" s="1692"/>
      <c r="I286" s="1692"/>
      <c r="J286" s="1692"/>
      <c r="K286" s="1692"/>
      <c r="L286" s="1692"/>
      <c r="M286" s="1692"/>
      <c r="N286" s="1692"/>
      <c r="O286" s="1692"/>
      <c r="P286" s="1692"/>
      <c r="Q286" s="1692"/>
      <c r="R286" s="1692"/>
      <c r="S286" s="1692"/>
      <c r="T286" s="1692"/>
      <c r="U286" s="1692"/>
      <c r="V286" s="1692"/>
      <c r="W286" s="1692"/>
      <c r="X286" s="1692"/>
      <c r="Y286" s="1692"/>
      <c r="Z286" s="1692"/>
      <c r="AA286" s="1692"/>
      <c r="AB286" s="1692"/>
      <c r="AC286" s="1692"/>
      <c r="AD286" s="1692"/>
      <c r="AE286" s="1692"/>
      <c r="AF286" s="1692"/>
      <c r="AG286" s="1692"/>
      <c r="AH286" s="1692"/>
      <c r="AI286" s="1692"/>
      <c r="AJ286" s="1692"/>
      <c r="AK286" s="1692"/>
      <c r="AL286" s="1692"/>
      <c r="AM286" s="1692"/>
      <c r="AN286" s="1692"/>
      <c r="AO286" s="1692"/>
      <c r="AP286" s="1692"/>
      <c r="AQ286" s="1692"/>
      <c r="AR286" s="1692"/>
      <c r="AS286" s="1692"/>
      <c r="AT286" s="1692"/>
      <c r="AU286" s="1692"/>
      <c r="AV286" s="1692"/>
      <c r="AW286" s="1692"/>
      <c r="AX286" s="1692"/>
      <c r="AY286" s="1692"/>
      <c r="AZ286" s="1692"/>
      <c r="BA286" s="1692"/>
      <c r="BB286" s="1692"/>
      <c r="BC286" s="1692"/>
      <c r="BD286" s="1692"/>
      <c r="BE286" s="1692"/>
      <c r="BF286" s="1692"/>
      <c r="BG286" s="1692"/>
      <c r="BH286" s="1692"/>
      <c r="BI286" s="1692"/>
      <c r="BJ286" s="1692"/>
      <c r="BK286" s="1692"/>
      <c r="BL286" s="1692"/>
      <c r="BM286" s="1692"/>
      <c r="BN286" s="1692"/>
      <c r="BO286" s="1692"/>
      <c r="BP286" s="1692"/>
      <c r="BQ286" s="1692"/>
      <c r="BR286" s="1692"/>
      <c r="BS286" s="1692"/>
      <c r="BT286" s="1692"/>
      <c r="BU286" s="1692"/>
      <c r="BV286" s="1692"/>
      <c r="BW286" s="1692"/>
      <c r="BX286" s="1692"/>
      <c r="BY286" s="1692"/>
      <c r="BZ286" s="1692"/>
      <c r="CA286" s="1692"/>
      <c r="CB286" s="1692"/>
      <c r="CC286" s="1692"/>
      <c r="CD286" s="1692"/>
      <c r="CE286" s="1692"/>
      <c r="CF286" s="1692"/>
      <c r="CG286" s="1692"/>
      <c r="CH286" s="1692"/>
      <c r="CI286" s="1692"/>
      <c r="CJ286" s="1692"/>
      <c r="CK286" s="1692"/>
      <c r="CL286" s="1692"/>
      <c r="CM286" s="1692"/>
      <c r="CN286" s="1692"/>
      <c r="CO286" s="1692"/>
      <c r="CP286" s="1692"/>
      <c r="CQ286" s="1692"/>
      <c r="CR286" s="1692"/>
      <c r="CS286" s="1692"/>
      <c r="CT286" s="1692"/>
      <c r="CU286" s="1692"/>
      <c r="CV286" s="1692"/>
      <c r="CW286" s="1692"/>
      <c r="CX286" s="1692"/>
      <c r="CY286" s="1692"/>
      <c r="CZ286" s="1692"/>
      <c r="DA286" s="1692"/>
      <c r="DB286" s="1692"/>
      <c r="DC286" s="1692"/>
      <c r="DD286" s="1692"/>
      <c r="DE286" s="1692"/>
      <c r="DF286" s="1692"/>
      <c r="DG286" s="1692"/>
      <c r="DH286" s="1692"/>
      <c r="DI286" s="1692"/>
    </row>
    <row r="287" spans="1:113" s="1699" customFormat="1">
      <c r="A287" s="552"/>
      <c r="B287" s="1692"/>
      <c r="C287" s="1692"/>
      <c r="D287" s="1692"/>
      <c r="E287" s="1692"/>
      <c r="F287" s="1692"/>
      <c r="G287" s="1692"/>
      <c r="H287" s="1692"/>
      <c r="I287" s="1692"/>
      <c r="J287" s="1692"/>
      <c r="K287" s="1692"/>
      <c r="L287" s="1692"/>
      <c r="M287" s="1692"/>
      <c r="N287" s="1692"/>
      <c r="O287" s="1692"/>
      <c r="P287" s="1692"/>
      <c r="Q287" s="1692"/>
      <c r="R287" s="1692"/>
      <c r="S287" s="1692"/>
      <c r="T287" s="1692"/>
      <c r="U287" s="1692"/>
      <c r="V287" s="1692"/>
      <c r="W287" s="1692"/>
      <c r="X287" s="1692"/>
      <c r="Y287" s="1692"/>
      <c r="Z287" s="1692"/>
      <c r="AA287" s="1692"/>
      <c r="AB287" s="1692"/>
      <c r="AC287" s="1692"/>
      <c r="AD287" s="1692"/>
      <c r="AE287" s="1692"/>
      <c r="AF287" s="1692"/>
      <c r="AG287" s="1692"/>
      <c r="AH287" s="1692"/>
      <c r="AI287" s="1692"/>
      <c r="AJ287" s="1692"/>
      <c r="AK287" s="1692"/>
      <c r="AL287" s="1692"/>
      <c r="AM287" s="1692"/>
      <c r="AN287" s="1692"/>
      <c r="AO287" s="1692"/>
      <c r="AP287" s="1692"/>
      <c r="AQ287" s="1692"/>
      <c r="AR287" s="1692"/>
      <c r="AS287" s="1692"/>
      <c r="AT287" s="1692"/>
      <c r="AU287" s="1692"/>
      <c r="AV287" s="1692"/>
      <c r="AW287" s="1692"/>
      <c r="AX287" s="1692"/>
      <c r="AY287" s="1692"/>
      <c r="AZ287" s="1692"/>
      <c r="BA287" s="1692"/>
      <c r="BB287" s="1692"/>
      <c r="BC287" s="1692"/>
      <c r="BD287" s="1692"/>
      <c r="BE287" s="1692"/>
      <c r="BF287" s="1692"/>
      <c r="BG287" s="1692"/>
      <c r="BH287" s="1692"/>
      <c r="BI287" s="1692"/>
      <c r="BJ287" s="1692"/>
      <c r="BK287" s="1692"/>
      <c r="BL287" s="1692"/>
      <c r="BM287" s="1692"/>
      <c r="BN287" s="1692"/>
      <c r="BO287" s="1692"/>
      <c r="BP287" s="1692"/>
      <c r="BQ287" s="1692"/>
      <c r="BR287" s="1692"/>
      <c r="BS287" s="1692"/>
      <c r="BT287" s="1692"/>
      <c r="BU287" s="1692"/>
      <c r="BV287" s="1692"/>
      <c r="BW287" s="1692"/>
      <c r="BX287" s="1692"/>
      <c r="BY287" s="1692"/>
      <c r="BZ287" s="1692"/>
      <c r="CA287" s="1692"/>
      <c r="CB287" s="1692"/>
      <c r="CC287" s="1692"/>
      <c r="CD287" s="1692"/>
      <c r="CE287" s="1692"/>
      <c r="CF287" s="1692"/>
      <c r="CG287" s="1692"/>
      <c r="CH287" s="1692"/>
      <c r="CI287" s="1692"/>
      <c r="CJ287" s="1692"/>
      <c r="CK287" s="1692"/>
      <c r="CL287" s="1692"/>
      <c r="CM287" s="1692"/>
      <c r="CN287" s="1692"/>
      <c r="CO287" s="1692"/>
      <c r="CP287" s="1692"/>
      <c r="CQ287" s="1692"/>
      <c r="CR287" s="1692"/>
      <c r="CS287" s="1692"/>
      <c r="CT287" s="1692"/>
      <c r="CU287" s="1692"/>
      <c r="CV287" s="1692"/>
      <c r="CW287" s="1692"/>
      <c r="CX287" s="1692"/>
      <c r="CY287" s="1692"/>
      <c r="CZ287" s="1692"/>
      <c r="DA287" s="1692"/>
      <c r="DB287" s="1692"/>
      <c r="DC287" s="1692"/>
      <c r="DD287" s="1692"/>
      <c r="DE287" s="1692"/>
      <c r="DF287" s="1692"/>
      <c r="DG287" s="1692"/>
      <c r="DH287" s="1692"/>
      <c r="DI287" s="1692"/>
    </row>
    <row r="288" spans="1:113" s="1699" customFormat="1">
      <c r="A288" s="552"/>
      <c r="B288" s="1692"/>
      <c r="C288" s="1692"/>
      <c r="D288" s="1692"/>
      <c r="E288" s="1692"/>
      <c r="F288" s="1692"/>
      <c r="G288" s="1692"/>
      <c r="H288" s="1692"/>
      <c r="I288" s="1692"/>
      <c r="J288" s="1692"/>
      <c r="K288" s="1692"/>
      <c r="L288" s="1692"/>
      <c r="M288" s="1692"/>
      <c r="N288" s="1692"/>
      <c r="O288" s="1692"/>
      <c r="P288" s="1692"/>
      <c r="Q288" s="1692"/>
      <c r="R288" s="1692"/>
      <c r="S288" s="1692"/>
      <c r="T288" s="1692"/>
      <c r="U288" s="1692"/>
      <c r="V288" s="1692"/>
      <c r="W288" s="1692"/>
      <c r="X288" s="1692"/>
      <c r="Y288" s="1692"/>
      <c r="Z288" s="1692"/>
      <c r="AA288" s="1692"/>
      <c r="AB288" s="1692"/>
      <c r="AC288" s="1692"/>
      <c r="AD288" s="1692"/>
      <c r="AE288" s="1692"/>
      <c r="AF288" s="1692"/>
      <c r="AG288" s="1692"/>
      <c r="AH288" s="1692"/>
      <c r="AI288" s="1692"/>
      <c r="AJ288" s="1692"/>
      <c r="AK288" s="1692"/>
      <c r="AL288" s="1692"/>
      <c r="AM288" s="1692"/>
      <c r="AN288" s="1692"/>
      <c r="AO288" s="1692"/>
      <c r="AP288" s="1692"/>
      <c r="AQ288" s="1692"/>
      <c r="AR288" s="1692"/>
      <c r="AS288" s="1692"/>
      <c r="AT288" s="1692"/>
      <c r="AU288" s="1692"/>
      <c r="AV288" s="1692"/>
      <c r="AW288" s="1692"/>
      <c r="AX288" s="1692"/>
      <c r="AY288" s="1692"/>
      <c r="AZ288" s="1692"/>
      <c r="BA288" s="1692"/>
      <c r="BB288" s="1692"/>
      <c r="BC288" s="1692"/>
      <c r="BD288" s="1692"/>
      <c r="BE288" s="1692"/>
      <c r="BF288" s="1692"/>
      <c r="BG288" s="1692"/>
      <c r="BH288" s="1692"/>
      <c r="BI288" s="1692"/>
      <c r="BJ288" s="1692"/>
      <c r="BK288" s="1692"/>
      <c r="BL288" s="1692"/>
      <c r="BM288" s="1692"/>
      <c r="BN288" s="1692"/>
      <c r="BO288" s="1692"/>
      <c r="BP288" s="1692"/>
      <c r="BQ288" s="1692"/>
      <c r="BR288" s="1692"/>
      <c r="BS288" s="1692"/>
      <c r="BT288" s="1692"/>
      <c r="BU288" s="1692"/>
      <c r="BV288" s="1692"/>
      <c r="BW288" s="1692"/>
      <c r="BX288" s="1692"/>
      <c r="BY288" s="1692"/>
      <c r="BZ288" s="1692"/>
      <c r="CA288" s="1692"/>
      <c r="CB288" s="1692"/>
      <c r="CC288" s="1692"/>
      <c r="CD288" s="1692"/>
      <c r="CE288" s="1692"/>
      <c r="CF288" s="1692"/>
      <c r="CG288" s="1692"/>
      <c r="CH288" s="1692"/>
      <c r="CI288" s="1692"/>
      <c r="CJ288" s="1692"/>
      <c r="CK288" s="1692"/>
      <c r="CL288" s="1692"/>
      <c r="CM288" s="1692"/>
      <c r="CN288" s="1692"/>
      <c r="CO288" s="1692"/>
      <c r="CP288" s="1692"/>
      <c r="CQ288" s="1692"/>
      <c r="CR288" s="1692"/>
      <c r="CS288" s="1692"/>
      <c r="CT288" s="1692"/>
      <c r="CU288" s="1692"/>
      <c r="CV288" s="1692"/>
      <c r="CW288" s="1692"/>
      <c r="CX288" s="1692"/>
      <c r="CY288" s="1692"/>
      <c r="CZ288" s="1692"/>
      <c r="DA288" s="1692"/>
      <c r="DB288" s="1692"/>
      <c r="DC288" s="1692"/>
      <c r="DD288" s="1692"/>
      <c r="DE288" s="1692"/>
      <c r="DF288" s="1692"/>
      <c r="DG288" s="1692"/>
      <c r="DH288" s="1692"/>
      <c r="DI288" s="1692"/>
    </row>
    <row r="289" spans="1:113" s="1699" customFormat="1">
      <c r="A289" s="552"/>
      <c r="B289" s="1692"/>
      <c r="C289" s="1692"/>
      <c r="D289" s="1692"/>
      <c r="E289" s="1692"/>
      <c r="F289" s="1692"/>
      <c r="G289" s="1692"/>
      <c r="H289" s="1692"/>
      <c r="I289" s="1692"/>
      <c r="J289" s="1692"/>
      <c r="K289" s="1692"/>
      <c r="L289" s="1692"/>
      <c r="M289" s="1692"/>
      <c r="N289" s="1692"/>
      <c r="O289" s="1692"/>
      <c r="P289" s="1692"/>
      <c r="Q289" s="1692"/>
      <c r="R289" s="1692"/>
      <c r="S289" s="1692"/>
      <c r="T289" s="1692"/>
      <c r="U289" s="1692"/>
      <c r="V289" s="1692"/>
      <c r="W289" s="1692"/>
      <c r="X289" s="1692"/>
      <c r="Y289" s="1692"/>
      <c r="Z289" s="1692"/>
      <c r="AA289" s="1692"/>
      <c r="AB289" s="1692"/>
      <c r="AC289" s="1692"/>
      <c r="AD289" s="1692"/>
      <c r="AE289" s="1692"/>
      <c r="AF289" s="1692"/>
      <c r="AG289" s="1692"/>
      <c r="AH289" s="1692"/>
      <c r="AI289" s="1692"/>
      <c r="AJ289" s="1692"/>
      <c r="AK289" s="1692"/>
      <c r="AL289" s="1692"/>
      <c r="AM289" s="1692"/>
      <c r="AN289" s="1692"/>
      <c r="AO289" s="1692"/>
      <c r="AP289" s="1692"/>
      <c r="AQ289" s="1692"/>
      <c r="AR289" s="1692"/>
      <c r="AS289" s="1692"/>
      <c r="AT289" s="1692"/>
      <c r="AU289" s="1692"/>
      <c r="AV289" s="1692"/>
      <c r="AW289" s="1692"/>
      <c r="AX289" s="1692"/>
      <c r="AY289" s="1692"/>
      <c r="AZ289" s="1692"/>
      <c r="BA289" s="1692"/>
      <c r="BB289" s="1692"/>
      <c r="BC289" s="1692"/>
      <c r="BD289" s="1692"/>
      <c r="BE289" s="1692"/>
      <c r="BF289" s="1692"/>
      <c r="BG289" s="1692"/>
      <c r="BH289" s="1692"/>
      <c r="BI289" s="1692"/>
      <c r="BJ289" s="1692"/>
      <c r="BK289" s="1692"/>
      <c r="BL289" s="1692"/>
      <c r="BM289" s="1692"/>
      <c r="BN289" s="1692"/>
      <c r="BO289" s="1692"/>
      <c r="BP289" s="1692"/>
      <c r="BQ289" s="1692"/>
      <c r="BR289" s="1692"/>
      <c r="BS289" s="1692"/>
      <c r="BT289" s="1692"/>
      <c r="BU289" s="1692"/>
      <c r="BV289" s="1692"/>
      <c r="BW289" s="1692"/>
      <c r="BX289" s="1692"/>
      <c r="BY289" s="1692"/>
      <c r="BZ289" s="1692"/>
      <c r="CA289" s="1692"/>
      <c r="CB289" s="1692"/>
      <c r="CC289" s="1692"/>
      <c r="CD289" s="1692"/>
      <c r="CE289" s="1692"/>
      <c r="CF289" s="1692"/>
      <c r="CG289" s="1692"/>
      <c r="CH289" s="1692"/>
      <c r="CI289" s="1692"/>
      <c r="CJ289" s="1692"/>
      <c r="CK289" s="1692"/>
      <c r="CL289" s="1692"/>
      <c r="CM289" s="1692"/>
      <c r="CN289" s="1692"/>
      <c r="CO289" s="1692"/>
      <c r="CP289" s="1692"/>
      <c r="CQ289" s="1692"/>
      <c r="CR289" s="1692"/>
      <c r="CS289" s="1692"/>
      <c r="CT289" s="1692"/>
      <c r="CU289" s="1692"/>
      <c r="CV289" s="1692"/>
      <c r="CW289" s="1692"/>
      <c r="CX289" s="1692"/>
      <c r="CY289" s="1692"/>
      <c r="CZ289" s="1692"/>
      <c r="DA289" s="1692"/>
      <c r="DB289" s="1692"/>
      <c r="DC289" s="1692"/>
      <c r="DD289" s="1692"/>
      <c r="DE289" s="1692"/>
      <c r="DF289" s="1692"/>
      <c r="DG289" s="1692"/>
      <c r="DH289" s="1692"/>
      <c r="DI289" s="1692"/>
    </row>
    <row r="290" spans="1:113" s="1699" customFormat="1">
      <c r="A290" s="552"/>
      <c r="B290" s="1692"/>
      <c r="C290" s="1692"/>
      <c r="D290" s="1692"/>
      <c r="E290" s="1692"/>
      <c r="F290" s="1692"/>
      <c r="G290" s="1692"/>
      <c r="H290" s="1692"/>
      <c r="I290" s="1692"/>
      <c r="J290" s="1692"/>
      <c r="K290" s="1692"/>
      <c r="L290" s="1692"/>
      <c r="M290" s="1692"/>
      <c r="N290" s="1692"/>
      <c r="O290" s="1692"/>
      <c r="P290" s="1692"/>
      <c r="Q290" s="1692"/>
      <c r="R290" s="1692"/>
      <c r="S290" s="1692"/>
      <c r="T290" s="1692"/>
      <c r="U290" s="1692"/>
      <c r="V290" s="1692"/>
      <c r="W290" s="1692"/>
      <c r="X290" s="1692"/>
      <c r="Y290" s="1692"/>
      <c r="Z290" s="1692"/>
      <c r="AA290" s="1692"/>
      <c r="AB290" s="1692"/>
      <c r="AC290" s="1692"/>
      <c r="AD290" s="1692"/>
      <c r="AE290" s="1692"/>
      <c r="AF290" s="1692"/>
      <c r="AG290" s="1692"/>
      <c r="AH290" s="1692"/>
      <c r="AI290" s="1692"/>
      <c r="AJ290" s="1692"/>
      <c r="AK290" s="1692"/>
      <c r="AL290" s="1692"/>
      <c r="AM290" s="1692"/>
      <c r="AN290" s="1692"/>
      <c r="AO290" s="1692"/>
      <c r="AP290" s="1692"/>
      <c r="AQ290" s="1692"/>
      <c r="AR290" s="1692"/>
      <c r="AS290" s="1692"/>
      <c r="AT290" s="1692"/>
      <c r="AU290" s="1692"/>
      <c r="AV290" s="1692"/>
      <c r="AW290" s="1692"/>
      <c r="AX290" s="1692"/>
      <c r="AY290" s="1692"/>
      <c r="AZ290" s="1692"/>
      <c r="BA290" s="1692"/>
      <c r="BB290" s="1692"/>
      <c r="BC290" s="1692"/>
      <c r="BD290" s="1692"/>
      <c r="BE290" s="1692"/>
      <c r="BF290" s="1692"/>
      <c r="BG290" s="1692"/>
      <c r="BH290" s="1692"/>
      <c r="BI290" s="1692"/>
      <c r="BJ290" s="1692"/>
      <c r="BK290" s="1692"/>
      <c r="BL290" s="1692"/>
      <c r="BM290" s="1692"/>
      <c r="BN290" s="1692"/>
      <c r="BO290" s="1692"/>
      <c r="BP290" s="1692"/>
      <c r="BQ290" s="1692"/>
      <c r="BR290" s="1692"/>
      <c r="BS290" s="1692"/>
      <c r="BT290" s="1692"/>
      <c r="BU290" s="1692"/>
      <c r="BV290" s="1692"/>
      <c r="BW290" s="1692"/>
      <c r="BX290" s="1692"/>
      <c r="BY290" s="1692"/>
      <c r="BZ290" s="1692"/>
      <c r="CA290" s="1692"/>
      <c r="CB290" s="1692"/>
      <c r="CC290" s="1692"/>
      <c r="CD290" s="1692"/>
      <c r="CE290" s="1692"/>
      <c r="CF290" s="1692"/>
      <c r="CG290" s="1692"/>
      <c r="CH290" s="1692"/>
      <c r="CI290" s="1692"/>
      <c r="CJ290" s="1692"/>
      <c r="CK290" s="1692"/>
      <c r="CL290" s="1692"/>
      <c r="CM290" s="1692"/>
      <c r="CN290" s="1692"/>
      <c r="CO290" s="1692"/>
      <c r="CP290" s="1692"/>
      <c r="CQ290" s="1692"/>
      <c r="CR290" s="1692"/>
      <c r="CS290" s="1692"/>
      <c r="CT290" s="1692"/>
      <c r="CU290" s="1692"/>
      <c r="CV290" s="1692"/>
      <c r="CW290" s="1692"/>
      <c r="CX290" s="1692"/>
      <c r="CY290" s="1692"/>
      <c r="CZ290" s="1692"/>
      <c r="DA290" s="1692"/>
      <c r="DB290" s="1692"/>
      <c r="DC290" s="1692"/>
      <c r="DD290" s="1692"/>
      <c r="DE290" s="1692"/>
      <c r="DF290" s="1692"/>
      <c r="DG290" s="1692"/>
      <c r="DH290" s="1692"/>
      <c r="DI290" s="1692"/>
    </row>
    <row r="291" spans="1:113" s="1699" customFormat="1">
      <c r="A291" s="552"/>
      <c r="B291" s="1692"/>
      <c r="C291" s="1692"/>
      <c r="D291" s="1692"/>
      <c r="E291" s="1692"/>
      <c r="F291" s="1692"/>
      <c r="G291" s="1692"/>
      <c r="H291" s="1692"/>
      <c r="I291" s="1692"/>
      <c r="J291" s="1692"/>
      <c r="K291" s="1692"/>
      <c r="L291" s="1692"/>
      <c r="M291" s="1692"/>
      <c r="N291" s="1692"/>
      <c r="O291" s="1692"/>
      <c r="P291" s="1692"/>
      <c r="Q291" s="1692"/>
      <c r="R291" s="1692"/>
      <c r="S291" s="1692"/>
      <c r="T291" s="1692"/>
      <c r="U291" s="1692"/>
      <c r="V291" s="1692"/>
      <c r="W291" s="1692"/>
      <c r="X291" s="1692"/>
      <c r="Y291" s="1692"/>
      <c r="Z291" s="1692"/>
      <c r="AA291" s="1692"/>
      <c r="AB291" s="1692"/>
      <c r="AC291" s="1692"/>
      <c r="AD291" s="1692"/>
      <c r="AE291" s="1692"/>
      <c r="AF291" s="1692"/>
      <c r="AG291" s="1692"/>
      <c r="AH291" s="1692"/>
      <c r="AI291" s="1692"/>
      <c r="AJ291" s="1692"/>
      <c r="AK291" s="1692"/>
      <c r="AL291" s="1692"/>
      <c r="AM291" s="1692"/>
      <c r="AN291" s="1692"/>
      <c r="AO291" s="1692"/>
      <c r="AP291" s="1692"/>
      <c r="AQ291" s="1692"/>
      <c r="AR291" s="1692"/>
      <c r="AS291" s="1692"/>
      <c r="AT291" s="1692"/>
      <c r="AU291" s="1692"/>
      <c r="AV291" s="1692"/>
      <c r="AW291" s="1692"/>
      <c r="AX291" s="1692"/>
      <c r="AY291" s="1692"/>
      <c r="AZ291" s="1692"/>
      <c r="BA291" s="1692"/>
      <c r="BB291" s="1692"/>
      <c r="BC291" s="1692"/>
      <c r="BD291" s="1692"/>
      <c r="BE291" s="1692"/>
      <c r="BF291" s="1692"/>
      <c r="BG291" s="1692"/>
      <c r="BH291" s="1692"/>
      <c r="BI291" s="1692"/>
      <c r="BJ291" s="1692"/>
      <c r="BK291" s="1692"/>
      <c r="BL291" s="1692"/>
      <c r="BM291" s="1692"/>
      <c r="BN291" s="1692"/>
      <c r="BO291" s="1692"/>
      <c r="BP291" s="1692"/>
      <c r="BQ291" s="1692"/>
      <c r="BR291" s="1692"/>
      <c r="BS291" s="1692"/>
      <c r="BT291" s="1692"/>
      <c r="BU291" s="1692"/>
      <c r="BV291" s="1692"/>
      <c r="BW291" s="1692"/>
      <c r="BX291" s="1692"/>
      <c r="BY291" s="1692"/>
      <c r="BZ291" s="1692"/>
      <c r="CA291" s="1692"/>
      <c r="CB291" s="1692"/>
      <c r="CC291" s="1692"/>
      <c r="CD291" s="1692"/>
      <c r="CE291" s="1692"/>
      <c r="CF291" s="1692"/>
      <c r="CG291" s="1692"/>
      <c r="CH291" s="1692"/>
      <c r="CI291" s="1692"/>
      <c r="CJ291" s="1692"/>
      <c r="CK291" s="1692"/>
      <c r="CL291" s="1692"/>
      <c r="CM291" s="1692"/>
      <c r="CN291" s="1692"/>
      <c r="CO291" s="1692"/>
      <c r="CP291" s="1692"/>
      <c r="CQ291" s="1692"/>
      <c r="CR291" s="1692"/>
      <c r="CS291" s="1692"/>
      <c r="CT291" s="1692"/>
      <c r="CU291" s="1692"/>
      <c r="CV291" s="1692"/>
      <c r="CW291" s="1692"/>
      <c r="CX291" s="1692"/>
      <c r="CY291" s="1692"/>
      <c r="CZ291" s="1692"/>
      <c r="DA291" s="1692"/>
      <c r="DB291" s="1692"/>
      <c r="DC291" s="1692"/>
      <c r="DD291" s="1692"/>
      <c r="DE291" s="1692"/>
      <c r="DF291" s="1692"/>
      <c r="DG291" s="1692"/>
      <c r="DH291" s="1692"/>
      <c r="DI291" s="1692"/>
    </row>
    <row r="292" spans="1:113" s="1699" customFormat="1">
      <c r="A292" s="552"/>
      <c r="B292" s="1692"/>
      <c r="C292" s="1692"/>
      <c r="D292" s="1692"/>
      <c r="E292" s="1692"/>
      <c r="F292" s="1692"/>
      <c r="G292" s="1692"/>
      <c r="H292" s="1692"/>
      <c r="I292" s="1692"/>
      <c r="J292" s="1692"/>
      <c r="K292" s="1692"/>
      <c r="L292" s="1692"/>
      <c r="M292" s="1692"/>
      <c r="N292" s="1692"/>
      <c r="O292" s="1692"/>
      <c r="P292" s="1692"/>
      <c r="Q292" s="1692"/>
      <c r="R292" s="1692"/>
      <c r="S292" s="1692"/>
      <c r="T292" s="1692"/>
      <c r="U292" s="1692"/>
      <c r="V292" s="1692"/>
      <c r="W292" s="1692"/>
      <c r="X292" s="1692"/>
      <c r="Y292" s="1692"/>
      <c r="Z292" s="1692"/>
      <c r="AA292" s="1692"/>
      <c r="AB292" s="1692"/>
      <c r="AC292" s="1692"/>
      <c r="AD292" s="1692"/>
      <c r="AE292" s="1692"/>
      <c r="AF292" s="1692"/>
      <c r="AG292" s="1692"/>
      <c r="AH292" s="1692"/>
      <c r="AI292" s="1692"/>
      <c r="AJ292" s="1692"/>
      <c r="AK292" s="1692"/>
      <c r="AL292" s="1692"/>
      <c r="AM292" s="1692"/>
      <c r="AN292" s="1692"/>
      <c r="AO292" s="1692"/>
      <c r="AP292" s="1692"/>
      <c r="AQ292" s="1692"/>
      <c r="AR292" s="1692"/>
      <c r="AS292" s="1692"/>
      <c r="AT292" s="1692"/>
      <c r="AU292" s="1692"/>
      <c r="AV292" s="1692"/>
      <c r="AW292" s="1692"/>
      <c r="AX292" s="1692"/>
      <c r="AY292" s="1692"/>
      <c r="AZ292" s="1692"/>
      <c r="BA292" s="1692"/>
      <c r="BB292" s="1692"/>
      <c r="BC292" s="1692"/>
      <c r="BD292" s="1692"/>
      <c r="BE292" s="1692"/>
      <c r="BF292" s="1692"/>
      <c r="BG292" s="1692"/>
      <c r="BH292" s="1692"/>
      <c r="BI292" s="1692"/>
      <c r="BJ292" s="1692"/>
      <c r="BK292" s="1692"/>
      <c r="BL292" s="1692"/>
      <c r="BM292" s="1692"/>
      <c r="BN292" s="1692"/>
      <c r="BO292" s="1692"/>
      <c r="BP292" s="1692"/>
      <c r="BQ292" s="1692"/>
      <c r="BR292" s="1692"/>
      <c r="BS292" s="1692"/>
      <c r="BT292" s="1692"/>
      <c r="BU292" s="1692"/>
      <c r="BV292" s="1692"/>
      <c r="BW292" s="1692"/>
      <c r="BX292" s="1692"/>
      <c r="BY292" s="1692"/>
      <c r="BZ292" s="1692"/>
      <c r="CA292" s="1692"/>
      <c r="CB292" s="1692"/>
      <c r="CC292" s="1692"/>
      <c r="CD292" s="1692"/>
      <c r="CE292" s="1692"/>
      <c r="CF292" s="1692"/>
      <c r="CG292" s="1692"/>
      <c r="CH292" s="1692"/>
      <c r="CI292" s="1692"/>
      <c r="CJ292" s="1692"/>
      <c r="CK292" s="1692"/>
      <c r="CL292" s="1692"/>
      <c r="CM292" s="1692"/>
      <c r="CN292" s="1692"/>
      <c r="CO292" s="1692"/>
      <c r="CP292" s="1692"/>
      <c r="CQ292" s="1692"/>
      <c r="CR292" s="1692"/>
      <c r="CS292" s="1692"/>
      <c r="CT292" s="1692"/>
      <c r="CU292" s="1692"/>
      <c r="CV292" s="1692"/>
      <c r="CW292" s="1692"/>
      <c r="CX292" s="1692"/>
      <c r="CY292" s="1692"/>
      <c r="CZ292" s="1692"/>
      <c r="DA292" s="1692"/>
      <c r="DB292" s="1692"/>
      <c r="DC292" s="1692"/>
      <c r="DD292" s="1692"/>
      <c r="DE292" s="1692"/>
      <c r="DF292" s="1692"/>
      <c r="DG292" s="1692"/>
      <c r="DH292" s="1692"/>
      <c r="DI292" s="1692"/>
    </row>
    <row r="293" spans="1:113" s="1699" customFormat="1">
      <c r="A293" s="552"/>
      <c r="B293" s="1692"/>
      <c r="C293" s="1692"/>
      <c r="D293" s="1692"/>
      <c r="E293" s="1692"/>
      <c r="F293" s="1692"/>
      <c r="G293" s="1692"/>
      <c r="H293" s="1692"/>
      <c r="I293" s="1692"/>
      <c r="J293" s="1692"/>
      <c r="K293" s="1692"/>
      <c r="L293" s="1692"/>
      <c r="M293" s="1692"/>
      <c r="N293" s="1692"/>
      <c r="O293" s="1692"/>
      <c r="P293" s="1692"/>
      <c r="Q293" s="1692"/>
      <c r="R293" s="1692"/>
      <c r="S293" s="1692"/>
      <c r="T293" s="1692"/>
      <c r="U293" s="1692"/>
      <c r="V293" s="1692"/>
      <c r="W293" s="1692"/>
      <c r="X293" s="1692"/>
      <c r="Y293" s="1692"/>
      <c r="Z293" s="1692"/>
      <c r="AA293" s="1692"/>
      <c r="AB293" s="1692"/>
      <c r="AC293" s="1692"/>
      <c r="AD293" s="1692"/>
      <c r="AE293" s="1692"/>
      <c r="AF293" s="1692"/>
      <c r="AG293" s="1692"/>
      <c r="AH293" s="1692"/>
      <c r="AI293" s="1692"/>
      <c r="AJ293" s="1692"/>
      <c r="AK293" s="1692"/>
      <c r="AL293" s="1692"/>
      <c r="AM293" s="1692"/>
      <c r="AN293" s="1692"/>
      <c r="AO293" s="1692"/>
      <c r="AP293" s="1692"/>
      <c r="AQ293" s="1692"/>
      <c r="AR293" s="1692"/>
      <c r="AS293" s="1692"/>
      <c r="AT293" s="1692"/>
      <c r="AU293" s="1692"/>
      <c r="AV293" s="1692"/>
      <c r="AW293" s="1692"/>
      <c r="AX293" s="1692"/>
      <c r="AY293" s="1692"/>
      <c r="AZ293" s="1692"/>
      <c r="BA293" s="1692"/>
      <c r="BB293" s="1692"/>
      <c r="BC293" s="1692"/>
      <c r="BD293" s="1692"/>
      <c r="BE293" s="1692"/>
      <c r="BF293" s="1692"/>
      <c r="BG293" s="1692"/>
      <c r="BH293" s="1692"/>
      <c r="BI293" s="1692"/>
      <c r="BJ293" s="1692"/>
      <c r="BK293" s="1692"/>
      <c r="BL293" s="1692"/>
      <c r="BM293" s="1692"/>
      <c r="BN293" s="1692"/>
      <c r="BO293" s="1692"/>
      <c r="BP293" s="1692"/>
      <c r="BQ293" s="1692"/>
      <c r="BR293" s="1692"/>
      <c r="BS293" s="1692"/>
      <c r="BT293" s="1692"/>
      <c r="BU293" s="1692"/>
      <c r="BV293" s="1692"/>
      <c r="BW293" s="1692"/>
      <c r="BX293" s="1692"/>
      <c r="BY293" s="1692"/>
      <c r="BZ293" s="1692"/>
      <c r="CA293" s="1692"/>
      <c r="CB293" s="1692"/>
      <c r="CC293" s="1692"/>
      <c r="CD293" s="1692"/>
      <c r="CE293" s="1692"/>
      <c r="CF293" s="1692"/>
      <c r="CG293" s="1692"/>
      <c r="CH293" s="1692"/>
      <c r="CI293" s="1692"/>
      <c r="CJ293" s="1692"/>
      <c r="CK293" s="1692"/>
      <c r="CL293" s="1692"/>
      <c r="CM293" s="1692"/>
      <c r="CN293" s="1692"/>
      <c r="CO293" s="1692"/>
      <c r="CP293" s="1692"/>
      <c r="CQ293" s="1692"/>
      <c r="CR293" s="1692"/>
      <c r="CS293" s="1692"/>
      <c r="CT293" s="1692"/>
      <c r="CU293" s="1692"/>
      <c r="CV293" s="1692"/>
      <c r="CW293" s="1692"/>
      <c r="CX293" s="1692"/>
      <c r="CY293" s="1692"/>
      <c r="CZ293" s="1692"/>
      <c r="DA293" s="1692"/>
      <c r="DB293" s="1692"/>
      <c r="DC293" s="1692"/>
      <c r="DD293" s="1692"/>
      <c r="DE293" s="1692"/>
      <c r="DF293" s="1692"/>
      <c r="DG293" s="1692"/>
      <c r="DH293" s="1692"/>
      <c r="DI293" s="1692"/>
    </row>
    <row r="294" spans="1:113" s="1699" customFormat="1">
      <c r="A294" s="552"/>
      <c r="B294" s="1692"/>
      <c r="C294" s="1692"/>
      <c r="D294" s="1692"/>
      <c r="E294" s="1692"/>
      <c r="F294" s="1692"/>
      <c r="G294" s="1692"/>
      <c r="H294" s="1692"/>
      <c r="I294" s="1692"/>
      <c r="J294" s="1692"/>
      <c r="K294" s="1692"/>
      <c r="L294" s="1692"/>
      <c r="M294" s="1692"/>
      <c r="N294" s="1692"/>
      <c r="O294" s="1692"/>
      <c r="P294" s="1692"/>
      <c r="Q294" s="1692"/>
      <c r="R294" s="1692"/>
      <c r="S294" s="1692"/>
      <c r="T294" s="1692"/>
      <c r="U294" s="1692"/>
      <c r="V294" s="1692"/>
      <c r="W294" s="1692"/>
      <c r="X294" s="1692"/>
      <c r="Y294" s="1692"/>
      <c r="Z294" s="1692"/>
      <c r="AA294" s="1692"/>
      <c r="AB294" s="1692"/>
      <c r="AC294" s="1692"/>
      <c r="AD294" s="1692"/>
      <c r="AE294" s="1692"/>
      <c r="AF294" s="1692"/>
      <c r="AG294" s="1692"/>
      <c r="AH294" s="1692"/>
      <c r="AI294" s="1692"/>
      <c r="AJ294" s="1692"/>
      <c r="AK294" s="1692"/>
      <c r="AL294" s="1692"/>
      <c r="AM294" s="1692"/>
      <c r="AN294" s="1692"/>
      <c r="AO294" s="1692"/>
      <c r="AP294" s="1692"/>
      <c r="AQ294" s="1692"/>
      <c r="AR294" s="1692"/>
      <c r="AS294" s="1692"/>
      <c r="AT294" s="1692"/>
      <c r="AU294" s="1692"/>
      <c r="AV294" s="1692"/>
      <c r="AW294" s="1692"/>
      <c r="AX294" s="1692"/>
      <c r="AY294" s="1692"/>
      <c r="AZ294" s="1692"/>
      <c r="BA294" s="1692"/>
      <c r="BB294" s="1692"/>
      <c r="BC294" s="1692"/>
      <c r="BD294" s="1692"/>
      <c r="BE294" s="1692"/>
      <c r="BF294" s="1692"/>
      <c r="BG294" s="1692"/>
      <c r="BH294" s="1692"/>
      <c r="BI294" s="1692"/>
      <c r="BJ294" s="1692"/>
      <c r="BK294" s="1692"/>
      <c r="BL294" s="1692"/>
      <c r="BM294" s="1692"/>
      <c r="BN294" s="1692"/>
      <c r="BO294" s="1692"/>
      <c r="BP294" s="1692"/>
      <c r="BQ294" s="1692"/>
      <c r="BR294" s="1692"/>
      <c r="BS294" s="1692"/>
      <c r="BT294" s="1692"/>
      <c r="BU294" s="1692"/>
      <c r="BV294" s="1692"/>
      <c r="BW294" s="1692"/>
      <c r="BX294" s="1692"/>
      <c r="BY294" s="1692"/>
      <c r="BZ294" s="1692"/>
      <c r="CA294" s="1692"/>
      <c r="CB294" s="1692"/>
      <c r="CC294" s="1692"/>
      <c r="CD294" s="1692"/>
      <c r="CE294" s="1692"/>
      <c r="CF294" s="1692"/>
      <c r="CG294" s="1692"/>
      <c r="CH294" s="1692"/>
      <c r="CI294" s="1692"/>
      <c r="CJ294" s="1692"/>
      <c r="CK294" s="1692"/>
      <c r="CL294" s="1692"/>
      <c r="CM294" s="1692"/>
      <c r="CN294" s="1692"/>
      <c r="CO294" s="1692"/>
      <c r="CP294" s="1692"/>
      <c r="CQ294" s="1692"/>
      <c r="CR294" s="1692"/>
      <c r="CS294" s="1692"/>
      <c r="CT294" s="1692"/>
      <c r="CU294" s="1692"/>
      <c r="CV294" s="1692"/>
      <c r="CW294" s="1692"/>
      <c r="CX294" s="1692"/>
      <c r="CY294" s="1692"/>
      <c r="CZ294" s="1692"/>
      <c r="DA294" s="1692"/>
      <c r="DB294" s="1692"/>
      <c r="DC294" s="1692"/>
      <c r="DD294" s="1692"/>
      <c r="DE294" s="1692"/>
      <c r="DF294" s="1692"/>
      <c r="DG294" s="1692"/>
      <c r="DH294" s="1692"/>
      <c r="DI294" s="1692"/>
    </row>
    <row r="295" spans="1:113" s="1699" customFormat="1">
      <c r="A295" s="552"/>
      <c r="B295" s="1692"/>
      <c r="C295" s="1692"/>
      <c r="D295" s="1692"/>
      <c r="E295" s="1692"/>
      <c r="F295" s="1692"/>
      <c r="G295" s="1692"/>
      <c r="H295" s="1692"/>
      <c r="I295" s="1692"/>
      <c r="J295" s="1692"/>
      <c r="K295" s="1692"/>
      <c r="L295" s="1692"/>
      <c r="M295" s="1692"/>
      <c r="N295" s="1692"/>
      <c r="O295" s="1692"/>
      <c r="P295" s="1692"/>
      <c r="Q295" s="1692"/>
      <c r="R295" s="1692"/>
      <c r="S295" s="1692"/>
      <c r="T295" s="1692"/>
      <c r="U295" s="1692"/>
      <c r="V295" s="1692"/>
      <c r="W295" s="1692"/>
      <c r="X295" s="1692"/>
      <c r="Y295" s="1692"/>
      <c r="Z295" s="1692"/>
      <c r="AA295" s="1692"/>
      <c r="AB295" s="1692"/>
      <c r="AC295" s="1692"/>
      <c r="AD295" s="1692"/>
      <c r="AE295" s="1692"/>
      <c r="AF295" s="1692"/>
      <c r="AG295" s="1692"/>
      <c r="AH295" s="1692"/>
      <c r="AI295" s="1692"/>
      <c r="AJ295" s="1692"/>
      <c r="AK295" s="1692"/>
      <c r="AL295" s="1692"/>
      <c r="AM295" s="1692"/>
      <c r="AN295" s="1692"/>
      <c r="AO295" s="1692"/>
      <c r="AP295" s="1692"/>
      <c r="AQ295" s="1692"/>
      <c r="AR295" s="1692"/>
      <c r="AS295" s="1692"/>
      <c r="AT295" s="1692"/>
      <c r="AU295" s="1692"/>
      <c r="AV295" s="1692"/>
      <c r="AW295" s="1692"/>
      <c r="AX295" s="1692"/>
      <c r="AY295" s="1692"/>
      <c r="AZ295" s="1692"/>
      <c r="BA295" s="1692"/>
      <c r="BB295" s="1692"/>
      <c r="BC295" s="1692"/>
      <c r="BD295" s="1692"/>
      <c r="BE295" s="1692"/>
      <c r="BF295" s="1692"/>
      <c r="BG295" s="1692"/>
      <c r="BH295" s="1692"/>
      <c r="BI295" s="1692"/>
      <c r="BJ295" s="1692"/>
      <c r="BK295" s="1692"/>
      <c r="BL295" s="1692"/>
      <c r="BM295" s="1692"/>
      <c r="BN295" s="1692"/>
      <c r="BO295" s="1692"/>
      <c r="BP295" s="1692"/>
      <c r="BQ295" s="1692"/>
      <c r="BR295" s="1692"/>
      <c r="BS295" s="1692"/>
      <c r="BT295" s="1692"/>
      <c r="BU295" s="1692"/>
      <c r="BV295" s="1692"/>
      <c r="BW295" s="1692"/>
      <c r="BX295" s="1692"/>
      <c r="BY295" s="1692"/>
      <c r="BZ295" s="1692"/>
      <c r="CA295" s="1692"/>
      <c r="CB295" s="1692"/>
      <c r="CC295" s="1692"/>
      <c r="CD295" s="1692"/>
      <c r="CE295" s="1692"/>
      <c r="CF295" s="1692"/>
      <c r="CG295" s="1692"/>
      <c r="CH295" s="1692"/>
      <c r="CI295" s="1692"/>
      <c r="CJ295" s="1692"/>
      <c r="CK295" s="1692"/>
      <c r="CL295" s="1692"/>
      <c r="CM295" s="1692"/>
      <c r="CN295" s="1692"/>
      <c r="CO295" s="1692"/>
      <c r="CP295" s="1692"/>
      <c r="CQ295" s="1692"/>
      <c r="CR295" s="1692"/>
      <c r="CS295" s="1692"/>
      <c r="CT295" s="1692"/>
      <c r="CU295" s="1692"/>
      <c r="CV295" s="1692"/>
      <c r="CW295" s="1692"/>
      <c r="CX295" s="1692"/>
      <c r="CY295" s="1692"/>
      <c r="CZ295" s="1692"/>
      <c r="DA295" s="1692"/>
      <c r="DB295" s="1692"/>
      <c r="DC295" s="1692"/>
      <c r="DD295" s="1692"/>
      <c r="DE295" s="1692"/>
      <c r="DF295" s="1692"/>
      <c r="DG295" s="1692"/>
      <c r="DH295" s="1692"/>
      <c r="DI295" s="1692"/>
    </row>
    <row r="296" spans="1:113" s="1699" customFormat="1">
      <c r="A296" s="552"/>
      <c r="B296" s="1692"/>
      <c r="C296" s="1692"/>
      <c r="D296" s="1692"/>
      <c r="E296" s="1692"/>
      <c r="F296" s="1692"/>
      <c r="G296" s="1692"/>
      <c r="H296" s="1692"/>
      <c r="I296" s="1692"/>
      <c r="J296" s="1692"/>
      <c r="K296" s="1692"/>
      <c r="L296" s="1692"/>
      <c r="M296" s="1692"/>
      <c r="N296" s="1692"/>
      <c r="O296" s="1692"/>
      <c r="P296" s="1692"/>
      <c r="Q296" s="1692"/>
      <c r="R296" s="1692"/>
      <c r="S296" s="1692"/>
      <c r="T296" s="1692"/>
      <c r="U296" s="1692"/>
      <c r="V296" s="1692"/>
      <c r="W296" s="1692"/>
      <c r="X296" s="1692"/>
      <c r="Y296" s="1692"/>
      <c r="Z296" s="1692"/>
      <c r="AA296" s="1692"/>
      <c r="AB296" s="1692"/>
      <c r="AC296" s="1692"/>
      <c r="AD296" s="1692"/>
      <c r="AE296" s="1692"/>
      <c r="AF296" s="1692"/>
      <c r="AG296" s="1692"/>
      <c r="AH296" s="1692"/>
      <c r="AI296" s="1692"/>
      <c r="AJ296" s="1692"/>
      <c r="AK296" s="1692"/>
      <c r="AL296" s="1692"/>
      <c r="AM296" s="1692"/>
      <c r="AN296" s="1692"/>
      <c r="AO296" s="1692"/>
      <c r="AP296" s="1692"/>
      <c r="AQ296" s="1692"/>
      <c r="AR296" s="1692"/>
      <c r="AS296" s="1692"/>
      <c r="AT296" s="1692"/>
      <c r="AU296" s="1692"/>
      <c r="AV296" s="1692"/>
      <c r="AW296" s="1692"/>
      <c r="AX296" s="1692"/>
      <c r="AY296" s="1692"/>
      <c r="AZ296" s="1692"/>
      <c r="BA296" s="1692"/>
      <c r="BB296" s="1692"/>
      <c r="BC296" s="1692"/>
      <c r="BD296" s="1692"/>
      <c r="BE296" s="1692"/>
      <c r="BF296" s="1692"/>
      <c r="BG296" s="1692"/>
      <c r="BH296" s="1692"/>
      <c r="BI296" s="1692"/>
      <c r="BJ296" s="1692"/>
      <c r="BK296" s="1692"/>
      <c r="BL296" s="1692"/>
      <c r="BM296" s="1692"/>
      <c r="BN296" s="1692"/>
      <c r="BO296" s="1692"/>
      <c r="BP296" s="1692"/>
      <c r="BQ296" s="1692"/>
      <c r="BR296" s="1692"/>
      <c r="BS296" s="1692"/>
      <c r="BT296" s="1692"/>
      <c r="BU296" s="1692"/>
      <c r="BV296" s="1692"/>
      <c r="BW296" s="1692"/>
      <c r="BX296" s="1692"/>
      <c r="BY296" s="1692"/>
      <c r="BZ296" s="1692"/>
      <c r="CA296" s="1692"/>
      <c r="CB296" s="1692"/>
      <c r="CC296" s="1692"/>
      <c r="CD296" s="1692"/>
      <c r="CE296" s="1692"/>
      <c r="CF296" s="1692"/>
      <c r="CG296" s="1692"/>
      <c r="CH296" s="1692"/>
      <c r="CI296" s="1692"/>
      <c r="CJ296" s="1692"/>
      <c r="CK296" s="1692"/>
      <c r="CL296" s="1692"/>
      <c r="CM296" s="1692"/>
      <c r="CN296" s="1692"/>
      <c r="CO296" s="1692"/>
      <c r="CP296" s="1692"/>
      <c r="CQ296" s="1692"/>
      <c r="CR296" s="1692"/>
      <c r="CS296" s="1692"/>
      <c r="CT296" s="1692"/>
      <c r="CU296" s="1692"/>
      <c r="CV296" s="1692"/>
      <c r="CW296" s="1692"/>
      <c r="CX296" s="1692"/>
      <c r="CY296" s="1692"/>
      <c r="CZ296" s="1692"/>
      <c r="DA296" s="1692"/>
      <c r="DB296" s="1692"/>
      <c r="DC296" s="1692"/>
      <c r="DD296" s="1692"/>
      <c r="DE296" s="1692"/>
      <c r="DF296" s="1692"/>
      <c r="DG296" s="1692"/>
      <c r="DH296" s="1692"/>
      <c r="DI296" s="1692"/>
    </row>
    <row r="297" spans="1:113" s="1699" customFormat="1">
      <c r="A297" s="552"/>
      <c r="B297" s="1692"/>
      <c r="C297" s="1692"/>
      <c r="D297" s="1692"/>
      <c r="E297" s="1692"/>
      <c r="F297" s="1692"/>
      <c r="G297" s="1692"/>
      <c r="H297" s="1692"/>
      <c r="I297" s="1692"/>
      <c r="J297" s="1692"/>
      <c r="K297" s="1692"/>
      <c r="L297" s="1692"/>
      <c r="M297" s="1692"/>
      <c r="N297" s="1692"/>
      <c r="O297" s="1692"/>
      <c r="P297" s="1692"/>
      <c r="Q297" s="1692"/>
      <c r="R297" s="1692"/>
      <c r="S297" s="1692"/>
      <c r="T297" s="1692"/>
      <c r="U297" s="1692"/>
      <c r="V297" s="1692"/>
      <c r="W297" s="1692"/>
      <c r="X297" s="1692"/>
      <c r="Y297" s="1692"/>
      <c r="Z297" s="1692"/>
      <c r="AA297" s="1692"/>
      <c r="AB297" s="1692"/>
      <c r="AC297" s="1692"/>
      <c r="AD297" s="1692"/>
      <c r="AE297" s="1692"/>
      <c r="AF297" s="1692"/>
      <c r="AG297" s="1692"/>
      <c r="AH297" s="1692"/>
      <c r="AI297" s="1692"/>
      <c r="AJ297" s="1692"/>
      <c r="AK297" s="1692"/>
      <c r="AL297" s="1692"/>
      <c r="AM297" s="1692"/>
      <c r="AN297" s="1692"/>
      <c r="AO297" s="1692"/>
      <c r="AP297" s="1692"/>
      <c r="AQ297" s="1692"/>
      <c r="AR297" s="1692"/>
      <c r="AS297" s="1692"/>
      <c r="AT297" s="1692"/>
      <c r="AU297" s="1692"/>
      <c r="AV297" s="1692"/>
      <c r="AW297" s="1692"/>
      <c r="AX297" s="1692"/>
      <c r="AY297" s="1692"/>
      <c r="AZ297" s="1692"/>
      <c r="BA297" s="1692"/>
      <c r="BB297" s="1692"/>
      <c r="BC297" s="1692"/>
      <c r="BD297" s="1692"/>
      <c r="BE297" s="1692"/>
      <c r="BF297" s="1692"/>
      <c r="BG297" s="1692"/>
      <c r="BH297" s="1692"/>
      <c r="BI297" s="1692"/>
      <c r="BJ297" s="1692"/>
      <c r="BK297" s="1692"/>
      <c r="BL297" s="1692"/>
      <c r="BM297" s="1692"/>
      <c r="BN297" s="1692"/>
      <c r="BO297" s="1692"/>
      <c r="BP297" s="1692"/>
      <c r="BQ297" s="1692"/>
      <c r="BR297" s="1692"/>
      <c r="BS297" s="1692"/>
      <c r="BT297" s="1692"/>
      <c r="BU297" s="1692"/>
      <c r="BV297" s="1692"/>
      <c r="BW297" s="1692"/>
      <c r="BX297" s="1692"/>
      <c r="BY297" s="1692"/>
      <c r="BZ297" s="1692"/>
      <c r="CA297" s="1692"/>
      <c r="CB297" s="1692"/>
      <c r="CC297" s="1692"/>
      <c r="CD297" s="1692"/>
      <c r="CE297" s="1692"/>
      <c r="CF297" s="1692"/>
      <c r="CG297" s="1692"/>
      <c r="CH297" s="1692"/>
      <c r="CI297" s="1692"/>
      <c r="CJ297" s="1692"/>
      <c r="CK297" s="1692"/>
      <c r="CL297" s="1692"/>
      <c r="CM297" s="1692"/>
      <c r="CN297" s="1692"/>
      <c r="CO297" s="1692"/>
      <c r="CP297" s="1692"/>
      <c r="CQ297" s="1692"/>
      <c r="CR297" s="1692"/>
      <c r="CS297" s="1692"/>
      <c r="CT297" s="1692"/>
      <c r="CU297" s="1692"/>
      <c r="CV297" s="1692"/>
      <c r="CW297" s="1692"/>
      <c r="CX297" s="1692"/>
      <c r="CY297" s="1692"/>
      <c r="CZ297" s="1692"/>
      <c r="DA297" s="1692"/>
      <c r="DB297" s="1692"/>
      <c r="DC297" s="1692"/>
      <c r="DD297" s="1692"/>
      <c r="DE297" s="1692"/>
      <c r="DF297" s="1692"/>
      <c r="DG297" s="1692"/>
      <c r="DH297" s="1692"/>
      <c r="DI297" s="1692"/>
    </row>
    <row r="298" spans="1:113" s="1699" customFormat="1">
      <c r="A298" s="552"/>
      <c r="B298" s="1692"/>
      <c r="C298" s="1692"/>
      <c r="D298" s="1692"/>
      <c r="E298" s="1692"/>
      <c r="F298" s="1692"/>
      <c r="G298" s="1692"/>
      <c r="H298" s="1692"/>
      <c r="I298" s="1692"/>
      <c r="J298" s="1692"/>
      <c r="K298" s="1692"/>
      <c r="L298" s="1692"/>
      <c r="M298" s="1692"/>
      <c r="N298" s="1692"/>
      <c r="O298" s="1692"/>
      <c r="P298" s="1692"/>
      <c r="Q298" s="1692"/>
      <c r="R298" s="1692"/>
      <c r="S298" s="1692"/>
      <c r="T298" s="1692"/>
      <c r="U298" s="1692"/>
      <c r="V298" s="1692"/>
      <c r="W298" s="1692"/>
      <c r="X298" s="1692"/>
      <c r="Y298" s="1692"/>
      <c r="Z298" s="1692"/>
      <c r="AA298" s="1692"/>
      <c r="AB298" s="1692"/>
      <c r="AC298" s="1692"/>
      <c r="AD298" s="1692"/>
      <c r="AE298" s="1692"/>
      <c r="AF298" s="1692"/>
      <c r="AG298" s="1692"/>
      <c r="AH298" s="1692"/>
      <c r="AI298" s="1692"/>
      <c r="AJ298" s="1692"/>
      <c r="AK298" s="1692"/>
      <c r="AL298" s="1692"/>
      <c r="AM298" s="1692"/>
      <c r="AN298" s="1692"/>
      <c r="AO298" s="1692"/>
      <c r="AP298" s="1692"/>
      <c r="AQ298" s="1692"/>
      <c r="AR298" s="1692"/>
      <c r="AS298" s="1692"/>
      <c r="AT298" s="1692"/>
      <c r="AU298" s="1692"/>
      <c r="AV298" s="1692"/>
      <c r="AW298" s="1692"/>
      <c r="AX298" s="1692"/>
      <c r="AY298" s="1692"/>
      <c r="AZ298" s="1692"/>
      <c r="BA298" s="1692"/>
      <c r="BB298" s="1692"/>
      <c r="BC298" s="1692"/>
      <c r="BD298" s="1692"/>
      <c r="BE298" s="1692"/>
      <c r="BF298" s="1692"/>
      <c r="BG298" s="1692"/>
      <c r="BH298" s="1692"/>
      <c r="BI298" s="1692"/>
      <c r="BJ298" s="1692"/>
      <c r="BK298" s="1692"/>
      <c r="BL298" s="1692"/>
      <c r="BM298" s="1692"/>
      <c r="BN298" s="1692"/>
      <c r="BO298" s="1692"/>
      <c r="BP298" s="1692"/>
      <c r="BQ298" s="1692"/>
      <c r="BR298" s="1692"/>
      <c r="BS298" s="1692"/>
      <c r="BT298" s="1692"/>
      <c r="BU298" s="1692"/>
      <c r="BV298" s="1692"/>
      <c r="BW298" s="1692"/>
      <c r="BX298" s="1692"/>
      <c r="BY298" s="1692"/>
      <c r="BZ298" s="1692"/>
      <c r="CA298" s="1692"/>
      <c r="CB298" s="1692"/>
      <c r="CC298" s="1692"/>
      <c r="CD298" s="1692"/>
      <c r="CE298" s="1692"/>
      <c r="CF298" s="1692"/>
      <c r="CG298" s="1692"/>
      <c r="CH298" s="1692"/>
      <c r="CI298" s="1692"/>
      <c r="CJ298" s="1692"/>
      <c r="CK298" s="1692"/>
      <c r="CL298" s="1692"/>
      <c r="CM298" s="1692"/>
      <c r="CN298" s="1692"/>
      <c r="CO298" s="1692"/>
      <c r="CP298" s="1692"/>
      <c r="CQ298" s="1692"/>
      <c r="CR298" s="1692"/>
      <c r="CS298" s="1692"/>
      <c r="CT298" s="1692"/>
      <c r="CU298" s="1692"/>
      <c r="CV298" s="1692"/>
      <c r="CW298" s="1692"/>
      <c r="CX298" s="1692"/>
      <c r="CY298" s="1692"/>
      <c r="CZ298" s="1692"/>
      <c r="DA298" s="1692"/>
      <c r="DB298" s="1692"/>
      <c r="DC298" s="1692"/>
      <c r="DD298" s="1692"/>
      <c r="DE298" s="1692"/>
      <c r="DF298" s="1692"/>
      <c r="DG298" s="1692"/>
      <c r="DH298" s="1692"/>
      <c r="DI298" s="1692"/>
    </row>
    <row r="299" spans="1:113" s="1699" customFormat="1">
      <c r="A299" s="552"/>
      <c r="B299" s="1692"/>
      <c r="C299" s="1692"/>
      <c r="D299" s="1692"/>
      <c r="E299" s="1692"/>
      <c r="F299" s="1692"/>
      <c r="G299" s="1692"/>
      <c r="H299" s="1692"/>
      <c r="I299" s="1692"/>
      <c r="J299" s="1692"/>
      <c r="K299" s="1692"/>
      <c r="L299" s="1692"/>
      <c r="M299" s="1692"/>
      <c r="N299" s="1692"/>
      <c r="O299" s="1692"/>
      <c r="P299" s="1692"/>
      <c r="Q299" s="1692"/>
      <c r="R299" s="1692"/>
      <c r="S299" s="1692"/>
      <c r="T299" s="1692"/>
      <c r="U299" s="1692"/>
      <c r="V299" s="1692"/>
      <c r="W299" s="1692"/>
      <c r="X299" s="1692"/>
      <c r="Y299" s="1692"/>
      <c r="Z299" s="1692"/>
      <c r="AA299" s="1692"/>
      <c r="AB299" s="1692"/>
      <c r="AC299" s="1692"/>
      <c r="AD299" s="1692"/>
      <c r="AE299" s="1692"/>
      <c r="AF299" s="1692"/>
      <c r="AG299" s="1692"/>
      <c r="AH299" s="1692"/>
      <c r="AI299" s="1692"/>
      <c r="AJ299" s="1692"/>
      <c r="AK299" s="1692"/>
      <c r="AL299" s="1692"/>
      <c r="AM299" s="1692"/>
      <c r="AN299" s="1692"/>
      <c r="AO299" s="1692"/>
      <c r="AP299" s="1692"/>
      <c r="AQ299" s="1692"/>
      <c r="AR299" s="1692"/>
      <c r="AS299" s="1692"/>
      <c r="AT299" s="1692"/>
      <c r="AU299" s="1692"/>
      <c r="AV299" s="1692"/>
      <c r="AW299" s="1692"/>
      <c r="AX299" s="1692"/>
      <c r="AY299" s="1692"/>
      <c r="AZ299" s="1692"/>
      <c r="BA299" s="1692"/>
      <c r="BB299" s="1692"/>
      <c r="BC299" s="1692"/>
      <c r="BD299" s="1692"/>
      <c r="BE299" s="1692"/>
      <c r="BF299" s="1692"/>
      <c r="BG299" s="1692"/>
      <c r="BH299" s="1692"/>
      <c r="BI299" s="1692"/>
      <c r="BJ299" s="1692"/>
      <c r="BK299" s="1692"/>
      <c r="BL299" s="1692"/>
      <c r="BM299" s="1692"/>
      <c r="BN299" s="1692"/>
      <c r="BO299" s="1692"/>
      <c r="BP299" s="1692"/>
      <c r="BQ299" s="1692"/>
      <c r="BR299" s="1692"/>
      <c r="BS299" s="1692"/>
      <c r="BT299" s="1692"/>
      <c r="BU299" s="1692"/>
      <c r="BV299" s="1692"/>
      <c r="BW299" s="1692"/>
      <c r="BX299" s="1692"/>
      <c r="BY299" s="1692"/>
      <c r="BZ299" s="1692"/>
      <c r="CA299" s="1692"/>
      <c r="CB299" s="1692"/>
      <c r="CC299" s="1692"/>
      <c r="CD299" s="1692"/>
      <c r="CE299" s="1692"/>
      <c r="CF299" s="1692"/>
      <c r="CG299" s="1692"/>
      <c r="CH299" s="1692"/>
      <c r="CI299" s="1692"/>
      <c r="CJ299" s="1692"/>
      <c r="CK299" s="1692"/>
      <c r="CL299" s="1692"/>
      <c r="CM299" s="1692"/>
      <c r="CN299" s="1692"/>
      <c r="CO299" s="1692"/>
      <c r="CP299" s="1692"/>
      <c r="CQ299" s="1692"/>
      <c r="CR299" s="1692"/>
      <c r="CS299" s="1692"/>
      <c r="CT299" s="1692"/>
      <c r="CU299" s="1692"/>
      <c r="CV299" s="1692"/>
      <c r="CW299" s="1692"/>
      <c r="CX299" s="1692"/>
      <c r="CY299" s="1692"/>
      <c r="CZ299" s="1692"/>
      <c r="DA299" s="1692"/>
      <c r="DB299" s="1692"/>
      <c r="DC299" s="1692"/>
      <c r="DD299" s="1692"/>
      <c r="DE299" s="1692"/>
      <c r="DF299" s="1692"/>
      <c r="DG299" s="1692"/>
      <c r="DH299" s="1692"/>
      <c r="DI299" s="1692"/>
    </row>
    <row r="300" spans="1:113" s="1699" customFormat="1">
      <c r="A300" s="552"/>
      <c r="B300" s="1692"/>
      <c r="C300" s="1692"/>
      <c r="D300" s="1692"/>
      <c r="E300" s="1692"/>
      <c r="F300" s="1692"/>
      <c r="G300" s="1692"/>
      <c r="H300" s="1692"/>
      <c r="I300" s="1692"/>
      <c r="J300" s="1692"/>
      <c r="K300" s="1692"/>
      <c r="L300" s="1692"/>
      <c r="M300" s="1692"/>
      <c r="N300" s="1692"/>
      <c r="O300" s="1692"/>
      <c r="P300" s="1692"/>
      <c r="Q300" s="1692"/>
      <c r="R300" s="1692"/>
      <c r="S300" s="1692"/>
      <c r="T300" s="1692"/>
      <c r="U300" s="1692"/>
      <c r="V300" s="1692"/>
      <c r="W300" s="1692"/>
      <c r="X300" s="1692"/>
      <c r="Y300" s="1692"/>
      <c r="Z300" s="1692"/>
      <c r="AA300" s="1692"/>
      <c r="AB300" s="1692"/>
      <c r="AC300" s="1692"/>
      <c r="AD300" s="1692"/>
      <c r="AE300" s="1692"/>
      <c r="AF300" s="1692"/>
      <c r="AG300" s="1692"/>
      <c r="AH300" s="1692"/>
      <c r="AI300" s="1692"/>
      <c r="AJ300" s="1692"/>
      <c r="AK300" s="1692"/>
      <c r="AL300" s="1692"/>
      <c r="AM300" s="1692"/>
      <c r="AN300" s="1692"/>
      <c r="AO300" s="1692"/>
      <c r="AP300" s="1692"/>
      <c r="AQ300" s="1692"/>
      <c r="AR300" s="1692"/>
      <c r="AS300" s="1692"/>
      <c r="AT300" s="1692"/>
      <c r="AU300" s="1692"/>
      <c r="AV300" s="1692"/>
      <c r="AW300" s="1692"/>
      <c r="AX300" s="1692"/>
      <c r="AY300" s="1692"/>
      <c r="AZ300" s="1692"/>
      <c r="BA300" s="1692"/>
      <c r="BB300" s="1692"/>
      <c r="BC300" s="1692"/>
      <c r="BD300" s="1692"/>
      <c r="BE300" s="1692"/>
      <c r="BF300" s="1692"/>
      <c r="BG300" s="1692"/>
      <c r="BH300" s="1692"/>
      <c r="BI300" s="1692"/>
      <c r="BJ300" s="1692"/>
      <c r="BK300" s="1692"/>
      <c r="BL300" s="1692"/>
      <c r="BM300" s="1692"/>
      <c r="BN300" s="1692"/>
      <c r="BO300" s="1692"/>
      <c r="BP300" s="1692"/>
      <c r="BQ300" s="1692"/>
      <c r="BR300" s="1692"/>
      <c r="BS300" s="1692"/>
      <c r="BT300" s="1692"/>
      <c r="BU300" s="1692"/>
      <c r="BV300" s="1692"/>
      <c r="BW300" s="1692"/>
      <c r="BX300" s="1692"/>
      <c r="BY300" s="1692"/>
      <c r="BZ300" s="1692"/>
      <c r="CA300" s="1692"/>
      <c r="CB300" s="1692"/>
      <c r="CC300" s="1692"/>
      <c r="CD300" s="1692"/>
      <c r="CE300" s="1692"/>
      <c r="CF300" s="1692"/>
      <c r="CG300" s="1692"/>
      <c r="CH300" s="1692"/>
      <c r="CI300" s="1692"/>
      <c r="CJ300" s="1692"/>
      <c r="CK300" s="1692"/>
      <c r="CL300" s="1692"/>
      <c r="CM300" s="1692"/>
      <c r="CN300" s="1692"/>
      <c r="CO300" s="1692"/>
      <c r="CP300" s="1692"/>
      <c r="CQ300" s="1692"/>
      <c r="CR300" s="1692"/>
      <c r="CS300" s="1692"/>
      <c r="CT300" s="1692"/>
      <c r="CU300" s="1692"/>
      <c r="CV300" s="1692"/>
      <c r="CW300" s="1692"/>
      <c r="CX300" s="1692"/>
      <c r="CY300" s="1692"/>
      <c r="CZ300" s="1692"/>
      <c r="DA300" s="1692"/>
      <c r="DB300" s="1692"/>
      <c r="DC300" s="1692"/>
      <c r="DD300" s="1692"/>
      <c r="DE300" s="1692"/>
      <c r="DF300" s="1692"/>
      <c r="DG300" s="1692"/>
      <c r="DH300" s="1692"/>
      <c r="DI300" s="1692"/>
    </row>
    <row r="301" spans="1:113" s="1699" customFormat="1">
      <c r="A301" s="552"/>
      <c r="B301" s="1692"/>
      <c r="C301" s="1692"/>
      <c r="D301" s="1692"/>
      <c r="E301" s="1692"/>
      <c r="F301" s="1692"/>
      <c r="G301" s="1692"/>
      <c r="H301" s="1692"/>
      <c r="I301" s="1692"/>
      <c r="J301" s="1692"/>
      <c r="K301" s="1692"/>
      <c r="L301" s="1692"/>
      <c r="M301" s="1692"/>
      <c r="N301" s="1692"/>
      <c r="O301" s="1692"/>
      <c r="P301" s="1692"/>
      <c r="Q301" s="1692"/>
      <c r="R301" s="1692"/>
      <c r="S301" s="1692"/>
      <c r="T301" s="1692"/>
      <c r="U301" s="1692"/>
      <c r="V301" s="1692"/>
      <c r="W301" s="1692"/>
      <c r="X301" s="1692"/>
      <c r="Y301" s="1692"/>
      <c r="Z301" s="1692"/>
      <c r="AA301" s="1692"/>
      <c r="AB301" s="1692"/>
      <c r="AC301" s="1692"/>
      <c r="AD301" s="1692"/>
      <c r="AE301" s="1692"/>
      <c r="AF301" s="1692"/>
      <c r="AG301" s="1692"/>
      <c r="AH301" s="1692"/>
      <c r="AI301" s="1692"/>
      <c r="AJ301" s="1692"/>
      <c r="AK301" s="1692"/>
      <c r="AL301" s="1692"/>
      <c r="AM301" s="1692"/>
      <c r="AN301" s="1692"/>
      <c r="AO301" s="1692"/>
      <c r="AP301" s="1692"/>
      <c r="AQ301" s="1692"/>
      <c r="AR301" s="1692"/>
      <c r="AS301" s="1692"/>
      <c r="AT301" s="1692"/>
      <c r="AU301" s="1692"/>
      <c r="AV301" s="1692"/>
      <c r="AW301" s="1692"/>
      <c r="AX301" s="1692"/>
      <c r="AY301" s="1692"/>
      <c r="AZ301" s="1692"/>
      <c r="BA301" s="1692"/>
      <c r="BB301" s="1692"/>
      <c r="BC301" s="1692"/>
      <c r="BD301" s="1692"/>
      <c r="BE301" s="1692"/>
      <c r="BF301" s="1692"/>
      <c r="BG301" s="1692"/>
      <c r="BH301" s="1692"/>
      <c r="BI301" s="1692"/>
      <c r="BJ301" s="1692"/>
      <c r="BK301" s="1692"/>
      <c r="BL301" s="1692"/>
      <c r="BM301" s="1692"/>
      <c r="BN301" s="1692"/>
      <c r="BO301" s="1692"/>
      <c r="BP301" s="1692"/>
      <c r="BQ301" s="1692"/>
      <c r="BR301" s="1692"/>
      <c r="BS301" s="1692"/>
      <c r="BT301" s="1692"/>
      <c r="BU301" s="1692"/>
      <c r="BV301" s="1692"/>
      <c r="BW301" s="1692"/>
      <c r="BX301" s="1692"/>
      <c r="BY301" s="1692"/>
      <c r="BZ301" s="1692"/>
      <c r="CA301" s="1692"/>
      <c r="CB301" s="1692"/>
      <c r="CC301" s="1692"/>
      <c r="CD301" s="1692"/>
      <c r="CE301" s="1692"/>
      <c r="CF301" s="1692"/>
      <c r="CG301" s="1692"/>
      <c r="CH301" s="1692"/>
      <c r="CI301" s="1692"/>
      <c r="CJ301" s="1692"/>
      <c r="CK301" s="1692"/>
      <c r="CL301" s="1692"/>
      <c r="CM301" s="1692"/>
      <c r="CN301" s="1692"/>
      <c r="CO301" s="1692"/>
      <c r="CP301" s="1692"/>
      <c r="CQ301" s="1692"/>
      <c r="CR301" s="1692"/>
      <c r="CS301" s="1692"/>
      <c r="CT301" s="1692"/>
      <c r="CU301" s="1692"/>
      <c r="CV301" s="1692"/>
      <c r="CW301" s="1692"/>
      <c r="CX301" s="1692"/>
      <c r="CY301" s="1692"/>
      <c r="CZ301" s="1692"/>
      <c r="DA301" s="1692"/>
      <c r="DB301" s="1692"/>
      <c r="DC301" s="1692"/>
      <c r="DD301" s="1692"/>
      <c r="DE301" s="1692"/>
      <c r="DF301" s="1692"/>
      <c r="DG301" s="1692"/>
      <c r="DH301" s="1692"/>
      <c r="DI301" s="1692"/>
    </row>
    <row r="302" spans="1:113" s="1699" customFormat="1">
      <c r="A302" s="552"/>
      <c r="B302" s="1692"/>
      <c r="C302" s="1692"/>
      <c r="D302" s="1692"/>
      <c r="E302" s="1692"/>
      <c r="F302" s="1692"/>
      <c r="G302" s="1692"/>
      <c r="H302" s="1692"/>
      <c r="I302" s="1692"/>
      <c r="J302" s="1692"/>
      <c r="K302" s="1692"/>
      <c r="L302" s="1692"/>
      <c r="M302" s="1692"/>
      <c r="N302" s="1692"/>
      <c r="O302" s="1692"/>
      <c r="P302" s="1692"/>
      <c r="Q302" s="1692"/>
      <c r="R302" s="1692"/>
      <c r="S302" s="1692"/>
      <c r="T302" s="1692"/>
      <c r="U302" s="1692"/>
      <c r="V302" s="1692"/>
      <c r="W302" s="1692"/>
      <c r="X302" s="1692"/>
      <c r="Y302" s="1692"/>
      <c r="Z302" s="1692"/>
      <c r="AA302" s="1692"/>
      <c r="AB302" s="1692"/>
      <c r="AC302" s="1692"/>
      <c r="AD302" s="1692"/>
      <c r="AE302" s="1692"/>
      <c r="AF302" s="1692"/>
      <c r="AG302" s="1692"/>
      <c r="AH302" s="1692"/>
      <c r="AI302" s="1692"/>
      <c r="AJ302" s="1692"/>
      <c r="AK302" s="1692"/>
      <c r="AL302" s="1692"/>
      <c r="AM302" s="1692"/>
      <c r="AN302" s="1692"/>
      <c r="AO302" s="1692"/>
      <c r="AP302" s="1692"/>
      <c r="AQ302" s="1692"/>
      <c r="AR302" s="1692"/>
      <c r="AS302" s="1692"/>
      <c r="AT302" s="1692"/>
      <c r="AU302" s="1692"/>
      <c r="AV302" s="1692"/>
      <c r="AW302" s="1692"/>
      <c r="AX302" s="1692"/>
      <c r="AY302" s="1692"/>
      <c r="AZ302" s="1692"/>
      <c r="BA302" s="1692"/>
      <c r="BB302" s="1692"/>
      <c r="BC302" s="1692"/>
      <c r="BD302" s="1692"/>
      <c r="BE302" s="1692"/>
      <c r="BF302" s="1692"/>
      <c r="BG302" s="1692"/>
      <c r="BH302" s="1692"/>
      <c r="BI302" s="1692"/>
      <c r="BJ302" s="1692"/>
      <c r="BK302" s="1692"/>
      <c r="BL302" s="1692"/>
      <c r="BM302" s="1692"/>
      <c r="BN302" s="1692"/>
      <c r="BO302" s="1692"/>
      <c r="BP302" s="1692"/>
      <c r="BQ302" s="1692"/>
      <c r="BR302" s="1692"/>
      <c r="BS302" s="1692"/>
      <c r="BT302" s="1692"/>
      <c r="BU302" s="1692"/>
      <c r="BV302" s="1692"/>
      <c r="BW302" s="1692"/>
      <c r="BX302" s="1692"/>
      <c r="BY302" s="1692"/>
      <c r="BZ302" s="1692"/>
      <c r="CA302" s="1692"/>
      <c r="CB302" s="1692"/>
      <c r="CC302" s="1692"/>
      <c r="CD302" s="1692"/>
      <c r="CE302" s="1692"/>
      <c r="CF302" s="1692"/>
      <c r="CG302" s="1692"/>
      <c r="CH302" s="1692"/>
      <c r="CI302" s="1692"/>
      <c r="CJ302" s="1692"/>
      <c r="CK302" s="1692"/>
      <c r="CL302" s="1692"/>
      <c r="CM302" s="1692"/>
      <c r="CN302" s="1692"/>
      <c r="CO302" s="1692"/>
      <c r="CP302" s="1692"/>
      <c r="CQ302" s="1692"/>
      <c r="CR302" s="1692"/>
      <c r="CS302" s="1692"/>
      <c r="CT302" s="1692"/>
      <c r="CU302" s="1692"/>
      <c r="CV302" s="1692"/>
      <c r="CW302" s="1692"/>
      <c r="CX302" s="1692"/>
      <c r="CY302" s="1692"/>
      <c r="CZ302" s="1692"/>
      <c r="DA302" s="1692"/>
      <c r="DB302" s="1692"/>
      <c r="DC302" s="1692"/>
      <c r="DD302" s="1692"/>
      <c r="DE302" s="1692"/>
      <c r="DF302" s="1692"/>
      <c r="DG302" s="1692"/>
      <c r="DH302" s="1692"/>
      <c r="DI302" s="1692"/>
    </row>
    <row r="303" spans="1:113" s="1699" customFormat="1">
      <c r="A303" s="552"/>
      <c r="B303" s="1692"/>
      <c r="C303" s="1692"/>
      <c r="D303" s="1692"/>
      <c r="E303" s="1692"/>
      <c r="F303" s="1692"/>
      <c r="G303" s="1692"/>
      <c r="H303" s="1692"/>
      <c r="I303" s="1692"/>
      <c r="J303" s="1692"/>
      <c r="K303" s="1692"/>
      <c r="L303" s="1692"/>
      <c r="M303" s="1692"/>
      <c r="N303" s="1692"/>
      <c r="O303" s="1692"/>
      <c r="P303" s="1692"/>
      <c r="Q303" s="1692"/>
      <c r="R303" s="1692"/>
      <c r="S303" s="1692"/>
      <c r="T303" s="1692"/>
      <c r="U303" s="1692"/>
      <c r="V303" s="1692"/>
      <c r="W303" s="1692"/>
      <c r="X303" s="1692"/>
      <c r="Y303" s="1692"/>
      <c r="Z303" s="1692"/>
      <c r="AA303" s="1692"/>
      <c r="AB303" s="1692"/>
      <c r="AC303" s="1692"/>
      <c r="AD303" s="1692"/>
      <c r="AE303" s="1692"/>
      <c r="AF303" s="1692"/>
      <c r="AG303" s="1692"/>
      <c r="AH303" s="1692"/>
      <c r="AI303" s="1692"/>
      <c r="AJ303" s="1692"/>
      <c r="AK303" s="1692"/>
      <c r="AL303" s="1692"/>
      <c r="AM303" s="1692"/>
      <c r="AN303" s="1692"/>
      <c r="AO303" s="1692"/>
      <c r="AP303" s="1692"/>
      <c r="AQ303" s="1692"/>
      <c r="AR303" s="1692"/>
      <c r="AS303" s="1692"/>
      <c r="AT303" s="1692"/>
      <c r="AU303" s="1692"/>
      <c r="AV303" s="1692"/>
      <c r="AW303" s="1692"/>
      <c r="AX303" s="1692"/>
      <c r="AY303" s="1692"/>
      <c r="AZ303" s="1692"/>
      <c r="BA303" s="1692"/>
      <c r="BB303" s="1692"/>
      <c r="BC303" s="1692"/>
      <c r="BD303" s="1692"/>
      <c r="BE303" s="1692"/>
      <c r="BF303" s="1692"/>
      <c r="BG303" s="1692"/>
      <c r="BH303" s="1692"/>
      <c r="BI303" s="1692"/>
      <c r="BJ303" s="1692"/>
      <c r="BK303" s="1692"/>
      <c r="BL303" s="1692"/>
      <c r="BM303" s="1692"/>
      <c r="BN303" s="1692"/>
      <c r="BO303" s="1692"/>
      <c r="BP303" s="1692"/>
      <c r="BQ303" s="1692"/>
      <c r="BR303" s="1692"/>
      <c r="BS303" s="1692"/>
      <c r="BT303" s="1692"/>
      <c r="BU303" s="1692"/>
      <c r="BV303" s="1692"/>
      <c r="BW303" s="1692"/>
      <c r="BX303" s="1692"/>
      <c r="BY303" s="1692"/>
      <c r="BZ303" s="1692"/>
      <c r="CA303" s="1692"/>
      <c r="CB303" s="1692"/>
      <c r="CC303" s="1692"/>
      <c r="CD303" s="1692"/>
      <c r="CE303" s="1692"/>
      <c r="CF303" s="1692"/>
      <c r="CG303" s="1692"/>
      <c r="CH303" s="1692"/>
      <c r="CI303" s="1692"/>
      <c r="CJ303" s="1692"/>
      <c r="CK303" s="1692"/>
      <c r="CL303" s="1692"/>
      <c r="CM303" s="1692"/>
      <c r="CN303" s="1692"/>
      <c r="CO303" s="1692"/>
      <c r="CP303" s="1692"/>
      <c r="CQ303" s="1692"/>
      <c r="CR303" s="1692"/>
      <c r="CS303" s="1692"/>
      <c r="CT303" s="1692"/>
      <c r="CU303" s="1692"/>
      <c r="CV303" s="1692"/>
      <c r="CW303" s="1692"/>
      <c r="CX303" s="1692"/>
      <c r="CY303" s="1692"/>
      <c r="CZ303" s="1692"/>
      <c r="DA303" s="1692"/>
      <c r="DB303" s="1692"/>
      <c r="DC303" s="1692"/>
      <c r="DD303" s="1692"/>
      <c r="DE303" s="1692"/>
      <c r="DF303" s="1692"/>
      <c r="DG303" s="1692"/>
      <c r="DH303" s="1692"/>
      <c r="DI303" s="1692"/>
    </row>
    <row r="304" spans="1:113" s="1699" customFormat="1">
      <c r="A304" s="552"/>
      <c r="B304" s="1692"/>
      <c r="C304" s="1692"/>
      <c r="D304" s="1692"/>
      <c r="E304" s="1692"/>
      <c r="F304" s="1692"/>
      <c r="G304" s="1692"/>
      <c r="H304" s="1692"/>
      <c r="I304" s="1692"/>
      <c r="J304" s="1692"/>
      <c r="K304" s="1692"/>
      <c r="L304" s="1692"/>
      <c r="M304" s="1692"/>
      <c r="N304" s="1692"/>
      <c r="O304" s="1692"/>
      <c r="P304" s="1692"/>
      <c r="Q304" s="1692"/>
      <c r="R304" s="1692"/>
      <c r="S304" s="1692"/>
      <c r="T304" s="1692"/>
      <c r="U304" s="1692"/>
      <c r="V304" s="1692"/>
      <c r="W304" s="1692"/>
      <c r="X304" s="1692"/>
      <c r="Y304" s="1692"/>
      <c r="Z304" s="1692"/>
      <c r="AA304" s="1692"/>
      <c r="AB304" s="1692"/>
      <c r="AC304" s="1692"/>
      <c r="AD304" s="1692"/>
      <c r="AE304" s="1692"/>
      <c r="AF304" s="1692"/>
      <c r="AG304" s="1692"/>
      <c r="AH304" s="1692"/>
      <c r="AI304" s="1692"/>
      <c r="AJ304" s="1692"/>
      <c r="AK304" s="1692"/>
      <c r="AL304" s="1692"/>
      <c r="AM304" s="1692"/>
      <c r="AN304" s="1692"/>
      <c r="AO304" s="1692"/>
      <c r="AP304" s="1692"/>
      <c r="AQ304" s="1692"/>
      <c r="AR304" s="1692"/>
      <c r="AS304" s="1692"/>
      <c r="AT304" s="1692"/>
      <c r="AU304" s="1692"/>
      <c r="AV304" s="1692"/>
      <c r="AW304" s="1692"/>
      <c r="AX304" s="1692"/>
      <c r="AY304" s="1692"/>
      <c r="AZ304" s="1692"/>
      <c r="BA304" s="1692"/>
      <c r="BB304" s="1692"/>
      <c r="BC304" s="1692"/>
      <c r="BD304" s="1692"/>
      <c r="BE304" s="1692"/>
      <c r="BF304" s="1692"/>
      <c r="BG304" s="1692"/>
      <c r="BH304" s="1692"/>
      <c r="BI304" s="1692"/>
      <c r="BJ304" s="1692"/>
      <c r="BK304" s="1692"/>
      <c r="BL304" s="1692"/>
      <c r="BM304" s="1692"/>
      <c r="BN304" s="1692"/>
      <c r="BO304" s="1692"/>
      <c r="BP304" s="1692"/>
      <c r="BQ304" s="1692"/>
      <c r="BR304" s="1692"/>
      <c r="BS304" s="1692"/>
      <c r="BT304" s="1692"/>
      <c r="BU304" s="1692"/>
      <c r="BV304" s="1692"/>
      <c r="BW304" s="1692"/>
      <c r="BX304" s="1692"/>
      <c r="BY304" s="1692"/>
      <c r="BZ304" s="1692"/>
      <c r="CA304" s="1692"/>
      <c r="CB304" s="1692"/>
      <c r="CC304" s="1692"/>
      <c r="CD304" s="1692"/>
      <c r="CE304" s="1692"/>
      <c r="CF304" s="1692"/>
      <c r="CG304" s="1692"/>
      <c r="CH304" s="1692"/>
      <c r="CI304" s="1692"/>
      <c r="CJ304" s="1692"/>
      <c r="CK304" s="1692"/>
      <c r="CL304" s="1692"/>
      <c r="CM304" s="1692"/>
      <c r="CN304" s="1692"/>
      <c r="CO304" s="1692"/>
      <c r="CP304" s="1692"/>
      <c r="CQ304" s="1692"/>
      <c r="CR304" s="1692"/>
      <c r="CS304" s="1692"/>
      <c r="CT304" s="1692"/>
      <c r="CU304" s="1692"/>
      <c r="CV304" s="1692"/>
      <c r="CW304" s="1692"/>
      <c r="CX304" s="1692"/>
      <c r="CY304" s="1692"/>
      <c r="CZ304" s="1692"/>
      <c r="DA304" s="1692"/>
      <c r="DB304" s="1692"/>
      <c r="DC304" s="1692"/>
      <c r="DD304" s="1692"/>
      <c r="DE304" s="1692"/>
      <c r="DF304" s="1692"/>
      <c r="DG304" s="1692"/>
      <c r="DH304" s="1692"/>
      <c r="DI304" s="1692"/>
    </row>
    <row r="305" spans="1:113" s="1699" customFormat="1">
      <c r="A305" s="552"/>
      <c r="B305" s="1692"/>
      <c r="C305" s="1692"/>
      <c r="D305" s="1692"/>
      <c r="E305" s="1692"/>
      <c r="F305" s="1692"/>
      <c r="G305" s="1692"/>
      <c r="H305" s="1692"/>
      <c r="I305" s="1692"/>
      <c r="J305" s="1692"/>
      <c r="K305" s="1692"/>
      <c r="L305" s="1692"/>
      <c r="M305" s="1692"/>
      <c r="N305" s="1692"/>
      <c r="O305" s="1692"/>
      <c r="P305" s="1692"/>
      <c r="Q305" s="1692"/>
      <c r="R305" s="1692"/>
      <c r="S305" s="1692"/>
      <c r="T305" s="1692"/>
      <c r="U305" s="1692"/>
      <c r="V305" s="1692"/>
      <c r="W305" s="1692"/>
      <c r="X305" s="1692"/>
      <c r="Y305" s="1692"/>
      <c r="Z305" s="1692"/>
      <c r="AA305" s="1692"/>
      <c r="AB305" s="1692"/>
      <c r="AC305" s="1692"/>
      <c r="AD305" s="1692"/>
      <c r="AE305" s="1692"/>
      <c r="AF305" s="1692"/>
      <c r="AG305" s="1692"/>
      <c r="AH305" s="1692"/>
      <c r="AI305" s="1692"/>
      <c r="AJ305" s="1692"/>
      <c r="AK305" s="1692"/>
      <c r="AL305" s="1692"/>
      <c r="AM305" s="1692"/>
      <c r="AN305" s="1692"/>
      <c r="AO305" s="1692"/>
      <c r="AP305" s="1692"/>
      <c r="AQ305" s="1692"/>
      <c r="AR305" s="1692"/>
      <c r="AS305" s="1692"/>
      <c r="AT305" s="1692"/>
      <c r="AU305" s="1692"/>
      <c r="AV305" s="1692"/>
      <c r="AW305" s="1692"/>
      <c r="AX305" s="1692"/>
      <c r="AY305" s="1692"/>
      <c r="AZ305" s="1692"/>
      <c r="BA305" s="1692"/>
      <c r="BB305" s="1692"/>
      <c r="BC305" s="1692"/>
      <c r="BD305" s="1692"/>
      <c r="BE305" s="1692"/>
      <c r="BF305" s="1692"/>
      <c r="BG305" s="1692"/>
      <c r="BH305" s="1692"/>
      <c r="BI305" s="1692"/>
      <c r="BJ305" s="1692"/>
      <c r="BK305" s="1692"/>
      <c r="BL305" s="1692"/>
      <c r="BM305" s="1692"/>
      <c r="BN305" s="1692"/>
      <c r="BO305" s="1692"/>
      <c r="BP305" s="1692"/>
      <c r="BQ305" s="1692"/>
      <c r="BR305" s="1692"/>
      <c r="BS305" s="1692"/>
      <c r="BT305" s="1692"/>
      <c r="BU305" s="1692"/>
      <c r="BV305" s="1692"/>
      <c r="BW305" s="1692"/>
      <c r="BX305" s="1692"/>
      <c r="BY305" s="1692"/>
      <c r="BZ305" s="1692"/>
      <c r="CA305" s="1692"/>
      <c r="CB305" s="1692"/>
      <c r="CC305" s="1692"/>
      <c r="CD305" s="1692"/>
      <c r="CE305" s="1692"/>
      <c r="CF305" s="1692"/>
      <c r="CG305" s="1692"/>
      <c r="CH305" s="1692"/>
      <c r="CI305" s="1692"/>
      <c r="CJ305" s="1692"/>
      <c r="CK305" s="1692"/>
      <c r="CL305" s="1692"/>
      <c r="CM305" s="1692"/>
      <c r="CN305" s="1692"/>
      <c r="CO305" s="1692"/>
      <c r="CP305" s="1692"/>
      <c r="CQ305" s="1692"/>
      <c r="CR305" s="1692"/>
      <c r="CS305" s="1692"/>
      <c r="CT305" s="1692"/>
      <c r="CU305" s="1692"/>
      <c r="CV305" s="1692"/>
      <c r="CW305" s="1692"/>
      <c r="CX305" s="1692"/>
      <c r="CY305" s="1692"/>
      <c r="CZ305" s="1692"/>
      <c r="DA305" s="1692"/>
      <c r="DB305" s="1692"/>
      <c r="DC305" s="1692"/>
      <c r="DD305" s="1692"/>
      <c r="DE305" s="1692"/>
      <c r="DF305" s="1692"/>
      <c r="DG305" s="1692"/>
      <c r="DH305" s="1692"/>
      <c r="DI305" s="1692"/>
    </row>
    <row r="306" spans="1:113" s="1699" customFormat="1">
      <c r="A306" s="552"/>
      <c r="B306" s="1692"/>
      <c r="C306" s="1692"/>
      <c r="D306" s="1692"/>
      <c r="E306" s="1692"/>
      <c r="F306" s="1692"/>
      <c r="G306" s="1692"/>
      <c r="H306" s="1692"/>
      <c r="I306" s="1692"/>
      <c r="J306" s="1692"/>
      <c r="K306" s="1692"/>
      <c r="L306" s="1692"/>
      <c r="M306" s="1692"/>
      <c r="N306" s="1692"/>
      <c r="O306" s="1692"/>
      <c r="P306" s="1692"/>
      <c r="Q306" s="1692"/>
      <c r="R306" s="1692"/>
      <c r="S306" s="1692"/>
      <c r="T306" s="1692"/>
      <c r="U306" s="1692"/>
      <c r="V306" s="1692"/>
      <c r="W306" s="1692"/>
      <c r="X306" s="1692"/>
      <c r="Y306" s="1692"/>
      <c r="Z306" s="1692"/>
      <c r="AA306" s="1692"/>
      <c r="AB306" s="1692"/>
      <c r="AC306" s="1692"/>
      <c r="AD306" s="1692"/>
      <c r="AE306" s="1692"/>
      <c r="AF306" s="1692"/>
      <c r="AG306" s="1692"/>
      <c r="AH306" s="1692"/>
      <c r="AI306" s="1692"/>
      <c r="AJ306" s="1692"/>
      <c r="AK306" s="1692"/>
      <c r="AL306" s="1692"/>
      <c r="AM306" s="1692"/>
      <c r="AN306" s="1692"/>
      <c r="AO306" s="1692"/>
      <c r="AP306" s="1692"/>
      <c r="AQ306" s="1692"/>
      <c r="AR306" s="1692"/>
      <c r="AS306" s="1692"/>
      <c r="AT306" s="1692"/>
      <c r="AU306" s="1692"/>
      <c r="AV306" s="1692"/>
      <c r="AW306" s="1692"/>
      <c r="AX306" s="1692"/>
      <c r="AY306" s="1692"/>
      <c r="AZ306" s="1692"/>
      <c r="BA306" s="1692"/>
      <c r="BB306" s="1692"/>
      <c r="BC306" s="1692"/>
      <c r="BD306" s="1692"/>
      <c r="BE306" s="1692"/>
      <c r="BF306" s="1692"/>
      <c r="BG306" s="1692"/>
      <c r="BH306" s="1692"/>
      <c r="BI306" s="1692"/>
      <c r="BJ306" s="1692"/>
      <c r="BK306" s="1692"/>
      <c r="BL306" s="1692"/>
      <c r="BM306" s="1692"/>
      <c r="BN306" s="1692"/>
      <c r="BO306" s="1692"/>
      <c r="BP306" s="1692"/>
      <c r="BQ306" s="1692"/>
      <c r="BR306" s="1692"/>
      <c r="BS306" s="1692"/>
      <c r="BT306" s="1692"/>
      <c r="BU306" s="1692"/>
      <c r="BV306" s="1692"/>
      <c r="BW306" s="1692"/>
      <c r="BX306" s="1692"/>
      <c r="BY306" s="1692"/>
      <c r="BZ306" s="1692"/>
      <c r="CA306" s="1692"/>
      <c r="CB306" s="1692"/>
      <c r="CC306" s="1692"/>
      <c r="CD306" s="1692"/>
      <c r="CE306" s="1692"/>
      <c r="CF306" s="1692"/>
      <c r="CG306" s="1692"/>
      <c r="CH306" s="1692"/>
      <c r="CI306" s="1692"/>
      <c r="CJ306" s="1692"/>
      <c r="CK306" s="1692"/>
      <c r="CL306" s="1692"/>
      <c r="CM306" s="1692"/>
      <c r="CN306" s="1692"/>
      <c r="CO306" s="1692"/>
      <c r="CP306" s="1692"/>
      <c r="CQ306" s="1692"/>
      <c r="CR306" s="1692"/>
      <c r="CS306" s="1692"/>
      <c r="CT306" s="1692"/>
      <c r="CU306" s="1692"/>
      <c r="CV306" s="1692"/>
      <c r="CW306" s="1692"/>
      <c r="CX306" s="1692"/>
      <c r="CY306" s="1692"/>
      <c r="CZ306" s="1692"/>
      <c r="DA306" s="1692"/>
      <c r="DB306" s="1692"/>
      <c r="DC306" s="1692"/>
      <c r="DD306" s="1692"/>
      <c r="DE306" s="1692"/>
      <c r="DF306" s="1692"/>
      <c r="DG306" s="1692"/>
      <c r="DH306" s="1692"/>
      <c r="DI306" s="1692"/>
    </row>
    <row r="307" spans="1:113" s="1699" customFormat="1">
      <c r="A307" s="552"/>
      <c r="B307" s="1692"/>
      <c r="C307" s="1692"/>
      <c r="D307" s="1692"/>
      <c r="E307" s="1692"/>
      <c r="F307" s="1692"/>
      <c r="G307" s="1692"/>
      <c r="H307" s="1692"/>
      <c r="I307" s="1692"/>
      <c r="J307" s="1692"/>
      <c r="K307" s="1692"/>
      <c r="L307" s="1692"/>
      <c r="M307" s="1692"/>
      <c r="N307" s="1692"/>
      <c r="O307" s="1692"/>
      <c r="P307" s="1692"/>
      <c r="Q307" s="1692"/>
      <c r="R307" s="1692"/>
      <c r="S307" s="1692"/>
      <c r="T307" s="1692"/>
      <c r="U307" s="1692"/>
      <c r="V307" s="1692"/>
      <c r="W307" s="1692"/>
      <c r="X307" s="1692"/>
      <c r="Y307" s="1692"/>
      <c r="Z307" s="1692"/>
      <c r="AA307" s="1692"/>
      <c r="AB307" s="1692"/>
      <c r="AC307" s="1692"/>
      <c r="AD307" s="1692"/>
      <c r="AE307" s="1692"/>
      <c r="AF307" s="1692"/>
      <c r="AG307" s="1692"/>
      <c r="AH307" s="1692"/>
      <c r="AI307" s="1692"/>
      <c r="AJ307" s="1692"/>
      <c r="AK307" s="1692"/>
      <c r="AL307" s="1692"/>
      <c r="AM307" s="1692"/>
      <c r="AN307" s="1692"/>
      <c r="AO307" s="1692"/>
      <c r="AP307" s="1692"/>
      <c r="AQ307" s="1692"/>
      <c r="AR307" s="1692"/>
      <c r="AS307" s="1692"/>
      <c r="AT307" s="1692"/>
      <c r="AU307" s="1692"/>
      <c r="AV307" s="1692"/>
      <c r="AW307" s="1692"/>
      <c r="AX307" s="1692"/>
      <c r="AY307" s="1692"/>
      <c r="AZ307" s="1692"/>
      <c r="BA307" s="1692"/>
      <c r="BB307" s="1692"/>
      <c r="BC307" s="1692"/>
      <c r="BD307" s="1692"/>
      <c r="BE307" s="1692"/>
      <c r="BF307" s="1692"/>
      <c r="BG307" s="1692"/>
      <c r="BH307" s="1692"/>
      <c r="BI307" s="1692"/>
      <c r="BJ307" s="1692"/>
      <c r="BK307" s="1692"/>
      <c r="BL307" s="1692"/>
      <c r="BM307" s="1692"/>
      <c r="BN307" s="1692"/>
      <c r="BO307" s="1692"/>
      <c r="BP307" s="1692"/>
      <c r="BQ307" s="1692"/>
      <c r="BR307" s="1692"/>
      <c r="BS307" s="1692"/>
      <c r="BT307" s="1692"/>
      <c r="BU307" s="1692"/>
      <c r="BV307" s="1692"/>
      <c r="BW307" s="1692"/>
      <c r="BX307" s="1692"/>
      <c r="BY307" s="1692"/>
      <c r="BZ307" s="1692"/>
      <c r="CA307" s="1692"/>
      <c r="CB307" s="1692"/>
      <c r="CC307" s="1692"/>
      <c r="CD307" s="1692"/>
      <c r="CE307" s="1692"/>
      <c r="CF307" s="1692"/>
      <c r="CG307" s="1692"/>
      <c r="CH307" s="1692"/>
      <c r="CI307" s="1692"/>
      <c r="CJ307" s="1692"/>
      <c r="CK307" s="1692"/>
      <c r="CL307" s="1692"/>
      <c r="CM307" s="1692"/>
      <c r="CN307" s="1692"/>
      <c r="CO307" s="1692"/>
      <c r="CP307" s="1692"/>
      <c r="CQ307" s="1692"/>
      <c r="CR307" s="1692"/>
      <c r="CS307" s="1692"/>
      <c r="CT307" s="1692"/>
      <c r="CU307" s="1692"/>
      <c r="CV307" s="1692"/>
      <c r="CW307" s="1692"/>
      <c r="CX307" s="1692"/>
      <c r="CY307" s="1692"/>
      <c r="CZ307" s="1692"/>
      <c r="DA307" s="1692"/>
      <c r="DB307" s="1692"/>
      <c r="DC307" s="1692"/>
      <c r="DD307" s="1692"/>
      <c r="DE307" s="1692"/>
      <c r="DF307" s="1692"/>
      <c r="DG307" s="1692"/>
      <c r="DH307" s="1692"/>
      <c r="DI307" s="1692"/>
    </row>
    <row r="308" spans="1:113" s="1699" customFormat="1">
      <c r="A308" s="552"/>
      <c r="B308" s="1692"/>
      <c r="C308" s="1692"/>
      <c r="D308" s="1692"/>
      <c r="E308" s="1692"/>
      <c r="F308" s="1692"/>
      <c r="G308" s="1692"/>
      <c r="H308" s="1692"/>
      <c r="I308" s="1692"/>
      <c r="J308" s="1692"/>
      <c r="K308" s="1692"/>
      <c r="L308" s="1692"/>
      <c r="M308" s="1692"/>
      <c r="N308" s="1692"/>
      <c r="O308" s="1692"/>
      <c r="P308" s="1692"/>
      <c r="Q308" s="1692"/>
      <c r="R308" s="1692"/>
      <c r="S308" s="1692"/>
      <c r="T308" s="1692"/>
      <c r="U308" s="1692"/>
      <c r="V308" s="1692"/>
      <c r="W308" s="1692"/>
      <c r="X308" s="1692"/>
      <c r="Y308" s="1692"/>
      <c r="Z308" s="1692"/>
      <c r="AA308" s="1692"/>
      <c r="AB308" s="1692"/>
      <c r="AC308" s="1692"/>
      <c r="AD308" s="1692"/>
      <c r="AE308" s="1692"/>
      <c r="AF308" s="1692"/>
      <c r="AG308" s="1692"/>
      <c r="AH308" s="1692"/>
      <c r="AI308" s="1692"/>
      <c r="AJ308" s="1692"/>
      <c r="AK308" s="1692"/>
      <c r="AL308" s="1692"/>
      <c r="AM308" s="1692"/>
      <c r="AN308" s="1692"/>
      <c r="AO308" s="1692"/>
      <c r="AP308" s="1692"/>
      <c r="AQ308" s="1692"/>
      <c r="AR308" s="1692"/>
      <c r="AS308" s="1692"/>
      <c r="AT308" s="1692"/>
      <c r="AU308" s="1692"/>
      <c r="AV308" s="1692"/>
      <c r="AW308" s="1692"/>
      <c r="AX308" s="1692"/>
      <c r="AY308" s="1692"/>
      <c r="AZ308" s="1692"/>
      <c r="BA308" s="1692"/>
      <c r="BB308" s="1692"/>
      <c r="BC308" s="1692"/>
      <c r="BD308" s="1692"/>
      <c r="BE308" s="1692"/>
      <c r="BF308" s="1692"/>
      <c r="BG308" s="1692"/>
      <c r="BH308" s="1692"/>
      <c r="BI308" s="1692"/>
      <c r="BJ308" s="1692"/>
      <c r="BK308" s="1692"/>
      <c r="BL308" s="1692"/>
      <c r="BM308" s="1692"/>
      <c r="BN308" s="1692"/>
      <c r="BO308" s="1692"/>
      <c r="BP308" s="1692"/>
      <c r="BQ308" s="1692"/>
      <c r="BR308" s="1692"/>
      <c r="BS308" s="1692"/>
      <c r="BT308" s="1692"/>
      <c r="BU308" s="1692"/>
      <c r="BV308" s="1692"/>
      <c r="BW308" s="1692"/>
      <c r="BX308" s="1692"/>
      <c r="BY308" s="1692"/>
      <c r="BZ308" s="1692"/>
      <c r="CA308" s="1692"/>
      <c r="CB308" s="1692"/>
      <c r="CC308" s="1692"/>
      <c r="CD308" s="1692"/>
      <c r="CE308" s="1692"/>
      <c r="CF308" s="1692"/>
      <c r="CG308" s="1692"/>
      <c r="CH308" s="1692"/>
      <c r="CI308" s="1692"/>
      <c r="CJ308" s="1692"/>
      <c r="CK308" s="1692"/>
      <c r="CL308" s="1692"/>
      <c r="CM308" s="1692"/>
      <c r="CN308" s="1692"/>
      <c r="CO308" s="1692"/>
      <c r="CP308" s="1692"/>
      <c r="CQ308" s="1692"/>
      <c r="CR308" s="1692"/>
      <c r="CS308" s="1692"/>
      <c r="CT308" s="1692"/>
      <c r="CU308" s="1692"/>
      <c r="CV308" s="1692"/>
      <c r="CW308" s="1692"/>
      <c r="CX308" s="1692"/>
      <c r="CY308" s="1692"/>
      <c r="CZ308" s="1692"/>
      <c r="DA308" s="1692"/>
      <c r="DB308" s="1692"/>
      <c r="DC308" s="1692"/>
      <c r="DD308" s="1692"/>
      <c r="DE308" s="1692"/>
      <c r="DF308" s="1692"/>
      <c r="DG308" s="1692"/>
      <c r="DH308" s="1692"/>
      <c r="DI308" s="1692"/>
    </row>
    <row r="309" spans="1:113" s="1699" customFormat="1">
      <c r="A309" s="552"/>
      <c r="B309" s="1692"/>
      <c r="C309" s="1692"/>
      <c r="D309" s="1692"/>
      <c r="E309" s="1692"/>
      <c r="F309" s="1692"/>
      <c r="G309" s="1692"/>
      <c r="H309" s="1692"/>
      <c r="I309" s="1692"/>
      <c r="J309" s="1692"/>
      <c r="K309" s="1692"/>
      <c r="L309" s="1692"/>
      <c r="M309" s="1692"/>
      <c r="N309" s="1692"/>
      <c r="O309" s="1692"/>
      <c r="P309" s="1692"/>
      <c r="Q309" s="1692"/>
      <c r="R309" s="1692"/>
      <c r="S309" s="1692"/>
      <c r="T309" s="1692"/>
      <c r="U309" s="1692"/>
      <c r="V309" s="1692"/>
      <c r="W309" s="1692"/>
      <c r="X309" s="1692"/>
      <c r="Y309" s="1692"/>
      <c r="Z309" s="1692"/>
      <c r="AA309" s="1692"/>
      <c r="AB309" s="1692"/>
      <c r="AC309" s="1692"/>
      <c r="AD309" s="1692"/>
      <c r="AE309" s="1692"/>
      <c r="AF309" s="1692"/>
      <c r="AG309" s="1692"/>
      <c r="AH309" s="1692"/>
      <c r="AI309" s="1692"/>
      <c r="AJ309" s="1692"/>
      <c r="AK309" s="1692"/>
      <c r="AL309" s="1692"/>
      <c r="AM309" s="1692"/>
      <c r="AN309" s="1692"/>
      <c r="AO309" s="1692"/>
      <c r="AP309" s="1692"/>
      <c r="AQ309" s="1692"/>
      <c r="AR309" s="1692"/>
      <c r="AS309" s="1692"/>
      <c r="AT309" s="1692"/>
      <c r="AU309" s="1692"/>
      <c r="AV309" s="1692"/>
      <c r="AW309" s="1692"/>
      <c r="AX309" s="1692"/>
      <c r="AY309" s="1692"/>
      <c r="AZ309" s="1692"/>
      <c r="BA309" s="1692"/>
      <c r="BB309" s="1692"/>
      <c r="BC309" s="1692"/>
      <c r="BD309" s="1692"/>
      <c r="BE309" s="1692"/>
      <c r="BF309" s="1692"/>
      <c r="BG309" s="1692"/>
      <c r="BH309" s="1692"/>
      <c r="BI309" s="1692"/>
      <c r="BJ309" s="1692"/>
      <c r="BK309" s="1692"/>
      <c r="BL309" s="1692"/>
      <c r="BM309" s="1692"/>
      <c r="BN309" s="1692"/>
      <c r="BO309" s="1692"/>
      <c r="BP309" s="1692"/>
      <c r="BQ309" s="1692"/>
      <c r="BR309" s="1692"/>
      <c r="BS309" s="1692"/>
      <c r="BT309" s="1692"/>
      <c r="BU309" s="1692"/>
      <c r="BV309" s="1692"/>
      <c r="BW309" s="1692"/>
      <c r="BX309" s="1692"/>
      <c r="BY309" s="1692"/>
      <c r="BZ309" s="1692"/>
      <c r="CA309" s="1692"/>
      <c r="CB309" s="1692"/>
      <c r="CC309" s="1692"/>
      <c r="CD309" s="1692"/>
      <c r="CE309" s="1692"/>
      <c r="CF309" s="1692"/>
      <c r="CG309" s="1692"/>
      <c r="CH309" s="1692"/>
      <c r="CI309" s="1692"/>
      <c r="CJ309" s="1692"/>
      <c r="CK309" s="1692"/>
      <c r="CL309" s="1692"/>
      <c r="CM309" s="1692"/>
      <c r="CN309" s="1692"/>
      <c r="CO309" s="1692"/>
      <c r="CP309" s="1692"/>
      <c r="CQ309" s="1692"/>
      <c r="CR309" s="1692"/>
      <c r="CS309" s="1692"/>
      <c r="CT309" s="1692"/>
      <c r="CU309" s="1692"/>
      <c r="CV309" s="1692"/>
      <c r="CW309" s="1692"/>
      <c r="CX309" s="1692"/>
      <c r="CY309" s="1692"/>
      <c r="CZ309" s="1692"/>
      <c r="DA309" s="1692"/>
      <c r="DB309" s="1692"/>
      <c r="DC309" s="1692"/>
      <c r="DD309" s="1692"/>
      <c r="DE309" s="1692"/>
      <c r="DF309" s="1692"/>
      <c r="DG309" s="1692"/>
      <c r="DH309" s="1692"/>
      <c r="DI309" s="1692"/>
    </row>
    <row r="310" spans="1:113" s="1699" customFormat="1">
      <c r="A310" s="552"/>
      <c r="B310" s="1692"/>
      <c r="C310" s="1692"/>
      <c r="D310" s="1692"/>
      <c r="E310" s="1692"/>
      <c r="F310" s="1692"/>
      <c r="G310" s="1692"/>
      <c r="H310" s="1692"/>
      <c r="I310" s="1692"/>
      <c r="J310" s="1692"/>
      <c r="K310" s="1692"/>
      <c r="L310" s="1692"/>
      <c r="M310" s="1692"/>
      <c r="N310" s="1692"/>
      <c r="O310" s="1692"/>
      <c r="P310" s="1692"/>
      <c r="Q310" s="1692"/>
      <c r="R310" s="1692"/>
      <c r="S310" s="1692"/>
      <c r="T310" s="1692"/>
      <c r="U310" s="1692"/>
      <c r="V310" s="1692"/>
      <c r="W310" s="1692"/>
      <c r="X310" s="1692"/>
      <c r="Y310" s="1692"/>
      <c r="Z310" s="1692"/>
      <c r="AA310" s="1692"/>
      <c r="AB310" s="1692"/>
      <c r="AC310" s="1692"/>
      <c r="AD310" s="1692"/>
      <c r="AE310" s="1692"/>
      <c r="AF310" s="1692"/>
      <c r="AG310" s="1692"/>
      <c r="AH310" s="1692"/>
      <c r="AI310" s="1692"/>
      <c r="AJ310" s="1692"/>
      <c r="AK310" s="1692"/>
      <c r="AL310" s="1692"/>
      <c r="AM310" s="1692"/>
      <c r="AN310" s="1692"/>
      <c r="AO310" s="1692"/>
      <c r="AP310" s="1692"/>
      <c r="AQ310" s="1692"/>
      <c r="AR310" s="1692"/>
      <c r="AS310" s="1692"/>
      <c r="AT310" s="1692"/>
      <c r="AU310" s="1692"/>
      <c r="AV310" s="1692"/>
      <c r="AW310" s="1692"/>
      <c r="AX310" s="1692"/>
      <c r="AY310" s="1692"/>
      <c r="AZ310" s="1692"/>
      <c r="BA310" s="1692"/>
      <c r="BB310" s="1692"/>
      <c r="BC310" s="1692"/>
      <c r="BD310" s="1692"/>
      <c r="BE310" s="1692"/>
      <c r="BF310" s="1692"/>
      <c r="BG310" s="1692"/>
      <c r="BH310" s="1692"/>
      <c r="BI310" s="1692"/>
      <c r="BJ310" s="1692"/>
      <c r="BK310" s="1692"/>
      <c r="BL310" s="1692"/>
      <c r="BM310" s="1692"/>
      <c r="BN310" s="1692"/>
      <c r="BO310" s="1692"/>
      <c r="BP310" s="1692"/>
      <c r="BQ310" s="1692"/>
      <c r="BR310" s="1692"/>
      <c r="BS310" s="1692"/>
      <c r="BT310" s="1692"/>
      <c r="BU310" s="1692"/>
      <c r="BV310" s="1692"/>
      <c r="BW310" s="1692"/>
      <c r="BX310" s="1692"/>
      <c r="BY310" s="1692"/>
      <c r="BZ310" s="1692"/>
      <c r="CA310" s="1692"/>
      <c r="CB310" s="1692"/>
      <c r="CC310" s="1692"/>
      <c r="CD310" s="1692"/>
      <c r="CE310" s="1692"/>
      <c r="CF310" s="1692"/>
      <c r="CG310" s="1692"/>
      <c r="CH310" s="1692"/>
      <c r="CI310" s="1692"/>
      <c r="CJ310" s="1692"/>
      <c r="CK310" s="1692"/>
      <c r="CL310" s="1692"/>
      <c r="CM310" s="1692"/>
      <c r="CN310" s="1692"/>
      <c r="CO310" s="1692"/>
      <c r="CP310" s="1692"/>
      <c r="CQ310" s="1692"/>
      <c r="CR310" s="1692"/>
      <c r="CS310" s="1692"/>
      <c r="CT310" s="1692"/>
      <c r="CU310" s="1692"/>
      <c r="CV310" s="1692"/>
      <c r="CW310" s="1692"/>
      <c r="CX310" s="1692"/>
      <c r="CY310" s="1692"/>
      <c r="CZ310" s="1692"/>
      <c r="DA310" s="1692"/>
      <c r="DB310" s="1692"/>
      <c r="DC310" s="1692"/>
      <c r="DD310" s="1692"/>
      <c r="DE310" s="1692"/>
      <c r="DF310" s="1692"/>
      <c r="DG310" s="1692"/>
      <c r="DH310" s="1692"/>
      <c r="DI310" s="1692"/>
    </row>
    <row r="311" spans="1:113" s="1699" customFormat="1">
      <c r="A311" s="552"/>
      <c r="B311" s="1692"/>
      <c r="C311" s="1692"/>
      <c r="D311" s="1692"/>
      <c r="E311" s="1692"/>
      <c r="F311" s="1692"/>
      <c r="G311" s="1692"/>
      <c r="H311" s="1692"/>
      <c r="I311" s="1692"/>
      <c r="J311" s="1692"/>
      <c r="K311" s="1692"/>
      <c r="L311" s="1692"/>
      <c r="M311" s="1692"/>
      <c r="N311" s="1692"/>
      <c r="O311" s="1692"/>
      <c r="P311" s="1692"/>
      <c r="Q311" s="1692"/>
      <c r="R311" s="1692"/>
      <c r="S311" s="1692"/>
      <c r="T311" s="1692"/>
      <c r="U311" s="1692"/>
      <c r="V311" s="1692"/>
      <c r="W311" s="1692"/>
      <c r="X311" s="1692"/>
      <c r="Y311" s="1692"/>
      <c r="Z311" s="1692"/>
      <c r="AA311" s="1692"/>
      <c r="AB311" s="1692"/>
      <c r="AC311" s="1692"/>
      <c r="AD311" s="1692"/>
      <c r="AE311" s="1692"/>
      <c r="AF311" s="1692"/>
      <c r="AG311" s="1692"/>
      <c r="AH311" s="1692"/>
      <c r="AI311" s="1692"/>
      <c r="AJ311" s="1692"/>
      <c r="AK311" s="1692"/>
      <c r="AL311" s="1692"/>
      <c r="AM311" s="1692"/>
      <c r="AN311" s="1692"/>
      <c r="AO311" s="1692"/>
      <c r="AP311" s="1692"/>
      <c r="AQ311" s="1692"/>
      <c r="AR311" s="1692"/>
      <c r="AS311" s="1692"/>
      <c r="AT311" s="1692"/>
      <c r="AU311" s="1692"/>
      <c r="AV311" s="1692"/>
      <c r="AW311" s="1692"/>
      <c r="AX311" s="1692"/>
      <c r="AY311" s="1692"/>
      <c r="AZ311" s="1692"/>
      <c r="BA311" s="1692"/>
      <c r="BB311" s="1692"/>
      <c r="BC311" s="1692"/>
      <c r="BD311" s="1692"/>
      <c r="BE311" s="1692"/>
      <c r="BF311" s="1692"/>
      <c r="BG311" s="1692"/>
      <c r="BH311" s="1692"/>
      <c r="BI311" s="1692"/>
      <c r="BJ311" s="1692"/>
      <c r="BK311" s="1692"/>
      <c r="BL311" s="1692"/>
      <c r="BM311" s="1692"/>
      <c r="BN311" s="1692"/>
      <c r="BO311" s="1692"/>
      <c r="BP311" s="1692"/>
      <c r="BQ311" s="1692"/>
      <c r="BR311" s="1692"/>
      <c r="BS311" s="1692"/>
      <c r="BT311" s="1692"/>
      <c r="BU311" s="1692"/>
      <c r="BV311" s="1692"/>
      <c r="BW311" s="1692"/>
      <c r="BX311" s="1692"/>
      <c r="BY311" s="1692"/>
      <c r="BZ311" s="1692"/>
      <c r="CA311" s="1692"/>
      <c r="CB311" s="1692"/>
      <c r="CC311" s="1692"/>
      <c r="CD311" s="1692"/>
      <c r="CE311" s="1692"/>
      <c r="CF311" s="1692"/>
      <c r="CG311" s="1692"/>
      <c r="CH311" s="1692"/>
      <c r="CI311" s="1692"/>
      <c r="CJ311" s="1692"/>
      <c r="CK311" s="1692"/>
      <c r="CL311" s="1692"/>
      <c r="CM311" s="1692"/>
      <c r="CN311" s="1692"/>
      <c r="CO311" s="1692"/>
      <c r="CP311" s="1692"/>
      <c r="CQ311" s="1692"/>
      <c r="CR311" s="1692"/>
      <c r="CS311" s="1692"/>
      <c r="CT311" s="1692"/>
      <c r="CU311" s="1692"/>
      <c r="CV311" s="1692"/>
      <c r="CW311" s="1692"/>
      <c r="CX311" s="1692"/>
      <c r="CY311" s="1692"/>
      <c r="CZ311" s="1692"/>
      <c r="DA311" s="1692"/>
      <c r="DB311" s="1692"/>
      <c r="DC311" s="1692"/>
      <c r="DD311" s="1692"/>
      <c r="DE311" s="1692"/>
      <c r="DF311" s="1692"/>
      <c r="DG311" s="1692"/>
      <c r="DH311" s="1692"/>
      <c r="DI311" s="1692"/>
    </row>
    <row r="312" spans="1:113" s="1699" customFormat="1">
      <c r="A312" s="552"/>
      <c r="B312" s="1692"/>
      <c r="C312" s="1692"/>
      <c r="D312" s="1692"/>
      <c r="E312" s="1692"/>
      <c r="F312" s="1692"/>
      <c r="G312" s="1692"/>
      <c r="H312" s="1692"/>
      <c r="I312" s="1692"/>
      <c r="J312" s="1692"/>
      <c r="K312" s="1692"/>
      <c r="L312" s="1692"/>
      <c r="M312" s="1692"/>
      <c r="N312" s="1692"/>
      <c r="O312" s="1692"/>
      <c r="P312" s="1692"/>
      <c r="Q312" s="1692"/>
      <c r="R312" s="1692"/>
      <c r="S312" s="1692"/>
      <c r="T312" s="1692"/>
      <c r="U312" s="1692"/>
      <c r="V312" s="1692"/>
      <c r="W312" s="1692"/>
      <c r="X312" s="1692"/>
      <c r="Y312" s="1692"/>
      <c r="Z312" s="1692"/>
      <c r="AA312" s="1692"/>
      <c r="AB312" s="1692"/>
      <c r="AC312" s="1692"/>
      <c r="AD312" s="1692"/>
      <c r="AE312" s="1692"/>
      <c r="AF312" s="1692"/>
      <c r="AG312" s="1692"/>
      <c r="AH312" s="1692"/>
      <c r="AI312" s="1692"/>
      <c r="AJ312" s="1692"/>
      <c r="AK312" s="1692"/>
      <c r="AL312" s="1692"/>
      <c r="AM312" s="1692"/>
      <c r="AN312" s="1692"/>
      <c r="AO312" s="1692"/>
      <c r="AP312" s="1692"/>
      <c r="AQ312" s="1692"/>
      <c r="AR312" s="1692"/>
      <c r="AS312" s="1692"/>
      <c r="AT312" s="1692"/>
      <c r="AU312" s="1692"/>
      <c r="AV312" s="1692"/>
      <c r="AW312" s="1692"/>
      <c r="AX312" s="1692"/>
      <c r="AY312" s="1692"/>
      <c r="AZ312" s="1692"/>
      <c r="BA312" s="1692"/>
      <c r="BB312" s="1692"/>
      <c r="BC312" s="1692"/>
      <c r="BD312" s="1692"/>
      <c r="BE312" s="1692"/>
      <c r="BF312" s="1692"/>
      <c r="BG312" s="1692"/>
      <c r="BH312" s="1692"/>
      <c r="BI312" s="1692"/>
      <c r="BJ312" s="1692"/>
      <c r="BK312" s="1692"/>
      <c r="BL312" s="1692"/>
      <c r="BM312" s="1692"/>
      <c r="BN312" s="1692"/>
      <c r="BO312" s="1692"/>
      <c r="BP312" s="1692"/>
      <c r="BQ312" s="1692"/>
      <c r="BR312" s="1692"/>
      <c r="BS312" s="1692"/>
      <c r="BT312" s="1692"/>
      <c r="BU312" s="1692"/>
      <c r="BV312" s="1692"/>
      <c r="BW312" s="1692"/>
      <c r="BX312" s="1692"/>
      <c r="BY312" s="1692"/>
      <c r="BZ312" s="1692"/>
      <c r="CA312" s="1692"/>
      <c r="CB312" s="1692"/>
      <c r="CC312" s="1692"/>
      <c r="CD312" s="1692"/>
      <c r="CE312" s="1692"/>
      <c r="CF312" s="1692"/>
      <c r="CG312" s="1692"/>
      <c r="CH312" s="1692"/>
      <c r="CI312" s="1692"/>
      <c r="CJ312" s="1692"/>
      <c r="CK312" s="1692"/>
      <c r="CL312" s="1692"/>
      <c r="CM312" s="1692"/>
      <c r="CN312" s="1692"/>
      <c r="CO312" s="1692"/>
      <c r="CP312" s="1692"/>
      <c r="CQ312" s="1692"/>
      <c r="CR312" s="1692"/>
      <c r="CS312" s="1692"/>
      <c r="CT312" s="1692"/>
      <c r="CU312" s="1692"/>
      <c r="CV312" s="1692"/>
      <c r="CW312" s="1692"/>
      <c r="CX312" s="1692"/>
      <c r="CY312" s="1692"/>
      <c r="CZ312" s="1692"/>
      <c r="DA312" s="1692"/>
      <c r="DB312" s="1692"/>
      <c r="DC312" s="1692"/>
      <c r="DD312" s="1692"/>
      <c r="DE312" s="1692"/>
      <c r="DF312" s="1692"/>
      <c r="DG312" s="1692"/>
      <c r="DH312" s="1692"/>
      <c r="DI312" s="1692"/>
    </row>
    <row r="313" spans="1:113" s="1699" customFormat="1">
      <c r="A313" s="552"/>
      <c r="B313" s="1692"/>
      <c r="C313" s="1692"/>
      <c r="D313" s="1692"/>
      <c r="E313" s="1692"/>
      <c r="F313" s="1692"/>
      <c r="G313" s="1692"/>
      <c r="H313" s="1692"/>
      <c r="I313" s="1692"/>
      <c r="J313" s="1692"/>
      <c r="K313" s="1692"/>
      <c r="L313" s="1692"/>
      <c r="M313" s="1692"/>
      <c r="N313" s="1692"/>
      <c r="O313" s="1692"/>
      <c r="P313" s="1692"/>
      <c r="Q313" s="1692"/>
      <c r="R313" s="1692"/>
      <c r="S313" s="1692"/>
      <c r="T313" s="1692"/>
      <c r="U313" s="1692"/>
      <c r="V313" s="1692"/>
      <c r="W313" s="1692"/>
      <c r="X313" s="1692"/>
      <c r="Y313" s="1692"/>
      <c r="Z313" s="1692"/>
      <c r="AA313" s="1692"/>
      <c r="AB313" s="1692"/>
      <c r="AC313" s="1692"/>
      <c r="AD313" s="1692"/>
      <c r="AE313" s="1692"/>
      <c r="AF313" s="1692"/>
      <c r="AG313" s="1692"/>
      <c r="AH313" s="1692"/>
      <c r="AI313" s="1692"/>
      <c r="AJ313" s="1692"/>
      <c r="AK313" s="1692"/>
      <c r="AL313" s="1692"/>
      <c r="AM313" s="1692"/>
      <c r="AN313" s="1692"/>
      <c r="AO313" s="1692"/>
      <c r="AP313" s="1692"/>
      <c r="AQ313" s="1692"/>
      <c r="AR313" s="1692"/>
      <c r="AS313" s="1692"/>
      <c r="AT313" s="1692"/>
      <c r="AU313" s="1692"/>
      <c r="AV313" s="1692"/>
      <c r="AW313" s="1692"/>
      <c r="AX313" s="1692"/>
      <c r="AY313" s="1692"/>
      <c r="AZ313" s="1692"/>
      <c r="BA313" s="1692"/>
      <c r="BB313" s="1692"/>
      <c r="BC313" s="1692"/>
      <c r="BD313" s="1692"/>
      <c r="BE313" s="1692"/>
      <c r="BF313" s="1692"/>
      <c r="BG313" s="1692"/>
      <c r="BH313" s="1692"/>
      <c r="BI313" s="1692"/>
      <c r="BJ313" s="1692"/>
      <c r="BK313" s="1692"/>
      <c r="BL313" s="1692"/>
      <c r="BM313" s="1692"/>
      <c r="BN313" s="1692"/>
      <c r="BO313" s="1692"/>
      <c r="BP313" s="1692"/>
      <c r="BQ313" s="1692"/>
      <c r="BR313" s="1692"/>
      <c r="BS313" s="1692"/>
      <c r="BT313" s="1692"/>
      <c r="BU313" s="1692"/>
      <c r="BV313" s="1692"/>
      <c r="BW313" s="1692"/>
      <c r="BX313" s="1692"/>
      <c r="BY313" s="1692"/>
      <c r="BZ313" s="1692"/>
      <c r="CA313" s="1692"/>
      <c r="CB313" s="1692"/>
      <c r="CC313" s="1692"/>
      <c r="CD313" s="1692"/>
      <c r="CE313" s="1692"/>
      <c r="CF313" s="1692"/>
      <c r="CG313" s="1692"/>
      <c r="CH313" s="1692"/>
      <c r="CI313" s="1692"/>
      <c r="CJ313" s="1692"/>
      <c r="CK313" s="1692"/>
      <c r="CL313" s="1692"/>
      <c r="CM313" s="1692"/>
      <c r="CN313" s="1692"/>
      <c r="CO313" s="1692"/>
      <c r="CP313" s="1692"/>
      <c r="CQ313" s="1692"/>
      <c r="CR313" s="1692"/>
      <c r="CS313" s="1692"/>
      <c r="CT313" s="1692"/>
      <c r="CU313" s="1692"/>
      <c r="CV313" s="1692"/>
      <c r="CW313" s="1692"/>
      <c r="CX313" s="1692"/>
      <c r="CY313" s="1692"/>
      <c r="CZ313" s="1692"/>
      <c r="DA313" s="1692"/>
      <c r="DB313" s="1692"/>
      <c r="DC313" s="1692"/>
      <c r="DD313" s="1692"/>
      <c r="DE313" s="1692"/>
      <c r="DF313" s="1692"/>
      <c r="DG313" s="1692"/>
      <c r="DH313" s="1692"/>
      <c r="DI313" s="1692"/>
    </row>
    <row r="314" spans="1:113" s="1699" customFormat="1">
      <c r="A314" s="552"/>
      <c r="B314" s="1692"/>
      <c r="C314" s="1692"/>
      <c r="D314" s="1692"/>
      <c r="E314" s="1692"/>
      <c r="F314" s="1692"/>
      <c r="G314" s="1692"/>
      <c r="H314" s="1692"/>
      <c r="I314" s="1692"/>
      <c r="J314" s="1692"/>
      <c r="K314" s="1692"/>
      <c r="L314" s="1692"/>
      <c r="M314" s="1692"/>
      <c r="N314" s="1692"/>
      <c r="O314" s="1692"/>
      <c r="P314" s="1692"/>
      <c r="Q314" s="1692"/>
      <c r="R314" s="1692"/>
      <c r="S314" s="1692"/>
      <c r="T314" s="1692"/>
      <c r="U314" s="1692"/>
      <c r="V314" s="1692"/>
      <c r="W314" s="1692"/>
      <c r="X314" s="1692"/>
      <c r="Y314" s="1692"/>
      <c r="Z314" s="1692"/>
      <c r="AA314" s="1692"/>
      <c r="AB314" s="1692"/>
      <c r="AC314" s="1692"/>
      <c r="AD314" s="1692"/>
      <c r="AE314" s="1692"/>
      <c r="AF314" s="1692"/>
      <c r="AG314" s="1692"/>
      <c r="AH314" s="1692"/>
      <c r="AI314" s="1692"/>
      <c r="AJ314" s="1692"/>
      <c r="AK314" s="1692"/>
      <c r="AL314" s="1692"/>
      <c r="AM314" s="1692"/>
      <c r="AN314" s="1692"/>
      <c r="AO314" s="1692"/>
      <c r="AP314" s="1692"/>
      <c r="AQ314" s="1692"/>
      <c r="AR314" s="1692"/>
      <c r="AS314" s="1692"/>
      <c r="AT314" s="1692"/>
      <c r="AU314" s="1692"/>
      <c r="AV314" s="1692"/>
      <c r="AW314" s="1692"/>
      <c r="AX314" s="1692"/>
      <c r="AY314" s="1692"/>
      <c r="AZ314" s="1692"/>
      <c r="BA314" s="1692"/>
      <c r="BB314" s="1692"/>
      <c r="BC314" s="1692"/>
      <c r="BD314" s="1692"/>
      <c r="BE314" s="1692"/>
      <c r="BF314" s="1692"/>
      <c r="BG314" s="1692"/>
      <c r="BH314" s="1692"/>
      <c r="BI314" s="1692"/>
      <c r="BJ314" s="1692"/>
      <c r="BK314" s="1692"/>
      <c r="BL314" s="1692"/>
      <c r="BM314" s="1692"/>
      <c r="BN314" s="1692"/>
      <c r="BO314" s="1692"/>
      <c r="BP314" s="1692"/>
      <c r="BQ314" s="1692"/>
      <c r="BR314" s="1692"/>
      <c r="BS314" s="1692"/>
      <c r="BT314" s="1692"/>
      <c r="BU314" s="1692"/>
      <c r="BV314" s="1692"/>
      <c r="BW314" s="1692"/>
      <c r="BX314" s="1692"/>
      <c r="BY314" s="1692"/>
      <c r="BZ314" s="1692"/>
      <c r="CA314" s="1692"/>
      <c r="CB314" s="1692"/>
      <c r="CC314" s="1692"/>
      <c r="CD314" s="1692"/>
      <c r="CE314" s="1692"/>
      <c r="CF314" s="1692"/>
      <c r="CG314" s="1692"/>
      <c r="CH314" s="1692"/>
      <c r="CI314" s="1692"/>
      <c r="CJ314" s="1692"/>
      <c r="CK314" s="1692"/>
      <c r="CL314" s="1692"/>
      <c r="CM314" s="1692"/>
      <c r="CN314" s="1692"/>
      <c r="CO314" s="1692"/>
      <c r="CP314" s="1692"/>
      <c r="CQ314" s="1692"/>
      <c r="CR314" s="1692"/>
      <c r="CS314" s="1692"/>
      <c r="CT314" s="1692"/>
      <c r="CU314" s="1692"/>
      <c r="CV314" s="1692"/>
      <c r="CW314" s="1692"/>
      <c r="CX314" s="1692"/>
      <c r="CY314" s="1692"/>
      <c r="CZ314" s="1692"/>
      <c r="DA314" s="1692"/>
      <c r="DB314" s="1692"/>
      <c r="DC314" s="1692"/>
      <c r="DD314" s="1692"/>
      <c r="DE314" s="1692"/>
      <c r="DF314" s="1692"/>
      <c r="DG314" s="1692"/>
      <c r="DH314" s="1692"/>
      <c r="DI314" s="1692"/>
    </row>
    <row r="315" spans="1:113" s="1699" customFormat="1">
      <c r="A315" s="552"/>
      <c r="B315" s="1692"/>
      <c r="C315" s="1692"/>
      <c r="D315" s="1692"/>
      <c r="E315" s="1692"/>
      <c r="F315" s="1692"/>
      <c r="G315" s="1692"/>
      <c r="H315" s="1692"/>
      <c r="I315" s="1692"/>
      <c r="J315" s="1692"/>
      <c r="K315" s="1692"/>
      <c r="L315" s="1692"/>
      <c r="M315" s="1692"/>
      <c r="N315" s="1692"/>
      <c r="O315" s="1692"/>
      <c r="P315" s="1692"/>
      <c r="Q315" s="1692"/>
      <c r="R315" s="1692"/>
      <c r="S315" s="1692"/>
      <c r="T315" s="1692"/>
      <c r="U315" s="1692"/>
      <c r="V315" s="1692"/>
      <c r="W315" s="1692"/>
      <c r="X315" s="1692"/>
      <c r="Y315" s="1692"/>
      <c r="Z315" s="1692"/>
      <c r="AA315" s="1692"/>
      <c r="AB315" s="1692"/>
      <c r="AC315" s="1692"/>
      <c r="AD315" s="1692"/>
      <c r="AE315" s="1692"/>
      <c r="AF315" s="1692"/>
      <c r="AG315" s="1692"/>
      <c r="AH315" s="1692"/>
      <c r="AI315" s="1692"/>
      <c r="AJ315" s="1692"/>
      <c r="AK315" s="1692"/>
      <c r="AL315" s="1692"/>
      <c r="AM315" s="1692"/>
      <c r="AN315" s="1692"/>
      <c r="AO315" s="1692"/>
      <c r="AP315" s="1692"/>
      <c r="AQ315" s="1692"/>
      <c r="AR315" s="1692"/>
      <c r="AS315" s="1692"/>
      <c r="AT315" s="1692"/>
      <c r="AU315" s="1692"/>
      <c r="AV315" s="1692"/>
      <c r="AW315" s="1692"/>
      <c r="AX315" s="1692"/>
      <c r="AY315" s="1692"/>
      <c r="AZ315" s="1692"/>
      <c r="BA315" s="1692"/>
      <c r="BB315" s="1692"/>
      <c r="BC315" s="1692"/>
      <c r="BD315" s="1692"/>
      <c r="BE315" s="1692"/>
      <c r="BF315" s="1692"/>
      <c r="BG315" s="1692"/>
      <c r="BH315" s="1692"/>
      <c r="BI315" s="1692"/>
      <c r="BJ315" s="1692"/>
      <c r="BK315" s="1692"/>
      <c r="BL315" s="1692"/>
      <c r="BM315" s="1692"/>
      <c r="BN315" s="1692"/>
      <c r="BO315" s="1692"/>
      <c r="BP315" s="1692"/>
      <c r="BQ315" s="1692"/>
      <c r="BR315" s="1692"/>
      <c r="BS315" s="1692"/>
      <c r="BT315" s="1692"/>
      <c r="BU315" s="1692"/>
      <c r="BV315" s="1692"/>
      <c r="BW315" s="1692"/>
      <c r="BX315" s="1692"/>
      <c r="BY315" s="1692"/>
      <c r="BZ315" s="1692"/>
      <c r="CA315" s="1692"/>
      <c r="CB315" s="1692"/>
      <c r="CC315" s="1692"/>
      <c r="CD315" s="1692"/>
      <c r="CE315" s="1692"/>
      <c r="CF315" s="1692"/>
      <c r="CG315" s="1692"/>
      <c r="CH315" s="1692"/>
      <c r="CI315" s="1692"/>
      <c r="CJ315" s="1692"/>
      <c r="CK315" s="1692"/>
      <c r="CL315" s="1692"/>
      <c r="CM315" s="1692"/>
      <c r="CN315" s="1692"/>
      <c r="CO315" s="1692"/>
      <c r="CP315" s="1692"/>
      <c r="CQ315" s="1692"/>
      <c r="CR315" s="1692"/>
      <c r="CS315" s="1692"/>
      <c r="CT315" s="1692"/>
      <c r="CU315" s="1692"/>
      <c r="CV315" s="1692"/>
      <c r="CW315" s="1692"/>
      <c r="CX315" s="1692"/>
      <c r="CY315" s="1692"/>
      <c r="CZ315" s="1692"/>
      <c r="DA315" s="1692"/>
      <c r="DB315" s="1692"/>
      <c r="DC315" s="1692"/>
      <c r="DD315" s="1692"/>
      <c r="DE315" s="1692"/>
      <c r="DF315" s="1692"/>
      <c r="DG315" s="1692"/>
      <c r="DH315" s="1692"/>
      <c r="DI315" s="1692"/>
    </row>
    <row r="316" spans="1:113" s="1699" customFormat="1">
      <c r="A316" s="552"/>
      <c r="B316" s="1692"/>
      <c r="C316" s="1692"/>
      <c r="D316" s="1692"/>
      <c r="E316" s="1692"/>
      <c r="F316" s="1692"/>
      <c r="G316" s="1692"/>
      <c r="H316" s="1692"/>
      <c r="I316" s="1692"/>
      <c r="J316" s="1692"/>
      <c r="K316" s="1692"/>
      <c r="L316" s="1692"/>
      <c r="M316" s="1692"/>
      <c r="N316" s="1692"/>
      <c r="O316" s="1692"/>
      <c r="P316" s="1692"/>
      <c r="Q316" s="1692"/>
      <c r="R316" s="1692"/>
      <c r="S316" s="1692"/>
      <c r="T316" s="1692"/>
      <c r="U316" s="1692"/>
      <c r="V316" s="1692"/>
      <c r="W316" s="1692"/>
      <c r="X316" s="1692"/>
      <c r="Y316" s="1692"/>
      <c r="Z316" s="1692"/>
      <c r="AA316" s="1692"/>
      <c r="AB316" s="1692"/>
      <c r="AC316" s="1692"/>
      <c r="AD316" s="1692"/>
      <c r="AE316" s="1692"/>
      <c r="AF316" s="1692"/>
      <c r="AG316" s="1692"/>
      <c r="AH316" s="1692"/>
      <c r="AI316" s="1692"/>
      <c r="AJ316" s="1692"/>
      <c r="AK316" s="1692"/>
      <c r="AL316" s="1692"/>
      <c r="AM316" s="1692"/>
      <c r="AN316" s="1692"/>
      <c r="AO316" s="1692"/>
      <c r="AP316" s="1692"/>
      <c r="AQ316" s="1692"/>
      <c r="AR316" s="1692"/>
      <c r="AS316" s="1692"/>
      <c r="AT316" s="1692"/>
      <c r="AU316" s="1692"/>
      <c r="AV316" s="1692"/>
      <c r="AW316" s="1692"/>
      <c r="AX316" s="1692"/>
      <c r="AY316" s="1692"/>
      <c r="AZ316" s="1692"/>
      <c r="BA316" s="1692"/>
      <c r="BB316" s="1692"/>
      <c r="BC316" s="1692"/>
      <c r="BD316" s="1692"/>
      <c r="BE316" s="1692"/>
      <c r="BF316" s="1692"/>
      <c r="BG316" s="1692"/>
      <c r="BH316" s="1692"/>
      <c r="BI316" s="1692"/>
      <c r="BJ316" s="1692"/>
      <c r="BK316" s="1692"/>
      <c r="BL316" s="1692"/>
      <c r="BM316" s="1692"/>
      <c r="BN316" s="1692"/>
      <c r="BO316" s="1692"/>
      <c r="BP316" s="1692"/>
      <c r="BQ316" s="1692"/>
      <c r="BR316" s="1692"/>
      <c r="BS316" s="1692"/>
      <c r="BT316" s="1692"/>
      <c r="BU316" s="1692"/>
      <c r="BV316" s="1692"/>
      <c r="BW316" s="1692"/>
      <c r="BX316" s="1692"/>
      <c r="BY316" s="1692"/>
      <c r="BZ316" s="1692"/>
      <c r="CA316" s="1692"/>
      <c r="CB316" s="1692"/>
      <c r="CC316" s="1692"/>
      <c r="CD316" s="1692"/>
      <c r="CE316" s="1692"/>
      <c r="CF316" s="1692"/>
      <c r="CG316" s="1692"/>
      <c r="CH316" s="1692"/>
      <c r="CI316" s="1692"/>
      <c r="CJ316" s="1692"/>
      <c r="CK316" s="1692"/>
      <c r="CL316" s="1692"/>
      <c r="CM316" s="1692"/>
      <c r="CN316" s="1692"/>
      <c r="CO316" s="1692"/>
      <c r="CP316" s="1692"/>
      <c r="CQ316" s="1692"/>
      <c r="CR316" s="1692"/>
      <c r="CS316" s="1692"/>
      <c r="CT316" s="1692"/>
      <c r="CU316" s="1692"/>
      <c r="CV316" s="1692"/>
      <c r="CW316" s="1692"/>
      <c r="CX316" s="1692"/>
      <c r="CY316" s="1692"/>
      <c r="CZ316" s="1692"/>
      <c r="DA316" s="1692"/>
      <c r="DB316" s="1692"/>
      <c r="DC316" s="1692"/>
      <c r="DD316" s="1692"/>
      <c r="DE316" s="1692"/>
      <c r="DF316" s="1692"/>
      <c r="DG316" s="1692"/>
      <c r="DH316" s="1692"/>
      <c r="DI316" s="1692"/>
    </row>
    <row r="317" spans="1:113" s="1699" customFormat="1">
      <c r="A317" s="552"/>
      <c r="B317" s="1692"/>
      <c r="C317" s="1692"/>
      <c r="D317" s="1692"/>
      <c r="E317" s="1692"/>
      <c r="F317" s="1692"/>
      <c r="G317" s="1692"/>
      <c r="H317" s="1692"/>
      <c r="I317" s="1692"/>
      <c r="J317" s="1692"/>
      <c r="K317" s="1692"/>
      <c r="L317" s="1692"/>
      <c r="M317" s="1692"/>
      <c r="N317" s="1692"/>
      <c r="O317" s="1692"/>
      <c r="P317" s="1692"/>
      <c r="Q317" s="1692"/>
      <c r="R317" s="1692"/>
      <c r="S317" s="1692"/>
      <c r="T317" s="1692"/>
      <c r="U317" s="1692"/>
      <c r="V317" s="1692"/>
      <c r="W317" s="1692"/>
      <c r="X317" s="1692"/>
      <c r="Y317" s="1692"/>
      <c r="Z317" s="1692"/>
      <c r="AA317" s="1692"/>
      <c r="AB317" s="1692"/>
      <c r="AC317" s="1692"/>
      <c r="AD317" s="1692"/>
      <c r="AE317" s="1692"/>
      <c r="AF317" s="1692"/>
      <c r="AG317" s="1692"/>
      <c r="AH317" s="1692"/>
      <c r="AI317" s="1692"/>
      <c r="AJ317" s="1692"/>
      <c r="AK317" s="1692"/>
      <c r="AL317" s="1692"/>
      <c r="AM317" s="1692"/>
      <c r="AN317" s="1692"/>
      <c r="AO317" s="1692"/>
      <c r="AP317" s="1692"/>
      <c r="AQ317" s="1692"/>
      <c r="AR317" s="1692"/>
      <c r="AS317" s="1692"/>
      <c r="AT317" s="1692"/>
      <c r="AU317" s="1692"/>
      <c r="AV317" s="1692"/>
      <c r="AW317" s="1692"/>
      <c r="AX317" s="1692"/>
      <c r="AY317" s="1692"/>
      <c r="AZ317" s="1692"/>
      <c r="BA317" s="1692"/>
      <c r="BB317" s="1692"/>
      <c r="BC317" s="1692"/>
      <c r="BD317" s="1692"/>
      <c r="BE317" s="1692"/>
      <c r="BF317" s="1692"/>
      <c r="BG317" s="1692"/>
      <c r="BH317" s="1692"/>
      <c r="BI317" s="1692"/>
      <c r="BJ317" s="1692"/>
      <c r="BK317" s="1692"/>
      <c r="BL317" s="1692"/>
      <c r="BM317" s="1692"/>
      <c r="BN317" s="1692"/>
      <c r="BO317" s="1692"/>
      <c r="BP317" s="1692"/>
      <c r="BQ317" s="1692"/>
      <c r="BR317" s="1692"/>
      <c r="BS317" s="1692"/>
      <c r="BT317" s="1692"/>
      <c r="BU317" s="1692"/>
      <c r="BV317" s="1692"/>
      <c r="BW317" s="1692"/>
      <c r="BX317" s="1692"/>
      <c r="BY317" s="1692"/>
      <c r="BZ317" s="1692"/>
      <c r="CA317" s="1692"/>
      <c r="CB317" s="1692"/>
      <c r="CC317" s="1692"/>
      <c r="CD317" s="1692"/>
      <c r="CE317" s="1692"/>
      <c r="CF317" s="1692"/>
      <c r="CG317" s="1692"/>
      <c r="CH317" s="1692"/>
      <c r="CI317" s="1692"/>
      <c r="CJ317" s="1692"/>
      <c r="CK317" s="1692"/>
      <c r="CL317" s="1692"/>
      <c r="CM317" s="1692"/>
      <c r="CN317" s="1692"/>
      <c r="CO317" s="1692"/>
      <c r="CP317" s="1692"/>
      <c r="CQ317" s="1692"/>
      <c r="CR317" s="1692"/>
      <c r="CS317" s="1692"/>
      <c r="CT317" s="1692"/>
      <c r="CU317" s="1692"/>
      <c r="CV317" s="1692"/>
      <c r="CW317" s="1692"/>
      <c r="CX317" s="1692"/>
      <c r="CY317" s="1692"/>
      <c r="CZ317" s="1692"/>
      <c r="DA317" s="1692"/>
      <c r="DB317" s="1692"/>
      <c r="DC317" s="1692"/>
      <c r="DD317" s="1692"/>
      <c r="DE317" s="1692"/>
      <c r="DF317" s="1692"/>
      <c r="DG317" s="1692"/>
      <c r="DH317" s="1692"/>
      <c r="DI317" s="1692"/>
    </row>
    <row r="318" spans="1:113" s="1699" customFormat="1">
      <c r="A318" s="552"/>
      <c r="B318" s="1692"/>
      <c r="C318" s="1692"/>
      <c r="D318" s="1692"/>
      <c r="E318" s="1692"/>
      <c r="F318" s="1692"/>
      <c r="G318" s="1692"/>
      <c r="H318" s="1692"/>
      <c r="I318" s="1692"/>
      <c r="J318" s="1692"/>
      <c r="K318" s="1692"/>
      <c r="L318" s="1692"/>
      <c r="M318" s="1692"/>
      <c r="N318" s="1692"/>
      <c r="O318" s="1692"/>
      <c r="P318" s="1692"/>
      <c r="Q318" s="1692"/>
      <c r="R318" s="1692"/>
      <c r="S318" s="1692"/>
      <c r="T318" s="1692"/>
      <c r="U318" s="1692"/>
      <c r="V318" s="1692"/>
      <c r="W318" s="1692"/>
      <c r="X318" s="1692"/>
      <c r="Y318" s="1692"/>
      <c r="Z318" s="1692"/>
      <c r="AA318" s="1692"/>
      <c r="AB318" s="1692"/>
      <c r="AC318" s="1692"/>
      <c r="AD318" s="1692"/>
      <c r="AE318" s="1692"/>
      <c r="AF318" s="1692"/>
      <c r="AG318" s="1692"/>
      <c r="AH318" s="1692"/>
      <c r="AI318" s="1692"/>
      <c r="AJ318" s="1692"/>
      <c r="AK318" s="1692"/>
      <c r="AL318" s="1692"/>
      <c r="AM318" s="1692"/>
      <c r="AN318" s="1692"/>
      <c r="AO318" s="1692"/>
      <c r="AP318" s="1692"/>
      <c r="AQ318" s="1692"/>
      <c r="AR318" s="1692"/>
      <c r="AS318" s="1692"/>
      <c r="AT318" s="1692"/>
      <c r="AU318" s="1692"/>
      <c r="AV318" s="1692"/>
      <c r="AW318" s="1692"/>
      <c r="AX318" s="1692"/>
      <c r="AY318" s="1692"/>
      <c r="AZ318" s="1692"/>
      <c r="BA318" s="1692"/>
      <c r="BB318" s="1692"/>
      <c r="BC318" s="1692"/>
      <c r="BD318" s="1692"/>
      <c r="BE318" s="1692"/>
      <c r="BF318" s="1692"/>
      <c r="BG318" s="1692"/>
      <c r="BH318" s="1692"/>
      <c r="BI318" s="1692"/>
      <c r="BJ318" s="1692"/>
      <c r="BK318" s="1692"/>
      <c r="BL318" s="1692"/>
      <c r="BM318" s="1692"/>
      <c r="BN318" s="1692"/>
      <c r="BO318" s="1692"/>
      <c r="BP318" s="1692"/>
      <c r="BQ318" s="1692"/>
      <c r="BR318" s="1692"/>
      <c r="BS318" s="1692"/>
      <c r="BT318" s="1692"/>
      <c r="BU318" s="1692"/>
      <c r="BV318" s="1692"/>
      <c r="BW318" s="1692"/>
      <c r="BX318" s="1692"/>
      <c r="BY318" s="1692"/>
      <c r="BZ318" s="1692"/>
      <c r="CA318" s="1692"/>
      <c r="CB318" s="1692"/>
      <c r="CC318" s="1692"/>
      <c r="CD318" s="1692"/>
      <c r="CE318" s="1692"/>
      <c r="CF318" s="1692"/>
      <c r="CG318" s="1692"/>
      <c r="CH318" s="1692"/>
      <c r="CI318" s="1692"/>
      <c r="CJ318" s="1692"/>
      <c r="CK318" s="1692"/>
      <c r="CL318" s="1692"/>
      <c r="CM318" s="1692"/>
      <c r="CN318" s="1692"/>
      <c r="CO318" s="1692"/>
      <c r="CP318" s="1692"/>
      <c r="CQ318" s="1692"/>
      <c r="CR318" s="1692"/>
      <c r="CS318" s="1692"/>
      <c r="CT318" s="1692"/>
      <c r="CU318" s="1692"/>
      <c r="CV318" s="1692"/>
      <c r="CW318" s="1692"/>
      <c r="CX318" s="1692"/>
      <c r="CY318" s="1692"/>
      <c r="CZ318" s="1692"/>
      <c r="DA318" s="1692"/>
      <c r="DB318" s="1692"/>
      <c r="DC318" s="1692"/>
      <c r="DD318" s="1692"/>
      <c r="DE318" s="1692"/>
      <c r="DF318" s="1692"/>
      <c r="DG318" s="1692"/>
      <c r="DH318" s="1692"/>
      <c r="DI318" s="1692"/>
    </row>
    <row r="319" spans="1:113" s="1699" customFormat="1">
      <c r="A319" s="552"/>
      <c r="B319" s="1692"/>
      <c r="C319" s="1692"/>
      <c r="D319" s="1692"/>
      <c r="E319" s="1692"/>
      <c r="F319" s="1692"/>
      <c r="G319" s="1692"/>
      <c r="H319" s="1692"/>
      <c r="I319" s="1692"/>
      <c r="J319" s="1692"/>
      <c r="K319" s="1692"/>
      <c r="L319" s="1692"/>
      <c r="M319" s="1692"/>
      <c r="N319" s="1692"/>
      <c r="O319" s="1692"/>
      <c r="P319" s="1692"/>
      <c r="Q319" s="1692"/>
      <c r="R319" s="1692"/>
      <c r="S319" s="1692"/>
      <c r="T319" s="1692"/>
      <c r="U319" s="1692"/>
      <c r="V319" s="1692"/>
      <c r="W319" s="1692"/>
      <c r="X319" s="1692"/>
      <c r="Y319" s="1692"/>
      <c r="Z319" s="1692"/>
      <c r="AA319" s="1692"/>
      <c r="AB319" s="1692"/>
      <c r="AC319" s="1692"/>
      <c r="AD319" s="1692"/>
      <c r="AE319" s="1692"/>
      <c r="AF319" s="1692"/>
      <c r="AG319" s="1692"/>
      <c r="AH319" s="1692"/>
      <c r="AI319" s="1692"/>
      <c r="AJ319" s="1692"/>
      <c r="AK319" s="1692"/>
      <c r="AL319" s="1692"/>
      <c r="AM319" s="1692"/>
      <c r="AN319" s="1692"/>
      <c r="AO319" s="1692"/>
      <c r="AP319" s="1692"/>
      <c r="AQ319" s="1692"/>
      <c r="AR319" s="1692"/>
      <c r="AS319" s="1692"/>
      <c r="AT319" s="1692"/>
      <c r="AU319" s="1692"/>
      <c r="AV319" s="1692"/>
      <c r="AW319" s="1692"/>
      <c r="AX319" s="1692"/>
      <c r="AY319" s="1692"/>
      <c r="AZ319" s="1692"/>
      <c r="BA319" s="1692"/>
      <c r="BB319" s="1692"/>
      <c r="BC319" s="1692"/>
      <c r="BD319" s="1692"/>
      <c r="BE319" s="1692"/>
      <c r="BF319" s="1692"/>
      <c r="BG319" s="1692"/>
      <c r="BH319" s="1692"/>
      <c r="BI319" s="1692"/>
      <c r="BJ319" s="1692"/>
      <c r="BK319" s="1692"/>
      <c r="BL319" s="1692"/>
      <c r="BM319" s="1692"/>
      <c r="BN319" s="1692"/>
      <c r="BO319" s="1692"/>
      <c r="BP319" s="1692"/>
      <c r="BQ319" s="1692"/>
      <c r="BR319" s="1692"/>
      <c r="BS319" s="1692"/>
      <c r="BT319" s="1692"/>
      <c r="BU319" s="1692"/>
      <c r="BV319" s="1692"/>
      <c r="BW319" s="1692"/>
      <c r="BX319" s="1692"/>
      <c r="BY319" s="1692"/>
      <c r="BZ319" s="1692"/>
      <c r="CA319" s="1692"/>
      <c r="CB319" s="1692"/>
      <c r="CC319" s="1692"/>
      <c r="CD319" s="1692"/>
      <c r="CE319" s="1692"/>
      <c r="CF319" s="1692"/>
      <c r="CG319" s="1692"/>
      <c r="CH319" s="1692"/>
      <c r="CI319" s="1692"/>
      <c r="CJ319" s="1692"/>
      <c r="CK319" s="1692"/>
      <c r="CL319" s="1692"/>
      <c r="CM319" s="1692"/>
      <c r="CN319" s="1692"/>
      <c r="CO319" s="1692"/>
      <c r="CP319" s="1692"/>
      <c r="CQ319" s="1692"/>
      <c r="CR319" s="1692"/>
      <c r="CS319" s="1692"/>
      <c r="CT319" s="1692"/>
      <c r="CU319" s="1692"/>
      <c r="CV319" s="1692"/>
      <c r="CW319" s="1692"/>
      <c r="CX319" s="1692"/>
      <c r="CY319" s="1692"/>
      <c r="CZ319" s="1692"/>
      <c r="DA319" s="1692"/>
      <c r="DB319" s="1692"/>
      <c r="DC319" s="1692"/>
      <c r="DD319" s="1692"/>
      <c r="DE319" s="1692"/>
      <c r="DF319" s="1692"/>
      <c r="DG319" s="1692"/>
      <c r="DH319" s="1692"/>
      <c r="DI319" s="1692"/>
    </row>
    <row r="320" spans="1:113" s="1699" customFormat="1">
      <c r="A320" s="552"/>
      <c r="B320" s="1692"/>
      <c r="C320" s="1692"/>
      <c r="D320" s="1692"/>
      <c r="E320" s="1692"/>
      <c r="F320" s="1692"/>
      <c r="G320" s="1692"/>
      <c r="H320" s="1692"/>
      <c r="I320" s="1692"/>
      <c r="J320" s="1692"/>
      <c r="K320" s="1692"/>
      <c r="L320" s="1692"/>
      <c r="M320" s="1692"/>
      <c r="N320" s="1692"/>
      <c r="O320" s="1692"/>
      <c r="P320" s="1692"/>
      <c r="Q320" s="1692"/>
      <c r="R320" s="1692"/>
      <c r="S320" s="1692"/>
      <c r="T320" s="1692"/>
      <c r="U320" s="1692"/>
      <c r="V320" s="1692"/>
      <c r="W320" s="1692"/>
      <c r="X320" s="1692"/>
      <c r="Y320" s="1692"/>
      <c r="Z320" s="1692"/>
      <c r="AA320" s="1692"/>
      <c r="AB320" s="1692"/>
      <c r="AC320" s="1692"/>
      <c r="AD320" s="1692"/>
      <c r="AE320" s="1692"/>
      <c r="AF320" s="1692"/>
      <c r="AG320" s="1692"/>
      <c r="AH320" s="1692"/>
      <c r="AI320" s="1692"/>
      <c r="AJ320" s="1692"/>
      <c r="AK320" s="1692"/>
      <c r="AL320" s="1692"/>
      <c r="AM320" s="1692"/>
      <c r="AN320" s="1692"/>
      <c r="AO320" s="1692"/>
      <c r="AP320" s="1692"/>
      <c r="AQ320" s="1692"/>
      <c r="AR320" s="1692"/>
      <c r="AS320" s="1692"/>
      <c r="AT320" s="1692"/>
      <c r="AU320" s="1692"/>
      <c r="AV320" s="1692"/>
      <c r="AW320" s="1692"/>
      <c r="AX320" s="1692"/>
      <c r="AY320" s="1692"/>
      <c r="AZ320" s="1692"/>
      <c r="BA320" s="1692"/>
      <c r="BB320" s="1692"/>
      <c r="BC320" s="1692"/>
      <c r="BD320" s="1692"/>
      <c r="BE320" s="1692"/>
      <c r="BF320" s="1692"/>
      <c r="BG320" s="1692"/>
      <c r="BH320" s="1692"/>
      <c r="BI320" s="1692"/>
      <c r="BJ320" s="1692"/>
      <c r="BK320" s="1692"/>
      <c r="BL320" s="1692"/>
      <c r="BM320" s="1692"/>
      <c r="BN320" s="1692"/>
      <c r="BO320" s="1692"/>
      <c r="BP320" s="1692"/>
      <c r="BQ320" s="1692"/>
      <c r="BR320" s="1692"/>
      <c r="BS320" s="1692"/>
      <c r="BT320" s="1692"/>
      <c r="BU320" s="1692"/>
      <c r="BV320" s="1692"/>
      <c r="BW320" s="1692"/>
      <c r="BX320" s="1692"/>
      <c r="BY320" s="1692"/>
      <c r="BZ320" s="1692"/>
      <c r="CA320" s="1692"/>
      <c r="CB320" s="1692"/>
      <c r="CC320" s="1692"/>
      <c r="CD320" s="1692"/>
      <c r="CE320" s="1692"/>
      <c r="CF320" s="1692"/>
      <c r="CG320" s="1692"/>
      <c r="CH320" s="1692"/>
      <c r="CI320" s="1692"/>
      <c r="CJ320" s="1692"/>
      <c r="CK320" s="1692"/>
      <c r="CL320" s="1692"/>
      <c r="CM320" s="1692"/>
      <c r="CN320" s="1692"/>
      <c r="CO320" s="1692"/>
      <c r="CP320" s="1692"/>
      <c r="CQ320" s="1692"/>
      <c r="CR320" s="1692"/>
      <c r="CS320" s="1692"/>
      <c r="CT320" s="1692"/>
      <c r="CU320" s="1692"/>
      <c r="CV320" s="1692"/>
      <c r="CW320" s="1692"/>
      <c r="CX320" s="1692"/>
      <c r="CY320" s="1692"/>
      <c r="CZ320" s="1692"/>
      <c r="DA320" s="1692"/>
      <c r="DB320" s="1692"/>
      <c r="DC320" s="1692"/>
      <c r="DD320" s="1692"/>
      <c r="DE320" s="1692"/>
      <c r="DF320" s="1692"/>
      <c r="DG320" s="1692"/>
      <c r="DH320" s="1692"/>
      <c r="DI320" s="1692"/>
    </row>
    <row r="321" spans="1:113" s="1699" customFormat="1">
      <c r="A321" s="552"/>
      <c r="B321" s="1692"/>
      <c r="C321" s="1692"/>
      <c r="D321" s="1692"/>
      <c r="E321" s="1692"/>
      <c r="F321" s="1692"/>
      <c r="G321" s="1692"/>
      <c r="H321" s="1692"/>
      <c r="I321" s="1692"/>
      <c r="J321" s="1692"/>
      <c r="K321" s="1692"/>
      <c r="L321" s="1692"/>
      <c r="M321" s="1692"/>
      <c r="N321" s="1692"/>
      <c r="O321" s="1692"/>
      <c r="P321" s="1692"/>
      <c r="Q321" s="1692"/>
      <c r="R321" s="1692"/>
      <c r="S321" s="1692"/>
      <c r="T321" s="1692"/>
      <c r="U321" s="1692"/>
      <c r="V321" s="1692"/>
      <c r="W321" s="1692"/>
      <c r="X321" s="1692"/>
      <c r="Y321" s="1692"/>
      <c r="Z321" s="1692"/>
      <c r="AA321" s="1692"/>
      <c r="AB321" s="1692"/>
      <c r="AC321" s="1692"/>
      <c r="AD321" s="1692"/>
      <c r="AE321" s="1692"/>
      <c r="AF321" s="1692"/>
      <c r="AG321" s="1692"/>
      <c r="AH321" s="1692"/>
      <c r="AI321" s="1692"/>
      <c r="AJ321" s="1692"/>
      <c r="AK321" s="1692"/>
      <c r="AL321" s="1692"/>
      <c r="AM321" s="1692"/>
      <c r="AN321" s="1692"/>
      <c r="AO321" s="1692"/>
      <c r="AP321" s="1692"/>
      <c r="AQ321" s="1692"/>
      <c r="AR321" s="1692"/>
      <c r="AS321" s="1692"/>
      <c r="AT321" s="1692"/>
      <c r="AU321" s="1692"/>
      <c r="AV321" s="1692"/>
      <c r="AW321" s="1692"/>
      <c r="AX321" s="1692"/>
      <c r="AY321" s="1692"/>
      <c r="AZ321" s="1692"/>
      <c r="BA321" s="1692"/>
      <c r="BB321" s="1692"/>
      <c r="BC321" s="1692"/>
      <c r="BD321" s="1692"/>
      <c r="BE321" s="1692"/>
      <c r="BF321" s="1692"/>
      <c r="BG321" s="1692"/>
      <c r="BH321" s="1692"/>
      <c r="BI321" s="1692"/>
      <c r="BJ321" s="1692"/>
      <c r="BK321" s="1692"/>
      <c r="BL321" s="1692"/>
      <c r="BM321" s="1692"/>
      <c r="BN321" s="1692"/>
      <c r="BO321" s="1692"/>
      <c r="BP321" s="1692"/>
      <c r="BQ321" s="1692"/>
      <c r="BR321" s="1692"/>
      <c r="BS321" s="1692"/>
      <c r="BT321" s="1692"/>
      <c r="BU321" s="1692"/>
      <c r="BV321" s="1692"/>
      <c r="BW321" s="1692"/>
      <c r="BX321" s="1692"/>
      <c r="BY321" s="1692"/>
      <c r="BZ321" s="1692"/>
      <c r="CA321" s="1692"/>
      <c r="CB321" s="1692"/>
      <c r="CC321" s="1692"/>
      <c r="CD321" s="1692"/>
      <c r="CE321" s="1692"/>
      <c r="CF321" s="1692"/>
      <c r="CG321" s="1692"/>
      <c r="CH321" s="1692"/>
      <c r="CI321" s="1692"/>
      <c r="CJ321" s="1692"/>
      <c r="CK321" s="1692"/>
      <c r="CL321" s="1692"/>
      <c r="CM321" s="1692"/>
      <c r="CN321" s="1692"/>
      <c r="CO321" s="1692"/>
      <c r="CP321" s="1692"/>
      <c r="CQ321" s="1692"/>
      <c r="CR321" s="1692"/>
      <c r="CS321" s="1692"/>
      <c r="CT321" s="1692"/>
      <c r="CU321" s="1692"/>
      <c r="CV321" s="1692"/>
      <c r="CW321" s="1692"/>
      <c r="CX321" s="1692"/>
      <c r="CY321" s="1692"/>
      <c r="CZ321" s="1692"/>
      <c r="DA321" s="1692"/>
      <c r="DB321" s="1692"/>
      <c r="DC321" s="1692"/>
      <c r="DD321" s="1692"/>
      <c r="DE321" s="1692"/>
      <c r="DF321" s="1692"/>
      <c r="DG321" s="1692"/>
      <c r="DH321" s="1692"/>
      <c r="DI321" s="1692"/>
    </row>
    <row r="322" spans="1:113" s="1699" customFormat="1">
      <c r="A322" s="552"/>
      <c r="B322" s="1692"/>
      <c r="C322" s="1692"/>
      <c r="D322" s="1692"/>
      <c r="E322" s="1692"/>
      <c r="F322" s="1692"/>
      <c r="G322" s="1692"/>
      <c r="H322" s="1692"/>
      <c r="I322" s="1692"/>
      <c r="J322" s="1692"/>
      <c r="K322" s="1692"/>
      <c r="L322" s="1692"/>
      <c r="M322" s="1692"/>
      <c r="N322" s="1692"/>
      <c r="O322" s="1692"/>
      <c r="P322" s="1692"/>
      <c r="Q322" s="1692"/>
      <c r="R322" s="1692"/>
      <c r="S322" s="1692"/>
      <c r="T322" s="1692"/>
      <c r="U322" s="1692"/>
      <c r="V322" s="1692"/>
      <c r="W322" s="1692"/>
      <c r="X322" s="1692"/>
      <c r="Y322" s="1692"/>
      <c r="Z322" s="1692"/>
      <c r="AA322" s="1692"/>
      <c r="AB322" s="1692"/>
      <c r="AC322" s="1692"/>
      <c r="AD322" s="1692"/>
      <c r="AE322" s="1692"/>
      <c r="AF322" s="1692"/>
      <c r="AG322" s="1692"/>
      <c r="AH322" s="1692"/>
      <c r="AI322" s="1692"/>
      <c r="AJ322" s="1692"/>
      <c r="AK322" s="1692"/>
      <c r="AL322" s="1692"/>
      <c r="AM322" s="1692"/>
      <c r="AN322" s="1692"/>
      <c r="AO322" s="1692"/>
      <c r="AP322" s="1692"/>
      <c r="AQ322" s="1692"/>
      <c r="AR322" s="1692"/>
      <c r="AS322" s="1692"/>
      <c r="AT322" s="1692"/>
      <c r="AU322" s="1692"/>
      <c r="AV322" s="1692"/>
      <c r="AW322" s="1692"/>
      <c r="AX322" s="1692"/>
      <c r="AY322" s="1692"/>
      <c r="AZ322" s="1692"/>
      <c r="BA322" s="1692"/>
      <c r="BB322" s="1692"/>
      <c r="BC322" s="1692"/>
      <c r="BD322" s="1692"/>
      <c r="BE322" s="1692"/>
      <c r="BF322" s="1692"/>
      <c r="BG322" s="1692"/>
      <c r="BH322" s="1692"/>
      <c r="BI322" s="1692"/>
      <c r="BJ322" s="1692"/>
      <c r="BK322" s="1692"/>
      <c r="BL322" s="1692"/>
      <c r="BM322" s="1692"/>
      <c r="BN322" s="1692"/>
      <c r="BO322" s="1692"/>
      <c r="BP322" s="1692"/>
      <c r="BQ322" s="1692"/>
      <c r="BR322" s="1692"/>
      <c r="BS322" s="1692"/>
      <c r="BT322" s="1692"/>
      <c r="BU322" s="1692"/>
      <c r="BV322" s="1692"/>
      <c r="BW322" s="1692"/>
      <c r="BX322" s="1692"/>
      <c r="BY322" s="1692"/>
      <c r="BZ322" s="1692"/>
      <c r="CA322" s="1692"/>
      <c r="CB322" s="1692"/>
      <c r="CC322" s="1692"/>
      <c r="CD322" s="1692"/>
      <c r="CE322" s="1692"/>
      <c r="CF322" s="1692"/>
      <c r="CG322" s="1692"/>
      <c r="CH322" s="1692"/>
      <c r="CI322" s="1692"/>
      <c r="CJ322" s="1692"/>
      <c r="CK322" s="1692"/>
      <c r="CL322" s="1692"/>
      <c r="CM322" s="1692"/>
      <c r="CN322" s="1692"/>
      <c r="CO322" s="1692"/>
      <c r="CP322" s="1692"/>
      <c r="CQ322" s="1692"/>
      <c r="CR322" s="1692"/>
      <c r="CS322" s="1692"/>
      <c r="CT322" s="1692"/>
      <c r="CU322" s="1692"/>
      <c r="CV322" s="1692"/>
      <c r="CW322" s="1692"/>
      <c r="CX322" s="1692"/>
      <c r="CY322" s="1692"/>
      <c r="CZ322" s="1692"/>
      <c r="DA322" s="1692"/>
      <c r="DB322" s="1692"/>
      <c r="DC322" s="1692"/>
      <c r="DD322" s="1692"/>
      <c r="DE322" s="1692"/>
      <c r="DF322" s="1692"/>
      <c r="DG322" s="1692"/>
      <c r="DH322" s="1692"/>
      <c r="DI322" s="1692"/>
    </row>
    <row r="323" spans="1:113" s="1699" customFormat="1">
      <c r="A323" s="552"/>
      <c r="B323" s="1692"/>
      <c r="C323" s="1692"/>
      <c r="D323" s="1692"/>
      <c r="E323" s="1692"/>
      <c r="F323" s="1692"/>
      <c r="G323" s="1692"/>
      <c r="H323" s="1692"/>
      <c r="I323" s="1692"/>
      <c r="J323" s="1692"/>
      <c r="K323" s="1692"/>
      <c r="L323" s="1692"/>
      <c r="M323" s="1692"/>
      <c r="N323" s="1692"/>
      <c r="O323" s="1692"/>
      <c r="P323" s="1692"/>
      <c r="Q323" s="1692"/>
      <c r="R323" s="1692"/>
      <c r="S323" s="1692"/>
      <c r="T323" s="1692"/>
      <c r="U323" s="1692"/>
      <c r="V323" s="1692"/>
      <c r="W323" s="1692"/>
      <c r="X323" s="1692"/>
      <c r="Y323" s="1692"/>
      <c r="Z323" s="1692"/>
      <c r="AA323" s="1692"/>
      <c r="AB323" s="1692"/>
      <c r="AC323" s="1692"/>
      <c r="AD323" s="1692"/>
      <c r="AE323" s="1692"/>
      <c r="AF323" s="1692"/>
      <c r="AG323" s="1692"/>
      <c r="AH323" s="1692"/>
      <c r="AI323" s="1692"/>
      <c r="AJ323" s="1692"/>
      <c r="AK323" s="1692"/>
      <c r="AL323" s="1692"/>
      <c r="AM323" s="1692"/>
      <c r="AN323" s="1692"/>
      <c r="AO323" s="1692"/>
      <c r="AP323" s="1692"/>
      <c r="AQ323" s="1692"/>
      <c r="AR323" s="1692"/>
      <c r="AS323" s="1692"/>
      <c r="AT323" s="1692"/>
      <c r="AU323" s="1692"/>
      <c r="AV323" s="1692"/>
      <c r="AW323" s="1692"/>
      <c r="AX323" s="1692"/>
      <c r="AY323" s="1692"/>
      <c r="AZ323" s="1692"/>
      <c r="BA323" s="1692"/>
      <c r="BB323" s="1692"/>
      <c r="BC323" s="1692"/>
      <c r="BD323" s="1692"/>
      <c r="BE323" s="1692"/>
      <c r="BF323" s="1692"/>
      <c r="BG323" s="1692"/>
      <c r="BH323" s="1692"/>
      <c r="BI323" s="1692"/>
      <c r="BJ323" s="1692"/>
      <c r="BK323" s="1692"/>
      <c r="BL323" s="1692"/>
      <c r="BM323" s="1692"/>
      <c r="BN323" s="1692"/>
      <c r="BO323" s="1692"/>
      <c r="BP323" s="1692"/>
      <c r="BQ323" s="1692"/>
      <c r="BR323" s="1692"/>
      <c r="BS323" s="1692"/>
      <c r="BT323" s="1692"/>
      <c r="BU323" s="1692"/>
      <c r="BV323" s="1692"/>
      <c r="BW323" s="1692"/>
      <c r="BX323" s="1692"/>
      <c r="BY323" s="1692"/>
      <c r="BZ323" s="1692"/>
      <c r="CA323" s="1692"/>
      <c r="CB323" s="1692"/>
      <c r="CC323" s="1692"/>
      <c r="CD323" s="1692"/>
      <c r="CE323" s="1692"/>
      <c r="CF323" s="1692"/>
      <c r="CG323" s="1692"/>
      <c r="CH323" s="1692"/>
      <c r="CI323" s="1692"/>
      <c r="CJ323" s="1692"/>
      <c r="CK323" s="1692"/>
      <c r="CL323" s="1692"/>
      <c r="CM323" s="1692"/>
      <c r="CN323" s="1692"/>
      <c r="CO323" s="1692"/>
      <c r="CP323" s="1692"/>
      <c r="CQ323" s="1692"/>
      <c r="CR323" s="1692"/>
      <c r="CS323" s="1692"/>
      <c r="CT323" s="1692"/>
      <c r="CU323" s="1692"/>
      <c r="CV323" s="1692"/>
      <c r="CW323" s="1692"/>
      <c r="CX323" s="1692"/>
      <c r="CY323" s="1692"/>
      <c r="CZ323" s="1692"/>
      <c r="DA323" s="1692"/>
      <c r="DB323" s="1692"/>
      <c r="DC323" s="1692"/>
      <c r="DD323" s="1692"/>
      <c r="DE323" s="1692"/>
      <c r="DF323" s="1692"/>
      <c r="DG323" s="1692"/>
      <c r="DH323" s="1692"/>
      <c r="DI323" s="1692"/>
    </row>
    <row r="324" spans="1:113" s="1699" customFormat="1">
      <c r="A324" s="552"/>
      <c r="B324" s="1692"/>
      <c r="C324" s="1692"/>
      <c r="D324" s="1692"/>
      <c r="E324" s="1692"/>
      <c r="F324" s="1692"/>
      <c r="G324" s="1692"/>
      <c r="H324" s="1692"/>
      <c r="I324" s="1692"/>
      <c r="J324" s="1692"/>
      <c r="K324" s="1692"/>
      <c r="L324" s="1692"/>
      <c r="M324" s="1692"/>
      <c r="N324" s="1692"/>
      <c r="O324" s="1692"/>
      <c r="P324" s="1692"/>
      <c r="Q324" s="1692"/>
      <c r="R324" s="1692"/>
      <c r="S324" s="1692"/>
      <c r="T324" s="1692"/>
      <c r="U324" s="1692"/>
      <c r="V324" s="1692"/>
      <c r="W324" s="1692"/>
      <c r="X324" s="1692"/>
      <c r="Y324" s="1692"/>
      <c r="Z324" s="1692"/>
      <c r="AA324" s="1692"/>
      <c r="AB324" s="1692"/>
      <c r="AC324" s="1692"/>
      <c r="AD324" s="1692"/>
      <c r="AE324" s="1692"/>
      <c r="AF324" s="1692"/>
      <c r="AG324" s="1692"/>
      <c r="AH324" s="1692"/>
      <c r="AI324" s="1692"/>
      <c r="AJ324" s="1692"/>
      <c r="AK324" s="1692"/>
      <c r="AL324" s="1692"/>
      <c r="AM324" s="1692"/>
      <c r="AN324" s="1692"/>
      <c r="AO324" s="1692"/>
      <c r="AP324" s="1692"/>
      <c r="AQ324" s="1692"/>
      <c r="AR324" s="1692"/>
      <c r="AS324" s="1692"/>
      <c r="AT324" s="1692"/>
      <c r="AU324" s="1692"/>
      <c r="AV324" s="1692"/>
      <c r="AW324" s="1692"/>
      <c r="AX324" s="1692"/>
      <c r="AY324" s="1692"/>
      <c r="AZ324" s="1692"/>
      <c r="BA324" s="1692"/>
      <c r="BB324" s="1692"/>
      <c r="BC324" s="1692"/>
      <c r="BD324" s="1692"/>
      <c r="BE324" s="1692"/>
      <c r="BF324" s="1692"/>
      <c r="BG324" s="1692"/>
      <c r="BH324" s="1692"/>
      <c r="BI324" s="1692"/>
      <c r="BJ324" s="1692"/>
      <c r="BK324" s="1692"/>
      <c r="BL324" s="1692"/>
      <c r="BM324" s="1692"/>
      <c r="BN324" s="1692"/>
      <c r="BO324" s="1692"/>
      <c r="BP324" s="1692"/>
      <c r="BQ324" s="1692"/>
      <c r="BR324" s="1692"/>
      <c r="BS324" s="1692"/>
      <c r="BT324" s="1692"/>
      <c r="BU324" s="1692"/>
      <c r="BV324" s="1692"/>
      <c r="BW324" s="1692"/>
      <c r="BX324" s="1692"/>
      <c r="BY324" s="1692"/>
      <c r="BZ324" s="1692"/>
      <c r="CA324" s="1692"/>
      <c r="CB324" s="1692"/>
      <c r="CC324" s="1692"/>
      <c r="CD324" s="1692"/>
      <c r="CE324" s="1692"/>
      <c r="CF324" s="1692"/>
      <c r="CG324" s="1692"/>
      <c r="CH324" s="1692"/>
      <c r="CI324" s="1692"/>
      <c r="CJ324" s="1692"/>
      <c r="CK324" s="1692"/>
      <c r="CL324" s="1692"/>
      <c r="CM324" s="1692"/>
      <c r="CN324" s="1692"/>
      <c r="CO324" s="1692"/>
      <c r="CP324" s="1692"/>
      <c r="CQ324" s="1692"/>
      <c r="CR324" s="1692"/>
      <c r="CS324" s="1692"/>
      <c r="CT324" s="1692"/>
      <c r="CU324" s="1692"/>
      <c r="CV324" s="1692"/>
      <c r="CW324" s="1692"/>
      <c r="CX324" s="1692"/>
      <c r="CY324" s="1692"/>
      <c r="CZ324" s="1692"/>
      <c r="DA324" s="1692"/>
      <c r="DB324" s="1692"/>
      <c r="DC324" s="1692"/>
      <c r="DD324" s="1692"/>
      <c r="DE324" s="1692"/>
      <c r="DF324" s="1692"/>
      <c r="DG324" s="1692"/>
      <c r="DH324" s="1692"/>
      <c r="DI324" s="1692"/>
    </row>
    <row r="325" spans="1:113" s="1699" customFormat="1">
      <c r="A325" s="552"/>
      <c r="B325" s="1692"/>
      <c r="C325" s="1692"/>
      <c r="D325" s="1692"/>
      <c r="E325" s="1692"/>
      <c r="F325" s="1692"/>
      <c r="G325" s="1692"/>
      <c r="H325" s="1692"/>
      <c r="I325" s="1692"/>
      <c r="J325" s="1692"/>
      <c r="K325" s="1692"/>
      <c r="L325" s="1692"/>
      <c r="M325" s="1692"/>
      <c r="N325" s="1692"/>
      <c r="O325" s="1692"/>
      <c r="P325" s="1692"/>
      <c r="Q325" s="1692"/>
      <c r="R325" s="1692"/>
      <c r="S325" s="1692"/>
      <c r="T325" s="1692"/>
      <c r="U325" s="1692"/>
      <c r="V325" s="1692"/>
      <c r="W325" s="1692"/>
      <c r="X325" s="1692"/>
      <c r="Y325" s="1692"/>
      <c r="Z325" s="1692"/>
      <c r="AA325" s="1692"/>
      <c r="AB325" s="1692"/>
      <c r="AC325" s="1692"/>
      <c r="AD325" s="1692"/>
      <c r="AE325" s="1692"/>
      <c r="AF325" s="1692"/>
      <c r="AG325" s="1692"/>
      <c r="AH325" s="1692"/>
      <c r="AI325" s="1692"/>
      <c r="AJ325" s="1692"/>
      <c r="AK325" s="1692"/>
      <c r="AL325" s="1692"/>
      <c r="AM325" s="1692"/>
      <c r="AN325" s="1692"/>
      <c r="AO325" s="1692"/>
      <c r="AP325" s="1692"/>
      <c r="AQ325" s="1692"/>
      <c r="AR325" s="1692"/>
      <c r="AS325" s="1692"/>
      <c r="AT325" s="1692"/>
      <c r="AU325" s="1692"/>
      <c r="AV325" s="1692"/>
      <c r="AW325" s="1692"/>
      <c r="AX325" s="1692"/>
      <c r="AY325" s="1692"/>
      <c r="AZ325" s="1692"/>
      <c r="BA325" s="1692"/>
      <c r="BB325" s="1692"/>
      <c r="BC325" s="1692"/>
      <c r="BD325" s="1692"/>
      <c r="BE325" s="1692"/>
      <c r="BF325" s="1692"/>
      <c r="BG325" s="1692"/>
      <c r="BH325" s="1692"/>
      <c r="BI325" s="1692"/>
      <c r="BJ325" s="1692"/>
      <c r="BK325" s="1692"/>
      <c r="BL325" s="1692"/>
      <c r="BM325" s="1692"/>
      <c r="BN325" s="1692"/>
      <c r="BO325" s="1692"/>
      <c r="BP325" s="1692"/>
      <c r="BQ325" s="1692"/>
      <c r="BR325" s="1692"/>
      <c r="BS325" s="1692"/>
      <c r="BT325" s="1692"/>
      <c r="BU325" s="1692"/>
      <c r="BV325" s="1692"/>
      <c r="BW325" s="1692"/>
      <c r="BX325" s="1692"/>
      <c r="BY325" s="1692"/>
      <c r="BZ325" s="1692"/>
      <c r="CA325" s="1692"/>
      <c r="CB325" s="1692"/>
      <c r="CC325" s="1692"/>
      <c r="CD325" s="1692"/>
      <c r="CE325" s="1692"/>
      <c r="CF325" s="1692"/>
      <c r="CG325" s="1692"/>
      <c r="CH325" s="1692"/>
      <c r="CI325" s="1692"/>
      <c r="CJ325" s="1692"/>
      <c r="CK325" s="1692"/>
      <c r="CL325" s="1692"/>
      <c r="CM325" s="1692"/>
      <c r="CN325" s="1692"/>
      <c r="CO325" s="1692"/>
      <c r="CP325" s="1692"/>
      <c r="CQ325" s="1692"/>
      <c r="CR325" s="1692"/>
      <c r="CS325" s="1692"/>
      <c r="CT325" s="1692"/>
      <c r="CU325" s="1692"/>
      <c r="CV325" s="1692"/>
      <c r="CW325" s="1692"/>
      <c r="CX325" s="1692"/>
      <c r="CY325" s="1692"/>
      <c r="CZ325" s="1692"/>
      <c r="DA325" s="1692"/>
      <c r="DB325" s="1692"/>
      <c r="DC325" s="1692"/>
      <c r="DD325" s="1692"/>
      <c r="DE325" s="1692"/>
      <c r="DF325" s="1692"/>
      <c r="DG325" s="1692"/>
      <c r="DH325" s="1692"/>
      <c r="DI325" s="1692"/>
    </row>
    <row r="326" spans="1:113" s="1699" customFormat="1">
      <c r="A326" s="552"/>
      <c r="B326" s="1692"/>
      <c r="C326" s="1692"/>
      <c r="D326" s="1692"/>
      <c r="E326" s="1692"/>
      <c r="F326" s="1692"/>
      <c r="G326" s="1692"/>
      <c r="H326" s="1692"/>
      <c r="I326" s="1692"/>
      <c r="J326" s="1692"/>
      <c r="K326" s="1692"/>
      <c r="L326" s="1692"/>
      <c r="M326" s="1692"/>
      <c r="N326" s="1692"/>
      <c r="O326" s="1692"/>
      <c r="P326" s="1692"/>
      <c r="Q326" s="1692"/>
      <c r="R326" s="1692"/>
      <c r="S326" s="1692"/>
      <c r="T326" s="1692"/>
      <c r="U326" s="1692"/>
      <c r="V326" s="1692"/>
      <c r="W326" s="1692"/>
      <c r="X326" s="1692"/>
      <c r="Y326" s="1692"/>
      <c r="Z326" s="1692"/>
      <c r="AA326" s="1692"/>
      <c r="AB326" s="1692"/>
      <c r="AC326" s="1692"/>
      <c r="AD326" s="1692"/>
      <c r="AE326" s="1692"/>
      <c r="AF326" s="1692"/>
      <c r="AG326" s="1692"/>
      <c r="AH326" s="1692"/>
      <c r="AI326" s="1692"/>
      <c r="AJ326" s="1692"/>
      <c r="AK326" s="1692"/>
      <c r="AL326" s="1692"/>
      <c r="AM326" s="1692"/>
      <c r="AN326" s="1692"/>
      <c r="AO326" s="1692"/>
      <c r="AP326" s="1692"/>
      <c r="AQ326" s="1692"/>
      <c r="AR326" s="1692"/>
      <c r="AS326" s="1692"/>
      <c r="AT326" s="1692"/>
      <c r="AU326" s="1692"/>
      <c r="AV326" s="1692"/>
      <c r="AW326" s="1692"/>
      <c r="AX326" s="1692"/>
      <c r="AY326" s="1692"/>
      <c r="AZ326" s="1692"/>
      <c r="BA326" s="1692"/>
      <c r="BB326" s="1692"/>
      <c r="BC326" s="1692"/>
      <c r="BD326" s="1692"/>
      <c r="BE326" s="1692"/>
      <c r="BF326" s="1692"/>
      <c r="BG326" s="1692"/>
      <c r="BH326" s="1692"/>
      <c r="BI326" s="1692"/>
      <c r="BJ326" s="1692"/>
      <c r="BK326" s="1692"/>
      <c r="BL326" s="1692"/>
      <c r="BM326" s="1692"/>
      <c r="BN326" s="1692"/>
      <c r="BO326" s="1692"/>
      <c r="BP326" s="1692"/>
      <c r="BQ326" s="1692"/>
      <c r="BR326" s="1692"/>
      <c r="BS326" s="1692"/>
      <c r="BT326" s="1692"/>
      <c r="BU326" s="1692"/>
      <c r="BV326" s="1692"/>
      <c r="BW326" s="1692"/>
      <c r="BX326" s="1692"/>
      <c r="BY326" s="1692"/>
      <c r="BZ326" s="1692"/>
      <c r="CA326" s="1692"/>
      <c r="CB326" s="1692"/>
      <c r="CC326" s="1692"/>
      <c r="CD326" s="1692"/>
      <c r="CE326" s="1692"/>
      <c r="CF326" s="1692"/>
      <c r="CG326" s="1692"/>
      <c r="CH326" s="1692"/>
      <c r="CI326" s="1692"/>
      <c r="CJ326" s="1692"/>
      <c r="CK326" s="1692"/>
      <c r="CL326" s="1692"/>
      <c r="CM326" s="1692"/>
      <c r="CN326" s="1692"/>
      <c r="CO326" s="1692"/>
      <c r="CP326" s="1692"/>
      <c r="CQ326" s="1692"/>
      <c r="CR326" s="1692"/>
      <c r="CS326" s="1692"/>
      <c r="CT326" s="1692"/>
      <c r="CU326" s="1692"/>
      <c r="CV326" s="1692"/>
      <c r="CW326" s="1692"/>
      <c r="CX326" s="1692"/>
      <c r="CY326" s="1692"/>
      <c r="CZ326" s="1692"/>
      <c r="DA326" s="1692"/>
      <c r="DB326" s="1692"/>
      <c r="DC326" s="1692"/>
      <c r="DD326" s="1692"/>
      <c r="DE326" s="1692"/>
      <c r="DF326" s="1692"/>
      <c r="DG326" s="1692"/>
      <c r="DH326" s="1692"/>
      <c r="DI326" s="1692"/>
    </row>
    <row r="327" spans="1:113" s="1699" customFormat="1">
      <c r="A327" s="552"/>
      <c r="B327" s="1692"/>
      <c r="C327" s="1692"/>
      <c r="D327" s="1692"/>
      <c r="E327" s="1692"/>
      <c r="F327" s="1692"/>
      <c r="G327" s="1692"/>
      <c r="H327" s="1692"/>
      <c r="I327" s="1692"/>
      <c r="J327" s="1692"/>
      <c r="K327" s="1692"/>
      <c r="L327" s="1692"/>
      <c r="M327" s="1692"/>
      <c r="N327" s="1692"/>
      <c r="O327" s="1692"/>
      <c r="P327" s="1692"/>
      <c r="Q327" s="1692"/>
      <c r="R327" s="1692"/>
      <c r="S327" s="1692"/>
      <c r="T327" s="1692"/>
      <c r="U327" s="1692"/>
      <c r="V327" s="1692"/>
      <c r="W327" s="1692"/>
      <c r="X327" s="1692"/>
      <c r="Y327" s="1692"/>
      <c r="Z327" s="1692"/>
      <c r="AA327" s="1692"/>
      <c r="AB327" s="1692"/>
      <c r="AC327" s="1692"/>
      <c r="AD327" s="1692"/>
      <c r="AE327" s="1692"/>
      <c r="AF327" s="1692"/>
      <c r="AG327" s="1692"/>
      <c r="AH327" s="1692"/>
      <c r="AI327" s="1692"/>
      <c r="AJ327" s="1692"/>
      <c r="AK327" s="1692"/>
      <c r="AL327" s="1692"/>
      <c r="AM327" s="1692"/>
      <c r="AN327" s="1692"/>
      <c r="AO327" s="1692"/>
      <c r="AP327" s="1692"/>
      <c r="AQ327" s="1692"/>
      <c r="AR327" s="1692"/>
      <c r="AS327" s="1692"/>
      <c r="AT327" s="1692"/>
      <c r="AU327" s="1692"/>
      <c r="AV327" s="1692"/>
      <c r="AW327" s="1692"/>
      <c r="AX327" s="1692"/>
      <c r="AY327" s="1692"/>
      <c r="AZ327" s="1692"/>
      <c r="BA327" s="1692"/>
      <c r="BB327" s="1692"/>
      <c r="BC327" s="1692"/>
      <c r="BD327" s="1692"/>
      <c r="BE327" s="1692"/>
      <c r="BF327" s="1692"/>
      <c r="BG327" s="1692"/>
      <c r="BH327" s="1692"/>
      <c r="BI327" s="1692"/>
      <c r="BJ327" s="1692"/>
      <c r="BK327" s="1692"/>
      <c r="BL327" s="1692"/>
      <c r="BM327" s="1692"/>
      <c r="BN327" s="1692"/>
      <c r="BO327" s="1692"/>
      <c r="BP327" s="1692"/>
      <c r="BQ327" s="1692"/>
      <c r="BR327" s="1692"/>
      <c r="BS327" s="1692"/>
      <c r="BT327" s="1692"/>
      <c r="BU327" s="1692"/>
      <c r="BV327" s="1692"/>
      <c r="BW327" s="1692"/>
      <c r="BX327" s="1692"/>
      <c r="BY327" s="1692"/>
      <c r="BZ327" s="1692"/>
      <c r="CA327" s="1692"/>
      <c r="CB327" s="1692"/>
      <c r="CC327" s="1692"/>
      <c r="CD327" s="1692"/>
      <c r="CE327" s="1692"/>
      <c r="CF327" s="1692"/>
      <c r="CG327" s="1692"/>
      <c r="CH327" s="1692"/>
      <c r="CI327" s="1692"/>
      <c r="CJ327" s="1692"/>
      <c r="CK327" s="1692"/>
      <c r="CL327" s="1692"/>
      <c r="CM327" s="1692"/>
      <c r="CN327" s="1692"/>
      <c r="CO327" s="1692"/>
      <c r="CP327" s="1692"/>
      <c r="CQ327" s="1692"/>
      <c r="CR327" s="1692"/>
      <c r="CS327" s="1692"/>
      <c r="CT327" s="1692"/>
      <c r="CU327" s="1692"/>
      <c r="CV327" s="1692"/>
      <c r="CW327" s="1692"/>
      <c r="CX327" s="1692"/>
      <c r="CY327" s="1692"/>
      <c r="CZ327" s="1692"/>
      <c r="DA327" s="1692"/>
      <c r="DB327" s="1692"/>
      <c r="DC327" s="1692"/>
      <c r="DD327" s="1692"/>
      <c r="DE327" s="1692"/>
      <c r="DF327" s="1692"/>
      <c r="DG327" s="1692"/>
      <c r="DH327" s="1692"/>
      <c r="DI327" s="1692"/>
    </row>
    <row r="328" spans="1:113" s="1699" customFormat="1">
      <c r="A328" s="552"/>
      <c r="B328" s="1692"/>
      <c r="C328" s="1692"/>
      <c r="D328" s="1692"/>
      <c r="E328" s="1692"/>
      <c r="F328" s="1692"/>
      <c r="G328" s="1692"/>
      <c r="H328" s="1692"/>
      <c r="I328" s="1692"/>
      <c r="J328" s="1692"/>
      <c r="K328" s="1692"/>
      <c r="L328" s="1692"/>
      <c r="M328" s="1692"/>
      <c r="N328" s="1692"/>
      <c r="O328" s="1692"/>
      <c r="P328" s="1692"/>
      <c r="Q328" s="1692"/>
      <c r="R328" s="1692"/>
      <c r="S328" s="1692"/>
      <c r="T328" s="1692"/>
      <c r="U328" s="1692"/>
      <c r="V328" s="1692"/>
      <c r="W328" s="1692"/>
      <c r="X328" s="1692"/>
      <c r="Y328" s="1692"/>
      <c r="Z328" s="1692"/>
      <c r="AA328" s="1692"/>
      <c r="AB328" s="1692"/>
      <c r="AC328" s="1692"/>
      <c r="AD328" s="1692"/>
      <c r="AE328" s="1692"/>
      <c r="AF328" s="1692"/>
      <c r="AG328" s="1692"/>
      <c r="AH328" s="1692"/>
      <c r="AI328" s="1692"/>
      <c r="AJ328" s="1692"/>
      <c r="AK328" s="1692"/>
      <c r="AL328" s="1692"/>
      <c r="AM328" s="1692"/>
      <c r="AN328" s="1692"/>
      <c r="AO328" s="1692"/>
      <c r="AP328" s="1692"/>
      <c r="AQ328" s="1692"/>
      <c r="AR328" s="1692"/>
      <c r="AS328" s="1692"/>
      <c r="AT328" s="1692"/>
      <c r="AU328" s="1692"/>
      <c r="AV328" s="1692"/>
      <c r="AW328" s="1692"/>
      <c r="AX328" s="1692"/>
      <c r="AY328" s="1692"/>
      <c r="AZ328" s="1692"/>
      <c r="BA328" s="1692"/>
      <c r="BB328" s="1692"/>
      <c r="BC328" s="1692"/>
      <c r="BD328" s="1692"/>
      <c r="BE328" s="1692"/>
      <c r="BF328" s="1692"/>
      <c r="BG328" s="1692"/>
      <c r="BH328" s="1692"/>
      <c r="BI328" s="1692"/>
      <c r="BJ328" s="1692"/>
      <c r="BK328" s="1692"/>
      <c r="BL328" s="1692"/>
      <c r="BM328" s="1692"/>
      <c r="BN328" s="1692"/>
      <c r="BO328" s="1692"/>
      <c r="BP328" s="1692"/>
      <c r="BQ328" s="1692"/>
      <c r="BR328" s="1692"/>
      <c r="BS328" s="1692"/>
      <c r="BT328" s="1692"/>
      <c r="BU328" s="1692"/>
      <c r="BV328" s="1692"/>
      <c r="BW328" s="1692"/>
      <c r="BX328" s="1692"/>
      <c r="BY328" s="1692"/>
      <c r="BZ328" s="1692"/>
      <c r="CA328" s="1692"/>
      <c r="CB328" s="1692"/>
      <c r="CC328" s="1692"/>
      <c r="CD328" s="1692"/>
      <c r="CE328" s="1692"/>
      <c r="CF328" s="1692"/>
      <c r="CG328" s="1692"/>
      <c r="CH328" s="1692"/>
      <c r="CI328" s="1692"/>
      <c r="CJ328" s="1692"/>
      <c r="CK328" s="1692"/>
      <c r="CL328" s="1692"/>
      <c r="CM328" s="1692"/>
      <c r="CN328" s="1692"/>
      <c r="CO328" s="1692"/>
      <c r="CP328" s="1692"/>
      <c r="CQ328" s="1692"/>
      <c r="CR328" s="1692"/>
      <c r="CS328" s="1692"/>
      <c r="CT328" s="1692"/>
      <c r="CU328" s="1692"/>
      <c r="CV328" s="1692"/>
      <c r="CW328" s="1692"/>
      <c r="CX328" s="1692"/>
      <c r="CY328" s="1692"/>
      <c r="CZ328" s="1692"/>
      <c r="DA328" s="1692"/>
      <c r="DB328" s="1692"/>
      <c r="DC328" s="1692"/>
      <c r="DD328" s="1692"/>
      <c r="DE328" s="1692"/>
      <c r="DF328" s="1692"/>
      <c r="DG328" s="1692"/>
      <c r="DH328" s="1692"/>
      <c r="DI328" s="1692"/>
    </row>
    <row r="329" spans="1:113" s="1699" customFormat="1">
      <c r="A329" s="552"/>
      <c r="B329" s="1692"/>
      <c r="C329" s="1692"/>
      <c r="D329" s="1692"/>
      <c r="E329" s="1692"/>
      <c r="F329" s="1692"/>
      <c r="G329" s="1692"/>
      <c r="H329" s="1692"/>
      <c r="I329" s="1692"/>
      <c r="J329" s="1692"/>
      <c r="K329" s="1692"/>
      <c r="L329" s="1692"/>
      <c r="M329" s="1692"/>
      <c r="N329" s="1692"/>
      <c r="O329" s="1692"/>
      <c r="P329" s="1692"/>
      <c r="Q329" s="1692"/>
      <c r="R329" s="1692"/>
      <c r="S329" s="1692"/>
      <c r="T329" s="1692"/>
      <c r="U329" s="1692"/>
      <c r="V329" s="1692"/>
      <c r="W329" s="1692"/>
      <c r="X329" s="1692"/>
      <c r="Y329" s="1692"/>
      <c r="Z329" s="1692"/>
      <c r="AA329" s="1692"/>
      <c r="AB329" s="1692"/>
      <c r="AC329" s="1692"/>
      <c r="AD329" s="1692"/>
      <c r="AE329" s="1692"/>
      <c r="AF329" s="1692"/>
      <c r="AG329" s="1692"/>
      <c r="AH329" s="1692"/>
      <c r="AI329" s="1692"/>
      <c r="AJ329" s="1692"/>
      <c r="AK329" s="1692"/>
      <c r="AL329" s="1692"/>
      <c r="AM329" s="1692"/>
      <c r="AN329" s="1692"/>
      <c r="AO329" s="1692"/>
      <c r="AP329" s="1692"/>
      <c r="AQ329" s="1692"/>
      <c r="AR329" s="1692"/>
      <c r="AS329" s="1692"/>
      <c r="AT329" s="1692"/>
      <c r="AU329" s="1692"/>
      <c r="AV329" s="1692"/>
      <c r="AW329" s="1692"/>
      <c r="AX329" s="1692"/>
      <c r="AY329" s="1692"/>
      <c r="AZ329" s="1692"/>
      <c r="BA329" s="1692"/>
      <c r="BB329" s="1692"/>
      <c r="BC329" s="1692"/>
      <c r="BD329" s="1692"/>
      <c r="BE329" s="1692"/>
      <c r="BF329" s="1692"/>
      <c r="BG329" s="1692"/>
      <c r="BH329" s="1692"/>
      <c r="BI329" s="1692"/>
      <c r="BJ329" s="1692"/>
      <c r="BK329" s="1692"/>
      <c r="BL329" s="1692"/>
      <c r="BM329" s="1692"/>
      <c r="BN329" s="1692"/>
      <c r="BO329" s="1692"/>
      <c r="BP329" s="1692"/>
      <c r="BQ329" s="1692"/>
      <c r="BR329" s="1692"/>
      <c r="BS329" s="1692"/>
      <c r="BT329" s="1692"/>
      <c r="BU329" s="1692"/>
      <c r="BV329" s="1692"/>
      <c r="BW329" s="1692"/>
      <c r="BX329" s="1692"/>
      <c r="BY329" s="1692"/>
      <c r="BZ329" s="1692"/>
      <c r="CA329" s="1692"/>
      <c r="CB329" s="1692"/>
      <c r="CC329" s="1692"/>
      <c r="CD329" s="1692"/>
      <c r="CE329" s="1692"/>
      <c r="CF329" s="1692"/>
      <c r="CG329" s="1692"/>
      <c r="CH329" s="1692"/>
      <c r="CI329" s="1692"/>
      <c r="CJ329" s="1692"/>
      <c r="CK329" s="1692"/>
      <c r="CL329" s="1692"/>
      <c r="CM329" s="1692"/>
      <c r="CN329" s="1692"/>
      <c r="CO329" s="1692"/>
      <c r="CP329" s="1692"/>
      <c r="CQ329" s="1692"/>
      <c r="CR329" s="1692"/>
      <c r="CS329" s="1692"/>
      <c r="CT329" s="1692"/>
      <c r="CU329" s="1692"/>
      <c r="CV329" s="1692"/>
      <c r="CW329" s="1692"/>
      <c r="CX329" s="1692"/>
      <c r="CY329" s="1692"/>
      <c r="CZ329" s="1692"/>
      <c r="DA329" s="1692"/>
      <c r="DB329" s="1692"/>
      <c r="DC329" s="1692"/>
      <c r="DD329" s="1692"/>
      <c r="DE329" s="1692"/>
      <c r="DF329" s="1692"/>
      <c r="DG329" s="1692"/>
      <c r="DH329" s="1692"/>
      <c r="DI329" s="1692"/>
    </row>
    <row r="330" spans="1:113" s="1699" customFormat="1">
      <c r="A330" s="552"/>
      <c r="B330" s="1692"/>
      <c r="C330" s="1692"/>
      <c r="D330" s="1692"/>
      <c r="E330" s="1692"/>
      <c r="F330" s="1692"/>
      <c r="G330" s="1692"/>
      <c r="H330" s="1692"/>
      <c r="I330" s="1692"/>
      <c r="J330" s="1692"/>
      <c r="K330" s="1692"/>
      <c r="L330" s="1692"/>
      <c r="M330" s="1692"/>
      <c r="N330" s="1692"/>
      <c r="O330" s="1692"/>
      <c r="P330" s="1692"/>
      <c r="Q330" s="1692"/>
      <c r="R330" s="1692"/>
      <c r="S330" s="1692"/>
      <c r="T330" s="1692"/>
      <c r="U330" s="1692"/>
      <c r="V330" s="1692"/>
      <c r="W330" s="1692"/>
      <c r="X330" s="1692"/>
      <c r="Y330" s="1692"/>
      <c r="Z330" s="1692"/>
      <c r="AA330" s="1692"/>
      <c r="AB330" s="1692"/>
      <c r="AC330" s="1692"/>
      <c r="AD330" s="1692"/>
      <c r="AE330" s="1692"/>
      <c r="AF330" s="1692"/>
      <c r="AG330" s="1692"/>
      <c r="AH330" s="1692"/>
      <c r="AI330" s="1692"/>
      <c r="AJ330" s="1692"/>
      <c r="AK330" s="1692"/>
      <c r="AL330" s="1692"/>
      <c r="AM330" s="1692"/>
      <c r="AN330" s="1692"/>
      <c r="AO330" s="1692"/>
      <c r="AP330" s="1692"/>
      <c r="AQ330" s="1692"/>
      <c r="AR330" s="1692"/>
      <c r="AS330" s="1692"/>
      <c r="AT330" s="1692"/>
      <c r="AU330" s="1692"/>
      <c r="AV330" s="1692"/>
      <c r="AW330" s="1692"/>
      <c r="AX330" s="1692"/>
      <c r="AY330" s="1692"/>
      <c r="AZ330" s="1692"/>
      <c r="BA330" s="1692"/>
      <c r="BB330" s="1692"/>
      <c r="BC330" s="1692"/>
      <c r="BD330" s="1692"/>
      <c r="BE330" s="1692"/>
      <c r="BF330" s="1692"/>
      <c r="BG330" s="1692"/>
      <c r="BH330" s="1692"/>
      <c r="BI330" s="1692"/>
      <c r="BJ330" s="1692"/>
      <c r="BK330" s="1692"/>
      <c r="BL330" s="1692"/>
      <c r="BM330" s="1692"/>
      <c r="BN330" s="1692"/>
      <c r="BO330" s="1692"/>
      <c r="BP330" s="1692"/>
      <c r="BQ330" s="1692"/>
      <c r="BR330" s="1692"/>
      <c r="BS330" s="1692"/>
      <c r="BT330" s="1692"/>
      <c r="BU330" s="1692"/>
      <c r="BV330" s="1692"/>
      <c r="BW330" s="1692"/>
      <c r="BX330" s="1692"/>
      <c r="BY330" s="1692"/>
      <c r="BZ330" s="1692"/>
      <c r="CA330" s="1692"/>
      <c r="CB330" s="1692"/>
      <c r="CC330" s="1692"/>
      <c r="CD330" s="1692"/>
      <c r="CE330" s="1692"/>
      <c r="CF330" s="1692"/>
      <c r="CG330" s="1692"/>
      <c r="CH330" s="1692"/>
      <c r="CI330" s="1692"/>
      <c r="CJ330" s="1692"/>
      <c r="CK330" s="1692"/>
      <c r="CL330" s="1692"/>
      <c r="CM330" s="1692"/>
      <c r="CN330" s="1692"/>
      <c r="CO330" s="1692"/>
      <c r="CP330" s="1692"/>
      <c r="CQ330" s="1692"/>
      <c r="CR330" s="1692"/>
      <c r="CS330" s="1692"/>
      <c r="CT330" s="1692"/>
      <c r="CU330" s="1692"/>
      <c r="CV330" s="1692"/>
      <c r="CW330" s="1692"/>
      <c r="CX330" s="1692"/>
      <c r="CY330" s="1692"/>
      <c r="CZ330" s="1692"/>
      <c r="DA330" s="1692"/>
      <c r="DB330" s="1692"/>
      <c r="DC330" s="1692"/>
      <c r="DD330" s="1692"/>
      <c r="DE330" s="1692"/>
      <c r="DF330" s="1692"/>
      <c r="DG330" s="1692"/>
      <c r="DH330" s="1692"/>
      <c r="DI330" s="1692"/>
    </row>
    <row r="331" spans="1:113" s="1699" customFormat="1">
      <c r="A331" s="552"/>
      <c r="B331" s="1692"/>
      <c r="C331" s="1692"/>
      <c r="D331" s="1692"/>
      <c r="E331" s="1692"/>
      <c r="F331" s="1692"/>
      <c r="G331" s="1692"/>
      <c r="H331" s="1692"/>
      <c r="I331" s="1692"/>
      <c r="J331" s="1692"/>
      <c r="K331" s="1692"/>
      <c r="L331" s="1692"/>
      <c r="M331" s="1692"/>
      <c r="N331" s="1692"/>
      <c r="O331" s="1692"/>
      <c r="P331" s="1692"/>
      <c r="Q331" s="1692"/>
      <c r="R331" s="1692"/>
      <c r="S331" s="1692"/>
      <c r="T331" s="1692"/>
      <c r="U331" s="1692"/>
      <c r="V331" s="1692"/>
      <c r="W331" s="1692"/>
      <c r="X331" s="1692"/>
      <c r="Y331" s="1692"/>
      <c r="Z331" s="1692"/>
      <c r="AA331" s="1692"/>
      <c r="AB331" s="1692"/>
      <c r="AC331" s="1692"/>
      <c r="AD331" s="1692"/>
      <c r="AE331" s="1692"/>
      <c r="AF331" s="1692"/>
      <c r="AG331" s="1692"/>
      <c r="AH331" s="1692"/>
      <c r="AI331" s="1692"/>
      <c r="AJ331" s="1692"/>
      <c r="AK331" s="1692"/>
      <c r="AL331" s="1692"/>
      <c r="AM331" s="1692"/>
      <c r="AN331" s="1692"/>
      <c r="AO331" s="1692"/>
      <c r="AP331" s="1692"/>
      <c r="AQ331" s="1692"/>
      <c r="AR331" s="1692"/>
      <c r="AS331" s="1692"/>
      <c r="AT331" s="1692"/>
      <c r="AU331" s="1692"/>
      <c r="AV331" s="1692"/>
      <c r="AW331" s="1692"/>
      <c r="AX331" s="1692"/>
      <c r="AY331" s="1692"/>
      <c r="AZ331" s="1692"/>
      <c r="BA331" s="1692"/>
      <c r="BB331" s="1692"/>
      <c r="BC331" s="1692"/>
      <c r="BD331" s="1692"/>
      <c r="BE331" s="1692"/>
      <c r="BF331" s="1692"/>
      <c r="BG331" s="1692"/>
      <c r="BH331" s="1692"/>
      <c r="BI331" s="1692"/>
      <c r="BJ331" s="1692"/>
      <c r="BK331" s="1692"/>
      <c r="BL331" s="1692"/>
      <c r="BM331" s="1692"/>
      <c r="BN331" s="1692"/>
      <c r="BO331" s="1692"/>
      <c r="BP331" s="1692"/>
      <c r="BQ331" s="1692"/>
      <c r="BR331" s="1692"/>
      <c r="BS331" s="1692"/>
      <c r="BT331" s="1692"/>
      <c r="BU331" s="1692"/>
      <c r="BV331" s="1692"/>
      <c r="BW331" s="1692"/>
      <c r="BX331" s="1692"/>
      <c r="BY331" s="1692"/>
      <c r="BZ331" s="1692"/>
      <c r="CA331" s="1692"/>
      <c r="CB331" s="1692"/>
      <c r="CC331" s="1692"/>
      <c r="CD331" s="1692"/>
      <c r="CE331" s="1692"/>
      <c r="CF331" s="1692"/>
      <c r="CG331" s="1692"/>
      <c r="CH331" s="1692"/>
      <c r="CI331" s="1692"/>
      <c r="CJ331" s="1692"/>
      <c r="CK331" s="1692"/>
      <c r="CL331" s="1692"/>
      <c r="CM331" s="1692"/>
      <c r="CN331" s="1692"/>
      <c r="CO331" s="1692"/>
      <c r="CP331" s="1692"/>
      <c r="CQ331" s="1692"/>
      <c r="CR331" s="1692"/>
      <c r="CS331" s="1692"/>
      <c r="CT331" s="1692"/>
      <c r="CU331" s="1692"/>
      <c r="CV331" s="1692"/>
      <c r="CW331" s="1692"/>
      <c r="CX331" s="1692"/>
      <c r="CY331" s="1692"/>
      <c r="CZ331" s="1692"/>
      <c r="DA331" s="1692"/>
      <c r="DB331" s="1692"/>
      <c r="DC331" s="1692"/>
      <c r="DD331" s="1692"/>
      <c r="DE331" s="1692"/>
      <c r="DF331" s="1692"/>
      <c r="DG331" s="1692"/>
      <c r="DH331" s="1692"/>
      <c r="DI331" s="1692"/>
    </row>
    <row r="332" spans="1:113" s="1699" customFormat="1">
      <c r="A332" s="552"/>
      <c r="B332" s="1692"/>
      <c r="C332" s="1692"/>
      <c r="D332" s="1692"/>
      <c r="E332" s="1692"/>
      <c r="F332" s="1692"/>
      <c r="G332" s="1692"/>
      <c r="H332" s="1692"/>
      <c r="I332" s="1692"/>
      <c r="J332" s="1692"/>
      <c r="K332" s="1692"/>
      <c r="L332" s="1692"/>
      <c r="M332" s="1692"/>
      <c r="N332" s="1692"/>
      <c r="O332" s="1692"/>
      <c r="P332" s="1692"/>
      <c r="Q332" s="1692"/>
      <c r="R332" s="1692"/>
      <c r="S332" s="1692"/>
      <c r="T332" s="1692"/>
      <c r="U332" s="1692"/>
      <c r="V332" s="1692"/>
      <c r="W332" s="1692"/>
      <c r="X332" s="1692"/>
      <c r="Y332" s="1692"/>
      <c r="Z332" s="1692"/>
      <c r="AA332" s="1692"/>
      <c r="AB332" s="1692"/>
      <c r="AC332" s="1692"/>
      <c r="AD332" s="1692"/>
      <c r="AE332" s="1692"/>
      <c r="AF332" s="1692"/>
      <c r="AG332" s="1692"/>
      <c r="AH332" s="1692"/>
      <c r="AI332" s="1692"/>
      <c r="AJ332" s="1692"/>
      <c r="AK332" s="1692"/>
      <c r="AL332" s="1692"/>
      <c r="AM332" s="1692"/>
      <c r="AN332" s="1692"/>
      <c r="AO332" s="1692"/>
      <c r="AP332" s="1692"/>
      <c r="AQ332" s="1692"/>
      <c r="AR332" s="1692"/>
      <c r="AS332" s="1692"/>
      <c r="AT332" s="1692"/>
      <c r="AU332" s="1692"/>
      <c r="AV332" s="1692"/>
      <c r="AW332" s="1692"/>
      <c r="AX332" s="1692"/>
      <c r="AY332" s="1692"/>
      <c r="AZ332" s="1692"/>
      <c r="BA332" s="1692"/>
      <c r="BB332" s="1692"/>
      <c r="BC332" s="1692"/>
      <c r="BD332" s="1692"/>
      <c r="BE332" s="1692"/>
      <c r="BF332" s="1692"/>
      <c r="BG332" s="1692"/>
      <c r="BH332" s="1692"/>
      <c r="BI332" s="1692"/>
      <c r="BJ332" s="1692"/>
      <c r="BK332" s="1692"/>
      <c r="BL332" s="1692"/>
      <c r="BM332" s="1692"/>
      <c r="BN332" s="1692"/>
      <c r="BO332" s="1692"/>
      <c r="BP332" s="1692"/>
      <c r="BQ332" s="1692"/>
      <c r="BR332" s="1692"/>
      <c r="BS332" s="1692"/>
      <c r="BT332" s="1692"/>
      <c r="BU332" s="1692"/>
      <c r="BV332" s="1692"/>
      <c r="BW332" s="1692"/>
      <c r="BX332" s="1692"/>
      <c r="BY332" s="1692"/>
      <c r="BZ332" s="1692"/>
      <c r="CA332" s="1692"/>
      <c r="CB332" s="1692"/>
      <c r="CC332" s="1692"/>
      <c r="CD332" s="1692"/>
      <c r="CE332" s="1692"/>
      <c r="CF332" s="1692"/>
      <c r="CG332" s="1692"/>
      <c r="CH332" s="1692"/>
      <c r="CI332" s="1692"/>
      <c r="CJ332" s="1692"/>
      <c r="CK332" s="1692"/>
      <c r="CL332" s="1692"/>
      <c r="CM332" s="1692"/>
      <c r="CN332" s="1692"/>
      <c r="CO332" s="1692"/>
      <c r="CP332" s="1692"/>
      <c r="CQ332" s="1692"/>
      <c r="CR332" s="1692"/>
      <c r="CS332" s="1692"/>
      <c r="CT332" s="1692"/>
      <c r="CU332" s="1692"/>
      <c r="CV332" s="1692"/>
      <c r="CW332" s="1692"/>
      <c r="CX332" s="1692"/>
      <c r="CY332" s="1692"/>
      <c r="CZ332" s="1692"/>
      <c r="DA332" s="1692"/>
      <c r="DB332" s="1692"/>
      <c r="DC332" s="1692"/>
      <c r="DD332" s="1692"/>
      <c r="DE332" s="1692"/>
      <c r="DF332" s="1692"/>
      <c r="DG332" s="1692"/>
      <c r="DH332" s="1692"/>
      <c r="DI332" s="1692"/>
    </row>
    <row r="333" spans="1:113" s="1699" customFormat="1">
      <c r="A333" s="552"/>
      <c r="B333" s="1692"/>
      <c r="C333" s="1692"/>
      <c r="D333" s="1692"/>
      <c r="E333" s="1692"/>
      <c r="F333" s="1692"/>
      <c r="G333" s="1692"/>
      <c r="H333" s="1692"/>
      <c r="I333" s="1692"/>
      <c r="J333" s="1692"/>
      <c r="K333" s="1692"/>
      <c r="L333" s="1692"/>
      <c r="M333" s="1692"/>
      <c r="N333" s="1692"/>
      <c r="O333" s="1692"/>
      <c r="P333" s="1692"/>
      <c r="Q333" s="1692"/>
      <c r="R333" s="1692"/>
      <c r="S333" s="1692"/>
      <c r="T333" s="1692"/>
      <c r="U333" s="1692"/>
      <c r="V333" s="1692"/>
      <c r="W333" s="1692"/>
      <c r="X333" s="1692"/>
      <c r="Y333" s="1692"/>
      <c r="Z333" s="1692"/>
      <c r="AA333" s="1692"/>
      <c r="AB333" s="1692"/>
      <c r="AC333" s="1692"/>
      <c r="AD333" s="1692"/>
      <c r="AE333" s="1692"/>
      <c r="AF333" s="1692"/>
      <c r="AG333" s="1692"/>
      <c r="AH333" s="1692"/>
      <c r="AI333" s="1692"/>
      <c r="AJ333" s="1692"/>
      <c r="AK333" s="1692"/>
      <c r="AL333" s="1692"/>
      <c r="AM333" s="1692"/>
      <c r="AN333" s="1692"/>
      <c r="AO333" s="1692"/>
      <c r="AP333" s="1692"/>
      <c r="AQ333" s="1692"/>
      <c r="AR333" s="1692"/>
      <c r="AS333" s="1692"/>
      <c r="AT333" s="1692"/>
      <c r="AU333" s="1692"/>
      <c r="AV333" s="1692"/>
      <c r="AW333" s="1692"/>
      <c r="AX333" s="1692"/>
      <c r="AY333" s="1692"/>
      <c r="AZ333" s="1692"/>
      <c r="BA333" s="1692"/>
      <c r="BB333" s="1692"/>
      <c r="BC333" s="1692"/>
      <c r="BD333" s="1692"/>
      <c r="BE333" s="1692"/>
      <c r="BF333" s="1692"/>
      <c r="BG333" s="1692"/>
      <c r="BH333" s="1692"/>
      <c r="BI333" s="1692"/>
      <c r="BJ333" s="1692"/>
      <c r="BK333" s="1692"/>
      <c r="BL333" s="1692"/>
      <c r="BM333" s="1692"/>
      <c r="BN333" s="1692"/>
      <c r="BO333" s="1692"/>
      <c r="BP333" s="1692"/>
      <c r="BQ333" s="1692"/>
      <c r="BR333" s="1692"/>
      <c r="BS333" s="1692"/>
      <c r="BT333" s="1692"/>
      <c r="BU333" s="1692"/>
      <c r="BV333" s="1692"/>
      <c r="BW333" s="1692"/>
      <c r="BX333" s="1692"/>
      <c r="BY333" s="1692"/>
      <c r="BZ333" s="1692"/>
      <c r="CA333" s="1692"/>
      <c r="CB333" s="1692"/>
      <c r="CC333" s="1692"/>
      <c r="CD333" s="1692"/>
      <c r="CE333" s="1692"/>
      <c r="CF333" s="1692"/>
      <c r="CG333" s="1692"/>
      <c r="CH333" s="1692"/>
      <c r="CI333" s="1692"/>
      <c r="CJ333" s="1692"/>
      <c r="CK333" s="1692"/>
      <c r="CL333" s="1692"/>
      <c r="CM333" s="1692"/>
      <c r="CN333" s="1692"/>
      <c r="CO333" s="1692"/>
      <c r="CP333" s="1692"/>
      <c r="CQ333" s="1692"/>
      <c r="CR333" s="1692"/>
      <c r="CS333" s="1692"/>
      <c r="CT333" s="1692"/>
      <c r="CU333" s="1692"/>
      <c r="CV333" s="1692"/>
      <c r="CW333" s="1692"/>
      <c r="CX333" s="1692"/>
      <c r="CY333" s="1692"/>
      <c r="CZ333" s="1692"/>
      <c r="DA333" s="1692"/>
      <c r="DB333" s="1692"/>
      <c r="DC333" s="1692"/>
      <c r="DD333" s="1692"/>
      <c r="DE333" s="1692"/>
      <c r="DF333" s="1692"/>
      <c r="DG333" s="1692"/>
      <c r="DH333" s="1692"/>
      <c r="DI333" s="1692"/>
    </row>
    <row r="334" spans="1:113" s="1699" customFormat="1">
      <c r="A334" s="552"/>
      <c r="B334" s="1692"/>
      <c r="C334" s="1692"/>
      <c r="D334" s="1692"/>
      <c r="E334" s="1692"/>
      <c r="F334" s="1692"/>
      <c r="G334" s="1692"/>
      <c r="H334" s="1692"/>
      <c r="I334" s="1692"/>
      <c r="J334" s="1692"/>
      <c r="K334" s="1692"/>
      <c r="L334" s="1692"/>
      <c r="M334" s="1692"/>
      <c r="N334" s="1692"/>
      <c r="O334" s="1692"/>
      <c r="P334" s="1692"/>
      <c r="Q334" s="1692"/>
      <c r="R334" s="1692"/>
      <c r="S334" s="1692"/>
      <c r="T334" s="1692"/>
      <c r="U334" s="1692"/>
      <c r="V334" s="1692"/>
      <c r="W334" s="1692"/>
      <c r="X334" s="1692"/>
      <c r="Y334" s="1692"/>
      <c r="Z334" s="1692"/>
      <c r="AA334" s="1692"/>
      <c r="AB334" s="1692"/>
      <c r="AC334" s="1692"/>
      <c r="AD334" s="1692"/>
      <c r="AE334" s="1692"/>
      <c r="AF334" s="1692"/>
      <c r="AG334" s="1692"/>
      <c r="AH334" s="1692"/>
      <c r="AI334" s="1692"/>
      <c r="AJ334" s="1692"/>
      <c r="AK334" s="1692"/>
      <c r="AL334" s="1692"/>
      <c r="AM334" s="1692"/>
      <c r="AN334" s="1692"/>
      <c r="AO334" s="1692"/>
      <c r="AP334" s="1692"/>
      <c r="AQ334" s="1692"/>
      <c r="AR334" s="1692"/>
      <c r="AS334" s="1692"/>
      <c r="AT334" s="1692"/>
      <c r="AU334" s="1692"/>
      <c r="AV334" s="1692"/>
      <c r="AW334" s="1692"/>
      <c r="AX334" s="1692"/>
      <c r="AY334" s="1692"/>
      <c r="AZ334" s="1692"/>
      <c r="BA334" s="1692"/>
      <c r="BB334" s="1692"/>
      <c r="BC334" s="1692"/>
      <c r="BD334" s="1692"/>
      <c r="BE334" s="1692"/>
      <c r="BF334" s="1692"/>
      <c r="BG334" s="1692"/>
      <c r="BH334" s="1692"/>
      <c r="BI334" s="1692"/>
      <c r="BJ334" s="1692"/>
      <c r="BK334" s="1692"/>
      <c r="BL334" s="1692"/>
      <c r="BM334" s="1692"/>
      <c r="BN334" s="1692"/>
      <c r="BO334" s="1692"/>
      <c r="BP334" s="1692"/>
      <c r="BQ334" s="1692"/>
      <c r="BR334" s="1692"/>
      <c r="BS334" s="1692"/>
      <c r="BT334" s="1692"/>
      <c r="BU334" s="1692"/>
      <c r="BV334" s="1692"/>
      <c r="BW334" s="1692"/>
      <c r="BX334" s="1692"/>
      <c r="BY334" s="1692"/>
      <c r="BZ334" s="1692"/>
      <c r="CA334" s="1692"/>
      <c r="CB334" s="1692"/>
      <c r="CC334" s="1692"/>
      <c r="CD334" s="1692"/>
      <c r="CE334" s="1692"/>
      <c r="CF334" s="1692"/>
      <c r="CG334" s="1692"/>
      <c r="CH334" s="1692"/>
      <c r="CI334" s="1692"/>
      <c r="CJ334" s="1692"/>
      <c r="CK334" s="1692"/>
      <c r="CL334" s="1692"/>
      <c r="CM334" s="1692"/>
      <c r="CN334" s="1692"/>
      <c r="CO334" s="1692"/>
      <c r="CP334" s="1692"/>
      <c r="CQ334" s="1692"/>
      <c r="CR334" s="1692"/>
      <c r="CS334" s="1692"/>
      <c r="CT334" s="1692"/>
      <c r="CU334" s="1692"/>
      <c r="CV334" s="1692"/>
      <c r="CW334" s="1692"/>
      <c r="CX334" s="1692"/>
      <c r="CY334" s="1692"/>
      <c r="CZ334" s="1692"/>
      <c r="DA334" s="1692"/>
      <c r="DB334" s="1692"/>
      <c r="DC334" s="1692"/>
      <c r="DD334" s="1692"/>
      <c r="DE334" s="1692"/>
      <c r="DF334" s="1692"/>
      <c r="DG334" s="1692"/>
      <c r="DH334" s="1692"/>
      <c r="DI334" s="1692"/>
    </row>
    <row r="335" spans="1:113" s="1699" customFormat="1">
      <c r="A335" s="552"/>
      <c r="B335" s="1692"/>
      <c r="C335" s="1692"/>
      <c r="D335" s="1692"/>
      <c r="E335" s="1692"/>
      <c r="F335" s="1692"/>
      <c r="G335" s="1692"/>
      <c r="H335" s="1692"/>
      <c r="I335" s="1692"/>
      <c r="J335" s="1692"/>
      <c r="K335" s="1692"/>
      <c r="L335" s="1692"/>
      <c r="M335" s="1692"/>
      <c r="N335" s="1692"/>
      <c r="O335" s="1692"/>
      <c r="P335" s="1692"/>
      <c r="Q335" s="1692"/>
      <c r="R335" s="1692"/>
      <c r="S335" s="1692"/>
      <c r="T335" s="1692"/>
      <c r="U335" s="1692"/>
      <c r="V335" s="1692"/>
      <c r="W335" s="1692"/>
      <c r="X335" s="1692"/>
      <c r="Y335" s="1692"/>
      <c r="Z335" s="1692"/>
      <c r="AA335" s="1692"/>
      <c r="AB335" s="1692"/>
      <c r="AC335" s="1692"/>
      <c r="AD335" s="1692"/>
      <c r="AE335" s="1692"/>
      <c r="AF335" s="1692"/>
      <c r="AG335" s="1692"/>
      <c r="AH335" s="1692"/>
      <c r="AI335" s="1692"/>
      <c r="AJ335" s="1692"/>
      <c r="AK335" s="1692"/>
      <c r="AL335" s="1692"/>
      <c r="AM335" s="1692"/>
      <c r="AN335" s="1692"/>
      <c r="AO335" s="1692"/>
      <c r="AP335" s="1692"/>
      <c r="AQ335" s="1692"/>
      <c r="AR335" s="1692"/>
      <c r="AS335" s="1692"/>
      <c r="AT335" s="1692"/>
      <c r="AU335" s="1692"/>
      <c r="AV335" s="1692"/>
      <c r="AW335" s="1692"/>
      <c r="AX335" s="1692"/>
      <c r="AY335" s="1692"/>
      <c r="AZ335" s="1692"/>
      <c r="BA335" s="1692"/>
      <c r="BB335" s="1692"/>
      <c r="BC335" s="1692"/>
      <c r="BD335" s="1692"/>
      <c r="BE335" s="1692"/>
      <c r="BF335" s="1692"/>
      <c r="BG335" s="1692"/>
      <c r="BH335" s="1692"/>
      <c r="BI335" s="1692"/>
      <c r="BJ335" s="1692"/>
      <c r="BK335" s="1692"/>
      <c r="BL335" s="1692"/>
      <c r="BM335" s="1692"/>
      <c r="BN335" s="1692"/>
      <c r="BO335" s="1692"/>
      <c r="BP335" s="1692"/>
      <c r="BQ335" s="1692"/>
      <c r="BR335" s="1692"/>
      <c r="BS335" s="1692"/>
      <c r="BT335" s="1692"/>
      <c r="BU335" s="1692"/>
      <c r="BV335" s="1692"/>
      <c r="BW335" s="1692"/>
      <c r="BX335" s="1692"/>
      <c r="BY335" s="1692"/>
      <c r="BZ335" s="1692"/>
      <c r="CA335" s="1692"/>
      <c r="CB335" s="1692"/>
      <c r="CC335" s="1692"/>
      <c r="CD335" s="1692"/>
      <c r="CE335" s="1692"/>
      <c r="CF335" s="1692"/>
      <c r="CG335" s="1692"/>
      <c r="CH335" s="1692"/>
      <c r="CI335" s="1692"/>
      <c r="CJ335" s="1692"/>
      <c r="CK335" s="1692"/>
      <c r="CL335" s="1692"/>
      <c r="CM335" s="1692"/>
      <c r="CN335" s="1692"/>
      <c r="CO335" s="1692"/>
      <c r="CP335" s="1692"/>
      <c r="CQ335" s="1692"/>
      <c r="CR335" s="1692"/>
      <c r="CS335" s="1692"/>
      <c r="CT335" s="1692"/>
      <c r="CU335" s="1692"/>
      <c r="CV335" s="1692"/>
      <c r="CW335" s="1692"/>
      <c r="CX335" s="1692"/>
      <c r="CY335" s="1692"/>
      <c r="CZ335" s="1692"/>
      <c r="DA335" s="1692"/>
      <c r="DB335" s="1692"/>
      <c r="DC335" s="1692"/>
      <c r="DD335" s="1692"/>
      <c r="DE335" s="1692"/>
      <c r="DF335" s="1692"/>
      <c r="DG335" s="1692"/>
      <c r="DH335" s="1692"/>
      <c r="DI335" s="1692"/>
    </row>
    <row r="336" spans="1:113" s="1699" customFormat="1">
      <c r="A336" s="552"/>
      <c r="B336" s="1692"/>
      <c r="C336" s="1692"/>
      <c r="D336" s="1692"/>
      <c r="E336" s="1692"/>
      <c r="F336" s="1692"/>
      <c r="G336" s="1692"/>
      <c r="H336" s="1692"/>
      <c r="I336" s="1692"/>
      <c r="J336" s="1692"/>
      <c r="K336" s="1692"/>
      <c r="L336" s="1692"/>
      <c r="M336" s="1692"/>
      <c r="N336" s="1692"/>
      <c r="O336" s="1692"/>
      <c r="P336" s="1692"/>
      <c r="Q336" s="1692"/>
      <c r="R336" s="1692"/>
      <c r="S336" s="1692"/>
      <c r="T336" s="1692"/>
      <c r="U336" s="1692"/>
      <c r="V336" s="1692"/>
      <c r="W336" s="1692"/>
      <c r="X336" s="1692"/>
      <c r="Y336" s="1692"/>
      <c r="Z336" s="1692"/>
      <c r="AA336" s="1692"/>
      <c r="AB336" s="1692"/>
      <c r="AC336" s="1692"/>
      <c r="AD336" s="1692"/>
      <c r="AE336" s="1692"/>
      <c r="AF336" s="1692"/>
      <c r="AG336" s="1692"/>
      <c r="AH336" s="1692"/>
      <c r="AI336" s="1692"/>
      <c r="AJ336" s="1692"/>
      <c r="AK336" s="1692"/>
      <c r="AL336" s="1692"/>
      <c r="AM336" s="1692"/>
      <c r="AN336" s="1692"/>
      <c r="AO336" s="1692"/>
      <c r="AP336" s="1692"/>
      <c r="AQ336" s="1692"/>
      <c r="AR336" s="1692"/>
      <c r="AS336" s="1692"/>
      <c r="AT336" s="1692"/>
      <c r="AU336" s="1692"/>
      <c r="AV336" s="1692"/>
      <c r="AW336" s="1692"/>
      <c r="AX336" s="1692"/>
      <c r="AY336" s="1692"/>
      <c r="AZ336" s="1692"/>
      <c r="BA336" s="1692"/>
      <c r="BB336" s="1692"/>
      <c r="BC336" s="1692"/>
      <c r="BD336" s="1692"/>
      <c r="BE336" s="1692"/>
      <c r="BF336" s="1692"/>
      <c r="BG336" s="1692"/>
      <c r="BH336" s="1692"/>
      <c r="BI336" s="1692"/>
      <c r="BJ336" s="1692"/>
      <c r="BK336" s="1692"/>
      <c r="BL336" s="1692"/>
      <c r="BM336" s="1692"/>
      <c r="BN336" s="1692"/>
      <c r="BO336" s="1692"/>
      <c r="BP336" s="1692"/>
      <c r="BQ336" s="1692"/>
      <c r="BR336" s="1692"/>
      <c r="BS336" s="1692"/>
      <c r="BT336" s="1692"/>
      <c r="BU336" s="1692"/>
      <c r="BV336" s="1692"/>
      <c r="BW336" s="1692"/>
      <c r="BX336" s="1692"/>
      <c r="BY336" s="1692"/>
      <c r="BZ336" s="1692"/>
      <c r="CA336" s="1692"/>
      <c r="CB336" s="1692"/>
      <c r="CC336" s="1692"/>
      <c r="CD336" s="1692"/>
      <c r="CE336" s="1692"/>
      <c r="CF336" s="1692"/>
      <c r="CG336" s="1692"/>
      <c r="CH336" s="1692"/>
      <c r="CI336" s="1692"/>
      <c r="CJ336" s="1692"/>
      <c r="CK336" s="1692"/>
      <c r="CL336" s="1692"/>
      <c r="CM336" s="1692"/>
      <c r="CN336" s="1692"/>
      <c r="CO336" s="1692"/>
      <c r="CP336" s="1692"/>
      <c r="CQ336" s="1692"/>
      <c r="CR336" s="1692"/>
      <c r="CS336" s="1692"/>
      <c r="CT336" s="1692"/>
      <c r="CU336" s="1692"/>
      <c r="CV336" s="1692"/>
      <c r="CW336" s="1692"/>
      <c r="CX336" s="1692"/>
      <c r="CY336" s="1692"/>
      <c r="CZ336" s="1692"/>
      <c r="DA336" s="1692"/>
      <c r="DB336" s="1692"/>
      <c r="DC336" s="1692"/>
      <c r="DD336" s="1692"/>
      <c r="DE336" s="1692"/>
      <c r="DF336" s="1692"/>
      <c r="DG336" s="1692"/>
      <c r="DH336" s="1692"/>
      <c r="DI336" s="1692"/>
    </row>
    <row r="337" spans="1:113" s="1699" customFormat="1">
      <c r="A337" s="552"/>
      <c r="B337" s="1692"/>
      <c r="C337" s="1692"/>
      <c r="D337" s="1692"/>
      <c r="E337" s="1692"/>
      <c r="F337" s="1692"/>
      <c r="G337" s="1692"/>
      <c r="H337" s="1692"/>
      <c r="I337" s="1692"/>
      <c r="J337" s="1692"/>
      <c r="K337" s="1692"/>
      <c r="L337" s="1692"/>
      <c r="M337" s="1692"/>
      <c r="N337" s="1692"/>
      <c r="O337" s="1692"/>
      <c r="P337" s="1692"/>
      <c r="Q337" s="1692"/>
      <c r="R337" s="1692"/>
      <c r="S337" s="1692"/>
      <c r="T337" s="1692"/>
      <c r="U337" s="1692"/>
      <c r="V337" s="1692"/>
      <c r="W337" s="1692"/>
      <c r="X337" s="1692"/>
      <c r="Y337" s="1692"/>
      <c r="Z337" s="1692"/>
      <c r="AA337" s="1692"/>
      <c r="AB337" s="1692"/>
      <c r="AC337" s="1692"/>
      <c r="AD337" s="1692"/>
      <c r="AE337" s="1692"/>
      <c r="AF337" s="1692"/>
      <c r="AG337" s="1692"/>
      <c r="AH337" s="1692"/>
      <c r="AI337" s="1692"/>
      <c r="AJ337" s="1692"/>
      <c r="AK337" s="1692"/>
      <c r="AL337" s="1692"/>
      <c r="AM337" s="1692"/>
      <c r="AN337" s="1692"/>
      <c r="AO337" s="1692"/>
      <c r="AP337" s="1692"/>
      <c r="AQ337" s="1692"/>
      <c r="AR337" s="1692"/>
      <c r="AS337" s="1692"/>
      <c r="AT337" s="1692"/>
      <c r="AU337" s="1692"/>
      <c r="AV337" s="1692"/>
      <c r="AW337" s="1692"/>
      <c r="AX337" s="1692"/>
      <c r="AY337" s="1692"/>
      <c r="AZ337" s="1692"/>
      <c r="BA337" s="1692"/>
      <c r="BB337" s="1692"/>
      <c r="BC337" s="1692"/>
      <c r="BD337" s="1692"/>
      <c r="BE337" s="1692"/>
      <c r="BF337" s="1692"/>
      <c r="BG337" s="1692"/>
      <c r="BH337" s="1692"/>
      <c r="BI337" s="1692"/>
      <c r="BJ337" s="1692"/>
      <c r="BK337" s="1692"/>
      <c r="BL337" s="1692"/>
      <c r="BM337" s="1692"/>
      <c r="BN337" s="1692"/>
      <c r="BO337" s="1692"/>
      <c r="BP337" s="1692"/>
      <c r="BQ337" s="1692"/>
      <c r="BR337" s="1692"/>
      <c r="BS337" s="1692"/>
      <c r="BT337" s="1692"/>
      <c r="BU337" s="1692"/>
      <c r="BV337" s="1692"/>
      <c r="BW337" s="1692"/>
      <c r="BX337" s="1692"/>
      <c r="BY337" s="1692"/>
      <c r="BZ337" s="1692"/>
      <c r="CA337" s="1692"/>
      <c r="CB337" s="1692"/>
      <c r="CC337" s="1692"/>
      <c r="CD337" s="1692"/>
      <c r="CE337" s="1692"/>
      <c r="CF337" s="1692"/>
      <c r="CG337" s="1692"/>
      <c r="CH337" s="1692"/>
      <c r="CI337" s="1692"/>
      <c r="CJ337" s="1692"/>
      <c r="CK337" s="1692"/>
      <c r="CL337" s="1692"/>
      <c r="CM337" s="1692"/>
      <c r="CN337" s="1692"/>
      <c r="CO337" s="1692"/>
      <c r="CP337" s="1692"/>
      <c r="CQ337" s="1692"/>
      <c r="CR337" s="1692"/>
      <c r="CS337" s="1692"/>
      <c r="CT337" s="1692"/>
      <c r="CU337" s="1692"/>
      <c r="CV337" s="1692"/>
      <c r="CW337" s="1692"/>
      <c r="CX337" s="1692"/>
      <c r="CY337" s="1692"/>
      <c r="CZ337" s="1692"/>
      <c r="DA337" s="1692"/>
      <c r="DB337" s="1692"/>
      <c r="DC337" s="1692"/>
      <c r="DD337" s="1692"/>
      <c r="DE337" s="1692"/>
      <c r="DF337" s="1692"/>
      <c r="DG337" s="1692"/>
      <c r="DH337" s="1692"/>
      <c r="DI337" s="1692"/>
    </row>
    <row r="338" spans="1:113" s="1699" customFormat="1">
      <c r="A338" s="552"/>
      <c r="B338" s="1692"/>
      <c r="C338" s="1692"/>
      <c r="D338" s="1692"/>
      <c r="E338" s="1692"/>
      <c r="F338" s="1692"/>
      <c r="G338" s="1692"/>
      <c r="H338" s="1692"/>
      <c r="I338" s="1692"/>
      <c r="J338" s="1692"/>
      <c r="K338" s="1692"/>
      <c r="L338" s="1692"/>
      <c r="M338" s="1692"/>
      <c r="N338" s="1692"/>
      <c r="O338" s="1692"/>
      <c r="P338" s="1692"/>
      <c r="Q338" s="1692"/>
      <c r="R338" s="1692"/>
      <c r="S338" s="1692"/>
      <c r="T338" s="1692"/>
      <c r="U338" s="1692"/>
      <c r="V338" s="1692"/>
      <c r="W338" s="1692"/>
      <c r="X338" s="1692"/>
      <c r="Y338" s="1692"/>
      <c r="Z338" s="1692"/>
      <c r="AA338" s="1692"/>
      <c r="AB338" s="1692"/>
      <c r="AC338" s="1692"/>
      <c r="AD338" s="1692"/>
      <c r="AE338" s="1692"/>
      <c r="AF338" s="1692"/>
      <c r="AG338" s="1692"/>
      <c r="AH338" s="1692"/>
      <c r="AI338" s="1692"/>
      <c r="AJ338" s="1692"/>
      <c r="AK338" s="1692"/>
      <c r="AL338" s="1692"/>
      <c r="AM338" s="1692"/>
      <c r="AN338" s="1692"/>
      <c r="AO338" s="1692"/>
      <c r="AP338" s="1692"/>
      <c r="AQ338" s="1692"/>
      <c r="AR338" s="1692"/>
      <c r="AS338" s="1692"/>
      <c r="AT338" s="1692"/>
      <c r="AU338" s="1692"/>
      <c r="AV338" s="1692"/>
      <c r="AW338" s="1692"/>
      <c r="AX338" s="1692"/>
      <c r="AY338" s="1692"/>
      <c r="AZ338" s="1692"/>
      <c r="BA338" s="1692"/>
      <c r="BB338" s="1692"/>
      <c r="BC338" s="1692"/>
      <c r="BD338" s="1692"/>
      <c r="BE338" s="1692"/>
      <c r="BF338" s="1692"/>
      <c r="BG338" s="1692"/>
      <c r="BH338" s="1692"/>
      <c r="BI338" s="1692"/>
      <c r="BJ338" s="1692"/>
      <c r="BK338" s="1692"/>
      <c r="BL338" s="1692"/>
      <c r="BM338" s="1692"/>
      <c r="BN338" s="1692"/>
      <c r="BO338" s="1692"/>
      <c r="BP338" s="1692"/>
      <c r="BQ338" s="1692"/>
      <c r="BR338" s="1692"/>
      <c r="BS338" s="1692"/>
      <c r="BT338" s="1692"/>
      <c r="BU338" s="1692"/>
      <c r="BV338" s="1692"/>
      <c r="BW338" s="1692"/>
      <c r="BX338" s="1692"/>
      <c r="BY338" s="1692"/>
      <c r="BZ338" s="1692"/>
      <c r="CA338" s="1692"/>
      <c r="CB338" s="1692"/>
      <c r="CC338" s="1692"/>
      <c r="CD338" s="1692"/>
      <c r="CE338" s="1692"/>
      <c r="CF338" s="1692"/>
      <c r="CG338" s="1692"/>
      <c r="CH338" s="1692"/>
      <c r="CI338" s="1692"/>
      <c r="CJ338" s="1692"/>
      <c r="CK338" s="1692"/>
      <c r="CL338" s="1692"/>
      <c r="CM338" s="1692"/>
      <c r="CN338" s="1692"/>
      <c r="CO338" s="1692"/>
      <c r="CP338" s="1692"/>
      <c r="CQ338" s="1692"/>
      <c r="CR338" s="1692"/>
      <c r="CS338" s="1692"/>
      <c r="CT338" s="1692"/>
      <c r="CU338" s="1692"/>
      <c r="CV338" s="1692"/>
      <c r="CW338" s="1692"/>
      <c r="CX338" s="1692"/>
      <c r="CY338" s="1692"/>
      <c r="CZ338" s="1692"/>
      <c r="DA338" s="1692"/>
      <c r="DB338" s="1692"/>
      <c r="DC338" s="1692"/>
      <c r="DD338" s="1692"/>
      <c r="DE338" s="1692"/>
      <c r="DF338" s="1692"/>
      <c r="DG338" s="1692"/>
      <c r="DH338" s="1692"/>
      <c r="DI338" s="1692"/>
    </row>
    <row r="339" spans="1:113" s="1699" customFormat="1">
      <c r="A339" s="552"/>
      <c r="B339" s="1692"/>
      <c r="C339" s="1692"/>
      <c r="D339" s="1692"/>
      <c r="E339" s="1692"/>
      <c r="F339" s="1692"/>
      <c r="G339" s="1692"/>
      <c r="H339" s="1692"/>
      <c r="I339" s="1692"/>
      <c r="J339" s="1692"/>
      <c r="K339" s="1692"/>
      <c r="L339" s="1692"/>
      <c r="M339" s="1692"/>
      <c r="N339" s="1692"/>
      <c r="O339" s="1692"/>
      <c r="P339" s="1692"/>
      <c r="Q339" s="1692"/>
      <c r="R339" s="1692"/>
      <c r="S339" s="1692"/>
      <c r="T339" s="1692"/>
      <c r="U339" s="1692"/>
      <c r="V339" s="1692"/>
      <c r="W339" s="1692"/>
      <c r="X339" s="1692"/>
      <c r="Y339" s="1692"/>
      <c r="Z339" s="1692"/>
      <c r="AA339" s="1692"/>
      <c r="AB339" s="1692"/>
      <c r="AC339" s="1692"/>
      <c r="AD339" s="1692"/>
      <c r="AE339" s="1692"/>
      <c r="AF339" s="1692"/>
      <c r="AG339" s="1692"/>
      <c r="AH339" s="1692"/>
      <c r="AI339" s="1692"/>
      <c r="AJ339" s="1692"/>
      <c r="AK339" s="1692"/>
      <c r="AL339" s="1692"/>
      <c r="AM339" s="1692"/>
      <c r="AN339" s="1692"/>
      <c r="AO339" s="1692"/>
      <c r="AP339" s="1692"/>
      <c r="AQ339" s="1692"/>
      <c r="AR339" s="1692"/>
      <c r="AS339" s="1692"/>
      <c r="AT339" s="1692"/>
      <c r="AU339" s="1692"/>
      <c r="AV339" s="1692"/>
      <c r="AW339" s="1692"/>
      <c r="AX339" s="1692"/>
      <c r="AY339" s="1692"/>
      <c r="AZ339" s="1692"/>
      <c r="BA339" s="1692"/>
      <c r="BB339" s="1692"/>
      <c r="BC339" s="1692"/>
      <c r="BD339" s="1692"/>
      <c r="BE339" s="1692"/>
      <c r="BF339" s="1692"/>
      <c r="BG339" s="1692"/>
      <c r="BH339" s="1692"/>
      <c r="BI339" s="1692"/>
      <c r="BJ339" s="1692"/>
      <c r="BK339" s="1692"/>
      <c r="BL339" s="1692"/>
      <c r="BM339" s="1692"/>
      <c r="BN339" s="1692"/>
      <c r="BO339" s="1692"/>
      <c r="BP339" s="1692"/>
      <c r="BQ339" s="1692"/>
      <c r="BR339" s="1692"/>
      <c r="BS339" s="1692"/>
      <c r="BT339" s="1692"/>
      <c r="BU339" s="1692"/>
      <c r="BV339" s="1692"/>
      <c r="BW339" s="1692"/>
      <c r="BX339" s="1692"/>
      <c r="BY339" s="1692"/>
      <c r="BZ339" s="1692"/>
      <c r="CA339" s="1692"/>
      <c r="CB339" s="1692"/>
      <c r="CC339" s="1692"/>
      <c r="CD339" s="1692"/>
      <c r="CE339" s="1692"/>
      <c r="CF339" s="1692"/>
      <c r="CG339" s="1692"/>
      <c r="CH339" s="1692"/>
      <c r="CI339" s="1692"/>
      <c r="CJ339" s="1692"/>
      <c r="CK339" s="1692"/>
      <c r="CL339" s="1692"/>
      <c r="CM339" s="1692"/>
      <c r="CN339" s="1692"/>
      <c r="CO339" s="1692"/>
      <c r="CP339" s="1692"/>
      <c r="CQ339" s="1692"/>
      <c r="CR339" s="1692"/>
      <c r="CS339" s="1692"/>
      <c r="CT339" s="1692"/>
      <c r="CU339" s="1692"/>
      <c r="CV339" s="1692"/>
      <c r="CW339" s="1692"/>
      <c r="CX339" s="1692"/>
      <c r="CY339" s="1692"/>
      <c r="CZ339" s="1692"/>
      <c r="DA339" s="1692"/>
      <c r="DB339" s="1692"/>
      <c r="DC339" s="1692"/>
      <c r="DD339" s="1692"/>
      <c r="DE339" s="1692"/>
      <c r="DF339" s="1692"/>
      <c r="DG339" s="1692"/>
      <c r="DH339" s="1692"/>
      <c r="DI339" s="1692"/>
    </row>
    <row r="340" spans="1:113" s="1699" customFormat="1">
      <c r="A340" s="552"/>
      <c r="B340" s="1692"/>
      <c r="C340" s="1692"/>
      <c r="D340" s="1692"/>
      <c r="E340" s="1692"/>
      <c r="F340" s="1692"/>
      <c r="G340" s="1692"/>
      <c r="H340" s="1692"/>
      <c r="I340" s="1692"/>
      <c r="J340" s="1692"/>
      <c r="K340" s="1692"/>
      <c r="L340" s="1692"/>
      <c r="M340" s="1692"/>
      <c r="N340" s="1692"/>
      <c r="O340" s="1692"/>
      <c r="P340" s="1692"/>
      <c r="Q340" s="1692"/>
      <c r="R340" s="1692"/>
      <c r="S340" s="1692"/>
      <c r="T340" s="1692"/>
      <c r="U340" s="1692"/>
      <c r="V340" s="1692"/>
      <c r="W340" s="1692"/>
      <c r="X340" s="1692"/>
      <c r="Y340" s="1692"/>
      <c r="Z340" s="1692"/>
      <c r="AA340" s="1692"/>
      <c r="AB340" s="1692"/>
      <c r="AC340" s="1692"/>
      <c r="AD340" s="1692"/>
      <c r="AE340" s="1692"/>
      <c r="AF340" s="1692"/>
      <c r="AG340" s="1692"/>
      <c r="AH340" s="1692"/>
      <c r="AI340" s="1692"/>
      <c r="AJ340" s="1692"/>
      <c r="AK340" s="1692"/>
      <c r="AL340" s="1692"/>
      <c r="AM340" s="1692"/>
      <c r="AN340" s="1692"/>
      <c r="AO340" s="1692"/>
      <c r="AP340" s="1692"/>
      <c r="AQ340" s="1692"/>
      <c r="AR340" s="1692"/>
      <c r="AS340" s="1692"/>
      <c r="AT340" s="1692"/>
      <c r="AU340" s="1692"/>
      <c r="AV340" s="1692"/>
      <c r="AW340" s="1692"/>
      <c r="AX340" s="1692"/>
      <c r="AY340" s="1692"/>
      <c r="AZ340" s="1692"/>
      <c r="BA340" s="1692"/>
      <c r="BB340" s="1692"/>
      <c r="BC340" s="1692"/>
      <c r="BD340" s="1692"/>
      <c r="BE340" s="1692"/>
      <c r="BF340" s="1692"/>
      <c r="BG340" s="1692"/>
      <c r="BH340" s="1692"/>
      <c r="BI340" s="1692"/>
      <c r="BJ340" s="1692"/>
      <c r="BK340" s="1692"/>
      <c r="BL340" s="1692"/>
      <c r="BM340" s="1692"/>
      <c r="BN340" s="1692"/>
      <c r="BO340" s="1692"/>
      <c r="BP340" s="1692"/>
      <c r="BQ340" s="1692"/>
      <c r="BR340" s="1692"/>
      <c r="BS340" s="1692"/>
      <c r="BT340" s="1692"/>
      <c r="BU340" s="1692"/>
      <c r="BV340" s="1692"/>
      <c r="BW340" s="1692"/>
      <c r="BX340" s="1692"/>
      <c r="BY340" s="1692"/>
      <c r="BZ340" s="1692"/>
      <c r="CA340" s="1692"/>
      <c r="CB340" s="1692"/>
      <c r="CC340" s="1692"/>
      <c r="CD340" s="1692"/>
      <c r="CE340" s="1692"/>
      <c r="CF340" s="1692"/>
      <c r="CG340" s="1692"/>
      <c r="CH340" s="1692"/>
      <c r="CI340" s="1692"/>
      <c r="CJ340" s="1692"/>
      <c r="CK340" s="1692"/>
      <c r="CL340" s="1692"/>
      <c r="CM340" s="1692"/>
      <c r="CN340" s="1692"/>
      <c r="CO340" s="1692"/>
      <c r="CP340" s="1692"/>
      <c r="CQ340" s="1692"/>
      <c r="CR340" s="1692"/>
      <c r="CS340" s="1692"/>
      <c r="CT340" s="1692"/>
      <c r="CU340" s="1692"/>
      <c r="CV340" s="1692"/>
      <c r="CW340" s="1692"/>
      <c r="CX340" s="1692"/>
      <c r="CY340" s="1692"/>
      <c r="CZ340" s="1692"/>
      <c r="DA340" s="1692"/>
      <c r="DB340" s="1692"/>
      <c r="DC340" s="1692"/>
      <c r="DD340" s="1692"/>
      <c r="DE340" s="1692"/>
      <c r="DF340" s="1692"/>
      <c r="DG340" s="1692"/>
      <c r="DH340" s="1692"/>
      <c r="DI340" s="1692"/>
    </row>
    <row r="341" spans="1:113" s="1699" customFormat="1">
      <c r="A341" s="552"/>
      <c r="B341" s="1692"/>
      <c r="C341" s="1692"/>
      <c r="D341" s="1692"/>
      <c r="E341" s="1692"/>
      <c r="F341" s="1692"/>
      <c r="G341" s="1692"/>
      <c r="H341" s="1692"/>
      <c r="I341" s="1692"/>
      <c r="J341" s="1692"/>
      <c r="K341" s="1692"/>
      <c r="L341" s="1692"/>
      <c r="M341" s="1692"/>
      <c r="N341" s="1692"/>
      <c r="O341" s="1692"/>
      <c r="P341" s="1692"/>
      <c r="Q341" s="1692"/>
      <c r="R341" s="1692"/>
      <c r="S341" s="1692"/>
      <c r="T341" s="1692"/>
      <c r="U341" s="1692"/>
      <c r="V341" s="1692"/>
      <c r="W341" s="1692"/>
      <c r="X341" s="1692"/>
      <c r="Y341" s="1692"/>
      <c r="Z341" s="1692"/>
      <c r="AA341" s="1692"/>
      <c r="AB341" s="1692"/>
      <c r="AC341" s="1692"/>
      <c r="AD341" s="1692"/>
      <c r="AE341" s="1692"/>
      <c r="AF341" s="1692"/>
      <c r="AG341" s="1692"/>
      <c r="AH341" s="1692"/>
      <c r="AI341" s="1692"/>
      <c r="AJ341" s="1692"/>
      <c r="AK341" s="1692"/>
      <c r="AL341" s="1692"/>
      <c r="AM341" s="1692"/>
      <c r="AN341" s="1692"/>
      <c r="AO341" s="1692"/>
      <c r="AP341" s="1692"/>
      <c r="AQ341" s="1692"/>
      <c r="AR341" s="1692"/>
      <c r="AS341" s="1692"/>
      <c r="AT341" s="1692"/>
      <c r="AU341" s="1692"/>
      <c r="AV341" s="1692"/>
      <c r="AW341" s="1692"/>
      <c r="AX341" s="1692"/>
      <c r="AY341" s="1692"/>
      <c r="AZ341" s="1692"/>
      <c r="BA341" s="1692"/>
      <c r="BB341" s="1692"/>
      <c r="BC341" s="1692"/>
      <c r="BD341" s="1692"/>
      <c r="BE341" s="1692"/>
      <c r="BF341" s="1692"/>
      <c r="BG341" s="1692"/>
      <c r="BH341" s="1692"/>
      <c r="BI341" s="1692"/>
      <c r="BJ341" s="1692"/>
      <c r="BK341" s="1692"/>
      <c r="BL341" s="1692"/>
      <c r="BM341" s="1692"/>
      <c r="BN341" s="1692"/>
      <c r="BO341" s="1692"/>
      <c r="BP341" s="1692"/>
      <c r="BQ341" s="1692"/>
      <c r="BR341" s="1692"/>
      <c r="BS341" s="1692"/>
      <c r="BT341" s="1692"/>
      <c r="BU341" s="1692"/>
      <c r="BV341" s="1692"/>
      <c r="BW341" s="1692"/>
      <c r="BX341" s="1692"/>
      <c r="BY341" s="1692"/>
      <c r="BZ341" s="1692"/>
      <c r="CA341" s="1692"/>
      <c r="CB341" s="1692"/>
      <c r="CC341" s="1692"/>
      <c r="CD341" s="1692"/>
      <c r="CE341" s="1692"/>
      <c r="CF341" s="1692"/>
      <c r="CG341" s="1692"/>
      <c r="CH341" s="1692"/>
      <c r="CI341" s="1692"/>
      <c r="CJ341" s="1692"/>
      <c r="CK341" s="1692"/>
      <c r="CL341" s="1692"/>
      <c r="CM341" s="1692"/>
      <c r="CN341" s="1692"/>
      <c r="CO341" s="1692"/>
      <c r="CP341" s="1692"/>
      <c r="CQ341" s="1692"/>
      <c r="CR341" s="1692"/>
      <c r="CS341" s="1692"/>
      <c r="CT341" s="1692"/>
      <c r="CU341" s="1692"/>
      <c r="CV341" s="1692"/>
      <c r="CW341" s="1692"/>
      <c r="CX341" s="1692"/>
      <c r="CY341" s="1692"/>
      <c r="CZ341" s="1692"/>
      <c r="DA341" s="1692"/>
      <c r="DB341" s="1692"/>
      <c r="DC341" s="1692"/>
      <c r="DD341" s="1692"/>
      <c r="DE341" s="1692"/>
      <c r="DF341" s="1692"/>
      <c r="DG341" s="1692"/>
      <c r="DH341" s="1692"/>
      <c r="DI341" s="1692"/>
    </row>
    <row r="342" spans="1:113" s="1699" customFormat="1">
      <c r="A342" s="552"/>
      <c r="B342" s="1692"/>
      <c r="C342" s="1692"/>
      <c r="D342" s="1692"/>
      <c r="E342" s="1692"/>
      <c r="F342" s="1692"/>
      <c r="G342" s="1692"/>
      <c r="H342" s="1692"/>
      <c r="I342" s="1692"/>
      <c r="J342" s="1692"/>
      <c r="K342" s="1692"/>
      <c r="L342" s="1692"/>
      <c r="M342" s="1692"/>
      <c r="N342" s="1692"/>
      <c r="O342" s="1692"/>
      <c r="P342" s="1692"/>
      <c r="Q342" s="1692"/>
      <c r="R342" s="1692"/>
      <c r="S342" s="1692"/>
      <c r="T342" s="1692"/>
      <c r="U342" s="1692"/>
      <c r="V342" s="1692"/>
      <c r="W342" s="1692"/>
      <c r="X342" s="1692"/>
      <c r="Y342" s="1692"/>
      <c r="Z342" s="1692"/>
      <c r="AA342" s="1692"/>
      <c r="AB342" s="1692"/>
      <c r="AC342" s="1692"/>
      <c r="AD342" s="1692"/>
      <c r="AE342" s="1692"/>
      <c r="AF342" s="1692"/>
      <c r="AG342" s="1692"/>
      <c r="AH342" s="1692"/>
      <c r="AI342" s="1692"/>
      <c r="AJ342" s="1692"/>
      <c r="AK342" s="1692"/>
      <c r="AL342" s="1692"/>
      <c r="AM342" s="1692"/>
      <c r="AN342" s="1692"/>
      <c r="AO342" s="1692"/>
      <c r="AP342" s="1692"/>
      <c r="AQ342" s="1692"/>
      <c r="AR342" s="1692"/>
      <c r="AS342" s="1692"/>
      <c r="AT342" s="1692"/>
      <c r="AU342" s="1692"/>
      <c r="AV342" s="1692"/>
      <c r="AW342" s="1692"/>
      <c r="AX342" s="1692"/>
      <c r="AY342" s="1692"/>
      <c r="AZ342" s="1692"/>
      <c r="BA342" s="1692"/>
      <c r="BB342" s="1692"/>
      <c r="BC342" s="1692"/>
      <c r="BD342" s="1692"/>
      <c r="BE342" s="1692"/>
      <c r="BF342" s="1692"/>
      <c r="BG342" s="1692"/>
      <c r="BH342" s="1692"/>
      <c r="BI342" s="1692"/>
      <c r="BJ342" s="1692"/>
      <c r="BK342" s="1692"/>
      <c r="BL342" s="1692"/>
      <c r="BM342" s="1692"/>
      <c r="BN342" s="1692"/>
      <c r="BO342" s="1692"/>
      <c r="BP342" s="1692"/>
      <c r="BQ342" s="1692"/>
      <c r="BR342" s="1692"/>
      <c r="BS342" s="1692"/>
      <c r="BT342" s="1692"/>
      <c r="BU342" s="1692"/>
      <c r="BV342" s="1692"/>
      <c r="BW342" s="1692"/>
      <c r="BX342" s="1692"/>
      <c r="BY342" s="1692"/>
      <c r="BZ342" s="1692"/>
      <c r="CA342" s="1692"/>
      <c r="CB342" s="1692"/>
      <c r="CC342" s="1692"/>
      <c r="CD342" s="1692"/>
      <c r="CE342" s="1692"/>
      <c r="CF342" s="1692"/>
      <c r="CG342" s="1692"/>
      <c r="CH342" s="1692"/>
      <c r="CI342" s="1692"/>
      <c r="CJ342" s="1692"/>
      <c r="CK342" s="1692"/>
      <c r="CL342" s="1692"/>
      <c r="CM342" s="1692"/>
      <c r="CN342" s="1692"/>
      <c r="CO342" s="1692"/>
      <c r="CP342" s="1692"/>
      <c r="CQ342" s="1692"/>
      <c r="CR342" s="1692"/>
      <c r="CS342" s="1692"/>
      <c r="CT342" s="1692"/>
      <c r="CU342" s="1692"/>
      <c r="CV342" s="1692"/>
      <c r="CW342" s="1692"/>
      <c r="CX342" s="1692"/>
      <c r="CY342" s="1692"/>
      <c r="CZ342" s="1692"/>
      <c r="DA342" s="1692"/>
      <c r="DB342" s="1692"/>
      <c r="DC342" s="1692"/>
      <c r="DD342" s="1692"/>
      <c r="DE342" s="1692"/>
      <c r="DF342" s="1692"/>
      <c r="DG342" s="1692"/>
      <c r="DH342" s="1692"/>
      <c r="DI342" s="1692"/>
    </row>
    <row r="343" spans="1:113" s="1699" customFormat="1">
      <c r="A343" s="552"/>
      <c r="B343" s="1692"/>
      <c r="C343" s="1692"/>
      <c r="D343" s="1692"/>
      <c r="E343" s="1692"/>
      <c r="F343" s="1692"/>
      <c r="G343" s="1692"/>
      <c r="H343" s="1692"/>
      <c r="I343" s="1692"/>
      <c r="J343" s="1692"/>
      <c r="K343" s="1692"/>
      <c r="L343" s="1692"/>
      <c r="M343" s="1692"/>
      <c r="N343" s="1692"/>
      <c r="O343" s="1692"/>
      <c r="P343" s="1692"/>
      <c r="Q343" s="1692"/>
      <c r="R343" s="1692"/>
      <c r="S343" s="1692"/>
      <c r="T343" s="1692"/>
      <c r="U343" s="1692"/>
      <c r="V343" s="1692"/>
      <c r="W343" s="1692"/>
      <c r="X343" s="1692"/>
      <c r="Y343" s="1692"/>
      <c r="Z343" s="1692"/>
      <c r="AA343" s="1692"/>
      <c r="AB343" s="1692"/>
      <c r="AC343" s="1692"/>
      <c r="AD343" s="1692"/>
      <c r="AE343" s="1692"/>
      <c r="AF343" s="1692"/>
      <c r="AG343" s="1692"/>
      <c r="AH343" s="1692"/>
      <c r="AI343" s="1692"/>
      <c r="AJ343" s="1692"/>
      <c r="AK343" s="1692"/>
      <c r="AL343" s="1692"/>
      <c r="AM343" s="1692"/>
      <c r="AN343" s="1692"/>
      <c r="AO343" s="1692"/>
      <c r="AP343" s="1692"/>
      <c r="AQ343" s="1692"/>
      <c r="AR343" s="1692"/>
      <c r="AS343" s="1692"/>
      <c r="AT343" s="1692"/>
      <c r="AU343" s="1692"/>
      <c r="AV343" s="1692"/>
      <c r="AW343" s="1692"/>
      <c r="AX343" s="1692"/>
      <c r="AY343" s="1692"/>
      <c r="AZ343" s="1692"/>
      <c r="BA343" s="1692"/>
      <c r="BB343" s="1692"/>
      <c r="BC343" s="1692"/>
      <c r="BD343" s="1692"/>
      <c r="BE343" s="1692"/>
      <c r="BF343" s="1692"/>
      <c r="BG343" s="1692"/>
      <c r="BH343" s="1692"/>
      <c r="BI343" s="1692"/>
      <c r="BJ343" s="1692"/>
      <c r="BK343" s="1692"/>
      <c r="BL343" s="1692"/>
      <c r="BM343" s="1692"/>
      <c r="BN343" s="1692"/>
      <c r="BO343" s="1692"/>
      <c r="BP343" s="1692"/>
      <c r="BQ343" s="1692"/>
      <c r="BR343" s="1692"/>
      <c r="BS343" s="1692"/>
      <c r="BT343" s="1692"/>
      <c r="BU343" s="1692"/>
      <c r="BV343" s="1692"/>
      <c r="BW343" s="1692"/>
      <c r="BX343" s="1692"/>
      <c r="BY343" s="1692"/>
      <c r="BZ343" s="1692"/>
      <c r="CA343" s="1692"/>
      <c r="CB343" s="1692"/>
      <c r="CC343" s="1692"/>
      <c r="CD343" s="1692"/>
      <c r="CE343" s="1692"/>
      <c r="CF343" s="1692"/>
      <c r="CG343" s="1692"/>
      <c r="CH343" s="1692"/>
      <c r="CI343" s="1692"/>
      <c r="CJ343" s="1692"/>
      <c r="CK343" s="1692"/>
      <c r="CL343" s="1692"/>
      <c r="CM343" s="1692"/>
      <c r="CN343" s="1692"/>
      <c r="CO343" s="1692"/>
      <c r="CP343" s="1692"/>
      <c r="CQ343" s="1692"/>
      <c r="CR343" s="1692"/>
      <c r="CS343" s="1692"/>
      <c r="CT343" s="1692"/>
      <c r="CU343" s="1692"/>
      <c r="CV343" s="1692"/>
      <c r="CW343" s="1692"/>
      <c r="CX343" s="1692"/>
      <c r="CY343" s="1692"/>
      <c r="CZ343" s="1692"/>
      <c r="DA343" s="1692"/>
      <c r="DB343" s="1692"/>
      <c r="DC343" s="1692"/>
      <c r="DD343" s="1692"/>
      <c r="DE343" s="1692"/>
      <c r="DF343" s="1692"/>
      <c r="DG343" s="1692"/>
      <c r="DH343" s="1692"/>
      <c r="DI343" s="1692"/>
    </row>
    <row r="344" spans="1:113" s="1699" customFormat="1">
      <c r="A344" s="552"/>
      <c r="B344" s="1692"/>
      <c r="C344" s="1692"/>
      <c r="D344" s="1692"/>
      <c r="E344" s="1692"/>
      <c r="F344" s="1692"/>
      <c r="G344" s="1692"/>
      <c r="H344" s="1692"/>
      <c r="I344" s="1692"/>
      <c r="J344" s="1692"/>
      <c r="K344" s="1692"/>
      <c r="L344" s="1692"/>
      <c r="M344" s="1692"/>
      <c r="N344" s="1692"/>
      <c r="O344" s="1692"/>
      <c r="P344" s="1692"/>
      <c r="Q344" s="1692"/>
      <c r="R344" s="1692"/>
      <c r="S344" s="1692"/>
      <c r="T344" s="1692"/>
      <c r="U344" s="1692"/>
      <c r="V344" s="1692"/>
      <c r="W344" s="1692"/>
      <c r="X344" s="1692"/>
      <c r="Y344" s="1692"/>
      <c r="Z344" s="1692"/>
      <c r="AA344" s="1692"/>
      <c r="AB344" s="1692"/>
      <c r="AC344" s="1692"/>
      <c r="AD344" s="1692"/>
      <c r="AE344" s="1692"/>
      <c r="AF344" s="1692"/>
      <c r="AG344" s="1692"/>
      <c r="AH344" s="1692"/>
      <c r="AI344" s="1692"/>
      <c r="AJ344" s="1692"/>
      <c r="AK344" s="1692"/>
      <c r="AL344" s="1692"/>
      <c r="AM344" s="1692"/>
      <c r="AN344" s="1692"/>
      <c r="AO344" s="1692"/>
      <c r="AP344" s="1692"/>
      <c r="AQ344" s="1692"/>
      <c r="AR344" s="1692"/>
      <c r="AS344" s="1692"/>
      <c r="AT344" s="1692"/>
      <c r="AU344" s="1692"/>
      <c r="AV344" s="1692"/>
      <c r="AW344" s="1692"/>
      <c r="AX344" s="1692"/>
      <c r="AY344" s="1692"/>
      <c r="AZ344" s="1692"/>
      <c r="BA344" s="1692"/>
      <c r="BB344" s="1692"/>
      <c r="BC344" s="1692"/>
      <c r="BD344" s="1692"/>
      <c r="BE344" s="1692"/>
      <c r="BF344" s="1692"/>
      <c r="BG344" s="1692"/>
      <c r="BH344" s="1692"/>
      <c r="BI344" s="1692"/>
      <c r="BJ344" s="1692"/>
      <c r="BK344" s="1692"/>
      <c r="BL344" s="1692"/>
      <c r="BM344" s="1692"/>
      <c r="BN344" s="1692"/>
      <c r="BO344" s="1692"/>
      <c r="BP344" s="1692"/>
      <c r="BQ344" s="1692"/>
      <c r="BR344" s="1692"/>
      <c r="BS344" s="1692"/>
      <c r="BT344" s="1692"/>
      <c r="BU344" s="1692"/>
      <c r="BV344" s="1692"/>
      <c r="BW344" s="1692"/>
      <c r="BX344" s="1692"/>
      <c r="BY344" s="1692"/>
      <c r="BZ344" s="1692"/>
      <c r="CA344" s="1692"/>
      <c r="CB344" s="1692"/>
      <c r="CC344" s="1692"/>
      <c r="CD344" s="1692"/>
      <c r="CE344" s="1692"/>
      <c r="CF344" s="1692"/>
      <c r="CG344" s="1692"/>
      <c r="CH344" s="1692"/>
      <c r="CI344" s="1692"/>
      <c r="CJ344" s="1692"/>
      <c r="CK344" s="1692"/>
      <c r="CL344" s="1692"/>
      <c r="CM344" s="1692"/>
      <c r="CN344" s="1692"/>
      <c r="CO344" s="1692"/>
      <c r="CP344" s="1692"/>
      <c r="CQ344" s="1692"/>
      <c r="CR344" s="1692"/>
      <c r="CS344" s="1692"/>
      <c r="CT344" s="1692"/>
      <c r="CU344" s="1692"/>
      <c r="CV344" s="1692"/>
      <c r="CW344" s="1692"/>
      <c r="CX344" s="1692"/>
      <c r="CY344" s="1692"/>
      <c r="CZ344" s="1692"/>
      <c r="DA344" s="1692"/>
      <c r="DB344" s="1692"/>
      <c r="DC344" s="1692"/>
      <c r="DD344" s="1692"/>
      <c r="DE344" s="1692"/>
      <c r="DF344" s="1692"/>
      <c r="DG344" s="1692"/>
      <c r="DH344" s="1692"/>
      <c r="DI344" s="1692"/>
    </row>
    <row r="345" spans="1:113" s="1699" customFormat="1">
      <c r="A345" s="552"/>
      <c r="B345" s="1692"/>
      <c r="C345" s="1692"/>
      <c r="D345" s="1692"/>
      <c r="E345" s="1692"/>
      <c r="F345" s="1692"/>
      <c r="G345" s="1692"/>
      <c r="H345" s="1692"/>
      <c r="I345" s="1692"/>
      <c r="J345" s="1692"/>
      <c r="K345" s="1692"/>
      <c r="L345" s="1692"/>
      <c r="M345" s="1692"/>
      <c r="N345" s="1692"/>
      <c r="O345" s="1692"/>
      <c r="P345" s="1692"/>
      <c r="Q345" s="1692"/>
      <c r="R345" s="1692"/>
      <c r="S345" s="1692"/>
      <c r="T345" s="1692"/>
      <c r="U345" s="1692"/>
      <c r="V345" s="1692"/>
      <c r="W345" s="1692"/>
      <c r="X345" s="1692"/>
      <c r="Y345" s="1692"/>
      <c r="Z345" s="1692"/>
      <c r="AA345" s="1692"/>
      <c r="AB345" s="1692"/>
      <c r="AC345" s="1692"/>
      <c r="AD345" s="1692"/>
      <c r="AE345" s="1692"/>
      <c r="AF345" s="1692"/>
      <c r="AG345" s="1692"/>
      <c r="AH345" s="1692"/>
      <c r="AI345" s="1692"/>
      <c r="AJ345" s="1692"/>
      <c r="AK345" s="1692"/>
      <c r="AL345" s="1692"/>
      <c r="AM345" s="1692"/>
      <c r="AN345" s="1692"/>
      <c r="AO345" s="1692"/>
      <c r="AP345" s="1692"/>
      <c r="AQ345" s="1692"/>
      <c r="AR345" s="1692"/>
      <c r="AS345" s="1692"/>
      <c r="AT345" s="1692"/>
      <c r="AU345" s="1692"/>
      <c r="AV345" s="1692"/>
      <c r="AW345" s="1692"/>
      <c r="AX345" s="1692"/>
      <c r="AY345" s="1692"/>
      <c r="AZ345" s="1692"/>
      <c r="BA345" s="1692"/>
      <c r="BB345" s="1692"/>
      <c r="BC345" s="1692"/>
      <c r="BD345" s="1692"/>
      <c r="BE345" s="1692"/>
      <c r="BF345" s="1692"/>
      <c r="BG345" s="1692"/>
      <c r="BH345" s="1692"/>
      <c r="BI345" s="1692"/>
      <c r="BJ345" s="1692"/>
      <c r="BK345" s="1692"/>
      <c r="BL345" s="1692"/>
      <c r="BM345" s="1692"/>
      <c r="BN345" s="1692"/>
      <c r="BO345" s="1692"/>
      <c r="BP345" s="1692"/>
      <c r="BQ345" s="1692"/>
      <c r="BR345" s="1692"/>
      <c r="BS345" s="1692"/>
      <c r="BT345" s="1692"/>
      <c r="BU345" s="1692"/>
      <c r="BV345" s="1692"/>
      <c r="BW345" s="1692"/>
      <c r="BX345" s="1692"/>
      <c r="BY345" s="1692"/>
      <c r="BZ345" s="1692"/>
      <c r="CA345" s="1692"/>
      <c r="CB345" s="1692"/>
      <c r="CC345" s="1692"/>
      <c r="CD345" s="1692"/>
      <c r="CE345" s="1692"/>
      <c r="CF345" s="1692"/>
      <c r="CG345" s="1692"/>
      <c r="CH345" s="1692"/>
      <c r="CI345" s="1692"/>
      <c r="CJ345" s="1692"/>
      <c r="CK345" s="1692"/>
      <c r="CL345" s="1692"/>
      <c r="CM345" s="1692"/>
      <c r="CN345" s="1692"/>
      <c r="CO345" s="1692"/>
      <c r="CP345" s="1692"/>
      <c r="CQ345" s="1692"/>
      <c r="CR345" s="1692"/>
      <c r="CS345" s="1692"/>
      <c r="CT345" s="1692"/>
      <c r="CU345" s="1692"/>
      <c r="CV345" s="1692"/>
      <c r="CW345" s="1692"/>
      <c r="CX345" s="1692"/>
      <c r="CY345" s="1692"/>
      <c r="CZ345" s="1692"/>
      <c r="DA345" s="1692"/>
      <c r="DB345" s="1692"/>
      <c r="DC345" s="1692"/>
      <c r="DD345" s="1692"/>
      <c r="DE345" s="1692"/>
      <c r="DF345" s="1692"/>
      <c r="DG345" s="1692"/>
      <c r="DH345" s="1692"/>
      <c r="DI345" s="1692"/>
    </row>
    <row r="346" spans="1:113" s="1699" customFormat="1">
      <c r="A346" s="552"/>
      <c r="B346" s="1692"/>
      <c r="C346" s="1692"/>
      <c r="D346" s="1692"/>
      <c r="E346" s="1692"/>
      <c r="F346" s="1692"/>
      <c r="G346" s="1692"/>
      <c r="H346" s="1692"/>
      <c r="I346" s="1692"/>
      <c r="J346" s="1692"/>
      <c r="K346" s="1692"/>
      <c r="L346" s="1692"/>
      <c r="M346" s="1692"/>
      <c r="N346" s="1692"/>
      <c r="O346" s="1692"/>
      <c r="P346" s="1692"/>
      <c r="Q346" s="1692"/>
      <c r="R346" s="1692"/>
      <c r="S346" s="1692"/>
      <c r="T346" s="1692"/>
      <c r="U346" s="1692"/>
      <c r="V346" s="1692"/>
      <c r="W346" s="1692"/>
      <c r="X346" s="1692"/>
      <c r="Y346" s="1692"/>
      <c r="Z346" s="1692"/>
      <c r="AA346" s="1692"/>
      <c r="AB346" s="1692"/>
      <c r="AC346" s="1692"/>
      <c r="AD346" s="1692"/>
      <c r="AE346" s="1692"/>
      <c r="AF346" s="1692"/>
      <c r="AG346" s="1692"/>
      <c r="AH346" s="1692"/>
      <c r="AI346" s="1692"/>
      <c r="AJ346" s="1692"/>
      <c r="AK346" s="1692"/>
      <c r="AL346" s="1692"/>
      <c r="AM346" s="1692"/>
      <c r="AN346" s="1692"/>
      <c r="AO346" s="1692"/>
      <c r="AP346" s="1692"/>
      <c r="AQ346" s="1692"/>
      <c r="AR346" s="1692"/>
      <c r="AS346" s="1692"/>
      <c r="AT346" s="1692"/>
      <c r="AU346" s="1692"/>
      <c r="AV346" s="1692"/>
      <c r="AW346" s="1692"/>
      <c r="AX346" s="1692"/>
      <c r="AY346" s="1692"/>
      <c r="AZ346" s="1692"/>
      <c r="BA346" s="1692"/>
      <c r="BB346" s="1692"/>
      <c r="BC346" s="1692"/>
      <c r="BD346" s="1692"/>
      <c r="BE346" s="1692"/>
      <c r="BF346" s="1692"/>
      <c r="BG346" s="1692"/>
      <c r="BH346" s="1692"/>
      <c r="BI346" s="1692"/>
      <c r="BJ346" s="1692"/>
      <c r="BK346" s="1692"/>
      <c r="BL346" s="1692"/>
      <c r="BM346" s="1692"/>
      <c r="BN346" s="1692"/>
      <c r="BO346" s="1692"/>
      <c r="BP346" s="1692"/>
      <c r="BQ346" s="1692"/>
      <c r="BR346" s="1692"/>
      <c r="BS346" s="1692"/>
      <c r="BT346" s="1692"/>
      <c r="BU346" s="1692"/>
      <c r="BV346" s="1692"/>
      <c r="BW346" s="1692"/>
      <c r="BX346" s="1692"/>
      <c r="BY346" s="1692"/>
      <c r="BZ346" s="1692"/>
      <c r="CA346" s="1692"/>
      <c r="CB346" s="1692"/>
      <c r="CC346" s="1692"/>
      <c r="CD346" s="1692"/>
      <c r="CE346" s="1692"/>
      <c r="CF346" s="1692"/>
      <c r="CG346" s="1692"/>
      <c r="CH346" s="1692"/>
      <c r="CI346" s="1692"/>
      <c r="CJ346" s="1692"/>
      <c r="CK346" s="1692"/>
      <c r="CL346" s="1692"/>
      <c r="CM346" s="1692"/>
      <c r="CN346" s="1692"/>
      <c r="CO346" s="1692"/>
      <c r="CP346" s="1692"/>
      <c r="CQ346" s="1692"/>
      <c r="CR346" s="1692"/>
      <c r="CS346" s="1692"/>
      <c r="CT346" s="1692"/>
      <c r="CU346" s="1692"/>
      <c r="CV346" s="1692"/>
      <c r="CW346" s="1692"/>
      <c r="CX346" s="1692"/>
      <c r="CY346" s="1692"/>
      <c r="CZ346" s="1692"/>
      <c r="DA346" s="1692"/>
      <c r="DB346" s="1692"/>
      <c r="DC346" s="1692"/>
      <c r="DD346" s="1692"/>
      <c r="DE346" s="1692"/>
      <c r="DF346" s="1692"/>
      <c r="DG346" s="1692"/>
      <c r="DH346" s="1692"/>
      <c r="DI346" s="1692"/>
    </row>
    <row r="347" spans="1:113" s="1699" customFormat="1">
      <c r="A347" s="552"/>
      <c r="B347" s="1692"/>
      <c r="C347" s="1692"/>
      <c r="D347" s="1692"/>
      <c r="E347" s="1692"/>
      <c r="F347" s="1692"/>
      <c r="G347" s="1692"/>
      <c r="H347" s="1692"/>
      <c r="I347" s="1692"/>
      <c r="J347" s="1692"/>
      <c r="K347" s="1692"/>
      <c r="L347" s="1692"/>
      <c r="M347" s="1692"/>
      <c r="N347" s="1692"/>
      <c r="O347" s="1692"/>
      <c r="P347" s="1692"/>
      <c r="Q347" s="1692"/>
      <c r="R347" s="1692"/>
      <c r="S347" s="1692"/>
      <c r="T347" s="1692"/>
      <c r="U347" s="1692"/>
      <c r="V347" s="1692"/>
      <c r="W347" s="1692"/>
      <c r="X347" s="1692"/>
      <c r="Y347" s="1692"/>
      <c r="Z347" s="1692"/>
      <c r="AA347" s="1692"/>
      <c r="AB347" s="1692"/>
      <c r="AC347" s="1692"/>
      <c r="AD347" s="1692"/>
      <c r="AE347" s="1692"/>
      <c r="AF347" s="1692"/>
      <c r="AG347" s="1692"/>
      <c r="AH347" s="1692"/>
      <c r="AI347" s="1692"/>
      <c r="AJ347" s="1692"/>
      <c r="AK347" s="1692"/>
      <c r="AL347" s="1692"/>
      <c r="AM347" s="1692"/>
      <c r="AN347" s="1692"/>
      <c r="AO347" s="1692"/>
      <c r="AP347" s="1692"/>
      <c r="AQ347" s="1692"/>
      <c r="AR347" s="1692"/>
      <c r="AS347" s="1692"/>
      <c r="AT347" s="1692"/>
      <c r="AU347" s="1692"/>
      <c r="AV347" s="1692"/>
      <c r="AW347" s="1692"/>
      <c r="AX347" s="1692"/>
      <c r="AY347" s="1692"/>
      <c r="AZ347" s="1692"/>
      <c r="BA347" s="1692"/>
      <c r="BB347" s="1692"/>
      <c r="BC347" s="1692"/>
      <c r="BD347" s="1692"/>
      <c r="BE347" s="1692"/>
      <c r="BF347" s="1692"/>
      <c r="BG347" s="1692"/>
      <c r="BH347" s="1692"/>
      <c r="BI347" s="1692"/>
      <c r="BJ347" s="1692"/>
      <c r="BK347" s="1692"/>
      <c r="BL347" s="1692"/>
      <c r="BM347" s="1692"/>
      <c r="BN347" s="1692"/>
      <c r="BO347" s="1692"/>
      <c r="BP347" s="1692"/>
      <c r="BQ347" s="1692"/>
      <c r="BR347" s="1692"/>
      <c r="BS347" s="1692"/>
      <c r="BT347" s="1692"/>
      <c r="BU347" s="1692"/>
      <c r="BV347" s="1692"/>
      <c r="BW347" s="1692"/>
      <c r="BX347" s="1692"/>
      <c r="BY347" s="1692"/>
      <c r="BZ347" s="1692"/>
      <c r="CA347" s="1692"/>
      <c r="CB347" s="1692"/>
      <c r="CC347" s="1692"/>
      <c r="CD347" s="1692"/>
      <c r="CE347" s="1692"/>
      <c r="CF347" s="1692"/>
      <c r="CG347" s="1692"/>
      <c r="CH347" s="1692"/>
      <c r="CI347" s="1692"/>
      <c r="CJ347" s="1692"/>
      <c r="CK347" s="1692"/>
      <c r="CL347" s="1692"/>
      <c r="CM347" s="1692"/>
      <c r="CN347" s="1692"/>
      <c r="CO347" s="1692"/>
      <c r="CP347" s="1692"/>
      <c r="CQ347" s="1692"/>
      <c r="CR347" s="1692"/>
      <c r="CS347" s="1692"/>
      <c r="CT347" s="1692"/>
      <c r="CU347" s="1692"/>
      <c r="CV347" s="1692"/>
      <c r="CW347" s="1692"/>
      <c r="CX347" s="1692"/>
      <c r="CY347" s="1692"/>
      <c r="CZ347" s="1692"/>
      <c r="DA347" s="1692"/>
      <c r="DB347" s="1692"/>
      <c r="DC347" s="1692"/>
      <c r="DD347" s="1692"/>
      <c r="DE347" s="1692"/>
      <c r="DF347" s="1692"/>
      <c r="DG347" s="1692"/>
      <c r="DH347" s="1692"/>
      <c r="DI347" s="1692"/>
    </row>
    <row r="348" spans="1:113" s="1699" customFormat="1">
      <c r="A348" s="552"/>
      <c r="B348" s="1692"/>
      <c r="C348" s="1692"/>
      <c r="D348" s="1692"/>
      <c r="E348" s="1692"/>
      <c r="F348" s="1692"/>
      <c r="G348" s="1692"/>
      <c r="H348" s="1692"/>
      <c r="I348" s="1692"/>
      <c r="J348" s="1692"/>
      <c r="K348" s="1692"/>
      <c r="L348" s="1692"/>
      <c r="M348" s="1692"/>
      <c r="N348" s="1692"/>
      <c r="O348" s="1692"/>
      <c r="P348" s="1692"/>
      <c r="Q348" s="1692"/>
      <c r="R348" s="1692"/>
      <c r="S348" s="1692"/>
      <c r="T348" s="1692"/>
      <c r="U348" s="1692"/>
      <c r="V348" s="1692"/>
      <c r="W348" s="1692"/>
      <c r="X348" s="1692"/>
      <c r="Y348" s="1692"/>
      <c r="Z348" s="1692"/>
      <c r="AA348" s="1692"/>
      <c r="AB348" s="1692"/>
      <c r="AC348" s="1692"/>
      <c r="AD348" s="1692"/>
      <c r="AE348" s="1692"/>
      <c r="AF348" s="1692"/>
      <c r="AG348" s="1692"/>
      <c r="AH348" s="1692"/>
      <c r="AI348" s="1692"/>
      <c r="AJ348" s="1692"/>
      <c r="AK348" s="1692"/>
      <c r="AL348" s="1692"/>
      <c r="AM348" s="1692"/>
      <c r="AN348" s="1692"/>
      <c r="AO348" s="1692"/>
      <c r="AP348" s="1692"/>
      <c r="AQ348" s="1692"/>
      <c r="AR348" s="1692"/>
      <c r="AS348" s="1692"/>
      <c r="AT348" s="1692"/>
      <c r="AU348" s="1692"/>
      <c r="AV348" s="1692"/>
      <c r="AW348" s="1692"/>
      <c r="AX348" s="1692"/>
      <c r="AY348" s="1692"/>
      <c r="AZ348" s="1692"/>
      <c r="BA348" s="1692"/>
      <c r="BB348" s="1692"/>
      <c r="BC348" s="1692"/>
      <c r="BD348" s="1692"/>
      <c r="BE348" s="1692"/>
      <c r="BF348" s="1692"/>
      <c r="BG348" s="1692"/>
      <c r="BH348" s="1692"/>
      <c r="BI348" s="1692"/>
      <c r="BJ348" s="1692"/>
      <c r="BK348" s="1692"/>
      <c r="BL348" s="1692"/>
      <c r="BM348" s="1692"/>
      <c r="BN348" s="1692"/>
      <c r="BO348" s="1692"/>
      <c r="BP348" s="1692"/>
      <c r="BQ348" s="1692"/>
      <c r="BR348" s="1692"/>
      <c r="BS348" s="1692"/>
      <c r="BT348" s="1692"/>
      <c r="BU348" s="1692"/>
      <c r="BV348" s="1692"/>
      <c r="BW348" s="1692"/>
      <c r="BX348" s="1692"/>
      <c r="BY348" s="1692"/>
      <c r="BZ348" s="1692"/>
      <c r="CA348" s="1692"/>
      <c r="CB348" s="1692"/>
      <c r="CC348" s="1692"/>
      <c r="CD348" s="1692"/>
      <c r="CE348" s="1692"/>
      <c r="CF348" s="1692"/>
      <c r="CG348" s="1692"/>
      <c r="CH348" s="1692"/>
      <c r="CI348" s="1692"/>
      <c r="CJ348" s="1692"/>
      <c r="CK348" s="1692"/>
      <c r="CL348" s="1692"/>
      <c r="CM348" s="1692"/>
      <c r="CN348" s="1692"/>
      <c r="CO348" s="1692"/>
      <c r="CP348" s="1692"/>
      <c r="CQ348" s="1692"/>
      <c r="CR348" s="1692"/>
      <c r="CS348" s="1692"/>
      <c r="CT348" s="1692"/>
      <c r="CU348" s="1692"/>
      <c r="CV348" s="1692"/>
      <c r="CW348" s="1692"/>
      <c r="CX348" s="1692"/>
      <c r="CY348" s="1692"/>
      <c r="CZ348" s="1692"/>
      <c r="DA348" s="1692"/>
      <c r="DB348" s="1692"/>
      <c r="DC348" s="1692"/>
      <c r="DD348" s="1692"/>
      <c r="DE348" s="1692"/>
      <c r="DF348" s="1692"/>
      <c r="DG348" s="1692"/>
      <c r="DH348" s="1692"/>
      <c r="DI348" s="1692"/>
    </row>
    <row r="349" spans="1:113" s="1699" customFormat="1">
      <c r="A349" s="552"/>
      <c r="B349" s="1692"/>
      <c r="C349" s="1692"/>
      <c r="D349" s="1692"/>
      <c r="E349" s="1692"/>
      <c r="F349" s="1692"/>
      <c r="G349" s="1692"/>
      <c r="H349" s="1692"/>
      <c r="I349" s="1692"/>
      <c r="J349" s="1692"/>
      <c r="K349" s="1692"/>
      <c r="L349" s="1692"/>
      <c r="M349" s="1692"/>
      <c r="N349" s="1692"/>
      <c r="O349" s="1692"/>
      <c r="P349" s="1692"/>
      <c r="Q349" s="1692"/>
      <c r="R349" s="1692"/>
      <c r="S349" s="1692"/>
      <c r="T349" s="1692"/>
      <c r="U349" s="1692"/>
      <c r="V349" s="1692"/>
      <c r="W349" s="1692"/>
      <c r="X349" s="1692"/>
      <c r="Y349" s="1692"/>
      <c r="Z349" s="1692"/>
      <c r="AA349" s="1692"/>
      <c r="AB349" s="1692"/>
      <c r="AC349" s="1692"/>
      <c r="AD349" s="1692"/>
      <c r="AE349" s="1692"/>
      <c r="AF349" s="1692"/>
      <c r="AG349" s="1692"/>
      <c r="AH349" s="1692"/>
      <c r="AI349" s="1692"/>
      <c r="AJ349" s="1692"/>
      <c r="AK349" s="1692"/>
      <c r="AL349" s="1692"/>
      <c r="AM349" s="1692"/>
      <c r="AN349" s="1692"/>
      <c r="AO349" s="1692"/>
      <c r="AP349" s="1692"/>
      <c r="AQ349" s="1692"/>
      <c r="AR349" s="1692"/>
      <c r="AS349" s="1692"/>
      <c r="AT349" s="1692"/>
      <c r="AU349" s="1692"/>
      <c r="AV349" s="1692"/>
      <c r="AW349" s="1692"/>
      <c r="AX349" s="1692"/>
      <c r="AY349" s="1692"/>
      <c r="AZ349" s="1692"/>
      <c r="BA349" s="1692"/>
      <c r="BB349" s="1692"/>
      <c r="BC349" s="1692"/>
      <c r="BD349" s="1692"/>
      <c r="BE349" s="1692"/>
      <c r="BF349" s="1692"/>
      <c r="BG349" s="1692"/>
      <c r="BH349" s="1692"/>
      <c r="BI349" s="1692"/>
      <c r="BJ349" s="1692"/>
      <c r="BK349" s="1692"/>
      <c r="BL349" s="1692"/>
      <c r="BM349" s="1692"/>
      <c r="BN349" s="1692"/>
      <c r="BO349" s="1692"/>
      <c r="BP349" s="1692"/>
      <c r="BQ349" s="1692"/>
      <c r="BR349" s="1692"/>
      <c r="BS349" s="1692"/>
      <c r="BT349" s="1692"/>
      <c r="BU349" s="1692"/>
      <c r="BV349" s="1692"/>
      <c r="BW349" s="1692"/>
      <c r="BX349" s="1692"/>
      <c r="BY349" s="1692"/>
      <c r="BZ349" s="1692"/>
      <c r="CA349" s="1692"/>
      <c r="CB349" s="1692"/>
      <c r="CC349" s="1692"/>
      <c r="CD349" s="1692"/>
      <c r="CE349" s="1692"/>
      <c r="CF349" s="1692"/>
      <c r="CG349" s="1692"/>
      <c r="CH349" s="1692"/>
      <c r="CI349" s="1692"/>
      <c r="CJ349" s="1692"/>
      <c r="CK349" s="1692"/>
      <c r="CL349" s="1692"/>
      <c r="CM349" s="1692"/>
      <c r="CN349" s="1692"/>
      <c r="CO349" s="1692"/>
      <c r="CP349" s="1692"/>
      <c r="CQ349" s="1692"/>
      <c r="CR349" s="1692"/>
      <c r="CS349" s="1692"/>
      <c r="CT349" s="1692"/>
      <c r="CU349" s="1692"/>
      <c r="CV349" s="1692"/>
      <c r="CW349" s="1692"/>
      <c r="CX349" s="1692"/>
      <c r="CY349" s="1692"/>
      <c r="CZ349" s="1692"/>
      <c r="DA349" s="1692"/>
      <c r="DB349" s="1692"/>
      <c r="DC349" s="1692"/>
      <c r="DD349" s="1692"/>
      <c r="DE349" s="1692"/>
      <c r="DF349" s="1692"/>
      <c r="DG349" s="1692"/>
      <c r="DH349" s="1692"/>
      <c r="DI349" s="1692"/>
    </row>
    <row r="350" spans="1:113" s="1699" customFormat="1">
      <c r="A350" s="552"/>
      <c r="B350" s="1692"/>
      <c r="C350" s="1692"/>
      <c r="D350" s="1692"/>
      <c r="E350" s="1692"/>
      <c r="F350" s="1692"/>
      <c r="G350" s="1692"/>
      <c r="H350" s="1692"/>
      <c r="I350" s="1692"/>
      <c r="J350" s="1692"/>
      <c r="K350" s="1692"/>
      <c r="L350" s="1692"/>
      <c r="M350" s="1692"/>
      <c r="N350" s="1692"/>
      <c r="O350" s="1692"/>
      <c r="P350" s="1692"/>
      <c r="Q350" s="1692"/>
      <c r="R350" s="1692"/>
      <c r="S350" s="1692"/>
      <c r="T350" s="1692"/>
      <c r="U350" s="1692"/>
      <c r="V350" s="1692"/>
      <c r="W350" s="1692"/>
      <c r="X350" s="1692"/>
      <c r="Y350" s="1692"/>
      <c r="Z350" s="1692"/>
      <c r="AA350" s="1692"/>
      <c r="AB350" s="1692"/>
      <c r="AC350" s="1692"/>
      <c r="AD350" s="1692"/>
      <c r="AE350" s="1692"/>
      <c r="AF350" s="1692"/>
      <c r="AG350" s="1692"/>
      <c r="AH350" s="1692"/>
      <c r="AI350" s="1692"/>
      <c r="AJ350" s="1692"/>
      <c r="AK350" s="1692"/>
      <c r="AL350" s="1692"/>
      <c r="AM350" s="1692"/>
      <c r="AN350" s="1692"/>
      <c r="AO350" s="1692"/>
      <c r="AP350" s="1692"/>
      <c r="AQ350" s="1692"/>
      <c r="AR350" s="1692"/>
      <c r="AS350" s="1692"/>
      <c r="AT350" s="1692"/>
      <c r="AU350" s="1692"/>
      <c r="AV350" s="1692"/>
      <c r="AW350" s="1692"/>
      <c r="AX350" s="1692"/>
      <c r="AY350" s="1692"/>
      <c r="AZ350" s="1692"/>
      <c r="BA350" s="1692"/>
      <c r="BB350" s="1692"/>
      <c r="BC350" s="1692"/>
      <c r="BD350" s="1692"/>
      <c r="BE350" s="1692"/>
      <c r="BF350" s="1692"/>
      <c r="BG350" s="1692"/>
      <c r="BH350" s="1692"/>
      <c r="BI350" s="1692"/>
      <c r="BJ350" s="1692"/>
      <c r="BK350" s="1692"/>
      <c r="BL350" s="1692"/>
      <c r="BM350" s="1692"/>
      <c r="BN350" s="1692"/>
      <c r="BO350" s="1692"/>
      <c r="BP350" s="1692"/>
      <c r="BQ350" s="1692"/>
      <c r="BR350" s="1692"/>
      <c r="BS350" s="1692"/>
      <c r="BT350" s="1692"/>
      <c r="BU350" s="1692"/>
      <c r="BV350" s="1692"/>
      <c r="BW350" s="1692"/>
      <c r="BX350" s="1692"/>
      <c r="BY350" s="1692"/>
      <c r="BZ350" s="1692"/>
      <c r="CA350" s="1692"/>
      <c r="CB350" s="1692"/>
      <c r="CC350" s="1692"/>
      <c r="CD350" s="1692"/>
      <c r="CE350" s="1692"/>
      <c r="CF350" s="1692"/>
      <c r="CG350" s="1692"/>
      <c r="CH350" s="1692"/>
      <c r="CI350" s="1692"/>
      <c r="CJ350" s="1692"/>
      <c r="CK350" s="1692"/>
      <c r="CL350" s="1692"/>
      <c r="CM350" s="1692"/>
      <c r="CN350" s="1692"/>
      <c r="CO350" s="1692"/>
      <c r="CP350" s="1692"/>
      <c r="CQ350" s="1692"/>
      <c r="CR350" s="1692"/>
      <c r="CS350" s="1692"/>
      <c r="CT350" s="1692"/>
      <c r="CU350" s="1692"/>
      <c r="CV350" s="1692"/>
      <c r="CW350" s="1692"/>
      <c r="CX350" s="1692"/>
      <c r="CY350" s="1692"/>
      <c r="CZ350" s="1692"/>
      <c r="DA350" s="1692"/>
      <c r="DB350" s="1692"/>
      <c r="DC350" s="1692"/>
      <c r="DD350" s="1692"/>
      <c r="DE350" s="1692"/>
      <c r="DF350" s="1692"/>
      <c r="DG350" s="1692"/>
      <c r="DH350" s="1692"/>
      <c r="DI350" s="1692"/>
    </row>
    <row r="351" spans="1:113" s="1699" customFormat="1">
      <c r="A351" s="552"/>
      <c r="B351" s="1692"/>
      <c r="C351" s="1692"/>
      <c r="D351" s="1692"/>
      <c r="E351" s="1692"/>
      <c r="F351" s="1692"/>
      <c r="G351" s="1692"/>
      <c r="H351" s="1692"/>
      <c r="I351" s="1692"/>
      <c r="J351" s="1692"/>
      <c r="K351" s="1692"/>
      <c r="L351" s="1692"/>
      <c r="M351" s="1692"/>
      <c r="N351" s="1692"/>
      <c r="O351" s="1692"/>
      <c r="P351" s="1692"/>
      <c r="Q351" s="1692"/>
      <c r="R351" s="1692"/>
      <c r="S351" s="1692"/>
      <c r="T351" s="1692"/>
      <c r="U351" s="1692"/>
      <c r="V351" s="1692"/>
      <c r="W351" s="1692"/>
      <c r="X351" s="1692"/>
      <c r="Y351" s="1692"/>
      <c r="Z351" s="1692"/>
      <c r="AA351" s="1692"/>
      <c r="AB351" s="1692"/>
      <c r="AC351" s="1692"/>
      <c r="AD351" s="1692"/>
      <c r="AE351" s="1692"/>
      <c r="AF351" s="1692"/>
      <c r="AG351" s="1692"/>
      <c r="AH351" s="1692"/>
      <c r="AI351" s="1692"/>
      <c r="AJ351" s="1692"/>
      <c r="AK351" s="1692"/>
      <c r="AL351" s="1692"/>
      <c r="AM351" s="1692"/>
      <c r="AN351" s="1692"/>
      <c r="AO351" s="1692"/>
      <c r="AP351" s="1692"/>
      <c r="AQ351" s="1692"/>
      <c r="AR351" s="1692"/>
      <c r="AS351" s="1692"/>
      <c r="AT351" s="1692"/>
      <c r="AU351" s="1692"/>
      <c r="AV351" s="1692"/>
      <c r="AW351" s="1692"/>
      <c r="AX351" s="1692"/>
      <c r="AY351" s="1692"/>
      <c r="AZ351" s="1692"/>
      <c r="BA351" s="1692"/>
      <c r="BB351" s="1692"/>
      <c r="BC351" s="1692"/>
      <c r="BD351" s="1692"/>
      <c r="BE351" s="1692"/>
      <c r="BF351" s="1692"/>
      <c r="BG351" s="1692"/>
      <c r="BH351" s="1692"/>
      <c r="BI351" s="1692"/>
      <c r="BJ351" s="1692"/>
      <c r="BK351" s="1692"/>
      <c r="BL351" s="1692"/>
      <c r="BM351" s="1692"/>
      <c r="BN351" s="1692"/>
      <c r="BO351" s="1692"/>
      <c r="BP351" s="1692"/>
      <c r="BQ351" s="1692"/>
      <c r="BR351" s="1692"/>
      <c r="BS351" s="1692"/>
      <c r="BT351" s="1692"/>
      <c r="BU351" s="1692"/>
      <c r="BV351" s="1692"/>
      <c r="BW351" s="1692"/>
      <c r="BX351" s="1692"/>
      <c r="BY351" s="1692"/>
      <c r="BZ351" s="1692"/>
      <c r="CA351" s="1692"/>
      <c r="CB351" s="1692"/>
      <c r="CC351" s="1692"/>
      <c r="CD351" s="1692"/>
      <c r="CE351" s="1692"/>
      <c r="CF351" s="1692"/>
      <c r="CG351" s="1692"/>
      <c r="CH351" s="1692"/>
      <c r="CI351" s="1692"/>
      <c r="CJ351" s="1692"/>
      <c r="CK351" s="1692"/>
      <c r="CL351" s="1692"/>
      <c r="CM351" s="1692"/>
      <c r="CN351" s="1692"/>
      <c r="CO351" s="1692"/>
      <c r="CP351" s="1692"/>
      <c r="CQ351" s="1692"/>
      <c r="CR351" s="1692"/>
      <c r="CS351" s="1692"/>
      <c r="CT351" s="1692"/>
      <c r="CU351" s="1692"/>
      <c r="CV351" s="1692"/>
      <c r="CW351" s="1692"/>
      <c r="CX351" s="1692"/>
      <c r="CY351" s="1692"/>
      <c r="CZ351" s="1692"/>
      <c r="DA351" s="1692"/>
      <c r="DB351" s="1692"/>
      <c r="DC351" s="1692"/>
      <c r="DD351" s="1692"/>
      <c r="DE351" s="1692"/>
      <c r="DF351" s="1692"/>
      <c r="DG351" s="1692"/>
      <c r="DH351" s="1692"/>
      <c r="DI351" s="1692"/>
    </row>
  </sheetData>
  <mergeCells count="10">
    <mergeCell ref="C17:E17"/>
    <mergeCell ref="F17:H17"/>
    <mergeCell ref="I17:J17"/>
    <mergeCell ref="A1:J1"/>
    <mergeCell ref="C3:E3"/>
    <mergeCell ref="F3:H3"/>
    <mergeCell ref="I3:J3"/>
    <mergeCell ref="C11:E11"/>
    <mergeCell ref="F11:H11"/>
    <mergeCell ref="I11:J11"/>
  </mergeCells>
  <pageMargins left="0.75" right="0.75" top="1" bottom="1" header="0.5" footer="0.5"/>
  <pageSetup paperSize="9" scale="51" orientation="portrait" r:id="rId1"/>
  <headerFooter alignWithMargins="0">
    <oddHeader>&amp;L35826_ECU_JB&amp;R&amp;A</oddHeader>
    <oddFooter>&amp;L© Higher Education Statistics Agency Ltd 2014&amp;C&amp;P&amp;R&amp;D</oddFooter>
  </headerFooter>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BDE71-63DC-4063-BEA2-B5498B810F08}">
  <sheetPr>
    <tabColor theme="2"/>
  </sheetPr>
  <dimension ref="A1:DI322"/>
  <sheetViews>
    <sheetView showGridLines="0" zoomScale="70" zoomScaleNormal="70" workbookViewId="0">
      <selection activeCell="A12" sqref="A12:XFD49"/>
    </sheetView>
  </sheetViews>
  <sheetFormatPr defaultColWidth="9" defaultRowHeight="15"/>
  <cols>
    <col min="1" max="1" width="9" style="414"/>
    <col min="2" max="2" width="32.5" style="1692" customWidth="1"/>
    <col min="3" max="3" width="11.69921875" style="1692" customWidth="1"/>
    <col min="4" max="5" width="10.5" style="1692" customWidth="1"/>
    <col min="6" max="6" width="12.296875" style="1692" customWidth="1"/>
    <col min="7" max="8" width="10.5" style="1692" customWidth="1"/>
    <col min="9" max="9" width="11.69921875" style="1692" customWidth="1"/>
    <col min="10" max="10" width="10.5" style="1692" customWidth="1"/>
    <col min="11" max="16384" width="9" style="1692"/>
  </cols>
  <sheetData>
    <row r="1" spans="1:14" ht="22.5" customHeight="1" thickBot="1">
      <c r="A1" s="2438" t="s">
        <v>840</v>
      </c>
      <c r="B1" s="2438"/>
      <c r="C1" s="2438"/>
      <c r="D1" s="2438"/>
      <c r="E1" s="2438"/>
      <c r="F1" s="2438"/>
      <c r="G1" s="2438"/>
      <c r="H1" s="2438"/>
      <c r="I1" s="2438"/>
      <c r="J1" s="2438"/>
    </row>
    <row r="2" spans="1:14" ht="21" customHeight="1" thickTop="1" thickBot="1">
      <c r="B2" s="407"/>
      <c r="C2" s="407"/>
      <c r="D2" s="407"/>
      <c r="E2" s="407"/>
      <c r="F2" s="407"/>
      <c r="G2" s="407"/>
      <c r="H2" s="407"/>
      <c r="I2" s="407"/>
      <c r="J2" s="414"/>
    </row>
    <row r="3" spans="1:14" ht="18" customHeight="1" thickBot="1">
      <c r="C3" s="2382" t="s">
        <v>233</v>
      </c>
      <c r="D3" s="2383"/>
      <c r="E3" s="2384"/>
      <c r="F3" s="2382" t="s">
        <v>234</v>
      </c>
      <c r="G3" s="2383"/>
      <c r="H3" s="2384"/>
      <c r="I3" s="2406" t="s">
        <v>14</v>
      </c>
      <c r="J3" s="2407"/>
    </row>
    <row r="4" spans="1:14" ht="16.8" thickTop="1" thickBot="1">
      <c r="B4" s="524"/>
      <c r="C4" s="92" t="s">
        <v>6</v>
      </c>
      <c r="D4" s="580" t="s">
        <v>34</v>
      </c>
      <c r="E4" s="48" t="s">
        <v>7</v>
      </c>
      <c r="F4" s="92" t="s">
        <v>6</v>
      </c>
      <c r="G4" s="580" t="s">
        <v>34</v>
      </c>
      <c r="H4" s="48" t="s">
        <v>7</v>
      </c>
      <c r="I4" s="28" t="s">
        <v>6</v>
      </c>
      <c r="J4" s="48" t="s">
        <v>34</v>
      </c>
    </row>
    <row r="5" spans="1:14">
      <c r="A5" s="417" t="s">
        <v>385</v>
      </c>
      <c r="B5" s="525"/>
      <c r="C5" s="532"/>
      <c r="D5" s="533"/>
      <c r="E5" s="534"/>
      <c r="F5" s="532"/>
      <c r="G5" s="533"/>
      <c r="H5" s="534"/>
      <c r="I5" s="1636"/>
      <c r="J5" s="534"/>
    </row>
    <row r="6" spans="1:14">
      <c r="A6" s="716" t="s">
        <v>832</v>
      </c>
      <c r="B6" s="1693" t="s">
        <v>833</v>
      </c>
      <c r="C6" s="892">
        <v>435</v>
      </c>
      <c r="D6" s="908">
        <v>34.867384316963104</v>
      </c>
      <c r="E6" s="520">
        <v>0.69980409918903697</v>
      </c>
      <c r="F6" s="892">
        <v>61725</v>
      </c>
      <c r="G6" s="908">
        <v>42.74092298194229</v>
      </c>
      <c r="H6" s="520">
        <v>99.300195900810962</v>
      </c>
      <c r="I6" s="1694">
        <v>62160</v>
      </c>
      <c r="J6" s="891">
        <v>42.673488003935041</v>
      </c>
      <c r="L6" s="1695"/>
      <c r="M6" s="1696"/>
      <c r="N6" s="1695"/>
    </row>
    <row r="7" spans="1:14">
      <c r="A7" s="716" t="s">
        <v>834</v>
      </c>
      <c r="B7" s="1693" t="s">
        <v>835</v>
      </c>
      <c r="C7" s="892">
        <v>710</v>
      </c>
      <c r="D7" s="908">
        <v>56.970238620059476</v>
      </c>
      <c r="E7" s="520">
        <v>1.0959225123242811</v>
      </c>
      <c r="F7" s="892">
        <v>64145</v>
      </c>
      <c r="G7" s="908">
        <v>44.415370713952775</v>
      </c>
      <c r="H7" s="520">
        <v>98.904077487675721</v>
      </c>
      <c r="I7" s="1694">
        <v>64855</v>
      </c>
      <c r="J7" s="891">
        <v>44.522900158736995</v>
      </c>
      <c r="L7" s="1695"/>
      <c r="M7" s="1696"/>
      <c r="N7" s="1695"/>
    </row>
    <row r="8" spans="1:14">
      <c r="A8" s="716" t="s">
        <v>836</v>
      </c>
      <c r="B8" s="535" t="s">
        <v>837</v>
      </c>
      <c r="C8" s="892">
        <v>40</v>
      </c>
      <c r="D8" s="908">
        <v>3.1286720797697969</v>
      </c>
      <c r="E8" s="520">
        <v>1.0959225123242811</v>
      </c>
      <c r="F8" s="892">
        <v>9075</v>
      </c>
      <c r="G8" s="908">
        <v>6.2846675811655874</v>
      </c>
      <c r="H8" s="520">
        <v>98.904077487675721</v>
      </c>
      <c r="I8" s="538">
        <v>9115</v>
      </c>
      <c r="J8" s="891">
        <v>6.2576372335311437</v>
      </c>
    </row>
    <row r="9" spans="1:14">
      <c r="A9" s="716" t="s">
        <v>838</v>
      </c>
      <c r="B9" s="535" t="s">
        <v>839</v>
      </c>
      <c r="C9" s="892">
        <v>65</v>
      </c>
      <c r="D9" s="908">
        <v>5.0337049832076239</v>
      </c>
      <c r="E9" s="520">
        <v>0.90206408874451904</v>
      </c>
      <c r="F9" s="892">
        <v>9470</v>
      </c>
      <c r="G9" s="908">
        <v>6.5590387229393352</v>
      </c>
      <c r="H9" s="520">
        <v>99.09793591125549</v>
      </c>
      <c r="I9" s="538">
        <v>9535</v>
      </c>
      <c r="J9" s="891">
        <v>6.5459746037968154</v>
      </c>
    </row>
    <row r="10" spans="1:14" s="1697" customFormat="1" ht="16.2" thickBot="1">
      <c r="A10" s="84" t="s">
        <v>413</v>
      </c>
      <c r="B10" s="544" t="s">
        <v>822</v>
      </c>
      <c r="C10" s="419">
        <v>1250</v>
      </c>
      <c r="D10" s="545">
        <v>100.00000000000001</v>
      </c>
      <c r="E10" s="97">
        <v>0.85647611419246727</v>
      </c>
      <c r="F10" s="419">
        <v>144420</v>
      </c>
      <c r="G10" s="545">
        <v>100</v>
      </c>
      <c r="H10" s="97">
        <v>99.143523885807539</v>
      </c>
      <c r="I10" s="96">
        <v>145665</v>
      </c>
      <c r="J10" s="421">
        <v>100</v>
      </c>
      <c r="K10" s="1692"/>
    </row>
    <row r="11" spans="1:14" s="1697" customFormat="1" ht="16.2" thickTop="1">
      <c r="A11" s="414" t="s">
        <v>386</v>
      </c>
      <c r="C11" s="2602"/>
      <c r="D11" s="2603"/>
      <c r="E11" s="2604"/>
      <c r="F11" s="2602"/>
      <c r="G11" s="2603"/>
      <c r="H11" s="2604"/>
      <c r="I11" s="2602"/>
      <c r="J11" s="2604"/>
      <c r="K11" s="1692"/>
    </row>
    <row r="12" spans="1:14">
      <c r="A12" s="716" t="s">
        <v>832</v>
      </c>
      <c r="B12" s="1693" t="s">
        <v>833</v>
      </c>
      <c r="C12" s="450">
        <v>50</v>
      </c>
      <c r="D12" s="908">
        <v>37.565090124788178</v>
      </c>
      <c r="E12" s="520">
        <v>0.23776807415465864</v>
      </c>
      <c r="F12" s="450">
        <v>20460</v>
      </c>
      <c r="G12" s="908">
        <v>31.147983364831859</v>
      </c>
      <c r="H12" s="520">
        <v>99.762231925845342</v>
      </c>
      <c r="I12" s="1694">
        <v>20510</v>
      </c>
      <c r="J12" s="891">
        <v>31.160639897287883</v>
      </c>
    </row>
    <row r="13" spans="1:14">
      <c r="A13" s="716" t="s">
        <v>834</v>
      </c>
      <c r="B13" s="1693" t="s">
        <v>835</v>
      </c>
      <c r="C13" s="450">
        <v>65</v>
      </c>
      <c r="D13" s="908">
        <v>50.110922816207058</v>
      </c>
      <c r="E13" s="520">
        <v>0.31307583703174036</v>
      </c>
      <c r="F13" s="450">
        <v>20715</v>
      </c>
      <c r="G13" s="908">
        <v>31.532176548262434</v>
      </c>
      <c r="H13" s="520">
        <v>99.686928975521454</v>
      </c>
      <c r="I13" s="1694">
        <v>20780</v>
      </c>
      <c r="J13" s="891">
        <v>31.568818101011175</v>
      </c>
    </row>
    <row r="14" spans="1:14">
      <c r="A14" s="716" t="s">
        <v>836</v>
      </c>
      <c r="B14" s="535" t="s">
        <v>837</v>
      </c>
      <c r="C14" s="450">
        <v>5</v>
      </c>
      <c r="D14" s="908">
        <v>2.3108920043136654</v>
      </c>
      <c r="E14" s="520">
        <v>2.8782157825235508E-2</v>
      </c>
      <c r="F14" s="450">
        <v>10420</v>
      </c>
      <c r="G14" s="908">
        <v>15.862227144968116</v>
      </c>
      <c r="H14" s="520">
        <v>99.971217842174767</v>
      </c>
      <c r="I14" s="538">
        <v>10425</v>
      </c>
      <c r="J14" s="891">
        <v>15.83549969294871</v>
      </c>
    </row>
    <row r="15" spans="1:14">
      <c r="A15" s="716" t="s">
        <v>838</v>
      </c>
      <c r="B15" s="535" t="s">
        <v>839</v>
      </c>
      <c r="C15" s="450">
        <v>15</v>
      </c>
      <c r="D15" s="908">
        <v>10.013865352025883</v>
      </c>
      <c r="E15" s="520">
        <v>9.214099017401392E-2</v>
      </c>
      <c r="F15" s="450">
        <v>14095</v>
      </c>
      <c r="G15" s="908">
        <v>21.457612941937587</v>
      </c>
      <c r="H15" s="520">
        <v>99.907859009825984</v>
      </c>
      <c r="I15" s="538">
        <v>14110</v>
      </c>
      <c r="J15" s="891">
        <v>21.435042308752227</v>
      </c>
    </row>
    <row r="16" spans="1:14" s="1697" customFormat="1" ht="16.2" thickBot="1">
      <c r="A16" s="84" t="s">
        <v>413</v>
      </c>
      <c r="B16" s="544" t="s">
        <v>823</v>
      </c>
      <c r="C16" s="419">
        <v>130</v>
      </c>
      <c r="D16" s="545">
        <v>100.0007702973348</v>
      </c>
      <c r="E16" s="97">
        <v>0.19723113436418885</v>
      </c>
      <c r="F16" s="419">
        <v>65690</v>
      </c>
      <c r="G16" s="545">
        <v>100</v>
      </c>
      <c r="H16" s="97">
        <v>99.802768865635798</v>
      </c>
      <c r="I16" s="96">
        <v>65820</v>
      </c>
      <c r="J16" s="421">
        <v>100</v>
      </c>
      <c r="K16" s="1692"/>
    </row>
    <row r="17" spans="1:113" ht="15.6" thickTop="1">
      <c r="A17" s="414" t="s">
        <v>14</v>
      </c>
      <c r="C17" s="2602"/>
      <c r="D17" s="2603"/>
      <c r="E17" s="2604"/>
      <c r="F17" s="2602"/>
      <c r="G17" s="2603"/>
      <c r="H17" s="2604"/>
      <c r="I17" s="2602"/>
      <c r="J17" s="2604"/>
    </row>
    <row r="18" spans="1:113">
      <c r="A18" s="716" t="s">
        <v>832</v>
      </c>
      <c r="B18" s="1693" t="s">
        <v>833</v>
      </c>
      <c r="C18" s="450">
        <v>485</v>
      </c>
      <c r="D18" s="908">
        <v>35.121641341358057</v>
      </c>
      <c r="E18" s="520">
        <v>0.58517473786592433</v>
      </c>
      <c r="F18" s="450">
        <v>82185</v>
      </c>
      <c r="G18" s="908">
        <v>39.116348843856116</v>
      </c>
      <c r="H18" s="520">
        <v>99.414825262134073</v>
      </c>
      <c r="I18" s="892">
        <v>82670</v>
      </c>
      <c r="J18" s="891">
        <v>39.090331371435575</v>
      </c>
    </row>
    <row r="19" spans="1:113">
      <c r="A19" s="716" t="s">
        <v>834</v>
      </c>
      <c r="B19" s="1693" t="s">
        <v>835</v>
      </c>
      <c r="C19" s="450">
        <v>775</v>
      </c>
      <c r="D19" s="908">
        <v>56.323752550075859</v>
      </c>
      <c r="E19" s="520">
        <v>0.90596451953386548</v>
      </c>
      <c r="F19" s="450">
        <v>84860</v>
      </c>
      <c r="G19" s="908">
        <v>40.387393865010722</v>
      </c>
      <c r="H19" s="520">
        <v>99.094035480466118</v>
      </c>
      <c r="I19" s="892">
        <v>85635</v>
      </c>
      <c r="J19" s="891">
        <v>40.49118713956544</v>
      </c>
    </row>
    <row r="20" spans="1:113">
      <c r="A20" s="716" t="s">
        <v>836</v>
      </c>
      <c r="B20" s="535" t="s">
        <v>837</v>
      </c>
      <c r="C20" s="450">
        <v>40</v>
      </c>
      <c r="D20" s="908">
        <v>3.0515968375429248</v>
      </c>
      <c r="E20" s="520">
        <v>0.21513085476397406</v>
      </c>
      <c r="F20" s="450">
        <v>19495</v>
      </c>
      <c r="G20" s="908">
        <v>9.2791259193856988</v>
      </c>
      <c r="H20" s="520">
        <v>99.78486914523603</v>
      </c>
      <c r="I20" s="892">
        <v>19540</v>
      </c>
      <c r="J20" s="891">
        <v>9.2385661121823794</v>
      </c>
    </row>
    <row r="21" spans="1:113">
      <c r="A21" s="716" t="s">
        <v>838</v>
      </c>
      <c r="B21" s="535" t="s">
        <v>839</v>
      </c>
      <c r="C21" s="450">
        <v>75</v>
      </c>
      <c r="D21" s="908">
        <v>5.5030818710478355</v>
      </c>
      <c r="E21" s="520">
        <v>0.32058821763016954</v>
      </c>
      <c r="F21" s="450">
        <v>23570</v>
      </c>
      <c r="G21" s="908">
        <v>11.217130895804734</v>
      </c>
      <c r="H21" s="520">
        <v>99.679407552973814</v>
      </c>
      <c r="I21" s="892">
        <v>23645</v>
      </c>
      <c r="J21" s="891">
        <v>11.179915849659521</v>
      </c>
    </row>
    <row r="22" spans="1:113" ht="16.2" thickBot="1">
      <c r="A22" s="84" t="s">
        <v>413</v>
      </c>
      <c r="B22" s="544" t="s">
        <v>14</v>
      </c>
      <c r="C22" s="45">
        <v>1375</v>
      </c>
      <c r="D22" s="285">
        <v>100.00007260002469</v>
      </c>
      <c r="E22" s="100">
        <v>0.6512985595133759</v>
      </c>
      <c r="F22" s="45">
        <v>210110</v>
      </c>
      <c r="G22" s="285">
        <v>99.999999524057273</v>
      </c>
      <c r="H22" s="100">
        <v>99.348701440486622</v>
      </c>
      <c r="I22" s="45">
        <v>211485</v>
      </c>
      <c r="J22" s="46">
        <v>100.00000047284291</v>
      </c>
    </row>
    <row r="23" spans="1:113" s="1699" customFormat="1" ht="15.6" thickTop="1">
      <c r="A23" s="552"/>
      <c r="B23" s="1692"/>
      <c r="C23" s="1692"/>
      <c r="D23" s="1698"/>
      <c r="E23" s="1692"/>
      <c r="F23" s="1692"/>
      <c r="G23" s="1698"/>
      <c r="H23" s="1692"/>
      <c r="I23" s="1692"/>
      <c r="J23" s="1698"/>
      <c r="K23" s="1692"/>
      <c r="L23" s="1692"/>
      <c r="M23" s="1692"/>
      <c r="N23" s="1692"/>
      <c r="O23" s="1692"/>
      <c r="P23" s="1692"/>
      <c r="Q23" s="1692"/>
      <c r="R23" s="1692"/>
      <c r="S23" s="1692"/>
      <c r="T23" s="1692"/>
      <c r="U23" s="1692"/>
      <c r="V23" s="1692"/>
      <c r="W23" s="1692"/>
      <c r="X23" s="1692"/>
      <c r="Y23" s="1692"/>
      <c r="Z23" s="1692"/>
      <c r="AA23" s="1692"/>
      <c r="AB23" s="1692"/>
      <c r="AC23" s="1692"/>
      <c r="AD23" s="1692"/>
      <c r="AE23" s="1692"/>
      <c r="AF23" s="1692"/>
      <c r="AG23" s="1692"/>
      <c r="AH23" s="1692"/>
      <c r="AI23" s="1692"/>
      <c r="AJ23" s="1692"/>
      <c r="AK23" s="1692"/>
      <c r="AL23" s="1692"/>
      <c r="AM23" s="1692"/>
      <c r="AN23" s="1692"/>
      <c r="AO23" s="1692"/>
      <c r="AP23" s="1692"/>
      <c r="AQ23" s="1692"/>
      <c r="AR23" s="1692"/>
      <c r="AS23" s="1692"/>
      <c r="AT23" s="1692"/>
      <c r="AU23" s="1692"/>
      <c r="AV23" s="1692"/>
      <c r="AW23" s="1692"/>
      <c r="AX23" s="1692"/>
      <c r="AY23" s="1692"/>
      <c r="AZ23" s="1692"/>
      <c r="BA23" s="1692"/>
      <c r="BB23" s="1692"/>
      <c r="BC23" s="1692"/>
      <c r="BD23" s="1692"/>
      <c r="BE23" s="1692"/>
      <c r="BF23" s="1692"/>
      <c r="BG23" s="1692"/>
      <c r="BH23" s="1692"/>
      <c r="BI23" s="1692"/>
      <c r="BJ23" s="1692"/>
      <c r="BK23" s="1692"/>
      <c r="BL23" s="1692"/>
      <c r="BM23" s="1692"/>
      <c r="BN23" s="1692"/>
      <c r="BO23" s="1692"/>
      <c r="BP23" s="1692"/>
      <c r="BQ23" s="1692"/>
      <c r="BR23" s="1692"/>
      <c r="BS23" s="1692"/>
      <c r="BT23" s="1692"/>
      <c r="BU23" s="1692"/>
      <c r="BV23" s="1692"/>
      <c r="BW23" s="1692"/>
      <c r="BX23" s="1692"/>
      <c r="BY23" s="1692"/>
      <c r="BZ23" s="1692"/>
      <c r="CA23" s="1692"/>
      <c r="CB23" s="1692"/>
      <c r="CC23" s="1692"/>
      <c r="CD23" s="1692"/>
      <c r="CE23" s="1692"/>
      <c r="CF23" s="1692"/>
      <c r="CG23" s="1692"/>
      <c r="CH23" s="1692"/>
      <c r="CI23" s="1692"/>
      <c r="CJ23" s="1692"/>
      <c r="CK23" s="1692"/>
      <c r="CL23" s="1692"/>
      <c r="CM23" s="1692"/>
      <c r="CN23" s="1692"/>
      <c r="CO23" s="1692"/>
      <c r="CP23" s="1692"/>
      <c r="CQ23" s="1692"/>
      <c r="CR23" s="1692"/>
      <c r="CS23" s="1692"/>
      <c r="CT23" s="1692"/>
      <c r="CU23" s="1692"/>
      <c r="CV23" s="1692"/>
      <c r="CW23" s="1692"/>
      <c r="CX23" s="1692"/>
      <c r="CY23" s="1692"/>
      <c r="CZ23" s="1692"/>
      <c r="DA23" s="1692"/>
      <c r="DB23" s="1692"/>
      <c r="DC23" s="1692"/>
      <c r="DD23" s="1692"/>
      <c r="DE23" s="1692"/>
      <c r="DF23" s="1692"/>
      <c r="DG23" s="1692"/>
      <c r="DH23" s="1692"/>
      <c r="DI23" s="1692"/>
    </row>
    <row r="24" spans="1:113" s="1699" customFormat="1">
      <c r="A24" s="552"/>
      <c r="B24" s="1692"/>
      <c r="C24" s="1692"/>
      <c r="D24" s="1692"/>
      <c r="E24" s="1692"/>
      <c r="F24" s="1692"/>
      <c r="G24" s="1692"/>
      <c r="H24" s="1692"/>
      <c r="I24" s="1692"/>
      <c r="J24" s="1692"/>
      <c r="K24" s="1692"/>
      <c r="L24" s="1692"/>
      <c r="M24" s="1692"/>
      <c r="N24" s="1692"/>
      <c r="O24" s="1692"/>
      <c r="P24" s="1692"/>
      <c r="Q24" s="1692"/>
      <c r="R24" s="1692"/>
      <c r="S24" s="1692"/>
      <c r="T24" s="1692"/>
      <c r="U24" s="1692"/>
      <c r="V24" s="1692"/>
      <c r="W24" s="1692"/>
      <c r="X24" s="1692"/>
      <c r="Y24" s="1692"/>
      <c r="Z24" s="1692"/>
      <c r="AA24" s="1692"/>
      <c r="AB24" s="1692"/>
      <c r="AC24" s="1692"/>
      <c r="AD24" s="1692"/>
      <c r="AE24" s="1692"/>
      <c r="AF24" s="1692"/>
      <c r="AG24" s="1692"/>
      <c r="AH24" s="1692"/>
      <c r="AI24" s="1692"/>
      <c r="AJ24" s="1692"/>
      <c r="AK24" s="1692"/>
      <c r="AL24" s="1692"/>
      <c r="AM24" s="1692"/>
      <c r="AN24" s="1692"/>
      <c r="AO24" s="1692"/>
      <c r="AP24" s="1692"/>
      <c r="AQ24" s="1692"/>
      <c r="AR24" s="1692"/>
      <c r="AS24" s="1692"/>
      <c r="AT24" s="1692"/>
      <c r="AU24" s="1692"/>
      <c r="AV24" s="1692"/>
      <c r="AW24" s="1692"/>
      <c r="AX24" s="1692"/>
      <c r="AY24" s="1692"/>
      <c r="AZ24" s="1692"/>
      <c r="BA24" s="1692"/>
      <c r="BB24" s="1692"/>
      <c r="BC24" s="1692"/>
      <c r="BD24" s="1692"/>
      <c r="BE24" s="1692"/>
      <c r="BF24" s="1692"/>
      <c r="BG24" s="1692"/>
      <c r="BH24" s="1692"/>
      <c r="BI24" s="1692"/>
      <c r="BJ24" s="1692"/>
      <c r="BK24" s="1692"/>
      <c r="BL24" s="1692"/>
      <c r="BM24" s="1692"/>
      <c r="BN24" s="1692"/>
      <c r="BO24" s="1692"/>
      <c r="BP24" s="1692"/>
      <c r="BQ24" s="1692"/>
      <c r="BR24" s="1692"/>
      <c r="BS24" s="1692"/>
      <c r="BT24" s="1692"/>
      <c r="BU24" s="1692"/>
      <c r="BV24" s="1692"/>
      <c r="BW24" s="1692"/>
      <c r="BX24" s="1692"/>
      <c r="BY24" s="1692"/>
      <c r="BZ24" s="1692"/>
      <c r="CA24" s="1692"/>
      <c r="CB24" s="1692"/>
      <c r="CC24" s="1692"/>
      <c r="CD24" s="1692"/>
      <c r="CE24" s="1692"/>
      <c r="CF24" s="1692"/>
      <c r="CG24" s="1692"/>
      <c r="CH24" s="1692"/>
      <c r="CI24" s="1692"/>
      <c r="CJ24" s="1692"/>
      <c r="CK24" s="1692"/>
      <c r="CL24" s="1692"/>
      <c r="CM24" s="1692"/>
      <c r="CN24" s="1692"/>
      <c r="CO24" s="1692"/>
      <c r="CP24" s="1692"/>
      <c r="CQ24" s="1692"/>
      <c r="CR24" s="1692"/>
      <c r="CS24" s="1692"/>
      <c r="CT24" s="1692"/>
      <c r="CU24" s="1692"/>
      <c r="CV24" s="1692"/>
      <c r="CW24" s="1692"/>
      <c r="CX24" s="1692"/>
      <c r="CY24" s="1692"/>
      <c r="CZ24" s="1692"/>
      <c r="DA24" s="1692"/>
      <c r="DB24" s="1692"/>
      <c r="DC24" s="1692"/>
      <c r="DD24" s="1692"/>
      <c r="DE24" s="1692"/>
      <c r="DF24" s="1692"/>
      <c r="DG24" s="1692"/>
      <c r="DH24" s="1692"/>
      <c r="DI24" s="1692"/>
    </row>
    <row r="25" spans="1:113" s="1699" customFormat="1">
      <c r="A25" s="552"/>
      <c r="B25" s="1692"/>
      <c r="C25" s="1692"/>
      <c r="D25" s="1692"/>
      <c r="E25" s="1692"/>
      <c r="F25" s="1692"/>
      <c r="G25" s="1692"/>
      <c r="H25" s="1692"/>
      <c r="I25" s="1692"/>
      <c r="J25" s="1692"/>
      <c r="K25" s="1692"/>
      <c r="L25" s="1692"/>
      <c r="M25" s="1692"/>
      <c r="N25" s="1692"/>
      <c r="O25" s="1692"/>
      <c r="P25" s="1692"/>
      <c r="Q25" s="1692"/>
      <c r="R25" s="1692"/>
      <c r="S25" s="1692"/>
      <c r="T25" s="1692"/>
      <c r="U25" s="1692"/>
      <c r="V25" s="1692"/>
      <c r="W25" s="1692"/>
      <c r="X25" s="1692"/>
      <c r="Y25" s="1692"/>
      <c r="Z25" s="1692"/>
      <c r="AA25" s="1692"/>
      <c r="AB25" s="1692"/>
      <c r="AC25" s="1692"/>
      <c r="AD25" s="1692"/>
      <c r="AE25" s="1692"/>
      <c r="AF25" s="1692"/>
      <c r="AG25" s="1692"/>
      <c r="AH25" s="1692"/>
      <c r="AI25" s="1692"/>
      <c r="AJ25" s="1692"/>
      <c r="AK25" s="1692"/>
      <c r="AL25" s="1692"/>
      <c r="AM25" s="1692"/>
      <c r="AN25" s="1692"/>
      <c r="AO25" s="1692"/>
      <c r="AP25" s="1692"/>
      <c r="AQ25" s="1692"/>
      <c r="AR25" s="1692"/>
      <c r="AS25" s="1692"/>
      <c r="AT25" s="1692"/>
      <c r="AU25" s="1692"/>
      <c r="AV25" s="1692"/>
      <c r="AW25" s="1692"/>
      <c r="AX25" s="1692"/>
      <c r="AY25" s="1692"/>
      <c r="AZ25" s="1692"/>
      <c r="BA25" s="1692"/>
      <c r="BB25" s="1692"/>
      <c r="BC25" s="1692"/>
      <c r="BD25" s="1692"/>
      <c r="BE25" s="1692"/>
      <c r="BF25" s="1692"/>
      <c r="BG25" s="1692"/>
      <c r="BH25" s="1692"/>
      <c r="BI25" s="1692"/>
      <c r="BJ25" s="1692"/>
      <c r="BK25" s="1692"/>
      <c r="BL25" s="1692"/>
      <c r="BM25" s="1692"/>
      <c r="BN25" s="1692"/>
      <c r="BO25" s="1692"/>
      <c r="BP25" s="1692"/>
      <c r="BQ25" s="1692"/>
      <c r="BR25" s="1692"/>
      <c r="BS25" s="1692"/>
      <c r="BT25" s="1692"/>
      <c r="BU25" s="1692"/>
      <c r="BV25" s="1692"/>
      <c r="BW25" s="1692"/>
      <c r="BX25" s="1692"/>
      <c r="BY25" s="1692"/>
      <c r="BZ25" s="1692"/>
      <c r="CA25" s="1692"/>
      <c r="CB25" s="1692"/>
      <c r="CC25" s="1692"/>
      <c r="CD25" s="1692"/>
      <c r="CE25" s="1692"/>
      <c r="CF25" s="1692"/>
      <c r="CG25" s="1692"/>
      <c r="CH25" s="1692"/>
      <c r="CI25" s="1692"/>
      <c r="CJ25" s="1692"/>
      <c r="CK25" s="1692"/>
      <c r="CL25" s="1692"/>
      <c r="CM25" s="1692"/>
      <c r="CN25" s="1692"/>
      <c r="CO25" s="1692"/>
      <c r="CP25" s="1692"/>
      <c r="CQ25" s="1692"/>
      <c r="CR25" s="1692"/>
      <c r="CS25" s="1692"/>
      <c r="CT25" s="1692"/>
      <c r="CU25" s="1692"/>
      <c r="CV25" s="1692"/>
      <c r="CW25" s="1692"/>
      <c r="CX25" s="1692"/>
      <c r="CY25" s="1692"/>
      <c r="CZ25" s="1692"/>
      <c r="DA25" s="1692"/>
      <c r="DB25" s="1692"/>
      <c r="DC25" s="1692"/>
      <c r="DD25" s="1692"/>
      <c r="DE25" s="1692"/>
      <c r="DF25" s="1692"/>
      <c r="DG25" s="1692"/>
      <c r="DH25" s="1692"/>
      <c r="DI25" s="1692"/>
    </row>
    <row r="26" spans="1:113" s="1699" customFormat="1">
      <c r="A26" s="552"/>
      <c r="B26" s="1692"/>
      <c r="C26" s="1692"/>
      <c r="D26" s="1692"/>
      <c r="E26" s="1692"/>
      <c r="F26" s="1692"/>
      <c r="G26" s="1692"/>
      <c r="H26" s="1692"/>
      <c r="I26" s="1692"/>
      <c r="J26" s="1692"/>
      <c r="K26" s="1692"/>
      <c r="L26" s="1692"/>
      <c r="M26" s="1692"/>
      <c r="N26" s="1692"/>
      <c r="O26" s="1692"/>
      <c r="P26" s="1692"/>
      <c r="Q26" s="1692"/>
      <c r="R26" s="1692"/>
      <c r="S26" s="1692"/>
      <c r="T26" s="1692"/>
      <c r="U26" s="1692"/>
      <c r="V26" s="1692"/>
      <c r="W26" s="1692"/>
      <c r="X26" s="1692"/>
      <c r="Y26" s="1692"/>
      <c r="Z26" s="1692"/>
      <c r="AA26" s="1692"/>
      <c r="AB26" s="1692"/>
      <c r="AC26" s="1692"/>
      <c r="AD26" s="1692"/>
      <c r="AE26" s="1692"/>
      <c r="AF26" s="1692"/>
      <c r="AG26" s="1692"/>
      <c r="AH26" s="1692"/>
      <c r="AI26" s="1692"/>
      <c r="AJ26" s="1692"/>
      <c r="AK26" s="1692"/>
      <c r="AL26" s="1692"/>
      <c r="AM26" s="1692"/>
      <c r="AN26" s="1692"/>
      <c r="AO26" s="1692"/>
      <c r="AP26" s="1692"/>
      <c r="AQ26" s="1692"/>
      <c r="AR26" s="1692"/>
      <c r="AS26" s="1692"/>
      <c r="AT26" s="1692"/>
      <c r="AU26" s="1692"/>
      <c r="AV26" s="1692"/>
      <c r="AW26" s="1692"/>
      <c r="AX26" s="1692"/>
      <c r="AY26" s="1692"/>
      <c r="AZ26" s="1692"/>
      <c r="BA26" s="1692"/>
      <c r="BB26" s="1692"/>
      <c r="BC26" s="1692"/>
      <c r="BD26" s="1692"/>
      <c r="BE26" s="1692"/>
      <c r="BF26" s="1692"/>
      <c r="BG26" s="1692"/>
      <c r="BH26" s="1692"/>
      <c r="BI26" s="1692"/>
      <c r="BJ26" s="1692"/>
      <c r="BK26" s="1692"/>
      <c r="BL26" s="1692"/>
      <c r="BM26" s="1692"/>
      <c r="BN26" s="1692"/>
      <c r="BO26" s="1692"/>
      <c r="BP26" s="1692"/>
      <c r="BQ26" s="1692"/>
      <c r="BR26" s="1692"/>
      <c r="BS26" s="1692"/>
      <c r="BT26" s="1692"/>
      <c r="BU26" s="1692"/>
      <c r="BV26" s="1692"/>
      <c r="BW26" s="1692"/>
      <c r="BX26" s="1692"/>
      <c r="BY26" s="1692"/>
      <c r="BZ26" s="1692"/>
      <c r="CA26" s="1692"/>
      <c r="CB26" s="1692"/>
      <c r="CC26" s="1692"/>
      <c r="CD26" s="1692"/>
      <c r="CE26" s="1692"/>
      <c r="CF26" s="1692"/>
      <c r="CG26" s="1692"/>
      <c r="CH26" s="1692"/>
      <c r="CI26" s="1692"/>
      <c r="CJ26" s="1692"/>
      <c r="CK26" s="1692"/>
      <c r="CL26" s="1692"/>
      <c r="CM26" s="1692"/>
      <c r="CN26" s="1692"/>
      <c r="CO26" s="1692"/>
      <c r="CP26" s="1692"/>
      <c r="CQ26" s="1692"/>
      <c r="CR26" s="1692"/>
      <c r="CS26" s="1692"/>
      <c r="CT26" s="1692"/>
      <c r="CU26" s="1692"/>
      <c r="CV26" s="1692"/>
      <c r="CW26" s="1692"/>
      <c r="CX26" s="1692"/>
      <c r="CY26" s="1692"/>
      <c r="CZ26" s="1692"/>
      <c r="DA26" s="1692"/>
      <c r="DB26" s="1692"/>
      <c r="DC26" s="1692"/>
      <c r="DD26" s="1692"/>
      <c r="DE26" s="1692"/>
      <c r="DF26" s="1692"/>
      <c r="DG26" s="1692"/>
      <c r="DH26" s="1692"/>
      <c r="DI26" s="1692"/>
    </row>
    <row r="27" spans="1:113" s="1699" customFormat="1">
      <c r="A27" s="552"/>
      <c r="B27" s="1692"/>
      <c r="C27" s="1692"/>
      <c r="D27" s="1692"/>
      <c r="E27" s="1692"/>
      <c r="F27" s="1692"/>
      <c r="G27" s="1692"/>
      <c r="H27" s="1692"/>
      <c r="I27" s="1692"/>
      <c r="J27" s="1692"/>
      <c r="K27" s="1692"/>
      <c r="L27" s="1692"/>
      <c r="M27" s="1692"/>
      <c r="N27" s="1692"/>
      <c r="O27" s="1692"/>
      <c r="P27" s="1692"/>
      <c r="Q27" s="1692"/>
      <c r="R27" s="1692"/>
      <c r="S27" s="1692"/>
      <c r="T27" s="1692"/>
      <c r="U27" s="1692"/>
      <c r="V27" s="1692"/>
      <c r="W27" s="1692"/>
      <c r="X27" s="1692"/>
      <c r="Y27" s="1692"/>
      <c r="Z27" s="1692"/>
      <c r="AA27" s="1692"/>
      <c r="AB27" s="1692"/>
      <c r="AC27" s="1692"/>
      <c r="AD27" s="1692"/>
      <c r="AE27" s="1692"/>
      <c r="AF27" s="1692"/>
      <c r="AG27" s="1692"/>
      <c r="AH27" s="1692"/>
      <c r="AI27" s="1692"/>
      <c r="AJ27" s="1692"/>
      <c r="AK27" s="1692"/>
      <c r="AL27" s="1692"/>
      <c r="AM27" s="1692"/>
      <c r="AN27" s="1692"/>
      <c r="AO27" s="1692"/>
      <c r="AP27" s="1692"/>
      <c r="AQ27" s="1692"/>
      <c r="AR27" s="1692"/>
      <c r="AS27" s="1692"/>
      <c r="AT27" s="1692"/>
      <c r="AU27" s="1692"/>
      <c r="AV27" s="1692"/>
      <c r="AW27" s="1692"/>
      <c r="AX27" s="1692"/>
      <c r="AY27" s="1692"/>
      <c r="AZ27" s="1692"/>
      <c r="BA27" s="1692"/>
      <c r="BB27" s="1692"/>
      <c r="BC27" s="1692"/>
      <c r="BD27" s="1692"/>
      <c r="BE27" s="1692"/>
      <c r="BF27" s="1692"/>
      <c r="BG27" s="1692"/>
      <c r="BH27" s="1692"/>
      <c r="BI27" s="1692"/>
      <c r="BJ27" s="1692"/>
      <c r="BK27" s="1692"/>
      <c r="BL27" s="1692"/>
      <c r="BM27" s="1692"/>
      <c r="BN27" s="1692"/>
      <c r="BO27" s="1692"/>
      <c r="BP27" s="1692"/>
      <c r="BQ27" s="1692"/>
      <c r="BR27" s="1692"/>
      <c r="BS27" s="1692"/>
      <c r="BT27" s="1692"/>
      <c r="BU27" s="1692"/>
      <c r="BV27" s="1692"/>
      <c r="BW27" s="1692"/>
      <c r="BX27" s="1692"/>
      <c r="BY27" s="1692"/>
      <c r="BZ27" s="1692"/>
      <c r="CA27" s="1692"/>
      <c r="CB27" s="1692"/>
      <c r="CC27" s="1692"/>
      <c r="CD27" s="1692"/>
      <c r="CE27" s="1692"/>
      <c r="CF27" s="1692"/>
      <c r="CG27" s="1692"/>
      <c r="CH27" s="1692"/>
      <c r="CI27" s="1692"/>
      <c r="CJ27" s="1692"/>
      <c r="CK27" s="1692"/>
      <c r="CL27" s="1692"/>
      <c r="CM27" s="1692"/>
      <c r="CN27" s="1692"/>
      <c r="CO27" s="1692"/>
      <c r="CP27" s="1692"/>
      <c r="CQ27" s="1692"/>
      <c r="CR27" s="1692"/>
      <c r="CS27" s="1692"/>
      <c r="CT27" s="1692"/>
      <c r="CU27" s="1692"/>
      <c r="CV27" s="1692"/>
      <c r="CW27" s="1692"/>
      <c r="CX27" s="1692"/>
      <c r="CY27" s="1692"/>
      <c r="CZ27" s="1692"/>
      <c r="DA27" s="1692"/>
      <c r="DB27" s="1692"/>
      <c r="DC27" s="1692"/>
      <c r="DD27" s="1692"/>
      <c r="DE27" s="1692"/>
      <c r="DF27" s="1692"/>
      <c r="DG27" s="1692"/>
      <c r="DH27" s="1692"/>
      <c r="DI27" s="1692"/>
    </row>
    <row r="28" spans="1:113" s="1699" customFormat="1">
      <c r="A28" s="552"/>
      <c r="B28" s="1692"/>
      <c r="C28" s="1692"/>
      <c r="D28" s="1692"/>
      <c r="E28" s="1692"/>
      <c r="F28" s="1692"/>
      <c r="G28" s="1692"/>
      <c r="H28" s="1692"/>
      <c r="I28" s="1692"/>
      <c r="J28" s="1692"/>
      <c r="K28" s="1692"/>
      <c r="L28" s="1692"/>
      <c r="M28" s="1692"/>
      <c r="N28" s="1692"/>
      <c r="O28" s="1692"/>
      <c r="P28" s="1692"/>
      <c r="Q28" s="1692"/>
      <c r="R28" s="1692"/>
      <c r="S28" s="1692"/>
      <c r="T28" s="1692"/>
      <c r="U28" s="1692"/>
      <c r="V28" s="1692"/>
      <c r="W28" s="1692"/>
      <c r="X28" s="1692"/>
      <c r="Y28" s="1692"/>
      <c r="Z28" s="1692"/>
      <c r="AA28" s="1692"/>
      <c r="AB28" s="1692"/>
      <c r="AC28" s="1692"/>
      <c r="AD28" s="1692"/>
      <c r="AE28" s="1692"/>
      <c r="AF28" s="1692"/>
      <c r="AG28" s="1692"/>
      <c r="AH28" s="1692"/>
      <c r="AI28" s="1692"/>
      <c r="AJ28" s="1692"/>
      <c r="AK28" s="1692"/>
      <c r="AL28" s="1692"/>
      <c r="AM28" s="1692"/>
      <c r="AN28" s="1692"/>
      <c r="AO28" s="1692"/>
      <c r="AP28" s="1692"/>
      <c r="AQ28" s="1692"/>
      <c r="AR28" s="1692"/>
      <c r="AS28" s="1692"/>
      <c r="AT28" s="1692"/>
      <c r="AU28" s="1692"/>
      <c r="AV28" s="1692"/>
      <c r="AW28" s="1692"/>
      <c r="AX28" s="1692"/>
      <c r="AY28" s="1692"/>
      <c r="AZ28" s="1692"/>
      <c r="BA28" s="1692"/>
      <c r="BB28" s="1692"/>
      <c r="BC28" s="1692"/>
      <c r="BD28" s="1692"/>
      <c r="BE28" s="1692"/>
      <c r="BF28" s="1692"/>
      <c r="BG28" s="1692"/>
      <c r="BH28" s="1692"/>
      <c r="BI28" s="1692"/>
      <c r="BJ28" s="1692"/>
      <c r="BK28" s="1692"/>
      <c r="BL28" s="1692"/>
      <c r="BM28" s="1692"/>
      <c r="BN28" s="1692"/>
      <c r="BO28" s="1692"/>
      <c r="BP28" s="1692"/>
      <c r="BQ28" s="1692"/>
      <c r="BR28" s="1692"/>
      <c r="BS28" s="1692"/>
      <c r="BT28" s="1692"/>
      <c r="BU28" s="1692"/>
      <c r="BV28" s="1692"/>
      <c r="BW28" s="1692"/>
      <c r="BX28" s="1692"/>
      <c r="BY28" s="1692"/>
      <c r="BZ28" s="1692"/>
      <c r="CA28" s="1692"/>
      <c r="CB28" s="1692"/>
      <c r="CC28" s="1692"/>
      <c r="CD28" s="1692"/>
      <c r="CE28" s="1692"/>
      <c r="CF28" s="1692"/>
      <c r="CG28" s="1692"/>
      <c r="CH28" s="1692"/>
      <c r="CI28" s="1692"/>
      <c r="CJ28" s="1692"/>
      <c r="CK28" s="1692"/>
      <c r="CL28" s="1692"/>
      <c r="CM28" s="1692"/>
      <c r="CN28" s="1692"/>
      <c r="CO28" s="1692"/>
      <c r="CP28" s="1692"/>
      <c r="CQ28" s="1692"/>
      <c r="CR28" s="1692"/>
      <c r="CS28" s="1692"/>
      <c r="CT28" s="1692"/>
      <c r="CU28" s="1692"/>
      <c r="CV28" s="1692"/>
      <c r="CW28" s="1692"/>
      <c r="CX28" s="1692"/>
      <c r="CY28" s="1692"/>
      <c r="CZ28" s="1692"/>
      <c r="DA28" s="1692"/>
      <c r="DB28" s="1692"/>
      <c r="DC28" s="1692"/>
      <c r="DD28" s="1692"/>
      <c r="DE28" s="1692"/>
      <c r="DF28" s="1692"/>
      <c r="DG28" s="1692"/>
      <c r="DH28" s="1692"/>
      <c r="DI28" s="1692"/>
    </row>
    <row r="29" spans="1:113" s="1699" customFormat="1">
      <c r="A29" s="552"/>
      <c r="B29" s="1692"/>
      <c r="C29" s="1692"/>
      <c r="D29" s="1692"/>
      <c r="E29" s="1692"/>
      <c r="F29" s="1692"/>
      <c r="G29" s="1692"/>
      <c r="H29" s="1692"/>
      <c r="I29" s="1692"/>
      <c r="J29" s="1692"/>
      <c r="K29" s="1692"/>
      <c r="L29" s="1692"/>
      <c r="M29" s="1692"/>
      <c r="N29" s="1692"/>
      <c r="O29" s="1692"/>
      <c r="P29" s="1692"/>
      <c r="Q29" s="1692"/>
      <c r="R29" s="1692"/>
      <c r="S29" s="1692"/>
      <c r="T29" s="1692"/>
      <c r="U29" s="1692"/>
      <c r="V29" s="1692"/>
      <c r="W29" s="1692"/>
      <c r="X29" s="1692"/>
      <c r="Y29" s="1692"/>
      <c r="Z29" s="1692"/>
      <c r="AA29" s="1692"/>
      <c r="AB29" s="1692"/>
      <c r="AC29" s="1692"/>
      <c r="AD29" s="1692"/>
      <c r="AE29" s="1692"/>
      <c r="AF29" s="1692"/>
      <c r="AG29" s="1692"/>
      <c r="AH29" s="1692"/>
      <c r="AI29" s="1692"/>
      <c r="AJ29" s="1692"/>
      <c r="AK29" s="1692"/>
      <c r="AL29" s="1692"/>
      <c r="AM29" s="1692"/>
      <c r="AN29" s="1692"/>
      <c r="AO29" s="1692"/>
      <c r="AP29" s="1692"/>
      <c r="AQ29" s="1692"/>
      <c r="AR29" s="1692"/>
      <c r="AS29" s="1692"/>
      <c r="AT29" s="1692"/>
      <c r="AU29" s="1692"/>
      <c r="AV29" s="1692"/>
      <c r="AW29" s="1692"/>
      <c r="AX29" s="1692"/>
      <c r="AY29" s="1692"/>
      <c r="AZ29" s="1692"/>
      <c r="BA29" s="1692"/>
      <c r="BB29" s="1692"/>
      <c r="BC29" s="1692"/>
      <c r="BD29" s="1692"/>
      <c r="BE29" s="1692"/>
      <c r="BF29" s="1692"/>
      <c r="BG29" s="1692"/>
      <c r="BH29" s="1692"/>
      <c r="BI29" s="1692"/>
      <c r="BJ29" s="1692"/>
      <c r="BK29" s="1692"/>
      <c r="BL29" s="1692"/>
      <c r="BM29" s="1692"/>
      <c r="BN29" s="1692"/>
      <c r="BO29" s="1692"/>
      <c r="BP29" s="1692"/>
      <c r="BQ29" s="1692"/>
      <c r="BR29" s="1692"/>
      <c r="BS29" s="1692"/>
      <c r="BT29" s="1692"/>
      <c r="BU29" s="1692"/>
      <c r="BV29" s="1692"/>
      <c r="BW29" s="1692"/>
      <c r="BX29" s="1692"/>
      <c r="BY29" s="1692"/>
      <c r="BZ29" s="1692"/>
      <c r="CA29" s="1692"/>
      <c r="CB29" s="1692"/>
      <c r="CC29" s="1692"/>
      <c r="CD29" s="1692"/>
      <c r="CE29" s="1692"/>
      <c r="CF29" s="1692"/>
      <c r="CG29" s="1692"/>
      <c r="CH29" s="1692"/>
      <c r="CI29" s="1692"/>
      <c r="CJ29" s="1692"/>
      <c r="CK29" s="1692"/>
      <c r="CL29" s="1692"/>
      <c r="CM29" s="1692"/>
      <c r="CN29" s="1692"/>
      <c r="CO29" s="1692"/>
      <c r="CP29" s="1692"/>
      <c r="CQ29" s="1692"/>
      <c r="CR29" s="1692"/>
      <c r="CS29" s="1692"/>
      <c r="CT29" s="1692"/>
      <c r="CU29" s="1692"/>
      <c r="CV29" s="1692"/>
      <c r="CW29" s="1692"/>
      <c r="CX29" s="1692"/>
      <c r="CY29" s="1692"/>
      <c r="CZ29" s="1692"/>
      <c r="DA29" s="1692"/>
      <c r="DB29" s="1692"/>
      <c r="DC29" s="1692"/>
      <c r="DD29" s="1692"/>
      <c r="DE29" s="1692"/>
      <c r="DF29" s="1692"/>
      <c r="DG29" s="1692"/>
      <c r="DH29" s="1692"/>
      <c r="DI29" s="1692"/>
    </row>
    <row r="30" spans="1:113" s="1699" customFormat="1">
      <c r="A30" s="552"/>
      <c r="B30" s="1692"/>
      <c r="C30" s="1692"/>
      <c r="D30" s="1692"/>
      <c r="E30" s="1692"/>
      <c r="F30" s="1692"/>
      <c r="G30" s="1692"/>
      <c r="H30" s="1692"/>
      <c r="I30" s="1692"/>
      <c r="J30" s="1692"/>
      <c r="K30" s="1692"/>
      <c r="L30" s="1692"/>
      <c r="M30" s="1692"/>
      <c r="N30" s="1692"/>
      <c r="O30" s="1692"/>
      <c r="P30" s="1692"/>
      <c r="Q30" s="1692"/>
      <c r="R30" s="1692"/>
      <c r="S30" s="1692"/>
      <c r="T30" s="1692"/>
      <c r="U30" s="1692"/>
      <c r="V30" s="1692"/>
      <c r="W30" s="1692"/>
      <c r="X30" s="1692"/>
      <c r="Y30" s="1692"/>
      <c r="Z30" s="1692"/>
      <c r="AA30" s="1692"/>
      <c r="AB30" s="1692"/>
      <c r="AC30" s="1692"/>
      <c r="AD30" s="1692"/>
      <c r="AE30" s="1692"/>
      <c r="AF30" s="1692"/>
      <c r="AG30" s="1692"/>
      <c r="AH30" s="1692"/>
      <c r="AI30" s="1692"/>
      <c r="AJ30" s="1692"/>
      <c r="AK30" s="1692"/>
      <c r="AL30" s="1692"/>
      <c r="AM30" s="1692"/>
      <c r="AN30" s="1692"/>
      <c r="AO30" s="1692"/>
      <c r="AP30" s="1692"/>
      <c r="AQ30" s="1692"/>
      <c r="AR30" s="1692"/>
      <c r="AS30" s="1692"/>
      <c r="AT30" s="1692"/>
      <c r="AU30" s="1692"/>
      <c r="AV30" s="1692"/>
      <c r="AW30" s="1692"/>
      <c r="AX30" s="1692"/>
      <c r="AY30" s="1692"/>
      <c r="AZ30" s="1692"/>
      <c r="BA30" s="1692"/>
      <c r="BB30" s="1692"/>
      <c r="BC30" s="1692"/>
      <c r="BD30" s="1692"/>
      <c r="BE30" s="1692"/>
      <c r="BF30" s="1692"/>
      <c r="BG30" s="1692"/>
      <c r="BH30" s="1692"/>
      <c r="BI30" s="1692"/>
      <c r="BJ30" s="1692"/>
      <c r="BK30" s="1692"/>
      <c r="BL30" s="1692"/>
      <c r="BM30" s="1692"/>
      <c r="BN30" s="1692"/>
      <c r="BO30" s="1692"/>
      <c r="BP30" s="1692"/>
      <c r="BQ30" s="1692"/>
      <c r="BR30" s="1692"/>
      <c r="BS30" s="1692"/>
      <c r="BT30" s="1692"/>
      <c r="BU30" s="1692"/>
      <c r="BV30" s="1692"/>
      <c r="BW30" s="1692"/>
      <c r="BX30" s="1692"/>
      <c r="BY30" s="1692"/>
      <c r="BZ30" s="1692"/>
      <c r="CA30" s="1692"/>
      <c r="CB30" s="1692"/>
      <c r="CC30" s="1692"/>
      <c r="CD30" s="1692"/>
      <c r="CE30" s="1692"/>
      <c r="CF30" s="1692"/>
      <c r="CG30" s="1692"/>
      <c r="CH30" s="1692"/>
      <c r="CI30" s="1692"/>
      <c r="CJ30" s="1692"/>
      <c r="CK30" s="1692"/>
      <c r="CL30" s="1692"/>
      <c r="CM30" s="1692"/>
      <c r="CN30" s="1692"/>
      <c r="CO30" s="1692"/>
      <c r="CP30" s="1692"/>
      <c r="CQ30" s="1692"/>
      <c r="CR30" s="1692"/>
      <c r="CS30" s="1692"/>
      <c r="CT30" s="1692"/>
      <c r="CU30" s="1692"/>
      <c r="CV30" s="1692"/>
      <c r="CW30" s="1692"/>
      <c r="CX30" s="1692"/>
      <c r="CY30" s="1692"/>
      <c r="CZ30" s="1692"/>
      <c r="DA30" s="1692"/>
      <c r="DB30" s="1692"/>
      <c r="DC30" s="1692"/>
      <c r="DD30" s="1692"/>
      <c r="DE30" s="1692"/>
      <c r="DF30" s="1692"/>
      <c r="DG30" s="1692"/>
      <c r="DH30" s="1692"/>
      <c r="DI30" s="1692"/>
    </row>
    <row r="31" spans="1:113" s="1699" customFormat="1">
      <c r="A31" s="552"/>
      <c r="B31" s="1692"/>
      <c r="C31" s="1692"/>
      <c r="D31" s="1692"/>
      <c r="E31" s="1692"/>
      <c r="F31" s="1692"/>
      <c r="G31" s="1692"/>
      <c r="H31" s="1692"/>
      <c r="I31" s="1692"/>
      <c r="J31" s="1692"/>
      <c r="K31" s="1692"/>
      <c r="L31" s="1692"/>
      <c r="M31" s="1692"/>
      <c r="N31" s="1692"/>
      <c r="O31" s="1692"/>
      <c r="P31" s="1692"/>
      <c r="Q31" s="1692"/>
      <c r="R31" s="1692"/>
      <c r="S31" s="1692"/>
      <c r="T31" s="1692"/>
      <c r="U31" s="1692"/>
      <c r="V31" s="1692"/>
      <c r="W31" s="1692"/>
      <c r="X31" s="1692"/>
      <c r="Y31" s="1692"/>
      <c r="Z31" s="1692"/>
      <c r="AA31" s="1692"/>
      <c r="AB31" s="1692"/>
      <c r="AC31" s="1692"/>
      <c r="AD31" s="1692"/>
      <c r="AE31" s="1692"/>
      <c r="AF31" s="1692"/>
      <c r="AG31" s="1692"/>
      <c r="AH31" s="1692"/>
      <c r="AI31" s="1692"/>
      <c r="AJ31" s="1692"/>
      <c r="AK31" s="1692"/>
      <c r="AL31" s="1692"/>
      <c r="AM31" s="1692"/>
      <c r="AN31" s="1692"/>
      <c r="AO31" s="1692"/>
      <c r="AP31" s="1692"/>
      <c r="AQ31" s="1692"/>
      <c r="AR31" s="1692"/>
      <c r="AS31" s="1692"/>
      <c r="AT31" s="1692"/>
      <c r="AU31" s="1692"/>
      <c r="AV31" s="1692"/>
      <c r="AW31" s="1692"/>
      <c r="AX31" s="1692"/>
      <c r="AY31" s="1692"/>
      <c r="AZ31" s="1692"/>
      <c r="BA31" s="1692"/>
      <c r="BB31" s="1692"/>
      <c r="BC31" s="1692"/>
      <c r="BD31" s="1692"/>
      <c r="BE31" s="1692"/>
      <c r="BF31" s="1692"/>
      <c r="BG31" s="1692"/>
      <c r="BH31" s="1692"/>
      <c r="BI31" s="1692"/>
      <c r="BJ31" s="1692"/>
      <c r="BK31" s="1692"/>
      <c r="BL31" s="1692"/>
      <c r="BM31" s="1692"/>
      <c r="BN31" s="1692"/>
      <c r="BO31" s="1692"/>
      <c r="BP31" s="1692"/>
      <c r="BQ31" s="1692"/>
      <c r="BR31" s="1692"/>
      <c r="BS31" s="1692"/>
      <c r="BT31" s="1692"/>
      <c r="BU31" s="1692"/>
      <c r="BV31" s="1692"/>
      <c r="BW31" s="1692"/>
      <c r="BX31" s="1692"/>
      <c r="BY31" s="1692"/>
      <c r="BZ31" s="1692"/>
      <c r="CA31" s="1692"/>
      <c r="CB31" s="1692"/>
      <c r="CC31" s="1692"/>
      <c r="CD31" s="1692"/>
      <c r="CE31" s="1692"/>
      <c r="CF31" s="1692"/>
      <c r="CG31" s="1692"/>
      <c r="CH31" s="1692"/>
      <c r="CI31" s="1692"/>
      <c r="CJ31" s="1692"/>
      <c r="CK31" s="1692"/>
      <c r="CL31" s="1692"/>
      <c r="CM31" s="1692"/>
      <c r="CN31" s="1692"/>
      <c r="CO31" s="1692"/>
      <c r="CP31" s="1692"/>
      <c r="CQ31" s="1692"/>
      <c r="CR31" s="1692"/>
      <c r="CS31" s="1692"/>
      <c r="CT31" s="1692"/>
      <c r="CU31" s="1692"/>
      <c r="CV31" s="1692"/>
      <c r="CW31" s="1692"/>
      <c r="CX31" s="1692"/>
      <c r="CY31" s="1692"/>
      <c r="CZ31" s="1692"/>
      <c r="DA31" s="1692"/>
      <c r="DB31" s="1692"/>
      <c r="DC31" s="1692"/>
      <c r="DD31" s="1692"/>
      <c r="DE31" s="1692"/>
      <c r="DF31" s="1692"/>
      <c r="DG31" s="1692"/>
      <c r="DH31" s="1692"/>
      <c r="DI31" s="1692"/>
    </row>
    <row r="32" spans="1:113" s="1699" customFormat="1">
      <c r="A32" s="552"/>
      <c r="B32" s="1692"/>
      <c r="C32" s="1692"/>
      <c r="D32" s="1692"/>
      <c r="E32" s="1692"/>
      <c r="F32" s="1692"/>
      <c r="G32" s="1692"/>
      <c r="H32" s="1692"/>
      <c r="I32" s="1692"/>
      <c r="J32" s="1692"/>
      <c r="K32" s="1692"/>
      <c r="L32" s="1692"/>
      <c r="M32" s="1692"/>
      <c r="N32" s="1692"/>
      <c r="O32" s="1692"/>
      <c r="P32" s="1692"/>
      <c r="Q32" s="1692"/>
      <c r="R32" s="1692"/>
      <c r="S32" s="1692"/>
      <c r="T32" s="1692"/>
      <c r="U32" s="1692"/>
      <c r="V32" s="1692"/>
      <c r="W32" s="1692"/>
      <c r="X32" s="1692"/>
      <c r="Y32" s="1692"/>
      <c r="Z32" s="1692"/>
      <c r="AA32" s="1692"/>
      <c r="AB32" s="1692"/>
      <c r="AC32" s="1692"/>
      <c r="AD32" s="1692"/>
      <c r="AE32" s="1692"/>
      <c r="AF32" s="1692"/>
      <c r="AG32" s="1692"/>
      <c r="AH32" s="1692"/>
      <c r="AI32" s="1692"/>
      <c r="AJ32" s="1692"/>
      <c r="AK32" s="1692"/>
      <c r="AL32" s="1692"/>
      <c r="AM32" s="1692"/>
      <c r="AN32" s="1692"/>
      <c r="AO32" s="1692"/>
      <c r="AP32" s="1692"/>
      <c r="AQ32" s="1692"/>
      <c r="AR32" s="1692"/>
      <c r="AS32" s="1692"/>
      <c r="AT32" s="1692"/>
      <c r="AU32" s="1692"/>
      <c r="AV32" s="1692"/>
      <c r="AW32" s="1692"/>
      <c r="AX32" s="1692"/>
      <c r="AY32" s="1692"/>
      <c r="AZ32" s="1692"/>
      <c r="BA32" s="1692"/>
      <c r="BB32" s="1692"/>
      <c r="BC32" s="1692"/>
      <c r="BD32" s="1692"/>
      <c r="BE32" s="1692"/>
      <c r="BF32" s="1692"/>
      <c r="BG32" s="1692"/>
      <c r="BH32" s="1692"/>
      <c r="BI32" s="1692"/>
      <c r="BJ32" s="1692"/>
      <c r="BK32" s="1692"/>
      <c r="BL32" s="1692"/>
      <c r="BM32" s="1692"/>
      <c r="BN32" s="1692"/>
      <c r="BO32" s="1692"/>
      <c r="BP32" s="1692"/>
      <c r="BQ32" s="1692"/>
      <c r="BR32" s="1692"/>
      <c r="BS32" s="1692"/>
      <c r="BT32" s="1692"/>
      <c r="BU32" s="1692"/>
      <c r="BV32" s="1692"/>
      <c r="BW32" s="1692"/>
      <c r="BX32" s="1692"/>
      <c r="BY32" s="1692"/>
      <c r="BZ32" s="1692"/>
      <c r="CA32" s="1692"/>
      <c r="CB32" s="1692"/>
      <c r="CC32" s="1692"/>
      <c r="CD32" s="1692"/>
      <c r="CE32" s="1692"/>
      <c r="CF32" s="1692"/>
      <c r="CG32" s="1692"/>
      <c r="CH32" s="1692"/>
      <c r="CI32" s="1692"/>
      <c r="CJ32" s="1692"/>
      <c r="CK32" s="1692"/>
      <c r="CL32" s="1692"/>
      <c r="CM32" s="1692"/>
      <c r="CN32" s="1692"/>
      <c r="CO32" s="1692"/>
      <c r="CP32" s="1692"/>
      <c r="CQ32" s="1692"/>
      <c r="CR32" s="1692"/>
      <c r="CS32" s="1692"/>
      <c r="CT32" s="1692"/>
      <c r="CU32" s="1692"/>
      <c r="CV32" s="1692"/>
      <c r="CW32" s="1692"/>
      <c r="CX32" s="1692"/>
      <c r="CY32" s="1692"/>
      <c r="CZ32" s="1692"/>
      <c r="DA32" s="1692"/>
      <c r="DB32" s="1692"/>
      <c r="DC32" s="1692"/>
      <c r="DD32" s="1692"/>
      <c r="DE32" s="1692"/>
      <c r="DF32" s="1692"/>
      <c r="DG32" s="1692"/>
      <c r="DH32" s="1692"/>
      <c r="DI32" s="1692"/>
    </row>
    <row r="33" spans="1:113" s="1699" customFormat="1">
      <c r="A33" s="552"/>
      <c r="B33" s="1692"/>
      <c r="C33" s="1692"/>
      <c r="D33" s="1692"/>
      <c r="E33" s="1692"/>
      <c r="F33" s="1692"/>
      <c r="G33" s="1692"/>
      <c r="H33" s="1692"/>
      <c r="I33" s="1692"/>
      <c r="J33" s="1692"/>
      <c r="K33" s="1692"/>
      <c r="L33" s="1692"/>
      <c r="M33" s="1692"/>
      <c r="N33" s="1692"/>
      <c r="O33" s="1692"/>
      <c r="P33" s="1692"/>
      <c r="Q33" s="1692"/>
      <c r="R33" s="1692"/>
      <c r="S33" s="1692"/>
      <c r="T33" s="1692"/>
      <c r="U33" s="1692"/>
      <c r="V33" s="1692"/>
      <c r="W33" s="1692"/>
      <c r="X33" s="1692"/>
      <c r="Y33" s="1692"/>
      <c r="Z33" s="1692"/>
      <c r="AA33" s="1692"/>
      <c r="AB33" s="1692"/>
      <c r="AC33" s="1692"/>
      <c r="AD33" s="1692"/>
      <c r="AE33" s="1692"/>
      <c r="AF33" s="1692"/>
      <c r="AG33" s="1692"/>
      <c r="AH33" s="1692"/>
      <c r="AI33" s="1692"/>
      <c r="AJ33" s="1692"/>
      <c r="AK33" s="1692"/>
      <c r="AL33" s="1692"/>
      <c r="AM33" s="1692"/>
      <c r="AN33" s="1692"/>
      <c r="AO33" s="1692"/>
      <c r="AP33" s="1692"/>
      <c r="AQ33" s="1692"/>
      <c r="AR33" s="1692"/>
      <c r="AS33" s="1692"/>
      <c r="AT33" s="1692"/>
      <c r="AU33" s="1692"/>
      <c r="AV33" s="1692"/>
      <c r="AW33" s="1692"/>
      <c r="AX33" s="1692"/>
      <c r="AY33" s="1692"/>
      <c r="AZ33" s="1692"/>
      <c r="BA33" s="1692"/>
      <c r="BB33" s="1692"/>
      <c r="BC33" s="1692"/>
      <c r="BD33" s="1692"/>
      <c r="BE33" s="1692"/>
      <c r="BF33" s="1692"/>
      <c r="BG33" s="1692"/>
      <c r="BH33" s="1692"/>
      <c r="BI33" s="1692"/>
      <c r="BJ33" s="1692"/>
      <c r="BK33" s="1692"/>
      <c r="BL33" s="1692"/>
      <c r="BM33" s="1692"/>
      <c r="BN33" s="1692"/>
      <c r="BO33" s="1692"/>
      <c r="BP33" s="1692"/>
      <c r="BQ33" s="1692"/>
      <c r="BR33" s="1692"/>
      <c r="BS33" s="1692"/>
      <c r="BT33" s="1692"/>
      <c r="BU33" s="1692"/>
      <c r="BV33" s="1692"/>
      <c r="BW33" s="1692"/>
      <c r="BX33" s="1692"/>
      <c r="BY33" s="1692"/>
      <c r="BZ33" s="1692"/>
      <c r="CA33" s="1692"/>
      <c r="CB33" s="1692"/>
      <c r="CC33" s="1692"/>
      <c r="CD33" s="1692"/>
      <c r="CE33" s="1692"/>
      <c r="CF33" s="1692"/>
      <c r="CG33" s="1692"/>
      <c r="CH33" s="1692"/>
      <c r="CI33" s="1692"/>
      <c r="CJ33" s="1692"/>
      <c r="CK33" s="1692"/>
      <c r="CL33" s="1692"/>
      <c r="CM33" s="1692"/>
      <c r="CN33" s="1692"/>
      <c r="CO33" s="1692"/>
      <c r="CP33" s="1692"/>
      <c r="CQ33" s="1692"/>
      <c r="CR33" s="1692"/>
      <c r="CS33" s="1692"/>
      <c r="CT33" s="1692"/>
      <c r="CU33" s="1692"/>
      <c r="CV33" s="1692"/>
      <c r="CW33" s="1692"/>
      <c r="CX33" s="1692"/>
      <c r="CY33" s="1692"/>
      <c r="CZ33" s="1692"/>
      <c r="DA33" s="1692"/>
      <c r="DB33" s="1692"/>
      <c r="DC33" s="1692"/>
      <c r="DD33" s="1692"/>
      <c r="DE33" s="1692"/>
      <c r="DF33" s="1692"/>
      <c r="DG33" s="1692"/>
      <c r="DH33" s="1692"/>
      <c r="DI33" s="1692"/>
    </row>
    <row r="34" spans="1:113" s="1699" customFormat="1">
      <c r="A34" s="552"/>
      <c r="B34" s="1692"/>
      <c r="C34" s="1692"/>
      <c r="D34" s="1692"/>
      <c r="E34" s="1692"/>
      <c r="F34" s="1692"/>
      <c r="G34" s="1692"/>
      <c r="H34" s="1692"/>
      <c r="I34" s="1692"/>
      <c r="J34" s="1692"/>
      <c r="K34" s="1692"/>
      <c r="L34" s="1692"/>
      <c r="M34" s="1692"/>
      <c r="N34" s="1692"/>
      <c r="O34" s="1692"/>
      <c r="P34" s="1692"/>
      <c r="Q34" s="1692"/>
      <c r="R34" s="1692"/>
      <c r="S34" s="1692"/>
      <c r="T34" s="1692"/>
      <c r="U34" s="1692"/>
      <c r="V34" s="1692"/>
      <c r="W34" s="1692"/>
      <c r="X34" s="1692"/>
      <c r="Y34" s="1692"/>
      <c r="Z34" s="1692"/>
      <c r="AA34" s="1692"/>
      <c r="AB34" s="1692"/>
      <c r="AC34" s="1692"/>
      <c r="AD34" s="1692"/>
      <c r="AE34" s="1692"/>
      <c r="AF34" s="1692"/>
      <c r="AG34" s="1692"/>
      <c r="AH34" s="1692"/>
      <c r="AI34" s="1692"/>
      <c r="AJ34" s="1692"/>
      <c r="AK34" s="1692"/>
      <c r="AL34" s="1692"/>
      <c r="AM34" s="1692"/>
      <c r="AN34" s="1692"/>
      <c r="AO34" s="1692"/>
      <c r="AP34" s="1692"/>
      <c r="AQ34" s="1692"/>
      <c r="AR34" s="1692"/>
      <c r="AS34" s="1692"/>
      <c r="AT34" s="1692"/>
      <c r="AU34" s="1692"/>
      <c r="AV34" s="1692"/>
      <c r="AW34" s="1692"/>
      <c r="AX34" s="1692"/>
      <c r="AY34" s="1692"/>
      <c r="AZ34" s="1692"/>
      <c r="BA34" s="1692"/>
      <c r="BB34" s="1692"/>
      <c r="BC34" s="1692"/>
      <c r="BD34" s="1692"/>
      <c r="BE34" s="1692"/>
      <c r="BF34" s="1692"/>
      <c r="BG34" s="1692"/>
      <c r="BH34" s="1692"/>
      <c r="BI34" s="1692"/>
      <c r="BJ34" s="1692"/>
      <c r="BK34" s="1692"/>
      <c r="BL34" s="1692"/>
      <c r="BM34" s="1692"/>
      <c r="BN34" s="1692"/>
      <c r="BO34" s="1692"/>
      <c r="BP34" s="1692"/>
      <c r="BQ34" s="1692"/>
      <c r="BR34" s="1692"/>
      <c r="BS34" s="1692"/>
      <c r="BT34" s="1692"/>
      <c r="BU34" s="1692"/>
      <c r="BV34" s="1692"/>
      <c r="BW34" s="1692"/>
      <c r="BX34" s="1692"/>
      <c r="BY34" s="1692"/>
      <c r="BZ34" s="1692"/>
      <c r="CA34" s="1692"/>
      <c r="CB34" s="1692"/>
      <c r="CC34" s="1692"/>
      <c r="CD34" s="1692"/>
      <c r="CE34" s="1692"/>
      <c r="CF34" s="1692"/>
      <c r="CG34" s="1692"/>
      <c r="CH34" s="1692"/>
      <c r="CI34" s="1692"/>
      <c r="CJ34" s="1692"/>
      <c r="CK34" s="1692"/>
      <c r="CL34" s="1692"/>
      <c r="CM34" s="1692"/>
      <c r="CN34" s="1692"/>
      <c r="CO34" s="1692"/>
      <c r="CP34" s="1692"/>
      <c r="CQ34" s="1692"/>
      <c r="CR34" s="1692"/>
      <c r="CS34" s="1692"/>
      <c r="CT34" s="1692"/>
      <c r="CU34" s="1692"/>
      <c r="CV34" s="1692"/>
      <c r="CW34" s="1692"/>
      <c r="CX34" s="1692"/>
      <c r="CY34" s="1692"/>
      <c r="CZ34" s="1692"/>
      <c r="DA34" s="1692"/>
      <c r="DB34" s="1692"/>
      <c r="DC34" s="1692"/>
      <c r="DD34" s="1692"/>
      <c r="DE34" s="1692"/>
      <c r="DF34" s="1692"/>
      <c r="DG34" s="1692"/>
      <c r="DH34" s="1692"/>
      <c r="DI34" s="1692"/>
    </row>
    <row r="35" spans="1:113" s="1699" customFormat="1">
      <c r="A35" s="552"/>
      <c r="B35" s="1692"/>
      <c r="C35" s="1692"/>
      <c r="D35" s="1692"/>
      <c r="E35" s="1692"/>
      <c r="F35" s="1692"/>
      <c r="G35" s="1692"/>
      <c r="H35" s="1692"/>
      <c r="I35" s="1692"/>
      <c r="J35" s="1692"/>
      <c r="K35" s="1692"/>
      <c r="L35" s="1692"/>
      <c r="M35" s="1692"/>
      <c r="N35" s="1692"/>
      <c r="O35" s="1692"/>
      <c r="P35" s="1692"/>
      <c r="Q35" s="1692"/>
      <c r="R35" s="1692"/>
      <c r="S35" s="1692"/>
      <c r="T35" s="1692"/>
      <c r="U35" s="1692"/>
      <c r="V35" s="1692"/>
      <c r="W35" s="1692"/>
      <c r="X35" s="1692"/>
      <c r="Y35" s="1692"/>
      <c r="Z35" s="1692"/>
      <c r="AA35" s="1692"/>
      <c r="AB35" s="1692"/>
      <c r="AC35" s="1692"/>
      <c r="AD35" s="1692"/>
      <c r="AE35" s="1692"/>
      <c r="AF35" s="1692"/>
      <c r="AG35" s="1692"/>
      <c r="AH35" s="1692"/>
      <c r="AI35" s="1692"/>
      <c r="AJ35" s="1692"/>
      <c r="AK35" s="1692"/>
      <c r="AL35" s="1692"/>
      <c r="AM35" s="1692"/>
      <c r="AN35" s="1692"/>
      <c r="AO35" s="1692"/>
      <c r="AP35" s="1692"/>
      <c r="AQ35" s="1692"/>
      <c r="AR35" s="1692"/>
      <c r="AS35" s="1692"/>
      <c r="AT35" s="1692"/>
      <c r="AU35" s="1692"/>
      <c r="AV35" s="1692"/>
      <c r="AW35" s="1692"/>
      <c r="AX35" s="1692"/>
      <c r="AY35" s="1692"/>
      <c r="AZ35" s="1692"/>
      <c r="BA35" s="1692"/>
      <c r="BB35" s="1692"/>
      <c r="BC35" s="1692"/>
      <c r="BD35" s="1692"/>
      <c r="BE35" s="1692"/>
      <c r="BF35" s="1692"/>
      <c r="BG35" s="1692"/>
      <c r="BH35" s="1692"/>
      <c r="BI35" s="1692"/>
      <c r="BJ35" s="1692"/>
      <c r="BK35" s="1692"/>
      <c r="BL35" s="1692"/>
      <c r="BM35" s="1692"/>
      <c r="BN35" s="1692"/>
      <c r="BO35" s="1692"/>
      <c r="BP35" s="1692"/>
      <c r="BQ35" s="1692"/>
      <c r="BR35" s="1692"/>
      <c r="BS35" s="1692"/>
      <c r="BT35" s="1692"/>
      <c r="BU35" s="1692"/>
      <c r="BV35" s="1692"/>
      <c r="BW35" s="1692"/>
      <c r="BX35" s="1692"/>
      <c r="BY35" s="1692"/>
      <c r="BZ35" s="1692"/>
      <c r="CA35" s="1692"/>
      <c r="CB35" s="1692"/>
      <c r="CC35" s="1692"/>
      <c r="CD35" s="1692"/>
      <c r="CE35" s="1692"/>
      <c r="CF35" s="1692"/>
      <c r="CG35" s="1692"/>
      <c r="CH35" s="1692"/>
      <c r="CI35" s="1692"/>
      <c r="CJ35" s="1692"/>
      <c r="CK35" s="1692"/>
      <c r="CL35" s="1692"/>
      <c r="CM35" s="1692"/>
      <c r="CN35" s="1692"/>
      <c r="CO35" s="1692"/>
      <c r="CP35" s="1692"/>
      <c r="CQ35" s="1692"/>
      <c r="CR35" s="1692"/>
      <c r="CS35" s="1692"/>
      <c r="CT35" s="1692"/>
      <c r="CU35" s="1692"/>
      <c r="CV35" s="1692"/>
      <c r="CW35" s="1692"/>
      <c r="CX35" s="1692"/>
      <c r="CY35" s="1692"/>
      <c r="CZ35" s="1692"/>
      <c r="DA35" s="1692"/>
      <c r="DB35" s="1692"/>
      <c r="DC35" s="1692"/>
      <c r="DD35" s="1692"/>
      <c r="DE35" s="1692"/>
      <c r="DF35" s="1692"/>
      <c r="DG35" s="1692"/>
      <c r="DH35" s="1692"/>
      <c r="DI35" s="1692"/>
    </row>
    <row r="36" spans="1:113" s="1699" customFormat="1">
      <c r="A36" s="552"/>
      <c r="B36" s="1692"/>
      <c r="C36" s="1692"/>
      <c r="D36" s="1692"/>
      <c r="E36" s="1692"/>
      <c r="F36" s="1692"/>
      <c r="G36" s="1692"/>
      <c r="H36" s="1692"/>
      <c r="I36" s="1692"/>
      <c r="J36" s="1692"/>
      <c r="K36" s="1692"/>
      <c r="L36" s="1692"/>
      <c r="M36" s="1692"/>
      <c r="N36" s="1692"/>
      <c r="O36" s="1692"/>
      <c r="P36" s="1692"/>
      <c r="Q36" s="1692"/>
      <c r="R36" s="1692"/>
      <c r="S36" s="1692"/>
      <c r="T36" s="1692"/>
      <c r="U36" s="1692"/>
      <c r="V36" s="1692"/>
      <c r="W36" s="1692"/>
      <c r="X36" s="1692"/>
      <c r="Y36" s="1692"/>
      <c r="Z36" s="1692"/>
      <c r="AA36" s="1692"/>
      <c r="AB36" s="1692"/>
      <c r="AC36" s="1692"/>
      <c r="AD36" s="1692"/>
      <c r="AE36" s="1692"/>
      <c r="AF36" s="1692"/>
      <c r="AG36" s="1692"/>
      <c r="AH36" s="1692"/>
      <c r="AI36" s="1692"/>
      <c r="AJ36" s="1692"/>
      <c r="AK36" s="1692"/>
      <c r="AL36" s="1692"/>
      <c r="AM36" s="1692"/>
      <c r="AN36" s="1692"/>
      <c r="AO36" s="1692"/>
      <c r="AP36" s="1692"/>
      <c r="AQ36" s="1692"/>
      <c r="AR36" s="1692"/>
      <c r="AS36" s="1692"/>
      <c r="AT36" s="1692"/>
      <c r="AU36" s="1692"/>
      <c r="AV36" s="1692"/>
      <c r="AW36" s="1692"/>
      <c r="AX36" s="1692"/>
      <c r="AY36" s="1692"/>
      <c r="AZ36" s="1692"/>
      <c r="BA36" s="1692"/>
      <c r="BB36" s="1692"/>
      <c r="BC36" s="1692"/>
      <c r="BD36" s="1692"/>
      <c r="BE36" s="1692"/>
      <c r="BF36" s="1692"/>
      <c r="BG36" s="1692"/>
      <c r="BH36" s="1692"/>
      <c r="BI36" s="1692"/>
      <c r="BJ36" s="1692"/>
      <c r="BK36" s="1692"/>
      <c r="BL36" s="1692"/>
      <c r="BM36" s="1692"/>
      <c r="BN36" s="1692"/>
      <c r="BO36" s="1692"/>
      <c r="BP36" s="1692"/>
      <c r="BQ36" s="1692"/>
      <c r="BR36" s="1692"/>
      <c r="BS36" s="1692"/>
      <c r="BT36" s="1692"/>
      <c r="BU36" s="1692"/>
      <c r="BV36" s="1692"/>
      <c r="BW36" s="1692"/>
      <c r="BX36" s="1692"/>
      <c r="BY36" s="1692"/>
      <c r="BZ36" s="1692"/>
      <c r="CA36" s="1692"/>
      <c r="CB36" s="1692"/>
      <c r="CC36" s="1692"/>
      <c r="CD36" s="1692"/>
      <c r="CE36" s="1692"/>
      <c r="CF36" s="1692"/>
      <c r="CG36" s="1692"/>
      <c r="CH36" s="1692"/>
      <c r="CI36" s="1692"/>
      <c r="CJ36" s="1692"/>
      <c r="CK36" s="1692"/>
      <c r="CL36" s="1692"/>
      <c r="CM36" s="1692"/>
      <c r="CN36" s="1692"/>
      <c r="CO36" s="1692"/>
      <c r="CP36" s="1692"/>
      <c r="CQ36" s="1692"/>
      <c r="CR36" s="1692"/>
      <c r="CS36" s="1692"/>
      <c r="CT36" s="1692"/>
      <c r="CU36" s="1692"/>
      <c r="CV36" s="1692"/>
      <c r="CW36" s="1692"/>
      <c r="CX36" s="1692"/>
      <c r="CY36" s="1692"/>
      <c r="CZ36" s="1692"/>
      <c r="DA36" s="1692"/>
      <c r="DB36" s="1692"/>
      <c r="DC36" s="1692"/>
      <c r="DD36" s="1692"/>
      <c r="DE36" s="1692"/>
      <c r="DF36" s="1692"/>
      <c r="DG36" s="1692"/>
      <c r="DH36" s="1692"/>
      <c r="DI36" s="1692"/>
    </row>
    <row r="37" spans="1:113" s="1699" customFormat="1">
      <c r="A37" s="552"/>
      <c r="B37" s="1692"/>
      <c r="C37" s="1692"/>
      <c r="D37" s="1692"/>
      <c r="E37" s="1692"/>
      <c r="F37" s="1692"/>
      <c r="G37" s="1692"/>
      <c r="H37" s="1692"/>
      <c r="I37" s="1692"/>
      <c r="J37" s="1692"/>
      <c r="K37" s="1692"/>
      <c r="L37" s="1692"/>
      <c r="M37" s="1692"/>
      <c r="N37" s="1692"/>
      <c r="O37" s="1692"/>
      <c r="P37" s="1692"/>
      <c r="Q37" s="1692"/>
      <c r="R37" s="1692"/>
      <c r="S37" s="1692"/>
      <c r="T37" s="1692"/>
      <c r="U37" s="1692"/>
      <c r="V37" s="1692"/>
      <c r="W37" s="1692"/>
      <c r="X37" s="1692"/>
      <c r="Y37" s="1692"/>
      <c r="Z37" s="1692"/>
      <c r="AA37" s="1692"/>
      <c r="AB37" s="1692"/>
      <c r="AC37" s="1692"/>
      <c r="AD37" s="1692"/>
      <c r="AE37" s="1692"/>
      <c r="AF37" s="1692"/>
      <c r="AG37" s="1692"/>
      <c r="AH37" s="1692"/>
      <c r="AI37" s="1692"/>
      <c r="AJ37" s="1692"/>
      <c r="AK37" s="1692"/>
      <c r="AL37" s="1692"/>
      <c r="AM37" s="1692"/>
      <c r="AN37" s="1692"/>
      <c r="AO37" s="1692"/>
      <c r="AP37" s="1692"/>
      <c r="AQ37" s="1692"/>
      <c r="AR37" s="1692"/>
      <c r="AS37" s="1692"/>
      <c r="AT37" s="1692"/>
      <c r="AU37" s="1692"/>
      <c r="AV37" s="1692"/>
      <c r="AW37" s="1692"/>
      <c r="AX37" s="1692"/>
      <c r="AY37" s="1692"/>
      <c r="AZ37" s="1692"/>
      <c r="BA37" s="1692"/>
      <c r="BB37" s="1692"/>
      <c r="BC37" s="1692"/>
      <c r="BD37" s="1692"/>
      <c r="BE37" s="1692"/>
      <c r="BF37" s="1692"/>
      <c r="BG37" s="1692"/>
      <c r="BH37" s="1692"/>
      <c r="BI37" s="1692"/>
      <c r="BJ37" s="1692"/>
      <c r="BK37" s="1692"/>
      <c r="BL37" s="1692"/>
      <c r="BM37" s="1692"/>
      <c r="BN37" s="1692"/>
      <c r="BO37" s="1692"/>
      <c r="BP37" s="1692"/>
      <c r="BQ37" s="1692"/>
      <c r="BR37" s="1692"/>
      <c r="BS37" s="1692"/>
      <c r="BT37" s="1692"/>
      <c r="BU37" s="1692"/>
      <c r="BV37" s="1692"/>
      <c r="BW37" s="1692"/>
      <c r="BX37" s="1692"/>
      <c r="BY37" s="1692"/>
      <c r="BZ37" s="1692"/>
      <c r="CA37" s="1692"/>
      <c r="CB37" s="1692"/>
      <c r="CC37" s="1692"/>
      <c r="CD37" s="1692"/>
      <c r="CE37" s="1692"/>
      <c r="CF37" s="1692"/>
      <c r="CG37" s="1692"/>
      <c r="CH37" s="1692"/>
      <c r="CI37" s="1692"/>
      <c r="CJ37" s="1692"/>
      <c r="CK37" s="1692"/>
      <c r="CL37" s="1692"/>
      <c r="CM37" s="1692"/>
      <c r="CN37" s="1692"/>
      <c r="CO37" s="1692"/>
      <c r="CP37" s="1692"/>
      <c r="CQ37" s="1692"/>
      <c r="CR37" s="1692"/>
      <c r="CS37" s="1692"/>
      <c r="CT37" s="1692"/>
      <c r="CU37" s="1692"/>
      <c r="CV37" s="1692"/>
      <c r="CW37" s="1692"/>
      <c r="CX37" s="1692"/>
      <c r="CY37" s="1692"/>
      <c r="CZ37" s="1692"/>
      <c r="DA37" s="1692"/>
      <c r="DB37" s="1692"/>
      <c r="DC37" s="1692"/>
      <c r="DD37" s="1692"/>
      <c r="DE37" s="1692"/>
      <c r="DF37" s="1692"/>
      <c r="DG37" s="1692"/>
      <c r="DH37" s="1692"/>
      <c r="DI37" s="1692"/>
    </row>
    <row r="38" spans="1:113" s="1699" customFormat="1">
      <c r="A38" s="552"/>
      <c r="B38" s="1692"/>
      <c r="C38" s="1692"/>
      <c r="D38" s="1692"/>
      <c r="E38" s="1692"/>
      <c r="F38" s="1692"/>
      <c r="G38" s="1692"/>
      <c r="H38" s="1692"/>
      <c r="I38" s="1692"/>
      <c r="J38" s="1692"/>
      <c r="K38" s="1692"/>
      <c r="L38" s="1692"/>
      <c r="M38" s="1692"/>
      <c r="N38" s="1692"/>
      <c r="O38" s="1692"/>
      <c r="P38" s="1692"/>
      <c r="Q38" s="1692"/>
      <c r="R38" s="1692"/>
      <c r="S38" s="1692"/>
      <c r="T38" s="1692"/>
      <c r="U38" s="1692"/>
      <c r="V38" s="1692"/>
      <c r="W38" s="1692"/>
      <c r="X38" s="1692"/>
      <c r="Y38" s="1692"/>
      <c r="Z38" s="1692"/>
      <c r="AA38" s="1692"/>
      <c r="AB38" s="1692"/>
      <c r="AC38" s="1692"/>
      <c r="AD38" s="1692"/>
      <c r="AE38" s="1692"/>
      <c r="AF38" s="1692"/>
      <c r="AG38" s="1692"/>
      <c r="AH38" s="1692"/>
      <c r="AI38" s="1692"/>
      <c r="AJ38" s="1692"/>
      <c r="AK38" s="1692"/>
      <c r="AL38" s="1692"/>
      <c r="AM38" s="1692"/>
      <c r="AN38" s="1692"/>
      <c r="AO38" s="1692"/>
      <c r="AP38" s="1692"/>
      <c r="AQ38" s="1692"/>
      <c r="AR38" s="1692"/>
      <c r="AS38" s="1692"/>
      <c r="AT38" s="1692"/>
      <c r="AU38" s="1692"/>
      <c r="AV38" s="1692"/>
      <c r="AW38" s="1692"/>
      <c r="AX38" s="1692"/>
      <c r="AY38" s="1692"/>
      <c r="AZ38" s="1692"/>
      <c r="BA38" s="1692"/>
      <c r="BB38" s="1692"/>
      <c r="BC38" s="1692"/>
      <c r="BD38" s="1692"/>
      <c r="BE38" s="1692"/>
      <c r="BF38" s="1692"/>
      <c r="BG38" s="1692"/>
      <c r="BH38" s="1692"/>
      <c r="BI38" s="1692"/>
      <c r="BJ38" s="1692"/>
      <c r="BK38" s="1692"/>
      <c r="BL38" s="1692"/>
      <c r="BM38" s="1692"/>
      <c r="BN38" s="1692"/>
      <c r="BO38" s="1692"/>
      <c r="BP38" s="1692"/>
      <c r="BQ38" s="1692"/>
      <c r="BR38" s="1692"/>
      <c r="BS38" s="1692"/>
      <c r="BT38" s="1692"/>
      <c r="BU38" s="1692"/>
      <c r="BV38" s="1692"/>
      <c r="BW38" s="1692"/>
      <c r="BX38" s="1692"/>
      <c r="BY38" s="1692"/>
      <c r="BZ38" s="1692"/>
      <c r="CA38" s="1692"/>
      <c r="CB38" s="1692"/>
      <c r="CC38" s="1692"/>
      <c r="CD38" s="1692"/>
      <c r="CE38" s="1692"/>
      <c r="CF38" s="1692"/>
      <c r="CG38" s="1692"/>
      <c r="CH38" s="1692"/>
      <c r="CI38" s="1692"/>
      <c r="CJ38" s="1692"/>
      <c r="CK38" s="1692"/>
      <c r="CL38" s="1692"/>
      <c r="CM38" s="1692"/>
      <c r="CN38" s="1692"/>
      <c r="CO38" s="1692"/>
      <c r="CP38" s="1692"/>
      <c r="CQ38" s="1692"/>
      <c r="CR38" s="1692"/>
      <c r="CS38" s="1692"/>
      <c r="CT38" s="1692"/>
      <c r="CU38" s="1692"/>
      <c r="CV38" s="1692"/>
      <c r="CW38" s="1692"/>
      <c r="CX38" s="1692"/>
      <c r="CY38" s="1692"/>
      <c r="CZ38" s="1692"/>
      <c r="DA38" s="1692"/>
      <c r="DB38" s="1692"/>
      <c r="DC38" s="1692"/>
      <c r="DD38" s="1692"/>
      <c r="DE38" s="1692"/>
      <c r="DF38" s="1692"/>
      <c r="DG38" s="1692"/>
      <c r="DH38" s="1692"/>
      <c r="DI38" s="1692"/>
    </row>
    <row r="39" spans="1:113" s="1699" customFormat="1">
      <c r="A39" s="552"/>
      <c r="B39" s="1692"/>
      <c r="C39" s="1692"/>
      <c r="D39" s="1692"/>
      <c r="E39" s="1692"/>
      <c r="F39" s="1692"/>
      <c r="G39" s="1692"/>
      <c r="H39" s="1692"/>
      <c r="I39" s="1692"/>
      <c r="J39" s="1692"/>
      <c r="K39" s="1692"/>
      <c r="L39" s="1692"/>
      <c r="M39" s="1692"/>
      <c r="N39" s="1692"/>
      <c r="O39" s="1692"/>
      <c r="P39" s="1692"/>
      <c r="Q39" s="1692"/>
      <c r="R39" s="1692"/>
      <c r="S39" s="1692"/>
      <c r="T39" s="1692"/>
      <c r="U39" s="1692"/>
      <c r="V39" s="1692"/>
      <c r="W39" s="1692"/>
      <c r="X39" s="1692"/>
      <c r="Y39" s="1692"/>
      <c r="Z39" s="1692"/>
      <c r="AA39" s="1692"/>
      <c r="AB39" s="1692"/>
      <c r="AC39" s="1692"/>
      <c r="AD39" s="1692"/>
      <c r="AE39" s="1692"/>
      <c r="AF39" s="1692"/>
      <c r="AG39" s="1692"/>
      <c r="AH39" s="1692"/>
      <c r="AI39" s="1692"/>
      <c r="AJ39" s="1692"/>
      <c r="AK39" s="1692"/>
      <c r="AL39" s="1692"/>
      <c r="AM39" s="1692"/>
      <c r="AN39" s="1692"/>
      <c r="AO39" s="1692"/>
      <c r="AP39" s="1692"/>
      <c r="AQ39" s="1692"/>
      <c r="AR39" s="1692"/>
      <c r="AS39" s="1692"/>
      <c r="AT39" s="1692"/>
      <c r="AU39" s="1692"/>
      <c r="AV39" s="1692"/>
      <c r="AW39" s="1692"/>
      <c r="AX39" s="1692"/>
      <c r="AY39" s="1692"/>
      <c r="AZ39" s="1692"/>
      <c r="BA39" s="1692"/>
      <c r="BB39" s="1692"/>
      <c r="BC39" s="1692"/>
      <c r="BD39" s="1692"/>
      <c r="BE39" s="1692"/>
      <c r="BF39" s="1692"/>
      <c r="BG39" s="1692"/>
      <c r="BH39" s="1692"/>
      <c r="BI39" s="1692"/>
      <c r="BJ39" s="1692"/>
      <c r="BK39" s="1692"/>
      <c r="BL39" s="1692"/>
      <c r="BM39" s="1692"/>
      <c r="BN39" s="1692"/>
      <c r="BO39" s="1692"/>
      <c r="BP39" s="1692"/>
      <c r="BQ39" s="1692"/>
      <c r="BR39" s="1692"/>
      <c r="BS39" s="1692"/>
      <c r="BT39" s="1692"/>
      <c r="BU39" s="1692"/>
      <c r="BV39" s="1692"/>
      <c r="BW39" s="1692"/>
      <c r="BX39" s="1692"/>
      <c r="BY39" s="1692"/>
      <c r="BZ39" s="1692"/>
      <c r="CA39" s="1692"/>
      <c r="CB39" s="1692"/>
      <c r="CC39" s="1692"/>
      <c r="CD39" s="1692"/>
      <c r="CE39" s="1692"/>
      <c r="CF39" s="1692"/>
      <c r="CG39" s="1692"/>
      <c r="CH39" s="1692"/>
      <c r="CI39" s="1692"/>
      <c r="CJ39" s="1692"/>
      <c r="CK39" s="1692"/>
      <c r="CL39" s="1692"/>
      <c r="CM39" s="1692"/>
      <c r="CN39" s="1692"/>
      <c r="CO39" s="1692"/>
      <c r="CP39" s="1692"/>
      <c r="CQ39" s="1692"/>
      <c r="CR39" s="1692"/>
      <c r="CS39" s="1692"/>
      <c r="CT39" s="1692"/>
      <c r="CU39" s="1692"/>
      <c r="CV39" s="1692"/>
      <c r="CW39" s="1692"/>
      <c r="CX39" s="1692"/>
      <c r="CY39" s="1692"/>
      <c r="CZ39" s="1692"/>
      <c r="DA39" s="1692"/>
      <c r="DB39" s="1692"/>
      <c r="DC39" s="1692"/>
      <c r="DD39" s="1692"/>
      <c r="DE39" s="1692"/>
      <c r="DF39" s="1692"/>
      <c r="DG39" s="1692"/>
      <c r="DH39" s="1692"/>
      <c r="DI39" s="1692"/>
    </row>
    <row r="40" spans="1:113" s="1699" customFormat="1">
      <c r="A40" s="552"/>
      <c r="B40" s="1692"/>
      <c r="C40" s="1692"/>
      <c r="D40" s="1692"/>
      <c r="E40" s="1692"/>
      <c r="F40" s="1692"/>
      <c r="G40" s="1692"/>
      <c r="H40" s="1692"/>
      <c r="I40" s="1692"/>
      <c r="J40" s="1692"/>
      <c r="K40" s="1692"/>
      <c r="L40" s="1692"/>
      <c r="M40" s="1692"/>
      <c r="N40" s="1692"/>
      <c r="O40" s="1692"/>
      <c r="P40" s="1692"/>
      <c r="Q40" s="1692"/>
      <c r="R40" s="1692"/>
      <c r="S40" s="1692"/>
      <c r="T40" s="1692"/>
      <c r="U40" s="1692"/>
      <c r="V40" s="1692"/>
      <c r="W40" s="1692"/>
      <c r="X40" s="1692"/>
      <c r="Y40" s="1692"/>
      <c r="Z40" s="1692"/>
      <c r="AA40" s="1692"/>
      <c r="AB40" s="1692"/>
      <c r="AC40" s="1692"/>
      <c r="AD40" s="1692"/>
      <c r="AE40" s="1692"/>
      <c r="AF40" s="1692"/>
      <c r="AG40" s="1692"/>
      <c r="AH40" s="1692"/>
      <c r="AI40" s="1692"/>
      <c r="AJ40" s="1692"/>
      <c r="AK40" s="1692"/>
      <c r="AL40" s="1692"/>
      <c r="AM40" s="1692"/>
      <c r="AN40" s="1692"/>
      <c r="AO40" s="1692"/>
      <c r="AP40" s="1692"/>
      <c r="AQ40" s="1692"/>
      <c r="AR40" s="1692"/>
      <c r="AS40" s="1692"/>
      <c r="AT40" s="1692"/>
      <c r="AU40" s="1692"/>
      <c r="AV40" s="1692"/>
      <c r="AW40" s="1692"/>
      <c r="AX40" s="1692"/>
      <c r="AY40" s="1692"/>
      <c r="AZ40" s="1692"/>
      <c r="BA40" s="1692"/>
      <c r="BB40" s="1692"/>
      <c r="BC40" s="1692"/>
      <c r="BD40" s="1692"/>
      <c r="BE40" s="1692"/>
      <c r="BF40" s="1692"/>
      <c r="BG40" s="1692"/>
      <c r="BH40" s="1692"/>
      <c r="BI40" s="1692"/>
      <c r="BJ40" s="1692"/>
      <c r="BK40" s="1692"/>
      <c r="BL40" s="1692"/>
      <c r="BM40" s="1692"/>
      <c r="BN40" s="1692"/>
      <c r="BO40" s="1692"/>
      <c r="BP40" s="1692"/>
      <c r="BQ40" s="1692"/>
      <c r="BR40" s="1692"/>
      <c r="BS40" s="1692"/>
      <c r="BT40" s="1692"/>
      <c r="BU40" s="1692"/>
      <c r="BV40" s="1692"/>
      <c r="BW40" s="1692"/>
      <c r="BX40" s="1692"/>
      <c r="BY40" s="1692"/>
      <c r="BZ40" s="1692"/>
      <c r="CA40" s="1692"/>
      <c r="CB40" s="1692"/>
      <c r="CC40" s="1692"/>
      <c r="CD40" s="1692"/>
      <c r="CE40" s="1692"/>
      <c r="CF40" s="1692"/>
      <c r="CG40" s="1692"/>
      <c r="CH40" s="1692"/>
      <c r="CI40" s="1692"/>
      <c r="CJ40" s="1692"/>
      <c r="CK40" s="1692"/>
      <c r="CL40" s="1692"/>
      <c r="CM40" s="1692"/>
      <c r="CN40" s="1692"/>
      <c r="CO40" s="1692"/>
      <c r="CP40" s="1692"/>
      <c r="CQ40" s="1692"/>
      <c r="CR40" s="1692"/>
      <c r="CS40" s="1692"/>
      <c r="CT40" s="1692"/>
      <c r="CU40" s="1692"/>
      <c r="CV40" s="1692"/>
      <c r="CW40" s="1692"/>
      <c r="CX40" s="1692"/>
      <c r="CY40" s="1692"/>
      <c r="CZ40" s="1692"/>
      <c r="DA40" s="1692"/>
      <c r="DB40" s="1692"/>
      <c r="DC40" s="1692"/>
      <c r="DD40" s="1692"/>
      <c r="DE40" s="1692"/>
      <c r="DF40" s="1692"/>
      <c r="DG40" s="1692"/>
      <c r="DH40" s="1692"/>
      <c r="DI40" s="1692"/>
    </row>
    <row r="41" spans="1:113" s="1699" customFormat="1">
      <c r="A41" s="552"/>
      <c r="B41" s="1692"/>
      <c r="C41" s="1692"/>
      <c r="D41" s="1692"/>
      <c r="E41" s="1692"/>
      <c r="F41" s="1692"/>
      <c r="G41" s="1692"/>
      <c r="H41" s="1692"/>
      <c r="I41" s="1692"/>
      <c r="J41" s="1692"/>
      <c r="K41" s="1692"/>
      <c r="L41" s="1692"/>
      <c r="M41" s="1692"/>
      <c r="N41" s="1692"/>
      <c r="O41" s="1692"/>
      <c r="P41" s="1692"/>
      <c r="Q41" s="1692"/>
      <c r="R41" s="1692"/>
      <c r="S41" s="1692"/>
      <c r="T41" s="1692"/>
      <c r="U41" s="1692"/>
      <c r="V41" s="1692"/>
      <c r="W41" s="1692"/>
      <c r="X41" s="1692"/>
      <c r="Y41" s="1692"/>
      <c r="Z41" s="1692"/>
      <c r="AA41" s="1692"/>
      <c r="AB41" s="1692"/>
      <c r="AC41" s="1692"/>
      <c r="AD41" s="1692"/>
      <c r="AE41" s="1692"/>
      <c r="AF41" s="1692"/>
      <c r="AG41" s="1692"/>
      <c r="AH41" s="1692"/>
      <c r="AI41" s="1692"/>
      <c r="AJ41" s="1692"/>
      <c r="AK41" s="1692"/>
      <c r="AL41" s="1692"/>
      <c r="AM41" s="1692"/>
      <c r="AN41" s="1692"/>
      <c r="AO41" s="1692"/>
      <c r="AP41" s="1692"/>
      <c r="AQ41" s="1692"/>
      <c r="AR41" s="1692"/>
      <c r="AS41" s="1692"/>
      <c r="AT41" s="1692"/>
      <c r="AU41" s="1692"/>
      <c r="AV41" s="1692"/>
      <c r="AW41" s="1692"/>
      <c r="AX41" s="1692"/>
      <c r="AY41" s="1692"/>
      <c r="AZ41" s="1692"/>
      <c r="BA41" s="1692"/>
      <c r="BB41" s="1692"/>
      <c r="BC41" s="1692"/>
      <c r="BD41" s="1692"/>
      <c r="BE41" s="1692"/>
      <c r="BF41" s="1692"/>
      <c r="BG41" s="1692"/>
      <c r="BH41" s="1692"/>
      <c r="BI41" s="1692"/>
      <c r="BJ41" s="1692"/>
      <c r="BK41" s="1692"/>
      <c r="BL41" s="1692"/>
      <c r="BM41" s="1692"/>
      <c r="BN41" s="1692"/>
      <c r="BO41" s="1692"/>
      <c r="BP41" s="1692"/>
      <c r="BQ41" s="1692"/>
      <c r="BR41" s="1692"/>
      <c r="BS41" s="1692"/>
      <c r="BT41" s="1692"/>
      <c r="BU41" s="1692"/>
      <c r="BV41" s="1692"/>
      <c r="BW41" s="1692"/>
      <c r="BX41" s="1692"/>
      <c r="BY41" s="1692"/>
      <c r="BZ41" s="1692"/>
      <c r="CA41" s="1692"/>
      <c r="CB41" s="1692"/>
      <c r="CC41" s="1692"/>
      <c r="CD41" s="1692"/>
      <c r="CE41" s="1692"/>
      <c r="CF41" s="1692"/>
      <c r="CG41" s="1692"/>
      <c r="CH41" s="1692"/>
      <c r="CI41" s="1692"/>
      <c r="CJ41" s="1692"/>
      <c r="CK41" s="1692"/>
      <c r="CL41" s="1692"/>
      <c r="CM41" s="1692"/>
      <c r="CN41" s="1692"/>
      <c r="CO41" s="1692"/>
      <c r="CP41" s="1692"/>
      <c r="CQ41" s="1692"/>
      <c r="CR41" s="1692"/>
      <c r="CS41" s="1692"/>
      <c r="CT41" s="1692"/>
      <c r="CU41" s="1692"/>
      <c r="CV41" s="1692"/>
      <c r="CW41" s="1692"/>
      <c r="CX41" s="1692"/>
      <c r="CY41" s="1692"/>
      <c r="CZ41" s="1692"/>
      <c r="DA41" s="1692"/>
      <c r="DB41" s="1692"/>
      <c r="DC41" s="1692"/>
      <c r="DD41" s="1692"/>
      <c r="DE41" s="1692"/>
      <c r="DF41" s="1692"/>
      <c r="DG41" s="1692"/>
      <c r="DH41" s="1692"/>
      <c r="DI41" s="1692"/>
    </row>
    <row r="42" spans="1:113" s="1699" customFormat="1">
      <c r="A42" s="552"/>
      <c r="B42" s="1692"/>
      <c r="C42" s="1692"/>
      <c r="D42" s="1692"/>
      <c r="E42" s="1692"/>
      <c r="F42" s="1692"/>
      <c r="G42" s="1692"/>
      <c r="H42" s="1692"/>
      <c r="I42" s="1692"/>
      <c r="J42" s="1692"/>
      <c r="K42" s="1692"/>
      <c r="L42" s="1692"/>
      <c r="M42" s="1692"/>
      <c r="N42" s="1692"/>
      <c r="O42" s="1692"/>
      <c r="P42" s="1692"/>
      <c r="Q42" s="1692"/>
      <c r="R42" s="1692"/>
      <c r="S42" s="1692"/>
      <c r="T42" s="1692"/>
      <c r="U42" s="1692"/>
      <c r="V42" s="1692"/>
      <c r="W42" s="1692"/>
      <c r="X42" s="1692"/>
      <c r="Y42" s="1692"/>
      <c r="Z42" s="1692"/>
      <c r="AA42" s="1692"/>
      <c r="AB42" s="1692"/>
      <c r="AC42" s="1692"/>
      <c r="AD42" s="1692"/>
      <c r="AE42" s="1692"/>
      <c r="AF42" s="1692"/>
      <c r="AG42" s="1692"/>
      <c r="AH42" s="1692"/>
      <c r="AI42" s="1692"/>
      <c r="AJ42" s="1692"/>
      <c r="AK42" s="1692"/>
      <c r="AL42" s="1692"/>
      <c r="AM42" s="1692"/>
      <c r="AN42" s="1692"/>
      <c r="AO42" s="1692"/>
      <c r="AP42" s="1692"/>
      <c r="AQ42" s="1692"/>
      <c r="AR42" s="1692"/>
      <c r="AS42" s="1692"/>
      <c r="AT42" s="1692"/>
      <c r="AU42" s="1692"/>
      <c r="AV42" s="1692"/>
      <c r="AW42" s="1692"/>
      <c r="AX42" s="1692"/>
      <c r="AY42" s="1692"/>
      <c r="AZ42" s="1692"/>
      <c r="BA42" s="1692"/>
      <c r="BB42" s="1692"/>
      <c r="BC42" s="1692"/>
      <c r="BD42" s="1692"/>
      <c r="BE42" s="1692"/>
      <c r="BF42" s="1692"/>
      <c r="BG42" s="1692"/>
      <c r="BH42" s="1692"/>
      <c r="BI42" s="1692"/>
      <c r="BJ42" s="1692"/>
      <c r="BK42" s="1692"/>
      <c r="BL42" s="1692"/>
      <c r="BM42" s="1692"/>
      <c r="BN42" s="1692"/>
      <c r="BO42" s="1692"/>
      <c r="BP42" s="1692"/>
      <c r="BQ42" s="1692"/>
      <c r="BR42" s="1692"/>
      <c r="BS42" s="1692"/>
      <c r="BT42" s="1692"/>
      <c r="BU42" s="1692"/>
      <c r="BV42" s="1692"/>
      <c r="BW42" s="1692"/>
      <c r="BX42" s="1692"/>
      <c r="BY42" s="1692"/>
      <c r="BZ42" s="1692"/>
      <c r="CA42" s="1692"/>
      <c r="CB42" s="1692"/>
      <c r="CC42" s="1692"/>
      <c r="CD42" s="1692"/>
      <c r="CE42" s="1692"/>
      <c r="CF42" s="1692"/>
      <c r="CG42" s="1692"/>
      <c r="CH42" s="1692"/>
      <c r="CI42" s="1692"/>
      <c r="CJ42" s="1692"/>
      <c r="CK42" s="1692"/>
      <c r="CL42" s="1692"/>
      <c r="CM42" s="1692"/>
      <c r="CN42" s="1692"/>
      <c r="CO42" s="1692"/>
      <c r="CP42" s="1692"/>
      <c r="CQ42" s="1692"/>
      <c r="CR42" s="1692"/>
      <c r="CS42" s="1692"/>
      <c r="CT42" s="1692"/>
      <c r="CU42" s="1692"/>
      <c r="CV42" s="1692"/>
      <c r="CW42" s="1692"/>
      <c r="CX42" s="1692"/>
      <c r="CY42" s="1692"/>
      <c r="CZ42" s="1692"/>
      <c r="DA42" s="1692"/>
      <c r="DB42" s="1692"/>
      <c r="DC42" s="1692"/>
      <c r="DD42" s="1692"/>
      <c r="DE42" s="1692"/>
      <c r="DF42" s="1692"/>
      <c r="DG42" s="1692"/>
      <c r="DH42" s="1692"/>
      <c r="DI42" s="1692"/>
    </row>
    <row r="43" spans="1:113" s="1699" customFormat="1">
      <c r="A43" s="552"/>
      <c r="B43" s="1692"/>
      <c r="C43" s="1692"/>
      <c r="D43" s="1692"/>
      <c r="E43" s="1692"/>
      <c r="F43" s="1692"/>
      <c r="G43" s="1692"/>
      <c r="H43" s="1692"/>
      <c r="I43" s="1692"/>
      <c r="J43" s="1692"/>
      <c r="K43" s="1692"/>
      <c r="L43" s="1692"/>
      <c r="M43" s="1692"/>
      <c r="N43" s="1692"/>
      <c r="O43" s="1692"/>
      <c r="P43" s="1692"/>
      <c r="Q43" s="1692"/>
      <c r="R43" s="1692"/>
      <c r="S43" s="1692"/>
      <c r="T43" s="1692"/>
      <c r="U43" s="1692"/>
      <c r="V43" s="1692"/>
      <c r="W43" s="1692"/>
      <c r="X43" s="1692"/>
      <c r="Y43" s="1692"/>
      <c r="Z43" s="1692"/>
      <c r="AA43" s="1692"/>
      <c r="AB43" s="1692"/>
      <c r="AC43" s="1692"/>
      <c r="AD43" s="1692"/>
      <c r="AE43" s="1692"/>
      <c r="AF43" s="1692"/>
      <c r="AG43" s="1692"/>
      <c r="AH43" s="1692"/>
      <c r="AI43" s="1692"/>
      <c r="AJ43" s="1692"/>
      <c r="AK43" s="1692"/>
      <c r="AL43" s="1692"/>
      <c r="AM43" s="1692"/>
      <c r="AN43" s="1692"/>
      <c r="AO43" s="1692"/>
      <c r="AP43" s="1692"/>
      <c r="AQ43" s="1692"/>
      <c r="AR43" s="1692"/>
      <c r="AS43" s="1692"/>
      <c r="AT43" s="1692"/>
      <c r="AU43" s="1692"/>
      <c r="AV43" s="1692"/>
      <c r="AW43" s="1692"/>
      <c r="AX43" s="1692"/>
      <c r="AY43" s="1692"/>
      <c r="AZ43" s="1692"/>
      <c r="BA43" s="1692"/>
      <c r="BB43" s="1692"/>
      <c r="BC43" s="1692"/>
      <c r="BD43" s="1692"/>
      <c r="BE43" s="1692"/>
      <c r="BF43" s="1692"/>
      <c r="BG43" s="1692"/>
      <c r="BH43" s="1692"/>
      <c r="BI43" s="1692"/>
      <c r="BJ43" s="1692"/>
      <c r="BK43" s="1692"/>
      <c r="BL43" s="1692"/>
      <c r="BM43" s="1692"/>
      <c r="BN43" s="1692"/>
      <c r="BO43" s="1692"/>
      <c r="BP43" s="1692"/>
      <c r="BQ43" s="1692"/>
      <c r="BR43" s="1692"/>
      <c r="BS43" s="1692"/>
      <c r="BT43" s="1692"/>
      <c r="BU43" s="1692"/>
      <c r="BV43" s="1692"/>
      <c r="BW43" s="1692"/>
      <c r="BX43" s="1692"/>
      <c r="BY43" s="1692"/>
      <c r="BZ43" s="1692"/>
      <c r="CA43" s="1692"/>
      <c r="CB43" s="1692"/>
      <c r="CC43" s="1692"/>
      <c r="CD43" s="1692"/>
      <c r="CE43" s="1692"/>
      <c r="CF43" s="1692"/>
      <c r="CG43" s="1692"/>
      <c r="CH43" s="1692"/>
      <c r="CI43" s="1692"/>
      <c r="CJ43" s="1692"/>
      <c r="CK43" s="1692"/>
      <c r="CL43" s="1692"/>
      <c r="CM43" s="1692"/>
      <c r="CN43" s="1692"/>
      <c r="CO43" s="1692"/>
      <c r="CP43" s="1692"/>
      <c r="CQ43" s="1692"/>
      <c r="CR43" s="1692"/>
      <c r="CS43" s="1692"/>
      <c r="CT43" s="1692"/>
      <c r="CU43" s="1692"/>
      <c r="CV43" s="1692"/>
      <c r="CW43" s="1692"/>
      <c r="CX43" s="1692"/>
      <c r="CY43" s="1692"/>
      <c r="CZ43" s="1692"/>
      <c r="DA43" s="1692"/>
      <c r="DB43" s="1692"/>
      <c r="DC43" s="1692"/>
      <c r="DD43" s="1692"/>
      <c r="DE43" s="1692"/>
      <c r="DF43" s="1692"/>
      <c r="DG43" s="1692"/>
      <c r="DH43" s="1692"/>
      <c r="DI43" s="1692"/>
    </row>
    <row r="44" spans="1:113" s="1699" customFormat="1">
      <c r="A44" s="552"/>
      <c r="B44" s="1692"/>
      <c r="C44" s="1692"/>
      <c r="D44" s="1692"/>
      <c r="E44" s="1692"/>
      <c r="F44" s="1692"/>
      <c r="G44" s="1692"/>
      <c r="H44" s="1692"/>
      <c r="I44" s="1692"/>
      <c r="J44" s="1692"/>
      <c r="K44" s="1692"/>
      <c r="L44" s="1692"/>
      <c r="M44" s="1692"/>
      <c r="N44" s="1692"/>
      <c r="O44" s="1692"/>
      <c r="P44" s="1692"/>
      <c r="Q44" s="1692"/>
      <c r="R44" s="1692"/>
      <c r="S44" s="1692"/>
      <c r="T44" s="1692"/>
      <c r="U44" s="1692"/>
      <c r="V44" s="1692"/>
      <c r="W44" s="1692"/>
      <c r="X44" s="1692"/>
      <c r="Y44" s="1692"/>
      <c r="Z44" s="1692"/>
      <c r="AA44" s="1692"/>
      <c r="AB44" s="1692"/>
      <c r="AC44" s="1692"/>
      <c r="AD44" s="1692"/>
      <c r="AE44" s="1692"/>
      <c r="AF44" s="1692"/>
      <c r="AG44" s="1692"/>
      <c r="AH44" s="1692"/>
      <c r="AI44" s="1692"/>
      <c r="AJ44" s="1692"/>
      <c r="AK44" s="1692"/>
      <c r="AL44" s="1692"/>
      <c r="AM44" s="1692"/>
      <c r="AN44" s="1692"/>
      <c r="AO44" s="1692"/>
      <c r="AP44" s="1692"/>
      <c r="AQ44" s="1692"/>
      <c r="AR44" s="1692"/>
      <c r="AS44" s="1692"/>
      <c r="AT44" s="1692"/>
      <c r="AU44" s="1692"/>
      <c r="AV44" s="1692"/>
      <c r="AW44" s="1692"/>
      <c r="AX44" s="1692"/>
      <c r="AY44" s="1692"/>
      <c r="AZ44" s="1692"/>
      <c r="BA44" s="1692"/>
      <c r="BB44" s="1692"/>
      <c r="BC44" s="1692"/>
      <c r="BD44" s="1692"/>
      <c r="BE44" s="1692"/>
      <c r="BF44" s="1692"/>
      <c r="BG44" s="1692"/>
      <c r="BH44" s="1692"/>
      <c r="BI44" s="1692"/>
      <c r="BJ44" s="1692"/>
      <c r="BK44" s="1692"/>
      <c r="BL44" s="1692"/>
      <c r="BM44" s="1692"/>
      <c r="BN44" s="1692"/>
      <c r="BO44" s="1692"/>
      <c r="BP44" s="1692"/>
      <c r="BQ44" s="1692"/>
      <c r="BR44" s="1692"/>
      <c r="BS44" s="1692"/>
      <c r="BT44" s="1692"/>
      <c r="BU44" s="1692"/>
      <c r="BV44" s="1692"/>
      <c r="BW44" s="1692"/>
      <c r="BX44" s="1692"/>
      <c r="BY44" s="1692"/>
      <c r="BZ44" s="1692"/>
      <c r="CA44" s="1692"/>
      <c r="CB44" s="1692"/>
      <c r="CC44" s="1692"/>
      <c r="CD44" s="1692"/>
      <c r="CE44" s="1692"/>
      <c r="CF44" s="1692"/>
      <c r="CG44" s="1692"/>
      <c r="CH44" s="1692"/>
      <c r="CI44" s="1692"/>
      <c r="CJ44" s="1692"/>
      <c r="CK44" s="1692"/>
      <c r="CL44" s="1692"/>
      <c r="CM44" s="1692"/>
      <c r="CN44" s="1692"/>
      <c r="CO44" s="1692"/>
      <c r="CP44" s="1692"/>
      <c r="CQ44" s="1692"/>
      <c r="CR44" s="1692"/>
      <c r="CS44" s="1692"/>
      <c r="CT44" s="1692"/>
      <c r="CU44" s="1692"/>
      <c r="CV44" s="1692"/>
      <c r="CW44" s="1692"/>
      <c r="CX44" s="1692"/>
      <c r="CY44" s="1692"/>
      <c r="CZ44" s="1692"/>
      <c r="DA44" s="1692"/>
      <c r="DB44" s="1692"/>
      <c r="DC44" s="1692"/>
      <c r="DD44" s="1692"/>
      <c r="DE44" s="1692"/>
      <c r="DF44" s="1692"/>
      <c r="DG44" s="1692"/>
      <c r="DH44" s="1692"/>
      <c r="DI44" s="1692"/>
    </row>
    <row r="45" spans="1:113" s="1699" customFormat="1">
      <c r="A45" s="552"/>
      <c r="B45" s="1692"/>
      <c r="C45" s="1692"/>
      <c r="D45" s="1692"/>
      <c r="E45" s="1692"/>
      <c r="F45" s="1692"/>
      <c r="G45" s="1692"/>
      <c r="H45" s="1692"/>
      <c r="I45" s="1692"/>
      <c r="J45" s="1692"/>
      <c r="K45" s="1692"/>
      <c r="L45" s="1692"/>
      <c r="M45" s="1692"/>
      <c r="N45" s="1692"/>
      <c r="O45" s="1692"/>
      <c r="P45" s="1692"/>
      <c r="Q45" s="1692"/>
      <c r="R45" s="1692"/>
      <c r="S45" s="1692"/>
      <c r="T45" s="1692"/>
      <c r="U45" s="1692"/>
      <c r="V45" s="1692"/>
      <c r="W45" s="1692"/>
      <c r="X45" s="1692"/>
      <c r="Y45" s="1692"/>
      <c r="Z45" s="1692"/>
      <c r="AA45" s="1692"/>
      <c r="AB45" s="1692"/>
      <c r="AC45" s="1692"/>
      <c r="AD45" s="1692"/>
      <c r="AE45" s="1692"/>
      <c r="AF45" s="1692"/>
      <c r="AG45" s="1692"/>
      <c r="AH45" s="1692"/>
      <c r="AI45" s="1692"/>
      <c r="AJ45" s="1692"/>
      <c r="AK45" s="1692"/>
      <c r="AL45" s="1692"/>
      <c r="AM45" s="1692"/>
      <c r="AN45" s="1692"/>
      <c r="AO45" s="1692"/>
      <c r="AP45" s="1692"/>
      <c r="AQ45" s="1692"/>
      <c r="AR45" s="1692"/>
      <c r="AS45" s="1692"/>
      <c r="AT45" s="1692"/>
      <c r="AU45" s="1692"/>
      <c r="AV45" s="1692"/>
      <c r="AW45" s="1692"/>
      <c r="AX45" s="1692"/>
      <c r="AY45" s="1692"/>
      <c r="AZ45" s="1692"/>
      <c r="BA45" s="1692"/>
      <c r="BB45" s="1692"/>
      <c r="BC45" s="1692"/>
      <c r="BD45" s="1692"/>
      <c r="BE45" s="1692"/>
      <c r="BF45" s="1692"/>
      <c r="BG45" s="1692"/>
      <c r="BH45" s="1692"/>
      <c r="BI45" s="1692"/>
      <c r="BJ45" s="1692"/>
      <c r="BK45" s="1692"/>
      <c r="BL45" s="1692"/>
      <c r="BM45" s="1692"/>
      <c r="BN45" s="1692"/>
      <c r="BO45" s="1692"/>
      <c r="BP45" s="1692"/>
      <c r="BQ45" s="1692"/>
      <c r="BR45" s="1692"/>
      <c r="BS45" s="1692"/>
      <c r="BT45" s="1692"/>
      <c r="BU45" s="1692"/>
      <c r="BV45" s="1692"/>
      <c r="BW45" s="1692"/>
      <c r="BX45" s="1692"/>
      <c r="BY45" s="1692"/>
      <c r="BZ45" s="1692"/>
      <c r="CA45" s="1692"/>
      <c r="CB45" s="1692"/>
      <c r="CC45" s="1692"/>
      <c r="CD45" s="1692"/>
      <c r="CE45" s="1692"/>
      <c r="CF45" s="1692"/>
      <c r="CG45" s="1692"/>
      <c r="CH45" s="1692"/>
      <c r="CI45" s="1692"/>
      <c r="CJ45" s="1692"/>
      <c r="CK45" s="1692"/>
      <c r="CL45" s="1692"/>
      <c r="CM45" s="1692"/>
      <c r="CN45" s="1692"/>
      <c r="CO45" s="1692"/>
      <c r="CP45" s="1692"/>
      <c r="CQ45" s="1692"/>
      <c r="CR45" s="1692"/>
      <c r="CS45" s="1692"/>
      <c r="CT45" s="1692"/>
      <c r="CU45" s="1692"/>
      <c r="CV45" s="1692"/>
      <c r="CW45" s="1692"/>
      <c r="CX45" s="1692"/>
      <c r="CY45" s="1692"/>
      <c r="CZ45" s="1692"/>
      <c r="DA45" s="1692"/>
      <c r="DB45" s="1692"/>
      <c r="DC45" s="1692"/>
      <c r="DD45" s="1692"/>
      <c r="DE45" s="1692"/>
      <c r="DF45" s="1692"/>
      <c r="DG45" s="1692"/>
      <c r="DH45" s="1692"/>
      <c r="DI45" s="1692"/>
    </row>
    <row r="46" spans="1:113" s="1699" customFormat="1">
      <c r="A46" s="552"/>
      <c r="B46" s="1692"/>
      <c r="C46" s="1692"/>
      <c r="D46" s="1692"/>
      <c r="E46" s="1692"/>
      <c r="F46" s="1692"/>
      <c r="G46" s="1692"/>
      <c r="H46" s="1692"/>
      <c r="I46" s="1692"/>
      <c r="J46" s="1692"/>
      <c r="K46" s="1692"/>
      <c r="L46" s="1692"/>
      <c r="M46" s="1692"/>
      <c r="N46" s="1692"/>
      <c r="O46" s="1692"/>
      <c r="P46" s="1692"/>
      <c r="Q46" s="1692"/>
      <c r="R46" s="1692"/>
      <c r="S46" s="1692"/>
      <c r="T46" s="1692"/>
      <c r="U46" s="1692"/>
      <c r="V46" s="1692"/>
      <c r="W46" s="1692"/>
      <c r="X46" s="1692"/>
      <c r="Y46" s="1692"/>
      <c r="Z46" s="1692"/>
      <c r="AA46" s="1692"/>
      <c r="AB46" s="1692"/>
      <c r="AC46" s="1692"/>
      <c r="AD46" s="1692"/>
      <c r="AE46" s="1692"/>
      <c r="AF46" s="1692"/>
      <c r="AG46" s="1692"/>
      <c r="AH46" s="1692"/>
      <c r="AI46" s="1692"/>
      <c r="AJ46" s="1692"/>
      <c r="AK46" s="1692"/>
      <c r="AL46" s="1692"/>
      <c r="AM46" s="1692"/>
      <c r="AN46" s="1692"/>
      <c r="AO46" s="1692"/>
      <c r="AP46" s="1692"/>
      <c r="AQ46" s="1692"/>
      <c r="AR46" s="1692"/>
      <c r="AS46" s="1692"/>
      <c r="AT46" s="1692"/>
      <c r="AU46" s="1692"/>
      <c r="AV46" s="1692"/>
      <c r="AW46" s="1692"/>
      <c r="AX46" s="1692"/>
      <c r="AY46" s="1692"/>
      <c r="AZ46" s="1692"/>
      <c r="BA46" s="1692"/>
      <c r="BB46" s="1692"/>
      <c r="BC46" s="1692"/>
      <c r="BD46" s="1692"/>
      <c r="BE46" s="1692"/>
      <c r="BF46" s="1692"/>
      <c r="BG46" s="1692"/>
      <c r="BH46" s="1692"/>
      <c r="BI46" s="1692"/>
      <c r="BJ46" s="1692"/>
      <c r="BK46" s="1692"/>
      <c r="BL46" s="1692"/>
      <c r="BM46" s="1692"/>
      <c r="BN46" s="1692"/>
      <c r="BO46" s="1692"/>
      <c r="BP46" s="1692"/>
      <c r="BQ46" s="1692"/>
      <c r="BR46" s="1692"/>
      <c r="BS46" s="1692"/>
      <c r="BT46" s="1692"/>
      <c r="BU46" s="1692"/>
      <c r="BV46" s="1692"/>
      <c r="BW46" s="1692"/>
      <c r="BX46" s="1692"/>
      <c r="BY46" s="1692"/>
      <c r="BZ46" s="1692"/>
      <c r="CA46" s="1692"/>
      <c r="CB46" s="1692"/>
      <c r="CC46" s="1692"/>
      <c r="CD46" s="1692"/>
      <c r="CE46" s="1692"/>
      <c r="CF46" s="1692"/>
      <c r="CG46" s="1692"/>
      <c r="CH46" s="1692"/>
      <c r="CI46" s="1692"/>
      <c r="CJ46" s="1692"/>
      <c r="CK46" s="1692"/>
      <c r="CL46" s="1692"/>
      <c r="CM46" s="1692"/>
      <c r="CN46" s="1692"/>
      <c r="CO46" s="1692"/>
      <c r="CP46" s="1692"/>
      <c r="CQ46" s="1692"/>
      <c r="CR46" s="1692"/>
      <c r="CS46" s="1692"/>
      <c r="CT46" s="1692"/>
      <c r="CU46" s="1692"/>
      <c r="CV46" s="1692"/>
      <c r="CW46" s="1692"/>
      <c r="CX46" s="1692"/>
      <c r="CY46" s="1692"/>
      <c r="CZ46" s="1692"/>
      <c r="DA46" s="1692"/>
      <c r="DB46" s="1692"/>
      <c r="DC46" s="1692"/>
      <c r="DD46" s="1692"/>
      <c r="DE46" s="1692"/>
      <c r="DF46" s="1692"/>
      <c r="DG46" s="1692"/>
      <c r="DH46" s="1692"/>
      <c r="DI46" s="1692"/>
    </row>
    <row r="47" spans="1:113" s="1699" customFormat="1">
      <c r="A47" s="552"/>
      <c r="B47" s="1692"/>
      <c r="C47" s="1692"/>
      <c r="D47" s="1692"/>
      <c r="E47" s="1692"/>
      <c r="F47" s="1692"/>
      <c r="G47" s="1692"/>
      <c r="H47" s="1692"/>
      <c r="I47" s="1692"/>
      <c r="J47" s="1692"/>
      <c r="K47" s="1692"/>
      <c r="L47" s="1692"/>
      <c r="M47" s="1692"/>
      <c r="N47" s="1692"/>
      <c r="O47" s="1692"/>
      <c r="P47" s="1692"/>
      <c r="Q47" s="1692"/>
      <c r="R47" s="1692"/>
      <c r="S47" s="1692"/>
      <c r="T47" s="1692"/>
      <c r="U47" s="1692"/>
      <c r="V47" s="1692"/>
      <c r="W47" s="1692"/>
      <c r="X47" s="1692"/>
      <c r="Y47" s="1692"/>
      <c r="Z47" s="1692"/>
      <c r="AA47" s="1692"/>
      <c r="AB47" s="1692"/>
      <c r="AC47" s="1692"/>
      <c r="AD47" s="1692"/>
      <c r="AE47" s="1692"/>
      <c r="AF47" s="1692"/>
      <c r="AG47" s="1692"/>
      <c r="AH47" s="1692"/>
      <c r="AI47" s="1692"/>
      <c r="AJ47" s="1692"/>
      <c r="AK47" s="1692"/>
      <c r="AL47" s="1692"/>
      <c r="AM47" s="1692"/>
      <c r="AN47" s="1692"/>
      <c r="AO47" s="1692"/>
      <c r="AP47" s="1692"/>
      <c r="AQ47" s="1692"/>
      <c r="AR47" s="1692"/>
      <c r="AS47" s="1692"/>
      <c r="AT47" s="1692"/>
      <c r="AU47" s="1692"/>
      <c r="AV47" s="1692"/>
      <c r="AW47" s="1692"/>
      <c r="AX47" s="1692"/>
      <c r="AY47" s="1692"/>
      <c r="AZ47" s="1692"/>
      <c r="BA47" s="1692"/>
      <c r="BB47" s="1692"/>
      <c r="BC47" s="1692"/>
      <c r="BD47" s="1692"/>
      <c r="BE47" s="1692"/>
      <c r="BF47" s="1692"/>
      <c r="BG47" s="1692"/>
      <c r="BH47" s="1692"/>
      <c r="BI47" s="1692"/>
      <c r="BJ47" s="1692"/>
      <c r="BK47" s="1692"/>
      <c r="BL47" s="1692"/>
      <c r="BM47" s="1692"/>
      <c r="BN47" s="1692"/>
      <c r="BO47" s="1692"/>
      <c r="BP47" s="1692"/>
      <c r="BQ47" s="1692"/>
      <c r="BR47" s="1692"/>
      <c r="BS47" s="1692"/>
      <c r="BT47" s="1692"/>
      <c r="BU47" s="1692"/>
      <c r="BV47" s="1692"/>
      <c r="BW47" s="1692"/>
      <c r="BX47" s="1692"/>
      <c r="BY47" s="1692"/>
      <c r="BZ47" s="1692"/>
      <c r="CA47" s="1692"/>
      <c r="CB47" s="1692"/>
      <c r="CC47" s="1692"/>
      <c r="CD47" s="1692"/>
      <c r="CE47" s="1692"/>
      <c r="CF47" s="1692"/>
      <c r="CG47" s="1692"/>
      <c r="CH47" s="1692"/>
      <c r="CI47" s="1692"/>
      <c r="CJ47" s="1692"/>
      <c r="CK47" s="1692"/>
      <c r="CL47" s="1692"/>
      <c r="CM47" s="1692"/>
      <c r="CN47" s="1692"/>
      <c r="CO47" s="1692"/>
      <c r="CP47" s="1692"/>
      <c r="CQ47" s="1692"/>
      <c r="CR47" s="1692"/>
      <c r="CS47" s="1692"/>
      <c r="CT47" s="1692"/>
      <c r="CU47" s="1692"/>
      <c r="CV47" s="1692"/>
      <c r="CW47" s="1692"/>
      <c r="CX47" s="1692"/>
      <c r="CY47" s="1692"/>
      <c r="CZ47" s="1692"/>
      <c r="DA47" s="1692"/>
      <c r="DB47" s="1692"/>
      <c r="DC47" s="1692"/>
      <c r="DD47" s="1692"/>
      <c r="DE47" s="1692"/>
      <c r="DF47" s="1692"/>
      <c r="DG47" s="1692"/>
      <c r="DH47" s="1692"/>
      <c r="DI47" s="1692"/>
    </row>
    <row r="48" spans="1:113" s="1699" customFormat="1">
      <c r="A48" s="552"/>
      <c r="B48" s="1692"/>
      <c r="C48" s="1692"/>
      <c r="D48" s="1692"/>
      <c r="E48" s="1692"/>
      <c r="F48" s="1692"/>
      <c r="G48" s="1692"/>
      <c r="H48" s="1692"/>
      <c r="I48" s="1692"/>
      <c r="J48" s="1692"/>
      <c r="K48" s="1692"/>
      <c r="L48" s="1692"/>
      <c r="M48" s="1692"/>
      <c r="N48" s="1692"/>
      <c r="O48" s="1692"/>
      <c r="P48" s="1692"/>
      <c r="Q48" s="1692"/>
      <c r="R48" s="1692"/>
      <c r="S48" s="1692"/>
      <c r="T48" s="1692"/>
      <c r="U48" s="1692"/>
      <c r="V48" s="1692"/>
      <c r="W48" s="1692"/>
      <c r="X48" s="1692"/>
      <c r="Y48" s="1692"/>
      <c r="Z48" s="1692"/>
      <c r="AA48" s="1692"/>
      <c r="AB48" s="1692"/>
      <c r="AC48" s="1692"/>
      <c r="AD48" s="1692"/>
      <c r="AE48" s="1692"/>
      <c r="AF48" s="1692"/>
      <c r="AG48" s="1692"/>
      <c r="AH48" s="1692"/>
      <c r="AI48" s="1692"/>
      <c r="AJ48" s="1692"/>
      <c r="AK48" s="1692"/>
      <c r="AL48" s="1692"/>
      <c r="AM48" s="1692"/>
      <c r="AN48" s="1692"/>
      <c r="AO48" s="1692"/>
      <c r="AP48" s="1692"/>
      <c r="AQ48" s="1692"/>
      <c r="AR48" s="1692"/>
      <c r="AS48" s="1692"/>
      <c r="AT48" s="1692"/>
      <c r="AU48" s="1692"/>
      <c r="AV48" s="1692"/>
      <c r="AW48" s="1692"/>
      <c r="AX48" s="1692"/>
      <c r="AY48" s="1692"/>
      <c r="AZ48" s="1692"/>
      <c r="BA48" s="1692"/>
      <c r="BB48" s="1692"/>
      <c r="BC48" s="1692"/>
      <c r="BD48" s="1692"/>
      <c r="BE48" s="1692"/>
      <c r="BF48" s="1692"/>
      <c r="BG48" s="1692"/>
      <c r="BH48" s="1692"/>
      <c r="BI48" s="1692"/>
      <c r="BJ48" s="1692"/>
      <c r="BK48" s="1692"/>
      <c r="BL48" s="1692"/>
      <c r="BM48" s="1692"/>
      <c r="BN48" s="1692"/>
      <c r="BO48" s="1692"/>
      <c r="BP48" s="1692"/>
      <c r="BQ48" s="1692"/>
      <c r="BR48" s="1692"/>
      <c r="BS48" s="1692"/>
      <c r="BT48" s="1692"/>
      <c r="BU48" s="1692"/>
      <c r="BV48" s="1692"/>
      <c r="BW48" s="1692"/>
      <c r="BX48" s="1692"/>
      <c r="BY48" s="1692"/>
      <c r="BZ48" s="1692"/>
      <c r="CA48" s="1692"/>
      <c r="CB48" s="1692"/>
      <c r="CC48" s="1692"/>
      <c r="CD48" s="1692"/>
      <c r="CE48" s="1692"/>
      <c r="CF48" s="1692"/>
      <c r="CG48" s="1692"/>
      <c r="CH48" s="1692"/>
      <c r="CI48" s="1692"/>
      <c r="CJ48" s="1692"/>
      <c r="CK48" s="1692"/>
      <c r="CL48" s="1692"/>
      <c r="CM48" s="1692"/>
      <c r="CN48" s="1692"/>
      <c r="CO48" s="1692"/>
      <c r="CP48" s="1692"/>
      <c r="CQ48" s="1692"/>
      <c r="CR48" s="1692"/>
      <c r="CS48" s="1692"/>
      <c r="CT48" s="1692"/>
      <c r="CU48" s="1692"/>
      <c r="CV48" s="1692"/>
      <c r="CW48" s="1692"/>
      <c r="CX48" s="1692"/>
      <c r="CY48" s="1692"/>
      <c r="CZ48" s="1692"/>
      <c r="DA48" s="1692"/>
      <c r="DB48" s="1692"/>
      <c r="DC48" s="1692"/>
      <c r="DD48" s="1692"/>
      <c r="DE48" s="1692"/>
      <c r="DF48" s="1692"/>
      <c r="DG48" s="1692"/>
      <c r="DH48" s="1692"/>
      <c r="DI48" s="1692"/>
    </row>
    <row r="49" spans="1:113" s="1699" customFormat="1">
      <c r="A49" s="552"/>
      <c r="B49" s="1692"/>
      <c r="C49" s="1692"/>
      <c r="D49" s="1692"/>
      <c r="E49" s="1692"/>
      <c r="F49" s="1692"/>
      <c r="G49" s="1692"/>
      <c r="H49" s="1692"/>
      <c r="I49" s="1692"/>
      <c r="J49" s="1692"/>
      <c r="K49" s="1692"/>
      <c r="L49" s="1692"/>
      <c r="M49" s="1692"/>
      <c r="N49" s="1692"/>
      <c r="O49" s="1692"/>
      <c r="P49" s="1692"/>
      <c r="Q49" s="1692"/>
      <c r="R49" s="1692"/>
      <c r="S49" s="1692"/>
      <c r="T49" s="1692"/>
      <c r="U49" s="1692"/>
      <c r="V49" s="1692"/>
      <c r="W49" s="1692"/>
      <c r="X49" s="1692"/>
      <c r="Y49" s="1692"/>
      <c r="Z49" s="1692"/>
      <c r="AA49" s="1692"/>
      <c r="AB49" s="1692"/>
      <c r="AC49" s="1692"/>
      <c r="AD49" s="1692"/>
      <c r="AE49" s="1692"/>
      <c r="AF49" s="1692"/>
      <c r="AG49" s="1692"/>
      <c r="AH49" s="1692"/>
      <c r="AI49" s="1692"/>
      <c r="AJ49" s="1692"/>
      <c r="AK49" s="1692"/>
      <c r="AL49" s="1692"/>
      <c r="AM49" s="1692"/>
      <c r="AN49" s="1692"/>
      <c r="AO49" s="1692"/>
      <c r="AP49" s="1692"/>
      <c r="AQ49" s="1692"/>
      <c r="AR49" s="1692"/>
      <c r="AS49" s="1692"/>
      <c r="AT49" s="1692"/>
      <c r="AU49" s="1692"/>
      <c r="AV49" s="1692"/>
      <c r="AW49" s="1692"/>
      <c r="AX49" s="1692"/>
      <c r="AY49" s="1692"/>
      <c r="AZ49" s="1692"/>
      <c r="BA49" s="1692"/>
      <c r="BB49" s="1692"/>
      <c r="BC49" s="1692"/>
      <c r="BD49" s="1692"/>
      <c r="BE49" s="1692"/>
      <c r="BF49" s="1692"/>
      <c r="BG49" s="1692"/>
      <c r="BH49" s="1692"/>
      <c r="BI49" s="1692"/>
      <c r="BJ49" s="1692"/>
      <c r="BK49" s="1692"/>
      <c r="BL49" s="1692"/>
      <c r="BM49" s="1692"/>
      <c r="BN49" s="1692"/>
      <c r="BO49" s="1692"/>
      <c r="BP49" s="1692"/>
      <c r="BQ49" s="1692"/>
      <c r="BR49" s="1692"/>
      <c r="BS49" s="1692"/>
      <c r="BT49" s="1692"/>
      <c r="BU49" s="1692"/>
      <c r="BV49" s="1692"/>
      <c r="BW49" s="1692"/>
      <c r="BX49" s="1692"/>
      <c r="BY49" s="1692"/>
      <c r="BZ49" s="1692"/>
      <c r="CA49" s="1692"/>
      <c r="CB49" s="1692"/>
      <c r="CC49" s="1692"/>
      <c r="CD49" s="1692"/>
      <c r="CE49" s="1692"/>
      <c r="CF49" s="1692"/>
      <c r="CG49" s="1692"/>
      <c r="CH49" s="1692"/>
      <c r="CI49" s="1692"/>
      <c r="CJ49" s="1692"/>
      <c r="CK49" s="1692"/>
      <c r="CL49" s="1692"/>
      <c r="CM49" s="1692"/>
      <c r="CN49" s="1692"/>
      <c r="CO49" s="1692"/>
      <c r="CP49" s="1692"/>
      <c r="CQ49" s="1692"/>
      <c r="CR49" s="1692"/>
      <c r="CS49" s="1692"/>
      <c r="CT49" s="1692"/>
      <c r="CU49" s="1692"/>
      <c r="CV49" s="1692"/>
      <c r="CW49" s="1692"/>
      <c r="CX49" s="1692"/>
      <c r="CY49" s="1692"/>
      <c r="CZ49" s="1692"/>
      <c r="DA49" s="1692"/>
      <c r="DB49" s="1692"/>
      <c r="DC49" s="1692"/>
      <c r="DD49" s="1692"/>
      <c r="DE49" s="1692"/>
      <c r="DF49" s="1692"/>
      <c r="DG49" s="1692"/>
      <c r="DH49" s="1692"/>
      <c r="DI49" s="1692"/>
    </row>
    <row r="50" spans="1:113" s="1699" customFormat="1">
      <c r="A50" s="552"/>
      <c r="B50" s="1692"/>
      <c r="C50" s="1692"/>
      <c r="D50" s="1692"/>
      <c r="E50" s="1692"/>
      <c r="F50" s="1692"/>
      <c r="G50" s="1692"/>
      <c r="H50" s="1692"/>
      <c r="I50" s="1692"/>
      <c r="J50" s="1692"/>
      <c r="K50" s="1692"/>
      <c r="L50" s="1692"/>
      <c r="M50" s="1692"/>
      <c r="N50" s="1692"/>
      <c r="O50" s="1692"/>
      <c r="P50" s="1692"/>
      <c r="Q50" s="1692"/>
      <c r="R50" s="1692"/>
      <c r="S50" s="1692"/>
      <c r="T50" s="1692"/>
      <c r="U50" s="1692"/>
      <c r="V50" s="1692"/>
      <c r="W50" s="1692"/>
      <c r="X50" s="1692"/>
      <c r="Y50" s="1692"/>
      <c r="Z50" s="1692"/>
      <c r="AA50" s="1692"/>
      <c r="AB50" s="1692"/>
      <c r="AC50" s="1692"/>
      <c r="AD50" s="1692"/>
      <c r="AE50" s="1692"/>
      <c r="AF50" s="1692"/>
      <c r="AG50" s="1692"/>
      <c r="AH50" s="1692"/>
      <c r="AI50" s="1692"/>
      <c r="AJ50" s="1692"/>
      <c r="AK50" s="1692"/>
      <c r="AL50" s="1692"/>
      <c r="AM50" s="1692"/>
      <c r="AN50" s="1692"/>
      <c r="AO50" s="1692"/>
      <c r="AP50" s="1692"/>
      <c r="AQ50" s="1692"/>
      <c r="AR50" s="1692"/>
      <c r="AS50" s="1692"/>
      <c r="AT50" s="1692"/>
      <c r="AU50" s="1692"/>
      <c r="AV50" s="1692"/>
      <c r="AW50" s="1692"/>
      <c r="AX50" s="1692"/>
      <c r="AY50" s="1692"/>
      <c r="AZ50" s="1692"/>
      <c r="BA50" s="1692"/>
      <c r="BB50" s="1692"/>
      <c r="BC50" s="1692"/>
      <c r="BD50" s="1692"/>
      <c r="BE50" s="1692"/>
      <c r="BF50" s="1692"/>
      <c r="BG50" s="1692"/>
      <c r="BH50" s="1692"/>
      <c r="BI50" s="1692"/>
      <c r="BJ50" s="1692"/>
      <c r="BK50" s="1692"/>
      <c r="BL50" s="1692"/>
      <c r="BM50" s="1692"/>
      <c r="BN50" s="1692"/>
      <c r="BO50" s="1692"/>
      <c r="BP50" s="1692"/>
      <c r="BQ50" s="1692"/>
      <c r="BR50" s="1692"/>
      <c r="BS50" s="1692"/>
      <c r="BT50" s="1692"/>
      <c r="BU50" s="1692"/>
      <c r="BV50" s="1692"/>
      <c r="BW50" s="1692"/>
      <c r="BX50" s="1692"/>
      <c r="BY50" s="1692"/>
      <c r="BZ50" s="1692"/>
      <c r="CA50" s="1692"/>
      <c r="CB50" s="1692"/>
      <c r="CC50" s="1692"/>
      <c r="CD50" s="1692"/>
      <c r="CE50" s="1692"/>
      <c r="CF50" s="1692"/>
      <c r="CG50" s="1692"/>
      <c r="CH50" s="1692"/>
      <c r="CI50" s="1692"/>
      <c r="CJ50" s="1692"/>
      <c r="CK50" s="1692"/>
      <c r="CL50" s="1692"/>
      <c r="CM50" s="1692"/>
      <c r="CN50" s="1692"/>
      <c r="CO50" s="1692"/>
      <c r="CP50" s="1692"/>
      <c r="CQ50" s="1692"/>
      <c r="CR50" s="1692"/>
      <c r="CS50" s="1692"/>
      <c r="CT50" s="1692"/>
      <c r="CU50" s="1692"/>
      <c r="CV50" s="1692"/>
      <c r="CW50" s="1692"/>
      <c r="CX50" s="1692"/>
      <c r="CY50" s="1692"/>
      <c r="CZ50" s="1692"/>
      <c r="DA50" s="1692"/>
      <c r="DB50" s="1692"/>
      <c r="DC50" s="1692"/>
      <c r="DD50" s="1692"/>
      <c r="DE50" s="1692"/>
      <c r="DF50" s="1692"/>
      <c r="DG50" s="1692"/>
      <c r="DH50" s="1692"/>
      <c r="DI50" s="1692"/>
    </row>
    <row r="51" spans="1:113" s="1699" customFormat="1">
      <c r="A51" s="552"/>
      <c r="B51" s="1692"/>
      <c r="C51" s="1692"/>
      <c r="D51" s="1692"/>
      <c r="E51" s="1692"/>
      <c r="F51" s="1692"/>
      <c r="G51" s="1692"/>
      <c r="H51" s="1692"/>
      <c r="I51" s="1692"/>
      <c r="J51" s="1692"/>
      <c r="K51" s="1692"/>
      <c r="L51" s="1692"/>
      <c r="M51" s="1692"/>
      <c r="N51" s="1692"/>
      <c r="O51" s="1692"/>
      <c r="P51" s="1692"/>
      <c r="Q51" s="1692"/>
      <c r="R51" s="1692"/>
      <c r="S51" s="1692"/>
      <c r="T51" s="1692"/>
      <c r="U51" s="1692"/>
      <c r="V51" s="1692"/>
      <c r="W51" s="1692"/>
      <c r="X51" s="1692"/>
      <c r="Y51" s="1692"/>
      <c r="Z51" s="1692"/>
      <c r="AA51" s="1692"/>
      <c r="AB51" s="1692"/>
      <c r="AC51" s="1692"/>
      <c r="AD51" s="1692"/>
      <c r="AE51" s="1692"/>
      <c r="AF51" s="1692"/>
      <c r="AG51" s="1692"/>
      <c r="AH51" s="1692"/>
      <c r="AI51" s="1692"/>
      <c r="AJ51" s="1692"/>
      <c r="AK51" s="1692"/>
      <c r="AL51" s="1692"/>
      <c r="AM51" s="1692"/>
      <c r="AN51" s="1692"/>
      <c r="AO51" s="1692"/>
      <c r="AP51" s="1692"/>
      <c r="AQ51" s="1692"/>
      <c r="AR51" s="1692"/>
      <c r="AS51" s="1692"/>
      <c r="AT51" s="1692"/>
      <c r="AU51" s="1692"/>
      <c r="AV51" s="1692"/>
      <c r="AW51" s="1692"/>
      <c r="AX51" s="1692"/>
      <c r="AY51" s="1692"/>
      <c r="AZ51" s="1692"/>
      <c r="BA51" s="1692"/>
      <c r="BB51" s="1692"/>
      <c r="BC51" s="1692"/>
      <c r="BD51" s="1692"/>
      <c r="BE51" s="1692"/>
      <c r="BF51" s="1692"/>
      <c r="BG51" s="1692"/>
      <c r="BH51" s="1692"/>
      <c r="BI51" s="1692"/>
      <c r="BJ51" s="1692"/>
      <c r="BK51" s="1692"/>
      <c r="BL51" s="1692"/>
      <c r="BM51" s="1692"/>
      <c r="BN51" s="1692"/>
      <c r="BO51" s="1692"/>
      <c r="BP51" s="1692"/>
      <c r="BQ51" s="1692"/>
      <c r="BR51" s="1692"/>
      <c r="BS51" s="1692"/>
      <c r="BT51" s="1692"/>
      <c r="BU51" s="1692"/>
      <c r="BV51" s="1692"/>
      <c r="BW51" s="1692"/>
      <c r="BX51" s="1692"/>
      <c r="BY51" s="1692"/>
      <c r="BZ51" s="1692"/>
      <c r="CA51" s="1692"/>
      <c r="CB51" s="1692"/>
      <c r="CC51" s="1692"/>
      <c r="CD51" s="1692"/>
      <c r="CE51" s="1692"/>
      <c r="CF51" s="1692"/>
      <c r="CG51" s="1692"/>
      <c r="CH51" s="1692"/>
      <c r="CI51" s="1692"/>
      <c r="CJ51" s="1692"/>
      <c r="CK51" s="1692"/>
      <c r="CL51" s="1692"/>
      <c r="CM51" s="1692"/>
      <c r="CN51" s="1692"/>
      <c r="CO51" s="1692"/>
      <c r="CP51" s="1692"/>
      <c r="CQ51" s="1692"/>
      <c r="CR51" s="1692"/>
      <c r="CS51" s="1692"/>
      <c r="CT51" s="1692"/>
      <c r="CU51" s="1692"/>
      <c r="CV51" s="1692"/>
      <c r="CW51" s="1692"/>
      <c r="CX51" s="1692"/>
      <c r="CY51" s="1692"/>
      <c r="CZ51" s="1692"/>
      <c r="DA51" s="1692"/>
      <c r="DB51" s="1692"/>
      <c r="DC51" s="1692"/>
      <c r="DD51" s="1692"/>
      <c r="DE51" s="1692"/>
      <c r="DF51" s="1692"/>
      <c r="DG51" s="1692"/>
      <c r="DH51" s="1692"/>
      <c r="DI51" s="1692"/>
    </row>
    <row r="52" spans="1:113" s="1699" customFormat="1">
      <c r="A52" s="552"/>
      <c r="B52" s="1692"/>
      <c r="C52" s="1692"/>
      <c r="D52" s="1692"/>
      <c r="E52" s="1692"/>
      <c r="F52" s="1692"/>
      <c r="G52" s="1692"/>
      <c r="H52" s="1692"/>
      <c r="I52" s="1692"/>
      <c r="J52" s="1692"/>
      <c r="K52" s="1692"/>
      <c r="L52" s="1692"/>
      <c r="M52" s="1692"/>
      <c r="N52" s="1692"/>
      <c r="O52" s="1692"/>
      <c r="P52" s="1692"/>
      <c r="Q52" s="1692"/>
      <c r="R52" s="1692"/>
      <c r="S52" s="1692"/>
      <c r="T52" s="1692"/>
      <c r="U52" s="1692"/>
      <c r="V52" s="1692"/>
      <c r="W52" s="1692"/>
      <c r="X52" s="1692"/>
      <c r="Y52" s="1692"/>
      <c r="Z52" s="1692"/>
      <c r="AA52" s="1692"/>
      <c r="AB52" s="1692"/>
      <c r="AC52" s="1692"/>
      <c r="AD52" s="1692"/>
      <c r="AE52" s="1692"/>
      <c r="AF52" s="1692"/>
      <c r="AG52" s="1692"/>
      <c r="AH52" s="1692"/>
      <c r="AI52" s="1692"/>
      <c r="AJ52" s="1692"/>
      <c r="AK52" s="1692"/>
      <c r="AL52" s="1692"/>
      <c r="AM52" s="1692"/>
      <c r="AN52" s="1692"/>
      <c r="AO52" s="1692"/>
      <c r="AP52" s="1692"/>
      <c r="AQ52" s="1692"/>
      <c r="AR52" s="1692"/>
      <c r="AS52" s="1692"/>
      <c r="AT52" s="1692"/>
      <c r="AU52" s="1692"/>
      <c r="AV52" s="1692"/>
      <c r="AW52" s="1692"/>
      <c r="AX52" s="1692"/>
      <c r="AY52" s="1692"/>
      <c r="AZ52" s="1692"/>
      <c r="BA52" s="1692"/>
      <c r="BB52" s="1692"/>
      <c r="BC52" s="1692"/>
      <c r="BD52" s="1692"/>
      <c r="BE52" s="1692"/>
      <c r="BF52" s="1692"/>
      <c r="BG52" s="1692"/>
      <c r="BH52" s="1692"/>
      <c r="BI52" s="1692"/>
      <c r="BJ52" s="1692"/>
      <c r="BK52" s="1692"/>
      <c r="BL52" s="1692"/>
      <c r="BM52" s="1692"/>
      <c r="BN52" s="1692"/>
      <c r="BO52" s="1692"/>
      <c r="BP52" s="1692"/>
      <c r="BQ52" s="1692"/>
      <c r="BR52" s="1692"/>
      <c r="BS52" s="1692"/>
      <c r="BT52" s="1692"/>
      <c r="BU52" s="1692"/>
      <c r="BV52" s="1692"/>
      <c r="BW52" s="1692"/>
      <c r="BX52" s="1692"/>
      <c r="BY52" s="1692"/>
      <c r="BZ52" s="1692"/>
      <c r="CA52" s="1692"/>
      <c r="CB52" s="1692"/>
      <c r="CC52" s="1692"/>
      <c r="CD52" s="1692"/>
      <c r="CE52" s="1692"/>
      <c r="CF52" s="1692"/>
      <c r="CG52" s="1692"/>
      <c r="CH52" s="1692"/>
      <c r="CI52" s="1692"/>
      <c r="CJ52" s="1692"/>
      <c r="CK52" s="1692"/>
      <c r="CL52" s="1692"/>
      <c r="CM52" s="1692"/>
      <c r="CN52" s="1692"/>
      <c r="CO52" s="1692"/>
      <c r="CP52" s="1692"/>
      <c r="CQ52" s="1692"/>
      <c r="CR52" s="1692"/>
      <c r="CS52" s="1692"/>
      <c r="CT52" s="1692"/>
      <c r="CU52" s="1692"/>
      <c r="CV52" s="1692"/>
      <c r="CW52" s="1692"/>
      <c r="CX52" s="1692"/>
      <c r="CY52" s="1692"/>
      <c r="CZ52" s="1692"/>
      <c r="DA52" s="1692"/>
      <c r="DB52" s="1692"/>
      <c r="DC52" s="1692"/>
      <c r="DD52" s="1692"/>
      <c r="DE52" s="1692"/>
      <c r="DF52" s="1692"/>
      <c r="DG52" s="1692"/>
      <c r="DH52" s="1692"/>
      <c r="DI52" s="1692"/>
    </row>
    <row r="53" spans="1:113" s="1699" customFormat="1">
      <c r="A53" s="552"/>
      <c r="B53" s="1692"/>
      <c r="C53" s="1692"/>
      <c r="D53" s="1692"/>
      <c r="E53" s="1692"/>
      <c r="F53" s="1692"/>
      <c r="G53" s="1692"/>
      <c r="H53" s="1692"/>
      <c r="I53" s="1692"/>
      <c r="J53" s="1692"/>
      <c r="K53" s="1692"/>
      <c r="L53" s="1692"/>
      <c r="M53" s="1692"/>
      <c r="N53" s="1692"/>
      <c r="O53" s="1692"/>
      <c r="P53" s="1692"/>
      <c r="Q53" s="1692"/>
      <c r="R53" s="1692"/>
      <c r="S53" s="1692"/>
      <c r="T53" s="1692"/>
      <c r="U53" s="1692"/>
      <c r="V53" s="1692"/>
      <c r="W53" s="1692"/>
      <c r="X53" s="1692"/>
      <c r="Y53" s="1692"/>
      <c r="Z53" s="1692"/>
      <c r="AA53" s="1692"/>
      <c r="AB53" s="1692"/>
      <c r="AC53" s="1692"/>
      <c r="AD53" s="1692"/>
      <c r="AE53" s="1692"/>
      <c r="AF53" s="1692"/>
      <c r="AG53" s="1692"/>
      <c r="AH53" s="1692"/>
      <c r="AI53" s="1692"/>
      <c r="AJ53" s="1692"/>
      <c r="AK53" s="1692"/>
      <c r="AL53" s="1692"/>
      <c r="AM53" s="1692"/>
      <c r="AN53" s="1692"/>
      <c r="AO53" s="1692"/>
      <c r="AP53" s="1692"/>
      <c r="AQ53" s="1692"/>
      <c r="AR53" s="1692"/>
      <c r="AS53" s="1692"/>
      <c r="AT53" s="1692"/>
      <c r="AU53" s="1692"/>
      <c r="AV53" s="1692"/>
      <c r="AW53" s="1692"/>
      <c r="AX53" s="1692"/>
      <c r="AY53" s="1692"/>
      <c r="AZ53" s="1692"/>
      <c r="BA53" s="1692"/>
      <c r="BB53" s="1692"/>
      <c r="BC53" s="1692"/>
      <c r="BD53" s="1692"/>
      <c r="BE53" s="1692"/>
      <c r="BF53" s="1692"/>
      <c r="BG53" s="1692"/>
      <c r="BH53" s="1692"/>
      <c r="BI53" s="1692"/>
      <c r="BJ53" s="1692"/>
      <c r="BK53" s="1692"/>
      <c r="BL53" s="1692"/>
      <c r="BM53" s="1692"/>
      <c r="BN53" s="1692"/>
      <c r="BO53" s="1692"/>
      <c r="BP53" s="1692"/>
      <c r="BQ53" s="1692"/>
      <c r="BR53" s="1692"/>
      <c r="BS53" s="1692"/>
      <c r="BT53" s="1692"/>
      <c r="BU53" s="1692"/>
      <c r="BV53" s="1692"/>
      <c r="BW53" s="1692"/>
      <c r="BX53" s="1692"/>
      <c r="BY53" s="1692"/>
      <c r="BZ53" s="1692"/>
      <c r="CA53" s="1692"/>
      <c r="CB53" s="1692"/>
      <c r="CC53" s="1692"/>
      <c r="CD53" s="1692"/>
      <c r="CE53" s="1692"/>
      <c r="CF53" s="1692"/>
      <c r="CG53" s="1692"/>
      <c r="CH53" s="1692"/>
      <c r="CI53" s="1692"/>
      <c r="CJ53" s="1692"/>
      <c r="CK53" s="1692"/>
      <c r="CL53" s="1692"/>
      <c r="CM53" s="1692"/>
      <c r="CN53" s="1692"/>
      <c r="CO53" s="1692"/>
      <c r="CP53" s="1692"/>
      <c r="CQ53" s="1692"/>
      <c r="CR53" s="1692"/>
      <c r="CS53" s="1692"/>
      <c r="CT53" s="1692"/>
      <c r="CU53" s="1692"/>
      <c r="CV53" s="1692"/>
      <c r="CW53" s="1692"/>
      <c r="CX53" s="1692"/>
      <c r="CY53" s="1692"/>
      <c r="CZ53" s="1692"/>
      <c r="DA53" s="1692"/>
      <c r="DB53" s="1692"/>
      <c r="DC53" s="1692"/>
      <c r="DD53" s="1692"/>
      <c r="DE53" s="1692"/>
      <c r="DF53" s="1692"/>
      <c r="DG53" s="1692"/>
      <c r="DH53" s="1692"/>
      <c r="DI53" s="1692"/>
    </row>
    <row r="54" spans="1:113" s="1699" customFormat="1">
      <c r="A54" s="552"/>
      <c r="B54" s="1692"/>
      <c r="C54" s="1692"/>
      <c r="D54" s="1692"/>
      <c r="E54" s="1692"/>
      <c r="F54" s="1692"/>
      <c r="G54" s="1692"/>
      <c r="H54" s="1692"/>
      <c r="I54" s="1692"/>
      <c r="J54" s="1692"/>
      <c r="K54" s="1692"/>
      <c r="L54" s="1692"/>
      <c r="M54" s="1692"/>
      <c r="N54" s="1692"/>
      <c r="O54" s="1692"/>
      <c r="P54" s="1692"/>
      <c r="Q54" s="1692"/>
      <c r="R54" s="1692"/>
      <c r="S54" s="1692"/>
      <c r="T54" s="1692"/>
      <c r="U54" s="1692"/>
      <c r="V54" s="1692"/>
      <c r="W54" s="1692"/>
      <c r="X54" s="1692"/>
      <c r="Y54" s="1692"/>
      <c r="Z54" s="1692"/>
      <c r="AA54" s="1692"/>
      <c r="AB54" s="1692"/>
      <c r="AC54" s="1692"/>
      <c r="AD54" s="1692"/>
      <c r="AE54" s="1692"/>
      <c r="AF54" s="1692"/>
      <c r="AG54" s="1692"/>
      <c r="AH54" s="1692"/>
      <c r="AI54" s="1692"/>
      <c r="AJ54" s="1692"/>
      <c r="AK54" s="1692"/>
      <c r="AL54" s="1692"/>
      <c r="AM54" s="1692"/>
      <c r="AN54" s="1692"/>
      <c r="AO54" s="1692"/>
      <c r="AP54" s="1692"/>
      <c r="AQ54" s="1692"/>
      <c r="AR54" s="1692"/>
      <c r="AS54" s="1692"/>
      <c r="AT54" s="1692"/>
      <c r="AU54" s="1692"/>
      <c r="AV54" s="1692"/>
      <c r="AW54" s="1692"/>
      <c r="AX54" s="1692"/>
      <c r="AY54" s="1692"/>
      <c r="AZ54" s="1692"/>
      <c r="BA54" s="1692"/>
      <c r="BB54" s="1692"/>
      <c r="BC54" s="1692"/>
      <c r="BD54" s="1692"/>
      <c r="BE54" s="1692"/>
      <c r="BF54" s="1692"/>
      <c r="BG54" s="1692"/>
      <c r="BH54" s="1692"/>
      <c r="BI54" s="1692"/>
      <c r="BJ54" s="1692"/>
      <c r="BK54" s="1692"/>
      <c r="BL54" s="1692"/>
      <c r="BM54" s="1692"/>
      <c r="BN54" s="1692"/>
      <c r="BO54" s="1692"/>
      <c r="BP54" s="1692"/>
      <c r="BQ54" s="1692"/>
      <c r="BR54" s="1692"/>
      <c r="BS54" s="1692"/>
      <c r="BT54" s="1692"/>
      <c r="BU54" s="1692"/>
      <c r="BV54" s="1692"/>
      <c r="BW54" s="1692"/>
      <c r="BX54" s="1692"/>
      <c r="BY54" s="1692"/>
      <c r="BZ54" s="1692"/>
      <c r="CA54" s="1692"/>
      <c r="CB54" s="1692"/>
      <c r="CC54" s="1692"/>
      <c r="CD54" s="1692"/>
      <c r="CE54" s="1692"/>
      <c r="CF54" s="1692"/>
      <c r="CG54" s="1692"/>
      <c r="CH54" s="1692"/>
      <c r="CI54" s="1692"/>
      <c r="CJ54" s="1692"/>
      <c r="CK54" s="1692"/>
      <c r="CL54" s="1692"/>
      <c r="CM54" s="1692"/>
      <c r="CN54" s="1692"/>
      <c r="CO54" s="1692"/>
      <c r="CP54" s="1692"/>
      <c r="CQ54" s="1692"/>
      <c r="CR54" s="1692"/>
      <c r="CS54" s="1692"/>
      <c r="CT54" s="1692"/>
      <c r="CU54" s="1692"/>
      <c r="CV54" s="1692"/>
      <c r="CW54" s="1692"/>
      <c r="CX54" s="1692"/>
      <c r="CY54" s="1692"/>
      <c r="CZ54" s="1692"/>
      <c r="DA54" s="1692"/>
      <c r="DB54" s="1692"/>
      <c r="DC54" s="1692"/>
      <c r="DD54" s="1692"/>
      <c r="DE54" s="1692"/>
      <c r="DF54" s="1692"/>
      <c r="DG54" s="1692"/>
      <c r="DH54" s="1692"/>
      <c r="DI54" s="1692"/>
    </row>
    <row r="55" spans="1:113" s="1699" customFormat="1">
      <c r="A55" s="552"/>
      <c r="B55" s="1692"/>
      <c r="C55" s="1692"/>
      <c r="D55" s="1692"/>
      <c r="E55" s="1692"/>
      <c r="F55" s="1692"/>
      <c r="G55" s="1692"/>
      <c r="H55" s="1692"/>
      <c r="I55" s="1692"/>
      <c r="J55" s="1692"/>
      <c r="K55" s="1692"/>
      <c r="L55" s="1692"/>
      <c r="M55" s="1692"/>
      <c r="N55" s="1692"/>
      <c r="O55" s="1692"/>
      <c r="P55" s="1692"/>
      <c r="Q55" s="1692"/>
      <c r="R55" s="1692"/>
      <c r="S55" s="1692"/>
      <c r="T55" s="1692"/>
      <c r="U55" s="1692"/>
      <c r="V55" s="1692"/>
      <c r="W55" s="1692"/>
      <c r="X55" s="1692"/>
      <c r="Y55" s="1692"/>
      <c r="Z55" s="1692"/>
      <c r="AA55" s="1692"/>
      <c r="AB55" s="1692"/>
      <c r="AC55" s="1692"/>
      <c r="AD55" s="1692"/>
      <c r="AE55" s="1692"/>
      <c r="AF55" s="1692"/>
      <c r="AG55" s="1692"/>
      <c r="AH55" s="1692"/>
      <c r="AI55" s="1692"/>
      <c r="AJ55" s="1692"/>
      <c r="AK55" s="1692"/>
      <c r="AL55" s="1692"/>
      <c r="AM55" s="1692"/>
      <c r="AN55" s="1692"/>
      <c r="AO55" s="1692"/>
      <c r="AP55" s="1692"/>
      <c r="AQ55" s="1692"/>
      <c r="AR55" s="1692"/>
      <c r="AS55" s="1692"/>
      <c r="AT55" s="1692"/>
      <c r="AU55" s="1692"/>
      <c r="AV55" s="1692"/>
      <c r="AW55" s="1692"/>
      <c r="AX55" s="1692"/>
      <c r="AY55" s="1692"/>
      <c r="AZ55" s="1692"/>
      <c r="BA55" s="1692"/>
      <c r="BB55" s="1692"/>
      <c r="BC55" s="1692"/>
      <c r="BD55" s="1692"/>
      <c r="BE55" s="1692"/>
      <c r="BF55" s="1692"/>
      <c r="BG55" s="1692"/>
      <c r="BH55" s="1692"/>
      <c r="BI55" s="1692"/>
      <c r="BJ55" s="1692"/>
      <c r="BK55" s="1692"/>
      <c r="BL55" s="1692"/>
      <c r="BM55" s="1692"/>
      <c r="BN55" s="1692"/>
      <c r="BO55" s="1692"/>
      <c r="BP55" s="1692"/>
      <c r="BQ55" s="1692"/>
      <c r="BR55" s="1692"/>
      <c r="BS55" s="1692"/>
      <c r="BT55" s="1692"/>
      <c r="BU55" s="1692"/>
      <c r="BV55" s="1692"/>
      <c r="BW55" s="1692"/>
      <c r="BX55" s="1692"/>
      <c r="BY55" s="1692"/>
      <c r="BZ55" s="1692"/>
      <c r="CA55" s="1692"/>
      <c r="CB55" s="1692"/>
      <c r="CC55" s="1692"/>
      <c r="CD55" s="1692"/>
      <c r="CE55" s="1692"/>
      <c r="CF55" s="1692"/>
      <c r="CG55" s="1692"/>
      <c r="CH55" s="1692"/>
      <c r="CI55" s="1692"/>
      <c r="CJ55" s="1692"/>
      <c r="CK55" s="1692"/>
      <c r="CL55" s="1692"/>
      <c r="CM55" s="1692"/>
      <c r="CN55" s="1692"/>
      <c r="CO55" s="1692"/>
      <c r="CP55" s="1692"/>
      <c r="CQ55" s="1692"/>
      <c r="CR55" s="1692"/>
      <c r="CS55" s="1692"/>
      <c r="CT55" s="1692"/>
      <c r="CU55" s="1692"/>
      <c r="CV55" s="1692"/>
      <c r="CW55" s="1692"/>
      <c r="CX55" s="1692"/>
      <c r="CY55" s="1692"/>
      <c r="CZ55" s="1692"/>
      <c r="DA55" s="1692"/>
      <c r="DB55" s="1692"/>
      <c r="DC55" s="1692"/>
      <c r="DD55" s="1692"/>
      <c r="DE55" s="1692"/>
      <c r="DF55" s="1692"/>
      <c r="DG55" s="1692"/>
      <c r="DH55" s="1692"/>
      <c r="DI55" s="1692"/>
    </row>
    <row r="56" spans="1:113" s="1699" customFormat="1">
      <c r="A56" s="552"/>
      <c r="B56" s="1692"/>
      <c r="C56" s="1692"/>
      <c r="D56" s="1692"/>
      <c r="E56" s="1692"/>
      <c r="F56" s="1692"/>
      <c r="G56" s="1692"/>
      <c r="H56" s="1692"/>
      <c r="I56" s="1692"/>
      <c r="J56" s="1692"/>
      <c r="K56" s="1692"/>
      <c r="L56" s="1692"/>
      <c r="M56" s="1692"/>
      <c r="N56" s="1692"/>
      <c r="O56" s="1692"/>
      <c r="P56" s="1692"/>
      <c r="Q56" s="1692"/>
      <c r="R56" s="1692"/>
      <c r="S56" s="1692"/>
      <c r="T56" s="1692"/>
      <c r="U56" s="1692"/>
      <c r="V56" s="1692"/>
      <c r="W56" s="1692"/>
      <c r="X56" s="1692"/>
      <c r="Y56" s="1692"/>
      <c r="Z56" s="1692"/>
      <c r="AA56" s="1692"/>
      <c r="AB56" s="1692"/>
      <c r="AC56" s="1692"/>
      <c r="AD56" s="1692"/>
      <c r="AE56" s="1692"/>
      <c r="AF56" s="1692"/>
      <c r="AG56" s="1692"/>
      <c r="AH56" s="1692"/>
      <c r="AI56" s="1692"/>
      <c r="AJ56" s="1692"/>
      <c r="AK56" s="1692"/>
      <c r="AL56" s="1692"/>
      <c r="AM56" s="1692"/>
      <c r="AN56" s="1692"/>
      <c r="AO56" s="1692"/>
      <c r="AP56" s="1692"/>
      <c r="AQ56" s="1692"/>
      <c r="AR56" s="1692"/>
      <c r="AS56" s="1692"/>
      <c r="AT56" s="1692"/>
      <c r="AU56" s="1692"/>
      <c r="AV56" s="1692"/>
      <c r="AW56" s="1692"/>
      <c r="AX56" s="1692"/>
      <c r="AY56" s="1692"/>
      <c r="AZ56" s="1692"/>
      <c r="BA56" s="1692"/>
      <c r="BB56" s="1692"/>
      <c r="BC56" s="1692"/>
      <c r="BD56" s="1692"/>
      <c r="BE56" s="1692"/>
      <c r="BF56" s="1692"/>
      <c r="BG56" s="1692"/>
      <c r="BH56" s="1692"/>
      <c r="BI56" s="1692"/>
      <c r="BJ56" s="1692"/>
      <c r="BK56" s="1692"/>
      <c r="BL56" s="1692"/>
      <c r="BM56" s="1692"/>
      <c r="BN56" s="1692"/>
      <c r="BO56" s="1692"/>
      <c r="BP56" s="1692"/>
      <c r="BQ56" s="1692"/>
      <c r="BR56" s="1692"/>
      <c r="BS56" s="1692"/>
      <c r="BT56" s="1692"/>
      <c r="BU56" s="1692"/>
      <c r="BV56" s="1692"/>
      <c r="BW56" s="1692"/>
      <c r="BX56" s="1692"/>
      <c r="BY56" s="1692"/>
      <c r="BZ56" s="1692"/>
      <c r="CA56" s="1692"/>
      <c r="CB56" s="1692"/>
      <c r="CC56" s="1692"/>
      <c r="CD56" s="1692"/>
      <c r="CE56" s="1692"/>
      <c r="CF56" s="1692"/>
      <c r="CG56" s="1692"/>
      <c r="CH56" s="1692"/>
      <c r="CI56" s="1692"/>
      <c r="CJ56" s="1692"/>
      <c r="CK56" s="1692"/>
      <c r="CL56" s="1692"/>
      <c r="CM56" s="1692"/>
      <c r="CN56" s="1692"/>
      <c r="CO56" s="1692"/>
      <c r="CP56" s="1692"/>
      <c r="CQ56" s="1692"/>
      <c r="CR56" s="1692"/>
      <c r="CS56" s="1692"/>
      <c r="CT56" s="1692"/>
      <c r="CU56" s="1692"/>
      <c r="CV56" s="1692"/>
      <c r="CW56" s="1692"/>
      <c r="CX56" s="1692"/>
      <c r="CY56" s="1692"/>
      <c r="CZ56" s="1692"/>
      <c r="DA56" s="1692"/>
      <c r="DB56" s="1692"/>
      <c r="DC56" s="1692"/>
      <c r="DD56" s="1692"/>
      <c r="DE56" s="1692"/>
      <c r="DF56" s="1692"/>
      <c r="DG56" s="1692"/>
      <c r="DH56" s="1692"/>
      <c r="DI56" s="1692"/>
    </row>
    <row r="57" spans="1:113" s="1699" customFormat="1">
      <c r="A57" s="552"/>
      <c r="B57" s="1692"/>
      <c r="C57" s="1692"/>
      <c r="D57" s="1692"/>
      <c r="E57" s="1692"/>
      <c r="F57" s="1692"/>
      <c r="G57" s="1692"/>
      <c r="H57" s="1692"/>
      <c r="I57" s="1692"/>
      <c r="J57" s="1692"/>
      <c r="K57" s="1692"/>
      <c r="L57" s="1692"/>
      <c r="M57" s="1692"/>
      <c r="N57" s="1692"/>
      <c r="O57" s="1692"/>
      <c r="P57" s="1692"/>
      <c r="Q57" s="1692"/>
      <c r="R57" s="1692"/>
      <c r="S57" s="1692"/>
      <c r="T57" s="1692"/>
      <c r="U57" s="1692"/>
      <c r="V57" s="1692"/>
      <c r="W57" s="1692"/>
      <c r="X57" s="1692"/>
      <c r="Y57" s="1692"/>
      <c r="Z57" s="1692"/>
      <c r="AA57" s="1692"/>
      <c r="AB57" s="1692"/>
      <c r="AC57" s="1692"/>
      <c r="AD57" s="1692"/>
      <c r="AE57" s="1692"/>
      <c r="AF57" s="1692"/>
      <c r="AG57" s="1692"/>
      <c r="AH57" s="1692"/>
      <c r="AI57" s="1692"/>
      <c r="AJ57" s="1692"/>
      <c r="AK57" s="1692"/>
      <c r="AL57" s="1692"/>
      <c r="AM57" s="1692"/>
      <c r="AN57" s="1692"/>
      <c r="AO57" s="1692"/>
      <c r="AP57" s="1692"/>
      <c r="AQ57" s="1692"/>
      <c r="AR57" s="1692"/>
      <c r="AS57" s="1692"/>
      <c r="AT57" s="1692"/>
      <c r="AU57" s="1692"/>
      <c r="AV57" s="1692"/>
      <c r="AW57" s="1692"/>
      <c r="AX57" s="1692"/>
      <c r="AY57" s="1692"/>
      <c r="AZ57" s="1692"/>
      <c r="BA57" s="1692"/>
      <c r="BB57" s="1692"/>
      <c r="BC57" s="1692"/>
      <c r="BD57" s="1692"/>
      <c r="BE57" s="1692"/>
      <c r="BF57" s="1692"/>
      <c r="BG57" s="1692"/>
      <c r="BH57" s="1692"/>
      <c r="BI57" s="1692"/>
      <c r="BJ57" s="1692"/>
      <c r="BK57" s="1692"/>
      <c r="BL57" s="1692"/>
      <c r="BM57" s="1692"/>
      <c r="BN57" s="1692"/>
      <c r="BO57" s="1692"/>
      <c r="BP57" s="1692"/>
      <c r="BQ57" s="1692"/>
      <c r="BR57" s="1692"/>
      <c r="BS57" s="1692"/>
      <c r="BT57" s="1692"/>
      <c r="BU57" s="1692"/>
      <c r="BV57" s="1692"/>
      <c r="BW57" s="1692"/>
      <c r="BX57" s="1692"/>
      <c r="BY57" s="1692"/>
      <c r="BZ57" s="1692"/>
      <c r="CA57" s="1692"/>
      <c r="CB57" s="1692"/>
      <c r="CC57" s="1692"/>
      <c r="CD57" s="1692"/>
      <c r="CE57" s="1692"/>
      <c r="CF57" s="1692"/>
      <c r="CG57" s="1692"/>
      <c r="CH57" s="1692"/>
      <c r="CI57" s="1692"/>
      <c r="CJ57" s="1692"/>
      <c r="CK57" s="1692"/>
      <c r="CL57" s="1692"/>
      <c r="CM57" s="1692"/>
      <c r="CN57" s="1692"/>
      <c r="CO57" s="1692"/>
      <c r="CP57" s="1692"/>
      <c r="CQ57" s="1692"/>
      <c r="CR57" s="1692"/>
      <c r="CS57" s="1692"/>
      <c r="CT57" s="1692"/>
      <c r="CU57" s="1692"/>
      <c r="CV57" s="1692"/>
      <c r="CW57" s="1692"/>
      <c r="CX57" s="1692"/>
      <c r="CY57" s="1692"/>
      <c r="CZ57" s="1692"/>
      <c r="DA57" s="1692"/>
      <c r="DB57" s="1692"/>
      <c r="DC57" s="1692"/>
      <c r="DD57" s="1692"/>
      <c r="DE57" s="1692"/>
      <c r="DF57" s="1692"/>
      <c r="DG57" s="1692"/>
      <c r="DH57" s="1692"/>
      <c r="DI57" s="1692"/>
    </row>
    <row r="58" spans="1:113" s="1699" customFormat="1">
      <c r="A58" s="552"/>
      <c r="B58" s="1692"/>
      <c r="C58" s="1692"/>
      <c r="D58" s="1692"/>
      <c r="E58" s="1692"/>
      <c r="F58" s="1692"/>
      <c r="G58" s="1692"/>
      <c r="H58" s="1692"/>
      <c r="I58" s="1692"/>
      <c r="J58" s="1692"/>
      <c r="K58" s="1692"/>
      <c r="L58" s="1692"/>
      <c r="M58" s="1692"/>
      <c r="N58" s="1692"/>
      <c r="O58" s="1692"/>
      <c r="P58" s="1692"/>
      <c r="Q58" s="1692"/>
      <c r="R58" s="1692"/>
      <c r="S58" s="1692"/>
      <c r="T58" s="1692"/>
      <c r="U58" s="1692"/>
      <c r="V58" s="1692"/>
      <c r="W58" s="1692"/>
      <c r="X58" s="1692"/>
      <c r="Y58" s="1692"/>
      <c r="Z58" s="1692"/>
      <c r="AA58" s="1692"/>
      <c r="AB58" s="1692"/>
      <c r="AC58" s="1692"/>
      <c r="AD58" s="1692"/>
      <c r="AE58" s="1692"/>
      <c r="AF58" s="1692"/>
      <c r="AG58" s="1692"/>
      <c r="AH58" s="1692"/>
      <c r="AI58" s="1692"/>
      <c r="AJ58" s="1692"/>
      <c r="AK58" s="1692"/>
      <c r="AL58" s="1692"/>
      <c r="AM58" s="1692"/>
      <c r="AN58" s="1692"/>
      <c r="AO58" s="1692"/>
      <c r="AP58" s="1692"/>
      <c r="AQ58" s="1692"/>
      <c r="AR58" s="1692"/>
      <c r="AS58" s="1692"/>
      <c r="AT58" s="1692"/>
      <c r="AU58" s="1692"/>
      <c r="AV58" s="1692"/>
      <c r="AW58" s="1692"/>
      <c r="AX58" s="1692"/>
      <c r="AY58" s="1692"/>
      <c r="AZ58" s="1692"/>
      <c r="BA58" s="1692"/>
      <c r="BB58" s="1692"/>
      <c r="BC58" s="1692"/>
      <c r="BD58" s="1692"/>
      <c r="BE58" s="1692"/>
      <c r="BF58" s="1692"/>
      <c r="BG58" s="1692"/>
      <c r="BH58" s="1692"/>
      <c r="BI58" s="1692"/>
      <c r="BJ58" s="1692"/>
      <c r="BK58" s="1692"/>
      <c r="BL58" s="1692"/>
      <c r="BM58" s="1692"/>
      <c r="BN58" s="1692"/>
      <c r="BO58" s="1692"/>
      <c r="BP58" s="1692"/>
      <c r="BQ58" s="1692"/>
      <c r="BR58" s="1692"/>
      <c r="BS58" s="1692"/>
      <c r="BT58" s="1692"/>
      <c r="BU58" s="1692"/>
      <c r="BV58" s="1692"/>
      <c r="BW58" s="1692"/>
      <c r="BX58" s="1692"/>
      <c r="BY58" s="1692"/>
      <c r="BZ58" s="1692"/>
      <c r="CA58" s="1692"/>
      <c r="CB58" s="1692"/>
      <c r="CC58" s="1692"/>
      <c r="CD58" s="1692"/>
      <c r="CE58" s="1692"/>
      <c r="CF58" s="1692"/>
      <c r="CG58" s="1692"/>
      <c r="CH58" s="1692"/>
      <c r="CI58" s="1692"/>
      <c r="CJ58" s="1692"/>
      <c r="CK58" s="1692"/>
      <c r="CL58" s="1692"/>
      <c r="CM58" s="1692"/>
      <c r="CN58" s="1692"/>
      <c r="CO58" s="1692"/>
      <c r="CP58" s="1692"/>
      <c r="CQ58" s="1692"/>
      <c r="CR58" s="1692"/>
      <c r="CS58" s="1692"/>
      <c r="CT58" s="1692"/>
      <c r="CU58" s="1692"/>
      <c r="CV58" s="1692"/>
      <c r="CW58" s="1692"/>
      <c r="CX58" s="1692"/>
      <c r="CY58" s="1692"/>
      <c r="CZ58" s="1692"/>
      <c r="DA58" s="1692"/>
      <c r="DB58" s="1692"/>
      <c r="DC58" s="1692"/>
      <c r="DD58" s="1692"/>
      <c r="DE58" s="1692"/>
      <c r="DF58" s="1692"/>
      <c r="DG58" s="1692"/>
      <c r="DH58" s="1692"/>
      <c r="DI58" s="1692"/>
    </row>
    <row r="59" spans="1:113" s="1699" customFormat="1">
      <c r="A59" s="552"/>
      <c r="B59" s="1692"/>
      <c r="C59" s="1692"/>
      <c r="D59" s="1692"/>
      <c r="E59" s="1692"/>
      <c r="F59" s="1692"/>
      <c r="G59" s="1692"/>
      <c r="H59" s="1692"/>
      <c r="I59" s="1692"/>
      <c r="J59" s="1692"/>
      <c r="K59" s="1692"/>
      <c r="L59" s="1692"/>
      <c r="M59" s="1692"/>
      <c r="N59" s="1692"/>
      <c r="O59" s="1692"/>
      <c r="P59" s="1692"/>
      <c r="Q59" s="1692"/>
      <c r="R59" s="1692"/>
      <c r="S59" s="1692"/>
      <c r="T59" s="1692"/>
      <c r="U59" s="1692"/>
      <c r="V59" s="1692"/>
      <c r="W59" s="1692"/>
      <c r="X59" s="1692"/>
      <c r="Y59" s="1692"/>
      <c r="Z59" s="1692"/>
      <c r="AA59" s="1692"/>
      <c r="AB59" s="1692"/>
      <c r="AC59" s="1692"/>
      <c r="AD59" s="1692"/>
      <c r="AE59" s="1692"/>
      <c r="AF59" s="1692"/>
      <c r="AG59" s="1692"/>
      <c r="AH59" s="1692"/>
      <c r="AI59" s="1692"/>
      <c r="AJ59" s="1692"/>
      <c r="AK59" s="1692"/>
      <c r="AL59" s="1692"/>
      <c r="AM59" s="1692"/>
      <c r="AN59" s="1692"/>
      <c r="AO59" s="1692"/>
      <c r="AP59" s="1692"/>
      <c r="AQ59" s="1692"/>
      <c r="AR59" s="1692"/>
      <c r="AS59" s="1692"/>
      <c r="AT59" s="1692"/>
      <c r="AU59" s="1692"/>
      <c r="AV59" s="1692"/>
      <c r="AW59" s="1692"/>
      <c r="AX59" s="1692"/>
      <c r="AY59" s="1692"/>
      <c r="AZ59" s="1692"/>
      <c r="BA59" s="1692"/>
      <c r="BB59" s="1692"/>
      <c r="BC59" s="1692"/>
      <c r="BD59" s="1692"/>
      <c r="BE59" s="1692"/>
      <c r="BF59" s="1692"/>
      <c r="BG59" s="1692"/>
      <c r="BH59" s="1692"/>
      <c r="BI59" s="1692"/>
      <c r="BJ59" s="1692"/>
      <c r="BK59" s="1692"/>
      <c r="BL59" s="1692"/>
      <c r="BM59" s="1692"/>
      <c r="BN59" s="1692"/>
      <c r="BO59" s="1692"/>
      <c r="BP59" s="1692"/>
      <c r="BQ59" s="1692"/>
      <c r="BR59" s="1692"/>
      <c r="BS59" s="1692"/>
      <c r="BT59" s="1692"/>
      <c r="BU59" s="1692"/>
      <c r="BV59" s="1692"/>
      <c r="BW59" s="1692"/>
      <c r="BX59" s="1692"/>
      <c r="BY59" s="1692"/>
      <c r="BZ59" s="1692"/>
      <c r="CA59" s="1692"/>
      <c r="CB59" s="1692"/>
      <c r="CC59" s="1692"/>
      <c r="CD59" s="1692"/>
      <c r="CE59" s="1692"/>
      <c r="CF59" s="1692"/>
      <c r="CG59" s="1692"/>
      <c r="CH59" s="1692"/>
      <c r="CI59" s="1692"/>
      <c r="CJ59" s="1692"/>
      <c r="CK59" s="1692"/>
      <c r="CL59" s="1692"/>
      <c r="CM59" s="1692"/>
      <c r="CN59" s="1692"/>
      <c r="CO59" s="1692"/>
      <c r="CP59" s="1692"/>
      <c r="CQ59" s="1692"/>
      <c r="CR59" s="1692"/>
      <c r="CS59" s="1692"/>
      <c r="CT59" s="1692"/>
      <c r="CU59" s="1692"/>
      <c r="CV59" s="1692"/>
      <c r="CW59" s="1692"/>
      <c r="CX59" s="1692"/>
      <c r="CY59" s="1692"/>
      <c r="CZ59" s="1692"/>
      <c r="DA59" s="1692"/>
      <c r="DB59" s="1692"/>
      <c r="DC59" s="1692"/>
      <c r="DD59" s="1692"/>
      <c r="DE59" s="1692"/>
      <c r="DF59" s="1692"/>
      <c r="DG59" s="1692"/>
      <c r="DH59" s="1692"/>
      <c r="DI59" s="1692"/>
    </row>
    <row r="60" spans="1:113" s="1699" customFormat="1">
      <c r="A60" s="552"/>
      <c r="B60" s="1692"/>
      <c r="C60" s="1692"/>
      <c r="D60" s="1692"/>
      <c r="E60" s="1692"/>
      <c r="F60" s="1692"/>
      <c r="G60" s="1692"/>
      <c r="H60" s="1692"/>
      <c r="I60" s="1692"/>
      <c r="J60" s="1692"/>
      <c r="K60" s="1692"/>
      <c r="L60" s="1692"/>
      <c r="M60" s="1692"/>
      <c r="N60" s="1692"/>
      <c r="O60" s="1692"/>
      <c r="P60" s="1692"/>
      <c r="Q60" s="1692"/>
      <c r="R60" s="1692"/>
      <c r="S60" s="1692"/>
      <c r="T60" s="1692"/>
      <c r="U60" s="1692"/>
      <c r="V60" s="1692"/>
      <c r="W60" s="1692"/>
      <c r="X60" s="1692"/>
      <c r="Y60" s="1692"/>
      <c r="Z60" s="1692"/>
      <c r="AA60" s="1692"/>
      <c r="AB60" s="1692"/>
      <c r="AC60" s="1692"/>
      <c r="AD60" s="1692"/>
      <c r="AE60" s="1692"/>
      <c r="AF60" s="1692"/>
      <c r="AG60" s="1692"/>
      <c r="AH60" s="1692"/>
      <c r="AI60" s="1692"/>
      <c r="AJ60" s="1692"/>
      <c r="AK60" s="1692"/>
      <c r="AL60" s="1692"/>
      <c r="AM60" s="1692"/>
      <c r="AN60" s="1692"/>
      <c r="AO60" s="1692"/>
      <c r="AP60" s="1692"/>
      <c r="AQ60" s="1692"/>
      <c r="AR60" s="1692"/>
      <c r="AS60" s="1692"/>
      <c r="AT60" s="1692"/>
      <c r="AU60" s="1692"/>
      <c r="AV60" s="1692"/>
      <c r="AW60" s="1692"/>
      <c r="AX60" s="1692"/>
      <c r="AY60" s="1692"/>
      <c r="AZ60" s="1692"/>
      <c r="BA60" s="1692"/>
      <c r="BB60" s="1692"/>
      <c r="BC60" s="1692"/>
      <c r="BD60" s="1692"/>
      <c r="BE60" s="1692"/>
      <c r="BF60" s="1692"/>
      <c r="BG60" s="1692"/>
      <c r="BH60" s="1692"/>
      <c r="BI60" s="1692"/>
      <c r="BJ60" s="1692"/>
      <c r="BK60" s="1692"/>
      <c r="BL60" s="1692"/>
      <c r="BM60" s="1692"/>
      <c r="BN60" s="1692"/>
      <c r="BO60" s="1692"/>
      <c r="BP60" s="1692"/>
      <c r="BQ60" s="1692"/>
      <c r="BR60" s="1692"/>
      <c r="BS60" s="1692"/>
      <c r="BT60" s="1692"/>
      <c r="BU60" s="1692"/>
      <c r="BV60" s="1692"/>
      <c r="BW60" s="1692"/>
      <c r="BX60" s="1692"/>
      <c r="BY60" s="1692"/>
      <c r="BZ60" s="1692"/>
      <c r="CA60" s="1692"/>
      <c r="CB60" s="1692"/>
      <c r="CC60" s="1692"/>
      <c r="CD60" s="1692"/>
      <c r="CE60" s="1692"/>
      <c r="CF60" s="1692"/>
      <c r="CG60" s="1692"/>
      <c r="CH60" s="1692"/>
      <c r="CI60" s="1692"/>
      <c r="CJ60" s="1692"/>
      <c r="CK60" s="1692"/>
      <c r="CL60" s="1692"/>
      <c r="CM60" s="1692"/>
      <c r="CN60" s="1692"/>
      <c r="CO60" s="1692"/>
      <c r="CP60" s="1692"/>
      <c r="CQ60" s="1692"/>
      <c r="CR60" s="1692"/>
      <c r="CS60" s="1692"/>
      <c r="CT60" s="1692"/>
      <c r="CU60" s="1692"/>
      <c r="CV60" s="1692"/>
      <c r="CW60" s="1692"/>
      <c r="CX60" s="1692"/>
      <c r="CY60" s="1692"/>
      <c r="CZ60" s="1692"/>
      <c r="DA60" s="1692"/>
      <c r="DB60" s="1692"/>
      <c r="DC60" s="1692"/>
      <c r="DD60" s="1692"/>
      <c r="DE60" s="1692"/>
      <c r="DF60" s="1692"/>
      <c r="DG60" s="1692"/>
      <c r="DH60" s="1692"/>
      <c r="DI60" s="1692"/>
    </row>
    <row r="61" spans="1:113" s="1699" customFormat="1">
      <c r="A61" s="552"/>
      <c r="B61" s="1692"/>
      <c r="C61" s="1692"/>
      <c r="D61" s="1692"/>
      <c r="E61" s="1692"/>
      <c r="F61" s="1692"/>
      <c r="G61" s="1692"/>
      <c r="H61" s="1692"/>
      <c r="I61" s="1692"/>
      <c r="J61" s="1692"/>
      <c r="K61" s="1692"/>
      <c r="L61" s="1692"/>
      <c r="M61" s="1692"/>
      <c r="N61" s="1692"/>
      <c r="O61" s="1692"/>
      <c r="P61" s="1692"/>
      <c r="Q61" s="1692"/>
      <c r="R61" s="1692"/>
      <c r="S61" s="1692"/>
      <c r="T61" s="1692"/>
      <c r="U61" s="1692"/>
      <c r="V61" s="1692"/>
      <c r="W61" s="1692"/>
      <c r="X61" s="1692"/>
      <c r="Y61" s="1692"/>
      <c r="Z61" s="1692"/>
      <c r="AA61" s="1692"/>
      <c r="AB61" s="1692"/>
      <c r="AC61" s="1692"/>
      <c r="AD61" s="1692"/>
      <c r="AE61" s="1692"/>
      <c r="AF61" s="1692"/>
      <c r="AG61" s="1692"/>
      <c r="AH61" s="1692"/>
      <c r="AI61" s="1692"/>
      <c r="AJ61" s="1692"/>
      <c r="AK61" s="1692"/>
      <c r="AL61" s="1692"/>
      <c r="AM61" s="1692"/>
      <c r="AN61" s="1692"/>
      <c r="AO61" s="1692"/>
      <c r="AP61" s="1692"/>
      <c r="AQ61" s="1692"/>
      <c r="AR61" s="1692"/>
      <c r="AS61" s="1692"/>
      <c r="AT61" s="1692"/>
      <c r="AU61" s="1692"/>
      <c r="AV61" s="1692"/>
      <c r="AW61" s="1692"/>
      <c r="AX61" s="1692"/>
      <c r="AY61" s="1692"/>
      <c r="AZ61" s="1692"/>
      <c r="BA61" s="1692"/>
      <c r="BB61" s="1692"/>
      <c r="BC61" s="1692"/>
      <c r="BD61" s="1692"/>
      <c r="BE61" s="1692"/>
      <c r="BF61" s="1692"/>
      <c r="BG61" s="1692"/>
      <c r="BH61" s="1692"/>
      <c r="BI61" s="1692"/>
      <c r="BJ61" s="1692"/>
      <c r="BK61" s="1692"/>
      <c r="BL61" s="1692"/>
      <c r="BM61" s="1692"/>
      <c r="BN61" s="1692"/>
      <c r="BO61" s="1692"/>
      <c r="BP61" s="1692"/>
      <c r="BQ61" s="1692"/>
      <c r="BR61" s="1692"/>
      <c r="BS61" s="1692"/>
      <c r="BT61" s="1692"/>
      <c r="BU61" s="1692"/>
      <c r="BV61" s="1692"/>
      <c r="BW61" s="1692"/>
      <c r="BX61" s="1692"/>
      <c r="BY61" s="1692"/>
      <c r="BZ61" s="1692"/>
      <c r="CA61" s="1692"/>
      <c r="CB61" s="1692"/>
      <c r="CC61" s="1692"/>
      <c r="CD61" s="1692"/>
      <c r="CE61" s="1692"/>
      <c r="CF61" s="1692"/>
      <c r="CG61" s="1692"/>
      <c r="CH61" s="1692"/>
      <c r="CI61" s="1692"/>
      <c r="CJ61" s="1692"/>
      <c r="CK61" s="1692"/>
      <c r="CL61" s="1692"/>
      <c r="CM61" s="1692"/>
      <c r="CN61" s="1692"/>
      <c r="CO61" s="1692"/>
      <c r="CP61" s="1692"/>
      <c r="CQ61" s="1692"/>
      <c r="CR61" s="1692"/>
      <c r="CS61" s="1692"/>
      <c r="CT61" s="1692"/>
      <c r="CU61" s="1692"/>
      <c r="CV61" s="1692"/>
      <c r="CW61" s="1692"/>
      <c r="CX61" s="1692"/>
      <c r="CY61" s="1692"/>
      <c r="CZ61" s="1692"/>
      <c r="DA61" s="1692"/>
      <c r="DB61" s="1692"/>
      <c r="DC61" s="1692"/>
      <c r="DD61" s="1692"/>
      <c r="DE61" s="1692"/>
      <c r="DF61" s="1692"/>
      <c r="DG61" s="1692"/>
      <c r="DH61" s="1692"/>
      <c r="DI61" s="1692"/>
    </row>
    <row r="62" spans="1:113" s="1699" customFormat="1">
      <c r="A62" s="552"/>
      <c r="B62" s="1692"/>
      <c r="C62" s="1692"/>
      <c r="D62" s="1692"/>
      <c r="E62" s="1692"/>
      <c r="F62" s="1692"/>
      <c r="G62" s="1692"/>
      <c r="H62" s="1692"/>
      <c r="I62" s="1692"/>
      <c r="J62" s="1692"/>
      <c r="K62" s="1692"/>
      <c r="L62" s="1692"/>
      <c r="M62" s="1692"/>
      <c r="N62" s="1692"/>
      <c r="O62" s="1692"/>
      <c r="P62" s="1692"/>
      <c r="Q62" s="1692"/>
      <c r="R62" s="1692"/>
      <c r="S62" s="1692"/>
      <c r="T62" s="1692"/>
      <c r="U62" s="1692"/>
      <c r="V62" s="1692"/>
      <c r="W62" s="1692"/>
      <c r="X62" s="1692"/>
      <c r="Y62" s="1692"/>
      <c r="Z62" s="1692"/>
      <c r="AA62" s="1692"/>
      <c r="AB62" s="1692"/>
      <c r="AC62" s="1692"/>
      <c r="AD62" s="1692"/>
      <c r="AE62" s="1692"/>
      <c r="AF62" s="1692"/>
      <c r="AG62" s="1692"/>
      <c r="AH62" s="1692"/>
      <c r="AI62" s="1692"/>
      <c r="AJ62" s="1692"/>
      <c r="AK62" s="1692"/>
      <c r="AL62" s="1692"/>
      <c r="AM62" s="1692"/>
      <c r="AN62" s="1692"/>
      <c r="AO62" s="1692"/>
      <c r="AP62" s="1692"/>
      <c r="AQ62" s="1692"/>
      <c r="AR62" s="1692"/>
      <c r="AS62" s="1692"/>
      <c r="AT62" s="1692"/>
      <c r="AU62" s="1692"/>
      <c r="AV62" s="1692"/>
      <c r="AW62" s="1692"/>
      <c r="AX62" s="1692"/>
      <c r="AY62" s="1692"/>
      <c r="AZ62" s="1692"/>
      <c r="BA62" s="1692"/>
      <c r="BB62" s="1692"/>
      <c r="BC62" s="1692"/>
      <c r="BD62" s="1692"/>
      <c r="BE62" s="1692"/>
      <c r="BF62" s="1692"/>
      <c r="BG62" s="1692"/>
      <c r="BH62" s="1692"/>
      <c r="BI62" s="1692"/>
      <c r="BJ62" s="1692"/>
      <c r="BK62" s="1692"/>
      <c r="BL62" s="1692"/>
      <c r="BM62" s="1692"/>
      <c r="BN62" s="1692"/>
      <c r="BO62" s="1692"/>
      <c r="BP62" s="1692"/>
      <c r="BQ62" s="1692"/>
      <c r="BR62" s="1692"/>
      <c r="BS62" s="1692"/>
      <c r="BT62" s="1692"/>
      <c r="BU62" s="1692"/>
      <c r="BV62" s="1692"/>
      <c r="BW62" s="1692"/>
      <c r="BX62" s="1692"/>
      <c r="BY62" s="1692"/>
      <c r="BZ62" s="1692"/>
      <c r="CA62" s="1692"/>
      <c r="CB62" s="1692"/>
      <c r="CC62" s="1692"/>
      <c r="CD62" s="1692"/>
      <c r="CE62" s="1692"/>
      <c r="CF62" s="1692"/>
      <c r="CG62" s="1692"/>
      <c r="CH62" s="1692"/>
      <c r="CI62" s="1692"/>
      <c r="CJ62" s="1692"/>
      <c r="CK62" s="1692"/>
      <c r="CL62" s="1692"/>
      <c r="CM62" s="1692"/>
      <c r="CN62" s="1692"/>
      <c r="CO62" s="1692"/>
      <c r="CP62" s="1692"/>
      <c r="CQ62" s="1692"/>
      <c r="CR62" s="1692"/>
      <c r="CS62" s="1692"/>
      <c r="CT62" s="1692"/>
      <c r="CU62" s="1692"/>
      <c r="CV62" s="1692"/>
      <c r="CW62" s="1692"/>
      <c r="CX62" s="1692"/>
      <c r="CY62" s="1692"/>
      <c r="CZ62" s="1692"/>
      <c r="DA62" s="1692"/>
      <c r="DB62" s="1692"/>
      <c r="DC62" s="1692"/>
      <c r="DD62" s="1692"/>
      <c r="DE62" s="1692"/>
      <c r="DF62" s="1692"/>
      <c r="DG62" s="1692"/>
      <c r="DH62" s="1692"/>
      <c r="DI62" s="1692"/>
    </row>
    <row r="63" spans="1:113" s="1699" customFormat="1">
      <c r="A63" s="552"/>
      <c r="B63" s="1692"/>
      <c r="C63" s="1692"/>
      <c r="D63" s="1692"/>
      <c r="E63" s="1692"/>
      <c r="F63" s="1692"/>
      <c r="G63" s="1692"/>
      <c r="H63" s="1692"/>
      <c r="I63" s="1692"/>
      <c r="J63" s="1692"/>
      <c r="K63" s="1692"/>
      <c r="L63" s="1692"/>
      <c r="M63" s="1692"/>
      <c r="N63" s="1692"/>
      <c r="O63" s="1692"/>
      <c r="P63" s="1692"/>
      <c r="Q63" s="1692"/>
      <c r="R63" s="1692"/>
      <c r="S63" s="1692"/>
      <c r="T63" s="1692"/>
      <c r="U63" s="1692"/>
      <c r="V63" s="1692"/>
      <c r="W63" s="1692"/>
      <c r="X63" s="1692"/>
      <c r="Y63" s="1692"/>
      <c r="Z63" s="1692"/>
      <c r="AA63" s="1692"/>
      <c r="AB63" s="1692"/>
      <c r="AC63" s="1692"/>
      <c r="AD63" s="1692"/>
      <c r="AE63" s="1692"/>
      <c r="AF63" s="1692"/>
      <c r="AG63" s="1692"/>
      <c r="AH63" s="1692"/>
      <c r="AI63" s="1692"/>
      <c r="AJ63" s="1692"/>
      <c r="AK63" s="1692"/>
      <c r="AL63" s="1692"/>
      <c r="AM63" s="1692"/>
      <c r="AN63" s="1692"/>
      <c r="AO63" s="1692"/>
      <c r="AP63" s="1692"/>
      <c r="AQ63" s="1692"/>
      <c r="AR63" s="1692"/>
      <c r="AS63" s="1692"/>
      <c r="AT63" s="1692"/>
      <c r="AU63" s="1692"/>
      <c r="AV63" s="1692"/>
      <c r="AW63" s="1692"/>
      <c r="AX63" s="1692"/>
      <c r="AY63" s="1692"/>
      <c r="AZ63" s="1692"/>
      <c r="BA63" s="1692"/>
      <c r="BB63" s="1692"/>
      <c r="BC63" s="1692"/>
      <c r="BD63" s="1692"/>
      <c r="BE63" s="1692"/>
      <c r="BF63" s="1692"/>
      <c r="BG63" s="1692"/>
      <c r="BH63" s="1692"/>
      <c r="BI63" s="1692"/>
      <c r="BJ63" s="1692"/>
      <c r="BK63" s="1692"/>
      <c r="BL63" s="1692"/>
      <c r="BM63" s="1692"/>
      <c r="BN63" s="1692"/>
      <c r="BO63" s="1692"/>
      <c r="BP63" s="1692"/>
      <c r="BQ63" s="1692"/>
      <c r="BR63" s="1692"/>
      <c r="BS63" s="1692"/>
      <c r="BT63" s="1692"/>
      <c r="BU63" s="1692"/>
      <c r="BV63" s="1692"/>
      <c r="BW63" s="1692"/>
      <c r="BX63" s="1692"/>
      <c r="BY63" s="1692"/>
      <c r="BZ63" s="1692"/>
      <c r="CA63" s="1692"/>
      <c r="CB63" s="1692"/>
      <c r="CC63" s="1692"/>
      <c r="CD63" s="1692"/>
      <c r="CE63" s="1692"/>
      <c r="CF63" s="1692"/>
      <c r="CG63" s="1692"/>
      <c r="CH63" s="1692"/>
      <c r="CI63" s="1692"/>
      <c r="CJ63" s="1692"/>
      <c r="CK63" s="1692"/>
      <c r="CL63" s="1692"/>
      <c r="CM63" s="1692"/>
      <c r="CN63" s="1692"/>
      <c r="CO63" s="1692"/>
      <c r="CP63" s="1692"/>
      <c r="CQ63" s="1692"/>
      <c r="CR63" s="1692"/>
      <c r="CS63" s="1692"/>
      <c r="CT63" s="1692"/>
      <c r="CU63" s="1692"/>
      <c r="CV63" s="1692"/>
      <c r="CW63" s="1692"/>
      <c r="CX63" s="1692"/>
      <c r="CY63" s="1692"/>
      <c r="CZ63" s="1692"/>
      <c r="DA63" s="1692"/>
      <c r="DB63" s="1692"/>
      <c r="DC63" s="1692"/>
      <c r="DD63" s="1692"/>
      <c r="DE63" s="1692"/>
      <c r="DF63" s="1692"/>
      <c r="DG63" s="1692"/>
      <c r="DH63" s="1692"/>
      <c r="DI63" s="1692"/>
    </row>
    <row r="64" spans="1:113" s="1699" customFormat="1">
      <c r="A64" s="552"/>
      <c r="B64" s="1692"/>
      <c r="C64" s="1692"/>
      <c r="D64" s="1692"/>
      <c r="E64" s="1692"/>
      <c r="F64" s="1692"/>
      <c r="G64" s="1692"/>
      <c r="H64" s="1692"/>
      <c r="I64" s="1692"/>
      <c r="J64" s="1692"/>
      <c r="K64" s="1692"/>
      <c r="L64" s="1692"/>
      <c r="M64" s="1692"/>
      <c r="N64" s="1692"/>
      <c r="O64" s="1692"/>
      <c r="P64" s="1692"/>
      <c r="Q64" s="1692"/>
      <c r="R64" s="1692"/>
      <c r="S64" s="1692"/>
      <c r="T64" s="1692"/>
      <c r="U64" s="1692"/>
      <c r="V64" s="1692"/>
      <c r="W64" s="1692"/>
      <c r="X64" s="1692"/>
      <c r="Y64" s="1692"/>
      <c r="Z64" s="1692"/>
      <c r="AA64" s="1692"/>
      <c r="AB64" s="1692"/>
      <c r="AC64" s="1692"/>
      <c r="AD64" s="1692"/>
      <c r="AE64" s="1692"/>
      <c r="AF64" s="1692"/>
      <c r="AG64" s="1692"/>
      <c r="AH64" s="1692"/>
      <c r="AI64" s="1692"/>
      <c r="AJ64" s="1692"/>
      <c r="AK64" s="1692"/>
      <c r="AL64" s="1692"/>
      <c r="AM64" s="1692"/>
      <c r="AN64" s="1692"/>
      <c r="AO64" s="1692"/>
      <c r="AP64" s="1692"/>
      <c r="AQ64" s="1692"/>
      <c r="AR64" s="1692"/>
      <c r="AS64" s="1692"/>
      <c r="AT64" s="1692"/>
      <c r="AU64" s="1692"/>
      <c r="AV64" s="1692"/>
      <c r="AW64" s="1692"/>
      <c r="AX64" s="1692"/>
      <c r="AY64" s="1692"/>
      <c r="AZ64" s="1692"/>
      <c r="BA64" s="1692"/>
      <c r="BB64" s="1692"/>
      <c r="BC64" s="1692"/>
      <c r="BD64" s="1692"/>
      <c r="BE64" s="1692"/>
      <c r="BF64" s="1692"/>
      <c r="BG64" s="1692"/>
      <c r="BH64" s="1692"/>
      <c r="BI64" s="1692"/>
      <c r="BJ64" s="1692"/>
      <c r="BK64" s="1692"/>
      <c r="BL64" s="1692"/>
      <c r="BM64" s="1692"/>
      <c r="BN64" s="1692"/>
      <c r="BO64" s="1692"/>
      <c r="BP64" s="1692"/>
      <c r="BQ64" s="1692"/>
      <c r="BR64" s="1692"/>
      <c r="BS64" s="1692"/>
      <c r="BT64" s="1692"/>
      <c r="BU64" s="1692"/>
      <c r="BV64" s="1692"/>
      <c r="BW64" s="1692"/>
      <c r="BX64" s="1692"/>
      <c r="BY64" s="1692"/>
      <c r="BZ64" s="1692"/>
      <c r="CA64" s="1692"/>
      <c r="CB64" s="1692"/>
      <c r="CC64" s="1692"/>
      <c r="CD64" s="1692"/>
      <c r="CE64" s="1692"/>
      <c r="CF64" s="1692"/>
      <c r="CG64" s="1692"/>
      <c r="CH64" s="1692"/>
      <c r="CI64" s="1692"/>
      <c r="CJ64" s="1692"/>
      <c r="CK64" s="1692"/>
      <c r="CL64" s="1692"/>
      <c r="CM64" s="1692"/>
      <c r="CN64" s="1692"/>
      <c r="CO64" s="1692"/>
      <c r="CP64" s="1692"/>
      <c r="CQ64" s="1692"/>
      <c r="CR64" s="1692"/>
      <c r="CS64" s="1692"/>
      <c r="CT64" s="1692"/>
      <c r="CU64" s="1692"/>
      <c r="CV64" s="1692"/>
      <c r="CW64" s="1692"/>
      <c r="CX64" s="1692"/>
      <c r="CY64" s="1692"/>
      <c r="CZ64" s="1692"/>
      <c r="DA64" s="1692"/>
      <c r="DB64" s="1692"/>
      <c r="DC64" s="1692"/>
      <c r="DD64" s="1692"/>
      <c r="DE64" s="1692"/>
      <c r="DF64" s="1692"/>
      <c r="DG64" s="1692"/>
      <c r="DH64" s="1692"/>
      <c r="DI64" s="1692"/>
    </row>
    <row r="65" spans="1:113" s="1699" customFormat="1">
      <c r="A65" s="552"/>
      <c r="B65" s="1692"/>
      <c r="C65" s="1692"/>
      <c r="D65" s="1692"/>
      <c r="E65" s="1692"/>
      <c r="F65" s="1692"/>
      <c r="G65" s="1692"/>
      <c r="H65" s="1692"/>
      <c r="I65" s="1692"/>
      <c r="J65" s="1692"/>
      <c r="K65" s="1692"/>
      <c r="L65" s="1692"/>
      <c r="M65" s="1692"/>
      <c r="N65" s="1692"/>
      <c r="O65" s="1692"/>
      <c r="P65" s="1692"/>
      <c r="Q65" s="1692"/>
      <c r="R65" s="1692"/>
      <c r="S65" s="1692"/>
      <c r="T65" s="1692"/>
      <c r="U65" s="1692"/>
      <c r="V65" s="1692"/>
      <c r="W65" s="1692"/>
      <c r="X65" s="1692"/>
      <c r="Y65" s="1692"/>
      <c r="Z65" s="1692"/>
      <c r="AA65" s="1692"/>
      <c r="AB65" s="1692"/>
      <c r="AC65" s="1692"/>
      <c r="AD65" s="1692"/>
      <c r="AE65" s="1692"/>
      <c r="AF65" s="1692"/>
      <c r="AG65" s="1692"/>
      <c r="AH65" s="1692"/>
      <c r="AI65" s="1692"/>
      <c r="AJ65" s="1692"/>
      <c r="AK65" s="1692"/>
      <c r="AL65" s="1692"/>
      <c r="AM65" s="1692"/>
      <c r="AN65" s="1692"/>
      <c r="AO65" s="1692"/>
      <c r="AP65" s="1692"/>
      <c r="AQ65" s="1692"/>
      <c r="AR65" s="1692"/>
      <c r="AS65" s="1692"/>
      <c r="AT65" s="1692"/>
      <c r="AU65" s="1692"/>
      <c r="AV65" s="1692"/>
      <c r="AW65" s="1692"/>
      <c r="AX65" s="1692"/>
      <c r="AY65" s="1692"/>
      <c r="AZ65" s="1692"/>
      <c r="BA65" s="1692"/>
      <c r="BB65" s="1692"/>
      <c r="BC65" s="1692"/>
      <c r="BD65" s="1692"/>
      <c r="BE65" s="1692"/>
      <c r="BF65" s="1692"/>
      <c r="BG65" s="1692"/>
      <c r="BH65" s="1692"/>
      <c r="BI65" s="1692"/>
      <c r="BJ65" s="1692"/>
      <c r="BK65" s="1692"/>
      <c r="BL65" s="1692"/>
      <c r="BM65" s="1692"/>
      <c r="BN65" s="1692"/>
      <c r="BO65" s="1692"/>
      <c r="BP65" s="1692"/>
      <c r="BQ65" s="1692"/>
      <c r="BR65" s="1692"/>
      <c r="BS65" s="1692"/>
      <c r="BT65" s="1692"/>
      <c r="BU65" s="1692"/>
      <c r="BV65" s="1692"/>
      <c r="BW65" s="1692"/>
      <c r="BX65" s="1692"/>
      <c r="BY65" s="1692"/>
      <c r="BZ65" s="1692"/>
      <c r="CA65" s="1692"/>
      <c r="CB65" s="1692"/>
      <c r="CC65" s="1692"/>
      <c r="CD65" s="1692"/>
      <c r="CE65" s="1692"/>
      <c r="CF65" s="1692"/>
      <c r="CG65" s="1692"/>
      <c r="CH65" s="1692"/>
      <c r="CI65" s="1692"/>
      <c r="CJ65" s="1692"/>
      <c r="CK65" s="1692"/>
      <c r="CL65" s="1692"/>
      <c r="CM65" s="1692"/>
      <c r="CN65" s="1692"/>
      <c r="CO65" s="1692"/>
      <c r="CP65" s="1692"/>
      <c r="CQ65" s="1692"/>
      <c r="CR65" s="1692"/>
      <c r="CS65" s="1692"/>
      <c r="CT65" s="1692"/>
      <c r="CU65" s="1692"/>
      <c r="CV65" s="1692"/>
      <c r="CW65" s="1692"/>
      <c r="CX65" s="1692"/>
      <c r="CY65" s="1692"/>
      <c r="CZ65" s="1692"/>
      <c r="DA65" s="1692"/>
      <c r="DB65" s="1692"/>
      <c r="DC65" s="1692"/>
      <c r="DD65" s="1692"/>
      <c r="DE65" s="1692"/>
      <c r="DF65" s="1692"/>
      <c r="DG65" s="1692"/>
      <c r="DH65" s="1692"/>
      <c r="DI65" s="1692"/>
    </row>
    <row r="66" spans="1:113" s="1699" customFormat="1">
      <c r="A66" s="552"/>
      <c r="B66" s="1692"/>
      <c r="C66" s="1692"/>
      <c r="D66" s="1692"/>
      <c r="E66" s="1692"/>
      <c r="F66" s="1692"/>
      <c r="G66" s="1692"/>
      <c r="H66" s="1692"/>
      <c r="I66" s="1692"/>
      <c r="J66" s="1692"/>
      <c r="K66" s="1692"/>
      <c r="L66" s="1692"/>
      <c r="M66" s="1692"/>
      <c r="N66" s="1692"/>
      <c r="O66" s="1692"/>
      <c r="P66" s="1692"/>
      <c r="Q66" s="1692"/>
      <c r="R66" s="1692"/>
      <c r="S66" s="1692"/>
      <c r="T66" s="1692"/>
      <c r="U66" s="1692"/>
      <c r="V66" s="1692"/>
      <c r="W66" s="1692"/>
      <c r="X66" s="1692"/>
      <c r="Y66" s="1692"/>
      <c r="Z66" s="1692"/>
      <c r="AA66" s="1692"/>
      <c r="AB66" s="1692"/>
      <c r="AC66" s="1692"/>
      <c r="AD66" s="1692"/>
      <c r="AE66" s="1692"/>
      <c r="AF66" s="1692"/>
      <c r="AG66" s="1692"/>
      <c r="AH66" s="1692"/>
      <c r="AI66" s="1692"/>
      <c r="AJ66" s="1692"/>
      <c r="AK66" s="1692"/>
      <c r="AL66" s="1692"/>
      <c r="AM66" s="1692"/>
      <c r="AN66" s="1692"/>
      <c r="AO66" s="1692"/>
      <c r="AP66" s="1692"/>
      <c r="AQ66" s="1692"/>
      <c r="AR66" s="1692"/>
      <c r="AS66" s="1692"/>
      <c r="AT66" s="1692"/>
      <c r="AU66" s="1692"/>
      <c r="AV66" s="1692"/>
      <c r="AW66" s="1692"/>
      <c r="AX66" s="1692"/>
      <c r="AY66" s="1692"/>
      <c r="AZ66" s="1692"/>
      <c r="BA66" s="1692"/>
      <c r="BB66" s="1692"/>
      <c r="BC66" s="1692"/>
      <c r="BD66" s="1692"/>
      <c r="BE66" s="1692"/>
      <c r="BF66" s="1692"/>
      <c r="BG66" s="1692"/>
      <c r="BH66" s="1692"/>
      <c r="BI66" s="1692"/>
      <c r="BJ66" s="1692"/>
      <c r="BK66" s="1692"/>
      <c r="BL66" s="1692"/>
      <c r="BM66" s="1692"/>
      <c r="BN66" s="1692"/>
      <c r="BO66" s="1692"/>
      <c r="BP66" s="1692"/>
      <c r="BQ66" s="1692"/>
      <c r="BR66" s="1692"/>
      <c r="BS66" s="1692"/>
      <c r="BT66" s="1692"/>
      <c r="BU66" s="1692"/>
      <c r="BV66" s="1692"/>
      <c r="BW66" s="1692"/>
      <c r="BX66" s="1692"/>
      <c r="BY66" s="1692"/>
      <c r="BZ66" s="1692"/>
      <c r="CA66" s="1692"/>
      <c r="CB66" s="1692"/>
      <c r="CC66" s="1692"/>
      <c r="CD66" s="1692"/>
      <c r="CE66" s="1692"/>
      <c r="CF66" s="1692"/>
      <c r="CG66" s="1692"/>
      <c r="CH66" s="1692"/>
      <c r="CI66" s="1692"/>
      <c r="CJ66" s="1692"/>
      <c r="CK66" s="1692"/>
      <c r="CL66" s="1692"/>
      <c r="CM66" s="1692"/>
      <c r="CN66" s="1692"/>
      <c r="CO66" s="1692"/>
      <c r="CP66" s="1692"/>
      <c r="CQ66" s="1692"/>
      <c r="CR66" s="1692"/>
      <c r="CS66" s="1692"/>
      <c r="CT66" s="1692"/>
      <c r="CU66" s="1692"/>
      <c r="CV66" s="1692"/>
      <c r="CW66" s="1692"/>
      <c r="CX66" s="1692"/>
      <c r="CY66" s="1692"/>
      <c r="CZ66" s="1692"/>
      <c r="DA66" s="1692"/>
      <c r="DB66" s="1692"/>
      <c r="DC66" s="1692"/>
      <c r="DD66" s="1692"/>
      <c r="DE66" s="1692"/>
      <c r="DF66" s="1692"/>
      <c r="DG66" s="1692"/>
      <c r="DH66" s="1692"/>
      <c r="DI66" s="1692"/>
    </row>
    <row r="67" spans="1:113" s="1699" customFormat="1">
      <c r="A67" s="552"/>
      <c r="B67" s="1692"/>
      <c r="C67" s="1692"/>
      <c r="D67" s="1692"/>
      <c r="E67" s="1692"/>
      <c r="F67" s="1692"/>
      <c r="G67" s="1692"/>
      <c r="H67" s="1692"/>
      <c r="I67" s="1692"/>
      <c r="J67" s="1692"/>
      <c r="K67" s="1692"/>
      <c r="L67" s="1692"/>
      <c r="M67" s="1692"/>
      <c r="N67" s="1692"/>
      <c r="O67" s="1692"/>
      <c r="P67" s="1692"/>
      <c r="Q67" s="1692"/>
      <c r="R67" s="1692"/>
      <c r="S67" s="1692"/>
      <c r="T67" s="1692"/>
      <c r="U67" s="1692"/>
      <c r="V67" s="1692"/>
      <c r="W67" s="1692"/>
      <c r="X67" s="1692"/>
      <c r="Y67" s="1692"/>
      <c r="Z67" s="1692"/>
      <c r="AA67" s="1692"/>
      <c r="AB67" s="1692"/>
      <c r="AC67" s="1692"/>
      <c r="AD67" s="1692"/>
      <c r="AE67" s="1692"/>
      <c r="AF67" s="1692"/>
      <c r="AG67" s="1692"/>
      <c r="AH67" s="1692"/>
      <c r="AI67" s="1692"/>
      <c r="AJ67" s="1692"/>
      <c r="AK67" s="1692"/>
      <c r="AL67" s="1692"/>
      <c r="AM67" s="1692"/>
      <c r="AN67" s="1692"/>
      <c r="AO67" s="1692"/>
      <c r="AP67" s="1692"/>
      <c r="AQ67" s="1692"/>
      <c r="AR67" s="1692"/>
      <c r="AS67" s="1692"/>
      <c r="AT67" s="1692"/>
      <c r="AU67" s="1692"/>
      <c r="AV67" s="1692"/>
      <c r="AW67" s="1692"/>
      <c r="AX67" s="1692"/>
      <c r="AY67" s="1692"/>
      <c r="AZ67" s="1692"/>
      <c r="BA67" s="1692"/>
      <c r="BB67" s="1692"/>
      <c r="BC67" s="1692"/>
      <c r="BD67" s="1692"/>
      <c r="BE67" s="1692"/>
      <c r="BF67" s="1692"/>
      <c r="BG67" s="1692"/>
      <c r="BH67" s="1692"/>
      <c r="BI67" s="1692"/>
      <c r="BJ67" s="1692"/>
      <c r="BK67" s="1692"/>
      <c r="BL67" s="1692"/>
      <c r="BM67" s="1692"/>
      <c r="BN67" s="1692"/>
      <c r="BO67" s="1692"/>
      <c r="BP67" s="1692"/>
      <c r="BQ67" s="1692"/>
      <c r="BR67" s="1692"/>
      <c r="BS67" s="1692"/>
      <c r="BT67" s="1692"/>
      <c r="BU67" s="1692"/>
      <c r="BV67" s="1692"/>
      <c r="BW67" s="1692"/>
      <c r="BX67" s="1692"/>
      <c r="BY67" s="1692"/>
      <c r="BZ67" s="1692"/>
      <c r="CA67" s="1692"/>
      <c r="CB67" s="1692"/>
      <c r="CC67" s="1692"/>
      <c r="CD67" s="1692"/>
      <c r="CE67" s="1692"/>
      <c r="CF67" s="1692"/>
      <c r="CG67" s="1692"/>
      <c r="CH67" s="1692"/>
      <c r="CI67" s="1692"/>
      <c r="CJ67" s="1692"/>
      <c r="CK67" s="1692"/>
      <c r="CL67" s="1692"/>
      <c r="CM67" s="1692"/>
      <c r="CN67" s="1692"/>
      <c r="CO67" s="1692"/>
      <c r="CP67" s="1692"/>
      <c r="CQ67" s="1692"/>
      <c r="CR67" s="1692"/>
      <c r="CS67" s="1692"/>
      <c r="CT67" s="1692"/>
      <c r="CU67" s="1692"/>
      <c r="CV67" s="1692"/>
      <c r="CW67" s="1692"/>
      <c r="CX67" s="1692"/>
      <c r="CY67" s="1692"/>
      <c r="CZ67" s="1692"/>
      <c r="DA67" s="1692"/>
      <c r="DB67" s="1692"/>
      <c r="DC67" s="1692"/>
      <c r="DD67" s="1692"/>
      <c r="DE67" s="1692"/>
      <c r="DF67" s="1692"/>
      <c r="DG67" s="1692"/>
      <c r="DH67" s="1692"/>
      <c r="DI67" s="1692"/>
    </row>
    <row r="68" spans="1:113" s="1699" customFormat="1">
      <c r="A68" s="552"/>
      <c r="B68" s="1692"/>
      <c r="C68" s="1692"/>
      <c r="D68" s="1692"/>
      <c r="E68" s="1692"/>
      <c r="F68" s="1692"/>
      <c r="G68" s="1692"/>
      <c r="H68" s="1692"/>
      <c r="I68" s="1692"/>
      <c r="J68" s="1692"/>
      <c r="K68" s="1692"/>
      <c r="L68" s="1692"/>
      <c r="M68" s="1692"/>
      <c r="N68" s="1692"/>
      <c r="O68" s="1692"/>
      <c r="P68" s="1692"/>
      <c r="Q68" s="1692"/>
      <c r="R68" s="1692"/>
      <c r="S68" s="1692"/>
      <c r="T68" s="1692"/>
      <c r="U68" s="1692"/>
      <c r="V68" s="1692"/>
      <c r="W68" s="1692"/>
      <c r="X68" s="1692"/>
      <c r="Y68" s="1692"/>
      <c r="Z68" s="1692"/>
      <c r="AA68" s="1692"/>
      <c r="AB68" s="1692"/>
      <c r="AC68" s="1692"/>
      <c r="AD68" s="1692"/>
      <c r="AE68" s="1692"/>
      <c r="AF68" s="1692"/>
      <c r="AG68" s="1692"/>
      <c r="AH68" s="1692"/>
      <c r="AI68" s="1692"/>
      <c r="AJ68" s="1692"/>
      <c r="AK68" s="1692"/>
      <c r="AL68" s="1692"/>
      <c r="AM68" s="1692"/>
      <c r="AN68" s="1692"/>
      <c r="AO68" s="1692"/>
      <c r="AP68" s="1692"/>
      <c r="AQ68" s="1692"/>
      <c r="AR68" s="1692"/>
      <c r="AS68" s="1692"/>
      <c r="AT68" s="1692"/>
      <c r="AU68" s="1692"/>
      <c r="AV68" s="1692"/>
      <c r="AW68" s="1692"/>
      <c r="AX68" s="1692"/>
      <c r="AY68" s="1692"/>
      <c r="AZ68" s="1692"/>
      <c r="BA68" s="1692"/>
      <c r="BB68" s="1692"/>
      <c r="BC68" s="1692"/>
      <c r="BD68" s="1692"/>
      <c r="BE68" s="1692"/>
      <c r="BF68" s="1692"/>
      <c r="BG68" s="1692"/>
      <c r="BH68" s="1692"/>
      <c r="BI68" s="1692"/>
      <c r="BJ68" s="1692"/>
      <c r="BK68" s="1692"/>
      <c r="BL68" s="1692"/>
      <c r="BM68" s="1692"/>
      <c r="BN68" s="1692"/>
      <c r="BO68" s="1692"/>
      <c r="BP68" s="1692"/>
      <c r="BQ68" s="1692"/>
      <c r="BR68" s="1692"/>
      <c r="BS68" s="1692"/>
      <c r="BT68" s="1692"/>
      <c r="BU68" s="1692"/>
      <c r="BV68" s="1692"/>
      <c r="BW68" s="1692"/>
      <c r="BX68" s="1692"/>
      <c r="BY68" s="1692"/>
      <c r="BZ68" s="1692"/>
      <c r="CA68" s="1692"/>
      <c r="CB68" s="1692"/>
      <c r="CC68" s="1692"/>
      <c r="CD68" s="1692"/>
      <c r="CE68" s="1692"/>
      <c r="CF68" s="1692"/>
      <c r="CG68" s="1692"/>
      <c r="CH68" s="1692"/>
      <c r="CI68" s="1692"/>
      <c r="CJ68" s="1692"/>
      <c r="CK68" s="1692"/>
      <c r="CL68" s="1692"/>
      <c r="CM68" s="1692"/>
      <c r="CN68" s="1692"/>
      <c r="CO68" s="1692"/>
      <c r="CP68" s="1692"/>
      <c r="CQ68" s="1692"/>
      <c r="CR68" s="1692"/>
      <c r="CS68" s="1692"/>
      <c r="CT68" s="1692"/>
      <c r="CU68" s="1692"/>
      <c r="CV68" s="1692"/>
      <c r="CW68" s="1692"/>
      <c r="CX68" s="1692"/>
      <c r="CY68" s="1692"/>
      <c r="CZ68" s="1692"/>
      <c r="DA68" s="1692"/>
      <c r="DB68" s="1692"/>
      <c r="DC68" s="1692"/>
      <c r="DD68" s="1692"/>
      <c r="DE68" s="1692"/>
      <c r="DF68" s="1692"/>
      <c r="DG68" s="1692"/>
      <c r="DH68" s="1692"/>
      <c r="DI68" s="1692"/>
    </row>
    <row r="69" spans="1:113" s="1699" customFormat="1">
      <c r="A69" s="552"/>
      <c r="B69" s="1692"/>
      <c r="C69" s="1692"/>
      <c r="D69" s="1692"/>
      <c r="E69" s="1692"/>
      <c r="F69" s="1692"/>
      <c r="G69" s="1692"/>
      <c r="H69" s="1692"/>
      <c r="I69" s="1692"/>
      <c r="J69" s="1692"/>
      <c r="K69" s="1692"/>
      <c r="L69" s="1692"/>
      <c r="M69" s="1692"/>
      <c r="N69" s="1692"/>
      <c r="O69" s="1692"/>
      <c r="P69" s="1692"/>
      <c r="Q69" s="1692"/>
      <c r="R69" s="1692"/>
      <c r="S69" s="1692"/>
      <c r="T69" s="1692"/>
      <c r="U69" s="1692"/>
      <c r="V69" s="1692"/>
      <c r="W69" s="1692"/>
      <c r="X69" s="1692"/>
      <c r="Y69" s="1692"/>
      <c r="Z69" s="1692"/>
      <c r="AA69" s="1692"/>
      <c r="AB69" s="1692"/>
      <c r="AC69" s="1692"/>
      <c r="AD69" s="1692"/>
      <c r="AE69" s="1692"/>
      <c r="AF69" s="1692"/>
      <c r="AG69" s="1692"/>
      <c r="AH69" s="1692"/>
      <c r="AI69" s="1692"/>
      <c r="AJ69" s="1692"/>
      <c r="AK69" s="1692"/>
      <c r="AL69" s="1692"/>
      <c r="AM69" s="1692"/>
      <c r="AN69" s="1692"/>
      <c r="AO69" s="1692"/>
      <c r="AP69" s="1692"/>
      <c r="AQ69" s="1692"/>
      <c r="AR69" s="1692"/>
      <c r="AS69" s="1692"/>
      <c r="AT69" s="1692"/>
      <c r="AU69" s="1692"/>
      <c r="AV69" s="1692"/>
      <c r="AW69" s="1692"/>
      <c r="AX69" s="1692"/>
      <c r="AY69" s="1692"/>
      <c r="AZ69" s="1692"/>
      <c r="BA69" s="1692"/>
      <c r="BB69" s="1692"/>
      <c r="BC69" s="1692"/>
      <c r="BD69" s="1692"/>
      <c r="BE69" s="1692"/>
      <c r="BF69" s="1692"/>
      <c r="BG69" s="1692"/>
      <c r="BH69" s="1692"/>
      <c r="BI69" s="1692"/>
      <c r="BJ69" s="1692"/>
      <c r="BK69" s="1692"/>
      <c r="BL69" s="1692"/>
      <c r="BM69" s="1692"/>
      <c r="BN69" s="1692"/>
      <c r="BO69" s="1692"/>
      <c r="BP69" s="1692"/>
      <c r="BQ69" s="1692"/>
      <c r="BR69" s="1692"/>
      <c r="BS69" s="1692"/>
      <c r="BT69" s="1692"/>
      <c r="BU69" s="1692"/>
      <c r="BV69" s="1692"/>
      <c r="BW69" s="1692"/>
      <c r="BX69" s="1692"/>
      <c r="BY69" s="1692"/>
      <c r="BZ69" s="1692"/>
      <c r="CA69" s="1692"/>
      <c r="CB69" s="1692"/>
      <c r="CC69" s="1692"/>
      <c r="CD69" s="1692"/>
      <c r="CE69" s="1692"/>
      <c r="CF69" s="1692"/>
      <c r="CG69" s="1692"/>
      <c r="CH69" s="1692"/>
      <c r="CI69" s="1692"/>
      <c r="CJ69" s="1692"/>
      <c r="CK69" s="1692"/>
      <c r="CL69" s="1692"/>
      <c r="CM69" s="1692"/>
      <c r="CN69" s="1692"/>
      <c r="CO69" s="1692"/>
      <c r="CP69" s="1692"/>
      <c r="CQ69" s="1692"/>
      <c r="CR69" s="1692"/>
      <c r="CS69" s="1692"/>
      <c r="CT69" s="1692"/>
      <c r="CU69" s="1692"/>
      <c r="CV69" s="1692"/>
      <c r="CW69" s="1692"/>
      <c r="CX69" s="1692"/>
      <c r="CY69" s="1692"/>
      <c r="CZ69" s="1692"/>
      <c r="DA69" s="1692"/>
      <c r="DB69" s="1692"/>
      <c r="DC69" s="1692"/>
      <c r="DD69" s="1692"/>
      <c r="DE69" s="1692"/>
      <c r="DF69" s="1692"/>
      <c r="DG69" s="1692"/>
      <c r="DH69" s="1692"/>
      <c r="DI69" s="1692"/>
    </row>
    <row r="70" spans="1:113" s="1699" customFormat="1">
      <c r="A70" s="552"/>
      <c r="B70" s="1692"/>
      <c r="C70" s="1692"/>
      <c r="D70" s="1692"/>
      <c r="E70" s="1692"/>
      <c r="F70" s="1692"/>
      <c r="G70" s="1692"/>
      <c r="H70" s="1692"/>
      <c r="I70" s="1692"/>
      <c r="J70" s="1692"/>
      <c r="K70" s="1692"/>
      <c r="L70" s="1692"/>
      <c r="M70" s="1692"/>
      <c r="N70" s="1692"/>
      <c r="O70" s="1692"/>
      <c r="P70" s="1692"/>
      <c r="Q70" s="1692"/>
      <c r="R70" s="1692"/>
      <c r="S70" s="1692"/>
      <c r="T70" s="1692"/>
      <c r="U70" s="1692"/>
      <c r="V70" s="1692"/>
      <c r="W70" s="1692"/>
      <c r="X70" s="1692"/>
      <c r="Y70" s="1692"/>
      <c r="Z70" s="1692"/>
      <c r="AA70" s="1692"/>
      <c r="AB70" s="1692"/>
      <c r="AC70" s="1692"/>
      <c r="AD70" s="1692"/>
      <c r="AE70" s="1692"/>
      <c r="AF70" s="1692"/>
      <c r="AG70" s="1692"/>
      <c r="AH70" s="1692"/>
      <c r="AI70" s="1692"/>
      <c r="AJ70" s="1692"/>
      <c r="AK70" s="1692"/>
      <c r="AL70" s="1692"/>
      <c r="AM70" s="1692"/>
      <c r="AN70" s="1692"/>
      <c r="AO70" s="1692"/>
      <c r="AP70" s="1692"/>
      <c r="AQ70" s="1692"/>
      <c r="AR70" s="1692"/>
      <c r="AS70" s="1692"/>
      <c r="AT70" s="1692"/>
      <c r="AU70" s="1692"/>
      <c r="AV70" s="1692"/>
      <c r="AW70" s="1692"/>
      <c r="AX70" s="1692"/>
      <c r="AY70" s="1692"/>
      <c r="AZ70" s="1692"/>
      <c r="BA70" s="1692"/>
      <c r="BB70" s="1692"/>
      <c r="BC70" s="1692"/>
      <c r="BD70" s="1692"/>
      <c r="BE70" s="1692"/>
      <c r="BF70" s="1692"/>
      <c r="BG70" s="1692"/>
      <c r="BH70" s="1692"/>
      <c r="BI70" s="1692"/>
      <c r="BJ70" s="1692"/>
      <c r="BK70" s="1692"/>
      <c r="BL70" s="1692"/>
      <c r="BM70" s="1692"/>
      <c r="BN70" s="1692"/>
      <c r="BO70" s="1692"/>
      <c r="BP70" s="1692"/>
      <c r="BQ70" s="1692"/>
      <c r="BR70" s="1692"/>
      <c r="BS70" s="1692"/>
      <c r="BT70" s="1692"/>
      <c r="BU70" s="1692"/>
      <c r="BV70" s="1692"/>
      <c r="BW70" s="1692"/>
      <c r="BX70" s="1692"/>
      <c r="BY70" s="1692"/>
      <c r="BZ70" s="1692"/>
      <c r="CA70" s="1692"/>
      <c r="CB70" s="1692"/>
      <c r="CC70" s="1692"/>
      <c r="CD70" s="1692"/>
      <c r="CE70" s="1692"/>
      <c r="CF70" s="1692"/>
      <c r="CG70" s="1692"/>
      <c r="CH70" s="1692"/>
      <c r="CI70" s="1692"/>
      <c r="CJ70" s="1692"/>
      <c r="CK70" s="1692"/>
      <c r="CL70" s="1692"/>
      <c r="CM70" s="1692"/>
      <c r="CN70" s="1692"/>
      <c r="CO70" s="1692"/>
      <c r="CP70" s="1692"/>
      <c r="CQ70" s="1692"/>
      <c r="CR70" s="1692"/>
      <c r="CS70" s="1692"/>
      <c r="CT70" s="1692"/>
      <c r="CU70" s="1692"/>
      <c r="CV70" s="1692"/>
      <c r="CW70" s="1692"/>
      <c r="CX70" s="1692"/>
      <c r="CY70" s="1692"/>
      <c r="CZ70" s="1692"/>
      <c r="DA70" s="1692"/>
      <c r="DB70" s="1692"/>
      <c r="DC70" s="1692"/>
      <c r="DD70" s="1692"/>
      <c r="DE70" s="1692"/>
      <c r="DF70" s="1692"/>
      <c r="DG70" s="1692"/>
      <c r="DH70" s="1692"/>
      <c r="DI70" s="1692"/>
    </row>
    <row r="71" spans="1:113" s="1699" customFormat="1">
      <c r="A71" s="552"/>
      <c r="B71" s="1692"/>
      <c r="C71" s="1692"/>
      <c r="D71" s="1692"/>
      <c r="E71" s="1692"/>
      <c r="F71" s="1692"/>
      <c r="G71" s="1692"/>
      <c r="H71" s="1692"/>
      <c r="I71" s="1692"/>
      <c r="J71" s="1692"/>
      <c r="K71" s="1692"/>
      <c r="L71" s="1692"/>
      <c r="M71" s="1692"/>
      <c r="N71" s="1692"/>
      <c r="O71" s="1692"/>
      <c r="P71" s="1692"/>
      <c r="Q71" s="1692"/>
      <c r="R71" s="1692"/>
      <c r="S71" s="1692"/>
      <c r="T71" s="1692"/>
      <c r="U71" s="1692"/>
      <c r="V71" s="1692"/>
      <c r="W71" s="1692"/>
      <c r="X71" s="1692"/>
      <c r="Y71" s="1692"/>
      <c r="Z71" s="1692"/>
      <c r="AA71" s="1692"/>
      <c r="AB71" s="1692"/>
      <c r="AC71" s="1692"/>
      <c r="AD71" s="1692"/>
      <c r="AE71" s="1692"/>
      <c r="AF71" s="1692"/>
      <c r="AG71" s="1692"/>
      <c r="AH71" s="1692"/>
      <c r="AI71" s="1692"/>
      <c r="AJ71" s="1692"/>
      <c r="AK71" s="1692"/>
      <c r="AL71" s="1692"/>
      <c r="AM71" s="1692"/>
      <c r="AN71" s="1692"/>
      <c r="AO71" s="1692"/>
      <c r="AP71" s="1692"/>
      <c r="AQ71" s="1692"/>
      <c r="AR71" s="1692"/>
      <c r="AS71" s="1692"/>
      <c r="AT71" s="1692"/>
      <c r="AU71" s="1692"/>
      <c r="AV71" s="1692"/>
      <c r="AW71" s="1692"/>
      <c r="AX71" s="1692"/>
      <c r="AY71" s="1692"/>
      <c r="AZ71" s="1692"/>
      <c r="BA71" s="1692"/>
      <c r="BB71" s="1692"/>
      <c r="BC71" s="1692"/>
      <c r="BD71" s="1692"/>
      <c r="BE71" s="1692"/>
      <c r="BF71" s="1692"/>
      <c r="BG71" s="1692"/>
      <c r="BH71" s="1692"/>
      <c r="BI71" s="1692"/>
      <c r="BJ71" s="1692"/>
      <c r="BK71" s="1692"/>
      <c r="BL71" s="1692"/>
      <c r="BM71" s="1692"/>
      <c r="BN71" s="1692"/>
      <c r="BO71" s="1692"/>
      <c r="BP71" s="1692"/>
      <c r="BQ71" s="1692"/>
      <c r="BR71" s="1692"/>
      <c r="BS71" s="1692"/>
      <c r="BT71" s="1692"/>
      <c r="BU71" s="1692"/>
      <c r="BV71" s="1692"/>
      <c r="BW71" s="1692"/>
      <c r="BX71" s="1692"/>
      <c r="BY71" s="1692"/>
      <c r="BZ71" s="1692"/>
      <c r="CA71" s="1692"/>
      <c r="CB71" s="1692"/>
      <c r="CC71" s="1692"/>
      <c r="CD71" s="1692"/>
      <c r="CE71" s="1692"/>
      <c r="CF71" s="1692"/>
      <c r="CG71" s="1692"/>
      <c r="CH71" s="1692"/>
      <c r="CI71" s="1692"/>
      <c r="CJ71" s="1692"/>
      <c r="CK71" s="1692"/>
      <c r="CL71" s="1692"/>
      <c r="CM71" s="1692"/>
      <c r="CN71" s="1692"/>
      <c r="CO71" s="1692"/>
      <c r="CP71" s="1692"/>
      <c r="CQ71" s="1692"/>
      <c r="CR71" s="1692"/>
      <c r="CS71" s="1692"/>
      <c r="CT71" s="1692"/>
      <c r="CU71" s="1692"/>
      <c r="CV71" s="1692"/>
      <c r="CW71" s="1692"/>
      <c r="CX71" s="1692"/>
      <c r="CY71" s="1692"/>
      <c r="CZ71" s="1692"/>
      <c r="DA71" s="1692"/>
      <c r="DB71" s="1692"/>
      <c r="DC71" s="1692"/>
      <c r="DD71" s="1692"/>
      <c r="DE71" s="1692"/>
      <c r="DF71" s="1692"/>
      <c r="DG71" s="1692"/>
      <c r="DH71" s="1692"/>
      <c r="DI71" s="1692"/>
    </row>
    <row r="72" spans="1:113" s="1699" customFormat="1">
      <c r="A72" s="552"/>
      <c r="B72" s="1692"/>
      <c r="C72" s="1692"/>
      <c r="D72" s="1692"/>
      <c r="E72" s="1692"/>
      <c r="F72" s="1692"/>
      <c r="G72" s="1692"/>
      <c r="H72" s="1692"/>
      <c r="I72" s="1692"/>
      <c r="J72" s="1692"/>
      <c r="K72" s="1692"/>
      <c r="L72" s="1692"/>
      <c r="M72" s="1692"/>
      <c r="N72" s="1692"/>
      <c r="O72" s="1692"/>
      <c r="P72" s="1692"/>
      <c r="Q72" s="1692"/>
      <c r="R72" s="1692"/>
      <c r="S72" s="1692"/>
      <c r="T72" s="1692"/>
      <c r="U72" s="1692"/>
      <c r="V72" s="1692"/>
      <c r="W72" s="1692"/>
      <c r="X72" s="1692"/>
      <c r="Y72" s="1692"/>
      <c r="Z72" s="1692"/>
      <c r="AA72" s="1692"/>
      <c r="AB72" s="1692"/>
      <c r="AC72" s="1692"/>
      <c r="AD72" s="1692"/>
      <c r="AE72" s="1692"/>
      <c r="AF72" s="1692"/>
      <c r="AG72" s="1692"/>
      <c r="AH72" s="1692"/>
      <c r="AI72" s="1692"/>
      <c r="AJ72" s="1692"/>
      <c r="AK72" s="1692"/>
      <c r="AL72" s="1692"/>
      <c r="AM72" s="1692"/>
      <c r="AN72" s="1692"/>
      <c r="AO72" s="1692"/>
      <c r="AP72" s="1692"/>
      <c r="AQ72" s="1692"/>
      <c r="AR72" s="1692"/>
      <c r="AS72" s="1692"/>
      <c r="AT72" s="1692"/>
      <c r="AU72" s="1692"/>
      <c r="AV72" s="1692"/>
      <c r="AW72" s="1692"/>
      <c r="AX72" s="1692"/>
      <c r="AY72" s="1692"/>
      <c r="AZ72" s="1692"/>
      <c r="BA72" s="1692"/>
      <c r="BB72" s="1692"/>
      <c r="BC72" s="1692"/>
      <c r="BD72" s="1692"/>
      <c r="BE72" s="1692"/>
      <c r="BF72" s="1692"/>
      <c r="BG72" s="1692"/>
      <c r="BH72" s="1692"/>
      <c r="BI72" s="1692"/>
      <c r="BJ72" s="1692"/>
      <c r="BK72" s="1692"/>
      <c r="BL72" s="1692"/>
      <c r="BM72" s="1692"/>
      <c r="BN72" s="1692"/>
      <c r="BO72" s="1692"/>
      <c r="BP72" s="1692"/>
      <c r="BQ72" s="1692"/>
      <c r="BR72" s="1692"/>
      <c r="BS72" s="1692"/>
      <c r="BT72" s="1692"/>
      <c r="BU72" s="1692"/>
      <c r="BV72" s="1692"/>
      <c r="BW72" s="1692"/>
      <c r="BX72" s="1692"/>
      <c r="BY72" s="1692"/>
      <c r="BZ72" s="1692"/>
      <c r="CA72" s="1692"/>
      <c r="CB72" s="1692"/>
      <c r="CC72" s="1692"/>
      <c r="CD72" s="1692"/>
      <c r="CE72" s="1692"/>
      <c r="CF72" s="1692"/>
      <c r="CG72" s="1692"/>
      <c r="CH72" s="1692"/>
      <c r="CI72" s="1692"/>
      <c r="CJ72" s="1692"/>
      <c r="CK72" s="1692"/>
      <c r="CL72" s="1692"/>
      <c r="CM72" s="1692"/>
      <c r="CN72" s="1692"/>
      <c r="CO72" s="1692"/>
      <c r="CP72" s="1692"/>
      <c r="CQ72" s="1692"/>
      <c r="CR72" s="1692"/>
      <c r="CS72" s="1692"/>
      <c r="CT72" s="1692"/>
      <c r="CU72" s="1692"/>
      <c r="CV72" s="1692"/>
      <c r="CW72" s="1692"/>
      <c r="CX72" s="1692"/>
      <c r="CY72" s="1692"/>
      <c r="CZ72" s="1692"/>
      <c r="DA72" s="1692"/>
      <c r="DB72" s="1692"/>
      <c r="DC72" s="1692"/>
      <c r="DD72" s="1692"/>
      <c r="DE72" s="1692"/>
      <c r="DF72" s="1692"/>
      <c r="DG72" s="1692"/>
      <c r="DH72" s="1692"/>
      <c r="DI72" s="1692"/>
    </row>
    <row r="73" spans="1:113" s="1699" customFormat="1">
      <c r="A73" s="552"/>
      <c r="B73" s="1692"/>
      <c r="C73" s="1692"/>
      <c r="D73" s="1692"/>
      <c r="E73" s="1692"/>
      <c r="F73" s="1692"/>
      <c r="G73" s="1692"/>
      <c r="H73" s="1692"/>
      <c r="I73" s="1692"/>
      <c r="J73" s="1692"/>
      <c r="K73" s="1692"/>
      <c r="L73" s="1692"/>
      <c r="M73" s="1692"/>
      <c r="N73" s="1692"/>
      <c r="O73" s="1692"/>
      <c r="P73" s="1692"/>
      <c r="Q73" s="1692"/>
      <c r="R73" s="1692"/>
      <c r="S73" s="1692"/>
      <c r="T73" s="1692"/>
      <c r="U73" s="1692"/>
      <c r="V73" s="1692"/>
      <c r="W73" s="1692"/>
      <c r="X73" s="1692"/>
      <c r="Y73" s="1692"/>
      <c r="Z73" s="1692"/>
      <c r="AA73" s="1692"/>
      <c r="AB73" s="1692"/>
      <c r="AC73" s="1692"/>
      <c r="AD73" s="1692"/>
      <c r="AE73" s="1692"/>
      <c r="AF73" s="1692"/>
      <c r="AG73" s="1692"/>
      <c r="AH73" s="1692"/>
      <c r="AI73" s="1692"/>
      <c r="AJ73" s="1692"/>
      <c r="AK73" s="1692"/>
      <c r="AL73" s="1692"/>
      <c r="AM73" s="1692"/>
      <c r="AN73" s="1692"/>
      <c r="AO73" s="1692"/>
      <c r="AP73" s="1692"/>
      <c r="AQ73" s="1692"/>
      <c r="AR73" s="1692"/>
      <c r="AS73" s="1692"/>
      <c r="AT73" s="1692"/>
      <c r="AU73" s="1692"/>
      <c r="AV73" s="1692"/>
      <c r="AW73" s="1692"/>
      <c r="AX73" s="1692"/>
      <c r="AY73" s="1692"/>
      <c r="AZ73" s="1692"/>
      <c r="BA73" s="1692"/>
      <c r="BB73" s="1692"/>
      <c r="BC73" s="1692"/>
      <c r="BD73" s="1692"/>
      <c r="BE73" s="1692"/>
      <c r="BF73" s="1692"/>
      <c r="BG73" s="1692"/>
      <c r="BH73" s="1692"/>
      <c r="BI73" s="1692"/>
      <c r="BJ73" s="1692"/>
      <c r="BK73" s="1692"/>
      <c r="BL73" s="1692"/>
      <c r="BM73" s="1692"/>
      <c r="BN73" s="1692"/>
      <c r="BO73" s="1692"/>
      <c r="BP73" s="1692"/>
      <c r="BQ73" s="1692"/>
      <c r="BR73" s="1692"/>
      <c r="BS73" s="1692"/>
      <c r="BT73" s="1692"/>
      <c r="BU73" s="1692"/>
      <c r="BV73" s="1692"/>
      <c r="BW73" s="1692"/>
      <c r="BX73" s="1692"/>
      <c r="BY73" s="1692"/>
      <c r="BZ73" s="1692"/>
      <c r="CA73" s="1692"/>
      <c r="CB73" s="1692"/>
      <c r="CC73" s="1692"/>
      <c r="CD73" s="1692"/>
      <c r="CE73" s="1692"/>
      <c r="CF73" s="1692"/>
      <c r="CG73" s="1692"/>
      <c r="CH73" s="1692"/>
      <c r="CI73" s="1692"/>
      <c r="CJ73" s="1692"/>
      <c r="CK73" s="1692"/>
      <c r="CL73" s="1692"/>
      <c r="CM73" s="1692"/>
      <c r="CN73" s="1692"/>
      <c r="CO73" s="1692"/>
      <c r="CP73" s="1692"/>
      <c r="CQ73" s="1692"/>
      <c r="CR73" s="1692"/>
      <c r="CS73" s="1692"/>
      <c r="CT73" s="1692"/>
      <c r="CU73" s="1692"/>
      <c r="CV73" s="1692"/>
      <c r="CW73" s="1692"/>
      <c r="CX73" s="1692"/>
      <c r="CY73" s="1692"/>
      <c r="CZ73" s="1692"/>
      <c r="DA73" s="1692"/>
      <c r="DB73" s="1692"/>
      <c r="DC73" s="1692"/>
      <c r="DD73" s="1692"/>
      <c r="DE73" s="1692"/>
      <c r="DF73" s="1692"/>
      <c r="DG73" s="1692"/>
      <c r="DH73" s="1692"/>
      <c r="DI73" s="1692"/>
    </row>
    <row r="74" spans="1:113" s="1699" customFormat="1">
      <c r="A74" s="552"/>
      <c r="B74" s="1692"/>
      <c r="C74" s="1692"/>
      <c r="D74" s="1692"/>
      <c r="E74" s="1692"/>
      <c r="F74" s="1692"/>
      <c r="G74" s="1692"/>
      <c r="H74" s="1692"/>
      <c r="I74" s="1692"/>
      <c r="J74" s="1692"/>
      <c r="K74" s="1692"/>
      <c r="L74" s="1692"/>
      <c r="M74" s="1692"/>
      <c r="N74" s="1692"/>
      <c r="O74" s="1692"/>
      <c r="P74" s="1692"/>
      <c r="Q74" s="1692"/>
      <c r="R74" s="1692"/>
      <c r="S74" s="1692"/>
      <c r="T74" s="1692"/>
      <c r="U74" s="1692"/>
      <c r="V74" s="1692"/>
      <c r="W74" s="1692"/>
      <c r="X74" s="1692"/>
      <c r="Y74" s="1692"/>
      <c r="Z74" s="1692"/>
      <c r="AA74" s="1692"/>
      <c r="AB74" s="1692"/>
      <c r="AC74" s="1692"/>
      <c r="AD74" s="1692"/>
      <c r="AE74" s="1692"/>
      <c r="AF74" s="1692"/>
      <c r="AG74" s="1692"/>
      <c r="AH74" s="1692"/>
      <c r="AI74" s="1692"/>
      <c r="AJ74" s="1692"/>
      <c r="AK74" s="1692"/>
      <c r="AL74" s="1692"/>
      <c r="AM74" s="1692"/>
      <c r="AN74" s="1692"/>
      <c r="AO74" s="1692"/>
      <c r="AP74" s="1692"/>
      <c r="AQ74" s="1692"/>
      <c r="AR74" s="1692"/>
      <c r="AS74" s="1692"/>
      <c r="AT74" s="1692"/>
      <c r="AU74" s="1692"/>
      <c r="AV74" s="1692"/>
      <c r="AW74" s="1692"/>
      <c r="AX74" s="1692"/>
      <c r="AY74" s="1692"/>
      <c r="AZ74" s="1692"/>
      <c r="BA74" s="1692"/>
      <c r="BB74" s="1692"/>
      <c r="BC74" s="1692"/>
      <c r="BD74" s="1692"/>
      <c r="BE74" s="1692"/>
      <c r="BF74" s="1692"/>
      <c r="BG74" s="1692"/>
      <c r="BH74" s="1692"/>
      <c r="BI74" s="1692"/>
      <c r="BJ74" s="1692"/>
      <c r="BK74" s="1692"/>
      <c r="BL74" s="1692"/>
      <c r="BM74" s="1692"/>
      <c r="BN74" s="1692"/>
      <c r="BO74" s="1692"/>
      <c r="BP74" s="1692"/>
      <c r="BQ74" s="1692"/>
      <c r="BR74" s="1692"/>
      <c r="BS74" s="1692"/>
      <c r="BT74" s="1692"/>
      <c r="BU74" s="1692"/>
      <c r="BV74" s="1692"/>
      <c r="BW74" s="1692"/>
      <c r="BX74" s="1692"/>
      <c r="BY74" s="1692"/>
      <c r="BZ74" s="1692"/>
      <c r="CA74" s="1692"/>
      <c r="CB74" s="1692"/>
      <c r="CC74" s="1692"/>
      <c r="CD74" s="1692"/>
      <c r="CE74" s="1692"/>
      <c r="CF74" s="1692"/>
      <c r="CG74" s="1692"/>
      <c r="CH74" s="1692"/>
      <c r="CI74" s="1692"/>
      <c r="CJ74" s="1692"/>
      <c r="CK74" s="1692"/>
      <c r="CL74" s="1692"/>
      <c r="CM74" s="1692"/>
      <c r="CN74" s="1692"/>
      <c r="CO74" s="1692"/>
      <c r="CP74" s="1692"/>
      <c r="CQ74" s="1692"/>
      <c r="CR74" s="1692"/>
      <c r="CS74" s="1692"/>
      <c r="CT74" s="1692"/>
      <c r="CU74" s="1692"/>
      <c r="CV74" s="1692"/>
      <c r="CW74" s="1692"/>
      <c r="CX74" s="1692"/>
      <c r="CY74" s="1692"/>
      <c r="CZ74" s="1692"/>
      <c r="DA74" s="1692"/>
      <c r="DB74" s="1692"/>
      <c r="DC74" s="1692"/>
      <c r="DD74" s="1692"/>
      <c r="DE74" s="1692"/>
      <c r="DF74" s="1692"/>
      <c r="DG74" s="1692"/>
      <c r="DH74" s="1692"/>
      <c r="DI74" s="1692"/>
    </row>
    <row r="75" spans="1:113" s="1699" customFormat="1">
      <c r="A75" s="552"/>
      <c r="B75" s="1692"/>
      <c r="C75" s="1692"/>
      <c r="D75" s="1692"/>
      <c r="E75" s="1692"/>
      <c r="F75" s="1692"/>
      <c r="G75" s="1692"/>
      <c r="H75" s="1692"/>
      <c r="I75" s="1692"/>
      <c r="J75" s="1692"/>
      <c r="K75" s="1692"/>
      <c r="L75" s="1692"/>
      <c r="M75" s="1692"/>
      <c r="N75" s="1692"/>
      <c r="O75" s="1692"/>
      <c r="P75" s="1692"/>
      <c r="Q75" s="1692"/>
      <c r="R75" s="1692"/>
      <c r="S75" s="1692"/>
      <c r="T75" s="1692"/>
      <c r="U75" s="1692"/>
      <c r="V75" s="1692"/>
      <c r="W75" s="1692"/>
      <c r="X75" s="1692"/>
      <c r="Y75" s="1692"/>
      <c r="Z75" s="1692"/>
      <c r="AA75" s="1692"/>
      <c r="AB75" s="1692"/>
      <c r="AC75" s="1692"/>
      <c r="AD75" s="1692"/>
      <c r="AE75" s="1692"/>
      <c r="AF75" s="1692"/>
      <c r="AG75" s="1692"/>
      <c r="AH75" s="1692"/>
      <c r="AI75" s="1692"/>
      <c r="AJ75" s="1692"/>
      <c r="AK75" s="1692"/>
      <c r="AL75" s="1692"/>
      <c r="AM75" s="1692"/>
      <c r="AN75" s="1692"/>
      <c r="AO75" s="1692"/>
      <c r="AP75" s="1692"/>
      <c r="AQ75" s="1692"/>
      <c r="AR75" s="1692"/>
      <c r="AS75" s="1692"/>
      <c r="AT75" s="1692"/>
      <c r="AU75" s="1692"/>
      <c r="AV75" s="1692"/>
      <c r="AW75" s="1692"/>
      <c r="AX75" s="1692"/>
      <c r="AY75" s="1692"/>
      <c r="AZ75" s="1692"/>
      <c r="BA75" s="1692"/>
      <c r="BB75" s="1692"/>
      <c r="BC75" s="1692"/>
      <c r="BD75" s="1692"/>
      <c r="BE75" s="1692"/>
      <c r="BF75" s="1692"/>
      <c r="BG75" s="1692"/>
      <c r="BH75" s="1692"/>
      <c r="BI75" s="1692"/>
      <c r="BJ75" s="1692"/>
      <c r="BK75" s="1692"/>
      <c r="BL75" s="1692"/>
      <c r="BM75" s="1692"/>
      <c r="BN75" s="1692"/>
      <c r="BO75" s="1692"/>
      <c r="BP75" s="1692"/>
      <c r="BQ75" s="1692"/>
      <c r="BR75" s="1692"/>
      <c r="BS75" s="1692"/>
      <c r="BT75" s="1692"/>
      <c r="BU75" s="1692"/>
      <c r="BV75" s="1692"/>
      <c r="BW75" s="1692"/>
      <c r="BX75" s="1692"/>
      <c r="BY75" s="1692"/>
      <c r="BZ75" s="1692"/>
      <c r="CA75" s="1692"/>
      <c r="CB75" s="1692"/>
      <c r="CC75" s="1692"/>
      <c r="CD75" s="1692"/>
      <c r="CE75" s="1692"/>
      <c r="CF75" s="1692"/>
      <c r="CG75" s="1692"/>
      <c r="CH75" s="1692"/>
      <c r="CI75" s="1692"/>
      <c r="CJ75" s="1692"/>
      <c r="CK75" s="1692"/>
      <c r="CL75" s="1692"/>
      <c r="CM75" s="1692"/>
      <c r="CN75" s="1692"/>
      <c r="CO75" s="1692"/>
      <c r="CP75" s="1692"/>
      <c r="CQ75" s="1692"/>
      <c r="CR75" s="1692"/>
      <c r="CS75" s="1692"/>
      <c r="CT75" s="1692"/>
      <c r="CU75" s="1692"/>
      <c r="CV75" s="1692"/>
      <c r="CW75" s="1692"/>
      <c r="CX75" s="1692"/>
      <c r="CY75" s="1692"/>
      <c r="CZ75" s="1692"/>
      <c r="DA75" s="1692"/>
      <c r="DB75" s="1692"/>
      <c r="DC75" s="1692"/>
      <c r="DD75" s="1692"/>
      <c r="DE75" s="1692"/>
      <c r="DF75" s="1692"/>
      <c r="DG75" s="1692"/>
      <c r="DH75" s="1692"/>
      <c r="DI75" s="1692"/>
    </row>
    <row r="76" spans="1:113" s="1699" customFormat="1">
      <c r="A76" s="552"/>
      <c r="B76" s="1692"/>
      <c r="C76" s="1692"/>
      <c r="D76" s="1692"/>
      <c r="E76" s="1692"/>
      <c r="F76" s="1692"/>
      <c r="G76" s="1692"/>
      <c r="H76" s="1692"/>
      <c r="I76" s="1692"/>
      <c r="J76" s="1692"/>
      <c r="K76" s="1692"/>
      <c r="L76" s="1692"/>
      <c r="M76" s="1692"/>
      <c r="N76" s="1692"/>
      <c r="O76" s="1692"/>
      <c r="P76" s="1692"/>
      <c r="Q76" s="1692"/>
      <c r="R76" s="1692"/>
      <c r="S76" s="1692"/>
      <c r="T76" s="1692"/>
      <c r="U76" s="1692"/>
      <c r="V76" s="1692"/>
      <c r="W76" s="1692"/>
      <c r="X76" s="1692"/>
      <c r="Y76" s="1692"/>
      <c r="Z76" s="1692"/>
      <c r="AA76" s="1692"/>
      <c r="AB76" s="1692"/>
      <c r="AC76" s="1692"/>
      <c r="AD76" s="1692"/>
      <c r="AE76" s="1692"/>
      <c r="AF76" s="1692"/>
      <c r="AG76" s="1692"/>
      <c r="AH76" s="1692"/>
      <c r="AI76" s="1692"/>
      <c r="AJ76" s="1692"/>
      <c r="AK76" s="1692"/>
      <c r="AL76" s="1692"/>
      <c r="AM76" s="1692"/>
      <c r="AN76" s="1692"/>
      <c r="AO76" s="1692"/>
      <c r="AP76" s="1692"/>
      <c r="AQ76" s="1692"/>
      <c r="AR76" s="1692"/>
      <c r="AS76" s="1692"/>
      <c r="AT76" s="1692"/>
      <c r="AU76" s="1692"/>
      <c r="AV76" s="1692"/>
      <c r="AW76" s="1692"/>
      <c r="AX76" s="1692"/>
      <c r="AY76" s="1692"/>
      <c r="AZ76" s="1692"/>
      <c r="BA76" s="1692"/>
      <c r="BB76" s="1692"/>
      <c r="BC76" s="1692"/>
      <c r="BD76" s="1692"/>
      <c r="BE76" s="1692"/>
      <c r="BF76" s="1692"/>
      <c r="BG76" s="1692"/>
      <c r="BH76" s="1692"/>
      <c r="BI76" s="1692"/>
      <c r="BJ76" s="1692"/>
      <c r="BK76" s="1692"/>
      <c r="BL76" s="1692"/>
      <c r="BM76" s="1692"/>
      <c r="BN76" s="1692"/>
      <c r="BO76" s="1692"/>
      <c r="BP76" s="1692"/>
      <c r="BQ76" s="1692"/>
      <c r="BR76" s="1692"/>
      <c r="BS76" s="1692"/>
      <c r="BT76" s="1692"/>
      <c r="BU76" s="1692"/>
      <c r="BV76" s="1692"/>
      <c r="BW76" s="1692"/>
      <c r="BX76" s="1692"/>
      <c r="BY76" s="1692"/>
      <c r="BZ76" s="1692"/>
      <c r="CA76" s="1692"/>
      <c r="CB76" s="1692"/>
      <c r="CC76" s="1692"/>
      <c r="CD76" s="1692"/>
      <c r="CE76" s="1692"/>
      <c r="CF76" s="1692"/>
      <c r="CG76" s="1692"/>
      <c r="CH76" s="1692"/>
      <c r="CI76" s="1692"/>
      <c r="CJ76" s="1692"/>
      <c r="CK76" s="1692"/>
      <c r="CL76" s="1692"/>
      <c r="CM76" s="1692"/>
      <c r="CN76" s="1692"/>
      <c r="CO76" s="1692"/>
      <c r="CP76" s="1692"/>
      <c r="CQ76" s="1692"/>
      <c r="CR76" s="1692"/>
      <c r="CS76" s="1692"/>
      <c r="CT76" s="1692"/>
      <c r="CU76" s="1692"/>
      <c r="CV76" s="1692"/>
      <c r="CW76" s="1692"/>
      <c r="CX76" s="1692"/>
      <c r="CY76" s="1692"/>
      <c r="CZ76" s="1692"/>
      <c r="DA76" s="1692"/>
      <c r="DB76" s="1692"/>
      <c r="DC76" s="1692"/>
      <c r="DD76" s="1692"/>
      <c r="DE76" s="1692"/>
      <c r="DF76" s="1692"/>
      <c r="DG76" s="1692"/>
      <c r="DH76" s="1692"/>
      <c r="DI76" s="1692"/>
    </row>
    <row r="77" spans="1:113" s="1699" customFormat="1">
      <c r="A77" s="552"/>
      <c r="B77" s="1692"/>
      <c r="C77" s="1692"/>
      <c r="D77" s="1692"/>
      <c r="E77" s="1692"/>
      <c r="F77" s="1692"/>
      <c r="G77" s="1692"/>
      <c r="H77" s="1692"/>
      <c r="I77" s="1692"/>
      <c r="J77" s="1692"/>
      <c r="K77" s="1692"/>
      <c r="L77" s="1692"/>
      <c r="M77" s="1692"/>
      <c r="N77" s="1692"/>
      <c r="O77" s="1692"/>
      <c r="P77" s="1692"/>
      <c r="Q77" s="1692"/>
      <c r="R77" s="1692"/>
      <c r="S77" s="1692"/>
      <c r="T77" s="1692"/>
      <c r="U77" s="1692"/>
      <c r="V77" s="1692"/>
      <c r="W77" s="1692"/>
      <c r="X77" s="1692"/>
      <c r="Y77" s="1692"/>
      <c r="Z77" s="1692"/>
      <c r="AA77" s="1692"/>
      <c r="AB77" s="1692"/>
      <c r="AC77" s="1692"/>
      <c r="AD77" s="1692"/>
      <c r="AE77" s="1692"/>
      <c r="AF77" s="1692"/>
      <c r="AG77" s="1692"/>
      <c r="AH77" s="1692"/>
      <c r="AI77" s="1692"/>
      <c r="AJ77" s="1692"/>
      <c r="AK77" s="1692"/>
      <c r="AL77" s="1692"/>
      <c r="AM77" s="1692"/>
      <c r="AN77" s="1692"/>
      <c r="AO77" s="1692"/>
      <c r="AP77" s="1692"/>
      <c r="AQ77" s="1692"/>
      <c r="AR77" s="1692"/>
      <c r="AS77" s="1692"/>
      <c r="AT77" s="1692"/>
      <c r="AU77" s="1692"/>
      <c r="AV77" s="1692"/>
      <c r="AW77" s="1692"/>
      <c r="AX77" s="1692"/>
      <c r="AY77" s="1692"/>
      <c r="AZ77" s="1692"/>
      <c r="BA77" s="1692"/>
      <c r="BB77" s="1692"/>
      <c r="BC77" s="1692"/>
      <c r="BD77" s="1692"/>
      <c r="BE77" s="1692"/>
      <c r="BF77" s="1692"/>
      <c r="BG77" s="1692"/>
      <c r="BH77" s="1692"/>
      <c r="BI77" s="1692"/>
      <c r="BJ77" s="1692"/>
      <c r="BK77" s="1692"/>
      <c r="BL77" s="1692"/>
      <c r="BM77" s="1692"/>
      <c r="BN77" s="1692"/>
      <c r="BO77" s="1692"/>
      <c r="BP77" s="1692"/>
      <c r="BQ77" s="1692"/>
      <c r="BR77" s="1692"/>
      <c r="BS77" s="1692"/>
      <c r="BT77" s="1692"/>
      <c r="BU77" s="1692"/>
      <c r="BV77" s="1692"/>
      <c r="BW77" s="1692"/>
      <c r="BX77" s="1692"/>
      <c r="BY77" s="1692"/>
      <c r="BZ77" s="1692"/>
      <c r="CA77" s="1692"/>
      <c r="CB77" s="1692"/>
      <c r="CC77" s="1692"/>
      <c r="CD77" s="1692"/>
      <c r="CE77" s="1692"/>
      <c r="CF77" s="1692"/>
      <c r="CG77" s="1692"/>
      <c r="CH77" s="1692"/>
      <c r="CI77" s="1692"/>
      <c r="CJ77" s="1692"/>
      <c r="CK77" s="1692"/>
      <c r="CL77" s="1692"/>
      <c r="CM77" s="1692"/>
      <c r="CN77" s="1692"/>
      <c r="CO77" s="1692"/>
      <c r="CP77" s="1692"/>
      <c r="CQ77" s="1692"/>
      <c r="CR77" s="1692"/>
      <c r="CS77" s="1692"/>
      <c r="CT77" s="1692"/>
      <c r="CU77" s="1692"/>
      <c r="CV77" s="1692"/>
      <c r="CW77" s="1692"/>
      <c r="CX77" s="1692"/>
      <c r="CY77" s="1692"/>
      <c r="CZ77" s="1692"/>
      <c r="DA77" s="1692"/>
      <c r="DB77" s="1692"/>
      <c r="DC77" s="1692"/>
      <c r="DD77" s="1692"/>
      <c r="DE77" s="1692"/>
      <c r="DF77" s="1692"/>
      <c r="DG77" s="1692"/>
      <c r="DH77" s="1692"/>
      <c r="DI77" s="1692"/>
    </row>
    <row r="78" spans="1:113" s="1699" customFormat="1">
      <c r="A78" s="552"/>
      <c r="B78" s="1692"/>
      <c r="C78" s="1692"/>
      <c r="D78" s="1692"/>
      <c r="E78" s="1692"/>
      <c r="F78" s="1692"/>
      <c r="G78" s="1692"/>
      <c r="H78" s="1692"/>
      <c r="I78" s="1692"/>
      <c r="J78" s="1692"/>
      <c r="K78" s="1692"/>
      <c r="L78" s="1692"/>
      <c r="M78" s="1692"/>
      <c r="N78" s="1692"/>
      <c r="O78" s="1692"/>
      <c r="P78" s="1692"/>
      <c r="Q78" s="1692"/>
      <c r="R78" s="1692"/>
      <c r="S78" s="1692"/>
      <c r="T78" s="1692"/>
      <c r="U78" s="1692"/>
      <c r="V78" s="1692"/>
      <c r="W78" s="1692"/>
      <c r="X78" s="1692"/>
      <c r="Y78" s="1692"/>
      <c r="Z78" s="1692"/>
      <c r="AA78" s="1692"/>
      <c r="AB78" s="1692"/>
      <c r="AC78" s="1692"/>
      <c r="AD78" s="1692"/>
      <c r="AE78" s="1692"/>
      <c r="AF78" s="1692"/>
      <c r="AG78" s="1692"/>
      <c r="AH78" s="1692"/>
      <c r="AI78" s="1692"/>
      <c r="AJ78" s="1692"/>
      <c r="AK78" s="1692"/>
      <c r="AL78" s="1692"/>
      <c r="AM78" s="1692"/>
      <c r="AN78" s="1692"/>
      <c r="AO78" s="1692"/>
      <c r="AP78" s="1692"/>
      <c r="AQ78" s="1692"/>
      <c r="AR78" s="1692"/>
      <c r="AS78" s="1692"/>
      <c r="AT78" s="1692"/>
      <c r="AU78" s="1692"/>
      <c r="AV78" s="1692"/>
      <c r="AW78" s="1692"/>
      <c r="AX78" s="1692"/>
      <c r="AY78" s="1692"/>
      <c r="AZ78" s="1692"/>
      <c r="BA78" s="1692"/>
      <c r="BB78" s="1692"/>
      <c r="BC78" s="1692"/>
      <c r="BD78" s="1692"/>
      <c r="BE78" s="1692"/>
      <c r="BF78" s="1692"/>
      <c r="BG78" s="1692"/>
      <c r="BH78" s="1692"/>
      <c r="BI78" s="1692"/>
      <c r="BJ78" s="1692"/>
      <c r="BK78" s="1692"/>
      <c r="BL78" s="1692"/>
      <c r="BM78" s="1692"/>
      <c r="BN78" s="1692"/>
      <c r="BO78" s="1692"/>
      <c r="BP78" s="1692"/>
      <c r="BQ78" s="1692"/>
      <c r="BR78" s="1692"/>
      <c r="BS78" s="1692"/>
      <c r="BT78" s="1692"/>
      <c r="BU78" s="1692"/>
      <c r="BV78" s="1692"/>
      <c r="BW78" s="1692"/>
      <c r="BX78" s="1692"/>
      <c r="BY78" s="1692"/>
      <c r="BZ78" s="1692"/>
      <c r="CA78" s="1692"/>
      <c r="CB78" s="1692"/>
      <c r="CC78" s="1692"/>
      <c r="CD78" s="1692"/>
      <c r="CE78" s="1692"/>
      <c r="CF78" s="1692"/>
      <c r="CG78" s="1692"/>
      <c r="CH78" s="1692"/>
      <c r="CI78" s="1692"/>
      <c r="CJ78" s="1692"/>
      <c r="CK78" s="1692"/>
      <c r="CL78" s="1692"/>
      <c r="CM78" s="1692"/>
      <c r="CN78" s="1692"/>
      <c r="CO78" s="1692"/>
      <c r="CP78" s="1692"/>
      <c r="CQ78" s="1692"/>
      <c r="CR78" s="1692"/>
      <c r="CS78" s="1692"/>
      <c r="CT78" s="1692"/>
      <c r="CU78" s="1692"/>
      <c r="CV78" s="1692"/>
      <c r="CW78" s="1692"/>
      <c r="CX78" s="1692"/>
      <c r="CY78" s="1692"/>
      <c r="CZ78" s="1692"/>
      <c r="DA78" s="1692"/>
      <c r="DB78" s="1692"/>
      <c r="DC78" s="1692"/>
      <c r="DD78" s="1692"/>
      <c r="DE78" s="1692"/>
      <c r="DF78" s="1692"/>
      <c r="DG78" s="1692"/>
      <c r="DH78" s="1692"/>
      <c r="DI78" s="1692"/>
    </row>
    <row r="79" spans="1:113" s="1699" customFormat="1">
      <c r="A79" s="552"/>
      <c r="B79" s="1692"/>
      <c r="C79" s="1692"/>
      <c r="D79" s="1692"/>
      <c r="E79" s="1692"/>
      <c r="F79" s="1692"/>
      <c r="G79" s="1692"/>
      <c r="H79" s="1692"/>
      <c r="I79" s="1692"/>
      <c r="J79" s="1692"/>
      <c r="K79" s="1692"/>
      <c r="L79" s="1692"/>
      <c r="M79" s="1692"/>
      <c r="N79" s="1692"/>
      <c r="O79" s="1692"/>
      <c r="P79" s="1692"/>
      <c r="Q79" s="1692"/>
      <c r="R79" s="1692"/>
      <c r="S79" s="1692"/>
      <c r="T79" s="1692"/>
      <c r="U79" s="1692"/>
      <c r="V79" s="1692"/>
      <c r="W79" s="1692"/>
      <c r="X79" s="1692"/>
      <c r="Y79" s="1692"/>
      <c r="Z79" s="1692"/>
      <c r="AA79" s="1692"/>
      <c r="AB79" s="1692"/>
      <c r="AC79" s="1692"/>
      <c r="AD79" s="1692"/>
      <c r="AE79" s="1692"/>
      <c r="AF79" s="1692"/>
      <c r="AG79" s="1692"/>
      <c r="AH79" s="1692"/>
      <c r="AI79" s="1692"/>
      <c r="AJ79" s="1692"/>
      <c r="AK79" s="1692"/>
      <c r="AL79" s="1692"/>
      <c r="AM79" s="1692"/>
      <c r="AN79" s="1692"/>
      <c r="AO79" s="1692"/>
      <c r="AP79" s="1692"/>
      <c r="AQ79" s="1692"/>
      <c r="AR79" s="1692"/>
      <c r="AS79" s="1692"/>
      <c r="AT79" s="1692"/>
      <c r="AU79" s="1692"/>
      <c r="AV79" s="1692"/>
      <c r="AW79" s="1692"/>
      <c r="AX79" s="1692"/>
      <c r="AY79" s="1692"/>
      <c r="AZ79" s="1692"/>
      <c r="BA79" s="1692"/>
      <c r="BB79" s="1692"/>
      <c r="BC79" s="1692"/>
      <c r="BD79" s="1692"/>
      <c r="BE79" s="1692"/>
      <c r="BF79" s="1692"/>
      <c r="BG79" s="1692"/>
      <c r="BH79" s="1692"/>
      <c r="BI79" s="1692"/>
      <c r="BJ79" s="1692"/>
      <c r="BK79" s="1692"/>
      <c r="BL79" s="1692"/>
      <c r="BM79" s="1692"/>
      <c r="BN79" s="1692"/>
      <c r="BO79" s="1692"/>
      <c r="BP79" s="1692"/>
      <c r="BQ79" s="1692"/>
      <c r="BR79" s="1692"/>
      <c r="BS79" s="1692"/>
      <c r="BT79" s="1692"/>
      <c r="BU79" s="1692"/>
      <c r="BV79" s="1692"/>
      <c r="BW79" s="1692"/>
      <c r="BX79" s="1692"/>
      <c r="BY79" s="1692"/>
      <c r="BZ79" s="1692"/>
      <c r="CA79" s="1692"/>
      <c r="CB79" s="1692"/>
      <c r="CC79" s="1692"/>
      <c r="CD79" s="1692"/>
      <c r="CE79" s="1692"/>
      <c r="CF79" s="1692"/>
      <c r="CG79" s="1692"/>
      <c r="CH79" s="1692"/>
      <c r="CI79" s="1692"/>
      <c r="CJ79" s="1692"/>
      <c r="CK79" s="1692"/>
      <c r="CL79" s="1692"/>
      <c r="CM79" s="1692"/>
      <c r="CN79" s="1692"/>
      <c r="CO79" s="1692"/>
      <c r="CP79" s="1692"/>
      <c r="CQ79" s="1692"/>
      <c r="CR79" s="1692"/>
      <c r="CS79" s="1692"/>
      <c r="CT79" s="1692"/>
      <c r="CU79" s="1692"/>
      <c r="CV79" s="1692"/>
      <c r="CW79" s="1692"/>
      <c r="CX79" s="1692"/>
      <c r="CY79" s="1692"/>
      <c r="CZ79" s="1692"/>
      <c r="DA79" s="1692"/>
      <c r="DB79" s="1692"/>
      <c r="DC79" s="1692"/>
      <c r="DD79" s="1692"/>
      <c r="DE79" s="1692"/>
      <c r="DF79" s="1692"/>
      <c r="DG79" s="1692"/>
      <c r="DH79" s="1692"/>
      <c r="DI79" s="1692"/>
    </row>
    <row r="80" spans="1:113" s="1699" customFormat="1">
      <c r="A80" s="552"/>
      <c r="B80" s="1692"/>
      <c r="C80" s="1692"/>
      <c r="D80" s="1692"/>
      <c r="E80" s="1692"/>
      <c r="F80" s="1692"/>
      <c r="G80" s="1692"/>
      <c r="H80" s="1692"/>
      <c r="I80" s="1692"/>
      <c r="J80" s="1692"/>
      <c r="K80" s="1692"/>
      <c r="L80" s="1692"/>
      <c r="M80" s="1692"/>
      <c r="N80" s="1692"/>
      <c r="O80" s="1692"/>
      <c r="P80" s="1692"/>
      <c r="Q80" s="1692"/>
      <c r="R80" s="1692"/>
      <c r="S80" s="1692"/>
      <c r="T80" s="1692"/>
      <c r="U80" s="1692"/>
      <c r="V80" s="1692"/>
      <c r="W80" s="1692"/>
      <c r="X80" s="1692"/>
      <c r="Y80" s="1692"/>
      <c r="Z80" s="1692"/>
      <c r="AA80" s="1692"/>
      <c r="AB80" s="1692"/>
      <c r="AC80" s="1692"/>
      <c r="AD80" s="1692"/>
      <c r="AE80" s="1692"/>
      <c r="AF80" s="1692"/>
      <c r="AG80" s="1692"/>
      <c r="AH80" s="1692"/>
      <c r="AI80" s="1692"/>
      <c r="AJ80" s="1692"/>
      <c r="AK80" s="1692"/>
      <c r="AL80" s="1692"/>
      <c r="AM80" s="1692"/>
      <c r="AN80" s="1692"/>
      <c r="AO80" s="1692"/>
      <c r="AP80" s="1692"/>
      <c r="AQ80" s="1692"/>
      <c r="AR80" s="1692"/>
      <c r="AS80" s="1692"/>
      <c r="AT80" s="1692"/>
      <c r="AU80" s="1692"/>
      <c r="AV80" s="1692"/>
      <c r="AW80" s="1692"/>
      <c r="AX80" s="1692"/>
      <c r="AY80" s="1692"/>
      <c r="AZ80" s="1692"/>
      <c r="BA80" s="1692"/>
      <c r="BB80" s="1692"/>
      <c r="BC80" s="1692"/>
      <c r="BD80" s="1692"/>
      <c r="BE80" s="1692"/>
      <c r="BF80" s="1692"/>
      <c r="BG80" s="1692"/>
      <c r="BH80" s="1692"/>
      <c r="BI80" s="1692"/>
      <c r="BJ80" s="1692"/>
      <c r="BK80" s="1692"/>
      <c r="BL80" s="1692"/>
      <c r="BM80" s="1692"/>
      <c r="BN80" s="1692"/>
      <c r="BO80" s="1692"/>
      <c r="BP80" s="1692"/>
      <c r="BQ80" s="1692"/>
      <c r="BR80" s="1692"/>
      <c r="BS80" s="1692"/>
      <c r="BT80" s="1692"/>
      <c r="BU80" s="1692"/>
      <c r="BV80" s="1692"/>
      <c r="BW80" s="1692"/>
      <c r="BX80" s="1692"/>
      <c r="BY80" s="1692"/>
      <c r="BZ80" s="1692"/>
      <c r="CA80" s="1692"/>
      <c r="CB80" s="1692"/>
      <c r="CC80" s="1692"/>
      <c r="CD80" s="1692"/>
      <c r="CE80" s="1692"/>
      <c r="CF80" s="1692"/>
      <c r="CG80" s="1692"/>
      <c r="CH80" s="1692"/>
      <c r="CI80" s="1692"/>
      <c r="CJ80" s="1692"/>
      <c r="CK80" s="1692"/>
      <c r="CL80" s="1692"/>
      <c r="CM80" s="1692"/>
      <c r="CN80" s="1692"/>
      <c r="CO80" s="1692"/>
      <c r="CP80" s="1692"/>
      <c r="CQ80" s="1692"/>
      <c r="CR80" s="1692"/>
      <c r="CS80" s="1692"/>
      <c r="CT80" s="1692"/>
      <c r="CU80" s="1692"/>
      <c r="CV80" s="1692"/>
      <c r="CW80" s="1692"/>
      <c r="CX80" s="1692"/>
      <c r="CY80" s="1692"/>
      <c r="CZ80" s="1692"/>
      <c r="DA80" s="1692"/>
      <c r="DB80" s="1692"/>
      <c r="DC80" s="1692"/>
      <c r="DD80" s="1692"/>
      <c r="DE80" s="1692"/>
      <c r="DF80" s="1692"/>
      <c r="DG80" s="1692"/>
      <c r="DH80" s="1692"/>
      <c r="DI80" s="1692"/>
    </row>
    <row r="81" spans="1:113" s="1699" customFormat="1">
      <c r="A81" s="552"/>
      <c r="B81" s="1692"/>
      <c r="C81" s="1692"/>
      <c r="D81" s="1692"/>
      <c r="E81" s="1692"/>
      <c r="F81" s="1692"/>
      <c r="G81" s="1692"/>
      <c r="H81" s="1692"/>
      <c r="I81" s="1692"/>
      <c r="J81" s="1692"/>
      <c r="K81" s="1692"/>
      <c r="L81" s="1692"/>
      <c r="M81" s="1692"/>
      <c r="N81" s="1692"/>
      <c r="O81" s="1692"/>
      <c r="P81" s="1692"/>
      <c r="Q81" s="1692"/>
      <c r="R81" s="1692"/>
      <c r="S81" s="1692"/>
      <c r="T81" s="1692"/>
      <c r="U81" s="1692"/>
      <c r="V81" s="1692"/>
      <c r="W81" s="1692"/>
      <c r="X81" s="1692"/>
      <c r="Y81" s="1692"/>
      <c r="Z81" s="1692"/>
      <c r="AA81" s="1692"/>
      <c r="AB81" s="1692"/>
      <c r="AC81" s="1692"/>
      <c r="AD81" s="1692"/>
      <c r="AE81" s="1692"/>
      <c r="AF81" s="1692"/>
      <c r="AG81" s="1692"/>
      <c r="AH81" s="1692"/>
      <c r="AI81" s="1692"/>
      <c r="AJ81" s="1692"/>
      <c r="AK81" s="1692"/>
      <c r="AL81" s="1692"/>
      <c r="AM81" s="1692"/>
      <c r="AN81" s="1692"/>
      <c r="AO81" s="1692"/>
      <c r="AP81" s="1692"/>
      <c r="AQ81" s="1692"/>
      <c r="AR81" s="1692"/>
      <c r="AS81" s="1692"/>
      <c r="AT81" s="1692"/>
      <c r="AU81" s="1692"/>
      <c r="AV81" s="1692"/>
      <c r="AW81" s="1692"/>
      <c r="AX81" s="1692"/>
      <c r="AY81" s="1692"/>
      <c r="AZ81" s="1692"/>
      <c r="BA81" s="1692"/>
      <c r="BB81" s="1692"/>
      <c r="BC81" s="1692"/>
      <c r="BD81" s="1692"/>
      <c r="BE81" s="1692"/>
      <c r="BF81" s="1692"/>
      <c r="BG81" s="1692"/>
      <c r="BH81" s="1692"/>
      <c r="BI81" s="1692"/>
      <c r="BJ81" s="1692"/>
      <c r="BK81" s="1692"/>
      <c r="BL81" s="1692"/>
      <c r="BM81" s="1692"/>
      <c r="BN81" s="1692"/>
      <c r="BO81" s="1692"/>
      <c r="BP81" s="1692"/>
      <c r="BQ81" s="1692"/>
      <c r="BR81" s="1692"/>
      <c r="BS81" s="1692"/>
      <c r="BT81" s="1692"/>
      <c r="BU81" s="1692"/>
      <c r="BV81" s="1692"/>
      <c r="BW81" s="1692"/>
      <c r="BX81" s="1692"/>
      <c r="BY81" s="1692"/>
      <c r="BZ81" s="1692"/>
      <c r="CA81" s="1692"/>
      <c r="CB81" s="1692"/>
      <c r="CC81" s="1692"/>
      <c r="CD81" s="1692"/>
      <c r="CE81" s="1692"/>
      <c r="CF81" s="1692"/>
      <c r="CG81" s="1692"/>
      <c r="CH81" s="1692"/>
      <c r="CI81" s="1692"/>
      <c r="CJ81" s="1692"/>
      <c r="CK81" s="1692"/>
      <c r="CL81" s="1692"/>
      <c r="CM81" s="1692"/>
      <c r="CN81" s="1692"/>
      <c r="CO81" s="1692"/>
      <c r="CP81" s="1692"/>
      <c r="CQ81" s="1692"/>
      <c r="CR81" s="1692"/>
      <c r="CS81" s="1692"/>
      <c r="CT81" s="1692"/>
      <c r="CU81" s="1692"/>
      <c r="CV81" s="1692"/>
      <c r="CW81" s="1692"/>
      <c r="CX81" s="1692"/>
      <c r="CY81" s="1692"/>
      <c r="CZ81" s="1692"/>
      <c r="DA81" s="1692"/>
      <c r="DB81" s="1692"/>
      <c r="DC81" s="1692"/>
      <c r="DD81" s="1692"/>
      <c r="DE81" s="1692"/>
      <c r="DF81" s="1692"/>
      <c r="DG81" s="1692"/>
      <c r="DH81" s="1692"/>
      <c r="DI81" s="1692"/>
    </row>
    <row r="82" spans="1:113" s="1699" customFormat="1">
      <c r="A82" s="552"/>
      <c r="B82" s="1692"/>
      <c r="C82" s="1692"/>
      <c r="D82" s="1692"/>
      <c r="E82" s="1692"/>
      <c r="F82" s="1692"/>
      <c r="G82" s="1692"/>
      <c r="H82" s="1692"/>
      <c r="I82" s="1692"/>
      <c r="J82" s="1692"/>
      <c r="K82" s="1692"/>
      <c r="L82" s="1692"/>
      <c r="M82" s="1692"/>
      <c r="N82" s="1692"/>
      <c r="O82" s="1692"/>
      <c r="P82" s="1692"/>
      <c r="Q82" s="1692"/>
      <c r="R82" s="1692"/>
      <c r="S82" s="1692"/>
      <c r="T82" s="1692"/>
      <c r="U82" s="1692"/>
      <c r="V82" s="1692"/>
      <c r="W82" s="1692"/>
      <c r="X82" s="1692"/>
      <c r="Y82" s="1692"/>
      <c r="Z82" s="1692"/>
      <c r="AA82" s="1692"/>
      <c r="AB82" s="1692"/>
      <c r="AC82" s="1692"/>
      <c r="AD82" s="1692"/>
      <c r="AE82" s="1692"/>
      <c r="AF82" s="1692"/>
      <c r="AG82" s="1692"/>
      <c r="AH82" s="1692"/>
      <c r="AI82" s="1692"/>
      <c r="AJ82" s="1692"/>
      <c r="AK82" s="1692"/>
      <c r="AL82" s="1692"/>
      <c r="AM82" s="1692"/>
      <c r="AN82" s="1692"/>
      <c r="AO82" s="1692"/>
      <c r="AP82" s="1692"/>
      <c r="AQ82" s="1692"/>
      <c r="AR82" s="1692"/>
      <c r="AS82" s="1692"/>
      <c r="AT82" s="1692"/>
      <c r="AU82" s="1692"/>
      <c r="AV82" s="1692"/>
      <c r="AW82" s="1692"/>
      <c r="AX82" s="1692"/>
      <c r="AY82" s="1692"/>
      <c r="AZ82" s="1692"/>
      <c r="BA82" s="1692"/>
      <c r="BB82" s="1692"/>
      <c r="BC82" s="1692"/>
      <c r="BD82" s="1692"/>
      <c r="BE82" s="1692"/>
      <c r="BF82" s="1692"/>
      <c r="BG82" s="1692"/>
      <c r="BH82" s="1692"/>
      <c r="BI82" s="1692"/>
      <c r="BJ82" s="1692"/>
      <c r="BK82" s="1692"/>
      <c r="BL82" s="1692"/>
      <c r="BM82" s="1692"/>
      <c r="BN82" s="1692"/>
      <c r="BO82" s="1692"/>
      <c r="BP82" s="1692"/>
      <c r="BQ82" s="1692"/>
      <c r="BR82" s="1692"/>
      <c r="BS82" s="1692"/>
      <c r="BT82" s="1692"/>
      <c r="BU82" s="1692"/>
      <c r="BV82" s="1692"/>
      <c r="BW82" s="1692"/>
      <c r="BX82" s="1692"/>
      <c r="BY82" s="1692"/>
      <c r="BZ82" s="1692"/>
      <c r="CA82" s="1692"/>
      <c r="CB82" s="1692"/>
      <c r="CC82" s="1692"/>
      <c r="CD82" s="1692"/>
      <c r="CE82" s="1692"/>
      <c r="CF82" s="1692"/>
      <c r="CG82" s="1692"/>
      <c r="CH82" s="1692"/>
      <c r="CI82" s="1692"/>
      <c r="CJ82" s="1692"/>
      <c r="CK82" s="1692"/>
      <c r="CL82" s="1692"/>
      <c r="CM82" s="1692"/>
      <c r="CN82" s="1692"/>
      <c r="CO82" s="1692"/>
      <c r="CP82" s="1692"/>
      <c r="CQ82" s="1692"/>
      <c r="CR82" s="1692"/>
      <c r="CS82" s="1692"/>
      <c r="CT82" s="1692"/>
      <c r="CU82" s="1692"/>
      <c r="CV82" s="1692"/>
      <c r="CW82" s="1692"/>
      <c r="CX82" s="1692"/>
      <c r="CY82" s="1692"/>
      <c r="CZ82" s="1692"/>
      <c r="DA82" s="1692"/>
      <c r="DB82" s="1692"/>
      <c r="DC82" s="1692"/>
      <c r="DD82" s="1692"/>
      <c r="DE82" s="1692"/>
      <c r="DF82" s="1692"/>
      <c r="DG82" s="1692"/>
      <c r="DH82" s="1692"/>
      <c r="DI82" s="1692"/>
    </row>
    <row r="83" spans="1:113" s="1699" customFormat="1">
      <c r="A83" s="552"/>
      <c r="B83" s="1692"/>
      <c r="C83" s="1692"/>
      <c r="D83" s="1692"/>
      <c r="E83" s="1692"/>
      <c r="F83" s="1692"/>
      <c r="G83" s="1692"/>
      <c r="H83" s="1692"/>
      <c r="I83" s="1692"/>
      <c r="J83" s="1692"/>
      <c r="K83" s="1692"/>
      <c r="L83" s="1692"/>
      <c r="M83" s="1692"/>
      <c r="N83" s="1692"/>
      <c r="O83" s="1692"/>
      <c r="P83" s="1692"/>
      <c r="Q83" s="1692"/>
      <c r="R83" s="1692"/>
      <c r="S83" s="1692"/>
      <c r="T83" s="1692"/>
      <c r="U83" s="1692"/>
      <c r="V83" s="1692"/>
      <c r="W83" s="1692"/>
      <c r="X83" s="1692"/>
      <c r="Y83" s="1692"/>
      <c r="Z83" s="1692"/>
      <c r="AA83" s="1692"/>
      <c r="AB83" s="1692"/>
      <c r="AC83" s="1692"/>
      <c r="AD83" s="1692"/>
      <c r="AE83" s="1692"/>
      <c r="AF83" s="1692"/>
      <c r="AG83" s="1692"/>
      <c r="AH83" s="1692"/>
      <c r="AI83" s="1692"/>
      <c r="AJ83" s="1692"/>
      <c r="AK83" s="1692"/>
      <c r="AL83" s="1692"/>
      <c r="AM83" s="1692"/>
      <c r="AN83" s="1692"/>
      <c r="AO83" s="1692"/>
      <c r="AP83" s="1692"/>
      <c r="AQ83" s="1692"/>
      <c r="AR83" s="1692"/>
      <c r="AS83" s="1692"/>
      <c r="AT83" s="1692"/>
      <c r="AU83" s="1692"/>
      <c r="AV83" s="1692"/>
      <c r="AW83" s="1692"/>
      <c r="AX83" s="1692"/>
      <c r="AY83" s="1692"/>
      <c r="AZ83" s="1692"/>
      <c r="BA83" s="1692"/>
      <c r="BB83" s="1692"/>
      <c r="BC83" s="1692"/>
      <c r="BD83" s="1692"/>
      <c r="BE83" s="1692"/>
      <c r="BF83" s="1692"/>
      <c r="BG83" s="1692"/>
      <c r="BH83" s="1692"/>
      <c r="BI83" s="1692"/>
      <c r="BJ83" s="1692"/>
      <c r="BK83" s="1692"/>
      <c r="BL83" s="1692"/>
      <c r="BM83" s="1692"/>
      <c r="BN83" s="1692"/>
      <c r="BO83" s="1692"/>
      <c r="BP83" s="1692"/>
      <c r="BQ83" s="1692"/>
      <c r="BR83" s="1692"/>
      <c r="BS83" s="1692"/>
      <c r="BT83" s="1692"/>
      <c r="BU83" s="1692"/>
      <c r="BV83" s="1692"/>
      <c r="BW83" s="1692"/>
      <c r="BX83" s="1692"/>
      <c r="BY83" s="1692"/>
      <c r="BZ83" s="1692"/>
      <c r="CA83" s="1692"/>
      <c r="CB83" s="1692"/>
      <c r="CC83" s="1692"/>
      <c r="CD83" s="1692"/>
      <c r="CE83" s="1692"/>
      <c r="CF83" s="1692"/>
      <c r="CG83" s="1692"/>
      <c r="CH83" s="1692"/>
      <c r="CI83" s="1692"/>
      <c r="CJ83" s="1692"/>
      <c r="CK83" s="1692"/>
      <c r="CL83" s="1692"/>
      <c r="CM83" s="1692"/>
      <c r="CN83" s="1692"/>
      <c r="CO83" s="1692"/>
      <c r="CP83" s="1692"/>
      <c r="CQ83" s="1692"/>
      <c r="CR83" s="1692"/>
      <c r="CS83" s="1692"/>
      <c r="CT83" s="1692"/>
      <c r="CU83" s="1692"/>
      <c r="CV83" s="1692"/>
      <c r="CW83" s="1692"/>
      <c r="CX83" s="1692"/>
      <c r="CY83" s="1692"/>
      <c r="CZ83" s="1692"/>
      <c r="DA83" s="1692"/>
      <c r="DB83" s="1692"/>
      <c r="DC83" s="1692"/>
      <c r="DD83" s="1692"/>
      <c r="DE83" s="1692"/>
      <c r="DF83" s="1692"/>
      <c r="DG83" s="1692"/>
      <c r="DH83" s="1692"/>
      <c r="DI83" s="1692"/>
    </row>
    <row r="84" spans="1:113" s="1699" customFormat="1">
      <c r="A84" s="552"/>
      <c r="B84" s="1692"/>
      <c r="C84" s="1692"/>
      <c r="D84" s="1692"/>
      <c r="E84" s="1692"/>
      <c r="F84" s="1692"/>
      <c r="G84" s="1692"/>
      <c r="H84" s="1692"/>
      <c r="I84" s="1692"/>
      <c r="J84" s="1692"/>
      <c r="K84" s="1692"/>
      <c r="L84" s="1692"/>
      <c r="M84" s="1692"/>
      <c r="N84" s="1692"/>
      <c r="O84" s="1692"/>
      <c r="P84" s="1692"/>
      <c r="Q84" s="1692"/>
      <c r="R84" s="1692"/>
      <c r="S84" s="1692"/>
      <c r="T84" s="1692"/>
      <c r="U84" s="1692"/>
      <c r="V84" s="1692"/>
      <c r="W84" s="1692"/>
      <c r="X84" s="1692"/>
      <c r="Y84" s="1692"/>
      <c r="Z84" s="1692"/>
      <c r="AA84" s="1692"/>
      <c r="AB84" s="1692"/>
      <c r="AC84" s="1692"/>
      <c r="AD84" s="1692"/>
      <c r="AE84" s="1692"/>
      <c r="AF84" s="1692"/>
      <c r="AG84" s="1692"/>
      <c r="AH84" s="1692"/>
      <c r="AI84" s="1692"/>
      <c r="AJ84" s="1692"/>
      <c r="AK84" s="1692"/>
      <c r="AL84" s="1692"/>
      <c r="AM84" s="1692"/>
      <c r="AN84" s="1692"/>
      <c r="AO84" s="1692"/>
      <c r="AP84" s="1692"/>
      <c r="AQ84" s="1692"/>
      <c r="AR84" s="1692"/>
      <c r="AS84" s="1692"/>
      <c r="AT84" s="1692"/>
      <c r="AU84" s="1692"/>
      <c r="AV84" s="1692"/>
      <c r="AW84" s="1692"/>
      <c r="AX84" s="1692"/>
      <c r="AY84" s="1692"/>
      <c r="AZ84" s="1692"/>
      <c r="BA84" s="1692"/>
      <c r="BB84" s="1692"/>
      <c r="BC84" s="1692"/>
      <c r="BD84" s="1692"/>
      <c r="BE84" s="1692"/>
      <c r="BF84" s="1692"/>
      <c r="BG84" s="1692"/>
      <c r="BH84" s="1692"/>
      <c r="BI84" s="1692"/>
      <c r="BJ84" s="1692"/>
      <c r="BK84" s="1692"/>
      <c r="BL84" s="1692"/>
      <c r="BM84" s="1692"/>
      <c r="BN84" s="1692"/>
      <c r="BO84" s="1692"/>
      <c r="BP84" s="1692"/>
      <c r="BQ84" s="1692"/>
      <c r="BR84" s="1692"/>
      <c r="BS84" s="1692"/>
      <c r="BT84" s="1692"/>
      <c r="BU84" s="1692"/>
      <c r="BV84" s="1692"/>
      <c r="BW84" s="1692"/>
      <c r="BX84" s="1692"/>
      <c r="BY84" s="1692"/>
      <c r="BZ84" s="1692"/>
      <c r="CA84" s="1692"/>
      <c r="CB84" s="1692"/>
      <c r="CC84" s="1692"/>
      <c r="CD84" s="1692"/>
      <c r="CE84" s="1692"/>
      <c r="CF84" s="1692"/>
      <c r="CG84" s="1692"/>
      <c r="CH84" s="1692"/>
      <c r="CI84" s="1692"/>
      <c r="CJ84" s="1692"/>
      <c r="CK84" s="1692"/>
      <c r="CL84" s="1692"/>
      <c r="CM84" s="1692"/>
      <c r="CN84" s="1692"/>
      <c r="CO84" s="1692"/>
      <c r="CP84" s="1692"/>
      <c r="CQ84" s="1692"/>
      <c r="CR84" s="1692"/>
      <c r="CS84" s="1692"/>
      <c r="CT84" s="1692"/>
      <c r="CU84" s="1692"/>
      <c r="CV84" s="1692"/>
      <c r="CW84" s="1692"/>
      <c r="CX84" s="1692"/>
      <c r="CY84" s="1692"/>
      <c r="CZ84" s="1692"/>
      <c r="DA84" s="1692"/>
      <c r="DB84" s="1692"/>
      <c r="DC84" s="1692"/>
      <c r="DD84" s="1692"/>
      <c r="DE84" s="1692"/>
      <c r="DF84" s="1692"/>
      <c r="DG84" s="1692"/>
      <c r="DH84" s="1692"/>
      <c r="DI84" s="1692"/>
    </row>
    <row r="85" spans="1:113" s="1699" customFormat="1">
      <c r="A85" s="552"/>
      <c r="B85" s="1692"/>
      <c r="C85" s="1692"/>
      <c r="D85" s="1692"/>
      <c r="E85" s="1692"/>
      <c r="F85" s="1692"/>
      <c r="G85" s="1692"/>
      <c r="H85" s="1692"/>
      <c r="I85" s="1692"/>
      <c r="J85" s="1692"/>
      <c r="K85" s="1692"/>
      <c r="L85" s="1692"/>
      <c r="M85" s="1692"/>
      <c r="N85" s="1692"/>
      <c r="O85" s="1692"/>
      <c r="P85" s="1692"/>
      <c r="Q85" s="1692"/>
      <c r="R85" s="1692"/>
      <c r="S85" s="1692"/>
      <c r="T85" s="1692"/>
      <c r="U85" s="1692"/>
      <c r="V85" s="1692"/>
      <c r="W85" s="1692"/>
      <c r="X85" s="1692"/>
      <c r="Y85" s="1692"/>
      <c r="Z85" s="1692"/>
      <c r="AA85" s="1692"/>
      <c r="AB85" s="1692"/>
      <c r="AC85" s="1692"/>
      <c r="AD85" s="1692"/>
      <c r="AE85" s="1692"/>
      <c r="AF85" s="1692"/>
      <c r="AG85" s="1692"/>
      <c r="AH85" s="1692"/>
      <c r="AI85" s="1692"/>
      <c r="AJ85" s="1692"/>
      <c r="AK85" s="1692"/>
      <c r="AL85" s="1692"/>
      <c r="AM85" s="1692"/>
      <c r="AN85" s="1692"/>
      <c r="AO85" s="1692"/>
      <c r="AP85" s="1692"/>
      <c r="AQ85" s="1692"/>
      <c r="AR85" s="1692"/>
      <c r="AS85" s="1692"/>
      <c r="AT85" s="1692"/>
      <c r="AU85" s="1692"/>
      <c r="AV85" s="1692"/>
      <c r="AW85" s="1692"/>
      <c r="AX85" s="1692"/>
      <c r="AY85" s="1692"/>
      <c r="AZ85" s="1692"/>
      <c r="BA85" s="1692"/>
      <c r="BB85" s="1692"/>
      <c r="BC85" s="1692"/>
      <c r="BD85" s="1692"/>
      <c r="BE85" s="1692"/>
      <c r="BF85" s="1692"/>
      <c r="BG85" s="1692"/>
      <c r="BH85" s="1692"/>
      <c r="BI85" s="1692"/>
      <c r="BJ85" s="1692"/>
      <c r="BK85" s="1692"/>
      <c r="BL85" s="1692"/>
      <c r="BM85" s="1692"/>
      <c r="BN85" s="1692"/>
      <c r="BO85" s="1692"/>
      <c r="BP85" s="1692"/>
      <c r="BQ85" s="1692"/>
      <c r="BR85" s="1692"/>
      <c r="BS85" s="1692"/>
      <c r="BT85" s="1692"/>
      <c r="BU85" s="1692"/>
      <c r="BV85" s="1692"/>
      <c r="BW85" s="1692"/>
      <c r="BX85" s="1692"/>
      <c r="BY85" s="1692"/>
      <c r="BZ85" s="1692"/>
      <c r="CA85" s="1692"/>
      <c r="CB85" s="1692"/>
      <c r="CC85" s="1692"/>
      <c r="CD85" s="1692"/>
      <c r="CE85" s="1692"/>
      <c r="CF85" s="1692"/>
      <c r="CG85" s="1692"/>
      <c r="CH85" s="1692"/>
      <c r="CI85" s="1692"/>
      <c r="CJ85" s="1692"/>
      <c r="CK85" s="1692"/>
      <c r="CL85" s="1692"/>
      <c r="CM85" s="1692"/>
      <c r="CN85" s="1692"/>
      <c r="CO85" s="1692"/>
      <c r="CP85" s="1692"/>
      <c r="CQ85" s="1692"/>
      <c r="CR85" s="1692"/>
      <c r="CS85" s="1692"/>
      <c r="CT85" s="1692"/>
      <c r="CU85" s="1692"/>
      <c r="CV85" s="1692"/>
      <c r="CW85" s="1692"/>
      <c r="CX85" s="1692"/>
      <c r="CY85" s="1692"/>
      <c r="CZ85" s="1692"/>
      <c r="DA85" s="1692"/>
      <c r="DB85" s="1692"/>
      <c r="DC85" s="1692"/>
      <c r="DD85" s="1692"/>
      <c r="DE85" s="1692"/>
      <c r="DF85" s="1692"/>
      <c r="DG85" s="1692"/>
      <c r="DH85" s="1692"/>
      <c r="DI85" s="1692"/>
    </row>
    <row r="86" spans="1:113" s="1699" customFormat="1">
      <c r="A86" s="552"/>
      <c r="B86" s="1692"/>
      <c r="C86" s="1692"/>
      <c r="D86" s="1692"/>
      <c r="E86" s="1692"/>
      <c r="F86" s="1692"/>
      <c r="G86" s="1692"/>
      <c r="H86" s="1692"/>
      <c r="I86" s="1692"/>
      <c r="J86" s="1692"/>
      <c r="K86" s="1692"/>
      <c r="L86" s="1692"/>
      <c r="M86" s="1692"/>
      <c r="N86" s="1692"/>
      <c r="O86" s="1692"/>
      <c r="P86" s="1692"/>
      <c r="Q86" s="1692"/>
      <c r="R86" s="1692"/>
      <c r="S86" s="1692"/>
      <c r="T86" s="1692"/>
      <c r="U86" s="1692"/>
      <c r="V86" s="1692"/>
      <c r="W86" s="1692"/>
      <c r="X86" s="1692"/>
      <c r="Y86" s="1692"/>
      <c r="Z86" s="1692"/>
      <c r="AA86" s="1692"/>
      <c r="AB86" s="1692"/>
      <c r="AC86" s="1692"/>
      <c r="AD86" s="1692"/>
      <c r="AE86" s="1692"/>
      <c r="AF86" s="1692"/>
      <c r="AG86" s="1692"/>
      <c r="AH86" s="1692"/>
      <c r="AI86" s="1692"/>
      <c r="AJ86" s="1692"/>
      <c r="AK86" s="1692"/>
      <c r="AL86" s="1692"/>
      <c r="AM86" s="1692"/>
      <c r="AN86" s="1692"/>
      <c r="AO86" s="1692"/>
      <c r="AP86" s="1692"/>
      <c r="AQ86" s="1692"/>
      <c r="AR86" s="1692"/>
      <c r="AS86" s="1692"/>
      <c r="AT86" s="1692"/>
      <c r="AU86" s="1692"/>
      <c r="AV86" s="1692"/>
      <c r="AW86" s="1692"/>
      <c r="AX86" s="1692"/>
      <c r="AY86" s="1692"/>
      <c r="AZ86" s="1692"/>
      <c r="BA86" s="1692"/>
      <c r="BB86" s="1692"/>
      <c r="BC86" s="1692"/>
      <c r="BD86" s="1692"/>
      <c r="BE86" s="1692"/>
      <c r="BF86" s="1692"/>
      <c r="BG86" s="1692"/>
      <c r="BH86" s="1692"/>
      <c r="BI86" s="1692"/>
      <c r="BJ86" s="1692"/>
      <c r="BK86" s="1692"/>
      <c r="BL86" s="1692"/>
      <c r="BM86" s="1692"/>
      <c r="BN86" s="1692"/>
      <c r="BO86" s="1692"/>
      <c r="BP86" s="1692"/>
      <c r="BQ86" s="1692"/>
      <c r="BR86" s="1692"/>
      <c r="BS86" s="1692"/>
      <c r="BT86" s="1692"/>
      <c r="BU86" s="1692"/>
      <c r="BV86" s="1692"/>
      <c r="BW86" s="1692"/>
      <c r="BX86" s="1692"/>
      <c r="BY86" s="1692"/>
      <c r="BZ86" s="1692"/>
      <c r="CA86" s="1692"/>
      <c r="CB86" s="1692"/>
      <c r="CC86" s="1692"/>
      <c r="CD86" s="1692"/>
      <c r="CE86" s="1692"/>
      <c r="CF86" s="1692"/>
      <c r="CG86" s="1692"/>
      <c r="CH86" s="1692"/>
      <c r="CI86" s="1692"/>
      <c r="CJ86" s="1692"/>
      <c r="CK86" s="1692"/>
      <c r="CL86" s="1692"/>
      <c r="CM86" s="1692"/>
      <c r="CN86" s="1692"/>
      <c r="CO86" s="1692"/>
      <c r="CP86" s="1692"/>
      <c r="CQ86" s="1692"/>
      <c r="CR86" s="1692"/>
      <c r="CS86" s="1692"/>
      <c r="CT86" s="1692"/>
      <c r="CU86" s="1692"/>
      <c r="CV86" s="1692"/>
      <c r="CW86" s="1692"/>
      <c r="CX86" s="1692"/>
      <c r="CY86" s="1692"/>
      <c r="CZ86" s="1692"/>
      <c r="DA86" s="1692"/>
      <c r="DB86" s="1692"/>
      <c r="DC86" s="1692"/>
      <c r="DD86" s="1692"/>
      <c r="DE86" s="1692"/>
      <c r="DF86" s="1692"/>
      <c r="DG86" s="1692"/>
      <c r="DH86" s="1692"/>
      <c r="DI86" s="1692"/>
    </row>
    <row r="87" spans="1:113" s="1699" customFormat="1">
      <c r="A87" s="552"/>
      <c r="B87" s="1692"/>
      <c r="C87" s="1692"/>
      <c r="D87" s="1692"/>
      <c r="E87" s="1692"/>
      <c r="F87" s="1692"/>
      <c r="G87" s="1692"/>
      <c r="H87" s="1692"/>
      <c r="I87" s="1692"/>
      <c r="J87" s="1692"/>
      <c r="K87" s="1692"/>
      <c r="L87" s="1692"/>
      <c r="M87" s="1692"/>
      <c r="N87" s="1692"/>
      <c r="O87" s="1692"/>
      <c r="P87" s="1692"/>
      <c r="Q87" s="1692"/>
      <c r="R87" s="1692"/>
      <c r="S87" s="1692"/>
      <c r="T87" s="1692"/>
      <c r="U87" s="1692"/>
      <c r="V87" s="1692"/>
      <c r="W87" s="1692"/>
      <c r="X87" s="1692"/>
      <c r="Y87" s="1692"/>
      <c r="Z87" s="1692"/>
      <c r="AA87" s="1692"/>
      <c r="AB87" s="1692"/>
      <c r="AC87" s="1692"/>
      <c r="AD87" s="1692"/>
      <c r="AE87" s="1692"/>
      <c r="AF87" s="1692"/>
      <c r="AG87" s="1692"/>
      <c r="AH87" s="1692"/>
      <c r="AI87" s="1692"/>
      <c r="AJ87" s="1692"/>
      <c r="AK87" s="1692"/>
      <c r="AL87" s="1692"/>
      <c r="AM87" s="1692"/>
      <c r="AN87" s="1692"/>
      <c r="AO87" s="1692"/>
      <c r="AP87" s="1692"/>
      <c r="AQ87" s="1692"/>
      <c r="AR87" s="1692"/>
      <c r="AS87" s="1692"/>
      <c r="AT87" s="1692"/>
      <c r="AU87" s="1692"/>
      <c r="AV87" s="1692"/>
      <c r="AW87" s="1692"/>
      <c r="AX87" s="1692"/>
      <c r="AY87" s="1692"/>
      <c r="AZ87" s="1692"/>
      <c r="BA87" s="1692"/>
      <c r="BB87" s="1692"/>
      <c r="BC87" s="1692"/>
      <c r="BD87" s="1692"/>
      <c r="BE87" s="1692"/>
      <c r="BF87" s="1692"/>
      <c r="BG87" s="1692"/>
      <c r="BH87" s="1692"/>
      <c r="BI87" s="1692"/>
      <c r="BJ87" s="1692"/>
      <c r="BK87" s="1692"/>
      <c r="BL87" s="1692"/>
      <c r="BM87" s="1692"/>
      <c r="BN87" s="1692"/>
      <c r="BO87" s="1692"/>
      <c r="BP87" s="1692"/>
      <c r="BQ87" s="1692"/>
      <c r="BR87" s="1692"/>
      <c r="BS87" s="1692"/>
      <c r="BT87" s="1692"/>
      <c r="BU87" s="1692"/>
      <c r="BV87" s="1692"/>
      <c r="BW87" s="1692"/>
      <c r="BX87" s="1692"/>
      <c r="BY87" s="1692"/>
      <c r="BZ87" s="1692"/>
      <c r="CA87" s="1692"/>
      <c r="CB87" s="1692"/>
      <c r="CC87" s="1692"/>
      <c r="CD87" s="1692"/>
      <c r="CE87" s="1692"/>
      <c r="CF87" s="1692"/>
      <c r="CG87" s="1692"/>
      <c r="CH87" s="1692"/>
      <c r="CI87" s="1692"/>
      <c r="CJ87" s="1692"/>
      <c r="CK87" s="1692"/>
      <c r="CL87" s="1692"/>
      <c r="CM87" s="1692"/>
      <c r="CN87" s="1692"/>
      <c r="CO87" s="1692"/>
      <c r="CP87" s="1692"/>
      <c r="CQ87" s="1692"/>
      <c r="CR87" s="1692"/>
      <c r="CS87" s="1692"/>
      <c r="CT87" s="1692"/>
      <c r="CU87" s="1692"/>
      <c r="CV87" s="1692"/>
      <c r="CW87" s="1692"/>
      <c r="CX87" s="1692"/>
      <c r="CY87" s="1692"/>
      <c r="CZ87" s="1692"/>
      <c r="DA87" s="1692"/>
      <c r="DB87" s="1692"/>
      <c r="DC87" s="1692"/>
      <c r="DD87" s="1692"/>
      <c r="DE87" s="1692"/>
      <c r="DF87" s="1692"/>
      <c r="DG87" s="1692"/>
      <c r="DH87" s="1692"/>
      <c r="DI87" s="1692"/>
    </row>
    <row r="88" spans="1:113" s="1699" customFormat="1">
      <c r="A88" s="552"/>
      <c r="B88" s="1692"/>
      <c r="C88" s="1692"/>
      <c r="D88" s="1692"/>
      <c r="E88" s="1692"/>
      <c r="F88" s="1692"/>
      <c r="G88" s="1692"/>
      <c r="H88" s="1692"/>
      <c r="I88" s="1692"/>
      <c r="J88" s="1692"/>
      <c r="K88" s="1692"/>
      <c r="L88" s="1692"/>
      <c r="M88" s="1692"/>
      <c r="N88" s="1692"/>
      <c r="O88" s="1692"/>
      <c r="P88" s="1692"/>
      <c r="Q88" s="1692"/>
      <c r="R88" s="1692"/>
      <c r="S88" s="1692"/>
      <c r="T88" s="1692"/>
      <c r="U88" s="1692"/>
      <c r="V88" s="1692"/>
      <c r="W88" s="1692"/>
      <c r="X88" s="1692"/>
      <c r="Y88" s="1692"/>
      <c r="Z88" s="1692"/>
      <c r="AA88" s="1692"/>
      <c r="AB88" s="1692"/>
      <c r="AC88" s="1692"/>
      <c r="AD88" s="1692"/>
      <c r="AE88" s="1692"/>
      <c r="AF88" s="1692"/>
      <c r="AG88" s="1692"/>
      <c r="AH88" s="1692"/>
      <c r="AI88" s="1692"/>
      <c r="AJ88" s="1692"/>
      <c r="AK88" s="1692"/>
      <c r="AL88" s="1692"/>
      <c r="AM88" s="1692"/>
      <c r="AN88" s="1692"/>
      <c r="AO88" s="1692"/>
      <c r="AP88" s="1692"/>
      <c r="AQ88" s="1692"/>
      <c r="AR88" s="1692"/>
      <c r="AS88" s="1692"/>
      <c r="AT88" s="1692"/>
      <c r="AU88" s="1692"/>
      <c r="AV88" s="1692"/>
      <c r="AW88" s="1692"/>
      <c r="AX88" s="1692"/>
      <c r="AY88" s="1692"/>
      <c r="AZ88" s="1692"/>
      <c r="BA88" s="1692"/>
      <c r="BB88" s="1692"/>
      <c r="BC88" s="1692"/>
      <c r="BD88" s="1692"/>
      <c r="BE88" s="1692"/>
      <c r="BF88" s="1692"/>
      <c r="BG88" s="1692"/>
      <c r="BH88" s="1692"/>
      <c r="BI88" s="1692"/>
      <c r="BJ88" s="1692"/>
      <c r="BK88" s="1692"/>
      <c r="BL88" s="1692"/>
      <c r="BM88" s="1692"/>
      <c r="BN88" s="1692"/>
      <c r="BO88" s="1692"/>
      <c r="BP88" s="1692"/>
      <c r="BQ88" s="1692"/>
      <c r="BR88" s="1692"/>
      <c r="BS88" s="1692"/>
      <c r="BT88" s="1692"/>
      <c r="BU88" s="1692"/>
      <c r="BV88" s="1692"/>
      <c r="BW88" s="1692"/>
      <c r="BX88" s="1692"/>
      <c r="BY88" s="1692"/>
      <c r="BZ88" s="1692"/>
      <c r="CA88" s="1692"/>
      <c r="CB88" s="1692"/>
      <c r="CC88" s="1692"/>
      <c r="CD88" s="1692"/>
      <c r="CE88" s="1692"/>
      <c r="CF88" s="1692"/>
      <c r="CG88" s="1692"/>
      <c r="CH88" s="1692"/>
      <c r="CI88" s="1692"/>
      <c r="CJ88" s="1692"/>
      <c r="CK88" s="1692"/>
      <c r="CL88" s="1692"/>
      <c r="CM88" s="1692"/>
      <c r="CN88" s="1692"/>
      <c r="CO88" s="1692"/>
      <c r="CP88" s="1692"/>
      <c r="CQ88" s="1692"/>
      <c r="CR88" s="1692"/>
      <c r="CS88" s="1692"/>
      <c r="CT88" s="1692"/>
      <c r="CU88" s="1692"/>
      <c r="CV88" s="1692"/>
      <c r="CW88" s="1692"/>
      <c r="CX88" s="1692"/>
      <c r="CY88" s="1692"/>
      <c r="CZ88" s="1692"/>
      <c r="DA88" s="1692"/>
      <c r="DB88" s="1692"/>
      <c r="DC88" s="1692"/>
      <c r="DD88" s="1692"/>
      <c r="DE88" s="1692"/>
      <c r="DF88" s="1692"/>
      <c r="DG88" s="1692"/>
      <c r="DH88" s="1692"/>
      <c r="DI88" s="1692"/>
    </row>
    <row r="89" spans="1:113" s="1699" customFormat="1">
      <c r="A89" s="552"/>
      <c r="B89" s="1692"/>
      <c r="C89" s="1692"/>
      <c r="D89" s="1692"/>
      <c r="E89" s="1692"/>
      <c r="F89" s="1692"/>
      <c r="G89" s="1692"/>
      <c r="H89" s="1692"/>
      <c r="I89" s="1692"/>
      <c r="J89" s="1692"/>
      <c r="K89" s="1692"/>
      <c r="L89" s="1692"/>
      <c r="M89" s="1692"/>
      <c r="N89" s="1692"/>
      <c r="O89" s="1692"/>
      <c r="P89" s="1692"/>
      <c r="Q89" s="1692"/>
      <c r="R89" s="1692"/>
      <c r="S89" s="1692"/>
      <c r="T89" s="1692"/>
      <c r="U89" s="1692"/>
      <c r="V89" s="1692"/>
      <c r="W89" s="1692"/>
      <c r="X89" s="1692"/>
      <c r="Y89" s="1692"/>
      <c r="Z89" s="1692"/>
      <c r="AA89" s="1692"/>
      <c r="AB89" s="1692"/>
      <c r="AC89" s="1692"/>
      <c r="AD89" s="1692"/>
      <c r="AE89" s="1692"/>
      <c r="AF89" s="1692"/>
      <c r="AG89" s="1692"/>
      <c r="AH89" s="1692"/>
      <c r="AI89" s="1692"/>
      <c r="AJ89" s="1692"/>
      <c r="AK89" s="1692"/>
      <c r="AL89" s="1692"/>
      <c r="AM89" s="1692"/>
      <c r="AN89" s="1692"/>
      <c r="AO89" s="1692"/>
      <c r="AP89" s="1692"/>
      <c r="AQ89" s="1692"/>
      <c r="AR89" s="1692"/>
      <c r="AS89" s="1692"/>
      <c r="AT89" s="1692"/>
      <c r="AU89" s="1692"/>
      <c r="AV89" s="1692"/>
      <c r="AW89" s="1692"/>
      <c r="AX89" s="1692"/>
      <c r="AY89" s="1692"/>
      <c r="AZ89" s="1692"/>
      <c r="BA89" s="1692"/>
      <c r="BB89" s="1692"/>
      <c r="BC89" s="1692"/>
      <c r="BD89" s="1692"/>
      <c r="BE89" s="1692"/>
      <c r="BF89" s="1692"/>
      <c r="BG89" s="1692"/>
      <c r="BH89" s="1692"/>
      <c r="BI89" s="1692"/>
      <c r="BJ89" s="1692"/>
      <c r="BK89" s="1692"/>
      <c r="BL89" s="1692"/>
      <c r="BM89" s="1692"/>
      <c r="BN89" s="1692"/>
      <c r="BO89" s="1692"/>
      <c r="BP89" s="1692"/>
      <c r="BQ89" s="1692"/>
      <c r="BR89" s="1692"/>
      <c r="BS89" s="1692"/>
      <c r="BT89" s="1692"/>
      <c r="BU89" s="1692"/>
      <c r="BV89" s="1692"/>
      <c r="BW89" s="1692"/>
      <c r="BX89" s="1692"/>
      <c r="BY89" s="1692"/>
      <c r="BZ89" s="1692"/>
      <c r="CA89" s="1692"/>
      <c r="CB89" s="1692"/>
      <c r="CC89" s="1692"/>
      <c r="CD89" s="1692"/>
      <c r="CE89" s="1692"/>
      <c r="CF89" s="1692"/>
      <c r="CG89" s="1692"/>
      <c r="CH89" s="1692"/>
      <c r="CI89" s="1692"/>
      <c r="CJ89" s="1692"/>
      <c r="CK89" s="1692"/>
      <c r="CL89" s="1692"/>
      <c r="CM89" s="1692"/>
      <c r="CN89" s="1692"/>
      <c r="CO89" s="1692"/>
      <c r="CP89" s="1692"/>
      <c r="CQ89" s="1692"/>
      <c r="CR89" s="1692"/>
      <c r="CS89" s="1692"/>
      <c r="CT89" s="1692"/>
      <c r="CU89" s="1692"/>
      <c r="CV89" s="1692"/>
      <c r="CW89" s="1692"/>
      <c r="CX89" s="1692"/>
      <c r="CY89" s="1692"/>
      <c r="CZ89" s="1692"/>
      <c r="DA89" s="1692"/>
      <c r="DB89" s="1692"/>
      <c r="DC89" s="1692"/>
      <c r="DD89" s="1692"/>
      <c r="DE89" s="1692"/>
      <c r="DF89" s="1692"/>
      <c r="DG89" s="1692"/>
      <c r="DH89" s="1692"/>
      <c r="DI89" s="1692"/>
    </row>
    <row r="90" spans="1:113" s="1699" customFormat="1">
      <c r="A90" s="552"/>
      <c r="B90" s="1692"/>
      <c r="C90" s="1692"/>
      <c r="D90" s="1692"/>
      <c r="E90" s="1692"/>
      <c r="F90" s="1692"/>
      <c r="G90" s="1692"/>
      <c r="H90" s="1692"/>
      <c r="I90" s="1692"/>
      <c r="J90" s="1692"/>
      <c r="K90" s="1692"/>
      <c r="L90" s="1692"/>
      <c r="M90" s="1692"/>
      <c r="N90" s="1692"/>
      <c r="O90" s="1692"/>
      <c r="P90" s="1692"/>
      <c r="Q90" s="1692"/>
      <c r="R90" s="1692"/>
      <c r="S90" s="1692"/>
      <c r="T90" s="1692"/>
      <c r="U90" s="1692"/>
      <c r="V90" s="1692"/>
      <c r="W90" s="1692"/>
      <c r="X90" s="1692"/>
      <c r="Y90" s="1692"/>
      <c r="Z90" s="1692"/>
      <c r="AA90" s="1692"/>
      <c r="AB90" s="1692"/>
      <c r="AC90" s="1692"/>
      <c r="AD90" s="1692"/>
      <c r="AE90" s="1692"/>
      <c r="AF90" s="1692"/>
      <c r="AG90" s="1692"/>
      <c r="AH90" s="1692"/>
      <c r="AI90" s="1692"/>
      <c r="AJ90" s="1692"/>
      <c r="AK90" s="1692"/>
      <c r="AL90" s="1692"/>
      <c r="AM90" s="1692"/>
      <c r="AN90" s="1692"/>
      <c r="AO90" s="1692"/>
      <c r="AP90" s="1692"/>
      <c r="AQ90" s="1692"/>
      <c r="AR90" s="1692"/>
      <c r="AS90" s="1692"/>
      <c r="AT90" s="1692"/>
      <c r="AU90" s="1692"/>
      <c r="AV90" s="1692"/>
      <c r="AW90" s="1692"/>
      <c r="AX90" s="1692"/>
      <c r="AY90" s="1692"/>
      <c r="AZ90" s="1692"/>
      <c r="BA90" s="1692"/>
      <c r="BB90" s="1692"/>
      <c r="BC90" s="1692"/>
      <c r="BD90" s="1692"/>
      <c r="BE90" s="1692"/>
      <c r="BF90" s="1692"/>
      <c r="BG90" s="1692"/>
      <c r="BH90" s="1692"/>
      <c r="BI90" s="1692"/>
      <c r="BJ90" s="1692"/>
      <c r="BK90" s="1692"/>
      <c r="BL90" s="1692"/>
      <c r="BM90" s="1692"/>
      <c r="BN90" s="1692"/>
      <c r="BO90" s="1692"/>
      <c r="BP90" s="1692"/>
      <c r="BQ90" s="1692"/>
      <c r="BR90" s="1692"/>
      <c r="BS90" s="1692"/>
      <c r="BT90" s="1692"/>
      <c r="BU90" s="1692"/>
      <c r="BV90" s="1692"/>
      <c r="BW90" s="1692"/>
      <c r="BX90" s="1692"/>
      <c r="BY90" s="1692"/>
      <c r="BZ90" s="1692"/>
      <c r="CA90" s="1692"/>
      <c r="CB90" s="1692"/>
      <c r="CC90" s="1692"/>
      <c r="CD90" s="1692"/>
      <c r="CE90" s="1692"/>
      <c r="CF90" s="1692"/>
      <c r="CG90" s="1692"/>
      <c r="CH90" s="1692"/>
      <c r="CI90" s="1692"/>
      <c r="CJ90" s="1692"/>
      <c r="CK90" s="1692"/>
      <c r="CL90" s="1692"/>
      <c r="CM90" s="1692"/>
      <c r="CN90" s="1692"/>
      <c r="CO90" s="1692"/>
      <c r="CP90" s="1692"/>
      <c r="CQ90" s="1692"/>
      <c r="CR90" s="1692"/>
      <c r="CS90" s="1692"/>
      <c r="CT90" s="1692"/>
      <c r="CU90" s="1692"/>
      <c r="CV90" s="1692"/>
      <c r="CW90" s="1692"/>
      <c r="CX90" s="1692"/>
      <c r="CY90" s="1692"/>
      <c r="CZ90" s="1692"/>
      <c r="DA90" s="1692"/>
      <c r="DB90" s="1692"/>
      <c r="DC90" s="1692"/>
      <c r="DD90" s="1692"/>
      <c r="DE90" s="1692"/>
      <c r="DF90" s="1692"/>
      <c r="DG90" s="1692"/>
      <c r="DH90" s="1692"/>
      <c r="DI90" s="1692"/>
    </row>
    <row r="91" spans="1:113" s="1699" customFormat="1">
      <c r="A91" s="552"/>
      <c r="B91" s="1692"/>
      <c r="C91" s="1692"/>
      <c r="D91" s="1692"/>
      <c r="E91" s="1692"/>
      <c r="F91" s="1692"/>
      <c r="G91" s="1692"/>
      <c r="H91" s="1692"/>
      <c r="I91" s="1692"/>
      <c r="J91" s="1692"/>
      <c r="K91" s="1692"/>
      <c r="L91" s="1692"/>
      <c r="M91" s="1692"/>
      <c r="N91" s="1692"/>
      <c r="O91" s="1692"/>
      <c r="P91" s="1692"/>
      <c r="Q91" s="1692"/>
      <c r="R91" s="1692"/>
      <c r="S91" s="1692"/>
      <c r="T91" s="1692"/>
      <c r="U91" s="1692"/>
      <c r="V91" s="1692"/>
      <c r="W91" s="1692"/>
      <c r="X91" s="1692"/>
      <c r="Y91" s="1692"/>
      <c r="Z91" s="1692"/>
      <c r="AA91" s="1692"/>
      <c r="AB91" s="1692"/>
      <c r="AC91" s="1692"/>
      <c r="AD91" s="1692"/>
      <c r="AE91" s="1692"/>
      <c r="AF91" s="1692"/>
      <c r="AG91" s="1692"/>
      <c r="AH91" s="1692"/>
      <c r="AI91" s="1692"/>
      <c r="AJ91" s="1692"/>
      <c r="AK91" s="1692"/>
      <c r="AL91" s="1692"/>
      <c r="AM91" s="1692"/>
      <c r="AN91" s="1692"/>
      <c r="AO91" s="1692"/>
      <c r="AP91" s="1692"/>
      <c r="AQ91" s="1692"/>
      <c r="AR91" s="1692"/>
      <c r="AS91" s="1692"/>
      <c r="AT91" s="1692"/>
      <c r="AU91" s="1692"/>
      <c r="AV91" s="1692"/>
      <c r="AW91" s="1692"/>
      <c r="AX91" s="1692"/>
      <c r="AY91" s="1692"/>
      <c r="AZ91" s="1692"/>
      <c r="BA91" s="1692"/>
      <c r="BB91" s="1692"/>
      <c r="BC91" s="1692"/>
      <c r="BD91" s="1692"/>
      <c r="BE91" s="1692"/>
      <c r="BF91" s="1692"/>
      <c r="BG91" s="1692"/>
      <c r="BH91" s="1692"/>
      <c r="BI91" s="1692"/>
      <c r="BJ91" s="1692"/>
      <c r="BK91" s="1692"/>
      <c r="BL91" s="1692"/>
      <c r="BM91" s="1692"/>
      <c r="BN91" s="1692"/>
      <c r="BO91" s="1692"/>
      <c r="BP91" s="1692"/>
      <c r="BQ91" s="1692"/>
      <c r="BR91" s="1692"/>
      <c r="BS91" s="1692"/>
      <c r="BT91" s="1692"/>
      <c r="BU91" s="1692"/>
      <c r="BV91" s="1692"/>
      <c r="BW91" s="1692"/>
      <c r="BX91" s="1692"/>
      <c r="BY91" s="1692"/>
      <c r="BZ91" s="1692"/>
      <c r="CA91" s="1692"/>
      <c r="CB91" s="1692"/>
      <c r="CC91" s="1692"/>
      <c r="CD91" s="1692"/>
      <c r="CE91" s="1692"/>
      <c r="CF91" s="1692"/>
      <c r="CG91" s="1692"/>
      <c r="CH91" s="1692"/>
      <c r="CI91" s="1692"/>
      <c r="CJ91" s="1692"/>
      <c r="CK91" s="1692"/>
      <c r="CL91" s="1692"/>
      <c r="CM91" s="1692"/>
      <c r="CN91" s="1692"/>
      <c r="CO91" s="1692"/>
      <c r="CP91" s="1692"/>
      <c r="CQ91" s="1692"/>
      <c r="CR91" s="1692"/>
      <c r="CS91" s="1692"/>
      <c r="CT91" s="1692"/>
      <c r="CU91" s="1692"/>
      <c r="CV91" s="1692"/>
      <c r="CW91" s="1692"/>
      <c r="CX91" s="1692"/>
      <c r="CY91" s="1692"/>
      <c r="CZ91" s="1692"/>
      <c r="DA91" s="1692"/>
      <c r="DB91" s="1692"/>
      <c r="DC91" s="1692"/>
      <c r="DD91" s="1692"/>
      <c r="DE91" s="1692"/>
      <c r="DF91" s="1692"/>
      <c r="DG91" s="1692"/>
      <c r="DH91" s="1692"/>
      <c r="DI91" s="1692"/>
    </row>
    <row r="92" spans="1:113" s="1699" customFormat="1">
      <c r="A92" s="552"/>
      <c r="B92" s="1692"/>
      <c r="C92" s="1692"/>
      <c r="D92" s="1692"/>
      <c r="E92" s="1692"/>
      <c r="F92" s="1692"/>
      <c r="G92" s="1692"/>
      <c r="H92" s="1692"/>
      <c r="I92" s="1692"/>
      <c r="J92" s="1692"/>
      <c r="K92" s="1692"/>
      <c r="L92" s="1692"/>
      <c r="M92" s="1692"/>
      <c r="N92" s="1692"/>
      <c r="O92" s="1692"/>
      <c r="P92" s="1692"/>
      <c r="Q92" s="1692"/>
      <c r="R92" s="1692"/>
      <c r="S92" s="1692"/>
      <c r="T92" s="1692"/>
      <c r="U92" s="1692"/>
      <c r="V92" s="1692"/>
      <c r="W92" s="1692"/>
      <c r="X92" s="1692"/>
      <c r="Y92" s="1692"/>
      <c r="Z92" s="1692"/>
      <c r="AA92" s="1692"/>
      <c r="AB92" s="1692"/>
      <c r="AC92" s="1692"/>
      <c r="AD92" s="1692"/>
      <c r="AE92" s="1692"/>
      <c r="AF92" s="1692"/>
      <c r="AG92" s="1692"/>
      <c r="AH92" s="1692"/>
      <c r="AI92" s="1692"/>
      <c r="AJ92" s="1692"/>
      <c r="AK92" s="1692"/>
      <c r="AL92" s="1692"/>
      <c r="AM92" s="1692"/>
      <c r="AN92" s="1692"/>
      <c r="AO92" s="1692"/>
      <c r="AP92" s="1692"/>
      <c r="AQ92" s="1692"/>
      <c r="AR92" s="1692"/>
      <c r="AS92" s="1692"/>
      <c r="AT92" s="1692"/>
      <c r="AU92" s="1692"/>
      <c r="AV92" s="1692"/>
      <c r="AW92" s="1692"/>
      <c r="AX92" s="1692"/>
      <c r="AY92" s="1692"/>
      <c r="AZ92" s="1692"/>
      <c r="BA92" s="1692"/>
      <c r="BB92" s="1692"/>
      <c r="BC92" s="1692"/>
      <c r="BD92" s="1692"/>
      <c r="BE92" s="1692"/>
      <c r="BF92" s="1692"/>
      <c r="BG92" s="1692"/>
      <c r="BH92" s="1692"/>
      <c r="BI92" s="1692"/>
      <c r="BJ92" s="1692"/>
      <c r="BK92" s="1692"/>
      <c r="BL92" s="1692"/>
      <c r="BM92" s="1692"/>
      <c r="BN92" s="1692"/>
      <c r="BO92" s="1692"/>
      <c r="BP92" s="1692"/>
      <c r="BQ92" s="1692"/>
      <c r="BR92" s="1692"/>
      <c r="BS92" s="1692"/>
      <c r="BT92" s="1692"/>
      <c r="BU92" s="1692"/>
      <c r="BV92" s="1692"/>
      <c r="BW92" s="1692"/>
      <c r="BX92" s="1692"/>
      <c r="BY92" s="1692"/>
      <c r="BZ92" s="1692"/>
      <c r="CA92" s="1692"/>
      <c r="CB92" s="1692"/>
      <c r="CC92" s="1692"/>
      <c r="CD92" s="1692"/>
      <c r="CE92" s="1692"/>
      <c r="CF92" s="1692"/>
      <c r="CG92" s="1692"/>
      <c r="CH92" s="1692"/>
      <c r="CI92" s="1692"/>
      <c r="CJ92" s="1692"/>
      <c r="CK92" s="1692"/>
      <c r="CL92" s="1692"/>
      <c r="CM92" s="1692"/>
      <c r="CN92" s="1692"/>
      <c r="CO92" s="1692"/>
      <c r="CP92" s="1692"/>
      <c r="CQ92" s="1692"/>
      <c r="CR92" s="1692"/>
      <c r="CS92" s="1692"/>
      <c r="CT92" s="1692"/>
      <c r="CU92" s="1692"/>
      <c r="CV92" s="1692"/>
      <c r="CW92" s="1692"/>
      <c r="CX92" s="1692"/>
      <c r="CY92" s="1692"/>
      <c r="CZ92" s="1692"/>
      <c r="DA92" s="1692"/>
      <c r="DB92" s="1692"/>
      <c r="DC92" s="1692"/>
      <c r="DD92" s="1692"/>
      <c r="DE92" s="1692"/>
      <c r="DF92" s="1692"/>
      <c r="DG92" s="1692"/>
      <c r="DH92" s="1692"/>
      <c r="DI92" s="1692"/>
    </row>
    <row r="93" spans="1:113" s="1699" customFormat="1">
      <c r="A93" s="552"/>
      <c r="B93" s="1692"/>
      <c r="C93" s="1692"/>
      <c r="D93" s="1692"/>
      <c r="E93" s="1692"/>
      <c r="F93" s="1692"/>
      <c r="G93" s="1692"/>
      <c r="H93" s="1692"/>
      <c r="I93" s="1692"/>
      <c r="J93" s="1692"/>
      <c r="K93" s="1692"/>
      <c r="L93" s="1692"/>
      <c r="M93" s="1692"/>
      <c r="N93" s="1692"/>
      <c r="O93" s="1692"/>
      <c r="P93" s="1692"/>
      <c r="Q93" s="1692"/>
      <c r="R93" s="1692"/>
      <c r="S93" s="1692"/>
      <c r="T93" s="1692"/>
      <c r="U93" s="1692"/>
      <c r="V93" s="1692"/>
      <c r="W93" s="1692"/>
      <c r="X93" s="1692"/>
      <c r="Y93" s="1692"/>
      <c r="Z93" s="1692"/>
      <c r="AA93" s="1692"/>
      <c r="AB93" s="1692"/>
      <c r="AC93" s="1692"/>
      <c r="AD93" s="1692"/>
      <c r="AE93" s="1692"/>
      <c r="AF93" s="1692"/>
      <c r="AG93" s="1692"/>
      <c r="AH93" s="1692"/>
      <c r="AI93" s="1692"/>
      <c r="AJ93" s="1692"/>
      <c r="AK93" s="1692"/>
      <c r="AL93" s="1692"/>
      <c r="AM93" s="1692"/>
      <c r="AN93" s="1692"/>
      <c r="AO93" s="1692"/>
      <c r="AP93" s="1692"/>
      <c r="AQ93" s="1692"/>
      <c r="AR93" s="1692"/>
      <c r="AS93" s="1692"/>
      <c r="AT93" s="1692"/>
      <c r="AU93" s="1692"/>
      <c r="AV93" s="1692"/>
      <c r="AW93" s="1692"/>
      <c r="AX93" s="1692"/>
      <c r="AY93" s="1692"/>
      <c r="AZ93" s="1692"/>
      <c r="BA93" s="1692"/>
      <c r="BB93" s="1692"/>
      <c r="BC93" s="1692"/>
      <c r="BD93" s="1692"/>
      <c r="BE93" s="1692"/>
      <c r="BF93" s="1692"/>
      <c r="BG93" s="1692"/>
      <c r="BH93" s="1692"/>
      <c r="BI93" s="1692"/>
      <c r="BJ93" s="1692"/>
      <c r="BK93" s="1692"/>
      <c r="BL93" s="1692"/>
      <c r="BM93" s="1692"/>
      <c r="BN93" s="1692"/>
      <c r="BO93" s="1692"/>
      <c r="BP93" s="1692"/>
      <c r="BQ93" s="1692"/>
      <c r="BR93" s="1692"/>
      <c r="BS93" s="1692"/>
      <c r="BT93" s="1692"/>
      <c r="BU93" s="1692"/>
      <c r="BV93" s="1692"/>
      <c r="BW93" s="1692"/>
      <c r="BX93" s="1692"/>
      <c r="BY93" s="1692"/>
      <c r="BZ93" s="1692"/>
      <c r="CA93" s="1692"/>
      <c r="CB93" s="1692"/>
      <c r="CC93" s="1692"/>
      <c r="CD93" s="1692"/>
      <c r="CE93" s="1692"/>
      <c r="CF93" s="1692"/>
      <c r="CG93" s="1692"/>
      <c r="CH93" s="1692"/>
      <c r="CI93" s="1692"/>
      <c r="CJ93" s="1692"/>
      <c r="CK93" s="1692"/>
      <c r="CL93" s="1692"/>
      <c r="CM93" s="1692"/>
      <c r="CN93" s="1692"/>
      <c r="CO93" s="1692"/>
      <c r="CP93" s="1692"/>
      <c r="CQ93" s="1692"/>
      <c r="CR93" s="1692"/>
      <c r="CS93" s="1692"/>
      <c r="CT93" s="1692"/>
      <c r="CU93" s="1692"/>
      <c r="CV93" s="1692"/>
      <c r="CW93" s="1692"/>
      <c r="CX93" s="1692"/>
      <c r="CY93" s="1692"/>
      <c r="CZ93" s="1692"/>
      <c r="DA93" s="1692"/>
      <c r="DB93" s="1692"/>
      <c r="DC93" s="1692"/>
      <c r="DD93" s="1692"/>
      <c r="DE93" s="1692"/>
      <c r="DF93" s="1692"/>
      <c r="DG93" s="1692"/>
      <c r="DH93" s="1692"/>
      <c r="DI93" s="1692"/>
    </row>
    <row r="94" spans="1:113" s="1699" customFormat="1">
      <c r="A94" s="552"/>
      <c r="B94" s="1692"/>
      <c r="C94" s="1692"/>
      <c r="D94" s="1692"/>
      <c r="E94" s="1692"/>
      <c r="F94" s="1692"/>
      <c r="G94" s="1692"/>
      <c r="H94" s="1692"/>
      <c r="I94" s="1692"/>
      <c r="J94" s="1692"/>
      <c r="K94" s="1692"/>
      <c r="L94" s="1692"/>
      <c r="M94" s="1692"/>
      <c r="N94" s="1692"/>
      <c r="O94" s="1692"/>
      <c r="P94" s="1692"/>
      <c r="Q94" s="1692"/>
      <c r="R94" s="1692"/>
      <c r="S94" s="1692"/>
      <c r="T94" s="1692"/>
      <c r="U94" s="1692"/>
      <c r="V94" s="1692"/>
      <c r="W94" s="1692"/>
      <c r="X94" s="1692"/>
      <c r="Y94" s="1692"/>
      <c r="Z94" s="1692"/>
      <c r="AA94" s="1692"/>
      <c r="AB94" s="1692"/>
      <c r="AC94" s="1692"/>
      <c r="AD94" s="1692"/>
      <c r="AE94" s="1692"/>
      <c r="AF94" s="1692"/>
      <c r="AG94" s="1692"/>
      <c r="AH94" s="1692"/>
      <c r="AI94" s="1692"/>
      <c r="AJ94" s="1692"/>
      <c r="AK94" s="1692"/>
      <c r="AL94" s="1692"/>
      <c r="AM94" s="1692"/>
      <c r="AN94" s="1692"/>
      <c r="AO94" s="1692"/>
      <c r="AP94" s="1692"/>
      <c r="AQ94" s="1692"/>
      <c r="AR94" s="1692"/>
      <c r="AS94" s="1692"/>
      <c r="AT94" s="1692"/>
      <c r="AU94" s="1692"/>
      <c r="AV94" s="1692"/>
      <c r="AW94" s="1692"/>
      <c r="AX94" s="1692"/>
      <c r="AY94" s="1692"/>
      <c r="AZ94" s="1692"/>
      <c r="BA94" s="1692"/>
      <c r="BB94" s="1692"/>
      <c r="BC94" s="1692"/>
      <c r="BD94" s="1692"/>
      <c r="BE94" s="1692"/>
      <c r="BF94" s="1692"/>
      <c r="BG94" s="1692"/>
      <c r="BH94" s="1692"/>
      <c r="BI94" s="1692"/>
      <c r="BJ94" s="1692"/>
      <c r="BK94" s="1692"/>
      <c r="BL94" s="1692"/>
      <c r="BM94" s="1692"/>
      <c r="BN94" s="1692"/>
      <c r="BO94" s="1692"/>
      <c r="BP94" s="1692"/>
      <c r="BQ94" s="1692"/>
      <c r="BR94" s="1692"/>
      <c r="BS94" s="1692"/>
      <c r="BT94" s="1692"/>
      <c r="BU94" s="1692"/>
      <c r="BV94" s="1692"/>
      <c r="BW94" s="1692"/>
      <c r="BX94" s="1692"/>
      <c r="BY94" s="1692"/>
      <c r="BZ94" s="1692"/>
      <c r="CA94" s="1692"/>
      <c r="CB94" s="1692"/>
      <c r="CC94" s="1692"/>
      <c r="CD94" s="1692"/>
      <c r="CE94" s="1692"/>
      <c r="CF94" s="1692"/>
      <c r="CG94" s="1692"/>
      <c r="CH94" s="1692"/>
      <c r="CI94" s="1692"/>
      <c r="CJ94" s="1692"/>
      <c r="CK94" s="1692"/>
      <c r="CL94" s="1692"/>
      <c r="CM94" s="1692"/>
      <c r="CN94" s="1692"/>
      <c r="CO94" s="1692"/>
      <c r="CP94" s="1692"/>
      <c r="CQ94" s="1692"/>
      <c r="CR94" s="1692"/>
      <c r="CS94" s="1692"/>
      <c r="CT94" s="1692"/>
      <c r="CU94" s="1692"/>
      <c r="CV94" s="1692"/>
      <c r="CW94" s="1692"/>
      <c r="CX94" s="1692"/>
      <c r="CY94" s="1692"/>
      <c r="CZ94" s="1692"/>
      <c r="DA94" s="1692"/>
      <c r="DB94" s="1692"/>
      <c r="DC94" s="1692"/>
      <c r="DD94" s="1692"/>
      <c r="DE94" s="1692"/>
      <c r="DF94" s="1692"/>
      <c r="DG94" s="1692"/>
      <c r="DH94" s="1692"/>
      <c r="DI94" s="1692"/>
    </row>
    <row r="95" spans="1:113" s="1699" customFormat="1">
      <c r="A95" s="552"/>
      <c r="B95" s="1692"/>
      <c r="C95" s="1692"/>
      <c r="D95" s="1692"/>
      <c r="E95" s="1692"/>
      <c r="F95" s="1692"/>
      <c r="G95" s="1692"/>
      <c r="H95" s="1692"/>
      <c r="I95" s="1692"/>
      <c r="J95" s="1692"/>
      <c r="K95" s="1692"/>
      <c r="L95" s="1692"/>
      <c r="M95" s="1692"/>
      <c r="N95" s="1692"/>
      <c r="O95" s="1692"/>
      <c r="P95" s="1692"/>
      <c r="Q95" s="1692"/>
      <c r="R95" s="1692"/>
      <c r="S95" s="1692"/>
      <c r="T95" s="1692"/>
      <c r="U95" s="1692"/>
      <c r="V95" s="1692"/>
      <c r="W95" s="1692"/>
      <c r="X95" s="1692"/>
      <c r="Y95" s="1692"/>
      <c r="Z95" s="1692"/>
      <c r="AA95" s="1692"/>
      <c r="AB95" s="1692"/>
      <c r="AC95" s="1692"/>
      <c r="AD95" s="1692"/>
      <c r="AE95" s="1692"/>
      <c r="AF95" s="1692"/>
      <c r="AG95" s="1692"/>
      <c r="AH95" s="1692"/>
      <c r="AI95" s="1692"/>
      <c r="AJ95" s="1692"/>
      <c r="AK95" s="1692"/>
      <c r="AL95" s="1692"/>
      <c r="AM95" s="1692"/>
      <c r="AN95" s="1692"/>
      <c r="AO95" s="1692"/>
      <c r="AP95" s="1692"/>
      <c r="AQ95" s="1692"/>
      <c r="AR95" s="1692"/>
      <c r="AS95" s="1692"/>
      <c r="AT95" s="1692"/>
      <c r="AU95" s="1692"/>
      <c r="AV95" s="1692"/>
      <c r="AW95" s="1692"/>
      <c r="AX95" s="1692"/>
      <c r="AY95" s="1692"/>
      <c r="AZ95" s="1692"/>
      <c r="BA95" s="1692"/>
      <c r="BB95" s="1692"/>
      <c r="BC95" s="1692"/>
      <c r="BD95" s="1692"/>
      <c r="BE95" s="1692"/>
      <c r="BF95" s="1692"/>
      <c r="BG95" s="1692"/>
      <c r="BH95" s="1692"/>
      <c r="BI95" s="1692"/>
      <c r="BJ95" s="1692"/>
      <c r="BK95" s="1692"/>
      <c r="BL95" s="1692"/>
      <c r="BM95" s="1692"/>
      <c r="BN95" s="1692"/>
      <c r="BO95" s="1692"/>
      <c r="BP95" s="1692"/>
      <c r="BQ95" s="1692"/>
      <c r="BR95" s="1692"/>
      <c r="BS95" s="1692"/>
      <c r="BT95" s="1692"/>
      <c r="BU95" s="1692"/>
      <c r="BV95" s="1692"/>
      <c r="BW95" s="1692"/>
      <c r="BX95" s="1692"/>
      <c r="BY95" s="1692"/>
      <c r="BZ95" s="1692"/>
      <c r="CA95" s="1692"/>
      <c r="CB95" s="1692"/>
      <c r="CC95" s="1692"/>
      <c r="CD95" s="1692"/>
      <c r="CE95" s="1692"/>
      <c r="CF95" s="1692"/>
      <c r="CG95" s="1692"/>
      <c r="CH95" s="1692"/>
      <c r="CI95" s="1692"/>
      <c r="CJ95" s="1692"/>
      <c r="CK95" s="1692"/>
      <c r="CL95" s="1692"/>
      <c r="CM95" s="1692"/>
      <c r="CN95" s="1692"/>
      <c r="CO95" s="1692"/>
      <c r="CP95" s="1692"/>
      <c r="CQ95" s="1692"/>
      <c r="CR95" s="1692"/>
      <c r="CS95" s="1692"/>
      <c r="CT95" s="1692"/>
      <c r="CU95" s="1692"/>
      <c r="CV95" s="1692"/>
      <c r="CW95" s="1692"/>
      <c r="CX95" s="1692"/>
      <c r="CY95" s="1692"/>
      <c r="CZ95" s="1692"/>
      <c r="DA95" s="1692"/>
      <c r="DB95" s="1692"/>
      <c r="DC95" s="1692"/>
      <c r="DD95" s="1692"/>
      <c r="DE95" s="1692"/>
      <c r="DF95" s="1692"/>
      <c r="DG95" s="1692"/>
      <c r="DH95" s="1692"/>
      <c r="DI95" s="1692"/>
    </row>
    <row r="96" spans="1:113" s="1699" customFormat="1">
      <c r="A96" s="552"/>
      <c r="B96" s="1692"/>
      <c r="C96" s="1692"/>
      <c r="D96" s="1692"/>
      <c r="E96" s="1692"/>
      <c r="F96" s="1692"/>
      <c r="G96" s="1692"/>
      <c r="H96" s="1692"/>
      <c r="I96" s="1692"/>
      <c r="J96" s="1692"/>
      <c r="K96" s="1692"/>
      <c r="L96" s="1692"/>
      <c r="M96" s="1692"/>
      <c r="N96" s="1692"/>
      <c r="O96" s="1692"/>
      <c r="P96" s="1692"/>
      <c r="Q96" s="1692"/>
      <c r="R96" s="1692"/>
      <c r="S96" s="1692"/>
      <c r="T96" s="1692"/>
      <c r="U96" s="1692"/>
      <c r="V96" s="1692"/>
      <c r="W96" s="1692"/>
      <c r="X96" s="1692"/>
      <c r="Y96" s="1692"/>
      <c r="Z96" s="1692"/>
      <c r="AA96" s="1692"/>
      <c r="AB96" s="1692"/>
      <c r="AC96" s="1692"/>
      <c r="AD96" s="1692"/>
      <c r="AE96" s="1692"/>
      <c r="AF96" s="1692"/>
      <c r="AG96" s="1692"/>
      <c r="AH96" s="1692"/>
      <c r="AI96" s="1692"/>
      <c r="AJ96" s="1692"/>
      <c r="AK96" s="1692"/>
      <c r="AL96" s="1692"/>
      <c r="AM96" s="1692"/>
      <c r="AN96" s="1692"/>
      <c r="AO96" s="1692"/>
      <c r="AP96" s="1692"/>
      <c r="AQ96" s="1692"/>
      <c r="AR96" s="1692"/>
      <c r="AS96" s="1692"/>
      <c r="AT96" s="1692"/>
      <c r="AU96" s="1692"/>
      <c r="AV96" s="1692"/>
      <c r="AW96" s="1692"/>
      <c r="AX96" s="1692"/>
      <c r="AY96" s="1692"/>
      <c r="AZ96" s="1692"/>
      <c r="BA96" s="1692"/>
      <c r="BB96" s="1692"/>
      <c r="BC96" s="1692"/>
      <c r="BD96" s="1692"/>
      <c r="BE96" s="1692"/>
      <c r="BF96" s="1692"/>
      <c r="BG96" s="1692"/>
      <c r="BH96" s="1692"/>
      <c r="BI96" s="1692"/>
      <c r="BJ96" s="1692"/>
      <c r="BK96" s="1692"/>
      <c r="BL96" s="1692"/>
      <c r="BM96" s="1692"/>
      <c r="BN96" s="1692"/>
      <c r="BO96" s="1692"/>
      <c r="BP96" s="1692"/>
      <c r="BQ96" s="1692"/>
      <c r="BR96" s="1692"/>
      <c r="BS96" s="1692"/>
      <c r="BT96" s="1692"/>
      <c r="BU96" s="1692"/>
      <c r="BV96" s="1692"/>
      <c r="BW96" s="1692"/>
      <c r="BX96" s="1692"/>
      <c r="BY96" s="1692"/>
      <c r="BZ96" s="1692"/>
      <c r="CA96" s="1692"/>
      <c r="CB96" s="1692"/>
      <c r="CC96" s="1692"/>
      <c r="CD96" s="1692"/>
      <c r="CE96" s="1692"/>
      <c r="CF96" s="1692"/>
      <c r="CG96" s="1692"/>
      <c r="CH96" s="1692"/>
      <c r="CI96" s="1692"/>
      <c r="CJ96" s="1692"/>
      <c r="CK96" s="1692"/>
      <c r="CL96" s="1692"/>
      <c r="CM96" s="1692"/>
      <c r="CN96" s="1692"/>
      <c r="CO96" s="1692"/>
      <c r="CP96" s="1692"/>
      <c r="CQ96" s="1692"/>
      <c r="CR96" s="1692"/>
      <c r="CS96" s="1692"/>
      <c r="CT96" s="1692"/>
      <c r="CU96" s="1692"/>
      <c r="CV96" s="1692"/>
      <c r="CW96" s="1692"/>
      <c r="CX96" s="1692"/>
      <c r="CY96" s="1692"/>
      <c r="CZ96" s="1692"/>
      <c r="DA96" s="1692"/>
      <c r="DB96" s="1692"/>
      <c r="DC96" s="1692"/>
      <c r="DD96" s="1692"/>
      <c r="DE96" s="1692"/>
      <c r="DF96" s="1692"/>
      <c r="DG96" s="1692"/>
      <c r="DH96" s="1692"/>
      <c r="DI96" s="1692"/>
    </row>
    <row r="97" spans="1:113" s="1699" customFormat="1">
      <c r="A97" s="552"/>
      <c r="B97" s="1692"/>
      <c r="C97" s="1692"/>
      <c r="D97" s="1692"/>
      <c r="E97" s="1692"/>
      <c r="F97" s="1692"/>
      <c r="G97" s="1692"/>
      <c r="H97" s="1692"/>
      <c r="I97" s="1692"/>
      <c r="J97" s="1692"/>
      <c r="K97" s="1692"/>
      <c r="L97" s="1692"/>
      <c r="M97" s="1692"/>
      <c r="N97" s="1692"/>
      <c r="O97" s="1692"/>
      <c r="P97" s="1692"/>
      <c r="Q97" s="1692"/>
      <c r="R97" s="1692"/>
      <c r="S97" s="1692"/>
      <c r="T97" s="1692"/>
      <c r="U97" s="1692"/>
      <c r="V97" s="1692"/>
      <c r="W97" s="1692"/>
      <c r="X97" s="1692"/>
      <c r="Y97" s="1692"/>
      <c r="Z97" s="1692"/>
      <c r="AA97" s="1692"/>
      <c r="AB97" s="1692"/>
      <c r="AC97" s="1692"/>
      <c r="AD97" s="1692"/>
      <c r="AE97" s="1692"/>
      <c r="AF97" s="1692"/>
      <c r="AG97" s="1692"/>
      <c r="AH97" s="1692"/>
      <c r="AI97" s="1692"/>
      <c r="AJ97" s="1692"/>
      <c r="AK97" s="1692"/>
      <c r="AL97" s="1692"/>
      <c r="AM97" s="1692"/>
      <c r="AN97" s="1692"/>
      <c r="AO97" s="1692"/>
      <c r="AP97" s="1692"/>
      <c r="AQ97" s="1692"/>
      <c r="AR97" s="1692"/>
      <c r="AS97" s="1692"/>
      <c r="AT97" s="1692"/>
      <c r="AU97" s="1692"/>
      <c r="AV97" s="1692"/>
      <c r="AW97" s="1692"/>
      <c r="AX97" s="1692"/>
      <c r="AY97" s="1692"/>
      <c r="AZ97" s="1692"/>
      <c r="BA97" s="1692"/>
      <c r="BB97" s="1692"/>
      <c r="BC97" s="1692"/>
      <c r="BD97" s="1692"/>
      <c r="BE97" s="1692"/>
      <c r="BF97" s="1692"/>
      <c r="BG97" s="1692"/>
      <c r="BH97" s="1692"/>
      <c r="BI97" s="1692"/>
      <c r="BJ97" s="1692"/>
      <c r="BK97" s="1692"/>
      <c r="BL97" s="1692"/>
      <c r="BM97" s="1692"/>
      <c r="BN97" s="1692"/>
      <c r="BO97" s="1692"/>
      <c r="BP97" s="1692"/>
      <c r="BQ97" s="1692"/>
      <c r="BR97" s="1692"/>
      <c r="BS97" s="1692"/>
      <c r="BT97" s="1692"/>
      <c r="BU97" s="1692"/>
      <c r="BV97" s="1692"/>
      <c r="BW97" s="1692"/>
      <c r="BX97" s="1692"/>
      <c r="BY97" s="1692"/>
      <c r="BZ97" s="1692"/>
      <c r="CA97" s="1692"/>
      <c r="CB97" s="1692"/>
      <c r="CC97" s="1692"/>
      <c r="CD97" s="1692"/>
      <c r="CE97" s="1692"/>
      <c r="CF97" s="1692"/>
      <c r="CG97" s="1692"/>
      <c r="CH97" s="1692"/>
      <c r="CI97" s="1692"/>
      <c r="CJ97" s="1692"/>
      <c r="CK97" s="1692"/>
      <c r="CL97" s="1692"/>
      <c r="CM97" s="1692"/>
      <c r="CN97" s="1692"/>
      <c r="CO97" s="1692"/>
      <c r="CP97" s="1692"/>
      <c r="CQ97" s="1692"/>
      <c r="CR97" s="1692"/>
      <c r="CS97" s="1692"/>
      <c r="CT97" s="1692"/>
      <c r="CU97" s="1692"/>
      <c r="CV97" s="1692"/>
      <c r="CW97" s="1692"/>
      <c r="CX97" s="1692"/>
      <c r="CY97" s="1692"/>
      <c r="CZ97" s="1692"/>
      <c r="DA97" s="1692"/>
      <c r="DB97" s="1692"/>
      <c r="DC97" s="1692"/>
      <c r="DD97" s="1692"/>
      <c r="DE97" s="1692"/>
      <c r="DF97" s="1692"/>
      <c r="DG97" s="1692"/>
      <c r="DH97" s="1692"/>
      <c r="DI97" s="1692"/>
    </row>
    <row r="98" spans="1:113" s="1699" customFormat="1">
      <c r="A98" s="552"/>
      <c r="B98" s="1692"/>
      <c r="C98" s="1692"/>
      <c r="D98" s="1692"/>
      <c r="E98" s="1692"/>
      <c r="F98" s="1692"/>
      <c r="G98" s="1692"/>
      <c r="H98" s="1692"/>
      <c r="I98" s="1692"/>
      <c r="J98" s="1692"/>
      <c r="K98" s="1692"/>
      <c r="L98" s="1692"/>
      <c r="M98" s="1692"/>
      <c r="N98" s="1692"/>
      <c r="O98" s="1692"/>
      <c r="P98" s="1692"/>
      <c r="Q98" s="1692"/>
      <c r="R98" s="1692"/>
      <c r="S98" s="1692"/>
      <c r="T98" s="1692"/>
      <c r="U98" s="1692"/>
      <c r="V98" s="1692"/>
      <c r="W98" s="1692"/>
      <c r="X98" s="1692"/>
      <c r="Y98" s="1692"/>
      <c r="Z98" s="1692"/>
      <c r="AA98" s="1692"/>
      <c r="AB98" s="1692"/>
      <c r="AC98" s="1692"/>
      <c r="AD98" s="1692"/>
      <c r="AE98" s="1692"/>
      <c r="AF98" s="1692"/>
      <c r="AG98" s="1692"/>
      <c r="AH98" s="1692"/>
      <c r="AI98" s="1692"/>
      <c r="AJ98" s="1692"/>
      <c r="AK98" s="1692"/>
      <c r="AL98" s="1692"/>
      <c r="AM98" s="1692"/>
      <c r="AN98" s="1692"/>
      <c r="AO98" s="1692"/>
      <c r="AP98" s="1692"/>
      <c r="AQ98" s="1692"/>
      <c r="AR98" s="1692"/>
      <c r="AS98" s="1692"/>
      <c r="AT98" s="1692"/>
      <c r="AU98" s="1692"/>
      <c r="AV98" s="1692"/>
      <c r="AW98" s="1692"/>
      <c r="AX98" s="1692"/>
      <c r="AY98" s="1692"/>
      <c r="AZ98" s="1692"/>
      <c r="BA98" s="1692"/>
      <c r="BB98" s="1692"/>
      <c r="BC98" s="1692"/>
      <c r="BD98" s="1692"/>
      <c r="BE98" s="1692"/>
      <c r="BF98" s="1692"/>
      <c r="BG98" s="1692"/>
      <c r="BH98" s="1692"/>
      <c r="BI98" s="1692"/>
      <c r="BJ98" s="1692"/>
      <c r="BK98" s="1692"/>
      <c r="BL98" s="1692"/>
      <c r="BM98" s="1692"/>
      <c r="BN98" s="1692"/>
      <c r="BO98" s="1692"/>
      <c r="BP98" s="1692"/>
      <c r="BQ98" s="1692"/>
      <c r="BR98" s="1692"/>
      <c r="BS98" s="1692"/>
      <c r="BT98" s="1692"/>
      <c r="BU98" s="1692"/>
      <c r="BV98" s="1692"/>
      <c r="BW98" s="1692"/>
      <c r="BX98" s="1692"/>
      <c r="BY98" s="1692"/>
      <c r="BZ98" s="1692"/>
      <c r="CA98" s="1692"/>
      <c r="CB98" s="1692"/>
      <c r="CC98" s="1692"/>
      <c r="CD98" s="1692"/>
      <c r="CE98" s="1692"/>
      <c r="CF98" s="1692"/>
      <c r="CG98" s="1692"/>
      <c r="CH98" s="1692"/>
      <c r="CI98" s="1692"/>
      <c r="CJ98" s="1692"/>
      <c r="CK98" s="1692"/>
      <c r="CL98" s="1692"/>
      <c r="CM98" s="1692"/>
      <c r="CN98" s="1692"/>
      <c r="CO98" s="1692"/>
      <c r="CP98" s="1692"/>
      <c r="CQ98" s="1692"/>
      <c r="CR98" s="1692"/>
      <c r="CS98" s="1692"/>
      <c r="CT98" s="1692"/>
      <c r="CU98" s="1692"/>
      <c r="CV98" s="1692"/>
      <c r="CW98" s="1692"/>
      <c r="CX98" s="1692"/>
      <c r="CY98" s="1692"/>
      <c r="CZ98" s="1692"/>
      <c r="DA98" s="1692"/>
      <c r="DB98" s="1692"/>
      <c r="DC98" s="1692"/>
      <c r="DD98" s="1692"/>
      <c r="DE98" s="1692"/>
      <c r="DF98" s="1692"/>
      <c r="DG98" s="1692"/>
      <c r="DH98" s="1692"/>
      <c r="DI98" s="1692"/>
    </row>
    <row r="99" spans="1:113" s="1699" customFormat="1">
      <c r="A99" s="552"/>
      <c r="B99" s="1692"/>
      <c r="C99" s="1692"/>
      <c r="D99" s="1692"/>
      <c r="E99" s="1692"/>
      <c r="F99" s="1692"/>
      <c r="G99" s="1692"/>
      <c r="H99" s="1692"/>
      <c r="I99" s="1692"/>
      <c r="J99" s="1692"/>
      <c r="K99" s="1692"/>
      <c r="L99" s="1692"/>
      <c r="M99" s="1692"/>
      <c r="N99" s="1692"/>
      <c r="O99" s="1692"/>
      <c r="P99" s="1692"/>
      <c r="Q99" s="1692"/>
      <c r="R99" s="1692"/>
      <c r="S99" s="1692"/>
      <c r="T99" s="1692"/>
      <c r="U99" s="1692"/>
      <c r="V99" s="1692"/>
      <c r="W99" s="1692"/>
      <c r="X99" s="1692"/>
      <c r="Y99" s="1692"/>
      <c r="Z99" s="1692"/>
      <c r="AA99" s="1692"/>
      <c r="AB99" s="1692"/>
      <c r="AC99" s="1692"/>
      <c r="AD99" s="1692"/>
      <c r="AE99" s="1692"/>
      <c r="AF99" s="1692"/>
      <c r="AG99" s="1692"/>
      <c r="AH99" s="1692"/>
      <c r="AI99" s="1692"/>
      <c r="AJ99" s="1692"/>
      <c r="AK99" s="1692"/>
      <c r="AL99" s="1692"/>
      <c r="AM99" s="1692"/>
      <c r="AN99" s="1692"/>
      <c r="AO99" s="1692"/>
      <c r="AP99" s="1692"/>
      <c r="AQ99" s="1692"/>
      <c r="AR99" s="1692"/>
      <c r="AS99" s="1692"/>
      <c r="AT99" s="1692"/>
      <c r="AU99" s="1692"/>
      <c r="AV99" s="1692"/>
      <c r="AW99" s="1692"/>
      <c r="AX99" s="1692"/>
      <c r="AY99" s="1692"/>
      <c r="AZ99" s="1692"/>
      <c r="BA99" s="1692"/>
      <c r="BB99" s="1692"/>
      <c r="BC99" s="1692"/>
      <c r="BD99" s="1692"/>
      <c r="BE99" s="1692"/>
      <c r="BF99" s="1692"/>
      <c r="BG99" s="1692"/>
      <c r="BH99" s="1692"/>
      <c r="BI99" s="1692"/>
      <c r="BJ99" s="1692"/>
      <c r="BK99" s="1692"/>
      <c r="BL99" s="1692"/>
      <c r="BM99" s="1692"/>
      <c r="BN99" s="1692"/>
      <c r="BO99" s="1692"/>
      <c r="BP99" s="1692"/>
      <c r="BQ99" s="1692"/>
      <c r="BR99" s="1692"/>
      <c r="BS99" s="1692"/>
      <c r="BT99" s="1692"/>
      <c r="BU99" s="1692"/>
      <c r="BV99" s="1692"/>
      <c r="BW99" s="1692"/>
      <c r="BX99" s="1692"/>
      <c r="BY99" s="1692"/>
      <c r="BZ99" s="1692"/>
      <c r="CA99" s="1692"/>
      <c r="CB99" s="1692"/>
      <c r="CC99" s="1692"/>
      <c r="CD99" s="1692"/>
      <c r="CE99" s="1692"/>
      <c r="CF99" s="1692"/>
      <c r="CG99" s="1692"/>
      <c r="CH99" s="1692"/>
      <c r="CI99" s="1692"/>
      <c r="CJ99" s="1692"/>
      <c r="CK99" s="1692"/>
      <c r="CL99" s="1692"/>
      <c r="CM99" s="1692"/>
      <c r="CN99" s="1692"/>
      <c r="CO99" s="1692"/>
      <c r="CP99" s="1692"/>
      <c r="CQ99" s="1692"/>
      <c r="CR99" s="1692"/>
      <c r="CS99" s="1692"/>
      <c r="CT99" s="1692"/>
      <c r="CU99" s="1692"/>
      <c r="CV99" s="1692"/>
      <c r="CW99" s="1692"/>
      <c r="CX99" s="1692"/>
      <c r="CY99" s="1692"/>
      <c r="CZ99" s="1692"/>
      <c r="DA99" s="1692"/>
      <c r="DB99" s="1692"/>
      <c r="DC99" s="1692"/>
      <c r="DD99" s="1692"/>
      <c r="DE99" s="1692"/>
      <c r="DF99" s="1692"/>
      <c r="DG99" s="1692"/>
      <c r="DH99" s="1692"/>
      <c r="DI99" s="1692"/>
    </row>
    <row r="100" spans="1:113" s="1699" customFormat="1">
      <c r="A100" s="552"/>
      <c r="B100" s="1692"/>
      <c r="C100" s="1692"/>
      <c r="D100" s="1692"/>
      <c r="E100" s="1692"/>
      <c r="F100" s="1692"/>
      <c r="G100" s="1692"/>
      <c r="H100" s="1692"/>
      <c r="I100" s="1692"/>
      <c r="J100" s="1692"/>
      <c r="K100" s="1692"/>
      <c r="L100" s="1692"/>
      <c r="M100" s="1692"/>
      <c r="N100" s="1692"/>
      <c r="O100" s="1692"/>
      <c r="P100" s="1692"/>
      <c r="Q100" s="1692"/>
      <c r="R100" s="1692"/>
      <c r="S100" s="1692"/>
      <c r="T100" s="1692"/>
      <c r="U100" s="1692"/>
      <c r="V100" s="1692"/>
      <c r="W100" s="1692"/>
      <c r="X100" s="1692"/>
      <c r="Y100" s="1692"/>
      <c r="Z100" s="1692"/>
      <c r="AA100" s="1692"/>
      <c r="AB100" s="1692"/>
      <c r="AC100" s="1692"/>
      <c r="AD100" s="1692"/>
      <c r="AE100" s="1692"/>
      <c r="AF100" s="1692"/>
      <c r="AG100" s="1692"/>
      <c r="AH100" s="1692"/>
      <c r="AI100" s="1692"/>
      <c r="AJ100" s="1692"/>
      <c r="AK100" s="1692"/>
      <c r="AL100" s="1692"/>
      <c r="AM100" s="1692"/>
      <c r="AN100" s="1692"/>
      <c r="AO100" s="1692"/>
      <c r="AP100" s="1692"/>
      <c r="AQ100" s="1692"/>
      <c r="AR100" s="1692"/>
      <c r="AS100" s="1692"/>
      <c r="AT100" s="1692"/>
      <c r="AU100" s="1692"/>
      <c r="AV100" s="1692"/>
      <c r="AW100" s="1692"/>
      <c r="AX100" s="1692"/>
      <c r="AY100" s="1692"/>
      <c r="AZ100" s="1692"/>
      <c r="BA100" s="1692"/>
      <c r="BB100" s="1692"/>
      <c r="BC100" s="1692"/>
      <c r="BD100" s="1692"/>
      <c r="BE100" s="1692"/>
      <c r="BF100" s="1692"/>
      <c r="BG100" s="1692"/>
      <c r="BH100" s="1692"/>
      <c r="BI100" s="1692"/>
      <c r="BJ100" s="1692"/>
      <c r="BK100" s="1692"/>
      <c r="BL100" s="1692"/>
      <c r="BM100" s="1692"/>
      <c r="BN100" s="1692"/>
      <c r="BO100" s="1692"/>
      <c r="BP100" s="1692"/>
      <c r="BQ100" s="1692"/>
      <c r="BR100" s="1692"/>
      <c r="BS100" s="1692"/>
      <c r="BT100" s="1692"/>
      <c r="BU100" s="1692"/>
      <c r="BV100" s="1692"/>
      <c r="BW100" s="1692"/>
      <c r="BX100" s="1692"/>
      <c r="BY100" s="1692"/>
      <c r="BZ100" s="1692"/>
      <c r="CA100" s="1692"/>
      <c r="CB100" s="1692"/>
      <c r="CC100" s="1692"/>
      <c r="CD100" s="1692"/>
      <c r="CE100" s="1692"/>
      <c r="CF100" s="1692"/>
      <c r="CG100" s="1692"/>
      <c r="CH100" s="1692"/>
      <c r="CI100" s="1692"/>
      <c r="CJ100" s="1692"/>
      <c r="CK100" s="1692"/>
      <c r="CL100" s="1692"/>
      <c r="CM100" s="1692"/>
      <c r="CN100" s="1692"/>
      <c r="CO100" s="1692"/>
      <c r="CP100" s="1692"/>
      <c r="CQ100" s="1692"/>
      <c r="CR100" s="1692"/>
      <c r="CS100" s="1692"/>
      <c r="CT100" s="1692"/>
      <c r="CU100" s="1692"/>
      <c r="CV100" s="1692"/>
      <c r="CW100" s="1692"/>
      <c r="CX100" s="1692"/>
      <c r="CY100" s="1692"/>
      <c r="CZ100" s="1692"/>
      <c r="DA100" s="1692"/>
      <c r="DB100" s="1692"/>
      <c r="DC100" s="1692"/>
      <c r="DD100" s="1692"/>
      <c r="DE100" s="1692"/>
      <c r="DF100" s="1692"/>
      <c r="DG100" s="1692"/>
      <c r="DH100" s="1692"/>
      <c r="DI100" s="1692"/>
    </row>
    <row r="101" spans="1:113" s="1699" customFormat="1">
      <c r="A101" s="552"/>
      <c r="B101" s="1692"/>
      <c r="C101" s="1692"/>
      <c r="D101" s="1692"/>
      <c r="E101" s="1692"/>
      <c r="F101" s="1692"/>
      <c r="G101" s="1692"/>
      <c r="H101" s="1692"/>
      <c r="I101" s="1692"/>
      <c r="J101" s="1692"/>
      <c r="K101" s="1692"/>
      <c r="L101" s="1692"/>
      <c r="M101" s="1692"/>
      <c r="N101" s="1692"/>
      <c r="O101" s="1692"/>
      <c r="P101" s="1692"/>
      <c r="Q101" s="1692"/>
      <c r="R101" s="1692"/>
      <c r="S101" s="1692"/>
      <c r="T101" s="1692"/>
      <c r="U101" s="1692"/>
      <c r="V101" s="1692"/>
      <c r="W101" s="1692"/>
      <c r="X101" s="1692"/>
      <c r="Y101" s="1692"/>
      <c r="Z101" s="1692"/>
      <c r="AA101" s="1692"/>
      <c r="AB101" s="1692"/>
      <c r="AC101" s="1692"/>
      <c r="AD101" s="1692"/>
      <c r="AE101" s="1692"/>
      <c r="AF101" s="1692"/>
      <c r="AG101" s="1692"/>
      <c r="AH101" s="1692"/>
      <c r="AI101" s="1692"/>
      <c r="AJ101" s="1692"/>
      <c r="AK101" s="1692"/>
      <c r="AL101" s="1692"/>
      <c r="AM101" s="1692"/>
      <c r="AN101" s="1692"/>
      <c r="AO101" s="1692"/>
      <c r="AP101" s="1692"/>
      <c r="AQ101" s="1692"/>
      <c r="AR101" s="1692"/>
      <c r="AS101" s="1692"/>
      <c r="AT101" s="1692"/>
      <c r="AU101" s="1692"/>
      <c r="AV101" s="1692"/>
      <c r="AW101" s="1692"/>
      <c r="AX101" s="1692"/>
      <c r="AY101" s="1692"/>
      <c r="AZ101" s="1692"/>
      <c r="BA101" s="1692"/>
      <c r="BB101" s="1692"/>
      <c r="BC101" s="1692"/>
      <c r="BD101" s="1692"/>
      <c r="BE101" s="1692"/>
      <c r="BF101" s="1692"/>
      <c r="BG101" s="1692"/>
      <c r="BH101" s="1692"/>
      <c r="BI101" s="1692"/>
      <c r="BJ101" s="1692"/>
      <c r="BK101" s="1692"/>
      <c r="BL101" s="1692"/>
      <c r="BM101" s="1692"/>
      <c r="BN101" s="1692"/>
      <c r="BO101" s="1692"/>
      <c r="BP101" s="1692"/>
      <c r="BQ101" s="1692"/>
      <c r="BR101" s="1692"/>
      <c r="BS101" s="1692"/>
      <c r="BT101" s="1692"/>
      <c r="BU101" s="1692"/>
      <c r="BV101" s="1692"/>
      <c r="BW101" s="1692"/>
      <c r="BX101" s="1692"/>
      <c r="BY101" s="1692"/>
      <c r="BZ101" s="1692"/>
      <c r="CA101" s="1692"/>
      <c r="CB101" s="1692"/>
      <c r="CC101" s="1692"/>
      <c r="CD101" s="1692"/>
      <c r="CE101" s="1692"/>
      <c r="CF101" s="1692"/>
      <c r="CG101" s="1692"/>
      <c r="CH101" s="1692"/>
      <c r="CI101" s="1692"/>
      <c r="CJ101" s="1692"/>
      <c r="CK101" s="1692"/>
      <c r="CL101" s="1692"/>
      <c r="CM101" s="1692"/>
      <c r="CN101" s="1692"/>
      <c r="CO101" s="1692"/>
      <c r="CP101" s="1692"/>
      <c r="CQ101" s="1692"/>
      <c r="CR101" s="1692"/>
      <c r="CS101" s="1692"/>
      <c r="CT101" s="1692"/>
      <c r="CU101" s="1692"/>
      <c r="CV101" s="1692"/>
      <c r="CW101" s="1692"/>
      <c r="CX101" s="1692"/>
      <c r="CY101" s="1692"/>
      <c r="CZ101" s="1692"/>
      <c r="DA101" s="1692"/>
      <c r="DB101" s="1692"/>
      <c r="DC101" s="1692"/>
      <c r="DD101" s="1692"/>
      <c r="DE101" s="1692"/>
      <c r="DF101" s="1692"/>
      <c r="DG101" s="1692"/>
      <c r="DH101" s="1692"/>
      <c r="DI101" s="1692"/>
    </row>
    <row r="102" spans="1:113" s="1699" customFormat="1">
      <c r="A102" s="552"/>
      <c r="B102" s="1692"/>
      <c r="C102" s="1692"/>
      <c r="D102" s="1692"/>
      <c r="E102" s="1692"/>
      <c r="F102" s="1692"/>
      <c r="G102" s="1692"/>
      <c r="H102" s="1692"/>
      <c r="I102" s="1692"/>
      <c r="J102" s="1692"/>
      <c r="K102" s="1692"/>
      <c r="L102" s="1692"/>
      <c r="M102" s="1692"/>
      <c r="N102" s="1692"/>
      <c r="O102" s="1692"/>
      <c r="P102" s="1692"/>
      <c r="Q102" s="1692"/>
      <c r="R102" s="1692"/>
      <c r="S102" s="1692"/>
      <c r="T102" s="1692"/>
      <c r="U102" s="1692"/>
      <c r="V102" s="1692"/>
      <c r="W102" s="1692"/>
      <c r="X102" s="1692"/>
      <c r="Y102" s="1692"/>
      <c r="Z102" s="1692"/>
      <c r="AA102" s="1692"/>
      <c r="AB102" s="1692"/>
      <c r="AC102" s="1692"/>
      <c r="AD102" s="1692"/>
      <c r="AE102" s="1692"/>
      <c r="AF102" s="1692"/>
      <c r="AG102" s="1692"/>
      <c r="AH102" s="1692"/>
      <c r="AI102" s="1692"/>
      <c r="AJ102" s="1692"/>
      <c r="AK102" s="1692"/>
      <c r="AL102" s="1692"/>
      <c r="AM102" s="1692"/>
      <c r="AN102" s="1692"/>
      <c r="AO102" s="1692"/>
      <c r="AP102" s="1692"/>
      <c r="AQ102" s="1692"/>
      <c r="AR102" s="1692"/>
      <c r="AS102" s="1692"/>
      <c r="AT102" s="1692"/>
      <c r="AU102" s="1692"/>
      <c r="AV102" s="1692"/>
      <c r="AW102" s="1692"/>
      <c r="AX102" s="1692"/>
      <c r="AY102" s="1692"/>
      <c r="AZ102" s="1692"/>
      <c r="BA102" s="1692"/>
      <c r="BB102" s="1692"/>
      <c r="BC102" s="1692"/>
      <c r="BD102" s="1692"/>
      <c r="BE102" s="1692"/>
      <c r="BF102" s="1692"/>
      <c r="BG102" s="1692"/>
      <c r="BH102" s="1692"/>
      <c r="BI102" s="1692"/>
      <c r="BJ102" s="1692"/>
      <c r="BK102" s="1692"/>
      <c r="BL102" s="1692"/>
      <c r="BM102" s="1692"/>
      <c r="BN102" s="1692"/>
      <c r="BO102" s="1692"/>
      <c r="BP102" s="1692"/>
      <c r="BQ102" s="1692"/>
      <c r="BR102" s="1692"/>
      <c r="BS102" s="1692"/>
      <c r="BT102" s="1692"/>
      <c r="BU102" s="1692"/>
      <c r="BV102" s="1692"/>
      <c r="BW102" s="1692"/>
      <c r="BX102" s="1692"/>
      <c r="BY102" s="1692"/>
      <c r="BZ102" s="1692"/>
      <c r="CA102" s="1692"/>
      <c r="CB102" s="1692"/>
      <c r="CC102" s="1692"/>
      <c r="CD102" s="1692"/>
      <c r="CE102" s="1692"/>
      <c r="CF102" s="1692"/>
      <c r="CG102" s="1692"/>
      <c r="CH102" s="1692"/>
      <c r="CI102" s="1692"/>
      <c r="CJ102" s="1692"/>
      <c r="CK102" s="1692"/>
      <c r="CL102" s="1692"/>
      <c r="CM102" s="1692"/>
      <c r="CN102" s="1692"/>
      <c r="CO102" s="1692"/>
      <c r="CP102" s="1692"/>
      <c r="CQ102" s="1692"/>
      <c r="CR102" s="1692"/>
      <c r="CS102" s="1692"/>
      <c r="CT102" s="1692"/>
      <c r="CU102" s="1692"/>
      <c r="CV102" s="1692"/>
      <c r="CW102" s="1692"/>
      <c r="CX102" s="1692"/>
      <c r="CY102" s="1692"/>
      <c r="CZ102" s="1692"/>
      <c r="DA102" s="1692"/>
      <c r="DB102" s="1692"/>
      <c r="DC102" s="1692"/>
      <c r="DD102" s="1692"/>
      <c r="DE102" s="1692"/>
      <c r="DF102" s="1692"/>
      <c r="DG102" s="1692"/>
      <c r="DH102" s="1692"/>
      <c r="DI102" s="1692"/>
    </row>
    <row r="103" spans="1:113" s="1699" customFormat="1">
      <c r="A103" s="552"/>
      <c r="B103" s="1692"/>
      <c r="C103" s="1692"/>
      <c r="D103" s="1692"/>
      <c r="E103" s="1692"/>
      <c r="F103" s="1692"/>
      <c r="G103" s="1692"/>
      <c r="H103" s="1692"/>
      <c r="I103" s="1692"/>
      <c r="J103" s="1692"/>
      <c r="K103" s="1692"/>
      <c r="L103" s="1692"/>
      <c r="M103" s="1692"/>
      <c r="N103" s="1692"/>
      <c r="O103" s="1692"/>
      <c r="P103" s="1692"/>
      <c r="Q103" s="1692"/>
      <c r="R103" s="1692"/>
      <c r="S103" s="1692"/>
      <c r="T103" s="1692"/>
      <c r="U103" s="1692"/>
      <c r="V103" s="1692"/>
      <c r="W103" s="1692"/>
      <c r="X103" s="1692"/>
      <c r="Y103" s="1692"/>
      <c r="Z103" s="1692"/>
      <c r="AA103" s="1692"/>
      <c r="AB103" s="1692"/>
      <c r="AC103" s="1692"/>
      <c r="AD103" s="1692"/>
      <c r="AE103" s="1692"/>
      <c r="AF103" s="1692"/>
      <c r="AG103" s="1692"/>
      <c r="AH103" s="1692"/>
      <c r="AI103" s="1692"/>
      <c r="AJ103" s="1692"/>
      <c r="AK103" s="1692"/>
      <c r="AL103" s="1692"/>
      <c r="AM103" s="1692"/>
      <c r="AN103" s="1692"/>
      <c r="AO103" s="1692"/>
      <c r="AP103" s="1692"/>
      <c r="AQ103" s="1692"/>
      <c r="AR103" s="1692"/>
      <c r="AS103" s="1692"/>
      <c r="AT103" s="1692"/>
      <c r="AU103" s="1692"/>
      <c r="AV103" s="1692"/>
      <c r="AW103" s="1692"/>
      <c r="AX103" s="1692"/>
      <c r="AY103" s="1692"/>
      <c r="AZ103" s="1692"/>
      <c r="BA103" s="1692"/>
      <c r="BB103" s="1692"/>
      <c r="BC103" s="1692"/>
      <c r="BD103" s="1692"/>
      <c r="BE103" s="1692"/>
      <c r="BF103" s="1692"/>
      <c r="BG103" s="1692"/>
      <c r="BH103" s="1692"/>
      <c r="BI103" s="1692"/>
      <c r="BJ103" s="1692"/>
      <c r="BK103" s="1692"/>
      <c r="BL103" s="1692"/>
      <c r="BM103" s="1692"/>
      <c r="BN103" s="1692"/>
      <c r="BO103" s="1692"/>
      <c r="BP103" s="1692"/>
      <c r="BQ103" s="1692"/>
      <c r="BR103" s="1692"/>
      <c r="BS103" s="1692"/>
      <c r="BT103" s="1692"/>
      <c r="BU103" s="1692"/>
      <c r="BV103" s="1692"/>
      <c r="BW103" s="1692"/>
      <c r="BX103" s="1692"/>
      <c r="BY103" s="1692"/>
      <c r="BZ103" s="1692"/>
      <c r="CA103" s="1692"/>
      <c r="CB103" s="1692"/>
      <c r="CC103" s="1692"/>
      <c r="CD103" s="1692"/>
      <c r="CE103" s="1692"/>
      <c r="CF103" s="1692"/>
      <c r="CG103" s="1692"/>
      <c r="CH103" s="1692"/>
      <c r="CI103" s="1692"/>
      <c r="CJ103" s="1692"/>
      <c r="CK103" s="1692"/>
      <c r="CL103" s="1692"/>
      <c r="CM103" s="1692"/>
      <c r="CN103" s="1692"/>
      <c r="CO103" s="1692"/>
      <c r="CP103" s="1692"/>
      <c r="CQ103" s="1692"/>
      <c r="CR103" s="1692"/>
      <c r="CS103" s="1692"/>
      <c r="CT103" s="1692"/>
      <c r="CU103" s="1692"/>
      <c r="CV103" s="1692"/>
      <c r="CW103" s="1692"/>
      <c r="CX103" s="1692"/>
      <c r="CY103" s="1692"/>
      <c r="CZ103" s="1692"/>
      <c r="DA103" s="1692"/>
      <c r="DB103" s="1692"/>
      <c r="DC103" s="1692"/>
      <c r="DD103" s="1692"/>
      <c r="DE103" s="1692"/>
      <c r="DF103" s="1692"/>
      <c r="DG103" s="1692"/>
      <c r="DH103" s="1692"/>
      <c r="DI103" s="1692"/>
    </row>
    <row r="104" spans="1:113" s="1699" customFormat="1">
      <c r="A104" s="552"/>
      <c r="B104" s="1692"/>
      <c r="C104" s="1692"/>
      <c r="D104" s="1692"/>
      <c r="E104" s="1692"/>
      <c r="F104" s="1692"/>
      <c r="G104" s="1692"/>
      <c r="H104" s="1692"/>
      <c r="I104" s="1692"/>
      <c r="J104" s="1692"/>
      <c r="K104" s="1692"/>
      <c r="L104" s="1692"/>
      <c r="M104" s="1692"/>
      <c r="N104" s="1692"/>
      <c r="O104" s="1692"/>
      <c r="P104" s="1692"/>
      <c r="Q104" s="1692"/>
      <c r="R104" s="1692"/>
      <c r="S104" s="1692"/>
      <c r="T104" s="1692"/>
      <c r="U104" s="1692"/>
      <c r="V104" s="1692"/>
      <c r="W104" s="1692"/>
      <c r="X104" s="1692"/>
      <c r="Y104" s="1692"/>
      <c r="Z104" s="1692"/>
      <c r="AA104" s="1692"/>
      <c r="AB104" s="1692"/>
      <c r="AC104" s="1692"/>
      <c r="AD104" s="1692"/>
      <c r="AE104" s="1692"/>
      <c r="AF104" s="1692"/>
      <c r="AG104" s="1692"/>
      <c r="AH104" s="1692"/>
      <c r="AI104" s="1692"/>
      <c r="AJ104" s="1692"/>
      <c r="AK104" s="1692"/>
      <c r="AL104" s="1692"/>
      <c r="AM104" s="1692"/>
      <c r="AN104" s="1692"/>
      <c r="AO104" s="1692"/>
      <c r="AP104" s="1692"/>
      <c r="AQ104" s="1692"/>
      <c r="AR104" s="1692"/>
      <c r="AS104" s="1692"/>
      <c r="AT104" s="1692"/>
      <c r="AU104" s="1692"/>
      <c r="AV104" s="1692"/>
      <c r="AW104" s="1692"/>
      <c r="AX104" s="1692"/>
      <c r="AY104" s="1692"/>
      <c r="AZ104" s="1692"/>
      <c r="BA104" s="1692"/>
      <c r="BB104" s="1692"/>
      <c r="BC104" s="1692"/>
      <c r="BD104" s="1692"/>
      <c r="BE104" s="1692"/>
      <c r="BF104" s="1692"/>
      <c r="BG104" s="1692"/>
      <c r="BH104" s="1692"/>
      <c r="BI104" s="1692"/>
      <c r="BJ104" s="1692"/>
      <c r="BK104" s="1692"/>
      <c r="BL104" s="1692"/>
      <c r="BM104" s="1692"/>
      <c r="BN104" s="1692"/>
      <c r="BO104" s="1692"/>
      <c r="BP104" s="1692"/>
      <c r="BQ104" s="1692"/>
      <c r="BR104" s="1692"/>
      <c r="BS104" s="1692"/>
      <c r="BT104" s="1692"/>
      <c r="BU104" s="1692"/>
      <c r="BV104" s="1692"/>
      <c r="BW104" s="1692"/>
      <c r="BX104" s="1692"/>
      <c r="BY104" s="1692"/>
      <c r="BZ104" s="1692"/>
      <c r="CA104" s="1692"/>
      <c r="CB104" s="1692"/>
      <c r="CC104" s="1692"/>
      <c r="CD104" s="1692"/>
      <c r="CE104" s="1692"/>
      <c r="CF104" s="1692"/>
      <c r="CG104" s="1692"/>
      <c r="CH104" s="1692"/>
      <c r="CI104" s="1692"/>
      <c r="CJ104" s="1692"/>
      <c r="CK104" s="1692"/>
      <c r="CL104" s="1692"/>
      <c r="CM104" s="1692"/>
      <c r="CN104" s="1692"/>
      <c r="CO104" s="1692"/>
      <c r="CP104" s="1692"/>
      <c r="CQ104" s="1692"/>
      <c r="CR104" s="1692"/>
      <c r="CS104" s="1692"/>
      <c r="CT104" s="1692"/>
      <c r="CU104" s="1692"/>
      <c r="CV104" s="1692"/>
      <c r="CW104" s="1692"/>
      <c r="CX104" s="1692"/>
      <c r="CY104" s="1692"/>
      <c r="CZ104" s="1692"/>
      <c r="DA104" s="1692"/>
      <c r="DB104" s="1692"/>
      <c r="DC104" s="1692"/>
      <c r="DD104" s="1692"/>
      <c r="DE104" s="1692"/>
      <c r="DF104" s="1692"/>
      <c r="DG104" s="1692"/>
      <c r="DH104" s="1692"/>
      <c r="DI104" s="1692"/>
    </row>
    <row r="105" spans="1:113" s="1699" customFormat="1">
      <c r="A105" s="552"/>
      <c r="B105" s="1692"/>
      <c r="C105" s="1692"/>
      <c r="D105" s="1692"/>
      <c r="E105" s="1692"/>
      <c r="F105" s="1692"/>
      <c r="G105" s="1692"/>
      <c r="H105" s="1692"/>
      <c r="I105" s="1692"/>
      <c r="J105" s="1692"/>
      <c r="K105" s="1692"/>
      <c r="L105" s="1692"/>
      <c r="M105" s="1692"/>
      <c r="N105" s="1692"/>
      <c r="O105" s="1692"/>
      <c r="P105" s="1692"/>
      <c r="Q105" s="1692"/>
      <c r="R105" s="1692"/>
      <c r="S105" s="1692"/>
      <c r="T105" s="1692"/>
      <c r="U105" s="1692"/>
      <c r="V105" s="1692"/>
      <c r="W105" s="1692"/>
      <c r="X105" s="1692"/>
      <c r="Y105" s="1692"/>
      <c r="Z105" s="1692"/>
      <c r="AA105" s="1692"/>
      <c r="AB105" s="1692"/>
      <c r="AC105" s="1692"/>
      <c r="AD105" s="1692"/>
      <c r="AE105" s="1692"/>
      <c r="AF105" s="1692"/>
      <c r="AG105" s="1692"/>
      <c r="AH105" s="1692"/>
      <c r="AI105" s="1692"/>
      <c r="AJ105" s="1692"/>
      <c r="AK105" s="1692"/>
      <c r="AL105" s="1692"/>
      <c r="AM105" s="1692"/>
      <c r="AN105" s="1692"/>
      <c r="AO105" s="1692"/>
      <c r="AP105" s="1692"/>
      <c r="AQ105" s="1692"/>
      <c r="AR105" s="1692"/>
      <c r="AS105" s="1692"/>
      <c r="AT105" s="1692"/>
      <c r="AU105" s="1692"/>
      <c r="AV105" s="1692"/>
      <c r="AW105" s="1692"/>
      <c r="AX105" s="1692"/>
      <c r="AY105" s="1692"/>
      <c r="AZ105" s="1692"/>
      <c r="BA105" s="1692"/>
      <c r="BB105" s="1692"/>
      <c r="BC105" s="1692"/>
      <c r="BD105" s="1692"/>
      <c r="BE105" s="1692"/>
      <c r="BF105" s="1692"/>
      <c r="BG105" s="1692"/>
      <c r="BH105" s="1692"/>
      <c r="BI105" s="1692"/>
      <c r="BJ105" s="1692"/>
      <c r="BK105" s="1692"/>
      <c r="BL105" s="1692"/>
      <c r="BM105" s="1692"/>
      <c r="BN105" s="1692"/>
      <c r="BO105" s="1692"/>
      <c r="BP105" s="1692"/>
      <c r="BQ105" s="1692"/>
      <c r="BR105" s="1692"/>
      <c r="BS105" s="1692"/>
      <c r="BT105" s="1692"/>
      <c r="BU105" s="1692"/>
      <c r="BV105" s="1692"/>
      <c r="BW105" s="1692"/>
      <c r="BX105" s="1692"/>
      <c r="BY105" s="1692"/>
      <c r="BZ105" s="1692"/>
      <c r="CA105" s="1692"/>
      <c r="CB105" s="1692"/>
      <c r="CC105" s="1692"/>
      <c r="CD105" s="1692"/>
      <c r="CE105" s="1692"/>
      <c r="CF105" s="1692"/>
      <c r="CG105" s="1692"/>
      <c r="CH105" s="1692"/>
      <c r="CI105" s="1692"/>
      <c r="CJ105" s="1692"/>
      <c r="CK105" s="1692"/>
      <c r="CL105" s="1692"/>
      <c r="CM105" s="1692"/>
      <c r="CN105" s="1692"/>
      <c r="CO105" s="1692"/>
      <c r="CP105" s="1692"/>
      <c r="CQ105" s="1692"/>
      <c r="CR105" s="1692"/>
      <c r="CS105" s="1692"/>
      <c r="CT105" s="1692"/>
      <c r="CU105" s="1692"/>
      <c r="CV105" s="1692"/>
      <c r="CW105" s="1692"/>
      <c r="CX105" s="1692"/>
      <c r="CY105" s="1692"/>
      <c r="CZ105" s="1692"/>
      <c r="DA105" s="1692"/>
      <c r="DB105" s="1692"/>
      <c r="DC105" s="1692"/>
      <c r="DD105" s="1692"/>
      <c r="DE105" s="1692"/>
      <c r="DF105" s="1692"/>
      <c r="DG105" s="1692"/>
      <c r="DH105" s="1692"/>
      <c r="DI105" s="1692"/>
    </row>
    <row r="106" spans="1:113" s="1699" customFormat="1">
      <c r="A106" s="552"/>
      <c r="B106" s="1692"/>
      <c r="C106" s="1692"/>
      <c r="D106" s="1692"/>
      <c r="E106" s="1692"/>
      <c r="F106" s="1692"/>
      <c r="G106" s="1692"/>
      <c r="H106" s="1692"/>
      <c r="I106" s="1692"/>
      <c r="J106" s="1692"/>
      <c r="K106" s="1692"/>
      <c r="L106" s="1692"/>
      <c r="M106" s="1692"/>
      <c r="N106" s="1692"/>
      <c r="O106" s="1692"/>
      <c r="P106" s="1692"/>
      <c r="Q106" s="1692"/>
      <c r="R106" s="1692"/>
      <c r="S106" s="1692"/>
      <c r="T106" s="1692"/>
      <c r="U106" s="1692"/>
      <c r="V106" s="1692"/>
      <c r="W106" s="1692"/>
      <c r="X106" s="1692"/>
      <c r="Y106" s="1692"/>
      <c r="Z106" s="1692"/>
      <c r="AA106" s="1692"/>
      <c r="AB106" s="1692"/>
      <c r="AC106" s="1692"/>
      <c r="AD106" s="1692"/>
      <c r="AE106" s="1692"/>
      <c r="AF106" s="1692"/>
      <c r="AG106" s="1692"/>
      <c r="AH106" s="1692"/>
      <c r="AI106" s="1692"/>
      <c r="AJ106" s="1692"/>
      <c r="AK106" s="1692"/>
      <c r="AL106" s="1692"/>
      <c r="AM106" s="1692"/>
      <c r="AN106" s="1692"/>
      <c r="AO106" s="1692"/>
      <c r="AP106" s="1692"/>
      <c r="AQ106" s="1692"/>
      <c r="AR106" s="1692"/>
      <c r="AS106" s="1692"/>
      <c r="AT106" s="1692"/>
      <c r="AU106" s="1692"/>
      <c r="AV106" s="1692"/>
      <c r="AW106" s="1692"/>
      <c r="AX106" s="1692"/>
      <c r="AY106" s="1692"/>
      <c r="AZ106" s="1692"/>
      <c r="BA106" s="1692"/>
      <c r="BB106" s="1692"/>
      <c r="BC106" s="1692"/>
      <c r="BD106" s="1692"/>
      <c r="BE106" s="1692"/>
      <c r="BF106" s="1692"/>
      <c r="BG106" s="1692"/>
      <c r="BH106" s="1692"/>
      <c r="BI106" s="1692"/>
      <c r="BJ106" s="1692"/>
      <c r="BK106" s="1692"/>
      <c r="BL106" s="1692"/>
      <c r="BM106" s="1692"/>
      <c r="BN106" s="1692"/>
      <c r="BO106" s="1692"/>
      <c r="BP106" s="1692"/>
      <c r="BQ106" s="1692"/>
      <c r="BR106" s="1692"/>
      <c r="BS106" s="1692"/>
      <c r="BT106" s="1692"/>
      <c r="BU106" s="1692"/>
      <c r="BV106" s="1692"/>
      <c r="BW106" s="1692"/>
      <c r="BX106" s="1692"/>
      <c r="BY106" s="1692"/>
      <c r="BZ106" s="1692"/>
      <c r="CA106" s="1692"/>
      <c r="CB106" s="1692"/>
      <c r="CC106" s="1692"/>
      <c r="CD106" s="1692"/>
      <c r="CE106" s="1692"/>
      <c r="CF106" s="1692"/>
      <c r="CG106" s="1692"/>
      <c r="CH106" s="1692"/>
      <c r="CI106" s="1692"/>
      <c r="CJ106" s="1692"/>
      <c r="CK106" s="1692"/>
      <c r="CL106" s="1692"/>
      <c r="CM106" s="1692"/>
      <c r="CN106" s="1692"/>
      <c r="CO106" s="1692"/>
      <c r="CP106" s="1692"/>
      <c r="CQ106" s="1692"/>
      <c r="CR106" s="1692"/>
      <c r="CS106" s="1692"/>
      <c r="CT106" s="1692"/>
      <c r="CU106" s="1692"/>
      <c r="CV106" s="1692"/>
      <c r="CW106" s="1692"/>
      <c r="CX106" s="1692"/>
      <c r="CY106" s="1692"/>
      <c r="CZ106" s="1692"/>
      <c r="DA106" s="1692"/>
      <c r="DB106" s="1692"/>
      <c r="DC106" s="1692"/>
      <c r="DD106" s="1692"/>
      <c r="DE106" s="1692"/>
      <c r="DF106" s="1692"/>
      <c r="DG106" s="1692"/>
      <c r="DH106" s="1692"/>
      <c r="DI106" s="1692"/>
    </row>
    <row r="107" spans="1:113" s="1699" customFormat="1">
      <c r="A107" s="552"/>
      <c r="B107" s="1692"/>
      <c r="C107" s="1692"/>
      <c r="D107" s="1692"/>
      <c r="E107" s="1692"/>
      <c r="F107" s="1692"/>
      <c r="G107" s="1692"/>
      <c r="H107" s="1692"/>
      <c r="I107" s="1692"/>
      <c r="J107" s="1692"/>
      <c r="K107" s="1692"/>
      <c r="L107" s="1692"/>
      <c r="M107" s="1692"/>
      <c r="N107" s="1692"/>
      <c r="O107" s="1692"/>
      <c r="P107" s="1692"/>
      <c r="Q107" s="1692"/>
      <c r="R107" s="1692"/>
      <c r="S107" s="1692"/>
      <c r="T107" s="1692"/>
      <c r="U107" s="1692"/>
      <c r="V107" s="1692"/>
      <c r="W107" s="1692"/>
      <c r="X107" s="1692"/>
      <c r="Y107" s="1692"/>
      <c r="Z107" s="1692"/>
      <c r="AA107" s="1692"/>
      <c r="AB107" s="1692"/>
      <c r="AC107" s="1692"/>
      <c r="AD107" s="1692"/>
      <c r="AE107" s="1692"/>
      <c r="AF107" s="1692"/>
      <c r="AG107" s="1692"/>
      <c r="AH107" s="1692"/>
      <c r="AI107" s="1692"/>
      <c r="AJ107" s="1692"/>
      <c r="AK107" s="1692"/>
      <c r="AL107" s="1692"/>
      <c r="AM107" s="1692"/>
      <c r="AN107" s="1692"/>
      <c r="AO107" s="1692"/>
      <c r="AP107" s="1692"/>
      <c r="AQ107" s="1692"/>
      <c r="AR107" s="1692"/>
      <c r="AS107" s="1692"/>
      <c r="AT107" s="1692"/>
      <c r="AU107" s="1692"/>
      <c r="AV107" s="1692"/>
      <c r="AW107" s="1692"/>
      <c r="AX107" s="1692"/>
      <c r="AY107" s="1692"/>
      <c r="AZ107" s="1692"/>
      <c r="BA107" s="1692"/>
      <c r="BB107" s="1692"/>
      <c r="BC107" s="1692"/>
      <c r="BD107" s="1692"/>
      <c r="BE107" s="1692"/>
      <c r="BF107" s="1692"/>
      <c r="BG107" s="1692"/>
      <c r="BH107" s="1692"/>
      <c r="BI107" s="1692"/>
      <c r="BJ107" s="1692"/>
      <c r="BK107" s="1692"/>
      <c r="BL107" s="1692"/>
      <c r="BM107" s="1692"/>
      <c r="BN107" s="1692"/>
      <c r="BO107" s="1692"/>
      <c r="BP107" s="1692"/>
      <c r="BQ107" s="1692"/>
      <c r="BR107" s="1692"/>
      <c r="BS107" s="1692"/>
      <c r="BT107" s="1692"/>
      <c r="BU107" s="1692"/>
      <c r="BV107" s="1692"/>
      <c r="BW107" s="1692"/>
      <c r="BX107" s="1692"/>
      <c r="BY107" s="1692"/>
      <c r="BZ107" s="1692"/>
      <c r="CA107" s="1692"/>
      <c r="CB107" s="1692"/>
      <c r="CC107" s="1692"/>
      <c r="CD107" s="1692"/>
      <c r="CE107" s="1692"/>
      <c r="CF107" s="1692"/>
      <c r="CG107" s="1692"/>
      <c r="CH107" s="1692"/>
      <c r="CI107" s="1692"/>
      <c r="CJ107" s="1692"/>
      <c r="CK107" s="1692"/>
      <c r="CL107" s="1692"/>
      <c r="CM107" s="1692"/>
      <c r="CN107" s="1692"/>
      <c r="CO107" s="1692"/>
      <c r="CP107" s="1692"/>
      <c r="CQ107" s="1692"/>
      <c r="CR107" s="1692"/>
      <c r="CS107" s="1692"/>
      <c r="CT107" s="1692"/>
      <c r="CU107" s="1692"/>
      <c r="CV107" s="1692"/>
      <c r="CW107" s="1692"/>
      <c r="CX107" s="1692"/>
      <c r="CY107" s="1692"/>
      <c r="CZ107" s="1692"/>
      <c r="DA107" s="1692"/>
      <c r="DB107" s="1692"/>
      <c r="DC107" s="1692"/>
      <c r="DD107" s="1692"/>
      <c r="DE107" s="1692"/>
      <c r="DF107" s="1692"/>
      <c r="DG107" s="1692"/>
      <c r="DH107" s="1692"/>
      <c r="DI107" s="1692"/>
    </row>
    <row r="108" spans="1:113" s="1699" customFormat="1">
      <c r="A108" s="552"/>
      <c r="B108" s="1692"/>
      <c r="C108" s="1692"/>
      <c r="D108" s="1692"/>
      <c r="E108" s="1692"/>
      <c r="F108" s="1692"/>
      <c r="G108" s="1692"/>
      <c r="H108" s="1692"/>
      <c r="I108" s="1692"/>
      <c r="J108" s="1692"/>
      <c r="K108" s="1692"/>
      <c r="L108" s="1692"/>
      <c r="M108" s="1692"/>
      <c r="N108" s="1692"/>
      <c r="O108" s="1692"/>
      <c r="P108" s="1692"/>
      <c r="Q108" s="1692"/>
      <c r="R108" s="1692"/>
      <c r="S108" s="1692"/>
      <c r="T108" s="1692"/>
      <c r="U108" s="1692"/>
      <c r="V108" s="1692"/>
      <c r="W108" s="1692"/>
      <c r="X108" s="1692"/>
      <c r="Y108" s="1692"/>
      <c r="Z108" s="1692"/>
      <c r="AA108" s="1692"/>
      <c r="AB108" s="1692"/>
      <c r="AC108" s="1692"/>
      <c r="AD108" s="1692"/>
      <c r="AE108" s="1692"/>
      <c r="AF108" s="1692"/>
      <c r="AG108" s="1692"/>
      <c r="AH108" s="1692"/>
      <c r="AI108" s="1692"/>
      <c r="AJ108" s="1692"/>
      <c r="AK108" s="1692"/>
      <c r="AL108" s="1692"/>
      <c r="AM108" s="1692"/>
      <c r="AN108" s="1692"/>
      <c r="AO108" s="1692"/>
      <c r="AP108" s="1692"/>
      <c r="AQ108" s="1692"/>
      <c r="AR108" s="1692"/>
      <c r="AS108" s="1692"/>
      <c r="AT108" s="1692"/>
      <c r="AU108" s="1692"/>
      <c r="AV108" s="1692"/>
      <c r="AW108" s="1692"/>
      <c r="AX108" s="1692"/>
      <c r="AY108" s="1692"/>
      <c r="AZ108" s="1692"/>
      <c r="BA108" s="1692"/>
      <c r="BB108" s="1692"/>
      <c r="BC108" s="1692"/>
      <c r="BD108" s="1692"/>
      <c r="BE108" s="1692"/>
      <c r="BF108" s="1692"/>
      <c r="BG108" s="1692"/>
      <c r="BH108" s="1692"/>
      <c r="BI108" s="1692"/>
      <c r="BJ108" s="1692"/>
      <c r="BK108" s="1692"/>
      <c r="BL108" s="1692"/>
      <c r="BM108" s="1692"/>
      <c r="BN108" s="1692"/>
      <c r="BO108" s="1692"/>
      <c r="BP108" s="1692"/>
      <c r="BQ108" s="1692"/>
      <c r="BR108" s="1692"/>
      <c r="BS108" s="1692"/>
      <c r="BT108" s="1692"/>
      <c r="BU108" s="1692"/>
      <c r="BV108" s="1692"/>
      <c r="BW108" s="1692"/>
      <c r="BX108" s="1692"/>
      <c r="BY108" s="1692"/>
      <c r="BZ108" s="1692"/>
      <c r="CA108" s="1692"/>
      <c r="CB108" s="1692"/>
      <c r="CC108" s="1692"/>
      <c r="CD108" s="1692"/>
      <c r="CE108" s="1692"/>
      <c r="CF108" s="1692"/>
      <c r="CG108" s="1692"/>
      <c r="CH108" s="1692"/>
      <c r="CI108" s="1692"/>
      <c r="CJ108" s="1692"/>
      <c r="CK108" s="1692"/>
      <c r="CL108" s="1692"/>
      <c r="CM108" s="1692"/>
      <c r="CN108" s="1692"/>
      <c r="CO108" s="1692"/>
      <c r="CP108" s="1692"/>
      <c r="CQ108" s="1692"/>
      <c r="CR108" s="1692"/>
      <c r="CS108" s="1692"/>
      <c r="CT108" s="1692"/>
      <c r="CU108" s="1692"/>
      <c r="CV108" s="1692"/>
      <c r="CW108" s="1692"/>
      <c r="CX108" s="1692"/>
      <c r="CY108" s="1692"/>
      <c r="CZ108" s="1692"/>
      <c r="DA108" s="1692"/>
      <c r="DB108" s="1692"/>
      <c r="DC108" s="1692"/>
      <c r="DD108" s="1692"/>
      <c r="DE108" s="1692"/>
      <c r="DF108" s="1692"/>
      <c r="DG108" s="1692"/>
      <c r="DH108" s="1692"/>
      <c r="DI108" s="1692"/>
    </row>
    <row r="109" spans="1:113" s="1699" customFormat="1">
      <c r="A109" s="552"/>
      <c r="B109" s="1692"/>
      <c r="C109" s="1692"/>
      <c r="D109" s="1692"/>
      <c r="E109" s="1692"/>
      <c r="F109" s="1692"/>
      <c r="G109" s="1692"/>
      <c r="H109" s="1692"/>
      <c r="I109" s="1692"/>
      <c r="J109" s="1692"/>
      <c r="K109" s="1692"/>
      <c r="L109" s="1692"/>
      <c r="M109" s="1692"/>
      <c r="N109" s="1692"/>
      <c r="O109" s="1692"/>
      <c r="P109" s="1692"/>
      <c r="Q109" s="1692"/>
      <c r="R109" s="1692"/>
      <c r="S109" s="1692"/>
      <c r="T109" s="1692"/>
      <c r="U109" s="1692"/>
      <c r="V109" s="1692"/>
      <c r="W109" s="1692"/>
      <c r="X109" s="1692"/>
      <c r="Y109" s="1692"/>
      <c r="Z109" s="1692"/>
      <c r="AA109" s="1692"/>
      <c r="AB109" s="1692"/>
      <c r="AC109" s="1692"/>
      <c r="AD109" s="1692"/>
      <c r="AE109" s="1692"/>
      <c r="AF109" s="1692"/>
      <c r="AG109" s="1692"/>
      <c r="AH109" s="1692"/>
      <c r="AI109" s="1692"/>
      <c r="AJ109" s="1692"/>
      <c r="AK109" s="1692"/>
      <c r="AL109" s="1692"/>
      <c r="AM109" s="1692"/>
      <c r="AN109" s="1692"/>
      <c r="AO109" s="1692"/>
      <c r="AP109" s="1692"/>
      <c r="AQ109" s="1692"/>
      <c r="AR109" s="1692"/>
      <c r="AS109" s="1692"/>
      <c r="AT109" s="1692"/>
      <c r="AU109" s="1692"/>
      <c r="AV109" s="1692"/>
      <c r="AW109" s="1692"/>
      <c r="AX109" s="1692"/>
      <c r="AY109" s="1692"/>
      <c r="AZ109" s="1692"/>
      <c r="BA109" s="1692"/>
      <c r="BB109" s="1692"/>
      <c r="BC109" s="1692"/>
      <c r="BD109" s="1692"/>
      <c r="BE109" s="1692"/>
      <c r="BF109" s="1692"/>
      <c r="BG109" s="1692"/>
      <c r="BH109" s="1692"/>
      <c r="BI109" s="1692"/>
      <c r="BJ109" s="1692"/>
      <c r="BK109" s="1692"/>
      <c r="BL109" s="1692"/>
      <c r="BM109" s="1692"/>
      <c r="BN109" s="1692"/>
      <c r="BO109" s="1692"/>
      <c r="BP109" s="1692"/>
      <c r="BQ109" s="1692"/>
      <c r="BR109" s="1692"/>
      <c r="BS109" s="1692"/>
      <c r="BT109" s="1692"/>
      <c r="BU109" s="1692"/>
      <c r="BV109" s="1692"/>
      <c r="BW109" s="1692"/>
      <c r="BX109" s="1692"/>
      <c r="BY109" s="1692"/>
      <c r="BZ109" s="1692"/>
      <c r="CA109" s="1692"/>
      <c r="CB109" s="1692"/>
      <c r="CC109" s="1692"/>
      <c r="CD109" s="1692"/>
      <c r="CE109" s="1692"/>
      <c r="CF109" s="1692"/>
      <c r="CG109" s="1692"/>
      <c r="CH109" s="1692"/>
      <c r="CI109" s="1692"/>
      <c r="CJ109" s="1692"/>
      <c r="CK109" s="1692"/>
      <c r="CL109" s="1692"/>
      <c r="CM109" s="1692"/>
      <c r="CN109" s="1692"/>
      <c r="CO109" s="1692"/>
      <c r="CP109" s="1692"/>
      <c r="CQ109" s="1692"/>
      <c r="CR109" s="1692"/>
      <c r="CS109" s="1692"/>
      <c r="CT109" s="1692"/>
      <c r="CU109" s="1692"/>
      <c r="CV109" s="1692"/>
      <c r="CW109" s="1692"/>
      <c r="CX109" s="1692"/>
      <c r="CY109" s="1692"/>
      <c r="CZ109" s="1692"/>
      <c r="DA109" s="1692"/>
      <c r="DB109" s="1692"/>
      <c r="DC109" s="1692"/>
      <c r="DD109" s="1692"/>
      <c r="DE109" s="1692"/>
      <c r="DF109" s="1692"/>
      <c r="DG109" s="1692"/>
      <c r="DH109" s="1692"/>
      <c r="DI109" s="1692"/>
    </row>
    <row r="110" spans="1:113" s="1699" customFormat="1">
      <c r="A110" s="552"/>
      <c r="B110" s="1692"/>
      <c r="C110" s="1692"/>
      <c r="D110" s="1692"/>
      <c r="E110" s="1692"/>
      <c r="F110" s="1692"/>
      <c r="G110" s="1692"/>
      <c r="H110" s="1692"/>
      <c r="I110" s="1692"/>
      <c r="J110" s="1692"/>
      <c r="K110" s="1692"/>
      <c r="L110" s="1692"/>
      <c r="M110" s="1692"/>
      <c r="N110" s="1692"/>
      <c r="O110" s="1692"/>
      <c r="P110" s="1692"/>
      <c r="Q110" s="1692"/>
      <c r="R110" s="1692"/>
      <c r="S110" s="1692"/>
      <c r="T110" s="1692"/>
      <c r="U110" s="1692"/>
      <c r="V110" s="1692"/>
      <c r="W110" s="1692"/>
      <c r="X110" s="1692"/>
      <c r="Y110" s="1692"/>
      <c r="Z110" s="1692"/>
      <c r="AA110" s="1692"/>
      <c r="AB110" s="1692"/>
      <c r="AC110" s="1692"/>
      <c r="AD110" s="1692"/>
      <c r="AE110" s="1692"/>
      <c r="AF110" s="1692"/>
      <c r="AG110" s="1692"/>
      <c r="AH110" s="1692"/>
      <c r="AI110" s="1692"/>
      <c r="AJ110" s="1692"/>
      <c r="AK110" s="1692"/>
      <c r="AL110" s="1692"/>
      <c r="AM110" s="1692"/>
      <c r="AN110" s="1692"/>
      <c r="AO110" s="1692"/>
      <c r="AP110" s="1692"/>
      <c r="AQ110" s="1692"/>
      <c r="AR110" s="1692"/>
      <c r="AS110" s="1692"/>
      <c r="AT110" s="1692"/>
      <c r="AU110" s="1692"/>
      <c r="AV110" s="1692"/>
      <c r="AW110" s="1692"/>
      <c r="AX110" s="1692"/>
      <c r="AY110" s="1692"/>
      <c r="AZ110" s="1692"/>
      <c r="BA110" s="1692"/>
      <c r="BB110" s="1692"/>
      <c r="BC110" s="1692"/>
      <c r="BD110" s="1692"/>
      <c r="BE110" s="1692"/>
      <c r="BF110" s="1692"/>
      <c r="BG110" s="1692"/>
      <c r="BH110" s="1692"/>
      <c r="BI110" s="1692"/>
      <c r="BJ110" s="1692"/>
      <c r="BK110" s="1692"/>
      <c r="BL110" s="1692"/>
      <c r="BM110" s="1692"/>
      <c r="BN110" s="1692"/>
      <c r="BO110" s="1692"/>
      <c r="BP110" s="1692"/>
      <c r="BQ110" s="1692"/>
      <c r="BR110" s="1692"/>
      <c r="BS110" s="1692"/>
      <c r="BT110" s="1692"/>
      <c r="BU110" s="1692"/>
      <c r="BV110" s="1692"/>
      <c r="BW110" s="1692"/>
      <c r="BX110" s="1692"/>
      <c r="BY110" s="1692"/>
      <c r="BZ110" s="1692"/>
      <c r="CA110" s="1692"/>
      <c r="CB110" s="1692"/>
      <c r="CC110" s="1692"/>
      <c r="CD110" s="1692"/>
      <c r="CE110" s="1692"/>
      <c r="CF110" s="1692"/>
      <c r="CG110" s="1692"/>
      <c r="CH110" s="1692"/>
      <c r="CI110" s="1692"/>
      <c r="CJ110" s="1692"/>
      <c r="CK110" s="1692"/>
      <c r="CL110" s="1692"/>
      <c r="CM110" s="1692"/>
      <c r="CN110" s="1692"/>
      <c r="CO110" s="1692"/>
      <c r="CP110" s="1692"/>
      <c r="CQ110" s="1692"/>
      <c r="CR110" s="1692"/>
      <c r="CS110" s="1692"/>
      <c r="CT110" s="1692"/>
      <c r="CU110" s="1692"/>
      <c r="CV110" s="1692"/>
      <c r="CW110" s="1692"/>
      <c r="CX110" s="1692"/>
      <c r="CY110" s="1692"/>
      <c r="CZ110" s="1692"/>
      <c r="DA110" s="1692"/>
      <c r="DB110" s="1692"/>
      <c r="DC110" s="1692"/>
      <c r="DD110" s="1692"/>
      <c r="DE110" s="1692"/>
      <c r="DF110" s="1692"/>
      <c r="DG110" s="1692"/>
      <c r="DH110" s="1692"/>
      <c r="DI110" s="1692"/>
    </row>
    <row r="111" spans="1:113" s="1699" customFormat="1">
      <c r="A111" s="552"/>
      <c r="B111" s="1692"/>
      <c r="C111" s="1692"/>
      <c r="D111" s="1692"/>
      <c r="E111" s="1692"/>
      <c r="F111" s="1692"/>
      <c r="G111" s="1692"/>
      <c r="H111" s="1692"/>
      <c r="I111" s="1692"/>
      <c r="J111" s="1692"/>
      <c r="K111" s="1692"/>
      <c r="L111" s="1692"/>
      <c r="M111" s="1692"/>
      <c r="N111" s="1692"/>
      <c r="O111" s="1692"/>
      <c r="P111" s="1692"/>
      <c r="Q111" s="1692"/>
      <c r="R111" s="1692"/>
      <c r="S111" s="1692"/>
      <c r="T111" s="1692"/>
      <c r="U111" s="1692"/>
      <c r="V111" s="1692"/>
      <c r="W111" s="1692"/>
      <c r="X111" s="1692"/>
      <c r="Y111" s="1692"/>
      <c r="Z111" s="1692"/>
      <c r="AA111" s="1692"/>
      <c r="AB111" s="1692"/>
      <c r="AC111" s="1692"/>
      <c r="AD111" s="1692"/>
      <c r="AE111" s="1692"/>
      <c r="AF111" s="1692"/>
      <c r="AG111" s="1692"/>
      <c r="AH111" s="1692"/>
      <c r="AI111" s="1692"/>
      <c r="AJ111" s="1692"/>
      <c r="AK111" s="1692"/>
      <c r="AL111" s="1692"/>
      <c r="AM111" s="1692"/>
      <c r="AN111" s="1692"/>
      <c r="AO111" s="1692"/>
      <c r="AP111" s="1692"/>
      <c r="AQ111" s="1692"/>
      <c r="AR111" s="1692"/>
      <c r="AS111" s="1692"/>
      <c r="AT111" s="1692"/>
      <c r="AU111" s="1692"/>
      <c r="AV111" s="1692"/>
      <c r="AW111" s="1692"/>
      <c r="AX111" s="1692"/>
      <c r="AY111" s="1692"/>
      <c r="AZ111" s="1692"/>
      <c r="BA111" s="1692"/>
      <c r="BB111" s="1692"/>
      <c r="BC111" s="1692"/>
      <c r="BD111" s="1692"/>
      <c r="BE111" s="1692"/>
      <c r="BF111" s="1692"/>
      <c r="BG111" s="1692"/>
      <c r="BH111" s="1692"/>
      <c r="BI111" s="1692"/>
      <c r="BJ111" s="1692"/>
      <c r="BK111" s="1692"/>
      <c r="BL111" s="1692"/>
      <c r="BM111" s="1692"/>
      <c r="BN111" s="1692"/>
      <c r="BO111" s="1692"/>
      <c r="BP111" s="1692"/>
      <c r="BQ111" s="1692"/>
      <c r="BR111" s="1692"/>
      <c r="BS111" s="1692"/>
      <c r="BT111" s="1692"/>
      <c r="BU111" s="1692"/>
      <c r="BV111" s="1692"/>
      <c r="BW111" s="1692"/>
      <c r="BX111" s="1692"/>
      <c r="BY111" s="1692"/>
      <c r="BZ111" s="1692"/>
      <c r="CA111" s="1692"/>
      <c r="CB111" s="1692"/>
      <c r="CC111" s="1692"/>
      <c r="CD111" s="1692"/>
      <c r="CE111" s="1692"/>
      <c r="CF111" s="1692"/>
      <c r="CG111" s="1692"/>
      <c r="CH111" s="1692"/>
      <c r="CI111" s="1692"/>
      <c r="CJ111" s="1692"/>
      <c r="CK111" s="1692"/>
      <c r="CL111" s="1692"/>
      <c r="CM111" s="1692"/>
      <c r="CN111" s="1692"/>
      <c r="CO111" s="1692"/>
      <c r="CP111" s="1692"/>
      <c r="CQ111" s="1692"/>
      <c r="CR111" s="1692"/>
      <c r="CS111" s="1692"/>
      <c r="CT111" s="1692"/>
      <c r="CU111" s="1692"/>
      <c r="CV111" s="1692"/>
      <c r="CW111" s="1692"/>
      <c r="CX111" s="1692"/>
      <c r="CY111" s="1692"/>
      <c r="CZ111" s="1692"/>
      <c r="DA111" s="1692"/>
      <c r="DB111" s="1692"/>
      <c r="DC111" s="1692"/>
      <c r="DD111" s="1692"/>
      <c r="DE111" s="1692"/>
      <c r="DF111" s="1692"/>
      <c r="DG111" s="1692"/>
      <c r="DH111" s="1692"/>
      <c r="DI111" s="1692"/>
    </row>
    <row r="112" spans="1:113" s="1699" customFormat="1">
      <c r="A112" s="552"/>
      <c r="B112" s="1692"/>
      <c r="C112" s="1692"/>
      <c r="D112" s="1692"/>
      <c r="E112" s="1692"/>
      <c r="F112" s="1692"/>
      <c r="G112" s="1692"/>
      <c r="H112" s="1692"/>
      <c r="I112" s="1692"/>
      <c r="J112" s="1692"/>
      <c r="K112" s="1692"/>
      <c r="L112" s="1692"/>
      <c r="M112" s="1692"/>
      <c r="N112" s="1692"/>
      <c r="O112" s="1692"/>
      <c r="P112" s="1692"/>
      <c r="Q112" s="1692"/>
      <c r="R112" s="1692"/>
      <c r="S112" s="1692"/>
      <c r="T112" s="1692"/>
      <c r="U112" s="1692"/>
      <c r="V112" s="1692"/>
      <c r="W112" s="1692"/>
      <c r="X112" s="1692"/>
      <c r="Y112" s="1692"/>
      <c r="Z112" s="1692"/>
      <c r="AA112" s="1692"/>
      <c r="AB112" s="1692"/>
      <c r="AC112" s="1692"/>
      <c r="AD112" s="1692"/>
      <c r="AE112" s="1692"/>
      <c r="AF112" s="1692"/>
      <c r="AG112" s="1692"/>
      <c r="AH112" s="1692"/>
      <c r="AI112" s="1692"/>
      <c r="AJ112" s="1692"/>
      <c r="AK112" s="1692"/>
      <c r="AL112" s="1692"/>
      <c r="AM112" s="1692"/>
      <c r="AN112" s="1692"/>
      <c r="AO112" s="1692"/>
      <c r="AP112" s="1692"/>
      <c r="AQ112" s="1692"/>
      <c r="AR112" s="1692"/>
      <c r="AS112" s="1692"/>
      <c r="AT112" s="1692"/>
      <c r="AU112" s="1692"/>
      <c r="AV112" s="1692"/>
      <c r="AW112" s="1692"/>
      <c r="AX112" s="1692"/>
      <c r="AY112" s="1692"/>
      <c r="AZ112" s="1692"/>
      <c r="BA112" s="1692"/>
      <c r="BB112" s="1692"/>
      <c r="BC112" s="1692"/>
      <c r="BD112" s="1692"/>
      <c r="BE112" s="1692"/>
      <c r="BF112" s="1692"/>
      <c r="BG112" s="1692"/>
      <c r="BH112" s="1692"/>
      <c r="BI112" s="1692"/>
      <c r="BJ112" s="1692"/>
      <c r="BK112" s="1692"/>
      <c r="BL112" s="1692"/>
      <c r="BM112" s="1692"/>
      <c r="BN112" s="1692"/>
      <c r="BO112" s="1692"/>
      <c r="BP112" s="1692"/>
      <c r="BQ112" s="1692"/>
      <c r="BR112" s="1692"/>
      <c r="BS112" s="1692"/>
      <c r="BT112" s="1692"/>
      <c r="BU112" s="1692"/>
      <c r="BV112" s="1692"/>
      <c r="BW112" s="1692"/>
      <c r="BX112" s="1692"/>
      <c r="BY112" s="1692"/>
      <c r="BZ112" s="1692"/>
      <c r="CA112" s="1692"/>
      <c r="CB112" s="1692"/>
      <c r="CC112" s="1692"/>
      <c r="CD112" s="1692"/>
      <c r="CE112" s="1692"/>
      <c r="CF112" s="1692"/>
      <c r="CG112" s="1692"/>
      <c r="CH112" s="1692"/>
      <c r="CI112" s="1692"/>
      <c r="CJ112" s="1692"/>
      <c r="CK112" s="1692"/>
      <c r="CL112" s="1692"/>
      <c r="CM112" s="1692"/>
      <c r="CN112" s="1692"/>
      <c r="CO112" s="1692"/>
      <c r="CP112" s="1692"/>
      <c r="CQ112" s="1692"/>
      <c r="CR112" s="1692"/>
      <c r="CS112" s="1692"/>
      <c r="CT112" s="1692"/>
      <c r="CU112" s="1692"/>
      <c r="CV112" s="1692"/>
      <c r="CW112" s="1692"/>
      <c r="CX112" s="1692"/>
      <c r="CY112" s="1692"/>
      <c r="CZ112" s="1692"/>
      <c r="DA112" s="1692"/>
      <c r="DB112" s="1692"/>
      <c r="DC112" s="1692"/>
      <c r="DD112" s="1692"/>
      <c r="DE112" s="1692"/>
      <c r="DF112" s="1692"/>
      <c r="DG112" s="1692"/>
      <c r="DH112" s="1692"/>
      <c r="DI112" s="1692"/>
    </row>
    <row r="113" spans="1:113" s="1699" customFormat="1">
      <c r="A113" s="552"/>
      <c r="B113" s="1692"/>
      <c r="C113" s="1692"/>
      <c r="D113" s="1692"/>
      <c r="E113" s="1692"/>
      <c r="F113" s="1692"/>
      <c r="G113" s="1692"/>
      <c r="H113" s="1692"/>
      <c r="I113" s="1692"/>
      <c r="J113" s="1692"/>
      <c r="K113" s="1692"/>
      <c r="L113" s="1692"/>
      <c r="M113" s="1692"/>
      <c r="N113" s="1692"/>
      <c r="O113" s="1692"/>
      <c r="P113" s="1692"/>
      <c r="Q113" s="1692"/>
      <c r="R113" s="1692"/>
      <c r="S113" s="1692"/>
      <c r="T113" s="1692"/>
      <c r="U113" s="1692"/>
      <c r="V113" s="1692"/>
      <c r="W113" s="1692"/>
      <c r="X113" s="1692"/>
      <c r="Y113" s="1692"/>
      <c r="Z113" s="1692"/>
      <c r="AA113" s="1692"/>
      <c r="AB113" s="1692"/>
      <c r="AC113" s="1692"/>
      <c r="AD113" s="1692"/>
      <c r="AE113" s="1692"/>
      <c r="AF113" s="1692"/>
      <c r="AG113" s="1692"/>
      <c r="AH113" s="1692"/>
      <c r="AI113" s="1692"/>
      <c r="AJ113" s="1692"/>
      <c r="AK113" s="1692"/>
      <c r="AL113" s="1692"/>
      <c r="AM113" s="1692"/>
      <c r="AN113" s="1692"/>
      <c r="AO113" s="1692"/>
      <c r="AP113" s="1692"/>
      <c r="AQ113" s="1692"/>
      <c r="AR113" s="1692"/>
      <c r="AS113" s="1692"/>
      <c r="AT113" s="1692"/>
      <c r="AU113" s="1692"/>
      <c r="AV113" s="1692"/>
      <c r="AW113" s="1692"/>
      <c r="AX113" s="1692"/>
      <c r="AY113" s="1692"/>
      <c r="AZ113" s="1692"/>
      <c r="BA113" s="1692"/>
      <c r="BB113" s="1692"/>
      <c r="BC113" s="1692"/>
      <c r="BD113" s="1692"/>
      <c r="BE113" s="1692"/>
      <c r="BF113" s="1692"/>
      <c r="BG113" s="1692"/>
      <c r="BH113" s="1692"/>
      <c r="BI113" s="1692"/>
      <c r="BJ113" s="1692"/>
      <c r="BK113" s="1692"/>
      <c r="BL113" s="1692"/>
      <c r="BM113" s="1692"/>
      <c r="BN113" s="1692"/>
      <c r="BO113" s="1692"/>
      <c r="BP113" s="1692"/>
      <c r="BQ113" s="1692"/>
      <c r="BR113" s="1692"/>
      <c r="BS113" s="1692"/>
      <c r="BT113" s="1692"/>
      <c r="BU113" s="1692"/>
      <c r="BV113" s="1692"/>
      <c r="BW113" s="1692"/>
      <c r="BX113" s="1692"/>
      <c r="BY113" s="1692"/>
      <c r="BZ113" s="1692"/>
      <c r="CA113" s="1692"/>
      <c r="CB113" s="1692"/>
      <c r="CC113" s="1692"/>
      <c r="CD113" s="1692"/>
      <c r="CE113" s="1692"/>
      <c r="CF113" s="1692"/>
      <c r="CG113" s="1692"/>
      <c r="CH113" s="1692"/>
      <c r="CI113" s="1692"/>
      <c r="CJ113" s="1692"/>
      <c r="CK113" s="1692"/>
      <c r="CL113" s="1692"/>
      <c r="CM113" s="1692"/>
      <c r="CN113" s="1692"/>
      <c r="CO113" s="1692"/>
      <c r="CP113" s="1692"/>
      <c r="CQ113" s="1692"/>
      <c r="CR113" s="1692"/>
      <c r="CS113" s="1692"/>
      <c r="CT113" s="1692"/>
      <c r="CU113" s="1692"/>
      <c r="CV113" s="1692"/>
      <c r="CW113" s="1692"/>
      <c r="CX113" s="1692"/>
      <c r="CY113" s="1692"/>
      <c r="CZ113" s="1692"/>
      <c r="DA113" s="1692"/>
      <c r="DB113" s="1692"/>
      <c r="DC113" s="1692"/>
      <c r="DD113" s="1692"/>
      <c r="DE113" s="1692"/>
      <c r="DF113" s="1692"/>
      <c r="DG113" s="1692"/>
      <c r="DH113" s="1692"/>
      <c r="DI113" s="1692"/>
    </row>
    <row r="114" spans="1:113" s="1699" customFormat="1">
      <c r="A114" s="552"/>
      <c r="B114" s="1692"/>
      <c r="C114" s="1692"/>
      <c r="D114" s="1692"/>
      <c r="E114" s="1692"/>
      <c r="F114" s="1692"/>
      <c r="G114" s="1692"/>
      <c r="H114" s="1692"/>
      <c r="I114" s="1692"/>
      <c r="J114" s="1692"/>
      <c r="K114" s="1692"/>
      <c r="L114" s="1692"/>
      <c r="M114" s="1692"/>
      <c r="N114" s="1692"/>
      <c r="O114" s="1692"/>
      <c r="P114" s="1692"/>
      <c r="Q114" s="1692"/>
      <c r="R114" s="1692"/>
      <c r="S114" s="1692"/>
      <c r="T114" s="1692"/>
      <c r="U114" s="1692"/>
      <c r="V114" s="1692"/>
      <c r="W114" s="1692"/>
      <c r="X114" s="1692"/>
      <c r="Y114" s="1692"/>
      <c r="Z114" s="1692"/>
      <c r="AA114" s="1692"/>
      <c r="AB114" s="1692"/>
      <c r="AC114" s="1692"/>
      <c r="AD114" s="1692"/>
      <c r="AE114" s="1692"/>
      <c r="AF114" s="1692"/>
      <c r="AG114" s="1692"/>
      <c r="AH114" s="1692"/>
      <c r="AI114" s="1692"/>
      <c r="AJ114" s="1692"/>
      <c r="AK114" s="1692"/>
      <c r="AL114" s="1692"/>
      <c r="AM114" s="1692"/>
      <c r="AN114" s="1692"/>
      <c r="AO114" s="1692"/>
      <c r="AP114" s="1692"/>
      <c r="AQ114" s="1692"/>
      <c r="AR114" s="1692"/>
      <c r="AS114" s="1692"/>
      <c r="AT114" s="1692"/>
      <c r="AU114" s="1692"/>
      <c r="AV114" s="1692"/>
      <c r="AW114" s="1692"/>
      <c r="AX114" s="1692"/>
      <c r="AY114" s="1692"/>
      <c r="AZ114" s="1692"/>
      <c r="BA114" s="1692"/>
      <c r="BB114" s="1692"/>
      <c r="BC114" s="1692"/>
      <c r="BD114" s="1692"/>
      <c r="BE114" s="1692"/>
      <c r="BF114" s="1692"/>
      <c r="BG114" s="1692"/>
      <c r="BH114" s="1692"/>
      <c r="BI114" s="1692"/>
      <c r="BJ114" s="1692"/>
      <c r="BK114" s="1692"/>
      <c r="BL114" s="1692"/>
      <c r="BM114" s="1692"/>
      <c r="BN114" s="1692"/>
      <c r="BO114" s="1692"/>
      <c r="BP114" s="1692"/>
      <c r="BQ114" s="1692"/>
      <c r="BR114" s="1692"/>
      <c r="BS114" s="1692"/>
      <c r="BT114" s="1692"/>
      <c r="BU114" s="1692"/>
      <c r="BV114" s="1692"/>
      <c r="BW114" s="1692"/>
      <c r="BX114" s="1692"/>
      <c r="BY114" s="1692"/>
      <c r="BZ114" s="1692"/>
      <c r="CA114" s="1692"/>
      <c r="CB114" s="1692"/>
      <c r="CC114" s="1692"/>
      <c r="CD114" s="1692"/>
      <c r="CE114" s="1692"/>
      <c r="CF114" s="1692"/>
      <c r="CG114" s="1692"/>
      <c r="CH114" s="1692"/>
      <c r="CI114" s="1692"/>
      <c r="CJ114" s="1692"/>
      <c r="CK114" s="1692"/>
      <c r="CL114" s="1692"/>
      <c r="CM114" s="1692"/>
      <c r="CN114" s="1692"/>
      <c r="CO114" s="1692"/>
      <c r="CP114" s="1692"/>
      <c r="CQ114" s="1692"/>
      <c r="CR114" s="1692"/>
      <c r="CS114" s="1692"/>
      <c r="CT114" s="1692"/>
      <c r="CU114" s="1692"/>
      <c r="CV114" s="1692"/>
      <c r="CW114" s="1692"/>
      <c r="CX114" s="1692"/>
      <c r="CY114" s="1692"/>
      <c r="CZ114" s="1692"/>
      <c r="DA114" s="1692"/>
      <c r="DB114" s="1692"/>
      <c r="DC114" s="1692"/>
      <c r="DD114" s="1692"/>
      <c r="DE114" s="1692"/>
      <c r="DF114" s="1692"/>
      <c r="DG114" s="1692"/>
      <c r="DH114" s="1692"/>
      <c r="DI114" s="1692"/>
    </row>
    <row r="115" spans="1:113" s="1699" customFormat="1">
      <c r="A115" s="552"/>
      <c r="B115" s="1692"/>
      <c r="C115" s="1692"/>
      <c r="D115" s="1692"/>
      <c r="E115" s="1692"/>
      <c r="F115" s="1692"/>
      <c r="G115" s="1692"/>
      <c r="H115" s="1692"/>
      <c r="I115" s="1692"/>
      <c r="J115" s="1692"/>
      <c r="K115" s="1692"/>
      <c r="L115" s="1692"/>
      <c r="M115" s="1692"/>
      <c r="N115" s="1692"/>
      <c r="O115" s="1692"/>
      <c r="P115" s="1692"/>
      <c r="Q115" s="1692"/>
      <c r="R115" s="1692"/>
      <c r="S115" s="1692"/>
      <c r="T115" s="1692"/>
      <c r="U115" s="1692"/>
      <c r="V115" s="1692"/>
      <c r="W115" s="1692"/>
      <c r="X115" s="1692"/>
      <c r="Y115" s="1692"/>
      <c r="Z115" s="1692"/>
      <c r="AA115" s="1692"/>
      <c r="AB115" s="1692"/>
      <c r="AC115" s="1692"/>
      <c r="AD115" s="1692"/>
      <c r="AE115" s="1692"/>
      <c r="AF115" s="1692"/>
      <c r="AG115" s="1692"/>
      <c r="AH115" s="1692"/>
      <c r="AI115" s="1692"/>
      <c r="AJ115" s="1692"/>
      <c r="AK115" s="1692"/>
      <c r="AL115" s="1692"/>
      <c r="AM115" s="1692"/>
      <c r="AN115" s="1692"/>
      <c r="AO115" s="1692"/>
      <c r="AP115" s="1692"/>
      <c r="AQ115" s="1692"/>
      <c r="AR115" s="1692"/>
      <c r="AS115" s="1692"/>
      <c r="AT115" s="1692"/>
      <c r="AU115" s="1692"/>
      <c r="AV115" s="1692"/>
      <c r="AW115" s="1692"/>
      <c r="AX115" s="1692"/>
      <c r="AY115" s="1692"/>
      <c r="AZ115" s="1692"/>
      <c r="BA115" s="1692"/>
      <c r="BB115" s="1692"/>
      <c r="BC115" s="1692"/>
      <c r="BD115" s="1692"/>
      <c r="BE115" s="1692"/>
      <c r="BF115" s="1692"/>
      <c r="BG115" s="1692"/>
      <c r="BH115" s="1692"/>
      <c r="BI115" s="1692"/>
      <c r="BJ115" s="1692"/>
      <c r="BK115" s="1692"/>
      <c r="BL115" s="1692"/>
      <c r="BM115" s="1692"/>
      <c r="BN115" s="1692"/>
      <c r="BO115" s="1692"/>
      <c r="BP115" s="1692"/>
      <c r="BQ115" s="1692"/>
      <c r="BR115" s="1692"/>
      <c r="BS115" s="1692"/>
      <c r="BT115" s="1692"/>
      <c r="BU115" s="1692"/>
      <c r="BV115" s="1692"/>
      <c r="BW115" s="1692"/>
      <c r="BX115" s="1692"/>
      <c r="BY115" s="1692"/>
      <c r="BZ115" s="1692"/>
      <c r="CA115" s="1692"/>
      <c r="CB115" s="1692"/>
      <c r="CC115" s="1692"/>
      <c r="CD115" s="1692"/>
      <c r="CE115" s="1692"/>
      <c r="CF115" s="1692"/>
      <c r="CG115" s="1692"/>
      <c r="CH115" s="1692"/>
      <c r="CI115" s="1692"/>
      <c r="CJ115" s="1692"/>
      <c r="CK115" s="1692"/>
      <c r="CL115" s="1692"/>
      <c r="CM115" s="1692"/>
      <c r="CN115" s="1692"/>
      <c r="CO115" s="1692"/>
      <c r="CP115" s="1692"/>
      <c r="CQ115" s="1692"/>
      <c r="CR115" s="1692"/>
      <c r="CS115" s="1692"/>
      <c r="CT115" s="1692"/>
      <c r="CU115" s="1692"/>
      <c r="CV115" s="1692"/>
      <c r="CW115" s="1692"/>
      <c r="CX115" s="1692"/>
      <c r="CY115" s="1692"/>
      <c r="CZ115" s="1692"/>
      <c r="DA115" s="1692"/>
      <c r="DB115" s="1692"/>
      <c r="DC115" s="1692"/>
      <c r="DD115" s="1692"/>
      <c r="DE115" s="1692"/>
      <c r="DF115" s="1692"/>
      <c r="DG115" s="1692"/>
      <c r="DH115" s="1692"/>
      <c r="DI115" s="1692"/>
    </row>
    <row r="116" spans="1:113" s="1699" customFormat="1">
      <c r="A116" s="552"/>
      <c r="B116" s="1692"/>
      <c r="C116" s="1692"/>
      <c r="D116" s="1692"/>
      <c r="E116" s="1692"/>
      <c r="F116" s="1692"/>
      <c r="G116" s="1692"/>
      <c r="H116" s="1692"/>
      <c r="I116" s="1692"/>
      <c r="J116" s="1692"/>
      <c r="K116" s="1692"/>
      <c r="L116" s="1692"/>
      <c r="M116" s="1692"/>
      <c r="N116" s="1692"/>
      <c r="O116" s="1692"/>
      <c r="P116" s="1692"/>
      <c r="Q116" s="1692"/>
      <c r="R116" s="1692"/>
      <c r="S116" s="1692"/>
      <c r="T116" s="1692"/>
      <c r="U116" s="1692"/>
      <c r="V116" s="1692"/>
      <c r="W116" s="1692"/>
      <c r="X116" s="1692"/>
      <c r="Y116" s="1692"/>
      <c r="Z116" s="1692"/>
      <c r="AA116" s="1692"/>
      <c r="AB116" s="1692"/>
      <c r="AC116" s="1692"/>
      <c r="AD116" s="1692"/>
      <c r="AE116" s="1692"/>
      <c r="AF116" s="1692"/>
      <c r="AG116" s="1692"/>
      <c r="AH116" s="1692"/>
      <c r="AI116" s="1692"/>
      <c r="AJ116" s="1692"/>
      <c r="AK116" s="1692"/>
      <c r="AL116" s="1692"/>
      <c r="AM116" s="1692"/>
      <c r="AN116" s="1692"/>
      <c r="AO116" s="1692"/>
      <c r="AP116" s="1692"/>
      <c r="AQ116" s="1692"/>
      <c r="AR116" s="1692"/>
      <c r="AS116" s="1692"/>
      <c r="AT116" s="1692"/>
      <c r="AU116" s="1692"/>
      <c r="AV116" s="1692"/>
      <c r="AW116" s="1692"/>
      <c r="AX116" s="1692"/>
      <c r="AY116" s="1692"/>
      <c r="AZ116" s="1692"/>
      <c r="BA116" s="1692"/>
      <c r="BB116" s="1692"/>
      <c r="BC116" s="1692"/>
      <c r="BD116" s="1692"/>
      <c r="BE116" s="1692"/>
      <c r="BF116" s="1692"/>
      <c r="BG116" s="1692"/>
      <c r="BH116" s="1692"/>
      <c r="BI116" s="1692"/>
      <c r="BJ116" s="1692"/>
      <c r="BK116" s="1692"/>
      <c r="BL116" s="1692"/>
      <c r="BM116" s="1692"/>
      <c r="BN116" s="1692"/>
      <c r="BO116" s="1692"/>
      <c r="BP116" s="1692"/>
      <c r="BQ116" s="1692"/>
      <c r="BR116" s="1692"/>
      <c r="BS116" s="1692"/>
      <c r="BT116" s="1692"/>
      <c r="BU116" s="1692"/>
      <c r="BV116" s="1692"/>
      <c r="BW116" s="1692"/>
      <c r="BX116" s="1692"/>
      <c r="BY116" s="1692"/>
      <c r="BZ116" s="1692"/>
      <c r="CA116" s="1692"/>
      <c r="CB116" s="1692"/>
      <c r="CC116" s="1692"/>
      <c r="CD116" s="1692"/>
      <c r="CE116" s="1692"/>
      <c r="CF116" s="1692"/>
      <c r="CG116" s="1692"/>
      <c r="CH116" s="1692"/>
      <c r="CI116" s="1692"/>
      <c r="CJ116" s="1692"/>
      <c r="CK116" s="1692"/>
      <c r="CL116" s="1692"/>
      <c r="CM116" s="1692"/>
      <c r="CN116" s="1692"/>
      <c r="CO116" s="1692"/>
      <c r="CP116" s="1692"/>
      <c r="CQ116" s="1692"/>
      <c r="CR116" s="1692"/>
      <c r="CS116" s="1692"/>
      <c r="CT116" s="1692"/>
      <c r="CU116" s="1692"/>
      <c r="CV116" s="1692"/>
      <c r="CW116" s="1692"/>
      <c r="CX116" s="1692"/>
      <c r="CY116" s="1692"/>
      <c r="CZ116" s="1692"/>
      <c r="DA116" s="1692"/>
      <c r="DB116" s="1692"/>
      <c r="DC116" s="1692"/>
      <c r="DD116" s="1692"/>
      <c r="DE116" s="1692"/>
      <c r="DF116" s="1692"/>
      <c r="DG116" s="1692"/>
      <c r="DH116" s="1692"/>
      <c r="DI116" s="1692"/>
    </row>
    <row r="117" spans="1:113" s="1699" customFormat="1">
      <c r="A117" s="552"/>
      <c r="B117" s="1692"/>
      <c r="C117" s="1692"/>
      <c r="D117" s="1692"/>
      <c r="E117" s="1692"/>
      <c r="F117" s="1692"/>
      <c r="G117" s="1692"/>
      <c r="H117" s="1692"/>
      <c r="I117" s="1692"/>
      <c r="J117" s="1692"/>
      <c r="K117" s="1692"/>
      <c r="L117" s="1692"/>
      <c r="M117" s="1692"/>
      <c r="N117" s="1692"/>
      <c r="O117" s="1692"/>
      <c r="P117" s="1692"/>
      <c r="Q117" s="1692"/>
      <c r="R117" s="1692"/>
      <c r="S117" s="1692"/>
      <c r="T117" s="1692"/>
      <c r="U117" s="1692"/>
      <c r="V117" s="1692"/>
      <c r="W117" s="1692"/>
      <c r="X117" s="1692"/>
      <c r="Y117" s="1692"/>
      <c r="Z117" s="1692"/>
      <c r="AA117" s="1692"/>
      <c r="AB117" s="1692"/>
      <c r="AC117" s="1692"/>
      <c r="AD117" s="1692"/>
      <c r="AE117" s="1692"/>
      <c r="AF117" s="1692"/>
      <c r="AG117" s="1692"/>
      <c r="AH117" s="1692"/>
      <c r="AI117" s="1692"/>
      <c r="AJ117" s="1692"/>
      <c r="AK117" s="1692"/>
      <c r="AL117" s="1692"/>
      <c r="AM117" s="1692"/>
      <c r="AN117" s="1692"/>
      <c r="AO117" s="1692"/>
      <c r="AP117" s="1692"/>
      <c r="AQ117" s="1692"/>
      <c r="AR117" s="1692"/>
      <c r="AS117" s="1692"/>
      <c r="AT117" s="1692"/>
      <c r="AU117" s="1692"/>
      <c r="AV117" s="1692"/>
      <c r="AW117" s="1692"/>
      <c r="AX117" s="1692"/>
      <c r="AY117" s="1692"/>
      <c r="AZ117" s="1692"/>
      <c r="BA117" s="1692"/>
      <c r="BB117" s="1692"/>
      <c r="BC117" s="1692"/>
      <c r="BD117" s="1692"/>
      <c r="BE117" s="1692"/>
      <c r="BF117" s="1692"/>
      <c r="BG117" s="1692"/>
      <c r="BH117" s="1692"/>
      <c r="BI117" s="1692"/>
      <c r="BJ117" s="1692"/>
      <c r="BK117" s="1692"/>
      <c r="BL117" s="1692"/>
      <c r="BM117" s="1692"/>
      <c r="BN117" s="1692"/>
      <c r="BO117" s="1692"/>
      <c r="BP117" s="1692"/>
      <c r="BQ117" s="1692"/>
      <c r="BR117" s="1692"/>
      <c r="BS117" s="1692"/>
      <c r="BT117" s="1692"/>
      <c r="BU117" s="1692"/>
      <c r="BV117" s="1692"/>
      <c r="BW117" s="1692"/>
      <c r="BX117" s="1692"/>
      <c r="BY117" s="1692"/>
      <c r="BZ117" s="1692"/>
      <c r="CA117" s="1692"/>
      <c r="CB117" s="1692"/>
      <c r="CC117" s="1692"/>
      <c r="CD117" s="1692"/>
      <c r="CE117" s="1692"/>
      <c r="CF117" s="1692"/>
      <c r="CG117" s="1692"/>
      <c r="CH117" s="1692"/>
      <c r="CI117" s="1692"/>
      <c r="CJ117" s="1692"/>
      <c r="CK117" s="1692"/>
      <c r="CL117" s="1692"/>
      <c r="CM117" s="1692"/>
      <c r="CN117" s="1692"/>
      <c r="CO117" s="1692"/>
      <c r="CP117" s="1692"/>
      <c r="CQ117" s="1692"/>
      <c r="CR117" s="1692"/>
      <c r="CS117" s="1692"/>
      <c r="CT117" s="1692"/>
      <c r="CU117" s="1692"/>
      <c r="CV117" s="1692"/>
      <c r="CW117" s="1692"/>
      <c r="CX117" s="1692"/>
      <c r="CY117" s="1692"/>
      <c r="CZ117" s="1692"/>
      <c r="DA117" s="1692"/>
      <c r="DB117" s="1692"/>
      <c r="DC117" s="1692"/>
      <c r="DD117" s="1692"/>
      <c r="DE117" s="1692"/>
      <c r="DF117" s="1692"/>
      <c r="DG117" s="1692"/>
      <c r="DH117" s="1692"/>
      <c r="DI117" s="1692"/>
    </row>
    <row r="118" spans="1:113" s="1699" customFormat="1">
      <c r="A118" s="552"/>
      <c r="B118" s="1692"/>
      <c r="C118" s="1692"/>
      <c r="D118" s="1692"/>
      <c r="E118" s="1692"/>
      <c r="F118" s="1692"/>
      <c r="G118" s="1692"/>
      <c r="H118" s="1692"/>
      <c r="I118" s="1692"/>
      <c r="J118" s="1692"/>
      <c r="K118" s="1692"/>
      <c r="L118" s="1692"/>
      <c r="M118" s="1692"/>
      <c r="N118" s="1692"/>
      <c r="O118" s="1692"/>
      <c r="P118" s="1692"/>
      <c r="Q118" s="1692"/>
      <c r="R118" s="1692"/>
      <c r="S118" s="1692"/>
      <c r="T118" s="1692"/>
      <c r="U118" s="1692"/>
      <c r="V118" s="1692"/>
      <c r="W118" s="1692"/>
      <c r="X118" s="1692"/>
      <c r="Y118" s="1692"/>
      <c r="Z118" s="1692"/>
      <c r="AA118" s="1692"/>
      <c r="AB118" s="1692"/>
      <c r="AC118" s="1692"/>
      <c r="AD118" s="1692"/>
      <c r="AE118" s="1692"/>
      <c r="AF118" s="1692"/>
      <c r="AG118" s="1692"/>
      <c r="AH118" s="1692"/>
      <c r="AI118" s="1692"/>
      <c r="AJ118" s="1692"/>
      <c r="AK118" s="1692"/>
      <c r="AL118" s="1692"/>
      <c r="AM118" s="1692"/>
      <c r="AN118" s="1692"/>
      <c r="AO118" s="1692"/>
      <c r="AP118" s="1692"/>
      <c r="AQ118" s="1692"/>
      <c r="AR118" s="1692"/>
      <c r="AS118" s="1692"/>
      <c r="AT118" s="1692"/>
      <c r="AU118" s="1692"/>
      <c r="AV118" s="1692"/>
      <c r="AW118" s="1692"/>
      <c r="AX118" s="1692"/>
      <c r="AY118" s="1692"/>
      <c r="AZ118" s="1692"/>
      <c r="BA118" s="1692"/>
      <c r="BB118" s="1692"/>
      <c r="BC118" s="1692"/>
      <c r="BD118" s="1692"/>
      <c r="BE118" s="1692"/>
      <c r="BF118" s="1692"/>
      <c r="BG118" s="1692"/>
      <c r="BH118" s="1692"/>
      <c r="BI118" s="1692"/>
      <c r="BJ118" s="1692"/>
      <c r="BK118" s="1692"/>
      <c r="BL118" s="1692"/>
      <c r="BM118" s="1692"/>
      <c r="BN118" s="1692"/>
      <c r="BO118" s="1692"/>
      <c r="BP118" s="1692"/>
      <c r="BQ118" s="1692"/>
      <c r="BR118" s="1692"/>
      <c r="BS118" s="1692"/>
      <c r="BT118" s="1692"/>
      <c r="BU118" s="1692"/>
      <c r="BV118" s="1692"/>
      <c r="BW118" s="1692"/>
      <c r="BX118" s="1692"/>
      <c r="BY118" s="1692"/>
      <c r="BZ118" s="1692"/>
      <c r="CA118" s="1692"/>
      <c r="CB118" s="1692"/>
      <c r="CC118" s="1692"/>
      <c r="CD118" s="1692"/>
      <c r="CE118" s="1692"/>
      <c r="CF118" s="1692"/>
      <c r="CG118" s="1692"/>
      <c r="CH118" s="1692"/>
      <c r="CI118" s="1692"/>
      <c r="CJ118" s="1692"/>
      <c r="CK118" s="1692"/>
      <c r="CL118" s="1692"/>
      <c r="CM118" s="1692"/>
      <c r="CN118" s="1692"/>
      <c r="CO118" s="1692"/>
      <c r="CP118" s="1692"/>
      <c r="CQ118" s="1692"/>
      <c r="CR118" s="1692"/>
      <c r="CS118" s="1692"/>
      <c r="CT118" s="1692"/>
      <c r="CU118" s="1692"/>
      <c r="CV118" s="1692"/>
      <c r="CW118" s="1692"/>
      <c r="CX118" s="1692"/>
      <c r="CY118" s="1692"/>
      <c r="CZ118" s="1692"/>
      <c r="DA118" s="1692"/>
      <c r="DB118" s="1692"/>
      <c r="DC118" s="1692"/>
      <c r="DD118" s="1692"/>
      <c r="DE118" s="1692"/>
      <c r="DF118" s="1692"/>
      <c r="DG118" s="1692"/>
      <c r="DH118" s="1692"/>
      <c r="DI118" s="1692"/>
    </row>
    <row r="119" spans="1:113" s="1699" customFormat="1">
      <c r="A119" s="552"/>
      <c r="B119" s="1692"/>
      <c r="C119" s="1692"/>
      <c r="D119" s="1692"/>
      <c r="E119" s="1692"/>
      <c r="F119" s="1692"/>
      <c r="G119" s="1692"/>
      <c r="H119" s="1692"/>
      <c r="I119" s="1692"/>
      <c r="J119" s="1692"/>
      <c r="K119" s="1692"/>
      <c r="L119" s="1692"/>
      <c r="M119" s="1692"/>
      <c r="N119" s="1692"/>
      <c r="O119" s="1692"/>
      <c r="P119" s="1692"/>
      <c r="Q119" s="1692"/>
      <c r="R119" s="1692"/>
      <c r="S119" s="1692"/>
      <c r="T119" s="1692"/>
      <c r="U119" s="1692"/>
      <c r="V119" s="1692"/>
      <c r="W119" s="1692"/>
      <c r="X119" s="1692"/>
      <c r="Y119" s="1692"/>
      <c r="Z119" s="1692"/>
      <c r="AA119" s="1692"/>
      <c r="AB119" s="1692"/>
      <c r="AC119" s="1692"/>
      <c r="AD119" s="1692"/>
      <c r="AE119" s="1692"/>
      <c r="AF119" s="1692"/>
      <c r="AG119" s="1692"/>
      <c r="AH119" s="1692"/>
      <c r="AI119" s="1692"/>
      <c r="AJ119" s="1692"/>
      <c r="AK119" s="1692"/>
      <c r="AL119" s="1692"/>
      <c r="AM119" s="1692"/>
      <c r="AN119" s="1692"/>
      <c r="AO119" s="1692"/>
      <c r="AP119" s="1692"/>
      <c r="AQ119" s="1692"/>
      <c r="AR119" s="1692"/>
      <c r="AS119" s="1692"/>
      <c r="AT119" s="1692"/>
      <c r="AU119" s="1692"/>
      <c r="AV119" s="1692"/>
      <c r="AW119" s="1692"/>
      <c r="AX119" s="1692"/>
      <c r="AY119" s="1692"/>
      <c r="AZ119" s="1692"/>
      <c r="BA119" s="1692"/>
      <c r="BB119" s="1692"/>
      <c r="BC119" s="1692"/>
      <c r="BD119" s="1692"/>
      <c r="BE119" s="1692"/>
      <c r="BF119" s="1692"/>
      <c r="BG119" s="1692"/>
      <c r="BH119" s="1692"/>
      <c r="BI119" s="1692"/>
      <c r="BJ119" s="1692"/>
      <c r="BK119" s="1692"/>
      <c r="BL119" s="1692"/>
      <c r="BM119" s="1692"/>
      <c r="BN119" s="1692"/>
      <c r="BO119" s="1692"/>
      <c r="BP119" s="1692"/>
      <c r="BQ119" s="1692"/>
      <c r="BR119" s="1692"/>
      <c r="BS119" s="1692"/>
      <c r="BT119" s="1692"/>
      <c r="BU119" s="1692"/>
      <c r="BV119" s="1692"/>
      <c r="BW119" s="1692"/>
      <c r="BX119" s="1692"/>
      <c r="BY119" s="1692"/>
      <c r="BZ119" s="1692"/>
      <c r="CA119" s="1692"/>
      <c r="CB119" s="1692"/>
      <c r="CC119" s="1692"/>
      <c r="CD119" s="1692"/>
      <c r="CE119" s="1692"/>
      <c r="CF119" s="1692"/>
      <c r="CG119" s="1692"/>
      <c r="CH119" s="1692"/>
      <c r="CI119" s="1692"/>
      <c r="CJ119" s="1692"/>
      <c r="CK119" s="1692"/>
      <c r="CL119" s="1692"/>
      <c r="CM119" s="1692"/>
      <c r="CN119" s="1692"/>
      <c r="CO119" s="1692"/>
      <c r="CP119" s="1692"/>
      <c r="CQ119" s="1692"/>
      <c r="CR119" s="1692"/>
      <c r="CS119" s="1692"/>
      <c r="CT119" s="1692"/>
      <c r="CU119" s="1692"/>
      <c r="CV119" s="1692"/>
      <c r="CW119" s="1692"/>
      <c r="CX119" s="1692"/>
      <c r="CY119" s="1692"/>
      <c r="CZ119" s="1692"/>
      <c r="DA119" s="1692"/>
      <c r="DB119" s="1692"/>
      <c r="DC119" s="1692"/>
      <c r="DD119" s="1692"/>
      <c r="DE119" s="1692"/>
      <c r="DF119" s="1692"/>
      <c r="DG119" s="1692"/>
      <c r="DH119" s="1692"/>
      <c r="DI119" s="1692"/>
    </row>
    <row r="120" spans="1:113" s="1699" customFormat="1">
      <c r="A120" s="552"/>
      <c r="B120" s="1692"/>
      <c r="C120" s="1692"/>
      <c r="D120" s="1692"/>
      <c r="E120" s="1692"/>
      <c r="F120" s="1692"/>
      <c r="G120" s="1692"/>
      <c r="H120" s="1692"/>
      <c r="I120" s="1692"/>
      <c r="J120" s="1692"/>
      <c r="K120" s="1692"/>
      <c r="L120" s="1692"/>
      <c r="M120" s="1692"/>
      <c r="N120" s="1692"/>
      <c r="O120" s="1692"/>
      <c r="P120" s="1692"/>
      <c r="Q120" s="1692"/>
      <c r="R120" s="1692"/>
      <c r="S120" s="1692"/>
      <c r="T120" s="1692"/>
      <c r="U120" s="1692"/>
      <c r="V120" s="1692"/>
      <c r="W120" s="1692"/>
      <c r="X120" s="1692"/>
      <c r="Y120" s="1692"/>
      <c r="Z120" s="1692"/>
      <c r="AA120" s="1692"/>
      <c r="AB120" s="1692"/>
      <c r="AC120" s="1692"/>
      <c r="AD120" s="1692"/>
      <c r="AE120" s="1692"/>
      <c r="AF120" s="1692"/>
      <c r="AG120" s="1692"/>
      <c r="AH120" s="1692"/>
      <c r="AI120" s="1692"/>
      <c r="AJ120" s="1692"/>
      <c r="AK120" s="1692"/>
      <c r="AL120" s="1692"/>
      <c r="AM120" s="1692"/>
      <c r="AN120" s="1692"/>
      <c r="AO120" s="1692"/>
      <c r="AP120" s="1692"/>
      <c r="AQ120" s="1692"/>
      <c r="AR120" s="1692"/>
      <c r="AS120" s="1692"/>
      <c r="AT120" s="1692"/>
      <c r="AU120" s="1692"/>
      <c r="AV120" s="1692"/>
      <c r="AW120" s="1692"/>
      <c r="AX120" s="1692"/>
      <c r="AY120" s="1692"/>
      <c r="AZ120" s="1692"/>
      <c r="BA120" s="1692"/>
      <c r="BB120" s="1692"/>
      <c r="BC120" s="1692"/>
      <c r="BD120" s="1692"/>
      <c r="BE120" s="1692"/>
      <c r="BF120" s="1692"/>
      <c r="BG120" s="1692"/>
      <c r="BH120" s="1692"/>
      <c r="BI120" s="1692"/>
      <c r="BJ120" s="1692"/>
      <c r="BK120" s="1692"/>
      <c r="BL120" s="1692"/>
      <c r="BM120" s="1692"/>
      <c r="BN120" s="1692"/>
      <c r="BO120" s="1692"/>
      <c r="BP120" s="1692"/>
      <c r="BQ120" s="1692"/>
      <c r="BR120" s="1692"/>
      <c r="BS120" s="1692"/>
      <c r="BT120" s="1692"/>
      <c r="BU120" s="1692"/>
      <c r="BV120" s="1692"/>
      <c r="BW120" s="1692"/>
      <c r="BX120" s="1692"/>
      <c r="BY120" s="1692"/>
      <c r="BZ120" s="1692"/>
      <c r="CA120" s="1692"/>
      <c r="CB120" s="1692"/>
      <c r="CC120" s="1692"/>
      <c r="CD120" s="1692"/>
      <c r="CE120" s="1692"/>
      <c r="CF120" s="1692"/>
      <c r="CG120" s="1692"/>
      <c r="CH120" s="1692"/>
      <c r="CI120" s="1692"/>
      <c r="CJ120" s="1692"/>
      <c r="CK120" s="1692"/>
      <c r="CL120" s="1692"/>
      <c r="CM120" s="1692"/>
      <c r="CN120" s="1692"/>
      <c r="CO120" s="1692"/>
      <c r="CP120" s="1692"/>
      <c r="CQ120" s="1692"/>
      <c r="CR120" s="1692"/>
      <c r="CS120" s="1692"/>
      <c r="CT120" s="1692"/>
      <c r="CU120" s="1692"/>
      <c r="CV120" s="1692"/>
      <c r="CW120" s="1692"/>
      <c r="CX120" s="1692"/>
      <c r="CY120" s="1692"/>
      <c r="CZ120" s="1692"/>
      <c r="DA120" s="1692"/>
      <c r="DB120" s="1692"/>
      <c r="DC120" s="1692"/>
      <c r="DD120" s="1692"/>
      <c r="DE120" s="1692"/>
      <c r="DF120" s="1692"/>
      <c r="DG120" s="1692"/>
      <c r="DH120" s="1692"/>
      <c r="DI120" s="1692"/>
    </row>
    <row r="121" spans="1:113" s="1699" customFormat="1">
      <c r="A121" s="552"/>
      <c r="B121" s="1692"/>
      <c r="C121" s="1692"/>
      <c r="D121" s="1692"/>
      <c r="E121" s="1692"/>
      <c r="F121" s="1692"/>
      <c r="G121" s="1692"/>
      <c r="H121" s="1692"/>
      <c r="I121" s="1692"/>
      <c r="J121" s="1692"/>
      <c r="K121" s="1692"/>
      <c r="L121" s="1692"/>
      <c r="M121" s="1692"/>
      <c r="N121" s="1692"/>
      <c r="O121" s="1692"/>
      <c r="P121" s="1692"/>
      <c r="Q121" s="1692"/>
      <c r="R121" s="1692"/>
      <c r="S121" s="1692"/>
      <c r="T121" s="1692"/>
      <c r="U121" s="1692"/>
      <c r="V121" s="1692"/>
      <c r="W121" s="1692"/>
      <c r="X121" s="1692"/>
      <c r="Y121" s="1692"/>
      <c r="Z121" s="1692"/>
      <c r="AA121" s="1692"/>
      <c r="AB121" s="1692"/>
      <c r="AC121" s="1692"/>
      <c r="AD121" s="1692"/>
      <c r="AE121" s="1692"/>
      <c r="AF121" s="1692"/>
      <c r="AG121" s="1692"/>
      <c r="AH121" s="1692"/>
      <c r="AI121" s="1692"/>
      <c r="AJ121" s="1692"/>
      <c r="AK121" s="1692"/>
      <c r="AL121" s="1692"/>
      <c r="AM121" s="1692"/>
      <c r="AN121" s="1692"/>
      <c r="AO121" s="1692"/>
      <c r="AP121" s="1692"/>
      <c r="AQ121" s="1692"/>
      <c r="AR121" s="1692"/>
      <c r="AS121" s="1692"/>
      <c r="AT121" s="1692"/>
      <c r="AU121" s="1692"/>
      <c r="AV121" s="1692"/>
      <c r="AW121" s="1692"/>
      <c r="AX121" s="1692"/>
      <c r="AY121" s="1692"/>
      <c r="AZ121" s="1692"/>
      <c r="BA121" s="1692"/>
      <c r="BB121" s="1692"/>
      <c r="BC121" s="1692"/>
      <c r="BD121" s="1692"/>
      <c r="BE121" s="1692"/>
      <c r="BF121" s="1692"/>
      <c r="BG121" s="1692"/>
      <c r="BH121" s="1692"/>
      <c r="BI121" s="1692"/>
      <c r="BJ121" s="1692"/>
      <c r="BK121" s="1692"/>
      <c r="BL121" s="1692"/>
      <c r="BM121" s="1692"/>
      <c r="BN121" s="1692"/>
      <c r="BO121" s="1692"/>
      <c r="BP121" s="1692"/>
      <c r="BQ121" s="1692"/>
      <c r="BR121" s="1692"/>
      <c r="BS121" s="1692"/>
      <c r="BT121" s="1692"/>
      <c r="BU121" s="1692"/>
      <c r="BV121" s="1692"/>
      <c r="BW121" s="1692"/>
      <c r="BX121" s="1692"/>
      <c r="BY121" s="1692"/>
      <c r="BZ121" s="1692"/>
      <c r="CA121" s="1692"/>
      <c r="CB121" s="1692"/>
      <c r="CC121" s="1692"/>
      <c r="CD121" s="1692"/>
      <c r="CE121" s="1692"/>
      <c r="CF121" s="1692"/>
      <c r="CG121" s="1692"/>
      <c r="CH121" s="1692"/>
      <c r="CI121" s="1692"/>
      <c r="CJ121" s="1692"/>
      <c r="CK121" s="1692"/>
      <c r="CL121" s="1692"/>
      <c r="CM121" s="1692"/>
      <c r="CN121" s="1692"/>
      <c r="CO121" s="1692"/>
      <c r="CP121" s="1692"/>
      <c r="CQ121" s="1692"/>
      <c r="CR121" s="1692"/>
      <c r="CS121" s="1692"/>
      <c r="CT121" s="1692"/>
      <c r="CU121" s="1692"/>
      <c r="CV121" s="1692"/>
      <c r="CW121" s="1692"/>
      <c r="CX121" s="1692"/>
      <c r="CY121" s="1692"/>
      <c r="CZ121" s="1692"/>
      <c r="DA121" s="1692"/>
      <c r="DB121" s="1692"/>
      <c r="DC121" s="1692"/>
      <c r="DD121" s="1692"/>
      <c r="DE121" s="1692"/>
      <c r="DF121" s="1692"/>
      <c r="DG121" s="1692"/>
      <c r="DH121" s="1692"/>
      <c r="DI121" s="1692"/>
    </row>
    <row r="122" spans="1:113" s="1699" customFormat="1">
      <c r="A122" s="552"/>
      <c r="B122" s="1692"/>
      <c r="C122" s="1692"/>
      <c r="D122" s="1692"/>
      <c r="E122" s="1692"/>
      <c r="F122" s="1692"/>
      <c r="G122" s="1692"/>
      <c r="H122" s="1692"/>
      <c r="I122" s="1692"/>
      <c r="J122" s="1692"/>
      <c r="K122" s="1692"/>
      <c r="L122" s="1692"/>
      <c r="M122" s="1692"/>
      <c r="N122" s="1692"/>
      <c r="O122" s="1692"/>
      <c r="P122" s="1692"/>
      <c r="Q122" s="1692"/>
      <c r="R122" s="1692"/>
      <c r="S122" s="1692"/>
      <c r="T122" s="1692"/>
      <c r="U122" s="1692"/>
      <c r="V122" s="1692"/>
      <c r="W122" s="1692"/>
      <c r="X122" s="1692"/>
      <c r="Y122" s="1692"/>
      <c r="Z122" s="1692"/>
      <c r="AA122" s="1692"/>
      <c r="AB122" s="1692"/>
      <c r="AC122" s="1692"/>
      <c r="AD122" s="1692"/>
      <c r="AE122" s="1692"/>
      <c r="AF122" s="1692"/>
      <c r="AG122" s="1692"/>
      <c r="AH122" s="1692"/>
      <c r="AI122" s="1692"/>
      <c r="AJ122" s="1692"/>
      <c r="AK122" s="1692"/>
      <c r="AL122" s="1692"/>
      <c r="AM122" s="1692"/>
      <c r="AN122" s="1692"/>
      <c r="AO122" s="1692"/>
      <c r="AP122" s="1692"/>
      <c r="AQ122" s="1692"/>
      <c r="AR122" s="1692"/>
      <c r="AS122" s="1692"/>
      <c r="AT122" s="1692"/>
      <c r="AU122" s="1692"/>
      <c r="AV122" s="1692"/>
      <c r="AW122" s="1692"/>
      <c r="AX122" s="1692"/>
      <c r="AY122" s="1692"/>
      <c r="AZ122" s="1692"/>
      <c r="BA122" s="1692"/>
      <c r="BB122" s="1692"/>
      <c r="BC122" s="1692"/>
      <c r="BD122" s="1692"/>
      <c r="BE122" s="1692"/>
      <c r="BF122" s="1692"/>
      <c r="BG122" s="1692"/>
      <c r="BH122" s="1692"/>
      <c r="BI122" s="1692"/>
      <c r="BJ122" s="1692"/>
      <c r="BK122" s="1692"/>
      <c r="BL122" s="1692"/>
      <c r="BM122" s="1692"/>
      <c r="BN122" s="1692"/>
      <c r="BO122" s="1692"/>
      <c r="BP122" s="1692"/>
      <c r="BQ122" s="1692"/>
      <c r="BR122" s="1692"/>
      <c r="BS122" s="1692"/>
      <c r="BT122" s="1692"/>
      <c r="BU122" s="1692"/>
      <c r="BV122" s="1692"/>
      <c r="BW122" s="1692"/>
      <c r="BX122" s="1692"/>
      <c r="BY122" s="1692"/>
      <c r="BZ122" s="1692"/>
      <c r="CA122" s="1692"/>
      <c r="CB122" s="1692"/>
      <c r="CC122" s="1692"/>
      <c r="CD122" s="1692"/>
      <c r="CE122" s="1692"/>
      <c r="CF122" s="1692"/>
      <c r="CG122" s="1692"/>
      <c r="CH122" s="1692"/>
      <c r="CI122" s="1692"/>
      <c r="CJ122" s="1692"/>
      <c r="CK122" s="1692"/>
      <c r="CL122" s="1692"/>
      <c r="CM122" s="1692"/>
      <c r="CN122" s="1692"/>
      <c r="CO122" s="1692"/>
      <c r="CP122" s="1692"/>
      <c r="CQ122" s="1692"/>
      <c r="CR122" s="1692"/>
      <c r="CS122" s="1692"/>
      <c r="CT122" s="1692"/>
      <c r="CU122" s="1692"/>
      <c r="CV122" s="1692"/>
      <c r="CW122" s="1692"/>
      <c r="CX122" s="1692"/>
      <c r="CY122" s="1692"/>
      <c r="CZ122" s="1692"/>
      <c r="DA122" s="1692"/>
      <c r="DB122" s="1692"/>
      <c r="DC122" s="1692"/>
      <c r="DD122" s="1692"/>
      <c r="DE122" s="1692"/>
      <c r="DF122" s="1692"/>
      <c r="DG122" s="1692"/>
      <c r="DH122" s="1692"/>
      <c r="DI122" s="1692"/>
    </row>
    <row r="123" spans="1:113" s="1699" customFormat="1">
      <c r="A123" s="552"/>
      <c r="B123" s="1692"/>
      <c r="C123" s="1692"/>
      <c r="D123" s="1692"/>
      <c r="E123" s="1692"/>
      <c r="F123" s="1692"/>
      <c r="G123" s="1692"/>
      <c r="H123" s="1692"/>
      <c r="I123" s="1692"/>
      <c r="J123" s="1692"/>
      <c r="K123" s="1692"/>
      <c r="L123" s="1692"/>
      <c r="M123" s="1692"/>
      <c r="N123" s="1692"/>
      <c r="O123" s="1692"/>
      <c r="P123" s="1692"/>
      <c r="Q123" s="1692"/>
      <c r="R123" s="1692"/>
      <c r="S123" s="1692"/>
      <c r="T123" s="1692"/>
      <c r="U123" s="1692"/>
      <c r="V123" s="1692"/>
      <c r="W123" s="1692"/>
      <c r="X123" s="1692"/>
      <c r="Y123" s="1692"/>
      <c r="Z123" s="1692"/>
      <c r="AA123" s="1692"/>
      <c r="AB123" s="1692"/>
      <c r="AC123" s="1692"/>
      <c r="AD123" s="1692"/>
      <c r="AE123" s="1692"/>
      <c r="AF123" s="1692"/>
      <c r="AG123" s="1692"/>
      <c r="AH123" s="1692"/>
      <c r="AI123" s="1692"/>
      <c r="AJ123" s="1692"/>
      <c r="AK123" s="1692"/>
      <c r="AL123" s="1692"/>
      <c r="AM123" s="1692"/>
      <c r="AN123" s="1692"/>
      <c r="AO123" s="1692"/>
      <c r="AP123" s="1692"/>
      <c r="AQ123" s="1692"/>
      <c r="AR123" s="1692"/>
      <c r="AS123" s="1692"/>
      <c r="AT123" s="1692"/>
      <c r="AU123" s="1692"/>
      <c r="AV123" s="1692"/>
      <c r="AW123" s="1692"/>
      <c r="AX123" s="1692"/>
      <c r="AY123" s="1692"/>
      <c r="AZ123" s="1692"/>
      <c r="BA123" s="1692"/>
      <c r="BB123" s="1692"/>
      <c r="BC123" s="1692"/>
      <c r="BD123" s="1692"/>
      <c r="BE123" s="1692"/>
      <c r="BF123" s="1692"/>
      <c r="BG123" s="1692"/>
      <c r="BH123" s="1692"/>
      <c r="BI123" s="1692"/>
      <c r="BJ123" s="1692"/>
      <c r="BK123" s="1692"/>
      <c r="BL123" s="1692"/>
      <c r="BM123" s="1692"/>
      <c r="BN123" s="1692"/>
      <c r="BO123" s="1692"/>
      <c r="BP123" s="1692"/>
      <c r="BQ123" s="1692"/>
      <c r="BR123" s="1692"/>
      <c r="BS123" s="1692"/>
      <c r="BT123" s="1692"/>
      <c r="BU123" s="1692"/>
      <c r="BV123" s="1692"/>
      <c r="BW123" s="1692"/>
      <c r="BX123" s="1692"/>
      <c r="BY123" s="1692"/>
      <c r="BZ123" s="1692"/>
      <c r="CA123" s="1692"/>
      <c r="CB123" s="1692"/>
      <c r="CC123" s="1692"/>
      <c r="CD123" s="1692"/>
      <c r="CE123" s="1692"/>
      <c r="CF123" s="1692"/>
      <c r="CG123" s="1692"/>
      <c r="CH123" s="1692"/>
      <c r="CI123" s="1692"/>
      <c r="CJ123" s="1692"/>
      <c r="CK123" s="1692"/>
      <c r="CL123" s="1692"/>
      <c r="CM123" s="1692"/>
      <c r="CN123" s="1692"/>
      <c r="CO123" s="1692"/>
      <c r="CP123" s="1692"/>
      <c r="CQ123" s="1692"/>
      <c r="CR123" s="1692"/>
      <c r="CS123" s="1692"/>
      <c r="CT123" s="1692"/>
      <c r="CU123" s="1692"/>
      <c r="CV123" s="1692"/>
      <c r="CW123" s="1692"/>
      <c r="CX123" s="1692"/>
      <c r="CY123" s="1692"/>
      <c r="CZ123" s="1692"/>
      <c r="DA123" s="1692"/>
      <c r="DB123" s="1692"/>
      <c r="DC123" s="1692"/>
      <c r="DD123" s="1692"/>
      <c r="DE123" s="1692"/>
      <c r="DF123" s="1692"/>
      <c r="DG123" s="1692"/>
      <c r="DH123" s="1692"/>
      <c r="DI123" s="1692"/>
    </row>
    <row r="124" spans="1:113" s="1699" customFormat="1">
      <c r="A124" s="552"/>
      <c r="B124" s="1692"/>
      <c r="C124" s="1692"/>
      <c r="D124" s="1692"/>
      <c r="E124" s="1692"/>
      <c r="F124" s="1692"/>
      <c r="G124" s="1692"/>
      <c r="H124" s="1692"/>
      <c r="I124" s="1692"/>
      <c r="J124" s="1692"/>
      <c r="K124" s="1692"/>
      <c r="L124" s="1692"/>
      <c r="M124" s="1692"/>
      <c r="N124" s="1692"/>
      <c r="O124" s="1692"/>
      <c r="P124" s="1692"/>
      <c r="Q124" s="1692"/>
      <c r="R124" s="1692"/>
      <c r="S124" s="1692"/>
      <c r="T124" s="1692"/>
      <c r="U124" s="1692"/>
      <c r="V124" s="1692"/>
      <c r="W124" s="1692"/>
      <c r="X124" s="1692"/>
      <c r="Y124" s="1692"/>
      <c r="Z124" s="1692"/>
      <c r="AA124" s="1692"/>
      <c r="AB124" s="1692"/>
      <c r="AC124" s="1692"/>
      <c r="AD124" s="1692"/>
      <c r="AE124" s="1692"/>
      <c r="AF124" s="1692"/>
      <c r="AG124" s="1692"/>
      <c r="AH124" s="1692"/>
      <c r="AI124" s="1692"/>
      <c r="AJ124" s="1692"/>
      <c r="AK124" s="1692"/>
      <c r="AL124" s="1692"/>
      <c r="AM124" s="1692"/>
      <c r="AN124" s="1692"/>
      <c r="AO124" s="1692"/>
      <c r="AP124" s="1692"/>
      <c r="AQ124" s="1692"/>
      <c r="AR124" s="1692"/>
      <c r="AS124" s="1692"/>
      <c r="AT124" s="1692"/>
      <c r="AU124" s="1692"/>
      <c r="AV124" s="1692"/>
      <c r="AW124" s="1692"/>
      <c r="AX124" s="1692"/>
      <c r="AY124" s="1692"/>
      <c r="AZ124" s="1692"/>
      <c r="BA124" s="1692"/>
      <c r="BB124" s="1692"/>
      <c r="BC124" s="1692"/>
      <c r="BD124" s="1692"/>
      <c r="BE124" s="1692"/>
      <c r="BF124" s="1692"/>
      <c r="BG124" s="1692"/>
      <c r="BH124" s="1692"/>
      <c r="BI124" s="1692"/>
      <c r="BJ124" s="1692"/>
      <c r="BK124" s="1692"/>
      <c r="BL124" s="1692"/>
      <c r="BM124" s="1692"/>
      <c r="BN124" s="1692"/>
      <c r="BO124" s="1692"/>
      <c r="BP124" s="1692"/>
      <c r="BQ124" s="1692"/>
      <c r="BR124" s="1692"/>
      <c r="BS124" s="1692"/>
      <c r="BT124" s="1692"/>
      <c r="BU124" s="1692"/>
      <c r="BV124" s="1692"/>
      <c r="BW124" s="1692"/>
      <c r="BX124" s="1692"/>
      <c r="BY124" s="1692"/>
      <c r="BZ124" s="1692"/>
      <c r="CA124" s="1692"/>
      <c r="CB124" s="1692"/>
      <c r="CC124" s="1692"/>
      <c r="CD124" s="1692"/>
      <c r="CE124" s="1692"/>
      <c r="CF124" s="1692"/>
      <c r="CG124" s="1692"/>
      <c r="CH124" s="1692"/>
      <c r="CI124" s="1692"/>
      <c r="CJ124" s="1692"/>
      <c r="CK124" s="1692"/>
      <c r="CL124" s="1692"/>
      <c r="CM124" s="1692"/>
      <c r="CN124" s="1692"/>
      <c r="CO124" s="1692"/>
      <c r="CP124" s="1692"/>
      <c r="CQ124" s="1692"/>
      <c r="CR124" s="1692"/>
      <c r="CS124" s="1692"/>
      <c r="CT124" s="1692"/>
      <c r="CU124" s="1692"/>
      <c r="CV124" s="1692"/>
      <c r="CW124" s="1692"/>
      <c r="CX124" s="1692"/>
      <c r="CY124" s="1692"/>
      <c r="CZ124" s="1692"/>
      <c r="DA124" s="1692"/>
      <c r="DB124" s="1692"/>
      <c r="DC124" s="1692"/>
      <c r="DD124" s="1692"/>
      <c r="DE124" s="1692"/>
      <c r="DF124" s="1692"/>
      <c r="DG124" s="1692"/>
      <c r="DH124" s="1692"/>
      <c r="DI124" s="1692"/>
    </row>
    <row r="125" spans="1:113" s="1699" customFormat="1">
      <c r="A125" s="552"/>
      <c r="B125" s="1692"/>
      <c r="C125" s="1692"/>
      <c r="D125" s="1692"/>
      <c r="E125" s="1692"/>
      <c r="F125" s="1692"/>
      <c r="G125" s="1692"/>
      <c r="H125" s="1692"/>
      <c r="I125" s="1692"/>
      <c r="J125" s="1692"/>
      <c r="K125" s="1692"/>
      <c r="L125" s="1692"/>
      <c r="M125" s="1692"/>
      <c r="N125" s="1692"/>
      <c r="O125" s="1692"/>
      <c r="P125" s="1692"/>
      <c r="Q125" s="1692"/>
      <c r="R125" s="1692"/>
      <c r="S125" s="1692"/>
      <c r="T125" s="1692"/>
      <c r="U125" s="1692"/>
      <c r="V125" s="1692"/>
      <c r="W125" s="1692"/>
      <c r="X125" s="1692"/>
      <c r="Y125" s="1692"/>
      <c r="Z125" s="1692"/>
      <c r="AA125" s="1692"/>
      <c r="AB125" s="1692"/>
      <c r="AC125" s="1692"/>
      <c r="AD125" s="1692"/>
      <c r="AE125" s="1692"/>
      <c r="AF125" s="1692"/>
      <c r="AG125" s="1692"/>
      <c r="AH125" s="1692"/>
      <c r="AI125" s="1692"/>
      <c r="AJ125" s="1692"/>
      <c r="AK125" s="1692"/>
      <c r="AL125" s="1692"/>
      <c r="AM125" s="1692"/>
      <c r="AN125" s="1692"/>
      <c r="AO125" s="1692"/>
      <c r="AP125" s="1692"/>
      <c r="AQ125" s="1692"/>
      <c r="AR125" s="1692"/>
      <c r="AS125" s="1692"/>
      <c r="AT125" s="1692"/>
      <c r="AU125" s="1692"/>
      <c r="AV125" s="1692"/>
      <c r="AW125" s="1692"/>
      <c r="AX125" s="1692"/>
      <c r="AY125" s="1692"/>
      <c r="AZ125" s="1692"/>
      <c r="BA125" s="1692"/>
      <c r="BB125" s="1692"/>
      <c r="BC125" s="1692"/>
      <c r="BD125" s="1692"/>
      <c r="BE125" s="1692"/>
      <c r="BF125" s="1692"/>
      <c r="BG125" s="1692"/>
      <c r="BH125" s="1692"/>
      <c r="BI125" s="1692"/>
      <c r="BJ125" s="1692"/>
      <c r="BK125" s="1692"/>
      <c r="BL125" s="1692"/>
      <c r="BM125" s="1692"/>
      <c r="BN125" s="1692"/>
      <c r="BO125" s="1692"/>
      <c r="BP125" s="1692"/>
      <c r="BQ125" s="1692"/>
      <c r="BR125" s="1692"/>
      <c r="BS125" s="1692"/>
      <c r="BT125" s="1692"/>
      <c r="BU125" s="1692"/>
      <c r="BV125" s="1692"/>
      <c r="BW125" s="1692"/>
      <c r="BX125" s="1692"/>
      <c r="BY125" s="1692"/>
      <c r="BZ125" s="1692"/>
      <c r="CA125" s="1692"/>
      <c r="CB125" s="1692"/>
      <c r="CC125" s="1692"/>
      <c r="CD125" s="1692"/>
      <c r="CE125" s="1692"/>
      <c r="CF125" s="1692"/>
      <c r="CG125" s="1692"/>
      <c r="CH125" s="1692"/>
      <c r="CI125" s="1692"/>
      <c r="CJ125" s="1692"/>
      <c r="CK125" s="1692"/>
      <c r="CL125" s="1692"/>
      <c r="CM125" s="1692"/>
      <c r="CN125" s="1692"/>
      <c r="CO125" s="1692"/>
      <c r="CP125" s="1692"/>
      <c r="CQ125" s="1692"/>
      <c r="CR125" s="1692"/>
      <c r="CS125" s="1692"/>
      <c r="CT125" s="1692"/>
      <c r="CU125" s="1692"/>
      <c r="CV125" s="1692"/>
      <c r="CW125" s="1692"/>
      <c r="CX125" s="1692"/>
      <c r="CY125" s="1692"/>
      <c r="CZ125" s="1692"/>
      <c r="DA125" s="1692"/>
      <c r="DB125" s="1692"/>
      <c r="DC125" s="1692"/>
      <c r="DD125" s="1692"/>
      <c r="DE125" s="1692"/>
      <c r="DF125" s="1692"/>
      <c r="DG125" s="1692"/>
      <c r="DH125" s="1692"/>
      <c r="DI125" s="1692"/>
    </row>
    <row r="126" spans="1:113" s="1699" customFormat="1">
      <c r="A126" s="552"/>
      <c r="B126" s="1692"/>
      <c r="C126" s="1692"/>
      <c r="D126" s="1692"/>
      <c r="E126" s="1692"/>
      <c r="F126" s="1692"/>
      <c r="G126" s="1692"/>
      <c r="H126" s="1692"/>
      <c r="I126" s="1692"/>
      <c r="J126" s="1692"/>
      <c r="K126" s="1692"/>
      <c r="L126" s="1692"/>
      <c r="M126" s="1692"/>
      <c r="N126" s="1692"/>
      <c r="O126" s="1692"/>
      <c r="P126" s="1692"/>
      <c r="Q126" s="1692"/>
      <c r="R126" s="1692"/>
      <c r="S126" s="1692"/>
      <c r="T126" s="1692"/>
      <c r="U126" s="1692"/>
      <c r="V126" s="1692"/>
      <c r="W126" s="1692"/>
      <c r="X126" s="1692"/>
      <c r="Y126" s="1692"/>
      <c r="Z126" s="1692"/>
      <c r="AA126" s="1692"/>
      <c r="AB126" s="1692"/>
      <c r="AC126" s="1692"/>
      <c r="AD126" s="1692"/>
      <c r="AE126" s="1692"/>
      <c r="AF126" s="1692"/>
      <c r="AG126" s="1692"/>
      <c r="AH126" s="1692"/>
      <c r="AI126" s="1692"/>
      <c r="AJ126" s="1692"/>
      <c r="AK126" s="1692"/>
      <c r="AL126" s="1692"/>
      <c r="AM126" s="1692"/>
      <c r="AN126" s="1692"/>
      <c r="AO126" s="1692"/>
      <c r="AP126" s="1692"/>
      <c r="AQ126" s="1692"/>
      <c r="AR126" s="1692"/>
      <c r="AS126" s="1692"/>
      <c r="AT126" s="1692"/>
      <c r="AU126" s="1692"/>
      <c r="AV126" s="1692"/>
      <c r="AW126" s="1692"/>
      <c r="AX126" s="1692"/>
      <c r="AY126" s="1692"/>
      <c r="AZ126" s="1692"/>
      <c r="BA126" s="1692"/>
      <c r="BB126" s="1692"/>
      <c r="BC126" s="1692"/>
      <c r="BD126" s="1692"/>
      <c r="BE126" s="1692"/>
      <c r="BF126" s="1692"/>
      <c r="BG126" s="1692"/>
      <c r="BH126" s="1692"/>
      <c r="BI126" s="1692"/>
      <c r="BJ126" s="1692"/>
      <c r="BK126" s="1692"/>
      <c r="BL126" s="1692"/>
      <c r="BM126" s="1692"/>
      <c r="BN126" s="1692"/>
      <c r="BO126" s="1692"/>
      <c r="BP126" s="1692"/>
      <c r="BQ126" s="1692"/>
      <c r="BR126" s="1692"/>
      <c r="BS126" s="1692"/>
      <c r="BT126" s="1692"/>
      <c r="BU126" s="1692"/>
      <c r="BV126" s="1692"/>
      <c r="BW126" s="1692"/>
      <c r="BX126" s="1692"/>
      <c r="BY126" s="1692"/>
      <c r="BZ126" s="1692"/>
      <c r="CA126" s="1692"/>
      <c r="CB126" s="1692"/>
      <c r="CC126" s="1692"/>
      <c r="CD126" s="1692"/>
      <c r="CE126" s="1692"/>
      <c r="CF126" s="1692"/>
      <c r="CG126" s="1692"/>
      <c r="CH126" s="1692"/>
      <c r="CI126" s="1692"/>
      <c r="CJ126" s="1692"/>
      <c r="CK126" s="1692"/>
      <c r="CL126" s="1692"/>
      <c r="CM126" s="1692"/>
      <c r="CN126" s="1692"/>
      <c r="CO126" s="1692"/>
      <c r="CP126" s="1692"/>
      <c r="CQ126" s="1692"/>
      <c r="CR126" s="1692"/>
      <c r="CS126" s="1692"/>
      <c r="CT126" s="1692"/>
      <c r="CU126" s="1692"/>
      <c r="CV126" s="1692"/>
      <c r="CW126" s="1692"/>
      <c r="CX126" s="1692"/>
      <c r="CY126" s="1692"/>
      <c r="CZ126" s="1692"/>
      <c r="DA126" s="1692"/>
      <c r="DB126" s="1692"/>
      <c r="DC126" s="1692"/>
      <c r="DD126" s="1692"/>
      <c r="DE126" s="1692"/>
      <c r="DF126" s="1692"/>
      <c r="DG126" s="1692"/>
      <c r="DH126" s="1692"/>
      <c r="DI126" s="1692"/>
    </row>
    <row r="127" spans="1:113" s="1699" customFormat="1">
      <c r="A127" s="552"/>
      <c r="B127" s="1692"/>
      <c r="C127" s="1692"/>
      <c r="D127" s="1692"/>
      <c r="E127" s="1692"/>
      <c r="F127" s="1692"/>
      <c r="G127" s="1692"/>
      <c r="H127" s="1692"/>
      <c r="I127" s="1692"/>
      <c r="J127" s="1692"/>
      <c r="K127" s="1692"/>
      <c r="L127" s="1692"/>
      <c r="M127" s="1692"/>
      <c r="N127" s="1692"/>
      <c r="O127" s="1692"/>
      <c r="P127" s="1692"/>
      <c r="Q127" s="1692"/>
      <c r="R127" s="1692"/>
      <c r="S127" s="1692"/>
      <c r="T127" s="1692"/>
      <c r="U127" s="1692"/>
      <c r="V127" s="1692"/>
      <c r="W127" s="1692"/>
      <c r="X127" s="1692"/>
      <c r="Y127" s="1692"/>
      <c r="Z127" s="1692"/>
      <c r="AA127" s="1692"/>
      <c r="AB127" s="1692"/>
      <c r="AC127" s="1692"/>
      <c r="AD127" s="1692"/>
      <c r="AE127" s="1692"/>
      <c r="AF127" s="1692"/>
      <c r="AG127" s="1692"/>
      <c r="AH127" s="1692"/>
      <c r="AI127" s="1692"/>
      <c r="AJ127" s="1692"/>
      <c r="AK127" s="1692"/>
      <c r="AL127" s="1692"/>
      <c r="AM127" s="1692"/>
      <c r="AN127" s="1692"/>
      <c r="AO127" s="1692"/>
      <c r="AP127" s="1692"/>
      <c r="AQ127" s="1692"/>
      <c r="AR127" s="1692"/>
      <c r="AS127" s="1692"/>
      <c r="AT127" s="1692"/>
      <c r="AU127" s="1692"/>
      <c r="AV127" s="1692"/>
      <c r="AW127" s="1692"/>
      <c r="AX127" s="1692"/>
      <c r="AY127" s="1692"/>
      <c r="AZ127" s="1692"/>
      <c r="BA127" s="1692"/>
      <c r="BB127" s="1692"/>
      <c r="BC127" s="1692"/>
      <c r="BD127" s="1692"/>
      <c r="BE127" s="1692"/>
      <c r="BF127" s="1692"/>
      <c r="BG127" s="1692"/>
      <c r="BH127" s="1692"/>
      <c r="BI127" s="1692"/>
      <c r="BJ127" s="1692"/>
      <c r="BK127" s="1692"/>
      <c r="BL127" s="1692"/>
      <c r="BM127" s="1692"/>
      <c r="BN127" s="1692"/>
      <c r="BO127" s="1692"/>
      <c r="BP127" s="1692"/>
      <c r="BQ127" s="1692"/>
      <c r="BR127" s="1692"/>
      <c r="BS127" s="1692"/>
      <c r="BT127" s="1692"/>
      <c r="BU127" s="1692"/>
      <c r="BV127" s="1692"/>
      <c r="BW127" s="1692"/>
      <c r="BX127" s="1692"/>
      <c r="BY127" s="1692"/>
      <c r="BZ127" s="1692"/>
      <c r="CA127" s="1692"/>
      <c r="CB127" s="1692"/>
      <c r="CC127" s="1692"/>
      <c r="CD127" s="1692"/>
      <c r="CE127" s="1692"/>
      <c r="CF127" s="1692"/>
      <c r="CG127" s="1692"/>
      <c r="CH127" s="1692"/>
      <c r="CI127" s="1692"/>
      <c r="CJ127" s="1692"/>
      <c r="CK127" s="1692"/>
      <c r="CL127" s="1692"/>
      <c r="CM127" s="1692"/>
      <c r="CN127" s="1692"/>
      <c r="CO127" s="1692"/>
      <c r="CP127" s="1692"/>
      <c r="CQ127" s="1692"/>
      <c r="CR127" s="1692"/>
      <c r="CS127" s="1692"/>
      <c r="CT127" s="1692"/>
      <c r="CU127" s="1692"/>
      <c r="CV127" s="1692"/>
      <c r="CW127" s="1692"/>
      <c r="CX127" s="1692"/>
      <c r="CY127" s="1692"/>
      <c r="CZ127" s="1692"/>
      <c r="DA127" s="1692"/>
      <c r="DB127" s="1692"/>
      <c r="DC127" s="1692"/>
      <c r="DD127" s="1692"/>
      <c r="DE127" s="1692"/>
      <c r="DF127" s="1692"/>
      <c r="DG127" s="1692"/>
      <c r="DH127" s="1692"/>
      <c r="DI127" s="1692"/>
    </row>
    <row r="128" spans="1:113" s="1699" customFormat="1">
      <c r="A128" s="552"/>
      <c r="B128" s="1692"/>
      <c r="C128" s="1692"/>
      <c r="D128" s="1692"/>
      <c r="E128" s="1692"/>
      <c r="F128" s="1692"/>
      <c r="G128" s="1692"/>
      <c r="H128" s="1692"/>
      <c r="I128" s="1692"/>
      <c r="J128" s="1692"/>
      <c r="K128" s="1692"/>
      <c r="L128" s="1692"/>
      <c r="M128" s="1692"/>
      <c r="N128" s="1692"/>
      <c r="O128" s="1692"/>
      <c r="P128" s="1692"/>
      <c r="Q128" s="1692"/>
      <c r="R128" s="1692"/>
      <c r="S128" s="1692"/>
      <c r="T128" s="1692"/>
      <c r="U128" s="1692"/>
      <c r="V128" s="1692"/>
      <c r="W128" s="1692"/>
      <c r="X128" s="1692"/>
      <c r="Y128" s="1692"/>
      <c r="Z128" s="1692"/>
      <c r="AA128" s="1692"/>
      <c r="AB128" s="1692"/>
      <c r="AC128" s="1692"/>
      <c r="AD128" s="1692"/>
      <c r="AE128" s="1692"/>
      <c r="AF128" s="1692"/>
      <c r="AG128" s="1692"/>
      <c r="AH128" s="1692"/>
      <c r="AI128" s="1692"/>
      <c r="AJ128" s="1692"/>
      <c r="AK128" s="1692"/>
      <c r="AL128" s="1692"/>
      <c r="AM128" s="1692"/>
      <c r="AN128" s="1692"/>
      <c r="AO128" s="1692"/>
      <c r="AP128" s="1692"/>
      <c r="AQ128" s="1692"/>
      <c r="AR128" s="1692"/>
      <c r="AS128" s="1692"/>
      <c r="AT128" s="1692"/>
      <c r="AU128" s="1692"/>
      <c r="AV128" s="1692"/>
      <c r="AW128" s="1692"/>
      <c r="AX128" s="1692"/>
      <c r="AY128" s="1692"/>
      <c r="AZ128" s="1692"/>
      <c r="BA128" s="1692"/>
      <c r="BB128" s="1692"/>
      <c r="BC128" s="1692"/>
      <c r="BD128" s="1692"/>
      <c r="BE128" s="1692"/>
      <c r="BF128" s="1692"/>
      <c r="BG128" s="1692"/>
      <c r="BH128" s="1692"/>
      <c r="BI128" s="1692"/>
      <c r="BJ128" s="1692"/>
      <c r="BK128" s="1692"/>
      <c r="BL128" s="1692"/>
      <c r="BM128" s="1692"/>
      <c r="BN128" s="1692"/>
      <c r="BO128" s="1692"/>
      <c r="BP128" s="1692"/>
      <c r="BQ128" s="1692"/>
      <c r="BR128" s="1692"/>
      <c r="BS128" s="1692"/>
      <c r="BT128" s="1692"/>
      <c r="BU128" s="1692"/>
      <c r="BV128" s="1692"/>
      <c r="BW128" s="1692"/>
      <c r="BX128" s="1692"/>
      <c r="BY128" s="1692"/>
      <c r="BZ128" s="1692"/>
      <c r="CA128" s="1692"/>
      <c r="CB128" s="1692"/>
      <c r="CC128" s="1692"/>
      <c r="CD128" s="1692"/>
      <c r="CE128" s="1692"/>
      <c r="CF128" s="1692"/>
      <c r="CG128" s="1692"/>
      <c r="CH128" s="1692"/>
      <c r="CI128" s="1692"/>
      <c r="CJ128" s="1692"/>
      <c r="CK128" s="1692"/>
      <c r="CL128" s="1692"/>
      <c r="CM128" s="1692"/>
      <c r="CN128" s="1692"/>
      <c r="CO128" s="1692"/>
      <c r="CP128" s="1692"/>
      <c r="CQ128" s="1692"/>
      <c r="CR128" s="1692"/>
      <c r="CS128" s="1692"/>
      <c r="CT128" s="1692"/>
      <c r="CU128" s="1692"/>
      <c r="CV128" s="1692"/>
      <c r="CW128" s="1692"/>
      <c r="CX128" s="1692"/>
      <c r="CY128" s="1692"/>
      <c r="CZ128" s="1692"/>
      <c r="DA128" s="1692"/>
      <c r="DB128" s="1692"/>
      <c r="DC128" s="1692"/>
      <c r="DD128" s="1692"/>
      <c r="DE128" s="1692"/>
      <c r="DF128" s="1692"/>
      <c r="DG128" s="1692"/>
      <c r="DH128" s="1692"/>
      <c r="DI128" s="1692"/>
    </row>
    <row r="129" spans="1:113" s="1699" customFormat="1">
      <c r="A129" s="552"/>
      <c r="B129" s="1692"/>
      <c r="C129" s="1692"/>
      <c r="D129" s="1692"/>
      <c r="E129" s="1692"/>
      <c r="F129" s="1692"/>
      <c r="G129" s="1692"/>
      <c r="H129" s="1692"/>
      <c r="I129" s="1692"/>
      <c r="J129" s="1692"/>
      <c r="K129" s="1692"/>
      <c r="L129" s="1692"/>
      <c r="M129" s="1692"/>
      <c r="N129" s="1692"/>
      <c r="O129" s="1692"/>
      <c r="P129" s="1692"/>
      <c r="Q129" s="1692"/>
      <c r="R129" s="1692"/>
      <c r="S129" s="1692"/>
      <c r="T129" s="1692"/>
      <c r="U129" s="1692"/>
      <c r="V129" s="1692"/>
      <c r="W129" s="1692"/>
      <c r="X129" s="1692"/>
      <c r="Y129" s="1692"/>
      <c r="Z129" s="1692"/>
      <c r="AA129" s="1692"/>
      <c r="AB129" s="1692"/>
      <c r="AC129" s="1692"/>
      <c r="AD129" s="1692"/>
      <c r="AE129" s="1692"/>
      <c r="AF129" s="1692"/>
      <c r="AG129" s="1692"/>
      <c r="AH129" s="1692"/>
      <c r="AI129" s="1692"/>
      <c r="AJ129" s="1692"/>
      <c r="AK129" s="1692"/>
      <c r="AL129" s="1692"/>
      <c r="AM129" s="1692"/>
      <c r="AN129" s="1692"/>
      <c r="AO129" s="1692"/>
      <c r="AP129" s="1692"/>
      <c r="AQ129" s="1692"/>
      <c r="AR129" s="1692"/>
      <c r="AS129" s="1692"/>
      <c r="AT129" s="1692"/>
      <c r="AU129" s="1692"/>
      <c r="AV129" s="1692"/>
      <c r="AW129" s="1692"/>
      <c r="AX129" s="1692"/>
      <c r="AY129" s="1692"/>
      <c r="AZ129" s="1692"/>
      <c r="BA129" s="1692"/>
      <c r="BB129" s="1692"/>
      <c r="BC129" s="1692"/>
      <c r="BD129" s="1692"/>
      <c r="BE129" s="1692"/>
      <c r="BF129" s="1692"/>
      <c r="BG129" s="1692"/>
      <c r="BH129" s="1692"/>
      <c r="BI129" s="1692"/>
      <c r="BJ129" s="1692"/>
      <c r="BK129" s="1692"/>
      <c r="BL129" s="1692"/>
      <c r="BM129" s="1692"/>
      <c r="BN129" s="1692"/>
      <c r="BO129" s="1692"/>
      <c r="BP129" s="1692"/>
      <c r="BQ129" s="1692"/>
      <c r="BR129" s="1692"/>
      <c r="BS129" s="1692"/>
      <c r="BT129" s="1692"/>
      <c r="BU129" s="1692"/>
      <c r="BV129" s="1692"/>
      <c r="BW129" s="1692"/>
      <c r="BX129" s="1692"/>
      <c r="BY129" s="1692"/>
      <c r="BZ129" s="1692"/>
      <c r="CA129" s="1692"/>
      <c r="CB129" s="1692"/>
      <c r="CC129" s="1692"/>
      <c r="CD129" s="1692"/>
      <c r="CE129" s="1692"/>
      <c r="CF129" s="1692"/>
      <c r="CG129" s="1692"/>
      <c r="CH129" s="1692"/>
      <c r="CI129" s="1692"/>
      <c r="CJ129" s="1692"/>
      <c r="CK129" s="1692"/>
      <c r="CL129" s="1692"/>
      <c r="CM129" s="1692"/>
      <c r="CN129" s="1692"/>
      <c r="CO129" s="1692"/>
      <c r="CP129" s="1692"/>
      <c r="CQ129" s="1692"/>
      <c r="CR129" s="1692"/>
      <c r="CS129" s="1692"/>
      <c r="CT129" s="1692"/>
      <c r="CU129" s="1692"/>
      <c r="CV129" s="1692"/>
      <c r="CW129" s="1692"/>
      <c r="CX129" s="1692"/>
      <c r="CY129" s="1692"/>
      <c r="CZ129" s="1692"/>
      <c r="DA129" s="1692"/>
      <c r="DB129" s="1692"/>
      <c r="DC129" s="1692"/>
      <c r="DD129" s="1692"/>
      <c r="DE129" s="1692"/>
      <c r="DF129" s="1692"/>
      <c r="DG129" s="1692"/>
      <c r="DH129" s="1692"/>
      <c r="DI129" s="1692"/>
    </row>
    <row r="130" spans="1:113" s="1699" customFormat="1">
      <c r="A130" s="552"/>
      <c r="B130" s="1692"/>
      <c r="C130" s="1692"/>
      <c r="D130" s="1692"/>
      <c r="E130" s="1692"/>
      <c r="F130" s="1692"/>
      <c r="G130" s="1692"/>
      <c r="H130" s="1692"/>
      <c r="I130" s="1692"/>
      <c r="J130" s="1692"/>
      <c r="K130" s="1692"/>
      <c r="L130" s="1692"/>
      <c r="M130" s="1692"/>
      <c r="N130" s="1692"/>
      <c r="O130" s="1692"/>
      <c r="P130" s="1692"/>
      <c r="Q130" s="1692"/>
      <c r="R130" s="1692"/>
      <c r="S130" s="1692"/>
      <c r="T130" s="1692"/>
      <c r="U130" s="1692"/>
      <c r="V130" s="1692"/>
      <c r="W130" s="1692"/>
      <c r="X130" s="1692"/>
      <c r="Y130" s="1692"/>
      <c r="Z130" s="1692"/>
      <c r="AA130" s="1692"/>
      <c r="AB130" s="1692"/>
      <c r="AC130" s="1692"/>
      <c r="AD130" s="1692"/>
      <c r="AE130" s="1692"/>
      <c r="AF130" s="1692"/>
      <c r="AG130" s="1692"/>
      <c r="AH130" s="1692"/>
      <c r="AI130" s="1692"/>
      <c r="AJ130" s="1692"/>
      <c r="AK130" s="1692"/>
      <c r="AL130" s="1692"/>
      <c r="AM130" s="1692"/>
      <c r="AN130" s="1692"/>
      <c r="AO130" s="1692"/>
      <c r="AP130" s="1692"/>
      <c r="AQ130" s="1692"/>
      <c r="AR130" s="1692"/>
      <c r="AS130" s="1692"/>
      <c r="AT130" s="1692"/>
      <c r="AU130" s="1692"/>
      <c r="AV130" s="1692"/>
      <c r="AW130" s="1692"/>
      <c r="AX130" s="1692"/>
      <c r="AY130" s="1692"/>
      <c r="AZ130" s="1692"/>
      <c r="BA130" s="1692"/>
      <c r="BB130" s="1692"/>
      <c r="BC130" s="1692"/>
      <c r="BD130" s="1692"/>
      <c r="BE130" s="1692"/>
      <c r="BF130" s="1692"/>
      <c r="BG130" s="1692"/>
      <c r="BH130" s="1692"/>
      <c r="BI130" s="1692"/>
      <c r="BJ130" s="1692"/>
      <c r="BK130" s="1692"/>
      <c r="BL130" s="1692"/>
      <c r="BM130" s="1692"/>
      <c r="BN130" s="1692"/>
      <c r="BO130" s="1692"/>
      <c r="BP130" s="1692"/>
      <c r="BQ130" s="1692"/>
      <c r="BR130" s="1692"/>
      <c r="BS130" s="1692"/>
      <c r="BT130" s="1692"/>
      <c r="BU130" s="1692"/>
      <c r="BV130" s="1692"/>
      <c r="BW130" s="1692"/>
      <c r="BX130" s="1692"/>
      <c r="BY130" s="1692"/>
      <c r="BZ130" s="1692"/>
      <c r="CA130" s="1692"/>
      <c r="CB130" s="1692"/>
      <c r="CC130" s="1692"/>
      <c r="CD130" s="1692"/>
      <c r="CE130" s="1692"/>
      <c r="CF130" s="1692"/>
      <c r="CG130" s="1692"/>
      <c r="CH130" s="1692"/>
      <c r="CI130" s="1692"/>
      <c r="CJ130" s="1692"/>
      <c r="CK130" s="1692"/>
      <c r="CL130" s="1692"/>
      <c r="CM130" s="1692"/>
      <c r="CN130" s="1692"/>
      <c r="CO130" s="1692"/>
      <c r="CP130" s="1692"/>
      <c r="CQ130" s="1692"/>
      <c r="CR130" s="1692"/>
      <c r="CS130" s="1692"/>
      <c r="CT130" s="1692"/>
      <c r="CU130" s="1692"/>
      <c r="CV130" s="1692"/>
      <c r="CW130" s="1692"/>
      <c r="CX130" s="1692"/>
      <c r="CY130" s="1692"/>
      <c r="CZ130" s="1692"/>
      <c r="DA130" s="1692"/>
      <c r="DB130" s="1692"/>
      <c r="DC130" s="1692"/>
      <c r="DD130" s="1692"/>
      <c r="DE130" s="1692"/>
      <c r="DF130" s="1692"/>
      <c r="DG130" s="1692"/>
      <c r="DH130" s="1692"/>
      <c r="DI130" s="1692"/>
    </row>
    <row r="131" spans="1:113" s="1699" customFormat="1">
      <c r="A131" s="552"/>
      <c r="B131" s="1692"/>
      <c r="C131" s="1692"/>
      <c r="D131" s="1692"/>
      <c r="E131" s="1692"/>
      <c r="F131" s="1692"/>
      <c r="G131" s="1692"/>
      <c r="H131" s="1692"/>
      <c r="I131" s="1692"/>
      <c r="J131" s="1692"/>
      <c r="K131" s="1692"/>
      <c r="L131" s="1692"/>
      <c r="M131" s="1692"/>
      <c r="N131" s="1692"/>
      <c r="O131" s="1692"/>
      <c r="P131" s="1692"/>
      <c r="Q131" s="1692"/>
      <c r="R131" s="1692"/>
      <c r="S131" s="1692"/>
      <c r="T131" s="1692"/>
      <c r="U131" s="1692"/>
      <c r="V131" s="1692"/>
      <c r="W131" s="1692"/>
      <c r="X131" s="1692"/>
      <c r="Y131" s="1692"/>
      <c r="Z131" s="1692"/>
      <c r="AA131" s="1692"/>
      <c r="AB131" s="1692"/>
      <c r="AC131" s="1692"/>
      <c r="AD131" s="1692"/>
      <c r="AE131" s="1692"/>
      <c r="AF131" s="1692"/>
      <c r="AG131" s="1692"/>
      <c r="AH131" s="1692"/>
      <c r="AI131" s="1692"/>
      <c r="AJ131" s="1692"/>
      <c r="AK131" s="1692"/>
      <c r="AL131" s="1692"/>
      <c r="AM131" s="1692"/>
      <c r="AN131" s="1692"/>
      <c r="AO131" s="1692"/>
      <c r="AP131" s="1692"/>
      <c r="AQ131" s="1692"/>
      <c r="AR131" s="1692"/>
      <c r="AS131" s="1692"/>
      <c r="AT131" s="1692"/>
      <c r="AU131" s="1692"/>
      <c r="AV131" s="1692"/>
      <c r="AW131" s="1692"/>
      <c r="AX131" s="1692"/>
      <c r="AY131" s="1692"/>
      <c r="AZ131" s="1692"/>
      <c r="BA131" s="1692"/>
      <c r="BB131" s="1692"/>
      <c r="BC131" s="1692"/>
      <c r="BD131" s="1692"/>
      <c r="BE131" s="1692"/>
      <c r="BF131" s="1692"/>
      <c r="BG131" s="1692"/>
      <c r="BH131" s="1692"/>
      <c r="BI131" s="1692"/>
      <c r="BJ131" s="1692"/>
      <c r="BK131" s="1692"/>
      <c r="BL131" s="1692"/>
      <c r="BM131" s="1692"/>
      <c r="BN131" s="1692"/>
      <c r="BO131" s="1692"/>
      <c r="BP131" s="1692"/>
      <c r="BQ131" s="1692"/>
      <c r="BR131" s="1692"/>
      <c r="BS131" s="1692"/>
      <c r="BT131" s="1692"/>
      <c r="BU131" s="1692"/>
      <c r="BV131" s="1692"/>
      <c r="BW131" s="1692"/>
      <c r="BX131" s="1692"/>
      <c r="BY131" s="1692"/>
      <c r="BZ131" s="1692"/>
      <c r="CA131" s="1692"/>
      <c r="CB131" s="1692"/>
      <c r="CC131" s="1692"/>
      <c r="CD131" s="1692"/>
      <c r="CE131" s="1692"/>
      <c r="CF131" s="1692"/>
      <c r="CG131" s="1692"/>
      <c r="CH131" s="1692"/>
      <c r="CI131" s="1692"/>
      <c r="CJ131" s="1692"/>
      <c r="CK131" s="1692"/>
      <c r="CL131" s="1692"/>
      <c r="CM131" s="1692"/>
      <c r="CN131" s="1692"/>
      <c r="CO131" s="1692"/>
      <c r="CP131" s="1692"/>
      <c r="CQ131" s="1692"/>
      <c r="CR131" s="1692"/>
      <c r="CS131" s="1692"/>
      <c r="CT131" s="1692"/>
      <c r="CU131" s="1692"/>
      <c r="CV131" s="1692"/>
      <c r="CW131" s="1692"/>
      <c r="CX131" s="1692"/>
      <c r="CY131" s="1692"/>
      <c r="CZ131" s="1692"/>
      <c r="DA131" s="1692"/>
      <c r="DB131" s="1692"/>
      <c r="DC131" s="1692"/>
      <c r="DD131" s="1692"/>
      <c r="DE131" s="1692"/>
      <c r="DF131" s="1692"/>
      <c r="DG131" s="1692"/>
      <c r="DH131" s="1692"/>
      <c r="DI131" s="1692"/>
    </row>
    <row r="132" spans="1:113" s="1699" customFormat="1">
      <c r="A132" s="552"/>
      <c r="B132" s="1692"/>
      <c r="C132" s="1692"/>
      <c r="D132" s="1692"/>
      <c r="E132" s="1692"/>
      <c r="F132" s="1692"/>
      <c r="G132" s="1692"/>
      <c r="H132" s="1692"/>
      <c r="I132" s="1692"/>
      <c r="J132" s="1692"/>
      <c r="K132" s="1692"/>
      <c r="L132" s="1692"/>
      <c r="M132" s="1692"/>
      <c r="N132" s="1692"/>
      <c r="O132" s="1692"/>
      <c r="P132" s="1692"/>
      <c r="Q132" s="1692"/>
      <c r="R132" s="1692"/>
      <c r="S132" s="1692"/>
      <c r="T132" s="1692"/>
      <c r="U132" s="1692"/>
      <c r="V132" s="1692"/>
      <c r="W132" s="1692"/>
      <c r="X132" s="1692"/>
      <c r="Y132" s="1692"/>
      <c r="Z132" s="1692"/>
      <c r="AA132" s="1692"/>
      <c r="AB132" s="1692"/>
      <c r="AC132" s="1692"/>
      <c r="AD132" s="1692"/>
      <c r="AE132" s="1692"/>
      <c r="AF132" s="1692"/>
      <c r="AG132" s="1692"/>
      <c r="AH132" s="1692"/>
      <c r="AI132" s="1692"/>
      <c r="AJ132" s="1692"/>
      <c r="AK132" s="1692"/>
      <c r="AL132" s="1692"/>
      <c r="AM132" s="1692"/>
      <c r="AN132" s="1692"/>
      <c r="AO132" s="1692"/>
      <c r="AP132" s="1692"/>
      <c r="AQ132" s="1692"/>
      <c r="AR132" s="1692"/>
      <c r="AS132" s="1692"/>
      <c r="AT132" s="1692"/>
      <c r="AU132" s="1692"/>
      <c r="AV132" s="1692"/>
      <c r="AW132" s="1692"/>
      <c r="AX132" s="1692"/>
      <c r="AY132" s="1692"/>
      <c r="AZ132" s="1692"/>
      <c r="BA132" s="1692"/>
      <c r="BB132" s="1692"/>
      <c r="BC132" s="1692"/>
      <c r="BD132" s="1692"/>
      <c r="BE132" s="1692"/>
      <c r="BF132" s="1692"/>
      <c r="BG132" s="1692"/>
      <c r="BH132" s="1692"/>
      <c r="BI132" s="1692"/>
      <c r="BJ132" s="1692"/>
      <c r="BK132" s="1692"/>
      <c r="BL132" s="1692"/>
      <c r="BM132" s="1692"/>
      <c r="BN132" s="1692"/>
      <c r="BO132" s="1692"/>
      <c r="BP132" s="1692"/>
      <c r="BQ132" s="1692"/>
      <c r="BR132" s="1692"/>
      <c r="BS132" s="1692"/>
      <c r="BT132" s="1692"/>
      <c r="BU132" s="1692"/>
      <c r="BV132" s="1692"/>
      <c r="BW132" s="1692"/>
      <c r="BX132" s="1692"/>
      <c r="BY132" s="1692"/>
      <c r="BZ132" s="1692"/>
      <c r="CA132" s="1692"/>
      <c r="CB132" s="1692"/>
      <c r="CC132" s="1692"/>
      <c r="CD132" s="1692"/>
      <c r="CE132" s="1692"/>
      <c r="CF132" s="1692"/>
      <c r="CG132" s="1692"/>
      <c r="CH132" s="1692"/>
      <c r="CI132" s="1692"/>
      <c r="CJ132" s="1692"/>
      <c r="CK132" s="1692"/>
      <c r="CL132" s="1692"/>
      <c r="CM132" s="1692"/>
      <c r="CN132" s="1692"/>
      <c r="CO132" s="1692"/>
      <c r="CP132" s="1692"/>
      <c r="CQ132" s="1692"/>
      <c r="CR132" s="1692"/>
      <c r="CS132" s="1692"/>
      <c r="CT132" s="1692"/>
      <c r="CU132" s="1692"/>
      <c r="CV132" s="1692"/>
      <c r="CW132" s="1692"/>
      <c r="CX132" s="1692"/>
      <c r="CY132" s="1692"/>
      <c r="CZ132" s="1692"/>
      <c r="DA132" s="1692"/>
      <c r="DB132" s="1692"/>
      <c r="DC132" s="1692"/>
      <c r="DD132" s="1692"/>
      <c r="DE132" s="1692"/>
      <c r="DF132" s="1692"/>
      <c r="DG132" s="1692"/>
      <c r="DH132" s="1692"/>
      <c r="DI132" s="1692"/>
    </row>
    <row r="133" spans="1:113" s="1699" customFormat="1">
      <c r="A133" s="552"/>
      <c r="B133" s="1692"/>
      <c r="C133" s="1692"/>
      <c r="D133" s="1692"/>
      <c r="E133" s="1692"/>
      <c r="F133" s="1692"/>
      <c r="G133" s="1692"/>
      <c r="H133" s="1692"/>
      <c r="I133" s="1692"/>
      <c r="J133" s="1692"/>
      <c r="K133" s="1692"/>
      <c r="L133" s="1692"/>
      <c r="M133" s="1692"/>
      <c r="N133" s="1692"/>
      <c r="O133" s="1692"/>
      <c r="P133" s="1692"/>
      <c r="Q133" s="1692"/>
      <c r="R133" s="1692"/>
      <c r="S133" s="1692"/>
      <c r="T133" s="1692"/>
      <c r="U133" s="1692"/>
      <c r="V133" s="1692"/>
      <c r="W133" s="1692"/>
      <c r="X133" s="1692"/>
      <c r="Y133" s="1692"/>
      <c r="Z133" s="1692"/>
      <c r="AA133" s="1692"/>
      <c r="AB133" s="1692"/>
      <c r="AC133" s="1692"/>
      <c r="AD133" s="1692"/>
      <c r="AE133" s="1692"/>
      <c r="AF133" s="1692"/>
      <c r="AG133" s="1692"/>
      <c r="AH133" s="1692"/>
      <c r="AI133" s="1692"/>
      <c r="AJ133" s="1692"/>
      <c r="AK133" s="1692"/>
      <c r="AL133" s="1692"/>
      <c r="AM133" s="1692"/>
      <c r="AN133" s="1692"/>
      <c r="AO133" s="1692"/>
      <c r="AP133" s="1692"/>
      <c r="AQ133" s="1692"/>
      <c r="AR133" s="1692"/>
      <c r="AS133" s="1692"/>
      <c r="AT133" s="1692"/>
      <c r="AU133" s="1692"/>
      <c r="AV133" s="1692"/>
      <c r="AW133" s="1692"/>
      <c r="AX133" s="1692"/>
      <c r="AY133" s="1692"/>
      <c r="AZ133" s="1692"/>
      <c r="BA133" s="1692"/>
      <c r="BB133" s="1692"/>
      <c r="BC133" s="1692"/>
      <c r="BD133" s="1692"/>
      <c r="BE133" s="1692"/>
      <c r="BF133" s="1692"/>
      <c r="BG133" s="1692"/>
      <c r="BH133" s="1692"/>
      <c r="BI133" s="1692"/>
      <c r="BJ133" s="1692"/>
      <c r="BK133" s="1692"/>
      <c r="BL133" s="1692"/>
      <c r="BM133" s="1692"/>
      <c r="BN133" s="1692"/>
      <c r="BO133" s="1692"/>
      <c r="BP133" s="1692"/>
      <c r="BQ133" s="1692"/>
      <c r="BR133" s="1692"/>
      <c r="BS133" s="1692"/>
      <c r="BT133" s="1692"/>
      <c r="BU133" s="1692"/>
      <c r="BV133" s="1692"/>
      <c r="BW133" s="1692"/>
      <c r="BX133" s="1692"/>
      <c r="BY133" s="1692"/>
      <c r="BZ133" s="1692"/>
      <c r="CA133" s="1692"/>
      <c r="CB133" s="1692"/>
      <c r="CC133" s="1692"/>
      <c r="CD133" s="1692"/>
      <c r="CE133" s="1692"/>
      <c r="CF133" s="1692"/>
      <c r="CG133" s="1692"/>
      <c r="CH133" s="1692"/>
      <c r="CI133" s="1692"/>
      <c r="CJ133" s="1692"/>
      <c r="CK133" s="1692"/>
      <c r="CL133" s="1692"/>
      <c r="CM133" s="1692"/>
      <c r="CN133" s="1692"/>
      <c r="CO133" s="1692"/>
      <c r="CP133" s="1692"/>
      <c r="CQ133" s="1692"/>
      <c r="CR133" s="1692"/>
      <c r="CS133" s="1692"/>
      <c r="CT133" s="1692"/>
      <c r="CU133" s="1692"/>
      <c r="CV133" s="1692"/>
      <c r="CW133" s="1692"/>
      <c r="CX133" s="1692"/>
      <c r="CY133" s="1692"/>
      <c r="CZ133" s="1692"/>
      <c r="DA133" s="1692"/>
      <c r="DB133" s="1692"/>
      <c r="DC133" s="1692"/>
      <c r="DD133" s="1692"/>
      <c r="DE133" s="1692"/>
      <c r="DF133" s="1692"/>
      <c r="DG133" s="1692"/>
      <c r="DH133" s="1692"/>
      <c r="DI133" s="1692"/>
    </row>
    <row r="134" spans="1:113" s="1699" customFormat="1">
      <c r="A134" s="552"/>
      <c r="B134" s="1692"/>
      <c r="C134" s="1692"/>
      <c r="D134" s="1692"/>
      <c r="E134" s="1692"/>
      <c r="F134" s="1692"/>
      <c r="G134" s="1692"/>
      <c r="H134" s="1692"/>
      <c r="I134" s="1692"/>
      <c r="J134" s="1692"/>
      <c r="K134" s="1692"/>
      <c r="L134" s="1692"/>
      <c r="M134" s="1692"/>
      <c r="N134" s="1692"/>
      <c r="O134" s="1692"/>
      <c r="P134" s="1692"/>
      <c r="Q134" s="1692"/>
      <c r="R134" s="1692"/>
      <c r="S134" s="1692"/>
      <c r="T134" s="1692"/>
      <c r="U134" s="1692"/>
      <c r="V134" s="1692"/>
      <c r="W134" s="1692"/>
      <c r="X134" s="1692"/>
      <c r="Y134" s="1692"/>
      <c r="Z134" s="1692"/>
      <c r="AA134" s="1692"/>
      <c r="AB134" s="1692"/>
      <c r="AC134" s="1692"/>
      <c r="AD134" s="1692"/>
      <c r="AE134" s="1692"/>
      <c r="AF134" s="1692"/>
      <c r="AG134" s="1692"/>
      <c r="AH134" s="1692"/>
      <c r="AI134" s="1692"/>
      <c r="AJ134" s="1692"/>
      <c r="AK134" s="1692"/>
      <c r="AL134" s="1692"/>
      <c r="AM134" s="1692"/>
      <c r="AN134" s="1692"/>
      <c r="AO134" s="1692"/>
      <c r="AP134" s="1692"/>
      <c r="AQ134" s="1692"/>
      <c r="AR134" s="1692"/>
      <c r="AS134" s="1692"/>
      <c r="AT134" s="1692"/>
      <c r="AU134" s="1692"/>
      <c r="AV134" s="1692"/>
      <c r="AW134" s="1692"/>
      <c r="AX134" s="1692"/>
      <c r="AY134" s="1692"/>
      <c r="AZ134" s="1692"/>
      <c r="BA134" s="1692"/>
      <c r="BB134" s="1692"/>
      <c r="BC134" s="1692"/>
      <c r="BD134" s="1692"/>
      <c r="BE134" s="1692"/>
      <c r="BF134" s="1692"/>
      <c r="BG134" s="1692"/>
      <c r="BH134" s="1692"/>
      <c r="BI134" s="1692"/>
      <c r="BJ134" s="1692"/>
      <c r="BK134" s="1692"/>
      <c r="BL134" s="1692"/>
      <c r="BM134" s="1692"/>
      <c r="BN134" s="1692"/>
      <c r="BO134" s="1692"/>
      <c r="BP134" s="1692"/>
      <c r="BQ134" s="1692"/>
      <c r="BR134" s="1692"/>
      <c r="BS134" s="1692"/>
      <c r="BT134" s="1692"/>
      <c r="BU134" s="1692"/>
      <c r="BV134" s="1692"/>
      <c r="BW134" s="1692"/>
      <c r="BX134" s="1692"/>
      <c r="BY134" s="1692"/>
      <c r="BZ134" s="1692"/>
      <c r="CA134" s="1692"/>
      <c r="CB134" s="1692"/>
      <c r="CC134" s="1692"/>
      <c r="CD134" s="1692"/>
      <c r="CE134" s="1692"/>
      <c r="CF134" s="1692"/>
      <c r="CG134" s="1692"/>
      <c r="CH134" s="1692"/>
      <c r="CI134" s="1692"/>
      <c r="CJ134" s="1692"/>
      <c r="CK134" s="1692"/>
      <c r="CL134" s="1692"/>
      <c r="CM134" s="1692"/>
      <c r="CN134" s="1692"/>
      <c r="CO134" s="1692"/>
      <c r="CP134" s="1692"/>
      <c r="CQ134" s="1692"/>
      <c r="CR134" s="1692"/>
      <c r="CS134" s="1692"/>
      <c r="CT134" s="1692"/>
      <c r="CU134" s="1692"/>
      <c r="CV134" s="1692"/>
      <c r="CW134" s="1692"/>
      <c r="CX134" s="1692"/>
      <c r="CY134" s="1692"/>
      <c r="CZ134" s="1692"/>
      <c r="DA134" s="1692"/>
      <c r="DB134" s="1692"/>
      <c r="DC134" s="1692"/>
      <c r="DD134" s="1692"/>
      <c r="DE134" s="1692"/>
      <c r="DF134" s="1692"/>
      <c r="DG134" s="1692"/>
      <c r="DH134" s="1692"/>
      <c r="DI134" s="1692"/>
    </row>
    <row r="135" spans="1:113" s="1699" customFormat="1">
      <c r="A135" s="552"/>
      <c r="B135" s="1692"/>
      <c r="C135" s="1692"/>
      <c r="D135" s="1692"/>
      <c r="E135" s="1692"/>
      <c r="F135" s="1692"/>
      <c r="G135" s="1692"/>
      <c r="H135" s="1692"/>
      <c r="I135" s="1692"/>
      <c r="J135" s="1692"/>
      <c r="K135" s="1692"/>
      <c r="L135" s="1692"/>
      <c r="M135" s="1692"/>
      <c r="N135" s="1692"/>
      <c r="O135" s="1692"/>
      <c r="P135" s="1692"/>
      <c r="Q135" s="1692"/>
      <c r="R135" s="1692"/>
      <c r="S135" s="1692"/>
      <c r="T135" s="1692"/>
      <c r="U135" s="1692"/>
      <c r="V135" s="1692"/>
      <c r="W135" s="1692"/>
      <c r="X135" s="1692"/>
      <c r="Y135" s="1692"/>
      <c r="Z135" s="1692"/>
      <c r="AA135" s="1692"/>
      <c r="AB135" s="1692"/>
      <c r="AC135" s="1692"/>
      <c r="AD135" s="1692"/>
      <c r="AE135" s="1692"/>
      <c r="AF135" s="1692"/>
      <c r="AG135" s="1692"/>
      <c r="AH135" s="1692"/>
      <c r="AI135" s="1692"/>
      <c r="AJ135" s="1692"/>
      <c r="AK135" s="1692"/>
      <c r="AL135" s="1692"/>
      <c r="AM135" s="1692"/>
      <c r="AN135" s="1692"/>
      <c r="AO135" s="1692"/>
      <c r="AP135" s="1692"/>
      <c r="AQ135" s="1692"/>
      <c r="AR135" s="1692"/>
      <c r="AS135" s="1692"/>
      <c r="AT135" s="1692"/>
      <c r="AU135" s="1692"/>
      <c r="AV135" s="1692"/>
      <c r="AW135" s="1692"/>
      <c r="AX135" s="1692"/>
      <c r="AY135" s="1692"/>
      <c r="AZ135" s="1692"/>
      <c r="BA135" s="1692"/>
      <c r="BB135" s="1692"/>
      <c r="BC135" s="1692"/>
      <c r="BD135" s="1692"/>
      <c r="BE135" s="1692"/>
      <c r="BF135" s="1692"/>
      <c r="BG135" s="1692"/>
      <c r="BH135" s="1692"/>
      <c r="BI135" s="1692"/>
      <c r="BJ135" s="1692"/>
      <c r="BK135" s="1692"/>
      <c r="BL135" s="1692"/>
      <c r="BM135" s="1692"/>
      <c r="BN135" s="1692"/>
      <c r="BO135" s="1692"/>
      <c r="BP135" s="1692"/>
      <c r="BQ135" s="1692"/>
      <c r="BR135" s="1692"/>
      <c r="BS135" s="1692"/>
      <c r="BT135" s="1692"/>
      <c r="BU135" s="1692"/>
      <c r="BV135" s="1692"/>
      <c r="BW135" s="1692"/>
      <c r="BX135" s="1692"/>
      <c r="BY135" s="1692"/>
      <c r="BZ135" s="1692"/>
      <c r="CA135" s="1692"/>
      <c r="CB135" s="1692"/>
      <c r="CC135" s="1692"/>
      <c r="CD135" s="1692"/>
      <c r="CE135" s="1692"/>
      <c r="CF135" s="1692"/>
      <c r="CG135" s="1692"/>
      <c r="CH135" s="1692"/>
      <c r="CI135" s="1692"/>
      <c r="CJ135" s="1692"/>
      <c r="CK135" s="1692"/>
      <c r="CL135" s="1692"/>
      <c r="CM135" s="1692"/>
      <c r="CN135" s="1692"/>
      <c r="CO135" s="1692"/>
      <c r="CP135" s="1692"/>
      <c r="CQ135" s="1692"/>
      <c r="CR135" s="1692"/>
      <c r="CS135" s="1692"/>
      <c r="CT135" s="1692"/>
      <c r="CU135" s="1692"/>
      <c r="CV135" s="1692"/>
      <c r="CW135" s="1692"/>
      <c r="CX135" s="1692"/>
      <c r="CY135" s="1692"/>
      <c r="CZ135" s="1692"/>
      <c r="DA135" s="1692"/>
      <c r="DB135" s="1692"/>
      <c r="DC135" s="1692"/>
      <c r="DD135" s="1692"/>
      <c r="DE135" s="1692"/>
      <c r="DF135" s="1692"/>
      <c r="DG135" s="1692"/>
      <c r="DH135" s="1692"/>
      <c r="DI135" s="1692"/>
    </row>
    <row r="136" spans="1:113" s="1699" customFormat="1">
      <c r="A136" s="552"/>
      <c r="B136" s="1692"/>
      <c r="C136" s="1692"/>
      <c r="D136" s="1692"/>
      <c r="E136" s="1692"/>
      <c r="F136" s="1692"/>
      <c r="G136" s="1692"/>
      <c r="H136" s="1692"/>
      <c r="I136" s="1692"/>
      <c r="J136" s="1692"/>
      <c r="K136" s="1692"/>
      <c r="L136" s="1692"/>
      <c r="M136" s="1692"/>
      <c r="N136" s="1692"/>
      <c r="O136" s="1692"/>
      <c r="P136" s="1692"/>
      <c r="Q136" s="1692"/>
      <c r="R136" s="1692"/>
      <c r="S136" s="1692"/>
      <c r="T136" s="1692"/>
      <c r="U136" s="1692"/>
      <c r="V136" s="1692"/>
      <c r="W136" s="1692"/>
      <c r="X136" s="1692"/>
      <c r="Y136" s="1692"/>
      <c r="Z136" s="1692"/>
      <c r="AA136" s="1692"/>
      <c r="AB136" s="1692"/>
      <c r="AC136" s="1692"/>
      <c r="AD136" s="1692"/>
      <c r="AE136" s="1692"/>
      <c r="AF136" s="1692"/>
      <c r="AG136" s="1692"/>
      <c r="AH136" s="1692"/>
      <c r="AI136" s="1692"/>
      <c r="AJ136" s="1692"/>
      <c r="AK136" s="1692"/>
      <c r="AL136" s="1692"/>
      <c r="AM136" s="1692"/>
      <c r="AN136" s="1692"/>
      <c r="AO136" s="1692"/>
      <c r="AP136" s="1692"/>
      <c r="AQ136" s="1692"/>
      <c r="AR136" s="1692"/>
      <c r="AS136" s="1692"/>
      <c r="AT136" s="1692"/>
      <c r="AU136" s="1692"/>
      <c r="AV136" s="1692"/>
      <c r="AW136" s="1692"/>
      <c r="AX136" s="1692"/>
      <c r="AY136" s="1692"/>
      <c r="AZ136" s="1692"/>
      <c r="BA136" s="1692"/>
      <c r="BB136" s="1692"/>
      <c r="BC136" s="1692"/>
      <c r="BD136" s="1692"/>
      <c r="BE136" s="1692"/>
      <c r="BF136" s="1692"/>
      <c r="BG136" s="1692"/>
      <c r="BH136" s="1692"/>
      <c r="BI136" s="1692"/>
      <c r="BJ136" s="1692"/>
      <c r="BK136" s="1692"/>
      <c r="BL136" s="1692"/>
      <c r="BM136" s="1692"/>
      <c r="BN136" s="1692"/>
      <c r="BO136" s="1692"/>
      <c r="BP136" s="1692"/>
      <c r="BQ136" s="1692"/>
      <c r="BR136" s="1692"/>
      <c r="BS136" s="1692"/>
      <c r="BT136" s="1692"/>
      <c r="BU136" s="1692"/>
      <c r="BV136" s="1692"/>
      <c r="BW136" s="1692"/>
      <c r="BX136" s="1692"/>
      <c r="BY136" s="1692"/>
      <c r="BZ136" s="1692"/>
      <c r="CA136" s="1692"/>
      <c r="CB136" s="1692"/>
      <c r="CC136" s="1692"/>
      <c r="CD136" s="1692"/>
      <c r="CE136" s="1692"/>
      <c r="CF136" s="1692"/>
      <c r="CG136" s="1692"/>
      <c r="CH136" s="1692"/>
      <c r="CI136" s="1692"/>
      <c r="CJ136" s="1692"/>
      <c r="CK136" s="1692"/>
      <c r="CL136" s="1692"/>
      <c r="CM136" s="1692"/>
      <c r="CN136" s="1692"/>
      <c r="CO136" s="1692"/>
      <c r="CP136" s="1692"/>
      <c r="CQ136" s="1692"/>
      <c r="CR136" s="1692"/>
      <c r="CS136" s="1692"/>
      <c r="CT136" s="1692"/>
      <c r="CU136" s="1692"/>
      <c r="CV136" s="1692"/>
      <c r="CW136" s="1692"/>
      <c r="CX136" s="1692"/>
      <c r="CY136" s="1692"/>
      <c r="CZ136" s="1692"/>
      <c r="DA136" s="1692"/>
      <c r="DB136" s="1692"/>
      <c r="DC136" s="1692"/>
      <c r="DD136" s="1692"/>
      <c r="DE136" s="1692"/>
      <c r="DF136" s="1692"/>
      <c r="DG136" s="1692"/>
      <c r="DH136" s="1692"/>
      <c r="DI136" s="1692"/>
    </row>
    <row r="137" spans="1:113" s="1699" customFormat="1">
      <c r="A137" s="552"/>
      <c r="B137" s="1692"/>
      <c r="C137" s="1692"/>
      <c r="D137" s="1692"/>
      <c r="E137" s="1692"/>
      <c r="F137" s="1692"/>
      <c r="G137" s="1692"/>
      <c r="H137" s="1692"/>
      <c r="I137" s="1692"/>
      <c r="J137" s="1692"/>
      <c r="K137" s="1692"/>
      <c r="L137" s="1692"/>
      <c r="M137" s="1692"/>
      <c r="N137" s="1692"/>
      <c r="O137" s="1692"/>
      <c r="P137" s="1692"/>
      <c r="Q137" s="1692"/>
      <c r="R137" s="1692"/>
      <c r="S137" s="1692"/>
      <c r="T137" s="1692"/>
      <c r="U137" s="1692"/>
      <c r="V137" s="1692"/>
      <c r="W137" s="1692"/>
      <c r="X137" s="1692"/>
      <c r="Y137" s="1692"/>
      <c r="Z137" s="1692"/>
      <c r="AA137" s="1692"/>
      <c r="AB137" s="1692"/>
      <c r="AC137" s="1692"/>
      <c r="AD137" s="1692"/>
      <c r="AE137" s="1692"/>
      <c r="AF137" s="1692"/>
      <c r="AG137" s="1692"/>
      <c r="AH137" s="1692"/>
      <c r="AI137" s="1692"/>
      <c r="AJ137" s="1692"/>
      <c r="AK137" s="1692"/>
      <c r="AL137" s="1692"/>
      <c r="AM137" s="1692"/>
      <c r="AN137" s="1692"/>
      <c r="AO137" s="1692"/>
      <c r="AP137" s="1692"/>
      <c r="AQ137" s="1692"/>
      <c r="AR137" s="1692"/>
      <c r="AS137" s="1692"/>
      <c r="AT137" s="1692"/>
      <c r="AU137" s="1692"/>
      <c r="AV137" s="1692"/>
      <c r="AW137" s="1692"/>
      <c r="AX137" s="1692"/>
      <c r="AY137" s="1692"/>
      <c r="AZ137" s="1692"/>
      <c r="BA137" s="1692"/>
      <c r="BB137" s="1692"/>
      <c r="BC137" s="1692"/>
      <c r="BD137" s="1692"/>
      <c r="BE137" s="1692"/>
      <c r="BF137" s="1692"/>
      <c r="BG137" s="1692"/>
      <c r="BH137" s="1692"/>
      <c r="BI137" s="1692"/>
      <c r="BJ137" s="1692"/>
      <c r="BK137" s="1692"/>
      <c r="BL137" s="1692"/>
      <c r="BM137" s="1692"/>
      <c r="BN137" s="1692"/>
      <c r="BO137" s="1692"/>
      <c r="BP137" s="1692"/>
      <c r="BQ137" s="1692"/>
      <c r="BR137" s="1692"/>
      <c r="BS137" s="1692"/>
      <c r="BT137" s="1692"/>
      <c r="BU137" s="1692"/>
      <c r="BV137" s="1692"/>
      <c r="BW137" s="1692"/>
      <c r="BX137" s="1692"/>
      <c r="BY137" s="1692"/>
      <c r="BZ137" s="1692"/>
      <c r="CA137" s="1692"/>
      <c r="CB137" s="1692"/>
      <c r="CC137" s="1692"/>
      <c r="CD137" s="1692"/>
      <c r="CE137" s="1692"/>
      <c r="CF137" s="1692"/>
      <c r="CG137" s="1692"/>
      <c r="CH137" s="1692"/>
      <c r="CI137" s="1692"/>
      <c r="CJ137" s="1692"/>
      <c r="CK137" s="1692"/>
      <c r="CL137" s="1692"/>
      <c r="CM137" s="1692"/>
      <c r="CN137" s="1692"/>
      <c r="CO137" s="1692"/>
      <c r="CP137" s="1692"/>
      <c r="CQ137" s="1692"/>
      <c r="CR137" s="1692"/>
      <c r="CS137" s="1692"/>
      <c r="CT137" s="1692"/>
      <c r="CU137" s="1692"/>
      <c r="CV137" s="1692"/>
      <c r="CW137" s="1692"/>
      <c r="CX137" s="1692"/>
      <c r="CY137" s="1692"/>
      <c r="CZ137" s="1692"/>
      <c r="DA137" s="1692"/>
      <c r="DB137" s="1692"/>
      <c r="DC137" s="1692"/>
      <c r="DD137" s="1692"/>
      <c r="DE137" s="1692"/>
      <c r="DF137" s="1692"/>
      <c r="DG137" s="1692"/>
      <c r="DH137" s="1692"/>
      <c r="DI137" s="1692"/>
    </row>
    <row r="138" spans="1:113" s="1699" customFormat="1">
      <c r="A138" s="552"/>
      <c r="B138" s="1692"/>
      <c r="C138" s="1692"/>
      <c r="D138" s="1692"/>
      <c r="E138" s="1692"/>
      <c r="F138" s="1692"/>
      <c r="G138" s="1692"/>
      <c r="H138" s="1692"/>
      <c r="I138" s="1692"/>
      <c r="J138" s="1692"/>
      <c r="K138" s="1692"/>
      <c r="L138" s="1692"/>
      <c r="M138" s="1692"/>
      <c r="N138" s="1692"/>
      <c r="O138" s="1692"/>
      <c r="P138" s="1692"/>
      <c r="Q138" s="1692"/>
      <c r="R138" s="1692"/>
      <c r="S138" s="1692"/>
      <c r="T138" s="1692"/>
      <c r="U138" s="1692"/>
      <c r="V138" s="1692"/>
      <c r="W138" s="1692"/>
      <c r="X138" s="1692"/>
      <c r="Y138" s="1692"/>
      <c r="Z138" s="1692"/>
      <c r="AA138" s="1692"/>
      <c r="AB138" s="1692"/>
      <c r="AC138" s="1692"/>
      <c r="AD138" s="1692"/>
      <c r="AE138" s="1692"/>
      <c r="AF138" s="1692"/>
      <c r="AG138" s="1692"/>
      <c r="AH138" s="1692"/>
      <c r="AI138" s="1692"/>
      <c r="AJ138" s="1692"/>
      <c r="AK138" s="1692"/>
      <c r="AL138" s="1692"/>
      <c r="AM138" s="1692"/>
      <c r="AN138" s="1692"/>
      <c r="AO138" s="1692"/>
      <c r="AP138" s="1692"/>
      <c r="AQ138" s="1692"/>
      <c r="AR138" s="1692"/>
      <c r="AS138" s="1692"/>
      <c r="AT138" s="1692"/>
      <c r="AU138" s="1692"/>
      <c r="AV138" s="1692"/>
      <c r="AW138" s="1692"/>
      <c r="AX138" s="1692"/>
      <c r="AY138" s="1692"/>
      <c r="AZ138" s="1692"/>
      <c r="BA138" s="1692"/>
      <c r="BB138" s="1692"/>
      <c r="BC138" s="1692"/>
      <c r="BD138" s="1692"/>
      <c r="BE138" s="1692"/>
      <c r="BF138" s="1692"/>
      <c r="BG138" s="1692"/>
      <c r="BH138" s="1692"/>
      <c r="BI138" s="1692"/>
      <c r="BJ138" s="1692"/>
      <c r="BK138" s="1692"/>
      <c r="BL138" s="1692"/>
      <c r="BM138" s="1692"/>
      <c r="BN138" s="1692"/>
      <c r="BO138" s="1692"/>
      <c r="BP138" s="1692"/>
      <c r="BQ138" s="1692"/>
      <c r="BR138" s="1692"/>
      <c r="BS138" s="1692"/>
      <c r="BT138" s="1692"/>
      <c r="BU138" s="1692"/>
      <c r="BV138" s="1692"/>
      <c r="BW138" s="1692"/>
      <c r="BX138" s="1692"/>
      <c r="BY138" s="1692"/>
      <c r="BZ138" s="1692"/>
      <c r="CA138" s="1692"/>
      <c r="CB138" s="1692"/>
      <c r="CC138" s="1692"/>
      <c r="CD138" s="1692"/>
      <c r="CE138" s="1692"/>
      <c r="CF138" s="1692"/>
      <c r="CG138" s="1692"/>
      <c r="CH138" s="1692"/>
      <c r="CI138" s="1692"/>
      <c r="CJ138" s="1692"/>
      <c r="CK138" s="1692"/>
      <c r="CL138" s="1692"/>
      <c r="CM138" s="1692"/>
      <c r="CN138" s="1692"/>
      <c r="CO138" s="1692"/>
      <c r="CP138" s="1692"/>
      <c r="CQ138" s="1692"/>
      <c r="CR138" s="1692"/>
      <c r="CS138" s="1692"/>
      <c r="CT138" s="1692"/>
      <c r="CU138" s="1692"/>
      <c r="CV138" s="1692"/>
      <c r="CW138" s="1692"/>
      <c r="CX138" s="1692"/>
      <c r="CY138" s="1692"/>
      <c r="CZ138" s="1692"/>
      <c r="DA138" s="1692"/>
      <c r="DB138" s="1692"/>
      <c r="DC138" s="1692"/>
      <c r="DD138" s="1692"/>
      <c r="DE138" s="1692"/>
      <c r="DF138" s="1692"/>
      <c r="DG138" s="1692"/>
      <c r="DH138" s="1692"/>
      <c r="DI138" s="1692"/>
    </row>
    <row r="139" spans="1:113" s="1699" customFormat="1">
      <c r="A139" s="552"/>
      <c r="B139" s="1692"/>
      <c r="C139" s="1692"/>
      <c r="D139" s="1692"/>
      <c r="E139" s="1692"/>
      <c r="F139" s="1692"/>
      <c r="G139" s="1692"/>
      <c r="H139" s="1692"/>
      <c r="I139" s="1692"/>
      <c r="J139" s="1692"/>
      <c r="K139" s="1692"/>
      <c r="L139" s="1692"/>
      <c r="M139" s="1692"/>
      <c r="N139" s="1692"/>
      <c r="O139" s="1692"/>
      <c r="P139" s="1692"/>
      <c r="Q139" s="1692"/>
      <c r="R139" s="1692"/>
      <c r="S139" s="1692"/>
      <c r="T139" s="1692"/>
      <c r="U139" s="1692"/>
      <c r="V139" s="1692"/>
      <c r="W139" s="1692"/>
      <c r="X139" s="1692"/>
      <c r="Y139" s="1692"/>
      <c r="Z139" s="1692"/>
      <c r="AA139" s="1692"/>
      <c r="AB139" s="1692"/>
      <c r="AC139" s="1692"/>
      <c r="AD139" s="1692"/>
      <c r="AE139" s="1692"/>
      <c r="AF139" s="1692"/>
      <c r="AG139" s="1692"/>
      <c r="AH139" s="1692"/>
      <c r="AI139" s="1692"/>
      <c r="AJ139" s="1692"/>
      <c r="AK139" s="1692"/>
      <c r="AL139" s="1692"/>
      <c r="AM139" s="1692"/>
      <c r="AN139" s="1692"/>
      <c r="AO139" s="1692"/>
      <c r="AP139" s="1692"/>
      <c r="AQ139" s="1692"/>
      <c r="AR139" s="1692"/>
      <c r="AS139" s="1692"/>
      <c r="AT139" s="1692"/>
      <c r="AU139" s="1692"/>
      <c r="AV139" s="1692"/>
      <c r="AW139" s="1692"/>
      <c r="AX139" s="1692"/>
      <c r="AY139" s="1692"/>
      <c r="AZ139" s="1692"/>
      <c r="BA139" s="1692"/>
      <c r="BB139" s="1692"/>
      <c r="BC139" s="1692"/>
      <c r="BD139" s="1692"/>
      <c r="BE139" s="1692"/>
      <c r="BF139" s="1692"/>
      <c r="BG139" s="1692"/>
      <c r="BH139" s="1692"/>
      <c r="BI139" s="1692"/>
      <c r="BJ139" s="1692"/>
      <c r="BK139" s="1692"/>
      <c r="BL139" s="1692"/>
      <c r="BM139" s="1692"/>
      <c r="BN139" s="1692"/>
      <c r="BO139" s="1692"/>
      <c r="BP139" s="1692"/>
      <c r="BQ139" s="1692"/>
      <c r="BR139" s="1692"/>
      <c r="BS139" s="1692"/>
      <c r="BT139" s="1692"/>
      <c r="BU139" s="1692"/>
      <c r="BV139" s="1692"/>
      <c r="BW139" s="1692"/>
      <c r="BX139" s="1692"/>
      <c r="BY139" s="1692"/>
      <c r="BZ139" s="1692"/>
      <c r="CA139" s="1692"/>
      <c r="CB139" s="1692"/>
      <c r="CC139" s="1692"/>
      <c r="CD139" s="1692"/>
      <c r="CE139" s="1692"/>
      <c r="CF139" s="1692"/>
      <c r="CG139" s="1692"/>
      <c r="CH139" s="1692"/>
      <c r="CI139" s="1692"/>
      <c r="CJ139" s="1692"/>
      <c r="CK139" s="1692"/>
      <c r="CL139" s="1692"/>
      <c r="CM139" s="1692"/>
      <c r="CN139" s="1692"/>
      <c r="CO139" s="1692"/>
      <c r="CP139" s="1692"/>
      <c r="CQ139" s="1692"/>
      <c r="CR139" s="1692"/>
      <c r="CS139" s="1692"/>
      <c r="CT139" s="1692"/>
      <c r="CU139" s="1692"/>
      <c r="CV139" s="1692"/>
      <c r="CW139" s="1692"/>
      <c r="CX139" s="1692"/>
      <c r="CY139" s="1692"/>
      <c r="CZ139" s="1692"/>
      <c r="DA139" s="1692"/>
      <c r="DB139" s="1692"/>
      <c r="DC139" s="1692"/>
      <c r="DD139" s="1692"/>
      <c r="DE139" s="1692"/>
      <c r="DF139" s="1692"/>
      <c r="DG139" s="1692"/>
      <c r="DH139" s="1692"/>
      <c r="DI139" s="1692"/>
    </row>
    <row r="140" spans="1:113" s="1699" customFormat="1">
      <c r="A140" s="552"/>
      <c r="B140" s="1692"/>
      <c r="C140" s="1692"/>
      <c r="D140" s="1692"/>
      <c r="E140" s="1692"/>
      <c r="F140" s="1692"/>
      <c r="G140" s="1692"/>
      <c r="H140" s="1692"/>
      <c r="I140" s="1692"/>
      <c r="J140" s="1692"/>
      <c r="K140" s="1692"/>
      <c r="L140" s="1692"/>
      <c r="M140" s="1692"/>
      <c r="N140" s="1692"/>
      <c r="O140" s="1692"/>
      <c r="P140" s="1692"/>
      <c r="Q140" s="1692"/>
      <c r="R140" s="1692"/>
      <c r="S140" s="1692"/>
      <c r="T140" s="1692"/>
      <c r="U140" s="1692"/>
      <c r="V140" s="1692"/>
      <c r="W140" s="1692"/>
      <c r="X140" s="1692"/>
      <c r="Y140" s="1692"/>
      <c r="Z140" s="1692"/>
      <c r="AA140" s="1692"/>
      <c r="AB140" s="1692"/>
      <c r="AC140" s="1692"/>
      <c r="AD140" s="1692"/>
      <c r="AE140" s="1692"/>
      <c r="AF140" s="1692"/>
      <c r="AG140" s="1692"/>
      <c r="AH140" s="1692"/>
      <c r="AI140" s="1692"/>
      <c r="AJ140" s="1692"/>
      <c r="AK140" s="1692"/>
      <c r="AL140" s="1692"/>
      <c r="AM140" s="1692"/>
      <c r="AN140" s="1692"/>
      <c r="AO140" s="1692"/>
      <c r="AP140" s="1692"/>
      <c r="AQ140" s="1692"/>
      <c r="AR140" s="1692"/>
      <c r="AS140" s="1692"/>
      <c r="AT140" s="1692"/>
      <c r="AU140" s="1692"/>
      <c r="AV140" s="1692"/>
      <c r="AW140" s="1692"/>
      <c r="AX140" s="1692"/>
      <c r="AY140" s="1692"/>
      <c r="AZ140" s="1692"/>
      <c r="BA140" s="1692"/>
      <c r="BB140" s="1692"/>
      <c r="BC140" s="1692"/>
      <c r="BD140" s="1692"/>
      <c r="BE140" s="1692"/>
      <c r="BF140" s="1692"/>
      <c r="BG140" s="1692"/>
      <c r="BH140" s="1692"/>
      <c r="BI140" s="1692"/>
      <c r="BJ140" s="1692"/>
      <c r="BK140" s="1692"/>
      <c r="BL140" s="1692"/>
      <c r="BM140" s="1692"/>
      <c r="BN140" s="1692"/>
      <c r="BO140" s="1692"/>
      <c r="BP140" s="1692"/>
      <c r="BQ140" s="1692"/>
      <c r="BR140" s="1692"/>
      <c r="BS140" s="1692"/>
      <c r="BT140" s="1692"/>
      <c r="BU140" s="1692"/>
      <c r="BV140" s="1692"/>
      <c r="BW140" s="1692"/>
      <c r="BX140" s="1692"/>
      <c r="BY140" s="1692"/>
      <c r="BZ140" s="1692"/>
      <c r="CA140" s="1692"/>
      <c r="CB140" s="1692"/>
      <c r="CC140" s="1692"/>
      <c r="CD140" s="1692"/>
      <c r="CE140" s="1692"/>
      <c r="CF140" s="1692"/>
      <c r="CG140" s="1692"/>
      <c r="CH140" s="1692"/>
      <c r="CI140" s="1692"/>
      <c r="CJ140" s="1692"/>
      <c r="CK140" s="1692"/>
      <c r="CL140" s="1692"/>
      <c r="CM140" s="1692"/>
      <c r="CN140" s="1692"/>
      <c r="CO140" s="1692"/>
      <c r="CP140" s="1692"/>
      <c r="CQ140" s="1692"/>
      <c r="CR140" s="1692"/>
      <c r="CS140" s="1692"/>
      <c r="CT140" s="1692"/>
      <c r="CU140" s="1692"/>
      <c r="CV140" s="1692"/>
      <c r="CW140" s="1692"/>
      <c r="CX140" s="1692"/>
      <c r="CY140" s="1692"/>
      <c r="CZ140" s="1692"/>
      <c r="DA140" s="1692"/>
      <c r="DB140" s="1692"/>
      <c r="DC140" s="1692"/>
      <c r="DD140" s="1692"/>
      <c r="DE140" s="1692"/>
      <c r="DF140" s="1692"/>
      <c r="DG140" s="1692"/>
      <c r="DH140" s="1692"/>
      <c r="DI140" s="1692"/>
    </row>
    <row r="141" spans="1:113" s="1699" customFormat="1">
      <c r="A141" s="552"/>
      <c r="B141" s="1692"/>
      <c r="C141" s="1692"/>
      <c r="D141" s="1692"/>
      <c r="E141" s="1692"/>
      <c r="F141" s="1692"/>
      <c r="G141" s="1692"/>
      <c r="H141" s="1692"/>
      <c r="I141" s="1692"/>
      <c r="J141" s="1692"/>
      <c r="K141" s="1692"/>
      <c r="L141" s="1692"/>
      <c r="M141" s="1692"/>
      <c r="N141" s="1692"/>
      <c r="O141" s="1692"/>
      <c r="P141" s="1692"/>
      <c r="Q141" s="1692"/>
      <c r="R141" s="1692"/>
      <c r="S141" s="1692"/>
      <c r="T141" s="1692"/>
      <c r="U141" s="1692"/>
      <c r="V141" s="1692"/>
      <c r="W141" s="1692"/>
      <c r="X141" s="1692"/>
      <c r="Y141" s="1692"/>
      <c r="Z141" s="1692"/>
      <c r="AA141" s="1692"/>
      <c r="AB141" s="1692"/>
      <c r="AC141" s="1692"/>
      <c r="AD141" s="1692"/>
      <c r="AE141" s="1692"/>
      <c r="AF141" s="1692"/>
      <c r="AG141" s="1692"/>
      <c r="AH141" s="1692"/>
      <c r="AI141" s="1692"/>
      <c r="AJ141" s="1692"/>
      <c r="AK141" s="1692"/>
      <c r="AL141" s="1692"/>
      <c r="AM141" s="1692"/>
      <c r="AN141" s="1692"/>
      <c r="AO141" s="1692"/>
      <c r="AP141" s="1692"/>
      <c r="AQ141" s="1692"/>
      <c r="AR141" s="1692"/>
      <c r="AS141" s="1692"/>
      <c r="AT141" s="1692"/>
      <c r="AU141" s="1692"/>
      <c r="AV141" s="1692"/>
      <c r="AW141" s="1692"/>
      <c r="AX141" s="1692"/>
      <c r="AY141" s="1692"/>
      <c r="AZ141" s="1692"/>
      <c r="BA141" s="1692"/>
      <c r="BB141" s="1692"/>
      <c r="BC141" s="1692"/>
      <c r="BD141" s="1692"/>
      <c r="BE141" s="1692"/>
      <c r="BF141" s="1692"/>
      <c r="BG141" s="1692"/>
      <c r="BH141" s="1692"/>
      <c r="BI141" s="1692"/>
      <c r="BJ141" s="1692"/>
      <c r="BK141" s="1692"/>
      <c r="BL141" s="1692"/>
      <c r="BM141" s="1692"/>
      <c r="BN141" s="1692"/>
      <c r="BO141" s="1692"/>
      <c r="BP141" s="1692"/>
      <c r="BQ141" s="1692"/>
      <c r="BR141" s="1692"/>
      <c r="BS141" s="1692"/>
      <c r="BT141" s="1692"/>
      <c r="BU141" s="1692"/>
      <c r="BV141" s="1692"/>
      <c r="BW141" s="1692"/>
      <c r="BX141" s="1692"/>
      <c r="BY141" s="1692"/>
      <c r="BZ141" s="1692"/>
      <c r="CA141" s="1692"/>
      <c r="CB141" s="1692"/>
      <c r="CC141" s="1692"/>
      <c r="CD141" s="1692"/>
      <c r="CE141" s="1692"/>
      <c r="CF141" s="1692"/>
      <c r="CG141" s="1692"/>
      <c r="CH141" s="1692"/>
      <c r="CI141" s="1692"/>
      <c r="CJ141" s="1692"/>
      <c r="CK141" s="1692"/>
      <c r="CL141" s="1692"/>
      <c r="CM141" s="1692"/>
      <c r="CN141" s="1692"/>
      <c r="CO141" s="1692"/>
      <c r="CP141" s="1692"/>
      <c r="CQ141" s="1692"/>
      <c r="CR141" s="1692"/>
      <c r="CS141" s="1692"/>
      <c r="CT141" s="1692"/>
      <c r="CU141" s="1692"/>
      <c r="CV141" s="1692"/>
      <c r="CW141" s="1692"/>
      <c r="CX141" s="1692"/>
      <c r="CY141" s="1692"/>
      <c r="CZ141" s="1692"/>
      <c r="DA141" s="1692"/>
      <c r="DB141" s="1692"/>
      <c r="DC141" s="1692"/>
      <c r="DD141" s="1692"/>
      <c r="DE141" s="1692"/>
      <c r="DF141" s="1692"/>
      <c r="DG141" s="1692"/>
      <c r="DH141" s="1692"/>
      <c r="DI141" s="1692"/>
    </row>
    <row r="142" spans="1:113" s="1699" customFormat="1">
      <c r="A142" s="552"/>
      <c r="B142" s="1692"/>
      <c r="C142" s="1692"/>
      <c r="D142" s="1692"/>
      <c r="E142" s="1692"/>
      <c r="F142" s="1692"/>
      <c r="G142" s="1692"/>
      <c r="H142" s="1692"/>
      <c r="I142" s="1692"/>
      <c r="J142" s="1692"/>
      <c r="K142" s="1692"/>
      <c r="L142" s="1692"/>
      <c r="M142" s="1692"/>
      <c r="N142" s="1692"/>
      <c r="O142" s="1692"/>
      <c r="P142" s="1692"/>
      <c r="Q142" s="1692"/>
      <c r="R142" s="1692"/>
      <c r="S142" s="1692"/>
      <c r="T142" s="1692"/>
      <c r="U142" s="1692"/>
      <c r="V142" s="1692"/>
      <c r="W142" s="1692"/>
      <c r="X142" s="1692"/>
      <c r="Y142" s="1692"/>
      <c r="Z142" s="1692"/>
      <c r="AA142" s="1692"/>
      <c r="AB142" s="1692"/>
      <c r="AC142" s="1692"/>
      <c r="AD142" s="1692"/>
      <c r="AE142" s="1692"/>
      <c r="AF142" s="1692"/>
      <c r="AG142" s="1692"/>
      <c r="AH142" s="1692"/>
      <c r="AI142" s="1692"/>
      <c r="AJ142" s="1692"/>
      <c r="AK142" s="1692"/>
      <c r="AL142" s="1692"/>
      <c r="AM142" s="1692"/>
      <c r="AN142" s="1692"/>
      <c r="AO142" s="1692"/>
      <c r="AP142" s="1692"/>
      <c r="AQ142" s="1692"/>
      <c r="AR142" s="1692"/>
      <c r="AS142" s="1692"/>
      <c r="AT142" s="1692"/>
      <c r="AU142" s="1692"/>
      <c r="AV142" s="1692"/>
      <c r="AW142" s="1692"/>
      <c r="AX142" s="1692"/>
      <c r="AY142" s="1692"/>
      <c r="AZ142" s="1692"/>
      <c r="BA142" s="1692"/>
      <c r="BB142" s="1692"/>
      <c r="BC142" s="1692"/>
      <c r="BD142" s="1692"/>
      <c r="BE142" s="1692"/>
      <c r="BF142" s="1692"/>
      <c r="BG142" s="1692"/>
      <c r="BH142" s="1692"/>
      <c r="BI142" s="1692"/>
      <c r="BJ142" s="1692"/>
      <c r="BK142" s="1692"/>
      <c r="BL142" s="1692"/>
      <c r="BM142" s="1692"/>
      <c r="BN142" s="1692"/>
      <c r="BO142" s="1692"/>
      <c r="BP142" s="1692"/>
      <c r="BQ142" s="1692"/>
      <c r="BR142" s="1692"/>
      <c r="BS142" s="1692"/>
      <c r="BT142" s="1692"/>
      <c r="BU142" s="1692"/>
      <c r="BV142" s="1692"/>
      <c r="BW142" s="1692"/>
      <c r="BX142" s="1692"/>
      <c r="BY142" s="1692"/>
      <c r="BZ142" s="1692"/>
      <c r="CA142" s="1692"/>
      <c r="CB142" s="1692"/>
      <c r="CC142" s="1692"/>
      <c r="CD142" s="1692"/>
      <c r="CE142" s="1692"/>
      <c r="CF142" s="1692"/>
      <c r="CG142" s="1692"/>
      <c r="CH142" s="1692"/>
      <c r="CI142" s="1692"/>
      <c r="CJ142" s="1692"/>
      <c r="CK142" s="1692"/>
      <c r="CL142" s="1692"/>
      <c r="CM142" s="1692"/>
      <c r="CN142" s="1692"/>
      <c r="CO142" s="1692"/>
      <c r="CP142" s="1692"/>
      <c r="CQ142" s="1692"/>
      <c r="CR142" s="1692"/>
      <c r="CS142" s="1692"/>
      <c r="CT142" s="1692"/>
      <c r="CU142" s="1692"/>
      <c r="CV142" s="1692"/>
      <c r="CW142" s="1692"/>
      <c r="CX142" s="1692"/>
      <c r="CY142" s="1692"/>
      <c r="CZ142" s="1692"/>
      <c r="DA142" s="1692"/>
      <c r="DB142" s="1692"/>
      <c r="DC142" s="1692"/>
      <c r="DD142" s="1692"/>
      <c r="DE142" s="1692"/>
      <c r="DF142" s="1692"/>
      <c r="DG142" s="1692"/>
      <c r="DH142" s="1692"/>
      <c r="DI142" s="1692"/>
    </row>
    <row r="143" spans="1:113" s="1699" customFormat="1">
      <c r="A143" s="552"/>
      <c r="B143" s="1692"/>
      <c r="C143" s="1692"/>
      <c r="D143" s="1692"/>
      <c r="E143" s="1692"/>
      <c r="F143" s="1692"/>
      <c r="G143" s="1692"/>
      <c r="H143" s="1692"/>
      <c r="I143" s="1692"/>
      <c r="J143" s="1692"/>
      <c r="K143" s="1692"/>
      <c r="L143" s="1692"/>
      <c r="M143" s="1692"/>
      <c r="N143" s="1692"/>
      <c r="O143" s="1692"/>
      <c r="P143" s="1692"/>
      <c r="Q143" s="1692"/>
      <c r="R143" s="1692"/>
      <c r="S143" s="1692"/>
      <c r="T143" s="1692"/>
      <c r="U143" s="1692"/>
      <c r="V143" s="1692"/>
      <c r="W143" s="1692"/>
      <c r="X143" s="1692"/>
      <c r="Y143" s="1692"/>
      <c r="Z143" s="1692"/>
      <c r="AA143" s="1692"/>
      <c r="AB143" s="1692"/>
      <c r="AC143" s="1692"/>
      <c r="AD143" s="1692"/>
      <c r="AE143" s="1692"/>
      <c r="AF143" s="1692"/>
      <c r="AG143" s="1692"/>
      <c r="AH143" s="1692"/>
      <c r="AI143" s="1692"/>
      <c r="AJ143" s="1692"/>
      <c r="AK143" s="1692"/>
      <c r="AL143" s="1692"/>
      <c r="AM143" s="1692"/>
      <c r="AN143" s="1692"/>
      <c r="AO143" s="1692"/>
      <c r="AP143" s="1692"/>
      <c r="AQ143" s="1692"/>
      <c r="AR143" s="1692"/>
      <c r="AS143" s="1692"/>
      <c r="AT143" s="1692"/>
      <c r="AU143" s="1692"/>
      <c r="AV143" s="1692"/>
      <c r="AW143" s="1692"/>
      <c r="AX143" s="1692"/>
      <c r="AY143" s="1692"/>
      <c r="AZ143" s="1692"/>
      <c r="BA143" s="1692"/>
      <c r="BB143" s="1692"/>
      <c r="BC143" s="1692"/>
      <c r="BD143" s="1692"/>
      <c r="BE143" s="1692"/>
      <c r="BF143" s="1692"/>
      <c r="BG143" s="1692"/>
      <c r="BH143" s="1692"/>
      <c r="BI143" s="1692"/>
      <c r="BJ143" s="1692"/>
      <c r="BK143" s="1692"/>
      <c r="BL143" s="1692"/>
      <c r="BM143" s="1692"/>
      <c r="BN143" s="1692"/>
      <c r="BO143" s="1692"/>
      <c r="BP143" s="1692"/>
      <c r="BQ143" s="1692"/>
      <c r="BR143" s="1692"/>
      <c r="BS143" s="1692"/>
      <c r="BT143" s="1692"/>
      <c r="BU143" s="1692"/>
      <c r="BV143" s="1692"/>
      <c r="BW143" s="1692"/>
      <c r="BX143" s="1692"/>
      <c r="BY143" s="1692"/>
      <c r="BZ143" s="1692"/>
      <c r="CA143" s="1692"/>
      <c r="CB143" s="1692"/>
      <c r="CC143" s="1692"/>
      <c r="CD143" s="1692"/>
      <c r="CE143" s="1692"/>
      <c r="CF143" s="1692"/>
      <c r="CG143" s="1692"/>
      <c r="CH143" s="1692"/>
      <c r="CI143" s="1692"/>
      <c r="CJ143" s="1692"/>
      <c r="CK143" s="1692"/>
      <c r="CL143" s="1692"/>
      <c r="CM143" s="1692"/>
      <c r="CN143" s="1692"/>
      <c r="CO143" s="1692"/>
      <c r="CP143" s="1692"/>
      <c r="CQ143" s="1692"/>
      <c r="CR143" s="1692"/>
      <c r="CS143" s="1692"/>
      <c r="CT143" s="1692"/>
      <c r="CU143" s="1692"/>
      <c r="CV143" s="1692"/>
      <c r="CW143" s="1692"/>
      <c r="CX143" s="1692"/>
      <c r="CY143" s="1692"/>
      <c r="CZ143" s="1692"/>
      <c r="DA143" s="1692"/>
      <c r="DB143" s="1692"/>
      <c r="DC143" s="1692"/>
      <c r="DD143" s="1692"/>
      <c r="DE143" s="1692"/>
      <c r="DF143" s="1692"/>
      <c r="DG143" s="1692"/>
      <c r="DH143" s="1692"/>
      <c r="DI143" s="1692"/>
    </row>
    <row r="144" spans="1:113" s="1699" customFormat="1">
      <c r="A144" s="552"/>
      <c r="B144" s="1692"/>
      <c r="C144" s="1692"/>
      <c r="D144" s="1692"/>
      <c r="E144" s="1692"/>
      <c r="F144" s="1692"/>
      <c r="G144" s="1692"/>
      <c r="H144" s="1692"/>
      <c r="I144" s="1692"/>
      <c r="J144" s="1692"/>
      <c r="K144" s="1692"/>
      <c r="L144" s="1692"/>
      <c r="M144" s="1692"/>
      <c r="N144" s="1692"/>
      <c r="O144" s="1692"/>
      <c r="P144" s="1692"/>
      <c r="Q144" s="1692"/>
      <c r="R144" s="1692"/>
      <c r="S144" s="1692"/>
      <c r="T144" s="1692"/>
      <c r="U144" s="1692"/>
      <c r="V144" s="1692"/>
      <c r="W144" s="1692"/>
      <c r="X144" s="1692"/>
      <c r="Y144" s="1692"/>
      <c r="Z144" s="1692"/>
      <c r="AA144" s="1692"/>
      <c r="AB144" s="1692"/>
      <c r="AC144" s="1692"/>
      <c r="AD144" s="1692"/>
      <c r="AE144" s="1692"/>
      <c r="AF144" s="1692"/>
      <c r="AG144" s="1692"/>
      <c r="AH144" s="1692"/>
      <c r="AI144" s="1692"/>
      <c r="AJ144" s="1692"/>
      <c r="AK144" s="1692"/>
      <c r="AL144" s="1692"/>
      <c r="AM144" s="1692"/>
      <c r="AN144" s="1692"/>
      <c r="AO144" s="1692"/>
      <c r="AP144" s="1692"/>
      <c r="AQ144" s="1692"/>
      <c r="AR144" s="1692"/>
      <c r="AS144" s="1692"/>
      <c r="AT144" s="1692"/>
      <c r="AU144" s="1692"/>
      <c r="AV144" s="1692"/>
      <c r="AW144" s="1692"/>
      <c r="AX144" s="1692"/>
      <c r="AY144" s="1692"/>
      <c r="AZ144" s="1692"/>
      <c r="BA144" s="1692"/>
      <c r="BB144" s="1692"/>
      <c r="BC144" s="1692"/>
      <c r="BD144" s="1692"/>
      <c r="BE144" s="1692"/>
      <c r="BF144" s="1692"/>
      <c r="BG144" s="1692"/>
      <c r="BH144" s="1692"/>
      <c r="BI144" s="1692"/>
      <c r="BJ144" s="1692"/>
      <c r="BK144" s="1692"/>
      <c r="BL144" s="1692"/>
      <c r="BM144" s="1692"/>
      <c r="BN144" s="1692"/>
      <c r="BO144" s="1692"/>
      <c r="BP144" s="1692"/>
      <c r="BQ144" s="1692"/>
      <c r="BR144" s="1692"/>
      <c r="BS144" s="1692"/>
      <c r="BT144" s="1692"/>
      <c r="BU144" s="1692"/>
      <c r="BV144" s="1692"/>
      <c r="BW144" s="1692"/>
      <c r="BX144" s="1692"/>
      <c r="BY144" s="1692"/>
      <c r="BZ144" s="1692"/>
      <c r="CA144" s="1692"/>
      <c r="CB144" s="1692"/>
      <c r="CC144" s="1692"/>
      <c r="CD144" s="1692"/>
      <c r="CE144" s="1692"/>
      <c r="CF144" s="1692"/>
      <c r="CG144" s="1692"/>
      <c r="CH144" s="1692"/>
      <c r="CI144" s="1692"/>
      <c r="CJ144" s="1692"/>
      <c r="CK144" s="1692"/>
      <c r="CL144" s="1692"/>
      <c r="CM144" s="1692"/>
      <c r="CN144" s="1692"/>
      <c r="CO144" s="1692"/>
      <c r="CP144" s="1692"/>
      <c r="CQ144" s="1692"/>
      <c r="CR144" s="1692"/>
      <c r="CS144" s="1692"/>
      <c r="CT144" s="1692"/>
      <c r="CU144" s="1692"/>
      <c r="CV144" s="1692"/>
      <c r="CW144" s="1692"/>
      <c r="CX144" s="1692"/>
      <c r="CY144" s="1692"/>
      <c r="CZ144" s="1692"/>
      <c r="DA144" s="1692"/>
      <c r="DB144" s="1692"/>
      <c r="DC144" s="1692"/>
      <c r="DD144" s="1692"/>
      <c r="DE144" s="1692"/>
      <c r="DF144" s="1692"/>
      <c r="DG144" s="1692"/>
      <c r="DH144" s="1692"/>
      <c r="DI144" s="1692"/>
    </row>
    <row r="145" spans="1:113" s="1699" customFormat="1">
      <c r="A145" s="552"/>
      <c r="B145" s="1692"/>
      <c r="C145" s="1692"/>
      <c r="D145" s="1692"/>
      <c r="E145" s="1692"/>
      <c r="F145" s="1692"/>
      <c r="G145" s="1692"/>
      <c r="H145" s="1692"/>
      <c r="I145" s="1692"/>
      <c r="J145" s="1692"/>
      <c r="K145" s="1692"/>
      <c r="L145" s="1692"/>
      <c r="M145" s="1692"/>
      <c r="N145" s="1692"/>
      <c r="O145" s="1692"/>
      <c r="P145" s="1692"/>
      <c r="Q145" s="1692"/>
      <c r="R145" s="1692"/>
      <c r="S145" s="1692"/>
      <c r="T145" s="1692"/>
      <c r="U145" s="1692"/>
      <c r="V145" s="1692"/>
      <c r="W145" s="1692"/>
      <c r="X145" s="1692"/>
      <c r="Y145" s="1692"/>
      <c r="Z145" s="1692"/>
      <c r="AA145" s="1692"/>
      <c r="AB145" s="1692"/>
      <c r="AC145" s="1692"/>
      <c r="AD145" s="1692"/>
      <c r="AE145" s="1692"/>
      <c r="AF145" s="1692"/>
      <c r="AG145" s="1692"/>
      <c r="AH145" s="1692"/>
      <c r="AI145" s="1692"/>
      <c r="AJ145" s="1692"/>
      <c r="AK145" s="1692"/>
      <c r="AL145" s="1692"/>
      <c r="AM145" s="1692"/>
      <c r="AN145" s="1692"/>
      <c r="AO145" s="1692"/>
      <c r="AP145" s="1692"/>
      <c r="AQ145" s="1692"/>
      <c r="AR145" s="1692"/>
      <c r="AS145" s="1692"/>
      <c r="AT145" s="1692"/>
      <c r="AU145" s="1692"/>
      <c r="AV145" s="1692"/>
      <c r="AW145" s="1692"/>
      <c r="AX145" s="1692"/>
      <c r="AY145" s="1692"/>
      <c r="AZ145" s="1692"/>
      <c r="BA145" s="1692"/>
      <c r="BB145" s="1692"/>
      <c r="BC145" s="1692"/>
      <c r="BD145" s="1692"/>
      <c r="BE145" s="1692"/>
      <c r="BF145" s="1692"/>
      <c r="BG145" s="1692"/>
      <c r="BH145" s="1692"/>
      <c r="BI145" s="1692"/>
      <c r="BJ145" s="1692"/>
      <c r="BK145" s="1692"/>
      <c r="BL145" s="1692"/>
      <c r="BM145" s="1692"/>
      <c r="BN145" s="1692"/>
      <c r="BO145" s="1692"/>
      <c r="BP145" s="1692"/>
      <c r="BQ145" s="1692"/>
      <c r="BR145" s="1692"/>
      <c r="BS145" s="1692"/>
      <c r="BT145" s="1692"/>
      <c r="BU145" s="1692"/>
      <c r="BV145" s="1692"/>
      <c r="BW145" s="1692"/>
      <c r="BX145" s="1692"/>
      <c r="BY145" s="1692"/>
      <c r="BZ145" s="1692"/>
      <c r="CA145" s="1692"/>
      <c r="CB145" s="1692"/>
      <c r="CC145" s="1692"/>
      <c r="CD145" s="1692"/>
      <c r="CE145" s="1692"/>
      <c r="CF145" s="1692"/>
      <c r="CG145" s="1692"/>
      <c r="CH145" s="1692"/>
      <c r="CI145" s="1692"/>
      <c r="CJ145" s="1692"/>
      <c r="CK145" s="1692"/>
      <c r="CL145" s="1692"/>
      <c r="CM145" s="1692"/>
      <c r="CN145" s="1692"/>
      <c r="CO145" s="1692"/>
      <c r="CP145" s="1692"/>
      <c r="CQ145" s="1692"/>
      <c r="CR145" s="1692"/>
      <c r="CS145" s="1692"/>
      <c r="CT145" s="1692"/>
      <c r="CU145" s="1692"/>
      <c r="CV145" s="1692"/>
      <c r="CW145" s="1692"/>
      <c r="CX145" s="1692"/>
      <c r="CY145" s="1692"/>
      <c r="CZ145" s="1692"/>
      <c r="DA145" s="1692"/>
      <c r="DB145" s="1692"/>
      <c r="DC145" s="1692"/>
      <c r="DD145" s="1692"/>
      <c r="DE145" s="1692"/>
      <c r="DF145" s="1692"/>
      <c r="DG145" s="1692"/>
      <c r="DH145" s="1692"/>
      <c r="DI145" s="1692"/>
    </row>
    <row r="146" spans="1:113" s="1699" customFormat="1">
      <c r="A146" s="552"/>
      <c r="B146" s="1692"/>
      <c r="C146" s="1692"/>
      <c r="D146" s="1692"/>
      <c r="E146" s="1692"/>
      <c r="F146" s="1692"/>
      <c r="G146" s="1692"/>
      <c r="H146" s="1692"/>
      <c r="I146" s="1692"/>
      <c r="J146" s="1692"/>
      <c r="K146" s="1692"/>
      <c r="L146" s="1692"/>
      <c r="M146" s="1692"/>
      <c r="N146" s="1692"/>
      <c r="O146" s="1692"/>
      <c r="P146" s="1692"/>
      <c r="Q146" s="1692"/>
      <c r="R146" s="1692"/>
      <c r="S146" s="1692"/>
      <c r="T146" s="1692"/>
      <c r="U146" s="1692"/>
      <c r="V146" s="1692"/>
      <c r="W146" s="1692"/>
      <c r="X146" s="1692"/>
      <c r="Y146" s="1692"/>
      <c r="Z146" s="1692"/>
      <c r="AA146" s="1692"/>
      <c r="AB146" s="1692"/>
      <c r="AC146" s="1692"/>
      <c r="AD146" s="1692"/>
      <c r="AE146" s="1692"/>
      <c r="AF146" s="1692"/>
      <c r="AG146" s="1692"/>
      <c r="AH146" s="1692"/>
      <c r="AI146" s="1692"/>
      <c r="AJ146" s="1692"/>
      <c r="AK146" s="1692"/>
      <c r="AL146" s="1692"/>
      <c r="AM146" s="1692"/>
      <c r="AN146" s="1692"/>
      <c r="AO146" s="1692"/>
      <c r="AP146" s="1692"/>
      <c r="AQ146" s="1692"/>
      <c r="AR146" s="1692"/>
      <c r="AS146" s="1692"/>
      <c r="AT146" s="1692"/>
      <c r="AU146" s="1692"/>
      <c r="AV146" s="1692"/>
      <c r="AW146" s="1692"/>
      <c r="AX146" s="1692"/>
      <c r="AY146" s="1692"/>
      <c r="AZ146" s="1692"/>
      <c r="BA146" s="1692"/>
      <c r="BB146" s="1692"/>
      <c r="BC146" s="1692"/>
      <c r="BD146" s="1692"/>
      <c r="BE146" s="1692"/>
      <c r="BF146" s="1692"/>
      <c r="BG146" s="1692"/>
      <c r="BH146" s="1692"/>
      <c r="BI146" s="1692"/>
      <c r="BJ146" s="1692"/>
      <c r="BK146" s="1692"/>
      <c r="BL146" s="1692"/>
      <c r="BM146" s="1692"/>
      <c r="BN146" s="1692"/>
      <c r="BO146" s="1692"/>
      <c r="BP146" s="1692"/>
      <c r="BQ146" s="1692"/>
      <c r="BR146" s="1692"/>
      <c r="BS146" s="1692"/>
      <c r="BT146" s="1692"/>
      <c r="BU146" s="1692"/>
      <c r="BV146" s="1692"/>
      <c r="BW146" s="1692"/>
      <c r="BX146" s="1692"/>
      <c r="BY146" s="1692"/>
      <c r="BZ146" s="1692"/>
      <c r="CA146" s="1692"/>
      <c r="CB146" s="1692"/>
      <c r="CC146" s="1692"/>
      <c r="CD146" s="1692"/>
      <c r="CE146" s="1692"/>
      <c r="CF146" s="1692"/>
      <c r="CG146" s="1692"/>
      <c r="CH146" s="1692"/>
      <c r="CI146" s="1692"/>
      <c r="CJ146" s="1692"/>
      <c r="CK146" s="1692"/>
      <c r="CL146" s="1692"/>
      <c r="CM146" s="1692"/>
      <c r="CN146" s="1692"/>
      <c r="CO146" s="1692"/>
      <c r="CP146" s="1692"/>
      <c r="CQ146" s="1692"/>
      <c r="CR146" s="1692"/>
      <c r="CS146" s="1692"/>
      <c r="CT146" s="1692"/>
      <c r="CU146" s="1692"/>
      <c r="CV146" s="1692"/>
      <c r="CW146" s="1692"/>
      <c r="CX146" s="1692"/>
      <c r="CY146" s="1692"/>
      <c r="CZ146" s="1692"/>
      <c r="DA146" s="1692"/>
      <c r="DB146" s="1692"/>
      <c r="DC146" s="1692"/>
      <c r="DD146" s="1692"/>
      <c r="DE146" s="1692"/>
      <c r="DF146" s="1692"/>
      <c r="DG146" s="1692"/>
      <c r="DH146" s="1692"/>
      <c r="DI146" s="1692"/>
    </row>
    <row r="147" spans="1:113" s="1699" customFormat="1">
      <c r="A147" s="552"/>
      <c r="B147" s="1692"/>
      <c r="C147" s="1692"/>
      <c r="D147" s="1692"/>
      <c r="E147" s="1692"/>
      <c r="F147" s="1692"/>
      <c r="G147" s="1692"/>
      <c r="H147" s="1692"/>
      <c r="I147" s="1692"/>
      <c r="J147" s="1692"/>
      <c r="K147" s="1692"/>
      <c r="L147" s="1692"/>
      <c r="M147" s="1692"/>
      <c r="N147" s="1692"/>
      <c r="O147" s="1692"/>
      <c r="P147" s="1692"/>
      <c r="Q147" s="1692"/>
      <c r="R147" s="1692"/>
      <c r="S147" s="1692"/>
      <c r="T147" s="1692"/>
      <c r="U147" s="1692"/>
      <c r="V147" s="1692"/>
      <c r="W147" s="1692"/>
      <c r="X147" s="1692"/>
      <c r="Y147" s="1692"/>
      <c r="Z147" s="1692"/>
      <c r="AA147" s="1692"/>
      <c r="AB147" s="1692"/>
      <c r="AC147" s="1692"/>
      <c r="AD147" s="1692"/>
      <c r="AE147" s="1692"/>
      <c r="AF147" s="1692"/>
      <c r="AG147" s="1692"/>
      <c r="AH147" s="1692"/>
      <c r="AI147" s="1692"/>
      <c r="AJ147" s="1692"/>
      <c r="AK147" s="1692"/>
      <c r="AL147" s="1692"/>
      <c r="AM147" s="1692"/>
      <c r="AN147" s="1692"/>
      <c r="AO147" s="1692"/>
      <c r="AP147" s="1692"/>
      <c r="AQ147" s="1692"/>
      <c r="AR147" s="1692"/>
      <c r="AS147" s="1692"/>
      <c r="AT147" s="1692"/>
      <c r="AU147" s="1692"/>
      <c r="AV147" s="1692"/>
      <c r="AW147" s="1692"/>
      <c r="AX147" s="1692"/>
      <c r="AY147" s="1692"/>
      <c r="AZ147" s="1692"/>
      <c r="BA147" s="1692"/>
      <c r="BB147" s="1692"/>
      <c r="BC147" s="1692"/>
      <c r="BD147" s="1692"/>
      <c r="BE147" s="1692"/>
      <c r="BF147" s="1692"/>
      <c r="BG147" s="1692"/>
      <c r="BH147" s="1692"/>
      <c r="BI147" s="1692"/>
      <c r="BJ147" s="1692"/>
      <c r="BK147" s="1692"/>
      <c r="BL147" s="1692"/>
      <c r="BM147" s="1692"/>
      <c r="BN147" s="1692"/>
      <c r="BO147" s="1692"/>
      <c r="BP147" s="1692"/>
      <c r="BQ147" s="1692"/>
      <c r="BR147" s="1692"/>
      <c r="BS147" s="1692"/>
      <c r="BT147" s="1692"/>
      <c r="BU147" s="1692"/>
      <c r="BV147" s="1692"/>
      <c r="BW147" s="1692"/>
      <c r="BX147" s="1692"/>
      <c r="BY147" s="1692"/>
      <c r="BZ147" s="1692"/>
      <c r="CA147" s="1692"/>
      <c r="CB147" s="1692"/>
      <c r="CC147" s="1692"/>
      <c r="CD147" s="1692"/>
      <c r="CE147" s="1692"/>
      <c r="CF147" s="1692"/>
      <c r="CG147" s="1692"/>
      <c r="CH147" s="1692"/>
      <c r="CI147" s="1692"/>
      <c r="CJ147" s="1692"/>
      <c r="CK147" s="1692"/>
      <c r="CL147" s="1692"/>
      <c r="CM147" s="1692"/>
      <c r="CN147" s="1692"/>
      <c r="CO147" s="1692"/>
      <c r="CP147" s="1692"/>
      <c r="CQ147" s="1692"/>
      <c r="CR147" s="1692"/>
      <c r="CS147" s="1692"/>
      <c r="CT147" s="1692"/>
      <c r="CU147" s="1692"/>
      <c r="CV147" s="1692"/>
      <c r="CW147" s="1692"/>
      <c r="CX147" s="1692"/>
      <c r="CY147" s="1692"/>
      <c r="CZ147" s="1692"/>
      <c r="DA147" s="1692"/>
      <c r="DB147" s="1692"/>
      <c r="DC147" s="1692"/>
      <c r="DD147" s="1692"/>
      <c r="DE147" s="1692"/>
      <c r="DF147" s="1692"/>
      <c r="DG147" s="1692"/>
      <c r="DH147" s="1692"/>
      <c r="DI147" s="1692"/>
    </row>
    <row r="148" spans="1:113" s="1699" customFormat="1">
      <c r="A148" s="552"/>
      <c r="B148" s="1692"/>
      <c r="C148" s="1692"/>
      <c r="D148" s="1692"/>
      <c r="E148" s="1692"/>
      <c r="F148" s="1692"/>
      <c r="G148" s="1692"/>
      <c r="H148" s="1692"/>
      <c r="I148" s="1692"/>
      <c r="J148" s="1692"/>
      <c r="K148" s="1692"/>
      <c r="L148" s="1692"/>
      <c r="M148" s="1692"/>
      <c r="N148" s="1692"/>
      <c r="O148" s="1692"/>
      <c r="P148" s="1692"/>
      <c r="Q148" s="1692"/>
      <c r="R148" s="1692"/>
      <c r="S148" s="1692"/>
      <c r="T148" s="1692"/>
      <c r="U148" s="1692"/>
      <c r="V148" s="1692"/>
      <c r="W148" s="1692"/>
      <c r="X148" s="1692"/>
      <c r="Y148" s="1692"/>
      <c r="Z148" s="1692"/>
      <c r="AA148" s="1692"/>
      <c r="AB148" s="1692"/>
      <c r="AC148" s="1692"/>
      <c r="AD148" s="1692"/>
      <c r="AE148" s="1692"/>
      <c r="AF148" s="1692"/>
      <c r="AG148" s="1692"/>
      <c r="AH148" s="1692"/>
      <c r="AI148" s="1692"/>
      <c r="AJ148" s="1692"/>
      <c r="AK148" s="1692"/>
      <c r="AL148" s="1692"/>
      <c r="AM148" s="1692"/>
      <c r="AN148" s="1692"/>
      <c r="AO148" s="1692"/>
      <c r="AP148" s="1692"/>
      <c r="AQ148" s="1692"/>
      <c r="AR148" s="1692"/>
      <c r="AS148" s="1692"/>
      <c r="AT148" s="1692"/>
      <c r="AU148" s="1692"/>
      <c r="AV148" s="1692"/>
      <c r="AW148" s="1692"/>
      <c r="AX148" s="1692"/>
      <c r="AY148" s="1692"/>
      <c r="AZ148" s="1692"/>
      <c r="BA148" s="1692"/>
      <c r="BB148" s="1692"/>
      <c r="BC148" s="1692"/>
      <c r="BD148" s="1692"/>
      <c r="BE148" s="1692"/>
      <c r="BF148" s="1692"/>
      <c r="BG148" s="1692"/>
      <c r="BH148" s="1692"/>
      <c r="BI148" s="1692"/>
      <c r="BJ148" s="1692"/>
      <c r="BK148" s="1692"/>
      <c r="BL148" s="1692"/>
      <c r="BM148" s="1692"/>
      <c r="BN148" s="1692"/>
      <c r="BO148" s="1692"/>
      <c r="BP148" s="1692"/>
      <c r="BQ148" s="1692"/>
      <c r="BR148" s="1692"/>
      <c r="BS148" s="1692"/>
      <c r="BT148" s="1692"/>
      <c r="BU148" s="1692"/>
      <c r="BV148" s="1692"/>
      <c r="BW148" s="1692"/>
      <c r="BX148" s="1692"/>
      <c r="BY148" s="1692"/>
      <c r="BZ148" s="1692"/>
      <c r="CA148" s="1692"/>
      <c r="CB148" s="1692"/>
      <c r="CC148" s="1692"/>
      <c r="CD148" s="1692"/>
      <c r="CE148" s="1692"/>
      <c r="CF148" s="1692"/>
      <c r="CG148" s="1692"/>
      <c r="CH148" s="1692"/>
      <c r="CI148" s="1692"/>
      <c r="CJ148" s="1692"/>
      <c r="CK148" s="1692"/>
      <c r="CL148" s="1692"/>
      <c r="CM148" s="1692"/>
      <c r="CN148" s="1692"/>
      <c r="CO148" s="1692"/>
      <c r="CP148" s="1692"/>
      <c r="CQ148" s="1692"/>
      <c r="CR148" s="1692"/>
      <c r="CS148" s="1692"/>
      <c r="CT148" s="1692"/>
      <c r="CU148" s="1692"/>
      <c r="CV148" s="1692"/>
      <c r="CW148" s="1692"/>
      <c r="CX148" s="1692"/>
      <c r="CY148" s="1692"/>
      <c r="CZ148" s="1692"/>
      <c r="DA148" s="1692"/>
      <c r="DB148" s="1692"/>
      <c r="DC148" s="1692"/>
      <c r="DD148" s="1692"/>
      <c r="DE148" s="1692"/>
      <c r="DF148" s="1692"/>
      <c r="DG148" s="1692"/>
      <c r="DH148" s="1692"/>
      <c r="DI148" s="1692"/>
    </row>
    <row r="149" spans="1:113" s="1699" customFormat="1">
      <c r="A149" s="552"/>
      <c r="B149" s="1692"/>
      <c r="C149" s="1692"/>
      <c r="D149" s="1692"/>
      <c r="E149" s="1692"/>
      <c r="F149" s="1692"/>
      <c r="G149" s="1692"/>
      <c r="H149" s="1692"/>
      <c r="I149" s="1692"/>
      <c r="J149" s="1692"/>
      <c r="K149" s="1692"/>
      <c r="L149" s="1692"/>
      <c r="M149" s="1692"/>
      <c r="N149" s="1692"/>
      <c r="O149" s="1692"/>
      <c r="P149" s="1692"/>
      <c r="Q149" s="1692"/>
      <c r="R149" s="1692"/>
      <c r="S149" s="1692"/>
      <c r="T149" s="1692"/>
      <c r="U149" s="1692"/>
      <c r="V149" s="1692"/>
      <c r="W149" s="1692"/>
      <c r="X149" s="1692"/>
      <c r="Y149" s="1692"/>
      <c r="Z149" s="1692"/>
      <c r="AA149" s="1692"/>
      <c r="AB149" s="1692"/>
      <c r="AC149" s="1692"/>
      <c r="AD149" s="1692"/>
      <c r="AE149" s="1692"/>
      <c r="AF149" s="1692"/>
      <c r="AG149" s="1692"/>
      <c r="AH149" s="1692"/>
      <c r="AI149" s="1692"/>
      <c r="AJ149" s="1692"/>
      <c r="AK149" s="1692"/>
      <c r="AL149" s="1692"/>
      <c r="AM149" s="1692"/>
      <c r="AN149" s="1692"/>
      <c r="AO149" s="1692"/>
      <c r="AP149" s="1692"/>
      <c r="AQ149" s="1692"/>
      <c r="AR149" s="1692"/>
      <c r="AS149" s="1692"/>
      <c r="AT149" s="1692"/>
      <c r="AU149" s="1692"/>
      <c r="AV149" s="1692"/>
      <c r="AW149" s="1692"/>
      <c r="AX149" s="1692"/>
      <c r="AY149" s="1692"/>
      <c r="AZ149" s="1692"/>
      <c r="BA149" s="1692"/>
      <c r="BB149" s="1692"/>
      <c r="BC149" s="1692"/>
      <c r="BD149" s="1692"/>
      <c r="BE149" s="1692"/>
      <c r="BF149" s="1692"/>
      <c r="BG149" s="1692"/>
      <c r="BH149" s="1692"/>
      <c r="BI149" s="1692"/>
      <c r="BJ149" s="1692"/>
      <c r="BK149" s="1692"/>
      <c r="BL149" s="1692"/>
      <c r="BM149" s="1692"/>
      <c r="BN149" s="1692"/>
      <c r="BO149" s="1692"/>
      <c r="BP149" s="1692"/>
      <c r="BQ149" s="1692"/>
      <c r="BR149" s="1692"/>
      <c r="BS149" s="1692"/>
      <c r="BT149" s="1692"/>
      <c r="BU149" s="1692"/>
      <c r="BV149" s="1692"/>
      <c r="BW149" s="1692"/>
      <c r="BX149" s="1692"/>
      <c r="BY149" s="1692"/>
      <c r="BZ149" s="1692"/>
      <c r="CA149" s="1692"/>
      <c r="CB149" s="1692"/>
      <c r="CC149" s="1692"/>
      <c r="CD149" s="1692"/>
      <c r="CE149" s="1692"/>
      <c r="CF149" s="1692"/>
      <c r="CG149" s="1692"/>
      <c r="CH149" s="1692"/>
      <c r="CI149" s="1692"/>
      <c r="CJ149" s="1692"/>
      <c r="CK149" s="1692"/>
      <c r="CL149" s="1692"/>
      <c r="CM149" s="1692"/>
      <c r="CN149" s="1692"/>
      <c r="CO149" s="1692"/>
      <c r="CP149" s="1692"/>
      <c r="CQ149" s="1692"/>
      <c r="CR149" s="1692"/>
      <c r="CS149" s="1692"/>
      <c r="CT149" s="1692"/>
      <c r="CU149" s="1692"/>
      <c r="CV149" s="1692"/>
      <c r="CW149" s="1692"/>
      <c r="CX149" s="1692"/>
      <c r="CY149" s="1692"/>
      <c r="CZ149" s="1692"/>
      <c r="DA149" s="1692"/>
      <c r="DB149" s="1692"/>
      <c r="DC149" s="1692"/>
      <c r="DD149" s="1692"/>
      <c r="DE149" s="1692"/>
      <c r="DF149" s="1692"/>
      <c r="DG149" s="1692"/>
      <c r="DH149" s="1692"/>
      <c r="DI149" s="1692"/>
    </row>
    <row r="150" spans="1:113" s="1699" customFormat="1">
      <c r="A150" s="552"/>
      <c r="B150" s="1692"/>
      <c r="C150" s="1692"/>
      <c r="D150" s="1692"/>
      <c r="E150" s="1692"/>
      <c r="F150" s="1692"/>
      <c r="G150" s="1692"/>
      <c r="H150" s="1692"/>
      <c r="I150" s="1692"/>
      <c r="J150" s="1692"/>
      <c r="K150" s="1692"/>
      <c r="L150" s="1692"/>
      <c r="M150" s="1692"/>
      <c r="N150" s="1692"/>
      <c r="O150" s="1692"/>
      <c r="P150" s="1692"/>
      <c r="Q150" s="1692"/>
      <c r="R150" s="1692"/>
      <c r="S150" s="1692"/>
      <c r="T150" s="1692"/>
      <c r="U150" s="1692"/>
      <c r="V150" s="1692"/>
      <c r="W150" s="1692"/>
      <c r="X150" s="1692"/>
      <c r="Y150" s="1692"/>
      <c r="Z150" s="1692"/>
      <c r="AA150" s="1692"/>
      <c r="AB150" s="1692"/>
      <c r="AC150" s="1692"/>
      <c r="AD150" s="1692"/>
      <c r="AE150" s="1692"/>
      <c r="AF150" s="1692"/>
      <c r="AG150" s="1692"/>
      <c r="AH150" s="1692"/>
      <c r="AI150" s="1692"/>
      <c r="AJ150" s="1692"/>
      <c r="AK150" s="1692"/>
      <c r="AL150" s="1692"/>
      <c r="AM150" s="1692"/>
      <c r="AN150" s="1692"/>
      <c r="AO150" s="1692"/>
      <c r="AP150" s="1692"/>
      <c r="AQ150" s="1692"/>
      <c r="AR150" s="1692"/>
      <c r="AS150" s="1692"/>
      <c r="AT150" s="1692"/>
      <c r="AU150" s="1692"/>
      <c r="AV150" s="1692"/>
      <c r="AW150" s="1692"/>
      <c r="AX150" s="1692"/>
      <c r="AY150" s="1692"/>
      <c r="AZ150" s="1692"/>
      <c r="BA150" s="1692"/>
      <c r="BB150" s="1692"/>
      <c r="BC150" s="1692"/>
      <c r="BD150" s="1692"/>
      <c r="BE150" s="1692"/>
      <c r="BF150" s="1692"/>
      <c r="BG150" s="1692"/>
      <c r="BH150" s="1692"/>
      <c r="BI150" s="1692"/>
      <c r="BJ150" s="1692"/>
      <c r="BK150" s="1692"/>
      <c r="BL150" s="1692"/>
      <c r="BM150" s="1692"/>
      <c r="BN150" s="1692"/>
      <c r="BO150" s="1692"/>
      <c r="BP150" s="1692"/>
      <c r="BQ150" s="1692"/>
      <c r="BR150" s="1692"/>
      <c r="BS150" s="1692"/>
      <c r="BT150" s="1692"/>
      <c r="BU150" s="1692"/>
      <c r="BV150" s="1692"/>
      <c r="BW150" s="1692"/>
      <c r="BX150" s="1692"/>
      <c r="BY150" s="1692"/>
      <c r="BZ150" s="1692"/>
      <c r="CA150" s="1692"/>
      <c r="CB150" s="1692"/>
      <c r="CC150" s="1692"/>
      <c r="CD150" s="1692"/>
      <c r="CE150" s="1692"/>
      <c r="CF150" s="1692"/>
      <c r="CG150" s="1692"/>
      <c r="CH150" s="1692"/>
      <c r="CI150" s="1692"/>
      <c r="CJ150" s="1692"/>
      <c r="CK150" s="1692"/>
      <c r="CL150" s="1692"/>
      <c r="CM150" s="1692"/>
      <c r="CN150" s="1692"/>
      <c r="CO150" s="1692"/>
      <c r="CP150" s="1692"/>
      <c r="CQ150" s="1692"/>
      <c r="CR150" s="1692"/>
      <c r="CS150" s="1692"/>
      <c r="CT150" s="1692"/>
      <c r="CU150" s="1692"/>
      <c r="CV150" s="1692"/>
      <c r="CW150" s="1692"/>
      <c r="CX150" s="1692"/>
      <c r="CY150" s="1692"/>
      <c r="CZ150" s="1692"/>
      <c r="DA150" s="1692"/>
      <c r="DB150" s="1692"/>
      <c r="DC150" s="1692"/>
      <c r="DD150" s="1692"/>
      <c r="DE150" s="1692"/>
      <c r="DF150" s="1692"/>
      <c r="DG150" s="1692"/>
      <c r="DH150" s="1692"/>
      <c r="DI150" s="1692"/>
    </row>
    <row r="151" spans="1:113" s="1699" customFormat="1">
      <c r="A151" s="552"/>
      <c r="B151" s="1692"/>
      <c r="C151" s="1692"/>
      <c r="D151" s="1692"/>
      <c r="E151" s="1692"/>
      <c r="F151" s="1692"/>
      <c r="G151" s="1692"/>
      <c r="H151" s="1692"/>
      <c r="I151" s="1692"/>
      <c r="J151" s="1692"/>
      <c r="K151" s="1692"/>
      <c r="L151" s="1692"/>
      <c r="M151" s="1692"/>
      <c r="N151" s="1692"/>
      <c r="O151" s="1692"/>
      <c r="P151" s="1692"/>
      <c r="Q151" s="1692"/>
      <c r="R151" s="1692"/>
      <c r="S151" s="1692"/>
      <c r="T151" s="1692"/>
      <c r="U151" s="1692"/>
      <c r="V151" s="1692"/>
      <c r="W151" s="1692"/>
      <c r="X151" s="1692"/>
      <c r="Y151" s="1692"/>
      <c r="Z151" s="1692"/>
      <c r="AA151" s="1692"/>
      <c r="AB151" s="1692"/>
      <c r="AC151" s="1692"/>
      <c r="AD151" s="1692"/>
      <c r="AE151" s="1692"/>
      <c r="AF151" s="1692"/>
      <c r="AG151" s="1692"/>
      <c r="AH151" s="1692"/>
      <c r="AI151" s="1692"/>
      <c r="AJ151" s="1692"/>
      <c r="AK151" s="1692"/>
      <c r="AL151" s="1692"/>
      <c r="AM151" s="1692"/>
      <c r="AN151" s="1692"/>
      <c r="AO151" s="1692"/>
      <c r="AP151" s="1692"/>
      <c r="AQ151" s="1692"/>
      <c r="AR151" s="1692"/>
      <c r="AS151" s="1692"/>
      <c r="AT151" s="1692"/>
      <c r="AU151" s="1692"/>
      <c r="AV151" s="1692"/>
      <c r="AW151" s="1692"/>
      <c r="AX151" s="1692"/>
      <c r="AY151" s="1692"/>
      <c r="AZ151" s="1692"/>
      <c r="BA151" s="1692"/>
      <c r="BB151" s="1692"/>
      <c r="BC151" s="1692"/>
      <c r="BD151" s="1692"/>
      <c r="BE151" s="1692"/>
      <c r="BF151" s="1692"/>
      <c r="BG151" s="1692"/>
      <c r="BH151" s="1692"/>
      <c r="BI151" s="1692"/>
      <c r="BJ151" s="1692"/>
      <c r="BK151" s="1692"/>
      <c r="BL151" s="1692"/>
      <c r="BM151" s="1692"/>
      <c r="BN151" s="1692"/>
      <c r="BO151" s="1692"/>
      <c r="BP151" s="1692"/>
      <c r="BQ151" s="1692"/>
      <c r="BR151" s="1692"/>
      <c r="BS151" s="1692"/>
      <c r="BT151" s="1692"/>
      <c r="BU151" s="1692"/>
      <c r="BV151" s="1692"/>
      <c r="BW151" s="1692"/>
      <c r="BX151" s="1692"/>
      <c r="BY151" s="1692"/>
      <c r="BZ151" s="1692"/>
      <c r="CA151" s="1692"/>
      <c r="CB151" s="1692"/>
      <c r="CC151" s="1692"/>
      <c r="CD151" s="1692"/>
      <c r="CE151" s="1692"/>
      <c r="CF151" s="1692"/>
      <c r="CG151" s="1692"/>
      <c r="CH151" s="1692"/>
      <c r="CI151" s="1692"/>
      <c r="CJ151" s="1692"/>
      <c r="CK151" s="1692"/>
      <c r="CL151" s="1692"/>
      <c r="CM151" s="1692"/>
      <c r="CN151" s="1692"/>
      <c r="CO151" s="1692"/>
      <c r="CP151" s="1692"/>
      <c r="CQ151" s="1692"/>
      <c r="CR151" s="1692"/>
      <c r="CS151" s="1692"/>
      <c r="CT151" s="1692"/>
      <c r="CU151" s="1692"/>
      <c r="CV151" s="1692"/>
      <c r="CW151" s="1692"/>
      <c r="CX151" s="1692"/>
      <c r="CY151" s="1692"/>
      <c r="CZ151" s="1692"/>
      <c r="DA151" s="1692"/>
      <c r="DB151" s="1692"/>
      <c r="DC151" s="1692"/>
      <c r="DD151" s="1692"/>
      <c r="DE151" s="1692"/>
      <c r="DF151" s="1692"/>
      <c r="DG151" s="1692"/>
      <c r="DH151" s="1692"/>
      <c r="DI151" s="1692"/>
    </row>
    <row r="152" spans="1:113" s="1699" customFormat="1">
      <c r="A152" s="552"/>
      <c r="B152" s="1692"/>
      <c r="C152" s="1692"/>
      <c r="D152" s="1692"/>
      <c r="E152" s="1692"/>
      <c r="F152" s="1692"/>
      <c r="G152" s="1692"/>
      <c r="H152" s="1692"/>
      <c r="I152" s="1692"/>
      <c r="J152" s="1692"/>
      <c r="K152" s="1692"/>
      <c r="L152" s="1692"/>
      <c r="M152" s="1692"/>
      <c r="N152" s="1692"/>
      <c r="O152" s="1692"/>
      <c r="P152" s="1692"/>
      <c r="Q152" s="1692"/>
      <c r="R152" s="1692"/>
      <c r="S152" s="1692"/>
      <c r="T152" s="1692"/>
      <c r="U152" s="1692"/>
      <c r="V152" s="1692"/>
      <c r="W152" s="1692"/>
      <c r="X152" s="1692"/>
      <c r="Y152" s="1692"/>
      <c r="Z152" s="1692"/>
      <c r="AA152" s="1692"/>
      <c r="AB152" s="1692"/>
      <c r="AC152" s="1692"/>
      <c r="AD152" s="1692"/>
      <c r="AE152" s="1692"/>
      <c r="AF152" s="1692"/>
      <c r="AG152" s="1692"/>
      <c r="AH152" s="1692"/>
      <c r="AI152" s="1692"/>
      <c r="AJ152" s="1692"/>
      <c r="AK152" s="1692"/>
      <c r="AL152" s="1692"/>
      <c r="AM152" s="1692"/>
      <c r="AN152" s="1692"/>
      <c r="AO152" s="1692"/>
      <c r="AP152" s="1692"/>
      <c r="AQ152" s="1692"/>
      <c r="AR152" s="1692"/>
      <c r="AS152" s="1692"/>
      <c r="AT152" s="1692"/>
      <c r="AU152" s="1692"/>
      <c r="AV152" s="1692"/>
      <c r="AW152" s="1692"/>
      <c r="AX152" s="1692"/>
      <c r="AY152" s="1692"/>
      <c r="AZ152" s="1692"/>
      <c r="BA152" s="1692"/>
      <c r="BB152" s="1692"/>
      <c r="BC152" s="1692"/>
      <c r="BD152" s="1692"/>
      <c r="BE152" s="1692"/>
      <c r="BF152" s="1692"/>
      <c r="BG152" s="1692"/>
      <c r="BH152" s="1692"/>
      <c r="BI152" s="1692"/>
      <c r="BJ152" s="1692"/>
      <c r="BK152" s="1692"/>
      <c r="BL152" s="1692"/>
      <c r="BM152" s="1692"/>
      <c r="BN152" s="1692"/>
      <c r="BO152" s="1692"/>
      <c r="BP152" s="1692"/>
      <c r="BQ152" s="1692"/>
      <c r="BR152" s="1692"/>
      <c r="BS152" s="1692"/>
      <c r="BT152" s="1692"/>
      <c r="BU152" s="1692"/>
      <c r="BV152" s="1692"/>
      <c r="BW152" s="1692"/>
      <c r="BX152" s="1692"/>
      <c r="BY152" s="1692"/>
      <c r="BZ152" s="1692"/>
      <c r="CA152" s="1692"/>
      <c r="CB152" s="1692"/>
      <c r="CC152" s="1692"/>
      <c r="CD152" s="1692"/>
      <c r="CE152" s="1692"/>
      <c r="CF152" s="1692"/>
      <c r="CG152" s="1692"/>
      <c r="CH152" s="1692"/>
      <c r="CI152" s="1692"/>
      <c r="CJ152" s="1692"/>
      <c r="CK152" s="1692"/>
      <c r="CL152" s="1692"/>
      <c r="CM152" s="1692"/>
      <c r="CN152" s="1692"/>
      <c r="CO152" s="1692"/>
      <c r="CP152" s="1692"/>
      <c r="CQ152" s="1692"/>
      <c r="CR152" s="1692"/>
      <c r="CS152" s="1692"/>
      <c r="CT152" s="1692"/>
      <c r="CU152" s="1692"/>
      <c r="CV152" s="1692"/>
      <c r="CW152" s="1692"/>
      <c r="CX152" s="1692"/>
      <c r="CY152" s="1692"/>
      <c r="CZ152" s="1692"/>
      <c r="DA152" s="1692"/>
      <c r="DB152" s="1692"/>
      <c r="DC152" s="1692"/>
      <c r="DD152" s="1692"/>
      <c r="DE152" s="1692"/>
      <c r="DF152" s="1692"/>
      <c r="DG152" s="1692"/>
      <c r="DH152" s="1692"/>
      <c r="DI152" s="1692"/>
    </row>
    <row r="153" spans="1:113" s="1699" customFormat="1">
      <c r="A153" s="552"/>
      <c r="B153" s="1692"/>
      <c r="C153" s="1692"/>
      <c r="D153" s="1692"/>
      <c r="E153" s="1692"/>
      <c r="F153" s="1692"/>
      <c r="G153" s="1692"/>
      <c r="H153" s="1692"/>
      <c r="I153" s="1692"/>
      <c r="J153" s="1692"/>
      <c r="K153" s="1692"/>
      <c r="L153" s="1692"/>
      <c r="M153" s="1692"/>
      <c r="N153" s="1692"/>
      <c r="O153" s="1692"/>
      <c r="P153" s="1692"/>
      <c r="Q153" s="1692"/>
      <c r="R153" s="1692"/>
      <c r="S153" s="1692"/>
      <c r="T153" s="1692"/>
      <c r="U153" s="1692"/>
      <c r="V153" s="1692"/>
      <c r="W153" s="1692"/>
      <c r="X153" s="1692"/>
      <c r="Y153" s="1692"/>
      <c r="Z153" s="1692"/>
      <c r="AA153" s="1692"/>
      <c r="AB153" s="1692"/>
      <c r="AC153" s="1692"/>
      <c r="AD153" s="1692"/>
      <c r="AE153" s="1692"/>
      <c r="AF153" s="1692"/>
      <c r="AG153" s="1692"/>
      <c r="AH153" s="1692"/>
      <c r="AI153" s="1692"/>
      <c r="AJ153" s="1692"/>
      <c r="AK153" s="1692"/>
      <c r="AL153" s="1692"/>
      <c r="AM153" s="1692"/>
      <c r="AN153" s="1692"/>
      <c r="AO153" s="1692"/>
      <c r="AP153" s="1692"/>
      <c r="AQ153" s="1692"/>
      <c r="AR153" s="1692"/>
      <c r="AS153" s="1692"/>
      <c r="AT153" s="1692"/>
      <c r="AU153" s="1692"/>
      <c r="AV153" s="1692"/>
      <c r="AW153" s="1692"/>
      <c r="AX153" s="1692"/>
      <c r="AY153" s="1692"/>
      <c r="AZ153" s="1692"/>
      <c r="BA153" s="1692"/>
      <c r="BB153" s="1692"/>
      <c r="BC153" s="1692"/>
      <c r="BD153" s="1692"/>
      <c r="BE153" s="1692"/>
      <c r="BF153" s="1692"/>
      <c r="BG153" s="1692"/>
      <c r="BH153" s="1692"/>
      <c r="BI153" s="1692"/>
      <c r="BJ153" s="1692"/>
      <c r="BK153" s="1692"/>
      <c r="BL153" s="1692"/>
      <c r="BM153" s="1692"/>
      <c r="BN153" s="1692"/>
      <c r="BO153" s="1692"/>
      <c r="BP153" s="1692"/>
      <c r="BQ153" s="1692"/>
      <c r="BR153" s="1692"/>
      <c r="BS153" s="1692"/>
      <c r="BT153" s="1692"/>
      <c r="BU153" s="1692"/>
      <c r="BV153" s="1692"/>
      <c r="BW153" s="1692"/>
      <c r="BX153" s="1692"/>
      <c r="BY153" s="1692"/>
      <c r="BZ153" s="1692"/>
      <c r="CA153" s="1692"/>
      <c r="CB153" s="1692"/>
      <c r="CC153" s="1692"/>
      <c r="CD153" s="1692"/>
      <c r="CE153" s="1692"/>
      <c r="CF153" s="1692"/>
      <c r="CG153" s="1692"/>
      <c r="CH153" s="1692"/>
      <c r="CI153" s="1692"/>
      <c r="CJ153" s="1692"/>
      <c r="CK153" s="1692"/>
      <c r="CL153" s="1692"/>
      <c r="CM153" s="1692"/>
      <c r="CN153" s="1692"/>
      <c r="CO153" s="1692"/>
      <c r="CP153" s="1692"/>
      <c r="CQ153" s="1692"/>
      <c r="CR153" s="1692"/>
      <c r="CS153" s="1692"/>
      <c r="CT153" s="1692"/>
      <c r="CU153" s="1692"/>
      <c r="CV153" s="1692"/>
      <c r="CW153" s="1692"/>
      <c r="CX153" s="1692"/>
      <c r="CY153" s="1692"/>
      <c r="CZ153" s="1692"/>
      <c r="DA153" s="1692"/>
      <c r="DB153" s="1692"/>
      <c r="DC153" s="1692"/>
      <c r="DD153" s="1692"/>
      <c r="DE153" s="1692"/>
      <c r="DF153" s="1692"/>
      <c r="DG153" s="1692"/>
      <c r="DH153" s="1692"/>
      <c r="DI153" s="1692"/>
    </row>
    <row r="154" spans="1:113" s="1699" customFormat="1">
      <c r="A154" s="552"/>
      <c r="B154" s="1692"/>
      <c r="C154" s="1692"/>
      <c r="D154" s="1692"/>
      <c r="E154" s="1692"/>
      <c r="F154" s="1692"/>
      <c r="G154" s="1692"/>
      <c r="H154" s="1692"/>
      <c r="I154" s="1692"/>
      <c r="J154" s="1692"/>
      <c r="K154" s="1692"/>
      <c r="L154" s="1692"/>
      <c r="M154" s="1692"/>
      <c r="N154" s="1692"/>
      <c r="O154" s="1692"/>
      <c r="P154" s="1692"/>
      <c r="Q154" s="1692"/>
      <c r="R154" s="1692"/>
      <c r="S154" s="1692"/>
      <c r="T154" s="1692"/>
      <c r="U154" s="1692"/>
      <c r="V154" s="1692"/>
      <c r="W154" s="1692"/>
      <c r="X154" s="1692"/>
      <c r="Y154" s="1692"/>
      <c r="Z154" s="1692"/>
      <c r="AA154" s="1692"/>
      <c r="AB154" s="1692"/>
      <c r="AC154" s="1692"/>
      <c r="AD154" s="1692"/>
      <c r="AE154" s="1692"/>
      <c r="AF154" s="1692"/>
      <c r="AG154" s="1692"/>
      <c r="AH154" s="1692"/>
      <c r="AI154" s="1692"/>
      <c r="AJ154" s="1692"/>
      <c r="AK154" s="1692"/>
      <c r="AL154" s="1692"/>
      <c r="AM154" s="1692"/>
      <c r="AN154" s="1692"/>
      <c r="AO154" s="1692"/>
      <c r="AP154" s="1692"/>
      <c r="AQ154" s="1692"/>
      <c r="AR154" s="1692"/>
      <c r="AS154" s="1692"/>
      <c r="AT154" s="1692"/>
      <c r="AU154" s="1692"/>
      <c r="AV154" s="1692"/>
      <c r="AW154" s="1692"/>
      <c r="AX154" s="1692"/>
      <c r="AY154" s="1692"/>
      <c r="AZ154" s="1692"/>
      <c r="BA154" s="1692"/>
      <c r="BB154" s="1692"/>
      <c r="BC154" s="1692"/>
      <c r="BD154" s="1692"/>
      <c r="BE154" s="1692"/>
      <c r="BF154" s="1692"/>
      <c r="BG154" s="1692"/>
      <c r="BH154" s="1692"/>
      <c r="BI154" s="1692"/>
      <c r="BJ154" s="1692"/>
      <c r="BK154" s="1692"/>
      <c r="BL154" s="1692"/>
      <c r="BM154" s="1692"/>
      <c r="BN154" s="1692"/>
      <c r="BO154" s="1692"/>
      <c r="BP154" s="1692"/>
      <c r="BQ154" s="1692"/>
      <c r="BR154" s="1692"/>
      <c r="BS154" s="1692"/>
      <c r="BT154" s="1692"/>
      <c r="BU154" s="1692"/>
      <c r="BV154" s="1692"/>
      <c r="BW154" s="1692"/>
      <c r="BX154" s="1692"/>
      <c r="BY154" s="1692"/>
      <c r="BZ154" s="1692"/>
      <c r="CA154" s="1692"/>
      <c r="CB154" s="1692"/>
      <c r="CC154" s="1692"/>
      <c r="CD154" s="1692"/>
      <c r="CE154" s="1692"/>
      <c r="CF154" s="1692"/>
      <c r="CG154" s="1692"/>
      <c r="CH154" s="1692"/>
      <c r="CI154" s="1692"/>
      <c r="CJ154" s="1692"/>
      <c r="CK154" s="1692"/>
      <c r="CL154" s="1692"/>
      <c r="CM154" s="1692"/>
      <c r="CN154" s="1692"/>
      <c r="CO154" s="1692"/>
      <c r="CP154" s="1692"/>
      <c r="CQ154" s="1692"/>
      <c r="CR154" s="1692"/>
      <c r="CS154" s="1692"/>
      <c r="CT154" s="1692"/>
      <c r="CU154" s="1692"/>
      <c r="CV154" s="1692"/>
      <c r="CW154" s="1692"/>
      <c r="CX154" s="1692"/>
      <c r="CY154" s="1692"/>
      <c r="CZ154" s="1692"/>
      <c r="DA154" s="1692"/>
      <c r="DB154" s="1692"/>
      <c r="DC154" s="1692"/>
      <c r="DD154" s="1692"/>
      <c r="DE154" s="1692"/>
      <c r="DF154" s="1692"/>
      <c r="DG154" s="1692"/>
      <c r="DH154" s="1692"/>
      <c r="DI154" s="1692"/>
    </row>
    <row r="155" spans="1:113" s="1699" customFormat="1">
      <c r="A155" s="552"/>
      <c r="B155" s="1692"/>
      <c r="C155" s="1692"/>
      <c r="D155" s="1692"/>
      <c r="E155" s="1692"/>
      <c r="F155" s="1692"/>
      <c r="G155" s="1692"/>
      <c r="H155" s="1692"/>
      <c r="I155" s="1692"/>
      <c r="J155" s="1692"/>
      <c r="K155" s="1692"/>
      <c r="L155" s="1692"/>
      <c r="M155" s="1692"/>
      <c r="N155" s="1692"/>
      <c r="O155" s="1692"/>
      <c r="P155" s="1692"/>
      <c r="Q155" s="1692"/>
      <c r="R155" s="1692"/>
      <c r="S155" s="1692"/>
      <c r="T155" s="1692"/>
      <c r="U155" s="1692"/>
      <c r="V155" s="1692"/>
      <c r="W155" s="1692"/>
      <c r="X155" s="1692"/>
      <c r="Y155" s="1692"/>
      <c r="Z155" s="1692"/>
      <c r="AA155" s="1692"/>
      <c r="AB155" s="1692"/>
      <c r="AC155" s="1692"/>
      <c r="AD155" s="1692"/>
      <c r="AE155" s="1692"/>
      <c r="AF155" s="1692"/>
      <c r="AG155" s="1692"/>
      <c r="AH155" s="1692"/>
      <c r="AI155" s="1692"/>
      <c r="AJ155" s="1692"/>
      <c r="AK155" s="1692"/>
      <c r="AL155" s="1692"/>
      <c r="AM155" s="1692"/>
      <c r="AN155" s="1692"/>
      <c r="AO155" s="1692"/>
      <c r="AP155" s="1692"/>
      <c r="AQ155" s="1692"/>
      <c r="AR155" s="1692"/>
      <c r="AS155" s="1692"/>
      <c r="AT155" s="1692"/>
      <c r="AU155" s="1692"/>
      <c r="AV155" s="1692"/>
      <c r="AW155" s="1692"/>
      <c r="AX155" s="1692"/>
      <c r="AY155" s="1692"/>
      <c r="AZ155" s="1692"/>
      <c r="BA155" s="1692"/>
      <c r="BB155" s="1692"/>
      <c r="BC155" s="1692"/>
      <c r="BD155" s="1692"/>
      <c r="BE155" s="1692"/>
      <c r="BF155" s="1692"/>
      <c r="BG155" s="1692"/>
      <c r="BH155" s="1692"/>
      <c r="BI155" s="1692"/>
      <c r="BJ155" s="1692"/>
      <c r="BK155" s="1692"/>
      <c r="BL155" s="1692"/>
      <c r="BM155" s="1692"/>
      <c r="BN155" s="1692"/>
      <c r="BO155" s="1692"/>
      <c r="BP155" s="1692"/>
      <c r="BQ155" s="1692"/>
      <c r="BR155" s="1692"/>
      <c r="BS155" s="1692"/>
      <c r="BT155" s="1692"/>
      <c r="BU155" s="1692"/>
      <c r="BV155" s="1692"/>
      <c r="BW155" s="1692"/>
      <c r="BX155" s="1692"/>
      <c r="BY155" s="1692"/>
      <c r="BZ155" s="1692"/>
      <c r="CA155" s="1692"/>
      <c r="CB155" s="1692"/>
      <c r="CC155" s="1692"/>
      <c r="CD155" s="1692"/>
      <c r="CE155" s="1692"/>
      <c r="CF155" s="1692"/>
      <c r="CG155" s="1692"/>
      <c r="CH155" s="1692"/>
      <c r="CI155" s="1692"/>
      <c r="CJ155" s="1692"/>
      <c r="CK155" s="1692"/>
      <c r="CL155" s="1692"/>
      <c r="CM155" s="1692"/>
      <c r="CN155" s="1692"/>
      <c r="CO155" s="1692"/>
      <c r="CP155" s="1692"/>
      <c r="CQ155" s="1692"/>
      <c r="CR155" s="1692"/>
      <c r="CS155" s="1692"/>
      <c r="CT155" s="1692"/>
      <c r="CU155" s="1692"/>
      <c r="CV155" s="1692"/>
      <c r="CW155" s="1692"/>
      <c r="CX155" s="1692"/>
      <c r="CY155" s="1692"/>
      <c r="CZ155" s="1692"/>
      <c r="DA155" s="1692"/>
      <c r="DB155" s="1692"/>
      <c r="DC155" s="1692"/>
      <c r="DD155" s="1692"/>
      <c r="DE155" s="1692"/>
      <c r="DF155" s="1692"/>
      <c r="DG155" s="1692"/>
      <c r="DH155" s="1692"/>
      <c r="DI155" s="1692"/>
    </row>
    <row r="156" spans="1:113" s="1699" customFormat="1">
      <c r="A156" s="552"/>
      <c r="B156" s="1692"/>
      <c r="C156" s="1692"/>
      <c r="D156" s="1692"/>
      <c r="E156" s="1692"/>
      <c r="F156" s="1692"/>
      <c r="G156" s="1692"/>
      <c r="H156" s="1692"/>
      <c r="I156" s="1692"/>
      <c r="J156" s="1692"/>
      <c r="K156" s="1692"/>
      <c r="L156" s="1692"/>
      <c r="M156" s="1692"/>
      <c r="N156" s="1692"/>
      <c r="O156" s="1692"/>
      <c r="P156" s="1692"/>
      <c r="Q156" s="1692"/>
      <c r="R156" s="1692"/>
      <c r="S156" s="1692"/>
      <c r="T156" s="1692"/>
      <c r="U156" s="1692"/>
      <c r="V156" s="1692"/>
      <c r="W156" s="1692"/>
      <c r="X156" s="1692"/>
      <c r="Y156" s="1692"/>
      <c r="Z156" s="1692"/>
      <c r="AA156" s="1692"/>
      <c r="AB156" s="1692"/>
      <c r="AC156" s="1692"/>
      <c r="AD156" s="1692"/>
      <c r="AE156" s="1692"/>
      <c r="AF156" s="1692"/>
      <c r="AG156" s="1692"/>
      <c r="AH156" s="1692"/>
      <c r="AI156" s="1692"/>
      <c r="AJ156" s="1692"/>
      <c r="AK156" s="1692"/>
      <c r="AL156" s="1692"/>
      <c r="AM156" s="1692"/>
      <c r="AN156" s="1692"/>
      <c r="AO156" s="1692"/>
      <c r="AP156" s="1692"/>
      <c r="AQ156" s="1692"/>
      <c r="AR156" s="1692"/>
      <c r="AS156" s="1692"/>
      <c r="AT156" s="1692"/>
      <c r="AU156" s="1692"/>
      <c r="AV156" s="1692"/>
      <c r="AW156" s="1692"/>
      <c r="AX156" s="1692"/>
      <c r="AY156" s="1692"/>
      <c r="AZ156" s="1692"/>
      <c r="BA156" s="1692"/>
      <c r="BB156" s="1692"/>
      <c r="BC156" s="1692"/>
      <c r="BD156" s="1692"/>
      <c r="BE156" s="1692"/>
      <c r="BF156" s="1692"/>
      <c r="BG156" s="1692"/>
      <c r="BH156" s="1692"/>
      <c r="BI156" s="1692"/>
      <c r="BJ156" s="1692"/>
      <c r="BK156" s="1692"/>
      <c r="BL156" s="1692"/>
      <c r="BM156" s="1692"/>
      <c r="BN156" s="1692"/>
      <c r="BO156" s="1692"/>
      <c r="BP156" s="1692"/>
      <c r="BQ156" s="1692"/>
      <c r="BR156" s="1692"/>
      <c r="BS156" s="1692"/>
      <c r="BT156" s="1692"/>
      <c r="BU156" s="1692"/>
      <c r="BV156" s="1692"/>
      <c r="BW156" s="1692"/>
      <c r="BX156" s="1692"/>
      <c r="BY156" s="1692"/>
      <c r="BZ156" s="1692"/>
      <c r="CA156" s="1692"/>
      <c r="CB156" s="1692"/>
      <c r="CC156" s="1692"/>
      <c r="CD156" s="1692"/>
      <c r="CE156" s="1692"/>
      <c r="CF156" s="1692"/>
      <c r="CG156" s="1692"/>
      <c r="CH156" s="1692"/>
      <c r="CI156" s="1692"/>
      <c r="CJ156" s="1692"/>
      <c r="CK156" s="1692"/>
      <c r="CL156" s="1692"/>
      <c r="CM156" s="1692"/>
      <c r="CN156" s="1692"/>
      <c r="CO156" s="1692"/>
      <c r="CP156" s="1692"/>
      <c r="CQ156" s="1692"/>
      <c r="CR156" s="1692"/>
      <c r="CS156" s="1692"/>
      <c r="CT156" s="1692"/>
      <c r="CU156" s="1692"/>
      <c r="CV156" s="1692"/>
      <c r="CW156" s="1692"/>
      <c r="CX156" s="1692"/>
      <c r="CY156" s="1692"/>
      <c r="CZ156" s="1692"/>
      <c r="DA156" s="1692"/>
      <c r="DB156" s="1692"/>
      <c r="DC156" s="1692"/>
      <c r="DD156" s="1692"/>
      <c r="DE156" s="1692"/>
      <c r="DF156" s="1692"/>
      <c r="DG156" s="1692"/>
      <c r="DH156" s="1692"/>
      <c r="DI156" s="1692"/>
    </row>
    <row r="157" spans="1:113" s="1699" customFormat="1">
      <c r="A157" s="552"/>
      <c r="B157" s="1692"/>
      <c r="C157" s="1692"/>
      <c r="D157" s="1692"/>
      <c r="E157" s="1692"/>
      <c r="F157" s="1692"/>
      <c r="G157" s="1692"/>
      <c r="H157" s="1692"/>
      <c r="I157" s="1692"/>
      <c r="J157" s="1692"/>
      <c r="K157" s="1692"/>
      <c r="L157" s="1692"/>
      <c r="M157" s="1692"/>
      <c r="N157" s="1692"/>
      <c r="O157" s="1692"/>
      <c r="P157" s="1692"/>
      <c r="Q157" s="1692"/>
      <c r="R157" s="1692"/>
      <c r="S157" s="1692"/>
      <c r="T157" s="1692"/>
      <c r="U157" s="1692"/>
      <c r="V157" s="1692"/>
      <c r="W157" s="1692"/>
      <c r="X157" s="1692"/>
      <c r="Y157" s="1692"/>
      <c r="Z157" s="1692"/>
      <c r="AA157" s="1692"/>
      <c r="AB157" s="1692"/>
      <c r="AC157" s="1692"/>
      <c r="AD157" s="1692"/>
      <c r="AE157" s="1692"/>
      <c r="AF157" s="1692"/>
      <c r="AG157" s="1692"/>
      <c r="AH157" s="1692"/>
      <c r="AI157" s="1692"/>
      <c r="AJ157" s="1692"/>
      <c r="AK157" s="1692"/>
      <c r="AL157" s="1692"/>
      <c r="AM157" s="1692"/>
      <c r="AN157" s="1692"/>
      <c r="AO157" s="1692"/>
      <c r="AP157" s="1692"/>
      <c r="AQ157" s="1692"/>
      <c r="AR157" s="1692"/>
      <c r="AS157" s="1692"/>
      <c r="AT157" s="1692"/>
      <c r="AU157" s="1692"/>
      <c r="AV157" s="1692"/>
      <c r="AW157" s="1692"/>
      <c r="AX157" s="1692"/>
      <c r="AY157" s="1692"/>
      <c r="AZ157" s="1692"/>
      <c r="BA157" s="1692"/>
      <c r="BB157" s="1692"/>
      <c r="BC157" s="1692"/>
      <c r="BD157" s="1692"/>
      <c r="BE157" s="1692"/>
      <c r="BF157" s="1692"/>
      <c r="BG157" s="1692"/>
      <c r="BH157" s="1692"/>
      <c r="BI157" s="1692"/>
      <c r="BJ157" s="1692"/>
      <c r="BK157" s="1692"/>
      <c r="BL157" s="1692"/>
      <c r="BM157" s="1692"/>
      <c r="BN157" s="1692"/>
      <c r="BO157" s="1692"/>
      <c r="BP157" s="1692"/>
      <c r="BQ157" s="1692"/>
      <c r="BR157" s="1692"/>
      <c r="BS157" s="1692"/>
      <c r="BT157" s="1692"/>
      <c r="BU157" s="1692"/>
      <c r="BV157" s="1692"/>
      <c r="BW157" s="1692"/>
      <c r="BX157" s="1692"/>
      <c r="BY157" s="1692"/>
      <c r="BZ157" s="1692"/>
      <c r="CA157" s="1692"/>
      <c r="CB157" s="1692"/>
      <c r="CC157" s="1692"/>
      <c r="CD157" s="1692"/>
      <c r="CE157" s="1692"/>
      <c r="CF157" s="1692"/>
      <c r="CG157" s="1692"/>
      <c r="CH157" s="1692"/>
      <c r="CI157" s="1692"/>
      <c r="CJ157" s="1692"/>
      <c r="CK157" s="1692"/>
      <c r="CL157" s="1692"/>
      <c r="CM157" s="1692"/>
      <c r="CN157" s="1692"/>
      <c r="CO157" s="1692"/>
      <c r="CP157" s="1692"/>
      <c r="CQ157" s="1692"/>
      <c r="CR157" s="1692"/>
      <c r="CS157" s="1692"/>
      <c r="CT157" s="1692"/>
      <c r="CU157" s="1692"/>
      <c r="CV157" s="1692"/>
      <c r="CW157" s="1692"/>
      <c r="CX157" s="1692"/>
      <c r="CY157" s="1692"/>
      <c r="CZ157" s="1692"/>
      <c r="DA157" s="1692"/>
      <c r="DB157" s="1692"/>
      <c r="DC157" s="1692"/>
      <c r="DD157" s="1692"/>
      <c r="DE157" s="1692"/>
      <c r="DF157" s="1692"/>
      <c r="DG157" s="1692"/>
      <c r="DH157" s="1692"/>
      <c r="DI157" s="1692"/>
    </row>
    <row r="158" spans="1:113" s="1699" customFormat="1">
      <c r="A158" s="552"/>
      <c r="B158" s="1692"/>
      <c r="C158" s="1692"/>
      <c r="D158" s="1692"/>
      <c r="E158" s="1692"/>
      <c r="F158" s="1692"/>
      <c r="G158" s="1692"/>
      <c r="H158" s="1692"/>
      <c r="I158" s="1692"/>
      <c r="J158" s="1692"/>
      <c r="K158" s="1692"/>
      <c r="L158" s="1692"/>
      <c r="M158" s="1692"/>
      <c r="N158" s="1692"/>
      <c r="O158" s="1692"/>
      <c r="P158" s="1692"/>
      <c r="Q158" s="1692"/>
      <c r="R158" s="1692"/>
      <c r="S158" s="1692"/>
      <c r="T158" s="1692"/>
      <c r="U158" s="1692"/>
      <c r="V158" s="1692"/>
      <c r="W158" s="1692"/>
      <c r="X158" s="1692"/>
      <c r="Y158" s="1692"/>
      <c r="Z158" s="1692"/>
      <c r="AA158" s="1692"/>
      <c r="AB158" s="1692"/>
      <c r="AC158" s="1692"/>
      <c r="AD158" s="1692"/>
      <c r="AE158" s="1692"/>
      <c r="AF158" s="1692"/>
      <c r="AG158" s="1692"/>
      <c r="AH158" s="1692"/>
      <c r="AI158" s="1692"/>
      <c r="AJ158" s="1692"/>
      <c r="AK158" s="1692"/>
      <c r="AL158" s="1692"/>
      <c r="AM158" s="1692"/>
      <c r="AN158" s="1692"/>
      <c r="AO158" s="1692"/>
      <c r="AP158" s="1692"/>
      <c r="AQ158" s="1692"/>
      <c r="AR158" s="1692"/>
      <c r="AS158" s="1692"/>
      <c r="AT158" s="1692"/>
      <c r="AU158" s="1692"/>
      <c r="AV158" s="1692"/>
      <c r="AW158" s="1692"/>
      <c r="AX158" s="1692"/>
      <c r="AY158" s="1692"/>
      <c r="AZ158" s="1692"/>
      <c r="BA158" s="1692"/>
      <c r="BB158" s="1692"/>
      <c r="BC158" s="1692"/>
      <c r="BD158" s="1692"/>
      <c r="BE158" s="1692"/>
      <c r="BF158" s="1692"/>
      <c r="BG158" s="1692"/>
      <c r="BH158" s="1692"/>
      <c r="BI158" s="1692"/>
      <c r="BJ158" s="1692"/>
      <c r="BK158" s="1692"/>
      <c r="BL158" s="1692"/>
      <c r="BM158" s="1692"/>
      <c r="BN158" s="1692"/>
      <c r="BO158" s="1692"/>
      <c r="BP158" s="1692"/>
      <c r="BQ158" s="1692"/>
      <c r="BR158" s="1692"/>
      <c r="BS158" s="1692"/>
      <c r="BT158" s="1692"/>
      <c r="BU158" s="1692"/>
      <c r="BV158" s="1692"/>
      <c r="BW158" s="1692"/>
      <c r="BX158" s="1692"/>
      <c r="BY158" s="1692"/>
      <c r="BZ158" s="1692"/>
      <c r="CA158" s="1692"/>
      <c r="CB158" s="1692"/>
      <c r="CC158" s="1692"/>
      <c r="CD158" s="1692"/>
      <c r="CE158" s="1692"/>
      <c r="CF158" s="1692"/>
      <c r="CG158" s="1692"/>
      <c r="CH158" s="1692"/>
      <c r="CI158" s="1692"/>
      <c r="CJ158" s="1692"/>
      <c r="CK158" s="1692"/>
      <c r="CL158" s="1692"/>
      <c r="CM158" s="1692"/>
      <c r="CN158" s="1692"/>
      <c r="CO158" s="1692"/>
      <c r="CP158" s="1692"/>
      <c r="CQ158" s="1692"/>
      <c r="CR158" s="1692"/>
      <c r="CS158" s="1692"/>
      <c r="CT158" s="1692"/>
      <c r="CU158" s="1692"/>
      <c r="CV158" s="1692"/>
      <c r="CW158" s="1692"/>
      <c r="CX158" s="1692"/>
      <c r="CY158" s="1692"/>
      <c r="CZ158" s="1692"/>
      <c r="DA158" s="1692"/>
      <c r="DB158" s="1692"/>
      <c r="DC158" s="1692"/>
      <c r="DD158" s="1692"/>
      <c r="DE158" s="1692"/>
      <c r="DF158" s="1692"/>
      <c r="DG158" s="1692"/>
      <c r="DH158" s="1692"/>
      <c r="DI158" s="1692"/>
    </row>
    <row r="159" spans="1:113" s="1699" customFormat="1">
      <c r="A159" s="552"/>
      <c r="B159" s="1692"/>
      <c r="C159" s="1692"/>
      <c r="D159" s="1692"/>
      <c r="E159" s="1692"/>
      <c r="F159" s="1692"/>
      <c r="G159" s="1692"/>
      <c r="H159" s="1692"/>
      <c r="I159" s="1692"/>
      <c r="J159" s="1692"/>
      <c r="K159" s="1692"/>
      <c r="L159" s="1692"/>
      <c r="M159" s="1692"/>
      <c r="N159" s="1692"/>
      <c r="O159" s="1692"/>
      <c r="P159" s="1692"/>
      <c r="Q159" s="1692"/>
      <c r="R159" s="1692"/>
      <c r="S159" s="1692"/>
      <c r="T159" s="1692"/>
      <c r="U159" s="1692"/>
      <c r="V159" s="1692"/>
      <c r="W159" s="1692"/>
      <c r="X159" s="1692"/>
      <c r="Y159" s="1692"/>
      <c r="Z159" s="1692"/>
      <c r="AA159" s="1692"/>
      <c r="AB159" s="1692"/>
      <c r="AC159" s="1692"/>
      <c r="AD159" s="1692"/>
      <c r="AE159" s="1692"/>
      <c r="AF159" s="1692"/>
      <c r="AG159" s="1692"/>
      <c r="AH159" s="1692"/>
      <c r="AI159" s="1692"/>
      <c r="AJ159" s="1692"/>
      <c r="AK159" s="1692"/>
      <c r="AL159" s="1692"/>
      <c r="AM159" s="1692"/>
      <c r="AN159" s="1692"/>
      <c r="AO159" s="1692"/>
      <c r="AP159" s="1692"/>
      <c r="AQ159" s="1692"/>
      <c r="AR159" s="1692"/>
      <c r="AS159" s="1692"/>
      <c r="AT159" s="1692"/>
      <c r="AU159" s="1692"/>
      <c r="AV159" s="1692"/>
      <c r="AW159" s="1692"/>
      <c r="AX159" s="1692"/>
      <c r="AY159" s="1692"/>
      <c r="AZ159" s="1692"/>
      <c r="BA159" s="1692"/>
      <c r="BB159" s="1692"/>
      <c r="BC159" s="1692"/>
      <c r="BD159" s="1692"/>
      <c r="BE159" s="1692"/>
      <c r="BF159" s="1692"/>
      <c r="BG159" s="1692"/>
      <c r="BH159" s="1692"/>
      <c r="BI159" s="1692"/>
      <c r="BJ159" s="1692"/>
      <c r="BK159" s="1692"/>
      <c r="BL159" s="1692"/>
      <c r="BM159" s="1692"/>
      <c r="BN159" s="1692"/>
      <c r="BO159" s="1692"/>
      <c r="BP159" s="1692"/>
      <c r="BQ159" s="1692"/>
      <c r="BR159" s="1692"/>
      <c r="BS159" s="1692"/>
      <c r="BT159" s="1692"/>
      <c r="BU159" s="1692"/>
      <c r="BV159" s="1692"/>
      <c r="BW159" s="1692"/>
      <c r="BX159" s="1692"/>
      <c r="BY159" s="1692"/>
      <c r="BZ159" s="1692"/>
      <c r="CA159" s="1692"/>
      <c r="CB159" s="1692"/>
      <c r="CC159" s="1692"/>
      <c r="CD159" s="1692"/>
      <c r="CE159" s="1692"/>
      <c r="CF159" s="1692"/>
      <c r="CG159" s="1692"/>
      <c r="CH159" s="1692"/>
      <c r="CI159" s="1692"/>
      <c r="CJ159" s="1692"/>
      <c r="CK159" s="1692"/>
      <c r="CL159" s="1692"/>
      <c r="CM159" s="1692"/>
      <c r="CN159" s="1692"/>
      <c r="CO159" s="1692"/>
      <c r="CP159" s="1692"/>
      <c r="CQ159" s="1692"/>
      <c r="CR159" s="1692"/>
      <c r="CS159" s="1692"/>
      <c r="CT159" s="1692"/>
      <c r="CU159" s="1692"/>
      <c r="CV159" s="1692"/>
      <c r="CW159" s="1692"/>
      <c r="CX159" s="1692"/>
      <c r="CY159" s="1692"/>
      <c r="CZ159" s="1692"/>
      <c r="DA159" s="1692"/>
      <c r="DB159" s="1692"/>
      <c r="DC159" s="1692"/>
      <c r="DD159" s="1692"/>
      <c r="DE159" s="1692"/>
      <c r="DF159" s="1692"/>
      <c r="DG159" s="1692"/>
      <c r="DH159" s="1692"/>
      <c r="DI159" s="1692"/>
    </row>
    <row r="160" spans="1:113" s="1699" customFormat="1">
      <c r="A160" s="552"/>
      <c r="B160" s="1692"/>
      <c r="C160" s="1692"/>
      <c r="D160" s="1692"/>
      <c r="E160" s="1692"/>
      <c r="F160" s="1692"/>
      <c r="G160" s="1692"/>
      <c r="H160" s="1692"/>
      <c r="I160" s="1692"/>
      <c r="J160" s="1692"/>
      <c r="K160" s="1692"/>
      <c r="L160" s="1692"/>
      <c r="M160" s="1692"/>
      <c r="N160" s="1692"/>
      <c r="O160" s="1692"/>
      <c r="P160" s="1692"/>
      <c r="Q160" s="1692"/>
      <c r="R160" s="1692"/>
      <c r="S160" s="1692"/>
      <c r="T160" s="1692"/>
      <c r="U160" s="1692"/>
      <c r="V160" s="1692"/>
      <c r="W160" s="1692"/>
      <c r="X160" s="1692"/>
      <c r="Y160" s="1692"/>
      <c r="Z160" s="1692"/>
      <c r="AA160" s="1692"/>
      <c r="AB160" s="1692"/>
      <c r="AC160" s="1692"/>
      <c r="AD160" s="1692"/>
      <c r="AE160" s="1692"/>
      <c r="AF160" s="1692"/>
      <c r="AG160" s="1692"/>
      <c r="AH160" s="1692"/>
      <c r="AI160" s="1692"/>
      <c r="AJ160" s="1692"/>
      <c r="AK160" s="1692"/>
      <c r="AL160" s="1692"/>
      <c r="AM160" s="1692"/>
      <c r="AN160" s="1692"/>
      <c r="AO160" s="1692"/>
      <c r="AP160" s="1692"/>
      <c r="AQ160" s="1692"/>
      <c r="AR160" s="1692"/>
      <c r="AS160" s="1692"/>
      <c r="AT160" s="1692"/>
      <c r="AU160" s="1692"/>
      <c r="AV160" s="1692"/>
      <c r="AW160" s="1692"/>
      <c r="AX160" s="1692"/>
      <c r="AY160" s="1692"/>
      <c r="AZ160" s="1692"/>
      <c r="BA160" s="1692"/>
      <c r="BB160" s="1692"/>
      <c r="BC160" s="1692"/>
      <c r="BD160" s="1692"/>
      <c r="BE160" s="1692"/>
      <c r="BF160" s="1692"/>
      <c r="BG160" s="1692"/>
      <c r="BH160" s="1692"/>
      <c r="BI160" s="1692"/>
      <c r="BJ160" s="1692"/>
      <c r="BK160" s="1692"/>
      <c r="BL160" s="1692"/>
      <c r="BM160" s="1692"/>
      <c r="BN160" s="1692"/>
      <c r="BO160" s="1692"/>
      <c r="BP160" s="1692"/>
      <c r="BQ160" s="1692"/>
      <c r="BR160" s="1692"/>
      <c r="BS160" s="1692"/>
      <c r="BT160" s="1692"/>
      <c r="BU160" s="1692"/>
      <c r="BV160" s="1692"/>
      <c r="BW160" s="1692"/>
      <c r="BX160" s="1692"/>
      <c r="BY160" s="1692"/>
      <c r="BZ160" s="1692"/>
      <c r="CA160" s="1692"/>
      <c r="CB160" s="1692"/>
      <c r="CC160" s="1692"/>
      <c r="CD160" s="1692"/>
      <c r="CE160" s="1692"/>
      <c r="CF160" s="1692"/>
      <c r="CG160" s="1692"/>
      <c r="CH160" s="1692"/>
      <c r="CI160" s="1692"/>
      <c r="CJ160" s="1692"/>
      <c r="CK160" s="1692"/>
      <c r="CL160" s="1692"/>
      <c r="CM160" s="1692"/>
      <c r="CN160" s="1692"/>
      <c r="CO160" s="1692"/>
      <c r="CP160" s="1692"/>
      <c r="CQ160" s="1692"/>
      <c r="CR160" s="1692"/>
      <c r="CS160" s="1692"/>
      <c r="CT160" s="1692"/>
      <c r="CU160" s="1692"/>
      <c r="CV160" s="1692"/>
      <c r="CW160" s="1692"/>
      <c r="CX160" s="1692"/>
      <c r="CY160" s="1692"/>
      <c r="CZ160" s="1692"/>
      <c r="DA160" s="1692"/>
      <c r="DB160" s="1692"/>
      <c r="DC160" s="1692"/>
      <c r="DD160" s="1692"/>
      <c r="DE160" s="1692"/>
      <c r="DF160" s="1692"/>
      <c r="DG160" s="1692"/>
      <c r="DH160" s="1692"/>
      <c r="DI160" s="1692"/>
    </row>
    <row r="161" spans="1:113" s="1699" customFormat="1">
      <c r="A161" s="552"/>
      <c r="B161" s="1692"/>
      <c r="C161" s="1692"/>
      <c r="D161" s="1692"/>
      <c r="E161" s="1692"/>
      <c r="F161" s="1692"/>
      <c r="G161" s="1692"/>
      <c r="H161" s="1692"/>
      <c r="I161" s="1692"/>
      <c r="J161" s="1692"/>
      <c r="K161" s="1692"/>
      <c r="L161" s="1692"/>
      <c r="M161" s="1692"/>
      <c r="N161" s="1692"/>
      <c r="O161" s="1692"/>
      <c r="P161" s="1692"/>
      <c r="Q161" s="1692"/>
      <c r="R161" s="1692"/>
      <c r="S161" s="1692"/>
      <c r="T161" s="1692"/>
      <c r="U161" s="1692"/>
      <c r="V161" s="1692"/>
      <c r="W161" s="1692"/>
      <c r="X161" s="1692"/>
      <c r="Y161" s="1692"/>
      <c r="Z161" s="1692"/>
      <c r="AA161" s="1692"/>
      <c r="AB161" s="1692"/>
      <c r="AC161" s="1692"/>
      <c r="AD161" s="1692"/>
      <c r="AE161" s="1692"/>
      <c r="AF161" s="1692"/>
      <c r="AG161" s="1692"/>
      <c r="AH161" s="1692"/>
      <c r="AI161" s="1692"/>
      <c r="AJ161" s="1692"/>
      <c r="AK161" s="1692"/>
      <c r="AL161" s="1692"/>
      <c r="AM161" s="1692"/>
      <c r="AN161" s="1692"/>
      <c r="AO161" s="1692"/>
      <c r="AP161" s="1692"/>
      <c r="AQ161" s="1692"/>
      <c r="AR161" s="1692"/>
      <c r="AS161" s="1692"/>
      <c r="AT161" s="1692"/>
      <c r="AU161" s="1692"/>
      <c r="AV161" s="1692"/>
      <c r="AW161" s="1692"/>
      <c r="AX161" s="1692"/>
      <c r="AY161" s="1692"/>
      <c r="AZ161" s="1692"/>
      <c r="BA161" s="1692"/>
      <c r="BB161" s="1692"/>
      <c r="BC161" s="1692"/>
      <c r="BD161" s="1692"/>
      <c r="BE161" s="1692"/>
      <c r="BF161" s="1692"/>
      <c r="BG161" s="1692"/>
      <c r="BH161" s="1692"/>
      <c r="BI161" s="1692"/>
      <c r="BJ161" s="1692"/>
      <c r="BK161" s="1692"/>
      <c r="BL161" s="1692"/>
      <c r="BM161" s="1692"/>
      <c r="BN161" s="1692"/>
      <c r="BO161" s="1692"/>
      <c r="BP161" s="1692"/>
      <c r="BQ161" s="1692"/>
      <c r="BR161" s="1692"/>
      <c r="BS161" s="1692"/>
      <c r="BT161" s="1692"/>
      <c r="BU161" s="1692"/>
      <c r="BV161" s="1692"/>
      <c r="BW161" s="1692"/>
      <c r="BX161" s="1692"/>
      <c r="BY161" s="1692"/>
      <c r="BZ161" s="1692"/>
      <c r="CA161" s="1692"/>
      <c r="CB161" s="1692"/>
      <c r="CC161" s="1692"/>
      <c r="CD161" s="1692"/>
      <c r="CE161" s="1692"/>
      <c r="CF161" s="1692"/>
      <c r="CG161" s="1692"/>
      <c r="CH161" s="1692"/>
      <c r="CI161" s="1692"/>
      <c r="CJ161" s="1692"/>
      <c r="CK161" s="1692"/>
      <c r="CL161" s="1692"/>
      <c r="CM161" s="1692"/>
      <c r="CN161" s="1692"/>
      <c r="CO161" s="1692"/>
      <c r="CP161" s="1692"/>
      <c r="CQ161" s="1692"/>
      <c r="CR161" s="1692"/>
      <c r="CS161" s="1692"/>
      <c r="CT161" s="1692"/>
      <c r="CU161" s="1692"/>
      <c r="CV161" s="1692"/>
      <c r="CW161" s="1692"/>
      <c r="CX161" s="1692"/>
      <c r="CY161" s="1692"/>
      <c r="CZ161" s="1692"/>
      <c r="DA161" s="1692"/>
      <c r="DB161" s="1692"/>
      <c r="DC161" s="1692"/>
      <c r="DD161" s="1692"/>
      <c r="DE161" s="1692"/>
      <c r="DF161" s="1692"/>
      <c r="DG161" s="1692"/>
      <c r="DH161" s="1692"/>
      <c r="DI161" s="1692"/>
    </row>
    <row r="162" spans="1:113" s="1699" customFormat="1">
      <c r="A162" s="552"/>
      <c r="B162" s="1692"/>
      <c r="C162" s="1692"/>
      <c r="D162" s="1692"/>
      <c r="E162" s="1692"/>
      <c r="F162" s="1692"/>
      <c r="G162" s="1692"/>
      <c r="H162" s="1692"/>
      <c r="I162" s="1692"/>
      <c r="J162" s="1692"/>
      <c r="K162" s="1692"/>
      <c r="L162" s="1692"/>
      <c r="M162" s="1692"/>
      <c r="N162" s="1692"/>
      <c r="O162" s="1692"/>
      <c r="P162" s="1692"/>
      <c r="Q162" s="1692"/>
      <c r="R162" s="1692"/>
      <c r="S162" s="1692"/>
      <c r="T162" s="1692"/>
      <c r="U162" s="1692"/>
      <c r="V162" s="1692"/>
      <c r="W162" s="1692"/>
      <c r="X162" s="1692"/>
      <c r="Y162" s="1692"/>
      <c r="Z162" s="1692"/>
      <c r="AA162" s="1692"/>
      <c r="AB162" s="1692"/>
      <c r="AC162" s="1692"/>
      <c r="AD162" s="1692"/>
      <c r="AE162" s="1692"/>
      <c r="AF162" s="1692"/>
      <c r="AG162" s="1692"/>
      <c r="AH162" s="1692"/>
      <c r="AI162" s="1692"/>
      <c r="AJ162" s="1692"/>
      <c r="AK162" s="1692"/>
      <c r="AL162" s="1692"/>
      <c r="AM162" s="1692"/>
      <c r="AN162" s="1692"/>
      <c r="AO162" s="1692"/>
      <c r="AP162" s="1692"/>
      <c r="AQ162" s="1692"/>
      <c r="AR162" s="1692"/>
      <c r="AS162" s="1692"/>
      <c r="AT162" s="1692"/>
      <c r="AU162" s="1692"/>
      <c r="AV162" s="1692"/>
      <c r="AW162" s="1692"/>
      <c r="AX162" s="1692"/>
      <c r="AY162" s="1692"/>
      <c r="AZ162" s="1692"/>
      <c r="BA162" s="1692"/>
      <c r="BB162" s="1692"/>
      <c r="BC162" s="1692"/>
      <c r="BD162" s="1692"/>
      <c r="BE162" s="1692"/>
      <c r="BF162" s="1692"/>
      <c r="BG162" s="1692"/>
      <c r="BH162" s="1692"/>
      <c r="BI162" s="1692"/>
      <c r="BJ162" s="1692"/>
      <c r="BK162" s="1692"/>
      <c r="BL162" s="1692"/>
      <c r="BM162" s="1692"/>
      <c r="BN162" s="1692"/>
      <c r="BO162" s="1692"/>
      <c r="BP162" s="1692"/>
      <c r="BQ162" s="1692"/>
      <c r="BR162" s="1692"/>
      <c r="BS162" s="1692"/>
      <c r="BT162" s="1692"/>
      <c r="BU162" s="1692"/>
      <c r="BV162" s="1692"/>
      <c r="BW162" s="1692"/>
      <c r="BX162" s="1692"/>
      <c r="BY162" s="1692"/>
      <c r="BZ162" s="1692"/>
      <c r="CA162" s="1692"/>
      <c r="CB162" s="1692"/>
      <c r="CC162" s="1692"/>
      <c r="CD162" s="1692"/>
      <c r="CE162" s="1692"/>
      <c r="CF162" s="1692"/>
      <c r="CG162" s="1692"/>
      <c r="CH162" s="1692"/>
      <c r="CI162" s="1692"/>
      <c r="CJ162" s="1692"/>
      <c r="CK162" s="1692"/>
      <c r="CL162" s="1692"/>
      <c r="CM162" s="1692"/>
      <c r="CN162" s="1692"/>
      <c r="CO162" s="1692"/>
      <c r="CP162" s="1692"/>
      <c r="CQ162" s="1692"/>
      <c r="CR162" s="1692"/>
      <c r="CS162" s="1692"/>
      <c r="CT162" s="1692"/>
      <c r="CU162" s="1692"/>
      <c r="CV162" s="1692"/>
      <c r="CW162" s="1692"/>
      <c r="CX162" s="1692"/>
      <c r="CY162" s="1692"/>
      <c r="CZ162" s="1692"/>
      <c r="DA162" s="1692"/>
      <c r="DB162" s="1692"/>
      <c r="DC162" s="1692"/>
      <c r="DD162" s="1692"/>
      <c r="DE162" s="1692"/>
      <c r="DF162" s="1692"/>
      <c r="DG162" s="1692"/>
      <c r="DH162" s="1692"/>
      <c r="DI162" s="1692"/>
    </row>
    <row r="163" spans="1:113" s="1699" customFormat="1">
      <c r="A163" s="552"/>
      <c r="B163" s="1692"/>
      <c r="C163" s="1692"/>
      <c r="D163" s="1692"/>
      <c r="E163" s="1692"/>
      <c r="F163" s="1692"/>
      <c r="G163" s="1692"/>
      <c r="H163" s="1692"/>
      <c r="I163" s="1692"/>
      <c r="J163" s="1692"/>
      <c r="K163" s="1692"/>
      <c r="L163" s="1692"/>
      <c r="M163" s="1692"/>
      <c r="N163" s="1692"/>
      <c r="O163" s="1692"/>
      <c r="P163" s="1692"/>
      <c r="Q163" s="1692"/>
      <c r="R163" s="1692"/>
      <c r="S163" s="1692"/>
      <c r="T163" s="1692"/>
      <c r="U163" s="1692"/>
      <c r="V163" s="1692"/>
      <c r="W163" s="1692"/>
      <c r="X163" s="1692"/>
      <c r="Y163" s="1692"/>
      <c r="Z163" s="1692"/>
      <c r="AA163" s="1692"/>
      <c r="AB163" s="1692"/>
      <c r="AC163" s="1692"/>
      <c r="AD163" s="1692"/>
      <c r="AE163" s="1692"/>
      <c r="AF163" s="1692"/>
      <c r="AG163" s="1692"/>
      <c r="AH163" s="1692"/>
      <c r="AI163" s="1692"/>
      <c r="AJ163" s="1692"/>
      <c r="AK163" s="1692"/>
      <c r="AL163" s="1692"/>
      <c r="AM163" s="1692"/>
      <c r="AN163" s="1692"/>
      <c r="AO163" s="1692"/>
      <c r="AP163" s="1692"/>
      <c r="AQ163" s="1692"/>
      <c r="AR163" s="1692"/>
      <c r="AS163" s="1692"/>
      <c r="AT163" s="1692"/>
      <c r="AU163" s="1692"/>
      <c r="AV163" s="1692"/>
      <c r="AW163" s="1692"/>
      <c r="AX163" s="1692"/>
      <c r="AY163" s="1692"/>
      <c r="AZ163" s="1692"/>
      <c r="BA163" s="1692"/>
      <c r="BB163" s="1692"/>
      <c r="BC163" s="1692"/>
      <c r="BD163" s="1692"/>
      <c r="BE163" s="1692"/>
      <c r="BF163" s="1692"/>
      <c r="BG163" s="1692"/>
      <c r="BH163" s="1692"/>
      <c r="BI163" s="1692"/>
      <c r="BJ163" s="1692"/>
      <c r="BK163" s="1692"/>
      <c r="BL163" s="1692"/>
      <c r="BM163" s="1692"/>
      <c r="BN163" s="1692"/>
      <c r="BO163" s="1692"/>
      <c r="BP163" s="1692"/>
      <c r="BQ163" s="1692"/>
      <c r="BR163" s="1692"/>
      <c r="BS163" s="1692"/>
      <c r="BT163" s="1692"/>
      <c r="BU163" s="1692"/>
      <c r="BV163" s="1692"/>
      <c r="BW163" s="1692"/>
      <c r="BX163" s="1692"/>
      <c r="BY163" s="1692"/>
      <c r="BZ163" s="1692"/>
      <c r="CA163" s="1692"/>
      <c r="CB163" s="1692"/>
      <c r="CC163" s="1692"/>
      <c r="CD163" s="1692"/>
      <c r="CE163" s="1692"/>
      <c r="CF163" s="1692"/>
      <c r="CG163" s="1692"/>
      <c r="CH163" s="1692"/>
      <c r="CI163" s="1692"/>
      <c r="CJ163" s="1692"/>
      <c r="CK163" s="1692"/>
      <c r="CL163" s="1692"/>
      <c r="CM163" s="1692"/>
      <c r="CN163" s="1692"/>
      <c r="CO163" s="1692"/>
      <c r="CP163" s="1692"/>
      <c r="CQ163" s="1692"/>
      <c r="CR163" s="1692"/>
      <c r="CS163" s="1692"/>
      <c r="CT163" s="1692"/>
      <c r="CU163" s="1692"/>
      <c r="CV163" s="1692"/>
      <c r="CW163" s="1692"/>
      <c r="CX163" s="1692"/>
      <c r="CY163" s="1692"/>
      <c r="CZ163" s="1692"/>
      <c r="DA163" s="1692"/>
      <c r="DB163" s="1692"/>
      <c r="DC163" s="1692"/>
      <c r="DD163" s="1692"/>
      <c r="DE163" s="1692"/>
      <c r="DF163" s="1692"/>
      <c r="DG163" s="1692"/>
      <c r="DH163" s="1692"/>
      <c r="DI163" s="1692"/>
    </row>
    <row r="164" spans="1:113" s="1699" customFormat="1">
      <c r="A164" s="552"/>
      <c r="B164" s="1692"/>
      <c r="C164" s="1692"/>
      <c r="D164" s="1692"/>
      <c r="E164" s="1692"/>
      <c r="F164" s="1692"/>
      <c r="G164" s="1692"/>
      <c r="H164" s="1692"/>
      <c r="I164" s="1692"/>
      <c r="J164" s="1692"/>
      <c r="K164" s="1692"/>
      <c r="L164" s="1692"/>
      <c r="M164" s="1692"/>
      <c r="N164" s="1692"/>
      <c r="O164" s="1692"/>
      <c r="P164" s="1692"/>
      <c r="Q164" s="1692"/>
      <c r="R164" s="1692"/>
      <c r="S164" s="1692"/>
      <c r="T164" s="1692"/>
      <c r="U164" s="1692"/>
      <c r="V164" s="1692"/>
      <c r="W164" s="1692"/>
      <c r="X164" s="1692"/>
      <c r="Y164" s="1692"/>
      <c r="Z164" s="1692"/>
      <c r="AA164" s="1692"/>
      <c r="AB164" s="1692"/>
      <c r="AC164" s="1692"/>
      <c r="AD164" s="1692"/>
      <c r="AE164" s="1692"/>
      <c r="AF164" s="1692"/>
      <c r="AG164" s="1692"/>
      <c r="AH164" s="1692"/>
      <c r="AI164" s="1692"/>
      <c r="AJ164" s="1692"/>
      <c r="AK164" s="1692"/>
      <c r="AL164" s="1692"/>
      <c r="AM164" s="1692"/>
      <c r="AN164" s="1692"/>
      <c r="AO164" s="1692"/>
      <c r="AP164" s="1692"/>
      <c r="AQ164" s="1692"/>
      <c r="AR164" s="1692"/>
      <c r="AS164" s="1692"/>
      <c r="AT164" s="1692"/>
      <c r="AU164" s="1692"/>
      <c r="AV164" s="1692"/>
      <c r="AW164" s="1692"/>
      <c r="AX164" s="1692"/>
      <c r="AY164" s="1692"/>
      <c r="AZ164" s="1692"/>
      <c r="BA164" s="1692"/>
      <c r="BB164" s="1692"/>
      <c r="BC164" s="1692"/>
      <c r="BD164" s="1692"/>
      <c r="BE164" s="1692"/>
      <c r="BF164" s="1692"/>
      <c r="BG164" s="1692"/>
      <c r="BH164" s="1692"/>
      <c r="BI164" s="1692"/>
      <c r="BJ164" s="1692"/>
      <c r="BK164" s="1692"/>
      <c r="BL164" s="1692"/>
      <c r="BM164" s="1692"/>
      <c r="BN164" s="1692"/>
      <c r="BO164" s="1692"/>
      <c r="BP164" s="1692"/>
      <c r="BQ164" s="1692"/>
      <c r="BR164" s="1692"/>
      <c r="BS164" s="1692"/>
      <c r="BT164" s="1692"/>
      <c r="BU164" s="1692"/>
      <c r="BV164" s="1692"/>
      <c r="BW164" s="1692"/>
      <c r="BX164" s="1692"/>
      <c r="BY164" s="1692"/>
      <c r="BZ164" s="1692"/>
      <c r="CA164" s="1692"/>
      <c r="CB164" s="1692"/>
      <c r="CC164" s="1692"/>
      <c r="CD164" s="1692"/>
      <c r="CE164" s="1692"/>
      <c r="CF164" s="1692"/>
      <c r="CG164" s="1692"/>
      <c r="CH164" s="1692"/>
      <c r="CI164" s="1692"/>
      <c r="CJ164" s="1692"/>
      <c r="CK164" s="1692"/>
      <c r="CL164" s="1692"/>
      <c r="CM164" s="1692"/>
      <c r="CN164" s="1692"/>
      <c r="CO164" s="1692"/>
      <c r="CP164" s="1692"/>
      <c r="CQ164" s="1692"/>
      <c r="CR164" s="1692"/>
      <c r="CS164" s="1692"/>
      <c r="CT164" s="1692"/>
      <c r="CU164" s="1692"/>
      <c r="CV164" s="1692"/>
      <c r="CW164" s="1692"/>
      <c r="CX164" s="1692"/>
      <c r="CY164" s="1692"/>
      <c r="CZ164" s="1692"/>
      <c r="DA164" s="1692"/>
      <c r="DB164" s="1692"/>
      <c r="DC164" s="1692"/>
      <c r="DD164" s="1692"/>
      <c r="DE164" s="1692"/>
      <c r="DF164" s="1692"/>
      <c r="DG164" s="1692"/>
      <c r="DH164" s="1692"/>
      <c r="DI164" s="1692"/>
    </row>
    <row r="165" spans="1:113" s="1699" customFormat="1">
      <c r="A165" s="552"/>
      <c r="B165" s="1692"/>
      <c r="C165" s="1692"/>
      <c r="D165" s="1692"/>
      <c r="E165" s="1692"/>
      <c r="F165" s="1692"/>
      <c r="G165" s="1692"/>
      <c r="H165" s="1692"/>
      <c r="I165" s="1692"/>
      <c r="J165" s="1692"/>
      <c r="K165" s="1692"/>
      <c r="L165" s="1692"/>
      <c r="M165" s="1692"/>
      <c r="N165" s="1692"/>
      <c r="O165" s="1692"/>
      <c r="P165" s="1692"/>
      <c r="Q165" s="1692"/>
      <c r="R165" s="1692"/>
      <c r="S165" s="1692"/>
      <c r="T165" s="1692"/>
      <c r="U165" s="1692"/>
      <c r="V165" s="1692"/>
      <c r="W165" s="1692"/>
      <c r="X165" s="1692"/>
      <c r="Y165" s="1692"/>
      <c r="Z165" s="1692"/>
      <c r="AA165" s="1692"/>
      <c r="AB165" s="1692"/>
      <c r="AC165" s="1692"/>
      <c r="AD165" s="1692"/>
      <c r="AE165" s="1692"/>
      <c r="AF165" s="1692"/>
      <c r="AG165" s="1692"/>
      <c r="AH165" s="1692"/>
      <c r="AI165" s="1692"/>
      <c r="AJ165" s="1692"/>
      <c r="AK165" s="1692"/>
      <c r="AL165" s="1692"/>
      <c r="AM165" s="1692"/>
      <c r="AN165" s="1692"/>
      <c r="AO165" s="1692"/>
      <c r="AP165" s="1692"/>
      <c r="AQ165" s="1692"/>
      <c r="AR165" s="1692"/>
      <c r="AS165" s="1692"/>
      <c r="AT165" s="1692"/>
      <c r="AU165" s="1692"/>
      <c r="AV165" s="1692"/>
      <c r="AW165" s="1692"/>
      <c r="AX165" s="1692"/>
      <c r="AY165" s="1692"/>
      <c r="AZ165" s="1692"/>
      <c r="BA165" s="1692"/>
      <c r="BB165" s="1692"/>
      <c r="BC165" s="1692"/>
      <c r="BD165" s="1692"/>
      <c r="BE165" s="1692"/>
      <c r="BF165" s="1692"/>
      <c r="BG165" s="1692"/>
      <c r="BH165" s="1692"/>
      <c r="BI165" s="1692"/>
      <c r="BJ165" s="1692"/>
      <c r="BK165" s="1692"/>
      <c r="BL165" s="1692"/>
      <c r="BM165" s="1692"/>
      <c r="BN165" s="1692"/>
      <c r="BO165" s="1692"/>
      <c r="BP165" s="1692"/>
      <c r="BQ165" s="1692"/>
      <c r="BR165" s="1692"/>
      <c r="BS165" s="1692"/>
      <c r="BT165" s="1692"/>
      <c r="BU165" s="1692"/>
      <c r="BV165" s="1692"/>
      <c r="BW165" s="1692"/>
      <c r="BX165" s="1692"/>
      <c r="BY165" s="1692"/>
      <c r="BZ165" s="1692"/>
      <c r="CA165" s="1692"/>
      <c r="CB165" s="1692"/>
      <c r="CC165" s="1692"/>
      <c r="CD165" s="1692"/>
      <c r="CE165" s="1692"/>
      <c r="CF165" s="1692"/>
      <c r="CG165" s="1692"/>
      <c r="CH165" s="1692"/>
      <c r="CI165" s="1692"/>
      <c r="CJ165" s="1692"/>
      <c r="CK165" s="1692"/>
      <c r="CL165" s="1692"/>
      <c r="CM165" s="1692"/>
      <c r="CN165" s="1692"/>
      <c r="CO165" s="1692"/>
      <c r="CP165" s="1692"/>
      <c r="CQ165" s="1692"/>
      <c r="CR165" s="1692"/>
      <c r="CS165" s="1692"/>
      <c r="CT165" s="1692"/>
      <c r="CU165" s="1692"/>
      <c r="CV165" s="1692"/>
      <c r="CW165" s="1692"/>
      <c r="CX165" s="1692"/>
      <c r="CY165" s="1692"/>
      <c r="CZ165" s="1692"/>
      <c r="DA165" s="1692"/>
      <c r="DB165" s="1692"/>
      <c r="DC165" s="1692"/>
      <c r="DD165" s="1692"/>
      <c r="DE165" s="1692"/>
      <c r="DF165" s="1692"/>
      <c r="DG165" s="1692"/>
      <c r="DH165" s="1692"/>
      <c r="DI165" s="1692"/>
    </row>
    <row r="166" spans="1:113" s="1699" customFormat="1">
      <c r="A166" s="552"/>
      <c r="B166" s="1692"/>
      <c r="C166" s="1692"/>
      <c r="D166" s="1692"/>
      <c r="E166" s="1692"/>
      <c r="F166" s="1692"/>
      <c r="G166" s="1692"/>
      <c r="H166" s="1692"/>
      <c r="I166" s="1692"/>
      <c r="J166" s="1692"/>
      <c r="K166" s="1692"/>
      <c r="L166" s="1692"/>
      <c r="M166" s="1692"/>
      <c r="N166" s="1692"/>
      <c r="O166" s="1692"/>
      <c r="P166" s="1692"/>
      <c r="Q166" s="1692"/>
      <c r="R166" s="1692"/>
      <c r="S166" s="1692"/>
      <c r="T166" s="1692"/>
      <c r="U166" s="1692"/>
      <c r="V166" s="1692"/>
      <c r="W166" s="1692"/>
      <c r="X166" s="1692"/>
      <c r="Y166" s="1692"/>
      <c r="Z166" s="1692"/>
      <c r="AA166" s="1692"/>
      <c r="AB166" s="1692"/>
      <c r="AC166" s="1692"/>
      <c r="AD166" s="1692"/>
      <c r="AE166" s="1692"/>
      <c r="AF166" s="1692"/>
      <c r="AG166" s="1692"/>
      <c r="AH166" s="1692"/>
      <c r="AI166" s="1692"/>
      <c r="AJ166" s="1692"/>
      <c r="AK166" s="1692"/>
      <c r="AL166" s="1692"/>
      <c r="AM166" s="1692"/>
      <c r="AN166" s="1692"/>
      <c r="AO166" s="1692"/>
      <c r="AP166" s="1692"/>
      <c r="AQ166" s="1692"/>
      <c r="AR166" s="1692"/>
      <c r="AS166" s="1692"/>
      <c r="AT166" s="1692"/>
      <c r="AU166" s="1692"/>
      <c r="AV166" s="1692"/>
      <c r="AW166" s="1692"/>
      <c r="AX166" s="1692"/>
      <c r="AY166" s="1692"/>
      <c r="AZ166" s="1692"/>
      <c r="BA166" s="1692"/>
      <c r="BB166" s="1692"/>
      <c r="BC166" s="1692"/>
      <c r="BD166" s="1692"/>
      <c r="BE166" s="1692"/>
      <c r="BF166" s="1692"/>
      <c r="BG166" s="1692"/>
      <c r="BH166" s="1692"/>
      <c r="BI166" s="1692"/>
      <c r="BJ166" s="1692"/>
      <c r="BK166" s="1692"/>
      <c r="BL166" s="1692"/>
      <c r="BM166" s="1692"/>
      <c r="BN166" s="1692"/>
      <c r="BO166" s="1692"/>
      <c r="BP166" s="1692"/>
      <c r="BQ166" s="1692"/>
      <c r="BR166" s="1692"/>
      <c r="BS166" s="1692"/>
      <c r="BT166" s="1692"/>
      <c r="BU166" s="1692"/>
      <c r="BV166" s="1692"/>
      <c r="BW166" s="1692"/>
      <c r="BX166" s="1692"/>
      <c r="BY166" s="1692"/>
      <c r="BZ166" s="1692"/>
      <c r="CA166" s="1692"/>
      <c r="CB166" s="1692"/>
      <c r="CC166" s="1692"/>
      <c r="CD166" s="1692"/>
      <c r="CE166" s="1692"/>
      <c r="CF166" s="1692"/>
      <c r="CG166" s="1692"/>
      <c r="CH166" s="1692"/>
      <c r="CI166" s="1692"/>
      <c r="CJ166" s="1692"/>
      <c r="CK166" s="1692"/>
      <c r="CL166" s="1692"/>
      <c r="CM166" s="1692"/>
      <c r="CN166" s="1692"/>
      <c r="CO166" s="1692"/>
      <c r="CP166" s="1692"/>
      <c r="CQ166" s="1692"/>
      <c r="CR166" s="1692"/>
      <c r="CS166" s="1692"/>
      <c r="CT166" s="1692"/>
      <c r="CU166" s="1692"/>
      <c r="CV166" s="1692"/>
      <c r="CW166" s="1692"/>
      <c r="CX166" s="1692"/>
      <c r="CY166" s="1692"/>
      <c r="CZ166" s="1692"/>
      <c r="DA166" s="1692"/>
      <c r="DB166" s="1692"/>
      <c r="DC166" s="1692"/>
      <c r="DD166" s="1692"/>
      <c r="DE166" s="1692"/>
      <c r="DF166" s="1692"/>
      <c r="DG166" s="1692"/>
      <c r="DH166" s="1692"/>
      <c r="DI166" s="1692"/>
    </row>
    <row r="167" spans="1:113" s="1699" customFormat="1">
      <c r="A167" s="552"/>
      <c r="B167" s="1692"/>
      <c r="C167" s="1692"/>
      <c r="D167" s="1692"/>
      <c r="E167" s="1692"/>
      <c r="F167" s="1692"/>
      <c r="G167" s="1692"/>
      <c r="H167" s="1692"/>
      <c r="I167" s="1692"/>
      <c r="J167" s="1692"/>
      <c r="K167" s="1692"/>
      <c r="L167" s="1692"/>
      <c r="M167" s="1692"/>
      <c r="N167" s="1692"/>
      <c r="O167" s="1692"/>
      <c r="P167" s="1692"/>
      <c r="Q167" s="1692"/>
      <c r="R167" s="1692"/>
      <c r="S167" s="1692"/>
      <c r="T167" s="1692"/>
      <c r="U167" s="1692"/>
      <c r="V167" s="1692"/>
      <c r="W167" s="1692"/>
      <c r="X167" s="1692"/>
      <c r="Y167" s="1692"/>
      <c r="Z167" s="1692"/>
      <c r="AA167" s="1692"/>
      <c r="AB167" s="1692"/>
      <c r="AC167" s="1692"/>
      <c r="AD167" s="1692"/>
      <c r="AE167" s="1692"/>
      <c r="AF167" s="1692"/>
      <c r="AG167" s="1692"/>
      <c r="AH167" s="1692"/>
      <c r="AI167" s="1692"/>
      <c r="AJ167" s="1692"/>
      <c r="AK167" s="1692"/>
      <c r="AL167" s="1692"/>
      <c r="AM167" s="1692"/>
      <c r="AN167" s="1692"/>
      <c r="AO167" s="1692"/>
      <c r="AP167" s="1692"/>
      <c r="AQ167" s="1692"/>
      <c r="AR167" s="1692"/>
      <c r="AS167" s="1692"/>
      <c r="AT167" s="1692"/>
      <c r="AU167" s="1692"/>
      <c r="AV167" s="1692"/>
      <c r="AW167" s="1692"/>
      <c r="AX167" s="1692"/>
      <c r="AY167" s="1692"/>
      <c r="AZ167" s="1692"/>
      <c r="BA167" s="1692"/>
      <c r="BB167" s="1692"/>
      <c r="BC167" s="1692"/>
      <c r="BD167" s="1692"/>
      <c r="BE167" s="1692"/>
      <c r="BF167" s="1692"/>
      <c r="BG167" s="1692"/>
      <c r="BH167" s="1692"/>
      <c r="BI167" s="1692"/>
      <c r="BJ167" s="1692"/>
      <c r="BK167" s="1692"/>
      <c r="BL167" s="1692"/>
      <c r="BM167" s="1692"/>
      <c r="BN167" s="1692"/>
      <c r="BO167" s="1692"/>
      <c r="BP167" s="1692"/>
      <c r="BQ167" s="1692"/>
      <c r="BR167" s="1692"/>
      <c r="BS167" s="1692"/>
      <c r="BT167" s="1692"/>
      <c r="BU167" s="1692"/>
      <c r="BV167" s="1692"/>
      <c r="BW167" s="1692"/>
      <c r="BX167" s="1692"/>
      <c r="BY167" s="1692"/>
      <c r="BZ167" s="1692"/>
      <c r="CA167" s="1692"/>
      <c r="CB167" s="1692"/>
      <c r="CC167" s="1692"/>
      <c r="CD167" s="1692"/>
      <c r="CE167" s="1692"/>
      <c r="CF167" s="1692"/>
      <c r="CG167" s="1692"/>
      <c r="CH167" s="1692"/>
      <c r="CI167" s="1692"/>
      <c r="CJ167" s="1692"/>
      <c r="CK167" s="1692"/>
      <c r="CL167" s="1692"/>
      <c r="CM167" s="1692"/>
      <c r="CN167" s="1692"/>
      <c r="CO167" s="1692"/>
      <c r="CP167" s="1692"/>
      <c r="CQ167" s="1692"/>
      <c r="CR167" s="1692"/>
      <c r="CS167" s="1692"/>
      <c r="CT167" s="1692"/>
      <c r="CU167" s="1692"/>
      <c r="CV167" s="1692"/>
      <c r="CW167" s="1692"/>
      <c r="CX167" s="1692"/>
      <c r="CY167" s="1692"/>
      <c r="CZ167" s="1692"/>
      <c r="DA167" s="1692"/>
      <c r="DB167" s="1692"/>
      <c r="DC167" s="1692"/>
      <c r="DD167" s="1692"/>
      <c r="DE167" s="1692"/>
      <c r="DF167" s="1692"/>
      <c r="DG167" s="1692"/>
      <c r="DH167" s="1692"/>
      <c r="DI167" s="1692"/>
    </row>
    <row r="168" spans="1:113" s="1699" customFormat="1">
      <c r="A168" s="552"/>
      <c r="B168" s="1692"/>
      <c r="C168" s="1692"/>
      <c r="D168" s="1692"/>
      <c r="E168" s="1692"/>
      <c r="F168" s="1692"/>
      <c r="G168" s="1692"/>
      <c r="H168" s="1692"/>
      <c r="I168" s="1692"/>
      <c r="J168" s="1692"/>
      <c r="K168" s="1692"/>
      <c r="L168" s="1692"/>
      <c r="M168" s="1692"/>
      <c r="N168" s="1692"/>
      <c r="O168" s="1692"/>
      <c r="P168" s="1692"/>
      <c r="Q168" s="1692"/>
      <c r="R168" s="1692"/>
      <c r="S168" s="1692"/>
      <c r="T168" s="1692"/>
      <c r="U168" s="1692"/>
      <c r="V168" s="1692"/>
      <c r="W168" s="1692"/>
      <c r="X168" s="1692"/>
      <c r="Y168" s="1692"/>
      <c r="Z168" s="1692"/>
      <c r="AA168" s="1692"/>
      <c r="AB168" s="1692"/>
      <c r="AC168" s="1692"/>
      <c r="AD168" s="1692"/>
      <c r="AE168" s="1692"/>
      <c r="AF168" s="1692"/>
      <c r="AG168" s="1692"/>
      <c r="AH168" s="1692"/>
      <c r="AI168" s="1692"/>
      <c r="AJ168" s="1692"/>
      <c r="AK168" s="1692"/>
      <c r="AL168" s="1692"/>
      <c r="AM168" s="1692"/>
      <c r="AN168" s="1692"/>
      <c r="AO168" s="1692"/>
      <c r="AP168" s="1692"/>
      <c r="AQ168" s="1692"/>
      <c r="AR168" s="1692"/>
      <c r="AS168" s="1692"/>
      <c r="AT168" s="1692"/>
      <c r="AU168" s="1692"/>
      <c r="AV168" s="1692"/>
      <c r="AW168" s="1692"/>
      <c r="AX168" s="1692"/>
      <c r="AY168" s="1692"/>
      <c r="AZ168" s="1692"/>
      <c r="BA168" s="1692"/>
      <c r="BB168" s="1692"/>
      <c r="BC168" s="1692"/>
      <c r="BD168" s="1692"/>
      <c r="BE168" s="1692"/>
      <c r="BF168" s="1692"/>
      <c r="BG168" s="1692"/>
      <c r="BH168" s="1692"/>
      <c r="BI168" s="1692"/>
      <c r="BJ168" s="1692"/>
      <c r="BK168" s="1692"/>
      <c r="BL168" s="1692"/>
      <c r="BM168" s="1692"/>
      <c r="BN168" s="1692"/>
      <c r="BO168" s="1692"/>
      <c r="BP168" s="1692"/>
      <c r="BQ168" s="1692"/>
      <c r="BR168" s="1692"/>
      <c r="BS168" s="1692"/>
      <c r="BT168" s="1692"/>
      <c r="BU168" s="1692"/>
      <c r="BV168" s="1692"/>
      <c r="BW168" s="1692"/>
      <c r="BX168" s="1692"/>
      <c r="BY168" s="1692"/>
      <c r="BZ168" s="1692"/>
      <c r="CA168" s="1692"/>
      <c r="CB168" s="1692"/>
      <c r="CC168" s="1692"/>
      <c r="CD168" s="1692"/>
      <c r="CE168" s="1692"/>
      <c r="CF168" s="1692"/>
      <c r="CG168" s="1692"/>
      <c r="CH168" s="1692"/>
      <c r="CI168" s="1692"/>
      <c r="CJ168" s="1692"/>
      <c r="CK168" s="1692"/>
      <c r="CL168" s="1692"/>
      <c r="CM168" s="1692"/>
      <c r="CN168" s="1692"/>
      <c r="CO168" s="1692"/>
      <c r="CP168" s="1692"/>
      <c r="CQ168" s="1692"/>
      <c r="CR168" s="1692"/>
      <c r="CS168" s="1692"/>
      <c r="CT168" s="1692"/>
      <c r="CU168" s="1692"/>
      <c r="CV168" s="1692"/>
      <c r="CW168" s="1692"/>
      <c r="CX168" s="1692"/>
      <c r="CY168" s="1692"/>
      <c r="CZ168" s="1692"/>
      <c r="DA168" s="1692"/>
      <c r="DB168" s="1692"/>
      <c r="DC168" s="1692"/>
      <c r="DD168" s="1692"/>
      <c r="DE168" s="1692"/>
      <c r="DF168" s="1692"/>
      <c r="DG168" s="1692"/>
      <c r="DH168" s="1692"/>
      <c r="DI168" s="1692"/>
    </row>
    <row r="169" spans="1:113" s="1699" customFormat="1">
      <c r="A169" s="552"/>
      <c r="B169" s="1692"/>
      <c r="C169" s="1692"/>
      <c r="D169" s="1692"/>
      <c r="E169" s="1692"/>
      <c r="F169" s="1692"/>
      <c r="G169" s="1692"/>
      <c r="H169" s="1692"/>
      <c r="I169" s="1692"/>
      <c r="J169" s="1692"/>
      <c r="K169" s="1692"/>
      <c r="L169" s="1692"/>
      <c r="M169" s="1692"/>
      <c r="N169" s="1692"/>
      <c r="O169" s="1692"/>
      <c r="P169" s="1692"/>
      <c r="Q169" s="1692"/>
      <c r="R169" s="1692"/>
      <c r="S169" s="1692"/>
      <c r="T169" s="1692"/>
      <c r="U169" s="1692"/>
      <c r="V169" s="1692"/>
      <c r="W169" s="1692"/>
      <c r="X169" s="1692"/>
      <c r="Y169" s="1692"/>
      <c r="Z169" s="1692"/>
      <c r="AA169" s="1692"/>
      <c r="AB169" s="1692"/>
      <c r="AC169" s="1692"/>
      <c r="AD169" s="1692"/>
      <c r="AE169" s="1692"/>
      <c r="AF169" s="1692"/>
      <c r="AG169" s="1692"/>
      <c r="AH169" s="1692"/>
      <c r="AI169" s="1692"/>
      <c r="AJ169" s="1692"/>
      <c r="AK169" s="1692"/>
      <c r="AL169" s="1692"/>
      <c r="AM169" s="1692"/>
      <c r="AN169" s="1692"/>
      <c r="AO169" s="1692"/>
      <c r="AP169" s="1692"/>
      <c r="AQ169" s="1692"/>
      <c r="AR169" s="1692"/>
      <c r="AS169" s="1692"/>
      <c r="AT169" s="1692"/>
      <c r="AU169" s="1692"/>
      <c r="AV169" s="1692"/>
      <c r="AW169" s="1692"/>
      <c r="AX169" s="1692"/>
      <c r="AY169" s="1692"/>
      <c r="AZ169" s="1692"/>
      <c r="BA169" s="1692"/>
      <c r="BB169" s="1692"/>
      <c r="BC169" s="1692"/>
      <c r="BD169" s="1692"/>
      <c r="BE169" s="1692"/>
      <c r="BF169" s="1692"/>
      <c r="BG169" s="1692"/>
      <c r="BH169" s="1692"/>
      <c r="BI169" s="1692"/>
      <c r="BJ169" s="1692"/>
      <c r="BK169" s="1692"/>
      <c r="BL169" s="1692"/>
      <c r="BM169" s="1692"/>
      <c r="BN169" s="1692"/>
      <c r="BO169" s="1692"/>
      <c r="BP169" s="1692"/>
      <c r="BQ169" s="1692"/>
      <c r="BR169" s="1692"/>
      <c r="BS169" s="1692"/>
      <c r="BT169" s="1692"/>
      <c r="BU169" s="1692"/>
      <c r="BV169" s="1692"/>
      <c r="BW169" s="1692"/>
      <c r="BX169" s="1692"/>
      <c r="BY169" s="1692"/>
      <c r="BZ169" s="1692"/>
      <c r="CA169" s="1692"/>
      <c r="CB169" s="1692"/>
      <c r="CC169" s="1692"/>
      <c r="CD169" s="1692"/>
      <c r="CE169" s="1692"/>
      <c r="CF169" s="1692"/>
      <c r="CG169" s="1692"/>
      <c r="CH169" s="1692"/>
      <c r="CI169" s="1692"/>
      <c r="CJ169" s="1692"/>
      <c r="CK169" s="1692"/>
      <c r="CL169" s="1692"/>
      <c r="CM169" s="1692"/>
      <c r="CN169" s="1692"/>
      <c r="CO169" s="1692"/>
      <c r="CP169" s="1692"/>
      <c r="CQ169" s="1692"/>
      <c r="CR169" s="1692"/>
      <c r="CS169" s="1692"/>
      <c r="CT169" s="1692"/>
      <c r="CU169" s="1692"/>
      <c r="CV169" s="1692"/>
      <c r="CW169" s="1692"/>
      <c r="CX169" s="1692"/>
      <c r="CY169" s="1692"/>
      <c r="CZ169" s="1692"/>
      <c r="DA169" s="1692"/>
      <c r="DB169" s="1692"/>
      <c r="DC169" s="1692"/>
      <c r="DD169" s="1692"/>
      <c r="DE169" s="1692"/>
      <c r="DF169" s="1692"/>
      <c r="DG169" s="1692"/>
      <c r="DH169" s="1692"/>
      <c r="DI169" s="1692"/>
    </row>
    <row r="170" spans="1:113" s="1699" customFormat="1">
      <c r="A170" s="552"/>
      <c r="B170" s="1692"/>
      <c r="C170" s="1692"/>
      <c r="D170" s="1692"/>
      <c r="E170" s="1692"/>
      <c r="F170" s="1692"/>
      <c r="G170" s="1692"/>
      <c r="H170" s="1692"/>
      <c r="I170" s="1692"/>
      <c r="J170" s="1692"/>
      <c r="K170" s="1692"/>
      <c r="L170" s="1692"/>
      <c r="M170" s="1692"/>
      <c r="N170" s="1692"/>
      <c r="O170" s="1692"/>
      <c r="P170" s="1692"/>
      <c r="Q170" s="1692"/>
      <c r="R170" s="1692"/>
      <c r="S170" s="1692"/>
      <c r="T170" s="1692"/>
      <c r="U170" s="1692"/>
      <c r="V170" s="1692"/>
      <c r="W170" s="1692"/>
      <c r="X170" s="1692"/>
      <c r="Y170" s="1692"/>
      <c r="Z170" s="1692"/>
      <c r="AA170" s="1692"/>
      <c r="AB170" s="1692"/>
      <c r="AC170" s="1692"/>
      <c r="AD170" s="1692"/>
      <c r="AE170" s="1692"/>
      <c r="AF170" s="1692"/>
      <c r="AG170" s="1692"/>
      <c r="AH170" s="1692"/>
      <c r="AI170" s="1692"/>
      <c r="AJ170" s="1692"/>
      <c r="AK170" s="1692"/>
      <c r="AL170" s="1692"/>
      <c r="AM170" s="1692"/>
      <c r="AN170" s="1692"/>
      <c r="AO170" s="1692"/>
      <c r="AP170" s="1692"/>
      <c r="AQ170" s="1692"/>
      <c r="AR170" s="1692"/>
      <c r="AS170" s="1692"/>
      <c r="AT170" s="1692"/>
      <c r="AU170" s="1692"/>
      <c r="AV170" s="1692"/>
      <c r="AW170" s="1692"/>
      <c r="AX170" s="1692"/>
      <c r="AY170" s="1692"/>
      <c r="AZ170" s="1692"/>
      <c r="BA170" s="1692"/>
      <c r="BB170" s="1692"/>
      <c r="BC170" s="1692"/>
      <c r="BD170" s="1692"/>
      <c r="BE170" s="1692"/>
      <c r="BF170" s="1692"/>
      <c r="BG170" s="1692"/>
      <c r="BH170" s="1692"/>
      <c r="BI170" s="1692"/>
      <c r="BJ170" s="1692"/>
      <c r="BK170" s="1692"/>
      <c r="BL170" s="1692"/>
      <c r="BM170" s="1692"/>
      <c r="BN170" s="1692"/>
      <c r="BO170" s="1692"/>
      <c r="BP170" s="1692"/>
      <c r="BQ170" s="1692"/>
      <c r="BR170" s="1692"/>
      <c r="BS170" s="1692"/>
      <c r="BT170" s="1692"/>
      <c r="BU170" s="1692"/>
      <c r="BV170" s="1692"/>
      <c r="BW170" s="1692"/>
      <c r="BX170" s="1692"/>
      <c r="BY170" s="1692"/>
      <c r="BZ170" s="1692"/>
      <c r="CA170" s="1692"/>
      <c r="CB170" s="1692"/>
      <c r="CC170" s="1692"/>
      <c r="CD170" s="1692"/>
      <c r="CE170" s="1692"/>
      <c r="CF170" s="1692"/>
      <c r="CG170" s="1692"/>
      <c r="CH170" s="1692"/>
      <c r="CI170" s="1692"/>
      <c r="CJ170" s="1692"/>
      <c r="CK170" s="1692"/>
      <c r="CL170" s="1692"/>
      <c r="CM170" s="1692"/>
      <c r="CN170" s="1692"/>
      <c r="CO170" s="1692"/>
      <c r="CP170" s="1692"/>
      <c r="CQ170" s="1692"/>
      <c r="CR170" s="1692"/>
      <c r="CS170" s="1692"/>
      <c r="CT170" s="1692"/>
      <c r="CU170" s="1692"/>
      <c r="CV170" s="1692"/>
      <c r="CW170" s="1692"/>
      <c r="CX170" s="1692"/>
      <c r="CY170" s="1692"/>
      <c r="CZ170" s="1692"/>
      <c r="DA170" s="1692"/>
      <c r="DB170" s="1692"/>
      <c r="DC170" s="1692"/>
      <c r="DD170" s="1692"/>
      <c r="DE170" s="1692"/>
      <c r="DF170" s="1692"/>
      <c r="DG170" s="1692"/>
      <c r="DH170" s="1692"/>
      <c r="DI170" s="1692"/>
    </row>
    <row r="171" spans="1:113" s="1699" customFormat="1">
      <c r="A171" s="552"/>
      <c r="B171" s="1692"/>
      <c r="C171" s="1692"/>
      <c r="D171" s="1692"/>
      <c r="E171" s="1692"/>
      <c r="F171" s="1692"/>
      <c r="G171" s="1692"/>
      <c r="H171" s="1692"/>
      <c r="I171" s="1692"/>
      <c r="J171" s="1692"/>
      <c r="K171" s="1692"/>
      <c r="L171" s="1692"/>
      <c r="M171" s="1692"/>
      <c r="N171" s="1692"/>
      <c r="O171" s="1692"/>
      <c r="P171" s="1692"/>
      <c r="Q171" s="1692"/>
      <c r="R171" s="1692"/>
      <c r="S171" s="1692"/>
      <c r="T171" s="1692"/>
      <c r="U171" s="1692"/>
      <c r="V171" s="1692"/>
      <c r="W171" s="1692"/>
      <c r="X171" s="1692"/>
      <c r="Y171" s="1692"/>
      <c r="Z171" s="1692"/>
      <c r="AA171" s="1692"/>
      <c r="AB171" s="1692"/>
      <c r="AC171" s="1692"/>
      <c r="AD171" s="1692"/>
      <c r="AE171" s="1692"/>
      <c r="AF171" s="1692"/>
      <c r="AG171" s="1692"/>
      <c r="AH171" s="1692"/>
      <c r="AI171" s="1692"/>
      <c r="AJ171" s="1692"/>
      <c r="AK171" s="1692"/>
      <c r="AL171" s="1692"/>
      <c r="AM171" s="1692"/>
      <c r="AN171" s="1692"/>
      <c r="AO171" s="1692"/>
      <c r="AP171" s="1692"/>
      <c r="AQ171" s="1692"/>
      <c r="AR171" s="1692"/>
      <c r="AS171" s="1692"/>
      <c r="AT171" s="1692"/>
      <c r="AU171" s="1692"/>
      <c r="AV171" s="1692"/>
      <c r="AW171" s="1692"/>
      <c r="AX171" s="1692"/>
      <c r="AY171" s="1692"/>
      <c r="AZ171" s="1692"/>
      <c r="BA171" s="1692"/>
      <c r="BB171" s="1692"/>
      <c r="BC171" s="1692"/>
      <c r="BD171" s="1692"/>
      <c r="BE171" s="1692"/>
      <c r="BF171" s="1692"/>
      <c r="BG171" s="1692"/>
      <c r="BH171" s="1692"/>
      <c r="BI171" s="1692"/>
      <c r="BJ171" s="1692"/>
      <c r="BK171" s="1692"/>
      <c r="BL171" s="1692"/>
      <c r="BM171" s="1692"/>
      <c r="BN171" s="1692"/>
      <c r="BO171" s="1692"/>
      <c r="BP171" s="1692"/>
      <c r="BQ171" s="1692"/>
      <c r="BR171" s="1692"/>
      <c r="BS171" s="1692"/>
      <c r="BT171" s="1692"/>
      <c r="BU171" s="1692"/>
      <c r="BV171" s="1692"/>
      <c r="BW171" s="1692"/>
      <c r="BX171" s="1692"/>
      <c r="BY171" s="1692"/>
      <c r="BZ171" s="1692"/>
      <c r="CA171" s="1692"/>
      <c r="CB171" s="1692"/>
      <c r="CC171" s="1692"/>
      <c r="CD171" s="1692"/>
      <c r="CE171" s="1692"/>
      <c r="CF171" s="1692"/>
      <c r="CG171" s="1692"/>
      <c r="CH171" s="1692"/>
      <c r="CI171" s="1692"/>
      <c r="CJ171" s="1692"/>
      <c r="CK171" s="1692"/>
      <c r="CL171" s="1692"/>
      <c r="CM171" s="1692"/>
      <c r="CN171" s="1692"/>
      <c r="CO171" s="1692"/>
      <c r="CP171" s="1692"/>
      <c r="CQ171" s="1692"/>
      <c r="CR171" s="1692"/>
      <c r="CS171" s="1692"/>
      <c r="CT171" s="1692"/>
      <c r="CU171" s="1692"/>
      <c r="CV171" s="1692"/>
      <c r="CW171" s="1692"/>
      <c r="CX171" s="1692"/>
      <c r="CY171" s="1692"/>
      <c r="CZ171" s="1692"/>
      <c r="DA171" s="1692"/>
      <c r="DB171" s="1692"/>
      <c r="DC171" s="1692"/>
      <c r="DD171" s="1692"/>
      <c r="DE171" s="1692"/>
      <c r="DF171" s="1692"/>
      <c r="DG171" s="1692"/>
      <c r="DH171" s="1692"/>
      <c r="DI171" s="1692"/>
    </row>
    <row r="172" spans="1:113" s="1699" customFormat="1">
      <c r="A172" s="552"/>
      <c r="B172" s="1692"/>
      <c r="C172" s="1692"/>
      <c r="D172" s="1692"/>
      <c r="E172" s="1692"/>
      <c r="F172" s="1692"/>
      <c r="G172" s="1692"/>
      <c r="H172" s="1692"/>
      <c r="I172" s="1692"/>
      <c r="J172" s="1692"/>
      <c r="K172" s="1692"/>
      <c r="L172" s="1692"/>
      <c r="M172" s="1692"/>
      <c r="N172" s="1692"/>
      <c r="O172" s="1692"/>
      <c r="P172" s="1692"/>
      <c r="Q172" s="1692"/>
      <c r="R172" s="1692"/>
      <c r="S172" s="1692"/>
      <c r="T172" s="1692"/>
      <c r="U172" s="1692"/>
      <c r="V172" s="1692"/>
      <c r="W172" s="1692"/>
      <c r="X172" s="1692"/>
      <c r="Y172" s="1692"/>
      <c r="Z172" s="1692"/>
      <c r="AA172" s="1692"/>
      <c r="AB172" s="1692"/>
      <c r="AC172" s="1692"/>
      <c r="AD172" s="1692"/>
      <c r="AE172" s="1692"/>
      <c r="AF172" s="1692"/>
      <c r="AG172" s="1692"/>
      <c r="AH172" s="1692"/>
      <c r="AI172" s="1692"/>
      <c r="AJ172" s="1692"/>
      <c r="AK172" s="1692"/>
      <c r="AL172" s="1692"/>
      <c r="AM172" s="1692"/>
      <c r="AN172" s="1692"/>
      <c r="AO172" s="1692"/>
      <c r="AP172" s="1692"/>
      <c r="AQ172" s="1692"/>
      <c r="AR172" s="1692"/>
      <c r="AS172" s="1692"/>
      <c r="AT172" s="1692"/>
      <c r="AU172" s="1692"/>
      <c r="AV172" s="1692"/>
      <c r="AW172" s="1692"/>
      <c r="AX172" s="1692"/>
      <c r="AY172" s="1692"/>
      <c r="AZ172" s="1692"/>
      <c r="BA172" s="1692"/>
      <c r="BB172" s="1692"/>
      <c r="BC172" s="1692"/>
      <c r="BD172" s="1692"/>
      <c r="BE172" s="1692"/>
      <c r="BF172" s="1692"/>
      <c r="BG172" s="1692"/>
      <c r="BH172" s="1692"/>
      <c r="BI172" s="1692"/>
      <c r="BJ172" s="1692"/>
      <c r="BK172" s="1692"/>
      <c r="BL172" s="1692"/>
      <c r="BM172" s="1692"/>
      <c r="BN172" s="1692"/>
      <c r="BO172" s="1692"/>
      <c r="BP172" s="1692"/>
      <c r="BQ172" s="1692"/>
      <c r="BR172" s="1692"/>
      <c r="BS172" s="1692"/>
      <c r="BT172" s="1692"/>
      <c r="BU172" s="1692"/>
      <c r="BV172" s="1692"/>
      <c r="BW172" s="1692"/>
      <c r="BX172" s="1692"/>
      <c r="BY172" s="1692"/>
      <c r="BZ172" s="1692"/>
      <c r="CA172" s="1692"/>
      <c r="CB172" s="1692"/>
      <c r="CC172" s="1692"/>
      <c r="CD172" s="1692"/>
      <c r="CE172" s="1692"/>
      <c r="CF172" s="1692"/>
      <c r="CG172" s="1692"/>
      <c r="CH172" s="1692"/>
      <c r="CI172" s="1692"/>
      <c r="CJ172" s="1692"/>
      <c r="CK172" s="1692"/>
      <c r="CL172" s="1692"/>
      <c r="CM172" s="1692"/>
      <c r="CN172" s="1692"/>
      <c r="CO172" s="1692"/>
      <c r="CP172" s="1692"/>
      <c r="CQ172" s="1692"/>
      <c r="CR172" s="1692"/>
      <c r="CS172" s="1692"/>
      <c r="CT172" s="1692"/>
      <c r="CU172" s="1692"/>
      <c r="CV172" s="1692"/>
      <c r="CW172" s="1692"/>
      <c r="CX172" s="1692"/>
      <c r="CY172" s="1692"/>
      <c r="CZ172" s="1692"/>
      <c r="DA172" s="1692"/>
      <c r="DB172" s="1692"/>
      <c r="DC172" s="1692"/>
      <c r="DD172" s="1692"/>
      <c r="DE172" s="1692"/>
      <c r="DF172" s="1692"/>
      <c r="DG172" s="1692"/>
      <c r="DH172" s="1692"/>
      <c r="DI172" s="1692"/>
    </row>
    <row r="173" spans="1:113" s="1699" customFormat="1">
      <c r="A173" s="552"/>
      <c r="B173" s="1692"/>
      <c r="C173" s="1692"/>
      <c r="D173" s="1692"/>
      <c r="E173" s="1692"/>
      <c r="F173" s="1692"/>
      <c r="G173" s="1692"/>
      <c r="H173" s="1692"/>
      <c r="I173" s="1692"/>
      <c r="J173" s="1692"/>
      <c r="K173" s="1692"/>
      <c r="L173" s="1692"/>
      <c r="M173" s="1692"/>
      <c r="N173" s="1692"/>
      <c r="O173" s="1692"/>
      <c r="P173" s="1692"/>
      <c r="Q173" s="1692"/>
      <c r="R173" s="1692"/>
      <c r="S173" s="1692"/>
      <c r="T173" s="1692"/>
      <c r="U173" s="1692"/>
      <c r="V173" s="1692"/>
      <c r="W173" s="1692"/>
      <c r="X173" s="1692"/>
      <c r="Y173" s="1692"/>
      <c r="Z173" s="1692"/>
      <c r="AA173" s="1692"/>
      <c r="AB173" s="1692"/>
      <c r="AC173" s="1692"/>
      <c r="AD173" s="1692"/>
      <c r="AE173" s="1692"/>
      <c r="AF173" s="1692"/>
      <c r="AG173" s="1692"/>
      <c r="AH173" s="1692"/>
      <c r="AI173" s="1692"/>
      <c r="AJ173" s="1692"/>
      <c r="AK173" s="1692"/>
      <c r="AL173" s="1692"/>
      <c r="AM173" s="1692"/>
      <c r="AN173" s="1692"/>
      <c r="AO173" s="1692"/>
      <c r="AP173" s="1692"/>
      <c r="AQ173" s="1692"/>
      <c r="AR173" s="1692"/>
      <c r="AS173" s="1692"/>
      <c r="AT173" s="1692"/>
      <c r="AU173" s="1692"/>
      <c r="AV173" s="1692"/>
      <c r="AW173" s="1692"/>
      <c r="AX173" s="1692"/>
      <c r="AY173" s="1692"/>
      <c r="AZ173" s="1692"/>
      <c r="BA173" s="1692"/>
      <c r="BB173" s="1692"/>
      <c r="BC173" s="1692"/>
      <c r="BD173" s="1692"/>
      <c r="BE173" s="1692"/>
      <c r="BF173" s="1692"/>
      <c r="BG173" s="1692"/>
      <c r="BH173" s="1692"/>
      <c r="BI173" s="1692"/>
      <c r="BJ173" s="1692"/>
      <c r="BK173" s="1692"/>
      <c r="BL173" s="1692"/>
      <c r="BM173" s="1692"/>
      <c r="BN173" s="1692"/>
      <c r="BO173" s="1692"/>
      <c r="BP173" s="1692"/>
      <c r="BQ173" s="1692"/>
      <c r="BR173" s="1692"/>
      <c r="BS173" s="1692"/>
      <c r="BT173" s="1692"/>
      <c r="BU173" s="1692"/>
      <c r="BV173" s="1692"/>
      <c r="BW173" s="1692"/>
      <c r="BX173" s="1692"/>
      <c r="BY173" s="1692"/>
      <c r="BZ173" s="1692"/>
      <c r="CA173" s="1692"/>
      <c r="CB173" s="1692"/>
      <c r="CC173" s="1692"/>
      <c r="CD173" s="1692"/>
      <c r="CE173" s="1692"/>
      <c r="CF173" s="1692"/>
      <c r="CG173" s="1692"/>
      <c r="CH173" s="1692"/>
      <c r="CI173" s="1692"/>
      <c r="CJ173" s="1692"/>
      <c r="CK173" s="1692"/>
      <c r="CL173" s="1692"/>
      <c r="CM173" s="1692"/>
      <c r="CN173" s="1692"/>
      <c r="CO173" s="1692"/>
      <c r="CP173" s="1692"/>
      <c r="CQ173" s="1692"/>
      <c r="CR173" s="1692"/>
      <c r="CS173" s="1692"/>
      <c r="CT173" s="1692"/>
      <c r="CU173" s="1692"/>
      <c r="CV173" s="1692"/>
      <c r="CW173" s="1692"/>
      <c r="CX173" s="1692"/>
      <c r="CY173" s="1692"/>
      <c r="CZ173" s="1692"/>
      <c r="DA173" s="1692"/>
      <c r="DB173" s="1692"/>
      <c r="DC173" s="1692"/>
      <c r="DD173" s="1692"/>
      <c r="DE173" s="1692"/>
      <c r="DF173" s="1692"/>
      <c r="DG173" s="1692"/>
      <c r="DH173" s="1692"/>
      <c r="DI173" s="1692"/>
    </row>
    <row r="174" spans="1:113" s="1699" customFormat="1">
      <c r="A174" s="552"/>
      <c r="B174" s="1692"/>
      <c r="C174" s="1692"/>
      <c r="D174" s="1692"/>
      <c r="E174" s="1692"/>
      <c r="F174" s="1692"/>
      <c r="G174" s="1692"/>
      <c r="H174" s="1692"/>
      <c r="I174" s="1692"/>
      <c r="J174" s="1692"/>
      <c r="K174" s="1692"/>
      <c r="L174" s="1692"/>
      <c r="M174" s="1692"/>
      <c r="N174" s="1692"/>
      <c r="O174" s="1692"/>
      <c r="P174" s="1692"/>
      <c r="Q174" s="1692"/>
      <c r="R174" s="1692"/>
      <c r="S174" s="1692"/>
      <c r="T174" s="1692"/>
      <c r="U174" s="1692"/>
      <c r="V174" s="1692"/>
      <c r="W174" s="1692"/>
      <c r="X174" s="1692"/>
      <c r="Y174" s="1692"/>
      <c r="Z174" s="1692"/>
      <c r="AA174" s="1692"/>
      <c r="AB174" s="1692"/>
      <c r="AC174" s="1692"/>
      <c r="AD174" s="1692"/>
      <c r="AE174" s="1692"/>
      <c r="AF174" s="1692"/>
      <c r="AG174" s="1692"/>
      <c r="AH174" s="1692"/>
      <c r="AI174" s="1692"/>
      <c r="AJ174" s="1692"/>
      <c r="AK174" s="1692"/>
      <c r="AL174" s="1692"/>
      <c r="AM174" s="1692"/>
      <c r="AN174" s="1692"/>
      <c r="AO174" s="1692"/>
      <c r="AP174" s="1692"/>
      <c r="AQ174" s="1692"/>
      <c r="AR174" s="1692"/>
      <c r="AS174" s="1692"/>
      <c r="AT174" s="1692"/>
      <c r="AU174" s="1692"/>
      <c r="AV174" s="1692"/>
      <c r="AW174" s="1692"/>
      <c r="AX174" s="1692"/>
      <c r="AY174" s="1692"/>
      <c r="AZ174" s="1692"/>
      <c r="BA174" s="1692"/>
      <c r="BB174" s="1692"/>
      <c r="BC174" s="1692"/>
      <c r="BD174" s="1692"/>
      <c r="BE174" s="1692"/>
      <c r="BF174" s="1692"/>
      <c r="BG174" s="1692"/>
      <c r="BH174" s="1692"/>
      <c r="BI174" s="1692"/>
      <c r="BJ174" s="1692"/>
      <c r="BK174" s="1692"/>
      <c r="BL174" s="1692"/>
      <c r="BM174" s="1692"/>
      <c r="BN174" s="1692"/>
      <c r="BO174" s="1692"/>
      <c r="BP174" s="1692"/>
      <c r="BQ174" s="1692"/>
      <c r="BR174" s="1692"/>
      <c r="BS174" s="1692"/>
      <c r="BT174" s="1692"/>
      <c r="BU174" s="1692"/>
      <c r="BV174" s="1692"/>
      <c r="BW174" s="1692"/>
      <c r="BX174" s="1692"/>
      <c r="BY174" s="1692"/>
      <c r="BZ174" s="1692"/>
      <c r="CA174" s="1692"/>
      <c r="CB174" s="1692"/>
      <c r="CC174" s="1692"/>
      <c r="CD174" s="1692"/>
      <c r="CE174" s="1692"/>
      <c r="CF174" s="1692"/>
      <c r="CG174" s="1692"/>
      <c r="CH174" s="1692"/>
      <c r="CI174" s="1692"/>
      <c r="CJ174" s="1692"/>
      <c r="CK174" s="1692"/>
      <c r="CL174" s="1692"/>
      <c r="CM174" s="1692"/>
      <c r="CN174" s="1692"/>
      <c r="CO174" s="1692"/>
      <c r="CP174" s="1692"/>
      <c r="CQ174" s="1692"/>
      <c r="CR174" s="1692"/>
      <c r="CS174" s="1692"/>
      <c r="CT174" s="1692"/>
      <c r="CU174" s="1692"/>
      <c r="CV174" s="1692"/>
      <c r="CW174" s="1692"/>
      <c r="CX174" s="1692"/>
      <c r="CY174" s="1692"/>
      <c r="CZ174" s="1692"/>
      <c r="DA174" s="1692"/>
      <c r="DB174" s="1692"/>
      <c r="DC174" s="1692"/>
      <c r="DD174" s="1692"/>
      <c r="DE174" s="1692"/>
      <c r="DF174" s="1692"/>
      <c r="DG174" s="1692"/>
      <c r="DH174" s="1692"/>
      <c r="DI174" s="1692"/>
    </row>
    <row r="175" spans="1:113" s="1699" customFormat="1">
      <c r="A175" s="552"/>
      <c r="B175" s="1692"/>
      <c r="C175" s="1692"/>
      <c r="D175" s="1692"/>
      <c r="E175" s="1692"/>
      <c r="F175" s="1692"/>
      <c r="G175" s="1692"/>
      <c r="H175" s="1692"/>
      <c r="I175" s="1692"/>
      <c r="J175" s="1692"/>
      <c r="K175" s="1692"/>
      <c r="L175" s="1692"/>
      <c r="M175" s="1692"/>
      <c r="N175" s="1692"/>
      <c r="O175" s="1692"/>
      <c r="P175" s="1692"/>
      <c r="Q175" s="1692"/>
      <c r="R175" s="1692"/>
      <c r="S175" s="1692"/>
      <c r="T175" s="1692"/>
      <c r="U175" s="1692"/>
      <c r="V175" s="1692"/>
      <c r="W175" s="1692"/>
      <c r="X175" s="1692"/>
      <c r="Y175" s="1692"/>
      <c r="Z175" s="1692"/>
      <c r="AA175" s="1692"/>
      <c r="AB175" s="1692"/>
      <c r="AC175" s="1692"/>
      <c r="AD175" s="1692"/>
      <c r="AE175" s="1692"/>
      <c r="AF175" s="1692"/>
      <c r="AG175" s="1692"/>
      <c r="AH175" s="1692"/>
      <c r="AI175" s="1692"/>
      <c r="AJ175" s="1692"/>
      <c r="AK175" s="1692"/>
      <c r="AL175" s="1692"/>
      <c r="AM175" s="1692"/>
      <c r="AN175" s="1692"/>
      <c r="AO175" s="1692"/>
      <c r="AP175" s="1692"/>
      <c r="AQ175" s="1692"/>
      <c r="AR175" s="1692"/>
      <c r="AS175" s="1692"/>
      <c r="AT175" s="1692"/>
      <c r="AU175" s="1692"/>
      <c r="AV175" s="1692"/>
      <c r="AW175" s="1692"/>
      <c r="AX175" s="1692"/>
      <c r="AY175" s="1692"/>
      <c r="AZ175" s="1692"/>
      <c r="BA175" s="1692"/>
      <c r="BB175" s="1692"/>
      <c r="BC175" s="1692"/>
      <c r="BD175" s="1692"/>
      <c r="BE175" s="1692"/>
      <c r="BF175" s="1692"/>
      <c r="BG175" s="1692"/>
      <c r="BH175" s="1692"/>
      <c r="BI175" s="1692"/>
      <c r="BJ175" s="1692"/>
      <c r="BK175" s="1692"/>
      <c r="BL175" s="1692"/>
      <c r="BM175" s="1692"/>
      <c r="BN175" s="1692"/>
      <c r="BO175" s="1692"/>
      <c r="BP175" s="1692"/>
      <c r="BQ175" s="1692"/>
      <c r="BR175" s="1692"/>
      <c r="BS175" s="1692"/>
      <c r="BT175" s="1692"/>
      <c r="BU175" s="1692"/>
      <c r="BV175" s="1692"/>
      <c r="BW175" s="1692"/>
      <c r="BX175" s="1692"/>
      <c r="BY175" s="1692"/>
      <c r="BZ175" s="1692"/>
      <c r="CA175" s="1692"/>
      <c r="CB175" s="1692"/>
      <c r="CC175" s="1692"/>
      <c r="CD175" s="1692"/>
      <c r="CE175" s="1692"/>
      <c r="CF175" s="1692"/>
      <c r="CG175" s="1692"/>
      <c r="CH175" s="1692"/>
      <c r="CI175" s="1692"/>
      <c r="CJ175" s="1692"/>
      <c r="CK175" s="1692"/>
      <c r="CL175" s="1692"/>
      <c r="CM175" s="1692"/>
      <c r="CN175" s="1692"/>
      <c r="CO175" s="1692"/>
      <c r="CP175" s="1692"/>
      <c r="CQ175" s="1692"/>
      <c r="CR175" s="1692"/>
      <c r="CS175" s="1692"/>
      <c r="CT175" s="1692"/>
      <c r="CU175" s="1692"/>
      <c r="CV175" s="1692"/>
      <c r="CW175" s="1692"/>
      <c r="CX175" s="1692"/>
      <c r="CY175" s="1692"/>
      <c r="CZ175" s="1692"/>
      <c r="DA175" s="1692"/>
      <c r="DB175" s="1692"/>
      <c r="DC175" s="1692"/>
      <c r="DD175" s="1692"/>
      <c r="DE175" s="1692"/>
      <c r="DF175" s="1692"/>
      <c r="DG175" s="1692"/>
      <c r="DH175" s="1692"/>
      <c r="DI175" s="1692"/>
    </row>
    <row r="176" spans="1:113" s="1699" customFormat="1">
      <c r="A176" s="552"/>
      <c r="B176" s="1692"/>
      <c r="C176" s="1692"/>
      <c r="D176" s="1692"/>
      <c r="E176" s="1692"/>
      <c r="F176" s="1692"/>
      <c r="G176" s="1692"/>
      <c r="H176" s="1692"/>
      <c r="I176" s="1692"/>
      <c r="J176" s="1692"/>
      <c r="K176" s="1692"/>
      <c r="L176" s="1692"/>
      <c r="M176" s="1692"/>
      <c r="N176" s="1692"/>
      <c r="O176" s="1692"/>
      <c r="P176" s="1692"/>
      <c r="Q176" s="1692"/>
      <c r="R176" s="1692"/>
      <c r="S176" s="1692"/>
      <c r="T176" s="1692"/>
      <c r="U176" s="1692"/>
      <c r="V176" s="1692"/>
      <c r="W176" s="1692"/>
      <c r="X176" s="1692"/>
      <c r="Y176" s="1692"/>
      <c r="Z176" s="1692"/>
      <c r="AA176" s="1692"/>
      <c r="AB176" s="1692"/>
      <c r="AC176" s="1692"/>
      <c r="AD176" s="1692"/>
      <c r="AE176" s="1692"/>
      <c r="AF176" s="1692"/>
      <c r="AG176" s="1692"/>
      <c r="AH176" s="1692"/>
      <c r="AI176" s="1692"/>
      <c r="AJ176" s="1692"/>
      <c r="AK176" s="1692"/>
      <c r="AL176" s="1692"/>
      <c r="AM176" s="1692"/>
      <c r="AN176" s="1692"/>
      <c r="AO176" s="1692"/>
      <c r="AP176" s="1692"/>
      <c r="AQ176" s="1692"/>
      <c r="AR176" s="1692"/>
      <c r="AS176" s="1692"/>
      <c r="AT176" s="1692"/>
      <c r="AU176" s="1692"/>
      <c r="AV176" s="1692"/>
      <c r="AW176" s="1692"/>
      <c r="AX176" s="1692"/>
      <c r="AY176" s="1692"/>
      <c r="AZ176" s="1692"/>
      <c r="BA176" s="1692"/>
      <c r="BB176" s="1692"/>
      <c r="BC176" s="1692"/>
      <c r="BD176" s="1692"/>
      <c r="BE176" s="1692"/>
      <c r="BF176" s="1692"/>
      <c r="BG176" s="1692"/>
      <c r="BH176" s="1692"/>
      <c r="BI176" s="1692"/>
      <c r="BJ176" s="1692"/>
      <c r="BK176" s="1692"/>
      <c r="BL176" s="1692"/>
      <c r="BM176" s="1692"/>
      <c r="BN176" s="1692"/>
      <c r="BO176" s="1692"/>
      <c r="BP176" s="1692"/>
      <c r="BQ176" s="1692"/>
      <c r="BR176" s="1692"/>
      <c r="BS176" s="1692"/>
      <c r="BT176" s="1692"/>
      <c r="BU176" s="1692"/>
      <c r="BV176" s="1692"/>
      <c r="BW176" s="1692"/>
      <c r="BX176" s="1692"/>
      <c r="BY176" s="1692"/>
      <c r="BZ176" s="1692"/>
      <c r="CA176" s="1692"/>
      <c r="CB176" s="1692"/>
      <c r="CC176" s="1692"/>
      <c r="CD176" s="1692"/>
      <c r="CE176" s="1692"/>
      <c r="CF176" s="1692"/>
      <c r="CG176" s="1692"/>
      <c r="CH176" s="1692"/>
      <c r="CI176" s="1692"/>
      <c r="CJ176" s="1692"/>
      <c r="CK176" s="1692"/>
      <c r="CL176" s="1692"/>
      <c r="CM176" s="1692"/>
      <c r="CN176" s="1692"/>
      <c r="CO176" s="1692"/>
      <c r="CP176" s="1692"/>
      <c r="CQ176" s="1692"/>
      <c r="CR176" s="1692"/>
      <c r="CS176" s="1692"/>
      <c r="CT176" s="1692"/>
      <c r="CU176" s="1692"/>
      <c r="CV176" s="1692"/>
      <c r="CW176" s="1692"/>
      <c r="CX176" s="1692"/>
      <c r="CY176" s="1692"/>
      <c r="CZ176" s="1692"/>
      <c r="DA176" s="1692"/>
      <c r="DB176" s="1692"/>
      <c r="DC176" s="1692"/>
      <c r="DD176" s="1692"/>
      <c r="DE176" s="1692"/>
      <c r="DF176" s="1692"/>
      <c r="DG176" s="1692"/>
      <c r="DH176" s="1692"/>
      <c r="DI176" s="1692"/>
    </row>
    <row r="177" spans="1:113" s="1699" customFormat="1">
      <c r="A177" s="552"/>
      <c r="B177" s="1692"/>
      <c r="C177" s="1692"/>
      <c r="D177" s="1692"/>
      <c r="E177" s="1692"/>
      <c r="F177" s="1692"/>
      <c r="G177" s="1692"/>
      <c r="H177" s="1692"/>
      <c r="I177" s="1692"/>
      <c r="J177" s="1692"/>
      <c r="K177" s="1692"/>
      <c r="L177" s="1692"/>
      <c r="M177" s="1692"/>
      <c r="N177" s="1692"/>
      <c r="O177" s="1692"/>
      <c r="P177" s="1692"/>
      <c r="Q177" s="1692"/>
      <c r="R177" s="1692"/>
      <c r="S177" s="1692"/>
      <c r="T177" s="1692"/>
      <c r="U177" s="1692"/>
      <c r="V177" s="1692"/>
      <c r="W177" s="1692"/>
      <c r="X177" s="1692"/>
      <c r="Y177" s="1692"/>
      <c r="Z177" s="1692"/>
      <c r="AA177" s="1692"/>
      <c r="AB177" s="1692"/>
      <c r="AC177" s="1692"/>
      <c r="AD177" s="1692"/>
      <c r="AE177" s="1692"/>
      <c r="AF177" s="1692"/>
      <c r="AG177" s="1692"/>
      <c r="AH177" s="1692"/>
      <c r="AI177" s="1692"/>
      <c r="AJ177" s="1692"/>
      <c r="AK177" s="1692"/>
      <c r="AL177" s="1692"/>
      <c r="AM177" s="1692"/>
      <c r="AN177" s="1692"/>
      <c r="AO177" s="1692"/>
      <c r="AP177" s="1692"/>
      <c r="AQ177" s="1692"/>
      <c r="AR177" s="1692"/>
      <c r="AS177" s="1692"/>
      <c r="AT177" s="1692"/>
      <c r="AU177" s="1692"/>
      <c r="AV177" s="1692"/>
      <c r="AW177" s="1692"/>
      <c r="AX177" s="1692"/>
      <c r="AY177" s="1692"/>
      <c r="AZ177" s="1692"/>
      <c r="BA177" s="1692"/>
      <c r="BB177" s="1692"/>
      <c r="BC177" s="1692"/>
      <c r="BD177" s="1692"/>
      <c r="BE177" s="1692"/>
      <c r="BF177" s="1692"/>
      <c r="BG177" s="1692"/>
      <c r="BH177" s="1692"/>
      <c r="BI177" s="1692"/>
      <c r="BJ177" s="1692"/>
      <c r="BK177" s="1692"/>
      <c r="BL177" s="1692"/>
      <c r="BM177" s="1692"/>
      <c r="BN177" s="1692"/>
      <c r="BO177" s="1692"/>
      <c r="BP177" s="1692"/>
      <c r="BQ177" s="1692"/>
      <c r="BR177" s="1692"/>
      <c r="BS177" s="1692"/>
      <c r="BT177" s="1692"/>
      <c r="BU177" s="1692"/>
      <c r="BV177" s="1692"/>
      <c r="BW177" s="1692"/>
      <c r="BX177" s="1692"/>
      <c r="BY177" s="1692"/>
      <c r="BZ177" s="1692"/>
      <c r="CA177" s="1692"/>
      <c r="CB177" s="1692"/>
      <c r="CC177" s="1692"/>
      <c r="CD177" s="1692"/>
      <c r="CE177" s="1692"/>
      <c r="CF177" s="1692"/>
      <c r="CG177" s="1692"/>
      <c r="CH177" s="1692"/>
      <c r="CI177" s="1692"/>
      <c r="CJ177" s="1692"/>
      <c r="CK177" s="1692"/>
      <c r="CL177" s="1692"/>
      <c r="CM177" s="1692"/>
      <c r="CN177" s="1692"/>
      <c r="CO177" s="1692"/>
      <c r="CP177" s="1692"/>
      <c r="CQ177" s="1692"/>
      <c r="CR177" s="1692"/>
      <c r="CS177" s="1692"/>
      <c r="CT177" s="1692"/>
      <c r="CU177" s="1692"/>
      <c r="CV177" s="1692"/>
      <c r="CW177" s="1692"/>
      <c r="CX177" s="1692"/>
      <c r="CY177" s="1692"/>
      <c r="CZ177" s="1692"/>
      <c r="DA177" s="1692"/>
      <c r="DB177" s="1692"/>
      <c r="DC177" s="1692"/>
      <c r="DD177" s="1692"/>
      <c r="DE177" s="1692"/>
      <c r="DF177" s="1692"/>
      <c r="DG177" s="1692"/>
      <c r="DH177" s="1692"/>
      <c r="DI177" s="1692"/>
    </row>
    <row r="178" spans="1:113" s="1699" customFormat="1">
      <c r="A178" s="552"/>
      <c r="B178" s="1692"/>
      <c r="C178" s="1692"/>
      <c r="D178" s="1692"/>
      <c r="E178" s="1692"/>
      <c r="F178" s="1692"/>
      <c r="G178" s="1692"/>
      <c r="H178" s="1692"/>
      <c r="I178" s="1692"/>
      <c r="J178" s="1692"/>
      <c r="K178" s="1692"/>
      <c r="L178" s="1692"/>
      <c r="M178" s="1692"/>
      <c r="N178" s="1692"/>
      <c r="O178" s="1692"/>
      <c r="P178" s="1692"/>
      <c r="Q178" s="1692"/>
      <c r="R178" s="1692"/>
      <c r="S178" s="1692"/>
      <c r="T178" s="1692"/>
      <c r="U178" s="1692"/>
      <c r="V178" s="1692"/>
      <c r="W178" s="1692"/>
      <c r="X178" s="1692"/>
      <c r="Y178" s="1692"/>
      <c r="Z178" s="1692"/>
      <c r="AA178" s="1692"/>
      <c r="AB178" s="1692"/>
      <c r="AC178" s="1692"/>
      <c r="AD178" s="1692"/>
      <c r="AE178" s="1692"/>
      <c r="AF178" s="1692"/>
      <c r="AG178" s="1692"/>
      <c r="AH178" s="1692"/>
      <c r="AI178" s="1692"/>
      <c r="AJ178" s="1692"/>
      <c r="AK178" s="1692"/>
      <c r="AL178" s="1692"/>
      <c r="AM178" s="1692"/>
      <c r="AN178" s="1692"/>
      <c r="AO178" s="1692"/>
      <c r="AP178" s="1692"/>
      <c r="AQ178" s="1692"/>
      <c r="AR178" s="1692"/>
      <c r="AS178" s="1692"/>
      <c r="AT178" s="1692"/>
      <c r="AU178" s="1692"/>
      <c r="AV178" s="1692"/>
      <c r="AW178" s="1692"/>
      <c r="AX178" s="1692"/>
      <c r="AY178" s="1692"/>
      <c r="AZ178" s="1692"/>
      <c r="BA178" s="1692"/>
      <c r="BB178" s="1692"/>
      <c r="BC178" s="1692"/>
      <c r="BD178" s="1692"/>
      <c r="BE178" s="1692"/>
      <c r="BF178" s="1692"/>
      <c r="BG178" s="1692"/>
      <c r="BH178" s="1692"/>
      <c r="BI178" s="1692"/>
      <c r="BJ178" s="1692"/>
      <c r="BK178" s="1692"/>
      <c r="BL178" s="1692"/>
      <c r="BM178" s="1692"/>
      <c r="BN178" s="1692"/>
      <c r="BO178" s="1692"/>
      <c r="BP178" s="1692"/>
      <c r="BQ178" s="1692"/>
      <c r="BR178" s="1692"/>
      <c r="BS178" s="1692"/>
      <c r="BT178" s="1692"/>
      <c r="BU178" s="1692"/>
      <c r="BV178" s="1692"/>
      <c r="BW178" s="1692"/>
      <c r="BX178" s="1692"/>
      <c r="BY178" s="1692"/>
      <c r="BZ178" s="1692"/>
      <c r="CA178" s="1692"/>
      <c r="CB178" s="1692"/>
      <c r="CC178" s="1692"/>
      <c r="CD178" s="1692"/>
      <c r="CE178" s="1692"/>
      <c r="CF178" s="1692"/>
      <c r="CG178" s="1692"/>
      <c r="CH178" s="1692"/>
      <c r="CI178" s="1692"/>
      <c r="CJ178" s="1692"/>
      <c r="CK178" s="1692"/>
      <c r="CL178" s="1692"/>
      <c r="CM178" s="1692"/>
      <c r="CN178" s="1692"/>
      <c r="CO178" s="1692"/>
      <c r="CP178" s="1692"/>
      <c r="CQ178" s="1692"/>
      <c r="CR178" s="1692"/>
      <c r="CS178" s="1692"/>
      <c r="CT178" s="1692"/>
      <c r="CU178" s="1692"/>
      <c r="CV178" s="1692"/>
      <c r="CW178" s="1692"/>
      <c r="CX178" s="1692"/>
      <c r="CY178" s="1692"/>
      <c r="CZ178" s="1692"/>
      <c r="DA178" s="1692"/>
      <c r="DB178" s="1692"/>
      <c r="DC178" s="1692"/>
      <c r="DD178" s="1692"/>
      <c r="DE178" s="1692"/>
      <c r="DF178" s="1692"/>
      <c r="DG178" s="1692"/>
      <c r="DH178" s="1692"/>
      <c r="DI178" s="1692"/>
    </row>
    <row r="179" spans="1:113" s="1699" customFormat="1">
      <c r="A179" s="552"/>
      <c r="B179" s="1692"/>
      <c r="C179" s="1692"/>
      <c r="D179" s="1692"/>
      <c r="E179" s="1692"/>
      <c r="F179" s="1692"/>
      <c r="G179" s="1692"/>
      <c r="H179" s="1692"/>
      <c r="I179" s="1692"/>
      <c r="J179" s="1692"/>
      <c r="K179" s="1692"/>
      <c r="L179" s="1692"/>
      <c r="M179" s="1692"/>
      <c r="N179" s="1692"/>
      <c r="O179" s="1692"/>
      <c r="P179" s="1692"/>
      <c r="Q179" s="1692"/>
      <c r="R179" s="1692"/>
      <c r="S179" s="1692"/>
      <c r="T179" s="1692"/>
      <c r="U179" s="1692"/>
      <c r="V179" s="1692"/>
      <c r="W179" s="1692"/>
      <c r="X179" s="1692"/>
      <c r="Y179" s="1692"/>
      <c r="Z179" s="1692"/>
      <c r="AA179" s="1692"/>
      <c r="AB179" s="1692"/>
      <c r="AC179" s="1692"/>
      <c r="AD179" s="1692"/>
      <c r="AE179" s="1692"/>
      <c r="AF179" s="1692"/>
      <c r="AG179" s="1692"/>
      <c r="AH179" s="1692"/>
      <c r="AI179" s="1692"/>
      <c r="AJ179" s="1692"/>
      <c r="AK179" s="1692"/>
      <c r="AL179" s="1692"/>
      <c r="AM179" s="1692"/>
      <c r="AN179" s="1692"/>
      <c r="AO179" s="1692"/>
      <c r="AP179" s="1692"/>
      <c r="AQ179" s="1692"/>
      <c r="AR179" s="1692"/>
      <c r="AS179" s="1692"/>
      <c r="AT179" s="1692"/>
      <c r="AU179" s="1692"/>
      <c r="AV179" s="1692"/>
      <c r="AW179" s="1692"/>
      <c r="AX179" s="1692"/>
      <c r="AY179" s="1692"/>
      <c r="AZ179" s="1692"/>
      <c r="BA179" s="1692"/>
      <c r="BB179" s="1692"/>
      <c r="BC179" s="1692"/>
      <c r="BD179" s="1692"/>
      <c r="BE179" s="1692"/>
      <c r="BF179" s="1692"/>
      <c r="BG179" s="1692"/>
      <c r="BH179" s="1692"/>
      <c r="BI179" s="1692"/>
      <c r="BJ179" s="1692"/>
      <c r="BK179" s="1692"/>
      <c r="BL179" s="1692"/>
      <c r="BM179" s="1692"/>
      <c r="BN179" s="1692"/>
      <c r="BO179" s="1692"/>
      <c r="BP179" s="1692"/>
      <c r="BQ179" s="1692"/>
      <c r="BR179" s="1692"/>
      <c r="BS179" s="1692"/>
      <c r="BT179" s="1692"/>
      <c r="BU179" s="1692"/>
      <c r="BV179" s="1692"/>
      <c r="BW179" s="1692"/>
      <c r="BX179" s="1692"/>
      <c r="BY179" s="1692"/>
      <c r="BZ179" s="1692"/>
      <c r="CA179" s="1692"/>
      <c r="CB179" s="1692"/>
      <c r="CC179" s="1692"/>
      <c r="CD179" s="1692"/>
      <c r="CE179" s="1692"/>
      <c r="CF179" s="1692"/>
      <c r="CG179" s="1692"/>
      <c r="CH179" s="1692"/>
      <c r="CI179" s="1692"/>
      <c r="CJ179" s="1692"/>
      <c r="CK179" s="1692"/>
      <c r="CL179" s="1692"/>
      <c r="CM179" s="1692"/>
      <c r="CN179" s="1692"/>
      <c r="CO179" s="1692"/>
      <c r="CP179" s="1692"/>
      <c r="CQ179" s="1692"/>
      <c r="CR179" s="1692"/>
      <c r="CS179" s="1692"/>
      <c r="CT179" s="1692"/>
      <c r="CU179" s="1692"/>
      <c r="CV179" s="1692"/>
      <c r="CW179" s="1692"/>
      <c r="CX179" s="1692"/>
      <c r="CY179" s="1692"/>
      <c r="CZ179" s="1692"/>
      <c r="DA179" s="1692"/>
      <c r="DB179" s="1692"/>
      <c r="DC179" s="1692"/>
      <c r="DD179" s="1692"/>
      <c r="DE179" s="1692"/>
      <c r="DF179" s="1692"/>
      <c r="DG179" s="1692"/>
      <c r="DH179" s="1692"/>
      <c r="DI179" s="1692"/>
    </row>
    <row r="180" spans="1:113" s="1699" customFormat="1">
      <c r="A180" s="552"/>
      <c r="B180" s="1692"/>
      <c r="C180" s="1692"/>
      <c r="D180" s="1692"/>
      <c r="E180" s="1692"/>
      <c r="F180" s="1692"/>
      <c r="G180" s="1692"/>
      <c r="H180" s="1692"/>
      <c r="I180" s="1692"/>
      <c r="J180" s="1692"/>
      <c r="K180" s="1692"/>
      <c r="L180" s="1692"/>
      <c r="M180" s="1692"/>
      <c r="N180" s="1692"/>
      <c r="O180" s="1692"/>
      <c r="P180" s="1692"/>
      <c r="Q180" s="1692"/>
      <c r="R180" s="1692"/>
      <c r="S180" s="1692"/>
      <c r="T180" s="1692"/>
      <c r="U180" s="1692"/>
      <c r="V180" s="1692"/>
      <c r="W180" s="1692"/>
      <c r="X180" s="1692"/>
      <c r="Y180" s="1692"/>
      <c r="Z180" s="1692"/>
      <c r="AA180" s="1692"/>
      <c r="AB180" s="1692"/>
      <c r="AC180" s="1692"/>
      <c r="AD180" s="1692"/>
      <c r="AE180" s="1692"/>
      <c r="AF180" s="1692"/>
      <c r="AG180" s="1692"/>
      <c r="AH180" s="1692"/>
      <c r="AI180" s="1692"/>
      <c r="AJ180" s="1692"/>
      <c r="AK180" s="1692"/>
      <c r="AL180" s="1692"/>
      <c r="AM180" s="1692"/>
      <c r="AN180" s="1692"/>
      <c r="AO180" s="1692"/>
      <c r="AP180" s="1692"/>
      <c r="AQ180" s="1692"/>
      <c r="AR180" s="1692"/>
      <c r="AS180" s="1692"/>
      <c r="AT180" s="1692"/>
      <c r="AU180" s="1692"/>
      <c r="AV180" s="1692"/>
      <c r="AW180" s="1692"/>
      <c r="AX180" s="1692"/>
      <c r="AY180" s="1692"/>
      <c r="AZ180" s="1692"/>
      <c r="BA180" s="1692"/>
      <c r="BB180" s="1692"/>
      <c r="BC180" s="1692"/>
      <c r="BD180" s="1692"/>
      <c r="BE180" s="1692"/>
      <c r="BF180" s="1692"/>
      <c r="BG180" s="1692"/>
      <c r="BH180" s="1692"/>
      <c r="BI180" s="1692"/>
      <c r="BJ180" s="1692"/>
      <c r="BK180" s="1692"/>
      <c r="BL180" s="1692"/>
      <c r="BM180" s="1692"/>
      <c r="BN180" s="1692"/>
      <c r="BO180" s="1692"/>
      <c r="BP180" s="1692"/>
      <c r="BQ180" s="1692"/>
      <c r="BR180" s="1692"/>
      <c r="BS180" s="1692"/>
      <c r="BT180" s="1692"/>
      <c r="BU180" s="1692"/>
      <c r="BV180" s="1692"/>
      <c r="BW180" s="1692"/>
      <c r="BX180" s="1692"/>
      <c r="BY180" s="1692"/>
      <c r="BZ180" s="1692"/>
      <c r="CA180" s="1692"/>
      <c r="CB180" s="1692"/>
      <c r="CC180" s="1692"/>
      <c r="CD180" s="1692"/>
      <c r="CE180" s="1692"/>
      <c r="CF180" s="1692"/>
      <c r="CG180" s="1692"/>
      <c r="CH180" s="1692"/>
      <c r="CI180" s="1692"/>
      <c r="CJ180" s="1692"/>
      <c r="CK180" s="1692"/>
      <c r="CL180" s="1692"/>
      <c r="CM180" s="1692"/>
      <c r="CN180" s="1692"/>
      <c r="CO180" s="1692"/>
      <c r="CP180" s="1692"/>
      <c r="CQ180" s="1692"/>
      <c r="CR180" s="1692"/>
      <c r="CS180" s="1692"/>
      <c r="CT180" s="1692"/>
      <c r="CU180" s="1692"/>
      <c r="CV180" s="1692"/>
      <c r="CW180" s="1692"/>
      <c r="CX180" s="1692"/>
      <c r="CY180" s="1692"/>
      <c r="CZ180" s="1692"/>
      <c r="DA180" s="1692"/>
      <c r="DB180" s="1692"/>
      <c r="DC180" s="1692"/>
      <c r="DD180" s="1692"/>
      <c r="DE180" s="1692"/>
      <c r="DF180" s="1692"/>
      <c r="DG180" s="1692"/>
      <c r="DH180" s="1692"/>
      <c r="DI180" s="1692"/>
    </row>
    <row r="181" spans="1:113" s="1699" customFormat="1">
      <c r="A181" s="552"/>
      <c r="B181" s="1692"/>
      <c r="C181" s="1692"/>
      <c r="D181" s="1692"/>
      <c r="E181" s="1692"/>
      <c r="F181" s="1692"/>
      <c r="G181" s="1692"/>
      <c r="H181" s="1692"/>
      <c r="I181" s="1692"/>
      <c r="J181" s="1692"/>
      <c r="K181" s="1692"/>
      <c r="L181" s="1692"/>
      <c r="M181" s="1692"/>
      <c r="N181" s="1692"/>
      <c r="O181" s="1692"/>
      <c r="P181" s="1692"/>
      <c r="Q181" s="1692"/>
      <c r="R181" s="1692"/>
      <c r="S181" s="1692"/>
      <c r="T181" s="1692"/>
      <c r="U181" s="1692"/>
      <c r="V181" s="1692"/>
      <c r="W181" s="1692"/>
      <c r="X181" s="1692"/>
      <c r="Y181" s="1692"/>
      <c r="Z181" s="1692"/>
      <c r="AA181" s="1692"/>
      <c r="AB181" s="1692"/>
      <c r="AC181" s="1692"/>
      <c r="AD181" s="1692"/>
      <c r="AE181" s="1692"/>
      <c r="AF181" s="1692"/>
      <c r="AG181" s="1692"/>
      <c r="AH181" s="1692"/>
      <c r="AI181" s="1692"/>
      <c r="AJ181" s="1692"/>
      <c r="AK181" s="1692"/>
      <c r="AL181" s="1692"/>
      <c r="AM181" s="1692"/>
      <c r="AN181" s="1692"/>
      <c r="AO181" s="1692"/>
      <c r="AP181" s="1692"/>
      <c r="AQ181" s="1692"/>
      <c r="AR181" s="1692"/>
      <c r="AS181" s="1692"/>
      <c r="AT181" s="1692"/>
      <c r="AU181" s="1692"/>
      <c r="AV181" s="1692"/>
      <c r="AW181" s="1692"/>
      <c r="AX181" s="1692"/>
      <c r="AY181" s="1692"/>
      <c r="AZ181" s="1692"/>
      <c r="BA181" s="1692"/>
      <c r="BB181" s="1692"/>
      <c r="BC181" s="1692"/>
      <c r="BD181" s="1692"/>
      <c r="BE181" s="1692"/>
      <c r="BF181" s="1692"/>
      <c r="BG181" s="1692"/>
      <c r="BH181" s="1692"/>
      <c r="BI181" s="1692"/>
      <c r="BJ181" s="1692"/>
      <c r="BK181" s="1692"/>
      <c r="BL181" s="1692"/>
      <c r="BM181" s="1692"/>
      <c r="BN181" s="1692"/>
      <c r="BO181" s="1692"/>
      <c r="BP181" s="1692"/>
      <c r="BQ181" s="1692"/>
      <c r="BR181" s="1692"/>
      <c r="BS181" s="1692"/>
      <c r="BT181" s="1692"/>
      <c r="BU181" s="1692"/>
      <c r="BV181" s="1692"/>
      <c r="BW181" s="1692"/>
      <c r="BX181" s="1692"/>
      <c r="BY181" s="1692"/>
      <c r="BZ181" s="1692"/>
      <c r="CA181" s="1692"/>
      <c r="CB181" s="1692"/>
      <c r="CC181" s="1692"/>
      <c r="CD181" s="1692"/>
      <c r="CE181" s="1692"/>
      <c r="CF181" s="1692"/>
      <c r="CG181" s="1692"/>
      <c r="CH181" s="1692"/>
      <c r="CI181" s="1692"/>
      <c r="CJ181" s="1692"/>
      <c r="CK181" s="1692"/>
      <c r="CL181" s="1692"/>
      <c r="CM181" s="1692"/>
      <c r="CN181" s="1692"/>
      <c r="CO181" s="1692"/>
      <c r="CP181" s="1692"/>
      <c r="CQ181" s="1692"/>
      <c r="CR181" s="1692"/>
      <c r="CS181" s="1692"/>
      <c r="CT181" s="1692"/>
      <c r="CU181" s="1692"/>
      <c r="CV181" s="1692"/>
      <c r="CW181" s="1692"/>
      <c r="CX181" s="1692"/>
      <c r="CY181" s="1692"/>
      <c r="CZ181" s="1692"/>
      <c r="DA181" s="1692"/>
      <c r="DB181" s="1692"/>
      <c r="DC181" s="1692"/>
      <c r="DD181" s="1692"/>
      <c r="DE181" s="1692"/>
      <c r="DF181" s="1692"/>
      <c r="DG181" s="1692"/>
      <c r="DH181" s="1692"/>
      <c r="DI181" s="1692"/>
    </row>
    <row r="182" spans="1:113" s="1699" customFormat="1">
      <c r="A182" s="552"/>
      <c r="B182" s="1692"/>
      <c r="C182" s="1692"/>
      <c r="D182" s="1692"/>
      <c r="E182" s="1692"/>
      <c r="F182" s="1692"/>
      <c r="G182" s="1692"/>
      <c r="H182" s="1692"/>
      <c r="I182" s="1692"/>
      <c r="J182" s="1692"/>
      <c r="K182" s="1692"/>
      <c r="L182" s="1692"/>
      <c r="M182" s="1692"/>
      <c r="N182" s="1692"/>
      <c r="O182" s="1692"/>
      <c r="P182" s="1692"/>
      <c r="Q182" s="1692"/>
      <c r="R182" s="1692"/>
      <c r="S182" s="1692"/>
      <c r="T182" s="1692"/>
      <c r="U182" s="1692"/>
      <c r="V182" s="1692"/>
      <c r="W182" s="1692"/>
      <c r="X182" s="1692"/>
      <c r="Y182" s="1692"/>
      <c r="Z182" s="1692"/>
      <c r="AA182" s="1692"/>
      <c r="AB182" s="1692"/>
      <c r="AC182" s="1692"/>
      <c r="AD182" s="1692"/>
      <c r="AE182" s="1692"/>
      <c r="AF182" s="1692"/>
      <c r="AG182" s="1692"/>
      <c r="AH182" s="1692"/>
      <c r="AI182" s="1692"/>
      <c r="AJ182" s="1692"/>
      <c r="AK182" s="1692"/>
      <c r="AL182" s="1692"/>
      <c r="AM182" s="1692"/>
      <c r="AN182" s="1692"/>
      <c r="AO182" s="1692"/>
      <c r="AP182" s="1692"/>
      <c r="AQ182" s="1692"/>
      <c r="AR182" s="1692"/>
      <c r="AS182" s="1692"/>
      <c r="AT182" s="1692"/>
      <c r="AU182" s="1692"/>
      <c r="AV182" s="1692"/>
      <c r="AW182" s="1692"/>
      <c r="AX182" s="1692"/>
      <c r="AY182" s="1692"/>
      <c r="AZ182" s="1692"/>
      <c r="BA182" s="1692"/>
      <c r="BB182" s="1692"/>
      <c r="BC182" s="1692"/>
      <c r="BD182" s="1692"/>
      <c r="BE182" s="1692"/>
      <c r="BF182" s="1692"/>
      <c r="BG182" s="1692"/>
      <c r="BH182" s="1692"/>
      <c r="BI182" s="1692"/>
      <c r="BJ182" s="1692"/>
      <c r="BK182" s="1692"/>
      <c r="BL182" s="1692"/>
      <c r="BM182" s="1692"/>
      <c r="BN182" s="1692"/>
      <c r="BO182" s="1692"/>
      <c r="BP182" s="1692"/>
      <c r="BQ182" s="1692"/>
      <c r="BR182" s="1692"/>
      <c r="BS182" s="1692"/>
      <c r="BT182" s="1692"/>
      <c r="BU182" s="1692"/>
      <c r="BV182" s="1692"/>
      <c r="BW182" s="1692"/>
      <c r="BX182" s="1692"/>
      <c r="BY182" s="1692"/>
      <c r="BZ182" s="1692"/>
      <c r="CA182" s="1692"/>
      <c r="CB182" s="1692"/>
      <c r="CC182" s="1692"/>
      <c r="CD182" s="1692"/>
      <c r="CE182" s="1692"/>
      <c r="CF182" s="1692"/>
      <c r="CG182" s="1692"/>
      <c r="CH182" s="1692"/>
      <c r="CI182" s="1692"/>
      <c r="CJ182" s="1692"/>
      <c r="CK182" s="1692"/>
      <c r="CL182" s="1692"/>
      <c r="CM182" s="1692"/>
      <c r="CN182" s="1692"/>
      <c r="CO182" s="1692"/>
      <c r="CP182" s="1692"/>
      <c r="CQ182" s="1692"/>
      <c r="CR182" s="1692"/>
      <c r="CS182" s="1692"/>
      <c r="CT182" s="1692"/>
      <c r="CU182" s="1692"/>
      <c r="CV182" s="1692"/>
      <c r="CW182" s="1692"/>
      <c r="CX182" s="1692"/>
      <c r="CY182" s="1692"/>
      <c r="CZ182" s="1692"/>
      <c r="DA182" s="1692"/>
      <c r="DB182" s="1692"/>
      <c r="DC182" s="1692"/>
      <c r="DD182" s="1692"/>
      <c r="DE182" s="1692"/>
      <c r="DF182" s="1692"/>
      <c r="DG182" s="1692"/>
      <c r="DH182" s="1692"/>
      <c r="DI182" s="1692"/>
    </row>
    <row r="183" spans="1:113" s="1699" customFormat="1">
      <c r="A183" s="552"/>
      <c r="B183" s="1692"/>
      <c r="C183" s="1692"/>
      <c r="D183" s="1692"/>
      <c r="E183" s="1692"/>
      <c r="F183" s="1692"/>
      <c r="G183" s="1692"/>
      <c r="H183" s="1692"/>
      <c r="I183" s="1692"/>
      <c r="J183" s="1692"/>
      <c r="K183" s="1692"/>
      <c r="L183" s="1692"/>
      <c r="M183" s="1692"/>
      <c r="N183" s="1692"/>
      <c r="O183" s="1692"/>
      <c r="P183" s="1692"/>
      <c r="Q183" s="1692"/>
      <c r="R183" s="1692"/>
      <c r="S183" s="1692"/>
      <c r="T183" s="1692"/>
      <c r="U183" s="1692"/>
      <c r="V183" s="1692"/>
      <c r="W183" s="1692"/>
      <c r="X183" s="1692"/>
      <c r="Y183" s="1692"/>
      <c r="Z183" s="1692"/>
      <c r="AA183" s="1692"/>
      <c r="AB183" s="1692"/>
      <c r="AC183" s="1692"/>
      <c r="AD183" s="1692"/>
      <c r="AE183" s="1692"/>
      <c r="AF183" s="1692"/>
      <c r="AG183" s="1692"/>
      <c r="AH183" s="1692"/>
      <c r="AI183" s="1692"/>
      <c r="AJ183" s="1692"/>
      <c r="AK183" s="1692"/>
      <c r="AL183" s="1692"/>
      <c r="AM183" s="1692"/>
      <c r="AN183" s="1692"/>
      <c r="AO183" s="1692"/>
      <c r="AP183" s="1692"/>
      <c r="AQ183" s="1692"/>
      <c r="AR183" s="1692"/>
      <c r="AS183" s="1692"/>
      <c r="AT183" s="1692"/>
      <c r="AU183" s="1692"/>
      <c r="AV183" s="1692"/>
      <c r="AW183" s="1692"/>
      <c r="AX183" s="1692"/>
      <c r="AY183" s="1692"/>
      <c r="AZ183" s="1692"/>
      <c r="BA183" s="1692"/>
      <c r="BB183" s="1692"/>
      <c r="BC183" s="1692"/>
      <c r="BD183" s="1692"/>
      <c r="BE183" s="1692"/>
      <c r="BF183" s="1692"/>
      <c r="BG183" s="1692"/>
      <c r="BH183" s="1692"/>
      <c r="BI183" s="1692"/>
      <c r="BJ183" s="1692"/>
      <c r="BK183" s="1692"/>
      <c r="BL183" s="1692"/>
      <c r="BM183" s="1692"/>
      <c r="BN183" s="1692"/>
      <c r="BO183" s="1692"/>
      <c r="BP183" s="1692"/>
      <c r="BQ183" s="1692"/>
      <c r="BR183" s="1692"/>
      <c r="BS183" s="1692"/>
      <c r="BT183" s="1692"/>
      <c r="BU183" s="1692"/>
      <c r="BV183" s="1692"/>
      <c r="BW183" s="1692"/>
      <c r="BX183" s="1692"/>
      <c r="BY183" s="1692"/>
      <c r="BZ183" s="1692"/>
      <c r="CA183" s="1692"/>
      <c r="CB183" s="1692"/>
      <c r="CC183" s="1692"/>
      <c r="CD183" s="1692"/>
      <c r="CE183" s="1692"/>
      <c r="CF183" s="1692"/>
      <c r="CG183" s="1692"/>
      <c r="CH183" s="1692"/>
      <c r="CI183" s="1692"/>
      <c r="CJ183" s="1692"/>
      <c r="CK183" s="1692"/>
      <c r="CL183" s="1692"/>
      <c r="CM183" s="1692"/>
      <c r="CN183" s="1692"/>
      <c r="CO183" s="1692"/>
      <c r="CP183" s="1692"/>
      <c r="CQ183" s="1692"/>
      <c r="CR183" s="1692"/>
      <c r="CS183" s="1692"/>
      <c r="CT183" s="1692"/>
      <c r="CU183" s="1692"/>
      <c r="CV183" s="1692"/>
      <c r="CW183" s="1692"/>
      <c r="CX183" s="1692"/>
      <c r="CY183" s="1692"/>
      <c r="CZ183" s="1692"/>
      <c r="DA183" s="1692"/>
      <c r="DB183" s="1692"/>
      <c r="DC183" s="1692"/>
      <c r="DD183" s="1692"/>
      <c r="DE183" s="1692"/>
      <c r="DF183" s="1692"/>
      <c r="DG183" s="1692"/>
      <c r="DH183" s="1692"/>
      <c r="DI183" s="1692"/>
    </row>
    <row r="184" spans="1:113" s="1699" customFormat="1">
      <c r="A184" s="552"/>
      <c r="B184" s="1692"/>
      <c r="C184" s="1692"/>
      <c r="D184" s="1692"/>
      <c r="E184" s="1692"/>
      <c r="F184" s="1692"/>
      <c r="G184" s="1692"/>
      <c r="H184" s="1692"/>
      <c r="I184" s="1692"/>
      <c r="J184" s="1692"/>
      <c r="K184" s="1692"/>
      <c r="L184" s="1692"/>
      <c r="M184" s="1692"/>
      <c r="N184" s="1692"/>
      <c r="O184" s="1692"/>
      <c r="P184" s="1692"/>
      <c r="Q184" s="1692"/>
      <c r="R184" s="1692"/>
      <c r="S184" s="1692"/>
      <c r="T184" s="1692"/>
      <c r="U184" s="1692"/>
      <c r="V184" s="1692"/>
      <c r="W184" s="1692"/>
      <c r="X184" s="1692"/>
      <c r="Y184" s="1692"/>
      <c r="Z184" s="1692"/>
      <c r="AA184" s="1692"/>
      <c r="AB184" s="1692"/>
      <c r="AC184" s="1692"/>
      <c r="AD184" s="1692"/>
      <c r="AE184" s="1692"/>
      <c r="AF184" s="1692"/>
      <c r="AG184" s="1692"/>
      <c r="AH184" s="1692"/>
      <c r="AI184" s="1692"/>
      <c r="AJ184" s="1692"/>
      <c r="AK184" s="1692"/>
      <c r="AL184" s="1692"/>
      <c r="AM184" s="1692"/>
      <c r="AN184" s="1692"/>
      <c r="AO184" s="1692"/>
      <c r="AP184" s="1692"/>
      <c r="AQ184" s="1692"/>
      <c r="AR184" s="1692"/>
      <c r="AS184" s="1692"/>
      <c r="AT184" s="1692"/>
      <c r="AU184" s="1692"/>
      <c r="AV184" s="1692"/>
      <c r="AW184" s="1692"/>
      <c r="AX184" s="1692"/>
      <c r="AY184" s="1692"/>
      <c r="AZ184" s="1692"/>
      <c r="BA184" s="1692"/>
      <c r="BB184" s="1692"/>
      <c r="BC184" s="1692"/>
      <c r="BD184" s="1692"/>
      <c r="BE184" s="1692"/>
      <c r="BF184" s="1692"/>
      <c r="BG184" s="1692"/>
      <c r="BH184" s="1692"/>
      <c r="BI184" s="1692"/>
      <c r="BJ184" s="1692"/>
      <c r="BK184" s="1692"/>
      <c r="BL184" s="1692"/>
      <c r="BM184" s="1692"/>
      <c r="BN184" s="1692"/>
      <c r="BO184" s="1692"/>
      <c r="BP184" s="1692"/>
      <c r="BQ184" s="1692"/>
      <c r="BR184" s="1692"/>
      <c r="BS184" s="1692"/>
      <c r="BT184" s="1692"/>
      <c r="BU184" s="1692"/>
      <c r="BV184" s="1692"/>
      <c r="BW184" s="1692"/>
      <c r="BX184" s="1692"/>
      <c r="BY184" s="1692"/>
      <c r="BZ184" s="1692"/>
      <c r="CA184" s="1692"/>
      <c r="CB184" s="1692"/>
      <c r="CC184" s="1692"/>
      <c r="CD184" s="1692"/>
      <c r="CE184" s="1692"/>
      <c r="CF184" s="1692"/>
      <c r="CG184" s="1692"/>
      <c r="CH184" s="1692"/>
      <c r="CI184" s="1692"/>
      <c r="CJ184" s="1692"/>
      <c r="CK184" s="1692"/>
      <c r="CL184" s="1692"/>
      <c r="CM184" s="1692"/>
      <c r="CN184" s="1692"/>
      <c r="CO184" s="1692"/>
      <c r="CP184" s="1692"/>
      <c r="CQ184" s="1692"/>
      <c r="CR184" s="1692"/>
      <c r="CS184" s="1692"/>
      <c r="CT184" s="1692"/>
      <c r="CU184" s="1692"/>
      <c r="CV184" s="1692"/>
      <c r="CW184" s="1692"/>
      <c r="CX184" s="1692"/>
      <c r="CY184" s="1692"/>
      <c r="CZ184" s="1692"/>
      <c r="DA184" s="1692"/>
      <c r="DB184" s="1692"/>
      <c r="DC184" s="1692"/>
      <c r="DD184" s="1692"/>
      <c r="DE184" s="1692"/>
      <c r="DF184" s="1692"/>
      <c r="DG184" s="1692"/>
      <c r="DH184" s="1692"/>
      <c r="DI184" s="1692"/>
    </row>
    <row r="185" spans="1:113" s="1699" customFormat="1">
      <c r="A185" s="552"/>
      <c r="B185" s="1692"/>
      <c r="C185" s="1692"/>
      <c r="D185" s="1692"/>
      <c r="E185" s="1692"/>
      <c r="F185" s="1692"/>
      <c r="G185" s="1692"/>
      <c r="H185" s="1692"/>
      <c r="I185" s="1692"/>
      <c r="J185" s="1692"/>
      <c r="K185" s="1692"/>
      <c r="L185" s="1692"/>
      <c r="M185" s="1692"/>
      <c r="N185" s="1692"/>
      <c r="O185" s="1692"/>
      <c r="P185" s="1692"/>
      <c r="Q185" s="1692"/>
      <c r="R185" s="1692"/>
      <c r="S185" s="1692"/>
      <c r="T185" s="1692"/>
      <c r="U185" s="1692"/>
      <c r="V185" s="1692"/>
      <c r="W185" s="1692"/>
      <c r="X185" s="1692"/>
      <c r="Y185" s="1692"/>
      <c r="Z185" s="1692"/>
      <c r="AA185" s="1692"/>
      <c r="AB185" s="1692"/>
      <c r="AC185" s="1692"/>
      <c r="AD185" s="1692"/>
      <c r="AE185" s="1692"/>
      <c r="AF185" s="1692"/>
      <c r="AG185" s="1692"/>
      <c r="AH185" s="1692"/>
      <c r="AI185" s="1692"/>
      <c r="AJ185" s="1692"/>
      <c r="AK185" s="1692"/>
      <c r="AL185" s="1692"/>
      <c r="AM185" s="1692"/>
      <c r="AN185" s="1692"/>
      <c r="AO185" s="1692"/>
      <c r="AP185" s="1692"/>
      <c r="AQ185" s="1692"/>
      <c r="AR185" s="1692"/>
      <c r="AS185" s="1692"/>
      <c r="AT185" s="1692"/>
      <c r="AU185" s="1692"/>
      <c r="AV185" s="1692"/>
      <c r="AW185" s="1692"/>
      <c r="AX185" s="1692"/>
      <c r="AY185" s="1692"/>
      <c r="AZ185" s="1692"/>
      <c r="BA185" s="1692"/>
      <c r="BB185" s="1692"/>
      <c r="BC185" s="1692"/>
      <c r="BD185" s="1692"/>
      <c r="BE185" s="1692"/>
      <c r="BF185" s="1692"/>
      <c r="BG185" s="1692"/>
      <c r="BH185" s="1692"/>
      <c r="BI185" s="1692"/>
      <c r="BJ185" s="1692"/>
      <c r="BK185" s="1692"/>
      <c r="BL185" s="1692"/>
      <c r="BM185" s="1692"/>
      <c r="BN185" s="1692"/>
      <c r="BO185" s="1692"/>
      <c r="BP185" s="1692"/>
      <c r="BQ185" s="1692"/>
      <c r="BR185" s="1692"/>
      <c r="BS185" s="1692"/>
      <c r="BT185" s="1692"/>
      <c r="BU185" s="1692"/>
      <c r="BV185" s="1692"/>
      <c r="BW185" s="1692"/>
      <c r="BX185" s="1692"/>
      <c r="BY185" s="1692"/>
      <c r="BZ185" s="1692"/>
      <c r="CA185" s="1692"/>
      <c r="CB185" s="1692"/>
      <c r="CC185" s="1692"/>
      <c r="CD185" s="1692"/>
      <c r="CE185" s="1692"/>
      <c r="CF185" s="1692"/>
      <c r="CG185" s="1692"/>
      <c r="CH185" s="1692"/>
      <c r="CI185" s="1692"/>
      <c r="CJ185" s="1692"/>
      <c r="CK185" s="1692"/>
      <c r="CL185" s="1692"/>
      <c r="CM185" s="1692"/>
      <c r="CN185" s="1692"/>
      <c r="CO185" s="1692"/>
      <c r="CP185" s="1692"/>
      <c r="CQ185" s="1692"/>
      <c r="CR185" s="1692"/>
      <c r="CS185" s="1692"/>
      <c r="CT185" s="1692"/>
      <c r="CU185" s="1692"/>
      <c r="CV185" s="1692"/>
      <c r="CW185" s="1692"/>
      <c r="CX185" s="1692"/>
      <c r="CY185" s="1692"/>
      <c r="CZ185" s="1692"/>
      <c r="DA185" s="1692"/>
      <c r="DB185" s="1692"/>
      <c r="DC185" s="1692"/>
      <c r="DD185" s="1692"/>
      <c r="DE185" s="1692"/>
      <c r="DF185" s="1692"/>
      <c r="DG185" s="1692"/>
      <c r="DH185" s="1692"/>
      <c r="DI185" s="1692"/>
    </row>
    <row r="186" spans="1:113" s="1699" customFormat="1">
      <c r="A186" s="552"/>
      <c r="B186" s="1692"/>
      <c r="C186" s="1692"/>
      <c r="D186" s="1692"/>
      <c r="E186" s="1692"/>
      <c r="F186" s="1692"/>
      <c r="G186" s="1692"/>
      <c r="H186" s="1692"/>
      <c r="I186" s="1692"/>
      <c r="J186" s="1692"/>
      <c r="K186" s="1692"/>
      <c r="L186" s="1692"/>
      <c r="M186" s="1692"/>
      <c r="N186" s="1692"/>
      <c r="O186" s="1692"/>
      <c r="P186" s="1692"/>
      <c r="Q186" s="1692"/>
      <c r="R186" s="1692"/>
      <c r="S186" s="1692"/>
      <c r="T186" s="1692"/>
      <c r="U186" s="1692"/>
      <c r="V186" s="1692"/>
      <c r="W186" s="1692"/>
      <c r="X186" s="1692"/>
      <c r="Y186" s="1692"/>
      <c r="Z186" s="1692"/>
      <c r="AA186" s="1692"/>
      <c r="AB186" s="1692"/>
      <c r="AC186" s="1692"/>
      <c r="AD186" s="1692"/>
      <c r="AE186" s="1692"/>
      <c r="AF186" s="1692"/>
      <c r="AG186" s="1692"/>
      <c r="AH186" s="1692"/>
      <c r="AI186" s="1692"/>
      <c r="AJ186" s="1692"/>
      <c r="AK186" s="1692"/>
      <c r="AL186" s="1692"/>
      <c r="AM186" s="1692"/>
      <c r="AN186" s="1692"/>
      <c r="AO186" s="1692"/>
      <c r="AP186" s="1692"/>
      <c r="AQ186" s="1692"/>
      <c r="AR186" s="1692"/>
      <c r="AS186" s="1692"/>
      <c r="AT186" s="1692"/>
      <c r="AU186" s="1692"/>
      <c r="AV186" s="1692"/>
      <c r="AW186" s="1692"/>
      <c r="AX186" s="1692"/>
      <c r="AY186" s="1692"/>
      <c r="AZ186" s="1692"/>
      <c r="BA186" s="1692"/>
      <c r="BB186" s="1692"/>
      <c r="BC186" s="1692"/>
      <c r="BD186" s="1692"/>
      <c r="BE186" s="1692"/>
      <c r="BF186" s="1692"/>
      <c r="BG186" s="1692"/>
      <c r="BH186" s="1692"/>
      <c r="BI186" s="1692"/>
      <c r="BJ186" s="1692"/>
      <c r="BK186" s="1692"/>
      <c r="BL186" s="1692"/>
      <c r="BM186" s="1692"/>
      <c r="BN186" s="1692"/>
      <c r="BO186" s="1692"/>
      <c r="BP186" s="1692"/>
      <c r="BQ186" s="1692"/>
      <c r="BR186" s="1692"/>
      <c r="BS186" s="1692"/>
      <c r="BT186" s="1692"/>
      <c r="BU186" s="1692"/>
      <c r="BV186" s="1692"/>
      <c r="BW186" s="1692"/>
      <c r="BX186" s="1692"/>
      <c r="BY186" s="1692"/>
      <c r="BZ186" s="1692"/>
      <c r="CA186" s="1692"/>
      <c r="CB186" s="1692"/>
      <c r="CC186" s="1692"/>
      <c r="CD186" s="1692"/>
      <c r="CE186" s="1692"/>
      <c r="CF186" s="1692"/>
      <c r="CG186" s="1692"/>
      <c r="CH186" s="1692"/>
      <c r="CI186" s="1692"/>
      <c r="CJ186" s="1692"/>
      <c r="CK186" s="1692"/>
      <c r="CL186" s="1692"/>
      <c r="CM186" s="1692"/>
      <c r="CN186" s="1692"/>
      <c r="CO186" s="1692"/>
      <c r="CP186" s="1692"/>
      <c r="CQ186" s="1692"/>
      <c r="CR186" s="1692"/>
      <c r="CS186" s="1692"/>
      <c r="CT186" s="1692"/>
      <c r="CU186" s="1692"/>
      <c r="CV186" s="1692"/>
      <c r="CW186" s="1692"/>
      <c r="CX186" s="1692"/>
      <c r="CY186" s="1692"/>
      <c r="CZ186" s="1692"/>
      <c r="DA186" s="1692"/>
      <c r="DB186" s="1692"/>
      <c r="DC186" s="1692"/>
      <c r="DD186" s="1692"/>
      <c r="DE186" s="1692"/>
      <c r="DF186" s="1692"/>
      <c r="DG186" s="1692"/>
      <c r="DH186" s="1692"/>
      <c r="DI186" s="1692"/>
    </row>
    <row r="187" spans="1:113" s="1699" customFormat="1">
      <c r="A187" s="552"/>
      <c r="B187" s="1692"/>
      <c r="C187" s="1692"/>
      <c r="D187" s="1692"/>
      <c r="E187" s="1692"/>
      <c r="F187" s="1692"/>
      <c r="G187" s="1692"/>
      <c r="H187" s="1692"/>
      <c r="I187" s="1692"/>
      <c r="J187" s="1692"/>
      <c r="K187" s="1692"/>
      <c r="L187" s="1692"/>
      <c r="M187" s="1692"/>
      <c r="N187" s="1692"/>
      <c r="O187" s="1692"/>
      <c r="P187" s="1692"/>
      <c r="Q187" s="1692"/>
      <c r="R187" s="1692"/>
      <c r="S187" s="1692"/>
      <c r="T187" s="1692"/>
      <c r="U187" s="1692"/>
      <c r="V187" s="1692"/>
      <c r="W187" s="1692"/>
      <c r="X187" s="1692"/>
      <c r="Y187" s="1692"/>
      <c r="Z187" s="1692"/>
      <c r="AA187" s="1692"/>
      <c r="AB187" s="1692"/>
      <c r="AC187" s="1692"/>
      <c r="AD187" s="1692"/>
      <c r="AE187" s="1692"/>
      <c r="AF187" s="1692"/>
      <c r="AG187" s="1692"/>
      <c r="AH187" s="1692"/>
      <c r="AI187" s="1692"/>
      <c r="AJ187" s="1692"/>
      <c r="AK187" s="1692"/>
      <c r="AL187" s="1692"/>
      <c r="AM187" s="1692"/>
      <c r="AN187" s="1692"/>
      <c r="AO187" s="1692"/>
      <c r="AP187" s="1692"/>
      <c r="AQ187" s="1692"/>
      <c r="AR187" s="1692"/>
      <c r="AS187" s="1692"/>
      <c r="AT187" s="1692"/>
      <c r="AU187" s="1692"/>
      <c r="AV187" s="1692"/>
      <c r="AW187" s="1692"/>
      <c r="AX187" s="1692"/>
      <c r="AY187" s="1692"/>
      <c r="AZ187" s="1692"/>
      <c r="BA187" s="1692"/>
      <c r="BB187" s="1692"/>
      <c r="BC187" s="1692"/>
      <c r="BD187" s="1692"/>
      <c r="BE187" s="1692"/>
      <c r="BF187" s="1692"/>
      <c r="BG187" s="1692"/>
      <c r="BH187" s="1692"/>
      <c r="BI187" s="1692"/>
      <c r="BJ187" s="1692"/>
      <c r="BK187" s="1692"/>
      <c r="BL187" s="1692"/>
      <c r="BM187" s="1692"/>
      <c r="BN187" s="1692"/>
      <c r="BO187" s="1692"/>
      <c r="BP187" s="1692"/>
      <c r="BQ187" s="1692"/>
      <c r="BR187" s="1692"/>
      <c r="BS187" s="1692"/>
      <c r="BT187" s="1692"/>
      <c r="BU187" s="1692"/>
      <c r="BV187" s="1692"/>
      <c r="BW187" s="1692"/>
      <c r="BX187" s="1692"/>
      <c r="BY187" s="1692"/>
      <c r="BZ187" s="1692"/>
      <c r="CA187" s="1692"/>
      <c r="CB187" s="1692"/>
      <c r="CC187" s="1692"/>
      <c r="CD187" s="1692"/>
      <c r="CE187" s="1692"/>
      <c r="CF187" s="1692"/>
      <c r="CG187" s="1692"/>
      <c r="CH187" s="1692"/>
      <c r="CI187" s="1692"/>
      <c r="CJ187" s="1692"/>
      <c r="CK187" s="1692"/>
      <c r="CL187" s="1692"/>
      <c r="CM187" s="1692"/>
      <c r="CN187" s="1692"/>
      <c r="CO187" s="1692"/>
      <c r="CP187" s="1692"/>
      <c r="CQ187" s="1692"/>
      <c r="CR187" s="1692"/>
      <c r="CS187" s="1692"/>
      <c r="CT187" s="1692"/>
      <c r="CU187" s="1692"/>
      <c r="CV187" s="1692"/>
      <c r="CW187" s="1692"/>
      <c r="CX187" s="1692"/>
      <c r="CY187" s="1692"/>
      <c r="CZ187" s="1692"/>
      <c r="DA187" s="1692"/>
      <c r="DB187" s="1692"/>
      <c r="DC187" s="1692"/>
      <c r="DD187" s="1692"/>
      <c r="DE187" s="1692"/>
      <c r="DF187" s="1692"/>
      <c r="DG187" s="1692"/>
      <c r="DH187" s="1692"/>
      <c r="DI187" s="1692"/>
    </row>
    <row r="188" spans="1:113" s="1699" customFormat="1">
      <c r="A188" s="552"/>
      <c r="B188" s="1692"/>
      <c r="C188" s="1692"/>
      <c r="D188" s="1692"/>
      <c r="E188" s="1692"/>
      <c r="F188" s="1692"/>
      <c r="G188" s="1692"/>
      <c r="H188" s="1692"/>
      <c r="I188" s="1692"/>
      <c r="J188" s="1692"/>
      <c r="K188" s="1692"/>
      <c r="L188" s="1692"/>
      <c r="M188" s="1692"/>
      <c r="N188" s="1692"/>
      <c r="O188" s="1692"/>
      <c r="P188" s="1692"/>
      <c r="Q188" s="1692"/>
      <c r="R188" s="1692"/>
      <c r="S188" s="1692"/>
      <c r="T188" s="1692"/>
      <c r="U188" s="1692"/>
      <c r="V188" s="1692"/>
      <c r="W188" s="1692"/>
      <c r="X188" s="1692"/>
      <c r="Y188" s="1692"/>
      <c r="Z188" s="1692"/>
      <c r="AA188" s="1692"/>
      <c r="AB188" s="1692"/>
      <c r="AC188" s="1692"/>
      <c r="AD188" s="1692"/>
      <c r="AE188" s="1692"/>
      <c r="AF188" s="1692"/>
      <c r="AG188" s="1692"/>
      <c r="AH188" s="1692"/>
      <c r="AI188" s="1692"/>
      <c r="AJ188" s="1692"/>
      <c r="AK188" s="1692"/>
      <c r="AL188" s="1692"/>
      <c r="AM188" s="1692"/>
      <c r="AN188" s="1692"/>
      <c r="AO188" s="1692"/>
      <c r="AP188" s="1692"/>
      <c r="AQ188" s="1692"/>
      <c r="AR188" s="1692"/>
      <c r="AS188" s="1692"/>
      <c r="AT188" s="1692"/>
      <c r="AU188" s="1692"/>
      <c r="AV188" s="1692"/>
      <c r="AW188" s="1692"/>
      <c r="AX188" s="1692"/>
      <c r="AY188" s="1692"/>
      <c r="AZ188" s="1692"/>
      <c r="BA188" s="1692"/>
      <c r="BB188" s="1692"/>
      <c r="BC188" s="1692"/>
      <c r="BD188" s="1692"/>
      <c r="BE188" s="1692"/>
      <c r="BF188" s="1692"/>
      <c r="BG188" s="1692"/>
      <c r="BH188" s="1692"/>
      <c r="BI188" s="1692"/>
      <c r="BJ188" s="1692"/>
      <c r="BK188" s="1692"/>
      <c r="BL188" s="1692"/>
      <c r="BM188" s="1692"/>
      <c r="BN188" s="1692"/>
      <c r="BO188" s="1692"/>
      <c r="BP188" s="1692"/>
      <c r="BQ188" s="1692"/>
      <c r="BR188" s="1692"/>
      <c r="BS188" s="1692"/>
      <c r="BT188" s="1692"/>
      <c r="BU188" s="1692"/>
      <c r="BV188" s="1692"/>
      <c r="BW188" s="1692"/>
      <c r="BX188" s="1692"/>
      <c r="BY188" s="1692"/>
      <c r="BZ188" s="1692"/>
      <c r="CA188" s="1692"/>
      <c r="CB188" s="1692"/>
      <c r="CC188" s="1692"/>
      <c r="CD188" s="1692"/>
      <c r="CE188" s="1692"/>
      <c r="CF188" s="1692"/>
      <c r="CG188" s="1692"/>
      <c r="CH188" s="1692"/>
      <c r="CI188" s="1692"/>
      <c r="CJ188" s="1692"/>
      <c r="CK188" s="1692"/>
      <c r="CL188" s="1692"/>
      <c r="CM188" s="1692"/>
      <c r="CN188" s="1692"/>
      <c r="CO188" s="1692"/>
      <c r="CP188" s="1692"/>
      <c r="CQ188" s="1692"/>
      <c r="CR188" s="1692"/>
      <c r="CS188" s="1692"/>
      <c r="CT188" s="1692"/>
      <c r="CU188" s="1692"/>
      <c r="CV188" s="1692"/>
      <c r="CW188" s="1692"/>
      <c r="CX188" s="1692"/>
      <c r="CY188" s="1692"/>
      <c r="CZ188" s="1692"/>
      <c r="DA188" s="1692"/>
      <c r="DB188" s="1692"/>
      <c r="DC188" s="1692"/>
      <c r="DD188" s="1692"/>
      <c r="DE188" s="1692"/>
      <c r="DF188" s="1692"/>
      <c r="DG188" s="1692"/>
      <c r="DH188" s="1692"/>
      <c r="DI188" s="1692"/>
    </row>
    <row r="189" spans="1:113" s="1699" customFormat="1">
      <c r="A189" s="552"/>
      <c r="B189" s="1692"/>
      <c r="C189" s="1692"/>
      <c r="D189" s="1692"/>
      <c r="E189" s="1692"/>
      <c r="F189" s="1692"/>
      <c r="G189" s="1692"/>
      <c r="H189" s="1692"/>
      <c r="I189" s="1692"/>
      <c r="J189" s="1692"/>
      <c r="K189" s="1692"/>
      <c r="L189" s="1692"/>
      <c r="M189" s="1692"/>
      <c r="N189" s="1692"/>
      <c r="O189" s="1692"/>
      <c r="P189" s="1692"/>
      <c r="Q189" s="1692"/>
      <c r="R189" s="1692"/>
      <c r="S189" s="1692"/>
      <c r="T189" s="1692"/>
      <c r="U189" s="1692"/>
      <c r="V189" s="1692"/>
      <c r="W189" s="1692"/>
      <c r="X189" s="1692"/>
      <c r="Y189" s="1692"/>
      <c r="Z189" s="1692"/>
      <c r="AA189" s="1692"/>
      <c r="AB189" s="1692"/>
      <c r="AC189" s="1692"/>
      <c r="AD189" s="1692"/>
      <c r="AE189" s="1692"/>
      <c r="AF189" s="1692"/>
      <c r="AG189" s="1692"/>
      <c r="AH189" s="1692"/>
      <c r="AI189" s="1692"/>
      <c r="AJ189" s="1692"/>
      <c r="AK189" s="1692"/>
      <c r="AL189" s="1692"/>
      <c r="AM189" s="1692"/>
      <c r="AN189" s="1692"/>
      <c r="AO189" s="1692"/>
      <c r="AP189" s="1692"/>
      <c r="AQ189" s="1692"/>
      <c r="AR189" s="1692"/>
      <c r="AS189" s="1692"/>
      <c r="AT189" s="1692"/>
      <c r="AU189" s="1692"/>
      <c r="AV189" s="1692"/>
      <c r="AW189" s="1692"/>
      <c r="AX189" s="1692"/>
      <c r="AY189" s="1692"/>
      <c r="AZ189" s="1692"/>
      <c r="BA189" s="1692"/>
      <c r="BB189" s="1692"/>
      <c r="BC189" s="1692"/>
      <c r="BD189" s="1692"/>
      <c r="BE189" s="1692"/>
      <c r="BF189" s="1692"/>
      <c r="BG189" s="1692"/>
      <c r="BH189" s="1692"/>
      <c r="BI189" s="1692"/>
      <c r="BJ189" s="1692"/>
      <c r="BK189" s="1692"/>
      <c r="BL189" s="1692"/>
      <c r="BM189" s="1692"/>
      <c r="BN189" s="1692"/>
      <c r="BO189" s="1692"/>
      <c r="BP189" s="1692"/>
      <c r="BQ189" s="1692"/>
      <c r="BR189" s="1692"/>
      <c r="BS189" s="1692"/>
      <c r="BT189" s="1692"/>
      <c r="BU189" s="1692"/>
      <c r="BV189" s="1692"/>
      <c r="BW189" s="1692"/>
      <c r="BX189" s="1692"/>
      <c r="BY189" s="1692"/>
      <c r="BZ189" s="1692"/>
      <c r="CA189" s="1692"/>
      <c r="CB189" s="1692"/>
      <c r="CC189" s="1692"/>
      <c r="CD189" s="1692"/>
      <c r="CE189" s="1692"/>
      <c r="CF189" s="1692"/>
      <c r="CG189" s="1692"/>
      <c r="CH189" s="1692"/>
      <c r="CI189" s="1692"/>
      <c r="CJ189" s="1692"/>
      <c r="CK189" s="1692"/>
      <c r="CL189" s="1692"/>
      <c r="CM189" s="1692"/>
      <c r="CN189" s="1692"/>
      <c r="CO189" s="1692"/>
      <c r="CP189" s="1692"/>
      <c r="CQ189" s="1692"/>
      <c r="CR189" s="1692"/>
      <c r="CS189" s="1692"/>
      <c r="CT189" s="1692"/>
      <c r="CU189" s="1692"/>
      <c r="CV189" s="1692"/>
      <c r="CW189" s="1692"/>
      <c r="CX189" s="1692"/>
      <c r="CY189" s="1692"/>
      <c r="CZ189" s="1692"/>
      <c r="DA189" s="1692"/>
      <c r="DB189" s="1692"/>
      <c r="DC189" s="1692"/>
      <c r="DD189" s="1692"/>
      <c r="DE189" s="1692"/>
      <c r="DF189" s="1692"/>
      <c r="DG189" s="1692"/>
      <c r="DH189" s="1692"/>
      <c r="DI189" s="1692"/>
    </row>
    <row r="190" spans="1:113" s="1699" customFormat="1">
      <c r="A190" s="552"/>
      <c r="B190" s="1692"/>
      <c r="C190" s="1692"/>
      <c r="D190" s="1692"/>
      <c r="E190" s="1692"/>
      <c r="F190" s="1692"/>
      <c r="G190" s="1692"/>
      <c r="H190" s="1692"/>
      <c r="I190" s="1692"/>
      <c r="J190" s="1692"/>
      <c r="K190" s="1692"/>
      <c r="L190" s="1692"/>
      <c r="M190" s="1692"/>
      <c r="N190" s="1692"/>
      <c r="O190" s="1692"/>
      <c r="P190" s="1692"/>
      <c r="Q190" s="1692"/>
      <c r="R190" s="1692"/>
      <c r="S190" s="1692"/>
      <c r="T190" s="1692"/>
      <c r="U190" s="1692"/>
      <c r="V190" s="1692"/>
      <c r="W190" s="1692"/>
      <c r="X190" s="1692"/>
      <c r="Y190" s="1692"/>
      <c r="Z190" s="1692"/>
      <c r="AA190" s="1692"/>
      <c r="AB190" s="1692"/>
      <c r="AC190" s="1692"/>
      <c r="AD190" s="1692"/>
      <c r="AE190" s="1692"/>
      <c r="AF190" s="1692"/>
      <c r="AG190" s="1692"/>
      <c r="AH190" s="1692"/>
      <c r="AI190" s="1692"/>
      <c r="AJ190" s="1692"/>
      <c r="AK190" s="1692"/>
      <c r="AL190" s="1692"/>
      <c r="AM190" s="1692"/>
      <c r="AN190" s="1692"/>
      <c r="AO190" s="1692"/>
      <c r="AP190" s="1692"/>
      <c r="AQ190" s="1692"/>
      <c r="AR190" s="1692"/>
      <c r="AS190" s="1692"/>
      <c r="AT190" s="1692"/>
      <c r="AU190" s="1692"/>
      <c r="AV190" s="1692"/>
      <c r="AW190" s="1692"/>
      <c r="AX190" s="1692"/>
      <c r="AY190" s="1692"/>
      <c r="AZ190" s="1692"/>
      <c r="BA190" s="1692"/>
      <c r="BB190" s="1692"/>
      <c r="BC190" s="1692"/>
      <c r="BD190" s="1692"/>
      <c r="BE190" s="1692"/>
      <c r="BF190" s="1692"/>
      <c r="BG190" s="1692"/>
      <c r="BH190" s="1692"/>
      <c r="BI190" s="1692"/>
      <c r="BJ190" s="1692"/>
      <c r="BK190" s="1692"/>
      <c r="BL190" s="1692"/>
      <c r="BM190" s="1692"/>
      <c r="BN190" s="1692"/>
      <c r="BO190" s="1692"/>
      <c r="BP190" s="1692"/>
      <c r="BQ190" s="1692"/>
      <c r="BR190" s="1692"/>
      <c r="BS190" s="1692"/>
      <c r="BT190" s="1692"/>
      <c r="BU190" s="1692"/>
      <c r="BV190" s="1692"/>
      <c r="BW190" s="1692"/>
      <c r="BX190" s="1692"/>
      <c r="BY190" s="1692"/>
      <c r="BZ190" s="1692"/>
      <c r="CA190" s="1692"/>
      <c r="CB190" s="1692"/>
      <c r="CC190" s="1692"/>
      <c r="CD190" s="1692"/>
      <c r="CE190" s="1692"/>
      <c r="CF190" s="1692"/>
      <c r="CG190" s="1692"/>
      <c r="CH190" s="1692"/>
      <c r="CI190" s="1692"/>
      <c r="CJ190" s="1692"/>
      <c r="CK190" s="1692"/>
      <c r="CL190" s="1692"/>
      <c r="CM190" s="1692"/>
      <c r="CN190" s="1692"/>
      <c r="CO190" s="1692"/>
      <c r="CP190" s="1692"/>
      <c r="CQ190" s="1692"/>
      <c r="CR190" s="1692"/>
      <c r="CS190" s="1692"/>
      <c r="CT190" s="1692"/>
      <c r="CU190" s="1692"/>
      <c r="CV190" s="1692"/>
      <c r="CW190" s="1692"/>
      <c r="CX190" s="1692"/>
      <c r="CY190" s="1692"/>
      <c r="CZ190" s="1692"/>
      <c r="DA190" s="1692"/>
      <c r="DB190" s="1692"/>
      <c r="DC190" s="1692"/>
      <c r="DD190" s="1692"/>
      <c r="DE190" s="1692"/>
      <c r="DF190" s="1692"/>
      <c r="DG190" s="1692"/>
      <c r="DH190" s="1692"/>
      <c r="DI190" s="1692"/>
    </row>
    <row r="191" spans="1:113" s="1699" customFormat="1">
      <c r="A191" s="552"/>
      <c r="B191" s="1692"/>
      <c r="C191" s="1692"/>
      <c r="D191" s="1692"/>
      <c r="E191" s="1692"/>
      <c r="F191" s="1692"/>
      <c r="G191" s="1692"/>
      <c r="H191" s="1692"/>
      <c r="I191" s="1692"/>
      <c r="J191" s="1692"/>
      <c r="K191" s="1692"/>
      <c r="L191" s="1692"/>
      <c r="M191" s="1692"/>
      <c r="N191" s="1692"/>
      <c r="O191" s="1692"/>
      <c r="P191" s="1692"/>
      <c r="Q191" s="1692"/>
      <c r="R191" s="1692"/>
      <c r="S191" s="1692"/>
      <c r="T191" s="1692"/>
      <c r="U191" s="1692"/>
      <c r="V191" s="1692"/>
      <c r="W191" s="1692"/>
      <c r="X191" s="1692"/>
      <c r="Y191" s="1692"/>
      <c r="Z191" s="1692"/>
      <c r="AA191" s="1692"/>
      <c r="AB191" s="1692"/>
      <c r="AC191" s="1692"/>
      <c r="AD191" s="1692"/>
      <c r="AE191" s="1692"/>
      <c r="AF191" s="1692"/>
      <c r="AG191" s="1692"/>
      <c r="AH191" s="1692"/>
      <c r="AI191" s="1692"/>
      <c r="AJ191" s="1692"/>
      <c r="AK191" s="1692"/>
      <c r="AL191" s="1692"/>
      <c r="AM191" s="1692"/>
      <c r="AN191" s="1692"/>
      <c r="AO191" s="1692"/>
      <c r="AP191" s="1692"/>
      <c r="AQ191" s="1692"/>
      <c r="AR191" s="1692"/>
      <c r="AS191" s="1692"/>
      <c r="AT191" s="1692"/>
      <c r="AU191" s="1692"/>
      <c r="AV191" s="1692"/>
      <c r="AW191" s="1692"/>
      <c r="AX191" s="1692"/>
      <c r="AY191" s="1692"/>
      <c r="AZ191" s="1692"/>
      <c r="BA191" s="1692"/>
      <c r="BB191" s="1692"/>
      <c r="BC191" s="1692"/>
      <c r="BD191" s="1692"/>
      <c r="BE191" s="1692"/>
      <c r="BF191" s="1692"/>
      <c r="BG191" s="1692"/>
      <c r="BH191" s="1692"/>
      <c r="BI191" s="1692"/>
      <c r="BJ191" s="1692"/>
      <c r="BK191" s="1692"/>
      <c r="BL191" s="1692"/>
      <c r="BM191" s="1692"/>
      <c r="BN191" s="1692"/>
      <c r="BO191" s="1692"/>
      <c r="BP191" s="1692"/>
      <c r="BQ191" s="1692"/>
      <c r="BR191" s="1692"/>
      <c r="BS191" s="1692"/>
      <c r="BT191" s="1692"/>
      <c r="BU191" s="1692"/>
      <c r="BV191" s="1692"/>
      <c r="BW191" s="1692"/>
      <c r="BX191" s="1692"/>
      <c r="BY191" s="1692"/>
      <c r="BZ191" s="1692"/>
      <c r="CA191" s="1692"/>
      <c r="CB191" s="1692"/>
      <c r="CC191" s="1692"/>
      <c r="CD191" s="1692"/>
      <c r="CE191" s="1692"/>
      <c r="CF191" s="1692"/>
      <c r="CG191" s="1692"/>
      <c r="CH191" s="1692"/>
      <c r="CI191" s="1692"/>
      <c r="CJ191" s="1692"/>
      <c r="CK191" s="1692"/>
      <c r="CL191" s="1692"/>
      <c r="CM191" s="1692"/>
      <c r="CN191" s="1692"/>
      <c r="CO191" s="1692"/>
      <c r="CP191" s="1692"/>
      <c r="CQ191" s="1692"/>
      <c r="CR191" s="1692"/>
      <c r="CS191" s="1692"/>
      <c r="CT191" s="1692"/>
      <c r="CU191" s="1692"/>
      <c r="CV191" s="1692"/>
      <c r="CW191" s="1692"/>
      <c r="CX191" s="1692"/>
      <c r="CY191" s="1692"/>
      <c r="CZ191" s="1692"/>
      <c r="DA191" s="1692"/>
      <c r="DB191" s="1692"/>
      <c r="DC191" s="1692"/>
      <c r="DD191" s="1692"/>
      <c r="DE191" s="1692"/>
      <c r="DF191" s="1692"/>
      <c r="DG191" s="1692"/>
      <c r="DH191" s="1692"/>
      <c r="DI191" s="1692"/>
    </row>
    <row r="192" spans="1:113" s="1699" customFormat="1">
      <c r="A192" s="552"/>
      <c r="B192" s="1692"/>
      <c r="C192" s="1692"/>
      <c r="D192" s="1692"/>
      <c r="E192" s="1692"/>
      <c r="F192" s="1692"/>
      <c r="G192" s="1692"/>
      <c r="H192" s="1692"/>
      <c r="I192" s="1692"/>
      <c r="J192" s="1692"/>
      <c r="K192" s="1692"/>
      <c r="L192" s="1692"/>
      <c r="M192" s="1692"/>
      <c r="N192" s="1692"/>
      <c r="O192" s="1692"/>
      <c r="P192" s="1692"/>
      <c r="Q192" s="1692"/>
      <c r="R192" s="1692"/>
      <c r="S192" s="1692"/>
      <c r="T192" s="1692"/>
      <c r="U192" s="1692"/>
      <c r="V192" s="1692"/>
      <c r="W192" s="1692"/>
      <c r="X192" s="1692"/>
      <c r="Y192" s="1692"/>
      <c r="Z192" s="1692"/>
      <c r="AA192" s="1692"/>
      <c r="AB192" s="1692"/>
      <c r="AC192" s="1692"/>
      <c r="AD192" s="1692"/>
      <c r="AE192" s="1692"/>
      <c r="AF192" s="1692"/>
      <c r="AG192" s="1692"/>
      <c r="AH192" s="1692"/>
      <c r="AI192" s="1692"/>
      <c r="AJ192" s="1692"/>
      <c r="AK192" s="1692"/>
      <c r="AL192" s="1692"/>
      <c r="AM192" s="1692"/>
      <c r="AN192" s="1692"/>
      <c r="AO192" s="1692"/>
      <c r="AP192" s="1692"/>
      <c r="AQ192" s="1692"/>
      <c r="AR192" s="1692"/>
      <c r="AS192" s="1692"/>
      <c r="AT192" s="1692"/>
      <c r="AU192" s="1692"/>
      <c r="AV192" s="1692"/>
      <c r="AW192" s="1692"/>
      <c r="AX192" s="1692"/>
      <c r="AY192" s="1692"/>
      <c r="AZ192" s="1692"/>
      <c r="BA192" s="1692"/>
      <c r="BB192" s="1692"/>
      <c r="BC192" s="1692"/>
      <c r="BD192" s="1692"/>
      <c r="BE192" s="1692"/>
      <c r="BF192" s="1692"/>
      <c r="BG192" s="1692"/>
      <c r="BH192" s="1692"/>
      <c r="BI192" s="1692"/>
      <c r="BJ192" s="1692"/>
      <c r="BK192" s="1692"/>
      <c r="BL192" s="1692"/>
      <c r="BM192" s="1692"/>
      <c r="BN192" s="1692"/>
      <c r="BO192" s="1692"/>
      <c r="BP192" s="1692"/>
      <c r="BQ192" s="1692"/>
      <c r="BR192" s="1692"/>
      <c r="BS192" s="1692"/>
      <c r="BT192" s="1692"/>
      <c r="BU192" s="1692"/>
      <c r="BV192" s="1692"/>
      <c r="BW192" s="1692"/>
      <c r="BX192" s="1692"/>
      <c r="BY192" s="1692"/>
      <c r="BZ192" s="1692"/>
      <c r="CA192" s="1692"/>
      <c r="CB192" s="1692"/>
      <c r="CC192" s="1692"/>
      <c r="CD192" s="1692"/>
      <c r="CE192" s="1692"/>
      <c r="CF192" s="1692"/>
      <c r="CG192" s="1692"/>
      <c r="CH192" s="1692"/>
      <c r="CI192" s="1692"/>
      <c r="CJ192" s="1692"/>
      <c r="CK192" s="1692"/>
      <c r="CL192" s="1692"/>
      <c r="CM192" s="1692"/>
      <c r="CN192" s="1692"/>
      <c r="CO192" s="1692"/>
      <c r="CP192" s="1692"/>
      <c r="CQ192" s="1692"/>
      <c r="CR192" s="1692"/>
      <c r="CS192" s="1692"/>
      <c r="CT192" s="1692"/>
      <c r="CU192" s="1692"/>
      <c r="CV192" s="1692"/>
      <c r="CW192" s="1692"/>
      <c r="CX192" s="1692"/>
      <c r="CY192" s="1692"/>
      <c r="CZ192" s="1692"/>
      <c r="DA192" s="1692"/>
      <c r="DB192" s="1692"/>
      <c r="DC192" s="1692"/>
      <c r="DD192" s="1692"/>
      <c r="DE192" s="1692"/>
      <c r="DF192" s="1692"/>
      <c r="DG192" s="1692"/>
      <c r="DH192" s="1692"/>
      <c r="DI192" s="1692"/>
    </row>
    <row r="193" spans="1:113" s="1699" customFormat="1">
      <c r="A193" s="552"/>
      <c r="B193" s="1692"/>
      <c r="C193" s="1692"/>
      <c r="D193" s="1692"/>
      <c r="E193" s="1692"/>
      <c r="F193" s="1692"/>
      <c r="G193" s="1692"/>
      <c r="H193" s="1692"/>
      <c r="I193" s="1692"/>
      <c r="J193" s="1692"/>
      <c r="K193" s="1692"/>
      <c r="L193" s="1692"/>
      <c r="M193" s="1692"/>
      <c r="N193" s="1692"/>
      <c r="O193" s="1692"/>
      <c r="P193" s="1692"/>
      <c r="Q193" s="1692"/>
      <c r="R193" s="1692"/>
      <c r="S193" s="1692"/>
      <c r="T193" s="1692"/>
      <c r="U193" s="1692"/>
      <c r="V193" s="1692"/>
      <c r="W193" s="1692"/>
      <c r="X193" s="1692"/>
      <c r="Y193" s="1692"/>
      <c r="Z193" s="1692"/>
      <c r="AA193" s="1692"/>
      <c r="AB193" s="1692"/>
      <c r="AC193" s="1692"/>
      <c r="AD193" s="1692"/>
      <c r="AE193" s="1692"/>
      <c r="AF193" s="1692"/>
      <c r="AG193" s="1692"/>
      <c r="AH193" s="1692"/>
      <c r="AI193" s="1692"/>
      <c r="AJ193" s="1692"/>
      <c r="AK193" s="1692"/>
      <c r="AL193" s="1692"/>
      <c r="AM193" s="1692"/>
      <c r="AN193" s="1692"/>
      <c r="AO193" s="1692"/>
      <c r="AP193" s="1692"/>
      <c r="AQ193" s="1692"/>
      <c r="AR193" s="1692"/>
      <c r="AS193" s="1692"/>
      <c r="AT193" s="1692"/>
      <c r="AU193" s="1692"/>
      <c r="AV193" s="1692"/>
      <c r="AW193" s="1692"/>
      <c r="AX193" s="1692"/>
      <c r="AY193" s="1692"/>
      <c r="AZ193" s="1692"/>
      <c r="BA193" s="1692"/>
      <c r="BB193" s="1692"/>
      <c r="BC193" s="1692"/>
      <c r="BD193" s="1692"/>
      <c r="BE193" s="1692"/>
      <c r="BF193" s="1692"/>
      <c r="BG193" s="1692"/>
      <c r="BH193" s="1692"/>
      <c r="BI193" s="1692"/>
      <c r="BJ193" s="1692"/>
      <c r="BK193" s="1692"/>
      <c r="BL193" s="1692"/>
      <c r="BM193" s="1692"/>
      <c r="BN193" s="1692"/>
      <c r="BO193" s="1692"/>
      <c r="BP193" s="1692"/>
      <c r="BQ193" s="1692"/>
      <c r="BR193" s="1692"/>
      <c r="BS193" s="1692"/>
      <c r="BT193" s="1692"/>
      <c r="BU193" s="1692"/>
      <c r="BV193" s="1692"/>
      <c r="BW193" s="1692"/>
      <c r="BX193" s="1692"/>
      <c r="BY193" s="1692"/>
      <c r="BZ193" s="1692"/>
      <c r="CA193" s="1692"/>
      <c r="CB193" s="1692"/>
      <c r="CC193" s="1692"/>
      <c r="CD193" s="1692"/>
      <c r="CE193" s="1692"/>
      <c r="CF193" s="1692"/>
      <c r="CG193" s="1692"/>
      <c r="CH193" s="1692"/>
      <c r="CI193" s="1692"/>
      <c r="CJ193" s="1692"/>
      <c r="CK193" s="1692"/>
      <c r="CL193" s="1692"/>
      <c r="CM193" s="1692"/>
      <c r="CN193" s="1692"/>
      <c r="CO193" s="1692"/>
      <c r="CP193" s="1692"/>
      <c r="CQ193" s="1692"/>
      <c r="CR193" s="1692"/>
      <c r="CS193" s="1692"/>
      <c r="CT193" s="1692"/>
      <c r="CU193" s="1692"/>
      <c r="CV193" s="1692"/>
      <c r="CW193" s="1692"/>
      <c r="CX193" s="1692"/>
      <c r="CY193" s="1692"/>
      <c r="CZ193" s="1692"/>
      <c r="DA193" s="1692"/>
      <c r="DB193" s="1692"/>
      <c r="DC193" s="1692"/>
      <c r="DD193" s="1692"/>
      <c r="DE193" s="1692"/>
      <c r="DF193" s="1692"/>
      <c r="DG193" s="1692"/>
      <c r="DH193" s="1692"/>
      <c r="DI193" s="1692"/>
    </row>
    <row r="194" spans="1:113" s="1699" customFormat="1">
      <c r="A194" s="552"/>
      <c r="B194" s="1692"/>
      <c r="C194" s="1692"/>
      <c r="D194" s="1692"/>
      <c r="E194" s="1692"/>
      <c r="F194" s="1692"/>
      <c r="G194" s="1692"/>
      <c r="H194" s="1692"/>
      <c r="I194" s="1692"/>
      <c r="J194" s="1692"/>
      <c r="K194" s="1692"/>
      <c r="L194" s="1692"/>
      <c r="M194" s="1692"/>
      <c r="N194" s="1692"/>
      <c r="O194" s="1692"/>
      <c r="P194" s="1692"/>
      <c r="Q194" s="1692"/>
      <c r="R194" s="1692"/>
      <c r="S194" s="1692"/>
      <c r="T194" s="1692"/>
      <c r="U194" s="1692"/>
      <c r="V194" s="1692"/>
      <c r="W194" s="1692"/>
      <c r="X194" s="1692"/>
      <c r="Y194" s="1692"/>
      <c r="Z194" s="1692"/>
      <c r="AA194" s="1692"/>
      <c r="AB194" s="1692"/>
      <c r="AC194" s="1692"/>
      <c r="AD194" s="1692"/>
      <c r="AE194" s="1692"/>
      <c r="AF194" s="1692"/>
      <c r="AG194" s="1692"/>
      <c r="AH194" s="1692"/>
      <c r="AI194" s="1692"/>
      <c r="AJ194" s="1692"/>
      <c r="AK194" s="1692"/>
      <c r="AL194" s="1692"/>
      <c r="AM194" s="1692"/>
      <c r="AN194" s="1692"/>
      <c r="AO194" s="1692"/>
      <c r="AP194" s="1692"/>
      <c r="AQ194" s="1692"/>
      <c r="AR194" s="1692"/>
      <c r="AS194" s="1692"/>
      <c r="AT194" s="1692"/>
      <c r="AU194" s="1692"/>
      <c r="AV194" s="1692"/>
      <c r="AW194" s="1692"/>
      <c r="AX194" s="1692"/>
      <c r="AY194" s="1692"/>
      <c r="AZ194" s="1692"/>
      <c r="BA194" s="1692"/>
      <c r="BB194" s="1692"/>
      <c r="BC194" s="1692"/>
      <c r="BD194" s="1692"/>
      <c r="BE194" s="1692"/>
      <c r="BF194" s="1692"/>
      <c r="BG194" s="1692"/>
      <c r="BH194" s="1692"/>
      <c r="BI194" s="1692"/>
      <c r="BJ194" s="1692"/>
      <c r="BK194" s="1692"/>
      <c r="BL194" s="1692"/>
      <c r="BM194" s="1692"/>
      <c r="BN194" s="1692"/>
      <c r="BO194" s="1692"/>
      <c r="BP194" s="1692"/>
      <c r="BQ194" s="1692"/>
      <c r="BR194" s="1692"/>
      <c r="BS194" s="1692"/>
      <c r="BT194" s="1692"/>
      <c r="BU194" s="1692"/>
      <c r="BV194" s="1692"/>
      <c r="BW194" s="1692"/>
      <c r="BX194" s="1692"/>
      <c r="BY194" s="1692"/>
      <c r="BZ194" s="1692"/>
      <c r="CA194" s="1692"/>
      <c r="CB194" s="1692"/>
      <c r="CC194" s="1692"/>
      <c r="CD194" s="1692"/>
      <c r="CE194" s="1692"/>
      <c r="CF194" s="1692"/>
      <c r="CG194" s="1692"/>
      <c r="CH194" s="1692"/>
      <c r="CI194" s="1692"/>
      <c r="CJ194" s="1692"/>
      <c r="CK194" s="1692"/>
      <c r="CL194" s="1692"/>
      <c r="CM194" s="1692"/>
      <c r="CN194" s="1692"/>
      <c r="CO194" s="1692"/>
      <c r="CP194" s="1692"/>
      <c r="CQ194" s="1692"/>
      <c r="CR194" s="1692"/>
      <c r="CS194" s="1692"/>
      <c r="CT194" s="1692"/>
      <c r="CU194" s="1692"/>
      <c r="CV194" s="1692"/>
      <c r="CW194" s="1692"/>
      <c r="CX194" s="1692"/>
      <c r="CY194" s="1692"/>
      <c r="CZ194" s="1692"/>
      <c r="DA194" s="1692"/>
      <c r="DB194" s="1692"/>
      <c r="DC194" s="1692"/>
      <c r="DD194" s="1692"/>
      <c r="DE194" s="1692"/>
      <c r="DF194" s="1692"/>
      <c r="DG194" s="1692"/>
      <c r="DH194" s="1692"/>
      <c r="DI194" s="1692"/>
    </row>
    <row r="195" spans="1:113" s="1699" customFormat="1">
      <c r="A195" s="552"/>
      <c r="B195" s="1692"/>
      <c r="C195" s="1692"/>
      <c r="D195" s="1692"/>
      <c r="E195" s="1692"/>
      <c r="F195" s="1692"/>
      <c r="G195" s="1692"/>
      <c r="H195" s="1692"/>
      <c r="I195" s="1692"/>
      <c r="J195" s="1692"/>
      <c r="K195" s="1692"/>
      <c r="L195" s="1692"/>
      <c r="M195" s="1692"/>
      <c r="N195" s="1692"/>
      <c r="O195" s="1692"/>
      <c r="P195" s="1692"/>
      <c r="Q195" s="1692"/>
      <c r="R195" s="1692"/>
      <c r="S195" s="1692"/>
      <c r="T195" s="1692"/>
      <c r="U195" s="1692"/>
      <c r="V195" s="1692"/>
      <c r="W195" s="1692"/>
      <c r="X195" s="1692"/>
      <c r="Y195" s="1692"/>
      <c r="Z195" s="1692"/>
      <c r="AA195" s="1692"/>
      <c r="AB195" s="1692"/>
      <c r="AC195" s="1692"/>
      <c r="AD195" s="1692"/>
      <c r="AE195" s="1692"/>
      <c r="AF195" s="1692"/>
      <c r="AG195" s="1692"/>
      <c r="AH195" s="1692"/>
      <c r="AI195" s="1692"/>
      <c r="AJ195" s="1692"/>
      <c r="AK195" s="1692"/>
      <c r="AL195" s="1692"/>
      <c r="AM195" s="1692"/>
      <c r="AN195" s="1692"/>
      <c r="AO195" s="1692"/>
      <c r="AP195" s="1692"/>
      <c r="AQ195" s="1692"/>
      <c r="AR195" s="1692"/>
      <c r="AS195" s="1692"/>
      <c r="AT195" s="1692"/>
      <c r="AU195" s="1692"/>
      <c r="AV195" s="1692"/>
      <c r="AW195" s="1692"/>
      <c r="AX195" s="1692"/>
      <c r="AY195" s="1692"/>
      <c r="AZ195" s="1692"/>
      <c r="BA195" s="1692"/>
      <c r="BB195" s="1692"/>
      <c r="BC195" s="1692"/>
      <c r="BD195" s="1692"/>
      <c r="BE195" s="1692"/>
      <c r="BF195" s="1692"/>
      <c r="BG195" s="1692"/>
      <c r="BH195" s="1692"/>
      <c r="BI195" s="1692"/>
      <c r="BJ195" s="1692"/>
      <c r="BK195" s="1692"/>
      <c r="BL195" s="1692"/>
      <c r="BM195" s="1692"/>
      <c r="BN195" s="1692"/>
      <c r="BO195" s="1692"/>
      <c r="BP195" s="1692"/>
      <c r="BQ195" s="1692"/>
      <c r="BR195" s="1692"/>
      <c r="BS195" s="1692"/>
      <c r="BT195" s="1692"/>
      <c r="BU195" s="1692"/>
      <c r="BV195" s="1692"/>
      <c r="BW195" s="1692"/>
      <c r="BX195" s="1692"/>
      <c r="BY195" s="1692"/>
      <c r="BZ195" s="1692"/>
      <c r="CA195" s="1692"/>
      <c r="CB195" s="1692"/>
      <c r="CC195" s="1692"/>
      <c r="CD195" s="1692"/>
      <c r="CE195" s="1692"/>
      <c r="CF195" s="1692"/>
      <c r="CG195" s="1692"/>
      <c r="CH195" s="1692"/>
      <c r="CI195" s="1692"/>
      <c r="CJ195" s="1692"/>
      <c r="CK195" s="1692"/>
      <c r="CL195" s="1692"/>
      <c r="CM195" s="1692"/>
      <c r="CN195" s="1692"/>
      <c r="CO195" s="1692"/>
      <c r="CP195" s="1692"/>
      <c r="CQ195" s="1692"/>
      <c r="CR195" s="1692"/>
      <c r="CS195" s="1692"/>
      <c r="CT195" s="1692"/>
      <c r="CU195" s="1692"/>
      <c r="CV195" s="1692"/>
      <c r="CW195" s="1692"/>
      <c r="CX195" s="1692"/>
      <c r="CY195" s="1692"/>
      <c r="CZ195" s="1692"/>
      <c r="DA195" s="1692"/>
      <c r="DB195" s="1692"/>
      <c r="DC195" s="1692"/>
      <c r="DD195" s="1692"/>
      <c r="DE195" s="1692"/>
      <c r="DF195" s="1692"/>
      <c r="DG195" s="1692"/>
      <c r="DH195" s="1692"/>
      <c r="DI195" s="1692"/>
    </row>
    <row r="196" spans="1:113" s="1699" customFormat="1">
      <c r="A196" s="552"/>
      <c r="B196" s="1692"/>
      <c r="C196" s="1692"/>
      <c r="D196" s="1692"/>
      <c r="E196" s="1692"/>
      <c r="F196" s="1692"/>
      <c r="G196" s="1692"/>
      <c r="H196" s="1692"/>
      <c r="I196" s="1692"/>
      <c r="J196" s="1692"/>
      <c r="K196" s="1692"/>
      <c r="L196" s="1692"/>
      <c r="M196" s="1692"/>
      <c r="N196" s="1692"/>
      <c r="O196" s="1692"/>
      <c r="P196" s="1692"/>
      <c r="Q196" s="1692"/>
      <c r="R196" s="1692"/>
      <c r="S196" s="1692"/>
      <c r="T196" s="1692"/>
      <c r="U196" s="1692"/>
      <c r="V196" s="1692"/>
      <c r="W196" s="1692"/>
      <c r="X196" s="1692"/>
      <c r="Y196" s="1692"/>
      <c r="Z196" s="1692"/>
      <c r="AA196" s="1692"/>
      <c r="AB196" s="1692"/>
      <c r="AC196" s="1692"/>
      <c r="AD196" s="1692"/>
      <c r="AE196" s="1692"/>
      <c r="AF196" s="1692"/>
      <c r="AG196" s="1692"/>
      <c r="AH196" s="1692"/>
      <c r="AI196" s="1692"/>
      <c r="AJ196" s="1692"/>
      <c r="AK196" s="1692"/>
      <c r="AL196" s="1692"/>
      <c r="AM196" s="1692"/>
      <c r="AN196" s="1692"/>
      <c r="AO196" s="1692"/>
      <c r="AP196" s="1692"/>
      <c r="AQ196" s="1692"/>
      <c r="AR196" s="1692"/>
      <c r="AS196" s="1692"/>
      <c r="AT196" s="1692"/>
      <c r="AU196" s="1692"/>
      <c r="AV196" s="1692"/>
      <c r="AW196" s="1692"/>
      <c r="AX196" s="1692"/>
      <c r="AY196" s="1692"/>
      <c r="AZ196" s="1692"/>
      <c r="BA196" s="1692"/>
      <c r="BB196" s="1692"/>
      <c r="BC196" s="1692"/>
      <c r="BD196" s="1692"/>
      <c r="BE196" s="1692"/>
      <c r="BF196" s="1692"/>
      <c r="BG196" s="1692"/>
      <c r="BH196" s="1692"/>
      <c r="BI196" s="1692"/>
      <c r="BJ196" s="1692"/>
      <c r="BK196" s="1692"/>
      <c r="BL196" s="1692"/>
      <c r="BM196" s="1692"/>
      <c r="BN196" s="1692"/>
      <c r="BO196" s="1692"/>
      <c r="BP196" s="1692"/>
      <c r="BQ196" s="1692"/>
      <c r="BR196" s="1692"/>
      <c r="BS196" s="1692"/>
      <c r="BT196" s="1692"/>
      <c r="BU196" s="1692"/>
      <c r="BV196" s="1692"/>
      <c r="BW196" s="1692"/>
      <c r="BX196" s="1692"/>
      <c r="BY196" s="1692"/>
      <c r="BZ196" s="1692"/>
      <c r="CA196" s="1692"/>
      <c r="CB196" s="1692"/>
      <c r="CC196" s="1692"/>
      <c r="CD196" s="1692"/>
      <c r="CE196" s="1692"/>
      <c r="CF196" s="1692"/>
      <c r="CG196" s="1692"/>
      <c r="CH196" s="1692"/>
      <c r="CI196" s="1692"/>
      <c r="CJ196" s="1692"/>
      <c r="CK196" s="1692"/>
      <c r="CL196" s="1692"/>
      <c r="CM196" s="1692"/>
      <c r="CN196" s="1692"/>
      <c r="CO196" s="1692"/>
      <c r="CP196" s="1692"/>
      <c r="CQ196" s="1692"/>
      <c r="CR196" s="1692"/>
      <c r="CS196" s="1692"/>
      <c r="CT196" s="1692"/>
      <c r="CU196" s="1692"/>
      <c r="CV196" s="1692"/>
      <c r="CW196" s="1692"/>
      <c r="CX196" s="1692"/>
      <c r="CY196" s="1692"/>
      <c r="CZ196" s="1692"/>
      <c r="DA196" s="1692"/>
      <c r="DB196" s="1692"/>
      <c r="DC196" s="1692"/>
      <c r="DD196" s="1692"/>
      <c r="DE196" s="1692"/>
      <c r="DF196" s="1692"/>
      <c r="DG196" s="1692"/>
      <c r="DH196" s="1692"/>
      <c r="DI196" s="1692"/>
    </row>
    <row r="197" spans="1:113" s="1699" customFormat="1">
      <c r="A197" s="552"/>
      <c r="B197" s="1692"/>
      <c r="C197" s="1692"/>
      <c r="D197" s="1692"/>
      <c r="E197" s="1692"/>
      <c r="F197" s="1692"/>
      <c r="G197" s="1692"/>
      <c r="H197" s="1692"/>
      <c r="I197" s="1692"/>
      <c r="J197" s="1692"/>
      <c r="K197" s="1692"/>
      <c r="L197" s="1692"/>
      <c r="M197" s="1692"/>
      <c r="N197" s="1692"/>
      <c r="O197" s="1692"/>
      <c r="P197" s="1692"/>
      <c r="Q197" s="1692"/>
      <c r="R197" s="1692"/>
      <c r="S197" s="1692"/>
      <c r="T197" s="1692"/>
      <c r="U197" s="1692"/>
      <c r="V197" s="1692"/>
      <c r="W197" s="1692"/>
      <c r="X197" s="1692"/>
      <c r="Y197" s="1692"/>
      <c r="Z197" s="1692"/>
      <c r="AA197" s="1692"/>
      <c r="AB197" s="1692"/>
      <c r="AC197" s="1692"/>
      <c r="AD197" s="1692"/>
      <c r="AE197" s="1692"/>
      <c r="AF197" s="1692"/>
      <c r="AG197" s="1692"/>
      <c r="AH197" s="1692"/>
      <c r="AI197" s="1692"/>
      <c r="AJ197" s="1692"/>
      <c r="AK197" s="1692"/>
      <c r="AL197" s="1692"/>
      <c r="AM197" s="1692"/>
      <c r="AN197" s="1692"/>
      <c r="AO197" s="1692"/>
      <c r="AP197" s="1692"/>
      <c r="AQ197" s="1692"/>
      <c r="AR197" s="1692"/>
      <c r="AS197" s="1692"/>
      <c r="AT197" s="1692"/>
      <c r="AU197" s="1692"/>
      <c r="AV197" s="1692"/>
      <c r="AW197" s="1692"/>
      <c r="AX197" s="1692"/>
      <c r="AY197" s="1692"/>
      <c r="AZ197" s="1692"/>
      <c r="BA197" s="1692"/>
      <c r="BB197" s="1692"/>
      <c r="BC197" s="1692"/>
      <c r="BD197" s="1692"/>
      <c r="BE197" s="1692"/>
      <c r="BF197" s="1692"/>
      <c r="BG197" s="1692"/>
      <c r="BH197" s="1692"/>
      <c r="BI197" s="1692"/>
      <c r="BJ197" s="1692"/>
      <c r="BK197" s="1692"/>
      <c r="BL197" s="1692"/>
      <c r="BM197" s="1692"/>
      <c r="BN197" s="1692"/>
      <c r="BO197" s="1692"/>
      <c r="BP197" s="1692"/>
      <c r="BQ197" s="1692"/>
      <c r="BR197" s="1692"/>
      <c r="BS197" s="1692"/>
      <c r="BT197" s="1692"/>
      <c r="BU197" s="1692"/>
      <c r="BV197" s="1692"/>
      <c r="BW197" s="1692"/>
      <c r="BX197" s="1692"/>
      <c r="BY197" s="1692"/>
      <c r="BZ197" s="1692"/>
      <c r="CA197" s="1692"/>
      <c r="CB197" s="1692"/>
      <c r="CC197" s="1692"/>
      <c r="CD197" s="1692"/>
      <c r="CE197" s="1692"/>
      <c r="CF197" s="1692"/>
      <c r="CG197" s="1692"/>
      <c r="CH197" s="1692"/>
      <c r="CI197" s="1692"/>
      <c r="CJ197" s="1692"/>
      <c r="CK197" s="1692"/>
      <c r="CL197" s="1692"/>
      <c r="CM197" s="1692"/>
      <c r="CN197" s="1692"/>
      <c r="CO197" s="1692"/>
      <c r="CP197" s="1692"/>
      <c r="CQ197" s="1692"/>
      <c r="CR197" s="1692"/>
      <c r="CS197" s="1692"/>
      <c r="CT197" s="1692"/>
      <c r="CU197" s="1692"/>
      <c r="CV197" s="1692"/>
      <c r="CW197" s="1692"/>
      <c r="CX197" s="1692"/>
      <c r="CY197" s="1692"/>
      <c r="CZ197" s="1692"/>
      <c r="DA197" s="1692"/>
      <c r="DB197" s="1692"/>
      <c r="DC197" s="1692"/>
      <c r="DD197" s="1692"/>
      <c r="DE197" s="1692"/>
      <c r="DF197" s="1692"/>
      <c r="DG197" s="1692"/>
      <c r="DH197" s="1692"/>
      <c r="DI197" s="1692"/>
    </row>
    <row r="198" spans="1:113" s="1699" customFormat="1">
      <c r="A198" s="552"/>
      <c r="B198" s="1692"/>
      <c r="C198" s="1692"/>
      <c r="D198" s="1692"/>
      <c r="E198" s="1692"/>
      <c r="F198" s="1692"/>
      <c r="G198" s="1692"/>
      <c r="H198" s="1692"/>
      <c r="I198" s="1692"/>
      <c r="J198" s="1692"/>
      <c r="K198" s="1692"/>
      <c r="L198" s="1692"/>
      <c r="M198" s="1692"/>
      <c r="N198" s="1692"/>
      <c r="O198" s="1692"/>
      <c r="P198" s="1692"/>
      <c r="Q198" s="1692"/>
      <c r="R198" s="1692"/>
      <c r="S198" s="1692"/>
      <c r="T198" s="1692"/>
      <c r="U198" s="1692"/>
      <c r="V198" s="1692"/>
      <c r="W198" s="1692"/>
      <c r="X198" s="1692"/>
      <c r="Y198" s="1692"/>
      <c r="Z198" s="1692"/>
      <c r="AA198" s="1692"/>
      <c r="AB198" s="1692"/>
      <c r="AC198" s="1692"/>
      <c r="AD198" s="1692"/>
      <c r="AE198" s="1692"/>
      <c r="AF198" s="1692"/>
      <c r="AG198" s="1692"/>
      <c r="AH198" s="1692"/>
      <c r="AI198" s="1692"/>
      <c r="AJ198" s="1692"/>
      <c r="AK198" s="1692"/>
      <c r="AL198" s="1692"/>
      <c r="AM198" s="1692"/>
      <c r="AN198" s="1692"/>
      <c r="AO198" s="1692"/>
      <c r="AP198" s="1692"/>
      <c r="AQ198" s="1692"/>
      <c r="AR198" s="1692"/>
      <c r="AS198" s="1692"/>
      <c r="AT198" s="1692"/>
      <c r="AU198" s="1692"/>
      <c r="AV198" s="1692"/>
      <c r="AW198" s="1692"/>
      <c r="AX198" s="1692"/>
      <c r="AY198" s="1692"/>
      <c r="AZ198" s="1692"/>
      <c r="BA198" s="1692"/>
      <c r="BB198" s="1692"/>
      <c r="BC198" s="1692"/>
      <c r="BD198" s="1692"/>
      <c r="BE198" s="1692"/>
      <c r="BF198" s="1692"/>
      <c r="BG198" s="1692"/>
      <c r="BH198" s="1692"/>
      <c r="BI198" s="1692"/>
      <c r="BJ198" s="1692"/>
      <c r="BK198" s="1692"/>
      <c r="BL198" s="1692"/>
      <c r="BM198" s="1692"/>
      <c r="BN198" s="1692"/>
      <c r="BO198" s="1692"/>
      <c r="BP198" s="1692"/>
      <c r="BQ198" s="1692"/>
      <c r="BR198" s="1692"/>
      <c r="BS198" s="1692"/>
      <c r="BT198" s="1692"/>
      <c r="BU198" s="1692"/>
      <c r="BV198" s="1692"/>
      <c r="BW198" s="1692"/>
      <c r="BX198" s="1692"/>
      <c r="BY198" s="1692"/>
      <c r="BZ198" s="1692"/>
      <c r="CA198" s="1692"/>
      <c r="CB198" s="1692"/>
      <c r="CC198" s="1692"/>
      <c r="CD198" s="1692"/>
      <c r="CE198" s="1692"/>
      <c r="CF198" s="1692"/>
      <c r="CG198" s="1692"/>
      <c r="CH198" s="1692"/>
      <c r="CI198" s="1692"/>
      <c r="CJ198" s="1692"/>
      <c r="CK198" s="1692"/>
      <c r="CL198" s="1692"/>
      <c r="CM198" s="1692"/>
      <c r="CN198" s="1692"/>
      <c r="CO198" s="1692"/>
      <c r="CP198" s="1692"/>
      <c r="CQ198" s="1692"/>
      <c r="CR198" s="1692"/>
      <c r="CS198" s="1692"/>
      <c r="CT198" s="1692"/>
      <c r="CU198" s="1692"/>
      <c r="CV198" s="1692"/>
      <c r="CW198" s="1692"/>
      <c r="CX198" s="1692"/>
      <c r="CY198" s="1692"/>
      <c r="CZ198" s="1692"/>
      <c r="DA198" s="1692"/>
      <c r="DB198" s="1692"/>
      <c r="DC198" s="1692"/>
      <c r="DD198" s="1692"/>
      <c r="DE198" s="1692"/>
      <c r="DF198" s="1692"/>
      <c r="DG198" s="1692"/>
      <c r="DH198" s="1692"/>
      <c r="DI198" s="1692"/>
    </row>
    <row r="199" spans="1:113" s="1699" customFormat="1">
      <c r="A199" s="552"/>
      <c r="B199" s="1692"/>
      <c r="C199" s="1692"/>
      <c r="D199" s="1692"/>
      <c r="E199" s="1692"/>
      <c r="F199" s="1692"/>
      <c r="G199" s="1692"/>
      <c r="H199" s="1692"/>
      <c r="I199" s="1692"/>
      <c r="J199" s="1692"/>
      <c r="K199" s="1692"/>
      <c r="L199" s="1692"/>
      <c r="M199" s="1692"/>
      <c r="N199" s="1692"/>
      <c r="O199" s="1692"/>
      <c r="P199" s="1692"/>
      <c r="Q199" s="1692"/>
      <c r="R199" s="1692"/>
      <c r="S199" s="1692"/>
      <c r="T199" s="1692"/>
      <c r="U199" s="1692"/>
      <c r="V199" s="1692"/>
      <c r="W199" s="1692"/>
      <c r="X199" s="1692"/>
      <c r="Y199" s="1692"/>
      <c r="Z199" s="1692"/>
      <c r="AA199" s="1692"/>
      <c r="AB199" s="1692"/>
      <c r="AC199" s="1692"/>
      <c r="AD199" s="1692"/>
      <c r="AE199" s="1692"/>
      <c r="AF199" s="1692"/>
      <c r="AG199" s="1692"/>
      <c r="AH199" s="1692"/>
      <c r="AI199" s="1692"/>
      <c r="AJ199" s="1692"/>
      <c r="AK199" s="1692"/>
      <c r="AL199" s="1692"/>
      <c r="AM199" s="1692"/>
      <c r="AN199" s="1692"/>
      <c r="AO199" s="1692"/>
      <c r="AP199" s="1692"/>
      <c r="AQ199" s="1692"/>
      <c r="AR199" s="1692"/>
      <c r="AS199" s="1692"/>
      <c r="AT199" s="1692"/>
      <c r="AU199" s="1692"/>
      <c r="AV199" s="1692"/>
      <c r="AW199" s="1692"/>
      <c r="AX199" s="1692"/>
      <c r="AY199" s="1692"/>
      <c r="AZ199" s="1692"/>
      <c r="BA199" s="1692"/>
      <c r="BB199" s="1692"/>
      <c r="BC199" s="1692"/>
      <c r="BD199" s="1692"/>
      <c r="BE199" s="1692"/>
      <c r="BF199" s="1692"/>
      <c r="BG199" s="1692"/>
      <c r="BH199" s="1692"/>
      <c r="BI199" s="1692"/>
      <c r="BJ199" s="1692"/>
      <c r="BK199" s="1692"/>
      <c r="BL199" s="1692"/>
      <c r="BM199" s="1692"/>
      <c r="BN199" s="1692"/>
      <c r="BO199" s="1692"/>
      <c r="BP199" s="1692"/>
      <c r="BQ199" s="1692"/>
      <c r="BR199" s="1692"/>
      <c r="BS199" s="1692"/>
      <c r="BT199" s="1692"/>
      <c r="BU199" s="1692"/>
      <c r="BV199" s="1692"/>
      <c r="BW199" s="1692"/>
      <c r="BX199" s="1692"/>
      <c r="BY199" s="1692"/>
      <c r="BZ199" s="1692"/>
      <c r="CA199" s="1692"/>
      <c r="CB199" s="1692"/>
      <c r="CC199" s="1692"/>
      <c r="CD199" s="1692"/>
      <c r="CE199" s="1692"/>
      <c r="CF199" s="1692"/>
      <c r="CG199" s="1692"/>
      <c r="CH199" s="1692"/>
      <c r="CI199" s="1692"/>
      <c r="CJ199" s="1692"/>
      <c r="CK199" s="1692"/>
      <c r="CL199" s="1692"/>
      <c r="CM199" s="1692"/>
      <c r="CN199" s="1692"/>
      <c r="CO199" s="1692"/>
      <c r="CP199" s="1692"/>
      <c r="CQ199" s="1692"/>
      <c r="CR199" s="1692"/>
      <c r="CS199" s="1692"/>
      <c r="CT199" s="1692"/>
      <c r="CU199" s="1692"/>
      <c r="CV199" s="1692"/>
      <c r="CW199" s="1692"/>
      <c r="CX199" s="1692"/>
      <c r="CY199" s="1692"/>
      <c r="CZ199" s="1692"/>
      <c r="DA199" s="1692"/>
      <c r="DB199" s="1692"/>
      <c r="DC199" s="1692"/>
      <c r="DD199" s="1692"/>
      <c r="DE199" s="1692"/>
      <c r="DF199" s="1692"/>
      <c r="DG199" s="1692"/>
      <c r="DH199" s="1692"/>
      <c r="DI199" s="1692"/>
    </row>
    <row r="200" spans="1:113" s="1699" customFormat="1">
      <c r="A200" s="552"/>
      <c r="B200" s="1692"/>
      <c r="C200" s="1692"/>
      <c r="D200" s="1692"/>
      <c r="E200" s="1692"/>
      <c r="F200" s="1692"/>
      <c r="G200" s="1692"/>
      <c r="H200" s="1692"/>
      <c r="I200" s="1692"/>
      <c r="J200" s="1692"/>
      <c r="K200" s="1692"/>
      <c r="L200" s="1692"/>
      <c r="M200" s="1692"/>
      <c r="N200" s="1692"/>
      <c r="O200" s="1692"/>
      <c r="P200" s="1692"/>
      <c r="Q200" s="1692"/>
      <c r="R200" s="1692"/>
      <c r="S200" s="1692"/>
      <c r="T200" s="1692"/>
      <c r="U200" s="1692"/>
      <c r="V200" s="1692"/>
      <c r="W200" s="1692"/>
      <c r="X200" s="1692"/>
      <c r="Y200" s="1692"/>
      <c r="Z200" s="1692"/>
      <c r="AA200" s="1692"/>
      <c r="AB200" s="1692"/>
      <c r="AC200" s="1692"/>
      <c r="AD200" s="1692"/>
      <c r="AE200" s="1692"/>
      <c r="AF200" s="1692"/>
      <c r="AG200" s="1692"/>
      <c r="AH200" s="1692"/>
      <c r="AI200" s="1692"/>
      <c r="AJ200" s="1692"/>
      <c r="AK200" s="1692"/>
      <c r="AL200" s="1692"/>
      <c r="AM200" s="1692"/>
      <c r="AN200" s="1692"/>
      <c r="AO200" s="1692"/>
      <c r="AP200" s="1692"/>
      <c r="AQ200" s="1692"/>
      <c r="AR200" s="1692"/>
      <c r="AS200" s="1692"/>
      <c r="AT200" s="1692"/>
      <c r="AU200" s="1692"/>
      <c r="AV200" s="1692"/>
      <c r="AW200" s="1692"/>
      <c r="AX200" s="1692"/>
      <c r="AY200" s="1692"/>
      <c r="AZ200" s="1692"/>
      <c r="BA200" s="1692"/>
      <c r="BB200" s="1692"/>
      <c r="BC200" s="1692"/>
      <c r="BD200" s="1692"/>
      <c r="BE200" s="1692"/>
      <c r="BF200" s="1692"/>
      <c r="BG200" s="1692"/>
      <c r="BH200" s="1692"/>
      <c r="BI200" s="1692"/>
      <c r="BJ200" s="1692"/>
      <c r="BK200" s="1692"/>
      <c r="BL200" s="1692"/>
      <c r="BM200" s="1692"/>
      <c r="BN200" s="1692"/>
      <c r="BO200" s="1692"/>
      <c r="BP200" s="1692"/>
      <c r="BQ200" s="1692"/>
      <c r="BR200" s="1692"/>
      <c r="BS200" s="1692"/>
      <c r="BT200" s="1692"/>
      <c r="BU200" s="1692"/>
      <c r="BV200" s="1692"/>
      <c r="BW200" s="1692"/>
      <c r="BX200" s="1692"/>
      <c r="BY200" s="1692"/>
      <c r="BZ200" s="1692"/>
      <c r="CA200" s="1692"/>
      <c r="CB200" s="1692"/>
      <c r="CC200" s="1692"/>
      <c r="CD200" s="1692"/>
      <c r="CE200" s="1692"/>
      <c r="CF200" s="1692"/>
      <c r="CG200" s="1692"/>
      <c r="CH200" s="1692"/>
      <c r="CI200" s="1692"/>
      <c r="CJ200" s="1692"/>
      <c r="CK200" s="1692"/>
      <c r="CL200" s="1692"/>
      <c r="CM200" s="1692"/>
      <c r="CN200" s="1692"/>
      <c r="CO200" s="1692"/>
      <c r="CP200" s="1692"/>
      <c r="CQ200" s="1692"/>
      <c r="CR200" s="1692"/>
      <c r="CS200" s="1692"/>
      <c r="CT200" s="1692"/>
      <c r="CU200" s="1692"/>
      <c r="CV200" s="1692"/>
      <c r="CW200" s="1692"/>
      <c r="CX200" s="1692"/>
      <c r="CY200" s="1692"/>
      <c r="CZ200" s="1692"/>
      <c r="DA200" s="1692"/>
      <c r="DB200" s="1692"/>
      <c r="DC200" s="1692"/>
      <c r="DD200" s="1692"/>
      <c r="DE200" s="1692"/>
      <c r="DF200" s="1692"/>
      <c r="DG200" s="1692"/>
      <c r="DH200" s="1692"/>
      <c r="DI200" s="1692"/>
    </row>
    <row r="201" spans="1:113" s="1699" customFormat="1">
      <c r="A201" s="552"/>
      <c r="B201" s="1692"/>
      <c r="C201" s="1692"/>
      <c r="D201" s="1692"/>
      <c r="E201" s="1692"/>
      <c r="F201" s="1692"/>
      <c r="G201" s="1692"/>
      <c r="H201" s="1692"/>
      <c r="I201" s="1692"/>
      <c r="J201" s="1692"/>
      <c r="K201" s="1692"/>
      <c r="L201" s="1692"/>
      <c r="M201" s="1692"/>
      <c r="N201" s="1692"/>
      <c r="O201" s="1692"/>
      <c r="P201" s="1692"/>
      <c r="Q201" s="1692"/>
      <c r="R201" s="1692"/>
      <c r="S201" s="1692"/>
      <c r="T201" s="1692"/>
      <c r="U201" s="1692"/>
      <c r="V201" s="1692"/>
      <c r="W201" s="1692"/>
      <c r="X201" s="1692"/>
      <c r="Y201" s="1692"/>
      <c r="Z201" s="1692"/>
      <c r="AA201" s="1692"/>
      <c r="AB201" s="1692"/>
      <c r="AC201" s="1692"/>
      <c r="AD201" s="1692"/>
      <c r="AE201" s="1692"/>
      <c r="AF201" s="1692"/>
      <c r="AG201" s="1692"/>
      <c r="AH201" s="1692"/>
      <c r="AI201" s="1692"/>
      <c r="AJ201" s="1692"/>
      <c r="AK201" s="1692"/>
      <c r="AL201" s="1692"/>
      <c r="AM201" s="1692"/>
      <c r="AN201" s="1692"/>
      <c r="AO201" s="1692"/>
      <c r="AP201" s="1692"/>
      <c r="AQ201" s="1692"/>
      <c r="AR201" s="1692"/>
      <c r="AS201" s="1692"/>
      <c r="AT201" s="1692"/>
      <c r="AU201" s="1692"/>
      <c r="AV201" s="1692"/>
      <c r="AW201" s="1692"/>
      <c r="AX201" s="1692"/>
      <c r="AY201" s="1692"/>
      <c r="AZ201" s="1692"/>
      <c r="BA201" s="1692"/>
      <c r="BB201" s="1692"/>
      <c r="BC201" s="1692"/>
      <c r="BD201" s="1692"/>
      <c r="BE201" s="1692"/>
      <c r="BF201" s="1692"/>
      <c r="BG201" s="1692"/>
      <c r="BH201" s="1692"/>
      <c r="BI201" s="1692"/>
      <c r="BJ201" s="1692"/>
      <c r="BK201" s="1692"/>
      <c r="BL201" s="1692"/>
      <c r="BM201" s="1692"/>
      <c r="BN201" s="1692"/>
      <c r="BO201" s="1692"/>
      <c r="BP201" s="1692"/>
      <c r="BQ201" s="1692"/>
      <c r="BR201" s="1692"/>
      <c r="BS201" s="1692"/>
      <c r="BT201" s="1692"/>
      <c r="BU201" s="1692"/>
      <c r="BV201" s="1692"/>
      <c r="BW201" s="1692"/>
      <c r="BX201" s="1692"/>
      <c r="BY201" s="1692"/>
      <c r="BZ201" s="1692"/>
      <c r="CA201" s="1692"/>
      <c r="CB201" s="1692"/>
      <c r="CC201" s="1692"/>
      <c r="CD201" s="1692"/>
      <c r="CE201" s="1692"/>
      <c r="CF201" s="1692"/>
      <c r="CG201" s="1692"/>
      <c r="CH201" s="1692"/>
      <c r="CI201" s="1692"/>
      <c r="CJ201" s="1692"/>
      <c r="CK201" s="1692"/>
      <c r="CL201" s="1692"/>
      <c r="CM201" s="1692"/>
      <c r="CN201" s="1692"/>
      <c r="CO201" s="1692"/>
      <c r="CP201" s="1692"/>
      <c r="CQ201" s="1692"/>
      <c r="CR201" s="1692"/>
      <c r="CS201" s="1692"/>
      <c r="CT201" s="1692"/>
      <c r="CU201" s="1692"/>
      <c r="CV201" s="1692"/>
      <c r="CW201" s="1692"/>
      <c r="CX201" s="1692"/>
      <c r="CY201" s="1692"/>
      <c r="CZ201" s="1692"/>
      <c r="DA201" s="1692"/>
      <c r="DB201" s="1692"/>
      <c r="DC201" s="1692"/>
      <c r="DD201" s="1692"/>
      <c r="DE201" s="1692"/>
      <c r="DF201" s="1692"/>
      <c r="DG201" s="1692"/>
      <c r="DH201" s="1692"/>
      <c r="DI201" s="1692"/>
    </row>
    <row r="202" spans="1:113" s="1699" customFormat="1">
      <c r="A202" s="552"/>
      <c r="B202" s="1692"/>
      <c r="C202" s="1692"/>
      <c r="D202" s="1692"/>
      <c r="E202" s="1692"/>
      <c r="F202" s="1692"/>
      <c r="G202" s="1692"/>
      <c r="H202" s="1692"/>
      <c r="I202" s="1692"/>
      <c r="J202" s="1692"/>
      <c r="K202" s="1692"/>
      <c r="L202" s="1692"/>
      <c r="M202" s="1692"/>
      <c r="N202" s="1692"/>
      <c r="O202" s="1692"/>
      <c r="P202" s="1692"/>
      <c r="Q202" s="1692"/>
      <c r="R202" s="1692"/>
      <c r="S202" s="1692"/>
      <c r="T202" s="1692"/>
      <c r="U202" s="1692"/>
      <c r="V202" s="1692"/>
      <c r="W202" s="1692"/>
      <c r="X202" s="1692"/>
      <c r="Y202" s="1692"/>
      <c r="Z202" s="1692"/>
      <c r="AA202" s="1692"/>
      <c r="AB202" s="1692"/>
      <c r="AC202" s="1692"/>
      <c r="AD202" s="1692"/>
      <c r="AE202" s="1692"/>
      <c r="AF202" s="1692"/>
      <c r="AG202" s="1692"/>
      <c r="AH202" s="1692"/>
      <c r="AI202" s="1692"/>
      <c r="AJ202" s="1692"/>
      <c r="AK202" s="1692"/>
      <c r="AL202" s="1692"/>
      <c r="AM202" s="1692"/>
      <c r="AN202" s="1692"/>
      <c r="AO202" s="1692"/>
      <c r="AP202" s="1692"/>
      <c r="AQ202" s="1692"/>
      <c r="AR202" s="1692"/>
      <c r="AS202" s="1692"/>
      <c r="AT202" s="1692"/>
      <c r="AU202" s="1692"/>
      <c r="AV202" s="1692"/>
      <c r="AW202" s="1692"/>
      <c r="AX202" s="1692"/>
      <c r="AY202" s="1692"/>
      <c r="AZ202" s="1692"/>
      <c r="BA202" s="1692"/>
      <c r="BB202" s="1692"/>
      <c r="BC202" s="1692"/>
      <c r="BD202" s="1692"/>
      <c r="BE202" s="1692"/>
      <c r="BF202" s="1692"/>
      <c r="BG202" s="1692"/>
      <c r="BH202" s="1692"/>
      <c r="BI202" s="1692"/>
      <c r="BJ202" s="1692"/>
      <c r="BK202" s="1692"/>
      <c r="BL202" s="1692"/>
      <c r="BM202" s="1692"/>
      <c r="BN202" s="1692"/>
      <c r="BO202" s="1692"/>
      <c r="BP202" s="1692"/>
      <c r="BQ202" s="1692"/>
      <c r="BR202" s="1692"/>
      <c r="BS202" s="1692"/>
      <c r="BT202" s="1692"/>
      <c r="BU202" s="1692"/>
      <c r="BV202" s="1692"/>
      <c r="BW202" s="1692"/>
      <c r="BX202" s="1692"/>
      <c r="BY202" s="1692"/>
      <c r="BZ202" s="1692"/>
      <c r="CA202" s="1692"/>
      <c r="CB202" s="1692"/>
      <c r="CC202" s="1692"/>
      <c r="CD202" s="1692"/>
      <c r="CE202" s="1692"/>
      <c r="CF202" s="1692"/>
      <c r="CG202" s="1692"/>
      <c r="CH202" s="1692"/>
      <c r="CI202" s="1692"/>
      <c r="CJ202" s="1692"/>
      <c r="CK202" s="1692"/>
      <c r="CL202" s="1692"/>
      <c r="CM202" s="1692"/>
      <c r="CN202" s="1692"/>
      <c r="CO202" s="1692"/>
      <c r="CP202" s="1692"/>
      <c r="CQ202" s="1692"/>
      <c r="CR202" s="1692"/>
      <c r="CS202" s="1692"/>
      <c r="CT202" s="1692"/>
      <c r="CU202" s="1692"/>
      <c r="CV202" s="1692"/>
      <c r="CW202" s="1692"/>
      <c r="CX202" s="1692"/>
      <c r="CY202" s="1692"/>
      <c r="CZ202" s="1692"/>
      <c r="DA202" s="1692"/>
      <c r="DB202" s="1692"/>
      <c r="DC202" s="1692"/>
      <c r="DD202" s="1692"/>
      <c r="DE202" s="1692"/>
      <c r="DF202" s="1692"/>
      <c r="DG202" s="1692"/>
      <c r="DH202" s="1692"/>
      <c r="DI202" s="1692"/>
    </row>
    <row r="203" spans="1:113" s="1699" customFormat="1">
      <c r="A203" s="552"/>
      <c r="B203" s="1692"/>
      <c r="C203" s="1692"/>
      <c r="D203" s="1692"/>
      <c r="E203" s="1692"/>
      <c r="F203" s="1692"/>
      <c r="G203" s="1692"/>
      <c r="H203" s="1692"/>
      <c r="I203" s="1692"/>
      <c r="J203" s="1692"/>
      <c r="K203" s="1692"/>
      <c r="L203" s="1692"/>
      <c r="M203" s="1692"/>
      <c r="N203" s="1692"/>
      <c r="O203" s="1692"/>
      <c r="P203" s="1692"/>
      <c r="Q203" s="1692"/>
      <c r="R203" s="1692"/>
      <c r="S203" s="1692"/>
      <c r="T203" s="1692"/>
      <c r="U203" s="1692"/>
      <c r="V203" s="1692"/>
      <c r="W203" s="1692"/>
      <c r="X203" s="1692"/>
      <c r="Y203" s="1692"/>
      <c r="Z203" s="1692"/>
      <c r="AA203" s="1692"/>
      <c r="AB203" s="1692"/>
      <c r="AC203" s="1692"/>
      <c r="AD203" s="1692"/>
      <c r="AE203" s="1692"/>
      <c r="AF203" s="1692"/>
      <c r="AG203" s="1692"/>
      <c r="AH203" s="1692"/>
      <c r="AI203" s="1692"/>
      <c r="AJ203" s="1692"/>
      <c r="AK203" s="1692"/>
      <c r="AL203" s="1692"/>
      <c r="AM203" s="1692"/>
      <c r="AN203" s="1692"/>
      <c r="AO203" s="1692"/>
      <c r="AP203" s="1692"/>
      <c r="AQ203" s="1692"/>
      <c r="AR203" s="1692"/>
      <c r="AS203" s="1692"/>
      <c r="AT203" s="1692"/>
      <c r="AU203" s="1692"/>
      <c r="AV203" s="1692"/>
      <c r="AW203" s="1692"/>
      <c r="AX203" s="1692"/>
      <c r="AY203" s="1692"/>
      <c r="AZ203" s="1692"/>
      <c r="BA203" s="1692"/>
      <c r="BB203" s="1692"/>
      <c r="BC203" s="1692"/>
      <c r="BD203" s="1692"/>
      <c r="BE203" s="1692"/>
      <c r="BF203" s="1692"/>
      <c r="BG203" s="1692"/>
      <c r="BH203" s="1692"/>
      <c r="BI203" s="1692"/>
      <c r="BJ203" s="1692"/>
      <c r="BK203" s="1692"/>
      <c r="BL203" s="1692"/>
      <c r="BM203" s="1692"/>
      <c r="BN203" s="1692"/>
      <c r="BO203" s="1692"/>
      <c r="BP203" s="1692"/>
      <c r="BQ203" s="1692"/>
      <c r="BR203" s="1692"/>
      <c r="BS203" s="1692"/>
      <c r="BT203" s="1692"/>
      <c r="BU203" s="1692"/>
      <c r="BV203" s="1692"/>
      <c r="BW203" s="1692"/>
      <c r="BX203" s="1692"/>
      <c r="BY203" s="1692"/>
      <c r="BZ203" s="1692"/>
      <c r="CA203" s="1692"/>
      <c r="CB203" s="1692"/>
      <c r="CC203" s="1692"/>
      <c r="CD203" s="1692"/>
      <c r="CE203" s="1692"/>
      <c r="CF203" s="1692"/>
      <c r="CG203" s="1692"/>
      <c r="CH203" s="1692"/>
      <c r="CI203" s="1692"/>
      <c r="CJ203" s="1692"/>
      <c r="CK203" s="1692"/>
      <c r="CL203" s="1692"/>
      <c r="CM203" s="1692"/>
      <c r="CN203" s="1692"/>
      <c r="CO203" s="1692"/>
      <c r="CP203" s="1692"/>
      <c r="CQ203" s="1692"/>
      <c r="CR203" s="1692"/>
      <c r="CS203" s="1692"/>
      <c r="CT203" s="1692"/>
      <c r="CU203" s="1692"/>
      <c r="CV203" s="1692"/>
      <c r="CW203" s="1692"/>
      <c r="CX203" s="1692"/>
      <c r="CY203" s="1692"/>
      <c r="CZ203" s="1692"/>
      <c r="DA203" s="1692"/>
      <c r="DB203" s="1692"/>
      <c r="DC203" s="1692"/>
      <c r="DD203" s="1692"/>
      <c r="DE203" s="1692"/>
      <c r="DF203" s="1692"/>
      <c r="DG203" s="1692"/>
      <c r="DH203" s="1692"/>
      <c r="DI203" s="1692"/>
    </row>
    <row r="204" spans="1:113" s="1699" customFormat="1">
      <c r="A204" s="552"/>
      <c r="B204" s="1692"/>
      <c r="C204" s="1692"/>
      <c r="D204" s="1692"/>
      <c r="E204" s="1692"/>
      <c r="F204" s="1692"/>
      <c r="G204" s="1692"/>
      <c r="H204" s="1692"/>
      <c r="I204" s="1692"/>
      <c r="J204" s="1692"/>
      <c r="K204" s="1692"/>
      <c r="L204" s="1692"/>
      <c r="M204" s="1692"/>
      <c r="N204" s="1692"/>
      <c r="O204" s="1692"/>
      <c r="P204" s="1692"/>
      <c r="Q204" s="1692"/>
      <c r="R204" s="1692"/>
      <c r="S204" s="1692"/>
      <c r="T204" s="1692"/>
      <c r="U204" s="1692"/>
      <c r="V204" s="1692"/>
      <c r="W204" s="1692"/>
      <c r="X204" s="1692"/>
      <c r="Y204" s="1692"/>
      <c r="Z204" s="1692"/>
      <c r="AA204" s="1692"/>
      <c r="AB204" s="1692"/>
      <c r="AC204" s="1692"/>
      <c r="AD204" s="1692"/>
      <c r="AE204" s="1692"/>
      <c r="AF204" s="1692"/>
      <c r="AG204" s="1692"/>
      <c r="AH204" s="1692"/>
      <c r="AI204" s="1692"/>
      <c r="AJ204" s="1692"/>
      <c r="AK204" s="1692"/>
      <c r="AL204" s="1692"/>
      <c r="AM204" s="1692"/>
      <c r="AN204" s="1692"/>
      <c r="AO204" s="1692"/>
      <c r="AP204" s="1692"/>
      <c r="AQ204" s="1692"/>
      <c r="AR204" s="1692"/>
      <c r="AS204" s="1692"/>
      <c r="AT204" s="1692"/>
      <c r="AU204" s="1692"/>
      <c r="AV204" s="1692"/>
      <c r="AW204" s="1692"/>
      <c r="AX204" s="1692"/>
      <c r="AY204" s="1692"/>
      <c r="AZ204" s="1692"/>
      <c r="BA204" s="1692"/>
      <c r="BB204" s="1692"/>
      <c r="BC204" s="1692"/>
      <c r="BD204" s="1692"/>
      <c r="BE204" s="1692"/>
      <c r="BF204" s="1692"/>
      <c r="BG204" s="1692"/>
      <c r="BH204" s="1692"/>
      <c r="BI204" s="1692"/>
      <c r="BJ204" s="1692"/>
      <c r="BK204" s="1692"/>
      <c r="BL204" s="1692"/>
      <c r="BM204" s="1692"/>
      <c r="BN204" s="1692"/>
      <c r="BO204" s="1692"/>
      <c r="BP204" s="1692"/>
      <c r="BQ204" s="1692"/>
      <c r="BR204" s="1692"/>
      <c r="BS204" s="1692"/>
      <c r="BT204" s="1692"/>
      <c r="BU204" s="1692"/>
      <c r="BV204" s="1692"/>
      <c r="BW204" s="1692"/>
      <c r="BX204" s="1692"/>
      <c r="BY204" s="1692"/>
      <c r="BZ204" s="1692"/>
      <c r="CA204" s="1692"/>
      <c r="CB204" s="1692"/>
      <c r="CC204" s="1692"/>
      <c r="CD204" s="1692"/>
      <c r="CE204" s="1692"/>
      <c r="CF204" s="1692"/>
      <c r="CG204" s="1692"/>
      <c r="CH204" s="1692"/>
      <c r="CI204" s="1692"/>
      <c r="CJ204" s="1692"/>
      <c r="CK204" s="1692"/>
      <c r="CL204" s="1692"/>
      <c r="CM204" s="1692"/>
      <c r="CN204" s="1692"/>
      <c r="CO204" s="1692"/>
      <c r="CP204" s="1692"/>
      <c r="CQ204" s="1692"/>
      <c r="CR204" s="1692"/>
      <c r="CS204" s="1692"/>
      <c r="CT204" s="1692"/>
      <c r="CU204" s="1692"/>
      <c r="CV204" s="1692"/>
      <c r="CW204" s="1692"/>
      <c r="CX204" s="1692"/>
      <c r="CY204" s="1692"/>
      <c r="CZ204" s="1692"/>
      <c r="DA204" s="1692"/>
      <c r="DB204" s="1692"/>
      <c r="DC204" s="1692"/>
      <c r="DD204" s="1692"/>
      <c r="DE204" s="1692"/>
      <c r="DF204" s="1692"/>
      <c r="DG204" s="1692"/>
      <c r="DH204" s="1692"/>
      <c r="DI204" s="1692"/>
    </row>
    <row r="205" spans="1:113" s="1699" customFormat="1">
      <c r="A205" s="552"/>
      <c r="B205" s="1692"/>
      <c r="C205" s="1692"/>
      <c r="D205" s="1692"/>
      <c r="E205" s="1692"/>
      <c r="F205" s="1692"/>
      <c r="G205" s="1692"/>
      <c r="H205" s="1692"/>
      <c r="I205" s="1692"/>
      <c r="J205" s="1692"/>
      <c r="K205" s="1692"/>
      <c r="L205" s="1692"/>
      <c r="M205" s="1692"/>
      <c r="N205" s="1692"/>
      <c r="O205" s="1692"/>
      <c r="P205" s="1692"/>
      <c r="Q205" s="1692"/>
      <c r="R205" s="1692"/>
      <c r="S205" s="1692"/>
      <c r="T205" s="1692"/>
      <c r="U205" s="1692"/>
      <c r="V205" s="1692"/>
      <c r="W205" s="1692"/>
      <c r="X205" s="1692"/>
      <c r="Y205" s="1692"/>
      <c r="Z205" s="1692"/>
      <c r="AA205" s="1692"/>
      <c r="AB205" s="1692"/>
      <c r="AC205" s="1692"/>
      <c r="AD205" s="1692"/>
      <c r="AE205" s="1692"/>
      <c r="AF205" s="1692"/>
      <c r="AG205" s="1692"/>
      <c r="AH205" s="1692"/>
      <c r="AI205" s="1692"/>
      <c r="AJ205" s="1692"/>
      <c r="AK205" s="1692"/>
      <c r="AL205" s="1692"/>
      <c r="AM205" s="1692"/>
      <c r="AN205" s="1692"/>
      <c r="AO205" s="1692"/>
      <c r="AP205" s="1692"/>
      <c r="AQ205" s="1692"/>
      <c r="AR205" s="1692"/>
      <c r="AS205" s="1692"/>
      <c r="AT205" s="1692"/>
      <c r="AU205" s="1692"/>
      <c r="AV205" s="1692"/>
      <c r="AW205" s="1692"/>
      <c r="AX205" s="1692"/>
      <c r="AY205" s="1692"/>
      <c r="AZ205" s="1692"/>
      <c r="BA205" s="1692"/>
      <c r="BB205" s="1692"/>
      <c r="BC205" s="1692"/>
      <c r="BD205" s="1692"/>
      <c r="BE205" s="1692"/>
      <c r="BF205" s="1692"/>
      <c r="BG205" s="1692"/>
      <c r="BH205" s="1692"/>
      <c r="BI205" s="1692"/>
      <c r="BJ205" s="1692"/>
      <c r="BK205" s="1692"/>
      <c r="BL205" s="1692"/>
      <c r="BM205" s="1692"/>
      <c r="BN205" s="1692"/>
      <c r="BO205" s="1692"/>
      <c r="BP205" s="1692"/>
      <c r="BQ205" s="1692"/>
      <c r="BR205" s="1692"/>
      <c r="BS205" s="1692"/>
      <c r="BT205" s="1692"/>
      <c r="BU205" s="1692"/>
      <c r="BV205" s="1692"/>
      <c r="BW205" s="1692"/>
      <c r="BX205" s="1692"/>
      <c r="BY205" s="1692"/>
      <c r="BZ205" s="1692"/>
      <c r="CA205" s="1692"/>
      <c r="CB205" s="1692"/>
      <c r="CC205" s="1692"/>
      <c r="CD205" s="1692"/>
      <c r="CE205" s="1692"/>
      <c r="CF205" s="1692"/>
      <c r="CG205" s="1692"/>
      <c r="CH205" s="1692"/>
      <c r="CI205" s="1692"/>
      <c r="CJ205" s="1692"/>
      <c r="CK205" s="1692"/>
      <c r="CL205" s="1692"/>
      <c r="CM205" s="1692"/>
      <c r="CN205" s="1692"/>
      <c r="CO205" s="1692"/>
      <c r="CP205" s="1692"/>
      <c r="CQ205" s="1692"/>
      <c r="CR205" s="1692"/>
      <c r="CS205" s="1692"/>
      <c r="CT205" s="1692"/>
      <c r="CU205" s="1692"/>
      <c r="CV205" s="1692"/>
      <c r="CW205" s="1692"/>
      <c r="CX205" s="1692"/>
      <c r="CY205" s="1692"/>
      <c r="CZ205" s="1692"/>
      <c r="DA205" s="1692"/>
      <c r="DB205" s="1692"/>
      <c r="DC205" s="1692"/>
      <c r="DD205" s="1692"/>
      <c r="DE205" s="1692"/>
      <c r="DF205" s="1692"/>
      <c r="DG205" s="1692"/>
      <c r="DH205" s="1692"/>
      <c r="DI205" s="1692"/>
    </row>
    <row r="206" spans="1:113" s="1699" customFormat="1">
      <c r="A206" s="552"/>
      <c r="B206" s="1692"/>
      <c r="C206" s="1692"/>
      <c r="D206" s="1692"/>
      <c r="E206" s="1692"/>
      <c r="F206" s="1692"/>
      <c r="G206" s="1692"/>
      <c r="H206" s="1692"/>
      <c r="I206" s="1692"/>
      <c r="J206" s="1692"/>
      <c r="K206" s="1692"/>
      <c r="L206" s="1692"/>
      <c r="M206" s="1692"/>
      <c r="N206" s="1692"/>
      <c r="O206" s="1692"/>
      <c r="P206" s="1692"/>
      <c r="Q206" s="1692"/>
      <c r="R206" s="1692"/>
      <c r="S206" s="1692"/>
      <c r="T206" s="1692"/>
      <c r="U206" s="1692"/>
      <c r="V206" s="1692"/>
      <c r="W206" s="1692"/>
      <c r="X206" s="1692"/>
      <c r="Y206" s="1692"/>
      <c r="Z206" s="1692"/>
      <c r="AA206" s="1692"/>
      <c r="AB206" s="1692"/>
      <c r="AC206" s="1692"/>
      <c r="AD206" s="1692"/>
      <c r="AE206" s="1692"/>
      <c r="AF206" s="1692"/>
      <c r="AG206" s="1692"/>
      <c r="AH206" s="1692"/>
      <c r="AI206" s="1692"/>
      <c r="AJ206" s="1692"/>
      <c r="AK206" s="1692"/>
      <c r="AL206" s="1692"/>
      <c r="AM206" s="1692"/>
      <c r="AN206" s="1692"/>
      <c r="AO206" s="1692"/>
      <c r="AP206" s="1692"/>
      <c r="AQ206" s="1692"/>
      <c r="AR206" s="1692"/>
      <c r="AS206" s="1692"/>
      <c r="AT206" s="1692"/>
      <c r="AU206" s="1692"/>
      <c r="AV206" s="1692"/>
      <c r="AW206" s="1692"/>
      <c r="AX206" s="1692"/>
      <c r="AY206" s="1692"/>
      <c r="AZ206" s="1692"/>
      <c r="BA206" s="1692"/>
      <c r="BB206" s="1692"/>
      <c r="BC206" s="1692"/>
      <c r="BD206" s="1692"/>
      <c r="BE206" s="1692"/>
      <c r="BF206" s="1692"/>
      <c r="BG206" s="1692"/>
      <c r="BH206" s="1692"/>
      <c r="BI206" s="1692"/>
      <c r="BJ206" s="1692"/>
      <c r="BK206" s="1692"/>
      <c r="BL206" s="1692"/>
      <c r="BM206" s="1692"/>
      <c r="BN206" s="1692"/>
      <c r="BO206" s="1692"/>
      <c r="BP206" s="1692"/>
      <c r="BQ206" s="1692"/>
      <c r="BR206" s="1692"/>
      <c r="BS206" s="1692"/>
      <c r="BT206" s="1692"/>
      <c r="BU206" s="1692"/>
      <c r="BV206" s="1692"/>
      <c r="BW206" s="1692"/>
      <c r="BX206" s="1692"/>
      <c r="BY206" s="1692"/>
      <c r="BZ206" s="1692"/>
      <c r="CA206" s="1692"/>
      <c r="CB206" s="1692"/>
      <c r="CC206" s="1692"/>
      <c r="CD206" s="1692"/>
      <c r="CE206" s="1692"/>
      <c r="CF206" s="1692"/>
      <c r="CG206" s="1692"/>
      <c r="CH206" s="1692"/>
      <c r="CI206" s="1692"/>
      <c r="CJ206" s="1692"/>
      <c r="CK206" s="1692"/>
      <c r="CL206" s="1692"/>
      <c r="CM206" s="1692"/>
      <c r="CN206" s="1692"/>
      <c r="CO206" s="1692"/>
      <c r="CP206" s="1692"/>
      <c r="CQ206" s="1692"/>
      <c r="CR206" s="1692"/>
      <c r="CS206" s="1692"/>
      <c r="CT206" s="1692"/>
      <c r="CU206" s="1692"/>
      <c r="CV206" s="1692"/>
      <c r="CW206" s="1692"/>
      <c r="CX206" s="1692"/>
      <c r="CY206" s="1692"/>
      <c r="CZ206" s="1692"/>
      <c r="DA206" s="1692"/>
      <c r="DB206" s="1692"/>
      <c r="DC206" s="1692"/>
      <c r="DD206" s="1692"/>
      <c r="DE206" s="1692"/>
      <c r="DF206" s="1692"/>
      <c r="DG206" s="1692"/>
      <c r="DH206" s="1692"/>
      <c r="DI206" s="1692"/>
    </row>
    <row r="207" spans="1:113" s="1699" customFormat="1">
      <c r="A207" s="552"/>
      <c r="B207" s="1692"/>
      <c r="C207" s="1692"/>
      <c r="D207" s="1692"/>
      <c r="E207" s="1692"/>
      <c r="F207" s="1692"/>
      <c r="G207" s="1692"/>
      <c r="H207" s="1692"/>
      <c r="I207" s="1692"/>
      <c r="J207" s="1692"/>
      <c r="K207" s="1692"/>
      <c r="L207" s="1692"/>
      <c r="M207" s="1692"/>
      <c r="N207" s="1692"/>
      <c r="O207" s="1692"/>
      <c r="P207" s="1692"/>
      <c r="Q207" s="1692"/>
      <c r="R207" s="1692"/>
      <c r="S207" s="1692"/>
      <c r="T207" s="1692"/>
      <c r="U207" s="1692"/>
      <c r="V207" s="1692"/>
      <c r="W207" s="1692"/>
      <c r="X207" s="1692"/>
      <c r="Y207" s="1692"/>
      <c r="Z207" s="1692"/>
      <c r="AA207" s="1692"/>
      <c r="AB207" s="1692"/>
      <c r="AC207" s="1692"/>
      <c r="AD207" s="1692"/>
      <c r="AE207" s="1692"/>
      <c r="AF207" s="1692"/>
      <c r="AG207" s="1692"/>
      <c r="AH207" s="1692"/>
      <c r="AI207" s="1692"/>
      <c r="AJ207" s="1692"/>
      <c r="AK207" s="1692"/>
      <c r="AL207" s="1692"/>
      <c r="AM207" s="1692"/>
      <c r="AN207" s="1692"/>
      <c r="AO207" s="1692"/>
      <c r="AP207" s="1692"/>
      <c r="AQ207" s="1692"/>
      <c r="AR207" s="1692"/>
      <c r="AS207" s="1692"/>
      <c r="AT207" s="1692"/>
      <c r="AU207" s="1692"/>
      <c r="AV207" s="1692"/>
      <c r="AW207" s="1692"/>
      <c r="AX207" s="1692"/>
      <c r="AY207" s="1692"/>
      <c r="AZ207" s="1692"/>
      <c r="BA207" s="1692"/>
      <c r="BB207" s="1692"/>
      <c r="BC207" s="1692"/>
      <c r="BD207" s="1692"/>
      <c r="BE207" s="1692"/>
      <c r="BF207" s="1692"/>
      <c r="BG207" s="1692"/>
      <c r="BH207" s="1692"/>
      <c r="BI207" s="1692"/>
      <c r="BJ207" s="1692"/>
      <c r="BK207" s="1692"/>
      <c r="BL207" s="1692"/>
      <c r="BM207" s="1692"/>
      <c r="BN207" s="1692"/>
      <c r="BO207" s="1692"/>
      <c r="BP207" s="1692"/>
      <c r="BQ207" s="1692"/>
      <c r="BR207" s="1692"/>
      <c r="BS207" s="1692"/>
      <c r="BT207" s="1692"/>
      <c r="BU207" s="1692"/>
      <c r="BV207" s="1692"/>
      <c r="BW207" s="1692"/>
      <c r="BX207" s="1692"/>
      <c r="BY207" s="1692"/>
      <c r="BZ207" s="1692"/>
      <c r="CA207" s="1692"/>
      <c r="CB207" s="1692"/>
      <c r="CC207" s="1692"/>
      <c r="CD207" s="1692"/>
      <c r="CE207" s="1692"/>
      <c r="CF207" s="1692"/>
      <c r="CG207" s="1692"/>
      <c r="CH207" s="1692"/>
      <c r="CI207" s="1692"/>
      <c r="CJ207" s="1692"/>
      <c r="CK207" s="1692"/>
      <c r="CL207" s="1692"/>
      <c r="CM207" s="1692"/>
      <c r="CN207" s="1692"/>
      <c r="CO207" s="1692"/>
      <c r="CP207" s="1692"/>
      <c r="CQ207" s="1692"/>
      <c r="CR207" s="1692"/>
      <c r="CS207" s="1692"/>
      <c r="CT207" s="1692"/>
      <c r="CU207" s="1692"/>
      <c r="CV207" s="1692"/>
      <c r="CW207" s="1692"/>
      <c r="CX207" s="1692"/>
      <c r="CY207" s="1692"/>
      <c r="CZ207" s="1692"/>
      <c r="DA207" s="1692"/>
      <c r="DB207" s="1692"/>
      <c r="DC207" s="1692"/>
      <c r="DD207" s="1692"/>
      <c r="DE207" s="1692"/>
      <c r="DF207" s="1692"/>
      <c r="DG207" s="1692"/>
      <c r="DH207" s="1692"/>
      <c r="DI207" s="1692"/>
    </row>
    <row r="208" spans="1:113" s="1699" customFormat="1">
      <c r="A208" s="552"/>
      <c r="B208" s="1692"/>
      <c r="C208" s="1692"/>
      <c r="D208" s="1692"/>
      <c r="E208" s="1692"/>
      <c r="F208" s="1692"/>
      <c r="G208" s="1692"/>
      <c r="H208" s="1692"/>
      <c r="I208" s="1692"/>
      <c r="J208" s="1692"/>
      <c r="K208" s="1692"/>
      <c r="L208" s="1692"/>
      <c r="M208" s="1692"/>
      <c r="N208" s="1692"/>
      <c r="O208" s="1692"/>
      <c r="P208" s="1692"/>
      <c r="Q208" s="1692"/>
      <c r="R208" s="1692"/>
      <c r="S208" s="1692"/>
      <c r="T208" s="1692"/>
      <c r="U208" s="1692"/>
      <c r="V208" s="1692"/>
      <c r="W208" s="1692"/>
      <c r="X208" s="1692"/>
      <c r="Y208" s="1692"/>
      <c r="Z208" s="1692"/>
      <c r="AA208" s="1692"/>
      <c r="AB208" s="1692"/>
      <c r="AC208" s="1692"/>
      <c r="AD208" s="1692"/>
      <c r="AE208" s="1692"/>
      <c r="AF208" s="1692"/>
      <c r="AG208" s="1692"/>
      <c r="AH208" s="1692"/>
      <c r="AI208" s="1692"/>
      <c r="AJ208" s="1692"/>
      <c r="AK208" s="1692"/>
      <c r="AL208" s="1692"/>
      <c r="AM208" s="1692"/>
      <c r="AN208" s="1692"/>
      <c r="AO208" s="1692"/>
      <c r="AP208" s="1692"/>
      <c r="AQ208" s="1692"/>
      <c r="AR208" s="1692"/>
      <c r="AS208" s="1692"/>
      <c r="AT208" s="1692"/>
      <c r="AU208" s="1692"/>
      <c r="AV208" s="1692"/>
      <c r="AW208" s="1692"/>
      <c r="AX208" s="1692"/>
      <c r="AY208" s="1692"/>
      <c r="AZ208" s="1692"/>
      <c r="BA208" s="1692"/>
      <c r="BB208" s="1692"/>
      <c r="BC208" s="1692"/>
      <c r="BD208" s="1692"/>
      <c r="BE208" s="1692"/>
      <c r="BF208" s="1692"/>
      <c r="BG208" s="1692"/>
      <c r="BH208" s="1692"/>
      <c r="BI208" s="1692"/>
      <c r="BJ208" s="1692"/>
      <c r="BK208" s="1692"/>
      <c r="BL208" s="1692"/>
      <c r="BM208" s="1692"/>
      <c r="BN208" s="1692"/>
      <c r="BO208" s="1692"/>
      <c r="BP208" s="1692"/>
      <c r="BQ208" s="1692"/>
      <c r="BR208" s="1692"/>
      <c r="BS208" s="1692"/>
      <c r="BT208" s="1692"/>
      <c r="BU208" s="1692"/>
      <c r="BV208" s="1692"/>
      <c r="BW208" s="1692"/>
      <c r="BX208" s="1692"/>
      <c r="BY208" s="1692"/>
      <c r="BZ208" s="1692"/>
      <c r="CA208" s="1692"/>
      <c r="CB208" s="1692"/>
      <c r="CC208" s="1692"/>
      <c r="CD208" s="1692"/>
      <c r="CE208" s="1692"/>
      <c r="CF208" s="1692"/>
      <c r="CG208" s="1692"/>
      <c r="CH208" s="1692"/>
      <c r="CI208" s="1692"/>
      <c r="CJ208" s="1692"/>
      <c r="CK208" s="1692"/>
      <c r="CL208" s="1692"/>
      <c r="CM208" s="1692"/>
      <c r="CN208" s="1692"/>
      <c r="CO208" s="1692"/>
      <c r="CP208" s="1692"/>
      <c r="CQ208" s="1692"/>
      <c r="CR208" s="1692"/>
      <c r="CS208" s="1692"/>
      <c r="CT208" s="1692"/>
      <c r="CU208" s="1692"/>
      <c r="CV208" s="1692"/>
      <c r="CW208" s="1692"/>
      <c r="CX208" s="1692"/>
      <c r="CY208" s="1692"/>
      <c r="CZ208" s="1692"/>
      <c r="DA208" s="1692"/>
      <c r="DB208" s="1692"/>
      <c r="DC208" s="1692"/>
      <c r="DD208" s="1692"/>
      <c r="DE208" s="1692"/>
      <c r="DF208" s="1692"/>
      <c r="DG208" s="1692"/>
      <c r="DH208" s="1692"/>
      <c r="DI208" s="1692"/>
    </row>
    <row r="209" spans="1:113" s="1699" customFormat="1">
      <c r="A209" s="552"/>
      <c r="B209" s="1692"/>
      <c r="C209" s="1692"/>
      <c r="D209" s="1692"/>
      <c r="E209" s="1692"/>
      <c r="F209" s="1692"/>
      <c r="G209" s="1692"/>
      <c r="H209" s="1692"/>
      <c r="I209" s="1692"/>
      <c r="J209" s="1692"/>
      <c r="K209" s="1692"/>
      <c r="L209" s="1692"/>
      <c r="M209" s="1692"/>
      <c r="N209" s="1692"/>
      <c r="O209" s="1692"/>
      <c r="P209" s="1692"/>
      <c r="Q209" s="1692"/>
      <c r="R209" s="1692"/>
      <c r="S209" s="1692"/>
      <c r="T209" s="1692"/>
      <c r="U209" s="1692"/>
      <c r="V209" s="1692"/>
      <c r="W209" s="1692"/>
      <c r="X209" s="1692"/>
      <c r="Y209" s="1692"/>
      <c r="Z209" s="1692"/>
      <c r="AA209" s="1692"/>
      <c r="AB209" s="1692"/>
      <c r="AC209" s="1692"/>
      <c r="AD209" s="1692"/>
      <c r="AE209" s="1692"/>
      <c r="AF209" s="1692"/>
      <c r="AG209" s="1692"/>
      <c r="AH209" s="1692"/>
      <c r="AI209" s="1692"/>
      <c r="AJ209" s="1692"/>
      <c r="AK209" s="1692"/>
      <c r="AL209" s="1692"/>
      <c r="AM209" s="1692"/>
      <c r="AN209" s="1692"/>
      <c r="AO209" s="1692"/>
      <c r="AP209" s="1692"/>
      <c r="AQ209" s="1692"/>
      <c r="AR209" s="1692"/>
      <c r="AS209" s="1692"/>
      <c r="AT209" s="1692"/>
      <c r="AU209" s="1692"/>
      <c r="AV209" s="1692"/>
      <c r="AW209" s="1692"/>
      <c r="AX209" s="1692"/>
      <c r="AY209" s="1692"/>
      <c r="AZ209" s="1692"/>
      <c r="BA209" s="1692"/>
      <c r="BB209" s="1692"/>
      <c r="BC209" s="1692"/>
      <c r="BD209" s="1692"/>
      <c r="BE209" s="1692"/>
      <c r="BF209" s="1692"/>
      <c r="BG209" s="1692"/>
      <c r="BH209" s="1692"/>
      <c r="BI209" s="1692"/>
      <c r="BJ209" s="1692"/>
      <c r="BK209" s="1692"/>
      <c r="BL209" s="1692"/>
      <c r="BM209" s="1692"/>
      <c r="BN209" s="1692"/>
      <c r="BO209" s="1692"/>
      <c r="BP209" s="1692"/>
      <c r="BQ209" s="1692"/>
      <c r="BR209" s="1692"/>
      <c r="BS209" s="1692"/>
      <c r="BT209" s="1692"/>
      <c r="BU209" s="1692"/>
      <c r="BV209" s="1692"/>
      <c r="BW209" s="1692"/>
      <c r="BX209" s="1692"/>
      <c r="BY209" s="1692"/>
      <c r="BZ209" s="1692"/>
      <c r="CA209" s="1692"/>
      <c r="CB209" s="1692"/>
      <c r="CC209" s="1692"/>
      <c r="CD209" s="1692"/>
      <c r="CE209" s="1692"/>
      <c r="CF209" s="1692"/>
      <c r="CG209" s="1692"/>
      <c r="CH209" s="1692"/>
      <c r="CI209" s="1692"/>
      <c r="CJ209" s="1692"/>
      <c r="CK209" s="1692"/>
      <c r="CL209" s="1692"/>
      <c r="CM209" s="1692"/>
      <c r="CN209" s="1692"/>
      <c r="CO209" s="1692"/>
      <c r="CP209" s="1692"/>
      <c r="CQ209" s="1692"/>
      <c r="CR209" s="1692"/>
      <c r="CS209" s="1692"/>
      <c r="CT209" s="1692"/>
      <c r="CU209" s="1692"/>
      <c r="CV209" s="1692"/>
      <c r="CW209" s="1692"/>
      <c r="CX209" s="1692"/>
      <c r="CY209" s="1692"/>
      <c r="CZ209" s="1692"/>
      <c r="DA209" s="1692"/>
      <c r="DB209" s="1692"/>
      <c r="DC209" s="1692"/>
      <c r="DD209" s="1692"/>
      <c r="DE209" s="1692"/>
      <c r="DF209" s="1692"/>
      <c r="DG209" s="1692"/>
      <c r="DH209" s="1692"/>
      <c r="DI209" s="1692"/>
    </row>
    <row r="210" spans="1:113" s="1699" customFormat="1">
      <c r="A210" s="552"/>
      <c r="B210" s="1692"/>
      <c r="C210" s="1692"/>
      <c r="D210" s="1692"/>
      <c r="E210" s="1692"/>
      <c r="F210" s="1692"/>
      <c r="G210" s="1692"/>
      <c r="H210" s="1692"/>
      <c r="I210" s="1692"/>
      <c r="J210" s="1692"/>
      <c r="K210" s="1692"/>
      <c r="L210" s="1692"/>
      <c r="M210" s="1692"/>
      <c r="N210" s="1692"/>
      <c r="O210" s="1692"/>
      <c r="P210" s="1692"/>
      <c r="Q210" s="1692"/>
      <c r="R210" s="1692"/>
      <c r="S210" s="1692"/>
      <c r="T210" s="1692"/>
      <c r="U210" s="1692"/>
      <c r="V210" s="1692"/>
      <c r="W210" s="1692"/>
      <c r="X210" s="1692"/>
      <c r="Y210" s="1692"/>
      <c r="Z210" s="1692"/>
      <c r="AA210" s="1692"/>
      <c r="AB210" s="1692"/>
      <c r="AC210" s="1692"/>
      <c r="AD210" s="1692"/>
      <c r="AE210" s="1692"/>
      <c r="AF210" s="1692"/>
      <c r="AG210" s="1692"/>
      <c r="AH210" s="1692"/>
      <c r="AI210" s="1692"/>
      <c r="AJ210" s="1692"/>
      <c r="AK210" s="1692"/>
      <c r="AL210" s="1692"/>
      <c r="AM210" s="1692"/>
      <c r="AN210" s="1692"/>
      <c r="AO210" s="1692"/>
      <c r="AP210" s="1692"/>
      <c r="AQ210" s="1692"/>
      <c r="AR210" s="1692"/>
      <c r="AS210" s="1692"/>
      <c r="AT210" s="1692"/>
      <c r="AU210" s="1692"/>
      <c r="AV210" s="1692"/>
      <c r="AW210" s="1692"/>
      <c r="AX210" s="1692"/>
      <c r="AY210" s="1692"/>
      <c r="AZ210" s="1692"/>
      <c r="BA210" s="1692"/>
      <c r="BB210" s="1692"/>
      <c r="BC210" s="1692"/>
      <c r="BD210" s="1692"/>
      <c r="BE210" s="1692"/>
      <c r="BF210" s="1692"/>
      <c r="BG210" s="1692"/>
      <c r="BH210" s="1692"/>
      <c r="BI210" s="1692"/>
      <c r="BJ210" s="1692"/>
      <c r="BK210" s="1692"/>
      <c r="BL210" s="1692"/>
      <c r="BM210" s="1692"/>
      <c r="BN210" s="1692"/>
      <c r="BO210" s="1692"/>
      <c r="BP210" s="1692"/>
      <c r="BQ210" s="1692"/>
      <c r="BR210" s="1692"/>
      <c r="BS210" s="1692"/>
      <c r="BT210" s="1692"/>
      <c r="BU210" s="1692"/>
      <c r="BV210" s="1692"/>
      <c r="BW210" s="1692"/>
      <c r="BX210" s="1692"/>
      <c r="BY210" s="1692"/>
      <c r="BZ210" s="1692"/>
      <c r="CA210" s="1692"/>
      <c r="CB210" s="1692"/>
      <c r="CC210" s="1692"/>
      <c r="CD210" s="1692"/>
      <c r="CE210" s="1692"/>
      <c r="CF210" s="1692"/>
      <c r="CG210" s="1692"/>
      <c r="CH210" s="1692"/>
      <c r="CI210" s="1692"/>
      <c r="CJ210" s="1692"/>
      <c r="CK210" s="1692"/>
      <c r="CL210" s="1692"/>
      <c r="CM210" s="1692"/>
      <c r="CN210" s="1692"/>
      <c r="CO210" s="1692"/>
      <c r="CP210" s="1692"/>
      <c r="CQ210" s="1692"/>
      <c r="CR210" s="1692"/>
      <c r="CS210" s="1692"/>
      <c r="CT210" s="1692"/>
      <c r="CU210" s="1692"/>
      <c r="CV210" s="1692"/>
      <c r="CW210" s="1692"/>
      <c r="CX210" s="1692"/>
      <c r="CY210" s="1692"/>
      <c r="CZ210" s="1692"/>
      <c r="DA210" s="1692"/>
      <c r="DB210" s="1692"/>
      <c r="DC210" s="1692"/>
      <c r="DD210" s="1692"/>
      <c r="DE210" s="1692"/>
      <c r="DF210" s="1692"/>
      <c r="DG210" s="1692"/>
      <c r="DH210" s="1692"/>
      <c r="DI210" s="1692"/>
    </row>
    <row r="211" spans="1:113" s="1699" customFormat="1">
      <c r="A211" s="552"/>
      <c r="B211" s="1692"/>
      <c r="C211" s="1692"/>
      <c r="D211" s="1692"/>
      <c r="E211" s="1692"/>
      <c r="F211" s="1692"/>
      <c r="G211" s="1692"/>
      <c r="H211" s="1692"/>
      <c r="I211" s="1692"/>
      <c r="J211" s="1692"/>
      <c r="K211" s="1692"/>
      <c r="L211" s="1692"/>
      <c r="M211" s="1692"/>
      <c r="N211" s="1692"/>
      <c r="O211" s="1692"/>
      <c r="P211" s="1692"/>
      <c r="Q211" s="1692"/>
      <c r="R211" s="1692"/>
      <c r="S211" s="1692"/>
      <c r="T211" s="1692"/>
      <c r="U211" s="1692"/>
      <c r="V211" s="1692"/>
      <c r="W211" s="1692"/>
      <c r="X211" s="1692"/>
      <c r="Y211" s="1692"/>
      <c r="Z211" s="1692"/>
      <c r="AA211" s="1692"/>
      <c r="AB211" s="1692"/>
      <c r="AC211" s="1692"/>
      <c r="AD211" s="1692"/>
      <c r="AE211" s="1692"/>
      <c r="AF211" s="1692"/>
      <c r="AG211" s="1692"/>
      <c r="AH211" s="1692"/>
      <c r="AI211" s="1692"/>
      <c r="AJ211" s="1692"/>
      <c r="AK211" s="1692"/>
      <c r="AL211" s="1692"/>
      <c r="AM211" s="1692"/>
      <c r="AN211" s="1692"/>
      <c r="AO211" s="1692"/>
      <c r="AP211" s="1692"/>
      <c r="AQ211" s="1692"/>
      <c r="AR211" s="1692"/>
      <c r="AS211" s="1692"/>
      <c r="AT211" s="1692"/>
      <c r="AU211" s="1692"/>
      <c r="AV211" s="1692"/>
      <c r="AW211" s="1692"/>
      <c r="AX211" s="1692"/>
      <c r="AY211" s="1692"/>
      <c r="AZ211" s="1692"/>
      <c r="BA211" s="1692"/>
      <c r="BB211" s="1692"/>
      <c r="BC211" s="1692"/>
      <c r="BD211" s="1692"/>
      <c r="BE211" s="1692"/>
      <c r="BF211" s="1692"/>
      <c r="BG211" s="1692"/>
      <c r="BH211" s="1692"/>
      <c r="BI211" s="1692"/>
      <c r="BJ211" s="1692"/>
      <c r="BK211" s="1692"/>
      <c r="BL211" s="1692"/>
      <c r="BM211" s="1692"/>
      <c r="BN211" s="1692"/>
      <c r="BO211" s="1692"/>
      <c r="BP211" s="1692"/>
      <c r="BQ211" s="1692"/>
      <c r="BR211" s="1692"/>
      <c r="BS211" s="1692"/>
      <c r="BT211" s="1692"/>
      <c r="BU211" s="1692"/>
      <c r="BV211" s="1692"/>
      <c r="BW211" s="1692"/>
      <c r="BX211" s="1692"/>
      <c r="BY211" s="1692"/>
      <c r="BZ211" s="1692"/>
      <c r="CA211" s="1692"/>
      <c r="CB211" s="1692"/>
      <c r="CC211" s="1692"/>
      <c r="CD211" s="1692"/>
      <c r="CE211" s="1692"/>
      <c r="CF211" s="1692"/>
      <c r="CG211" s="1692"/>
      <c r="CH211" s="1692"/>
      <c r="CI211" s="1692"/>
      <c r="CJ211" s="1692"/>
      <c r="CK211" s="1692"/>
      <c r="CL211" s="1692"/>
      <c r="CM211" s="1692"/>
      <c r="CN211" s="1692"/>
      <c r="CO211" s="1692"/>
      <c r="CP211" s="1692"/>
      <c r="CQ211" s="1692"/>
      <c r="CR211" s="1692"/>
      <c r="CS211" s="1692"/>
      <c r="CT211" s="1692"/>
      <c r="CU211" s="1692"/>
      <c r="CV211" s="1692"/>
      <c r="CW211" s="1692"/>
      <c r="CX211" s="1692"/>
      <c r="CY211" s="1692"/>
      <c r="CZ211" s="1692"/>
      <c r="DA211" s="1692"/>
      <c r="DB211" s="1692"/>
      <c r="DC211" s="1692"/>
      <c r="DD211" s="1692"/>
      <c r="DE211" s="1692"/>
      <c r="DF211" s="1692"/>
      <c r="DG211" s="1692"/>
      <c r="DH211" s="1692"/>
      <c r="DI211" s="1692"/>
    </row>
    <row r="212" spans="1:113" s="1699" customFormat="1">
      <c r="A212" s="552"/>
      <c r="B212" s="1692"/>
      <c r="C212" s="1692"/>
      <c r="D212" s="1692"/>
      <c r="E212" s="1692"/>
      <c r="F212" s="1692"/>
      <c r="G212" s="1692"/>
      <c r="H212" s="1692"/>
      <c r="I212" s="1692"/>
      <c r="J212" s="1692"/>
      <c r="K212" s="1692"/>
      <c r="L212" s="1692"/>
      <c r="M212" s="1692"/>
      <c r="N212" s="1692"/>
      <c r="O212" s="1692"/>
      <c r="P212" s="1692"/>
      <c r="Q212" s="1692"/>
      <c r="R212" s="1692"/>
      <c r="S212" s="1692"/>
      <c r="T212" s="1692"/>
      <c r="U212" s="1692"/>
      <c r="V212" s="1692"/>
      <c r="W212" s="1692"/>
      <c r="X212" s="1692"/>
      <c r="Y212" s="1692"/>
      <c r="Z212" s="1692"/>
      <c r="AA212" s="1692"/>
      <c r="AB212" s="1692"/>
      <c r="AC212" s="1692"/>
      <c r="AD212" s="1692"/>
      <c r="AE212" s="1692"/>
      <c r="AF212" s="1692"/>
      <c r="AG212" s="1692"/>
      <c r="AH212" s="1692"/>
      <c r="AI212" s="1692"/>
      <c r="AJ212" s="1692"/>
      <c r="AK212" s="1692"/>
      <c r="AL212" s="1692"/>
      <c r="AM212" s="1692"/>
      <c r="AN212" s="1692"/>
      <c r="AO212" s="1692"/>
      <c r="AP212" s="1692"/>
      <c r="AQ212" s="1692"/>
      <c r="AR212" s="1692"/>
      <c r="AS212" s="1692"/>
      <c r="AT212" s="1692"/>
      <c r="AU212" s="1692"/>
      <c r="AV212" s="1692"/>
      <c r="AW212" s="1692"/>
      <c r="AX212" s="1692"/>
      <c r="AY212" s="1692"/>
      <c r="AZ212" s="1692"/>
      <c r="BA212" s="1692"/>
      <c r="BB212" s="1692"/>
      <c r="BC212" s="1692"/>
      <c r="BD212" s="1692"/>
      <c r="BE212" s="1692"/>
      <c r="BF212" s="1692"/>
      <c r="BG212" s="1692"/>
      <c r="BH212" s="1692"/>
      <c r="BI212" s="1692"/>
      <c r="BJ212" s="1692"/>
      <c r="BK212" s="1692"/>
      <c r="BL212" s="1692"/>
      <c r="BM212" s="1692"/>
      <c r="BN212" s="1692"/>
      <c r="BO212" s="1692"/>
      <c r="BP212" s="1692"/>
      <c r="BQ212" s="1692"/>
      <c r="BR212" s="1692"/>
      <c r="BS212" s="1692"/>
      <c r="BT212" s="1692"/>
      <c r="BU212" s="1692"/>
      <c r="BV212" s="1692"/>
      <c r="BW212" s="1692"/>
      <c r="BX212" s="1692"/>
      <c r="BY212" s="1692"/>
      <c r="BZ212" s="1692"/>
      <c r="CA212" s="1692"/>
      <c r="CB212" s="1692"/>
      <c r="CC212" s="1692"/>
      <c r="CD212" s="1692"/>
      <c r="CE212" s="1692"/>
      <c r="CF212" s="1692"/>
      <c r="CG212" s="1692"/>
      <c r="CH212" s="1692"/>
      <c r="CI212" s="1692"/>
      <c r="CJ212" s="1692"/>
      <c r="CK212" s="1692"/>
      <c r="CL212" s="1692"/>
      <c r="CM212" s="1692"/>
      <c r="CN212" s="1692"/>
      <c r="CO212" s="1692"/>
      <c r="CP212" s="1692"/>
      <c r="CQ212" s="1692"/>
      <c r="CR212" s="1692"/>
      <c r="CS212" s="1692"/>
      <c r="CT212" s="1692"/>
      <c r="CU212" s="1692"/>
      <c r="CV212" s="1692"/>
      <c r="CW212" s="1692"/>
      <c r="CX212" s="1692"/>
      <c r="CY212" s="1692"/>
      <c r="CZ212" s="1692"/>
      <c r="DA212" s="1692"/>
      <c r="DB212" s="1692"/>
      <c r="DC212" s="1692"/>
      <c r="DD212" s="1692"/>
      <c r="DE212" s="1692"/>
      <c r="DF212" s="1692"/>
      <c r="DG212" s="1692"/>
      <c r="DH212" s="1692"/>
      <c r="DI212" s="1692"/>
    </row>
    <row r="213" spans="1:113" s="1699" customFormat="1">
      <c r="A213" s="552"/>
      <c r="B213" s="1692"/>
      <c r="C213" s="1692"/>
      <c r="D213" s="1692"/>
      <c r="E213" s="1692"/>
      <c r="F213" s="1692"/>
      <c r="G213" s="1692"/>
      <c r="H213" s="1692"/>
      <c r="I213" s="1692"/>
      <c r="J213" s="1692"/>
      <c r="K213" s="1692"/>
      <c r="L213" s="1692"/>
      <c r="M213" s="1692"/>
      <c r="N213" s="1692"/>
      <c r="O213" s="1692"/>
      <c r="P213" s="1692"/>
      <c r="Q213" s="1692"/>
      <c r="R213" s="1692"/>
      <c r="S213" s="1692"/>
      <c r="T213" s="1692"/>
      <c r="U213" s="1692"/>
      <c r="V213" s="1692"/>
      <c r="W213" s="1692"/>
      <c r="X213" s="1692"/>
      <c r="Y213" s="1692"/>
      <c r="Z213" s="1692"/>
      <c r="AA213" s="1692"/>
      <c r="AB213" s="1692"/>
      <c r="AC213" s="1692"/>
      <c r="AD213" s="1692"/>
      <c r="AE213" s="1692"/>
      <c r="AF213" s="1692"/>
      <c r="AG213" s="1692"/>
      <c r="AH213" s="1692"/>
      <c r="AI213" s="1692"/>
      <c r="AJ213" s="1692"/>
      <c r="AK213" s="1692"/>
      <c r="AL213" s="1692"/>
      <c r="AM213" s="1692"/>
      <c r="AN213" s="1692"/>
      <c r="AO213" s="1692"/>
      <c r="AP213" s="1692"/>
      <c r="AQ213" s="1692"/>
      <c r="AR213" s="1692"/>
      <c r="AS213" s="1692"/>
      <c r="AT213" s="1692"/>
      <c r="AU213" s="1692"/>
      <c r="AV213" s="1692"/>
      <c r="AW213" s="1692"/>
      <c r="AX213" s="1692"/>
      <c r="AY213" s="1692"/>
      <c r="AZ213" s="1692"/>
      <c r="BA213" s="1692"/>
      <c r="BB213" s="1692"/>
      <c r="BC213" s="1692"/>
      <c r="BD213" s="1692"/>
      <c r="BE213" s="1692"/>
      <c r="BF213" s="1692"/>
      <c r="BG213" s="1692"/>
      <c r="BH213" s="1692"/>
      <c r="BI213" s="1692"/>
      <c r="BJ213" s="1692"/>
      <c r="BK213" s="1692"/>
      <c r="BL213" s="1692"/>
      <c r="BM213" s="1692"/>
      <c r="BN213" s="1692"/>
      <c r="BO213" s="1692"/>
      <c r="BP213" s="1692"/>
      <c r="BQ213" s="1692"/>
      <c r="BR213" s="1692"/>
      <c r="BS213" s="1692"/>
      <c r="BT213" s="1692"/>
      <c r="BU213" s="1692"/>
      <c r="BV213" s="1692"/>
      <c r="BW213" s="1692"/>
      <c r="BX213" s="1692"/>
      <c r="BY213" s="1692"/>
      <c r="BZ213" s="1692"/>
      <c r="CA213" s="1692"/>
      <c r="CB213" s="1692"/>
      <c r="CC213" s="1692"/>
      <c r="CD213" s="1692"/>
      <c r="CE213" s="1692"/>
      <c r="CF213" s="1692"/>
      <c r="CG213" s="1692"/>
      <c r="CH213" s="1692"/>
      <c r="CI213" s="1692"/>
      <c r="CJ213" s="1692"/>
      <c r="CK213" s="1692"/>
      <c r="CL213" s="1692"/>
      <c r="CM213" s="1692"/>
      <c r="CN213" s="1692"/>
      <c r="CO213" s="1692"/>
      <c r="CP213" s="1692"/>
      <c r="CQ213" s="1692"/>
      <c r="CR213" s="1692"/>
      <c r="CS213" s="1692"/>
      <c r="CT213" s="1692"/>
      <c r="CU213" s="1692"/>
      <c r="CV213" s="1692"/>
      <c r="CW213" s="1692"/>
      <c r="CX213" s="1692"/>
      <c r="CY213" s="1692"/>
      <c r="CZ213" s="1692"/>
      <c r="DA213" s="1692"/>
      <c r="DB213" s="1692"/>
      <c r="DC213" s="1692"/>
      <c r="DD213" s="1692"/>
      <c r="DE213" s="1692"/>
      <c r="DF213" s="1692"/>
      <c r="DG213" s="1692"/>
      <c r="DH213" s="1692"/>
      <c r="DI213" s="1692"/>
    </row>
    <row r="214" spans="1:113" s="1699" customFormat="1">
      <c r="A214" s="552"/>
      <c r="B214" s="1692"/>
      <c r="C214" s="1692"/>
      <c r="D214" s="1692"/>
      <c r="E214" s="1692"/>
      <c r="F214" s="1692"/>
      <c r="G214" s="1692"/>
      <c r="H214" s="1692"/>
      <c r="I214" s="1692"/>
      <c r="J214" s="1692"/>
      <c r="K214" s="1692"/>
      <c r="L214" s="1692"/>
      <c r="M214" s="1692"/>
      <c r="N214" s="1692"/>
      <c r="O214" s="1692"/>
      <c r="P214" s="1692"/>
      <c r="Q214" s="1692"/>
      <c r="R214" s="1692"/>
      <c r="S214" s="1692"/>
      <c r="T214" s="1692"/>
      <c r="U214" s="1692"/>
      <c r="V214" s="1692"/>
      <c r="W214" s="1692"/>
      <c r="X214" s="1692"/>
      <c r="Y214" s="1692"/>
      <c r="Z214" s="1692"/>
      <c r="AA214" s="1692"/>
      <c r="AB214" s="1692"/>
      <c r="AC214" s="1692"/>
      <c r="AD214" s="1692"/>
      <c r="AE214" s="1692"/>
      <c r="AF214" s="1692"/>
      <c r="AG214" s="1692"/>
      <c r="AH214" s="1692"/>
      <c r="AI214" s="1692"/>
      <c r="AJ214" s="1692"/>
      <c r="AK214" s="1692"/>
      <c r="AL214" s="1692"/>
      <c r="AM214" s="1692"/>
      <c r="AN214" s="1692"/>
      <c r="AO214" s="1692"/>
      <c r="AP214" s="1692"/>
      <c r="AQ214" s="1692"/>
      <c r="AR214" s="1692"/>
      <c r="AS214" s="1692"/>
      <c r="AT214" s="1692"/>
      <c r="AU214" s="1692"/>
      <c r="AV214" s="1692"/>
      <c r="AW214" s="1692"/>
      <c r="AX214" s="1692"/>
      <c r="AY214" s="1692"/>
      <c r="AZ214" s="1692"/>
      <c r="BA214" s="1692"/>
      <c r="BB214" s="1692"/>
      <c r="BC214" s="1692"/>
      <c r="BD214" s="1692"/>
      <c r="BE214" s="1692"/>
      <c r="BF214" s="1692"/>
      <c r="BG214" s="1692"/>
      <c r="BH214" s="1692"/>
      <c r="BI214" s="1692"/>
      <c r="BJ214" s="1692"/>
      <c r="BK214" s="1692"/>
      <c r="BL214" s="1692"/>
      <c r="BM214" s="1692"/>
      <c r="BN214" s="1692"/>
      <c r="BO214" s="1692"/>
      <c r="BP214" s="1692"/>
      <c r="BQ214" s="1692"/>
      <c r="BR214" s="1692"/>
      <c r="BS214" s="1692"/>
      <c r="BT214" s="1692"/>
      <c r="BU214" s="1692"/>
      <c r="BV214" s="1692"/>
      <c r="BW214" s="1692"/>
      <c r="BX214" s="1692"/>
      <c r="BY214" s="1692"/>
      <c r="BZ214" s="1692"/>
      <c r="CA214" s="1692"/>
      <c r="CB214" s="1692"/>
      <c r="CC214" s="1692"/>
      <c r="CD214" s="1692"/>
      <c r="CE214" s="1692"/>
      <c r="CF214" s="1692"/>
      <c r="CG214" s="1692"/>
      <c r="CH214" s="1692"/>
      <c r="CI214" s="1692"/>
      <c r="CJ214" s="1692"/>
      <c r="CK214" s="1692"/>
      <c r="CL214" s="1692"/>
      <c r="CM214" s="1692"/>
      <c r="CN214" s="1692"/>
      <c r="CO214" s="1692"/>
      <c r="CP214" s="1692"/>
      <c r="CQ214" s="1692"/>
      <c r="CR214" s="1692"/>
      <c r="CS214" s="1692"/>
      <c r="CT214" s="1692"/>
      <c r="CU214" s="1692"/>
      <c r="CV214" s="1692"/>
      <c r="CW214" s="1692"/>
      <c r="CX214" s="1692"/>
      <c r="CY214" s="1692"/>
      <c r="CZ214" s="1692"/>
      <c r="DA214" s="1692"/>
      <c r="DB214" s="1692"/>
      <c r="DC214" s="1692"/>
      <c r="DD214" s="1692"/>
      <c r="DE214" s="1692"/>
      <c r="DF214" s="1692"/>
      <c r="DG214" s="1692"/>
      <c r="DH214" s="1692"/>
      <c r="DI214" s="1692"/>
    </row>
    <row r="215" spans="1:113" s="1699" customFormat="1">
      <c r="A215" s="552"/>
      <c r="B215" s="1692"/>
      <c r="C215" s="1692"/>
      <c r="D215" s="1692"/>
      <c r="E215" s="1692"/>
      <c r="F215" s="1692"/>
      <c r="G215" s="1692"/>
      <c r="H215" s="1692"/>
      <c r="I215" s="1692"/>
      <c r="J215" s="1692"/>
      <c r="K215" s="1692"/>
      <c r="L215" s="1692"/>
      <c r="M215" s="1692"/>
      <c r="N215" s="1692"/>
      <c r="O215" s="1692"/>
      <c r="P215" s="1692"/>
      <c r="Q215" s="1692"/>
      <c r="R215" s="1692"/>
      <c r="S215" s="1692"/>
      <c r="T215" s="1692"/>
      <c r="U215" s="1692"/>
      <c r="V215" s="1692"/>
      <c r="W215" s="1692"/>
      <c r="X215" s="1692"/>
      <c r="Y215" s="1692"/>
      <c r="Z215" s="1692"/>
      <c r="AA215" s="1692"/>
      <c r="AB215" s="1692"/>
      <c r="AC215" s="1692"/>
      <c r="AD215" s="1692"/>
      <c r="AE215" s="1692"/>
      <c r="AF215" s="1692"/>
      <c r="AG215" s="1692"/>
      <c r="AH215" s="1692"/>
      <c r="AI215" s="1692"/>
      <c r="AJ215" s="1692"/>
      <c r="AK215" s="1692"/>
      <c r="AL215" s="1692"/>
      <c r="AM215" s="1692"/>
      <c r="AN215" s="1692"/>
      <c r="AO215" s="1692"/>
      <c r="AP215" s="1692"/>
      <c r="AQ215" s="1692"/>
      <c r="AR215" s="1692"/>
      <c r="AS215" s="1692"/>
      <c r="AT215" s="1692"/>
      <c r="AU215" s="1692"/>
      <c r="AV215" s="1692"/>
      <c r="AW215" s="1692"/>
      <c r="AX215" s="1692"/>
      <c r="AY215" s="1692"/>
      <c r="AZ215" s="1692"/>
      <c r="BA215" s="1692"/>
      <c r="BB215" s="1692"/>
      <c r="BC215" s="1692"/>
      <c r="BD215" s="1692"/>
      <c r="BE215" s="1692"/>
      <c r="BF215" s="1692"/>
      <c r="BG215" s="1692"/>
      <c r="BH215" s="1692"/>
      <c r="BI215" s="1692"/>
      <c r="BJ215" s="1692"/>
      <c r="BK215" s="1692"/>
      <c r="BL215" s="1692"/>
      <c r="BM215" s="1692"/>
      <c r="BN215" s="1692"/>
      <c r="BO215" s="1692"/>
      <c r="BP215" s="1692"/>
      <c r="BQ215" s="1692"/>
      <c r="BR215" s="1692"/>
      <c r="BS215" s="1692"/>
      <c r="BT215" s="1692"/>
      <c r="BU215" s="1692"/>
      <c r="BV215" s="1692"/>
      <c r="BW215" s="1692"/>
      <c r="BX215" s="1692"/>
      <c r="BY215" s="1692"/>
      <c r="BZ215" s="1692"/>
      <c r="CA215" s="1692"/>
      <c r="CB215" s="1692"/>
      <c r="CC215" s="1692"/>
      <c r="CD215" s="1692"/>
      <c r="CE215" s="1692"/>
      <c r="CF215" s="1692"/>
      <c r="CG215" s="1692"/>
      <c r="CH215" s="1692"/>
      <c r="CI215" s="1692"/>
      <c r="CJ215" s="1692"/>
      <c r="CK215" s="1692"/>
      <c r="CL215" s="1692"/>
      <c r="CM215" s="1692"/>
      <c r="CN215" s="1692"/>
      <c r="CO215" s="1692"/>
      <c r="CP215" s="1692"/>
      <c r="CQ215" s="1692"/>
      <c r="CR215" s="1692"/>
      <c r="CS215" s="1692"/>
      <c r="CT215" s="1692"/>
      <c r="CU215" s="1692"/>
      <c r="CV215" s="1692"/>
      <c r="CW215" s="1692"/>
      <c r="CX215" s="1692"/>
      <c r="CY215" s="1692"/>
      <c r="CZ215" s="1692"/>
      <c r="DA215" s="1692"/>
      <c r="DB215" s="1692"/>
      <c r="DC215" s="1692"/>
      <c r="DD215" s="1692"/>
      <c r="DE215" s="1692"/>
      <c r="DF215" s="1692"/>
      <c r="DG215" s="1692"/>
      <c r="DH215" s="1692"/>
      <c r="DI215" s="1692"/>
    </row>
    <row r="216" spans="1:113" s="1699" customFormat="1">
      <c r="A216" s="552"/>
      <c r="B216" s="1692"/>
      <c r="C216" s="1692"/>
      <c r="D216" s="1692"/>
      <c r="E216" s="1692"/>
      <c r="F216" s="1692"/>
      <c r="G216" s="1692"/>
      <c r="H216" s="1692"/>
      <c r="I216" s="1692"/>
      <c r="J216" s="1692"/>
      <c r="K216" s="1692"/>
      <c r="L216" s="1692"/>
      <c r="M216" s="1692"/>
      <c r="N216" s="1692"/>
      <c r="O216" s="1692"/>
      <c r="P216" s="1692"/>
      <c r="Q216" s="1692"/>
      <c r="R216" s="1692"/>
      <c r="S216" s="1692"/>
      <c r="T216" s="1692"/>
      <c r="U216" s="1692"/>
      <c r="V216" s="1692"/>
      <c r="W216" s="1692"/>
      <c r="X216" s="1692"/>
      <c r="Y216" s="1692"/>
      <c r="Z216" s="1692"/>
      <c r="AA216" s="1692"/>
      <c r="AB216" s="1692"/>
      <c r="AC216" s="1692"/>
      <c r="AD216" s="1692"/>
      <c r="AE216" s="1692"/>
      <c r="AF216" s="1692"/>
      <c r="AG216" s="1692"/>
      <c r="AH216" s="1692"/>
      <c r="AI216" s="1692"/>
      <c r="AJ216" s="1692"/>
      <c r="AK216" s="1692"/>
      <c r="AL216" s="1692"/>
      <c r="AM216" s="1692"/>
      <c r="AN216" s="1692"/>
      <c r="AO216" s="1692"/>
      <c r="AP216" s="1692"/>
      <c r="AQ216" s="1692"/>
      <c r="AR216" s="1692"/>
      <c r="AS216" s="1692"/>
      <c r="AT216" s="1692"/>
      <c r="AU216" s="1692"/>
      <c r="AV216" s="1692"/>
      <c r="AW216" s="1692"/>
      <c r="AX216" s="1692"/>
      <c r="AY216" s="1692"/>
      <c r="AZ216" s="1692"/>
      <c r="BA216" s="1692"/>
      <c r="BB216" s="1692"/>
      <c r="BC216" s="1692"/>
      <c r="BD216" s="1692"/>
      <c r="BE216" s="1692"/>
      <c r="BF216" s="1692"/>
      <c r="BG216" s="1692"/>
      <c r="BH216" s="1692"/>
      <c r="BI216" s="1692"/>
      <c r="BJ216" s="1692"/>
      <c r="BK216" s="1692"/>
      <c r="BL216" s="1692"/>
      <c r="BM216" s="1692"/>
      <c r="BN216" s="1692"/>
      <c r="BO216" s="1692"/>
      <c r="BP216" s="1692"/>
      <c r="BQ216" s="1692"/>
      <c r="BR216" s="1692"/>
      <c r="BS216" s="1692"/>
      <c r="BT216" s="1692"/>
      <c r="BU216" s="1692"/>
      <c r="BV216" s="1692"/>
      <c r="BW216" s="1692"/>
      <c r="BX216" s="1692"/>
      <c r="BY216" s="1692"/>
      <c r="BZ216" s="1692"/>
      <c r="CA216" s="1692"/>
      <c r="CB216" s="1692"/>
      <c r="CC216" s="1692"/>
      <c r="CD216" s="1692"/>
      <c r="CE216" s="1692"/>
      <c r="CF216" s="1692"/>
      <c r="CG216" s="1692"/>
      <c r="CH216" s="1692"/>
      <c r="CI216" s="1692"/>
      <c r="CJ216" s="1692"/>
      <c r="CK216" s="1692"/>
      <c r="CL216" s="1692"/>
      <c r="CM216" s="1692"/>
      <c r="CN216" s="1692"/>
      <c r="CO216" s="1692"/>
      <c r="CP216" s="1692"/>
      <c r="CQ216" s="1692"/>
      <c r="CR216" s="1692"/>
      <c r="CS216" s="1692"/>
      <c r="CT216" s="1692"/>
      <c r="CU216" s="1692"/>
      <c r="CV216" s="1692"/>
      <c r="CW216" s="1692"/>
      <c r="CX216" s="1692"/>
      <c r="CY216" s="1692"/>
      <c r="CZ216" s="1692"/>
      <c r="DA216" s="1692"/>
      <c r="DB216" s="1692"/>
      <c r="DC216" s="1692"/>
      <c r="DD216" s="1692"/>
      <c r="DE216" s="1692"/>
      <c r="DF216" s="1692"/>
      <c r="DG216" s="1692"/>
      <c r="DH216" s="1692"/>
      <c r="DI216" s="1692"/>
    </row>
    <row r="217" spans="1:113" s="1699" customFormat="1">
      <c r="A217" s="552"/>
      <c r="B217" s="1692"/>
      <c r="C217" s="1692"/>
      <c r="D217" s="1692"/>
      <c r="E217" s="1692"/>
      <c r="F217" s="1692"/>
      <c r="G217" s="1692"/>
      <c r="H217" s="1692"/>
      <c r="I217" s="1692"/>
      <c r="J217" s="1692"/>
      <c r="K217" s="1692"/>
      <c r="L217" s="1692"/>
      <c r="M217" s="1692"/>
      <c r="N217" s="1692"/>
      <c r="O217" s="1692"/>
      <c r="P217" s="1692"/>
      <c r="Q217" s="1692"/>
      <c r="R217" s="1692"/>
      <c r="S217" s="1692"/>
      <c r="T217" s="1692"/>
      <c r="U217" s="1692"/>
      <c r="V217" s="1692"/>
      <c r="W217" s="1692"/>
      <c r="X217" s="1692"/>
      <c r="Y217" s="1692"/>
      <c r="Z217" s="1692"/>
      <c r="AA217" s="1692"/>
      <c r="AB217" s="1692"/>
      <c r="AC217" s="1692"/>
      <c r="AD217" s="1692"/>
      <c r="AE217" s="1692"/>
      <c r="AF217" s="1692"/>
      <c r="AG217" s="1692"/>
      <c r="AH217" s="1692"/>
      <c r="AI217" s="1692"/>
      <c r="AJ217" s="1692"/>
      <c r="AK217" s="1692"/>
      <c r="AL217" s="1692"/>
      <c r="AM217" s="1692"/>
      <c r="AN217" s="1692"/>
      <c r="AO217" s="1692"/>
      <c r="AP217" s="1692"/>
      <c r="AQ217" s="1692"/>
      <c r="AR217" s="1692"/>
      <c r="AS217" s="1692"/>
      <c r="AT217" s="1692"/>
      <c r="AU217" s="1692"/>
      <c r="AV217" s="1692"/>
      <c r="AW217" s="1692"/>
      <c r="AX217" s="1692"/>
      <c r="AY217" s="1692"/>
      <c r="AZ217" s="1692"/>
      <c r="BA217" s="1692"/>
      <c r="BB217" s="1692"/>
      <c r="BC217" s="1692"/>
      <c r="BD217" s="1692"/>
      <c r="BE217" s="1692"/>
      <c r="BF217" s="1692"/>
      <c r="BG217" s="1692"/>
      <c r="BH217" s="1692"/>
      <c r="BI217" s="1692"/>
      <c r="BJ217" s="1692"/>
      <c r="BK217" s="1692"/>
      <c r="BL217" s="1692"/>
      <c r="BM217" s="1692"/>
      <c r="BN217" s="1692"/>
      <c r="BO217" s="1692"/>
      <c r="BP217" s="1692"/>
      <c r="BQ217" s="1692"/>
      <c r="BR217" s="1692"/>
      <c r="BS217" s="1692"/>
      <c r="BT217" s="1692"/>
      <c r="BU217" s="1692"/>
      <c r="BV217" s="1692"/>
      <c r="BW217" s="1692"/>
      <c r="BX217" s="1692"/>
      <c r="BY217" s="1692"/>
      <c r="BZ217" s="1692"/>
      <c r="CA217" s="1692"/>
      <c r="CB217" s="1692"/>
      <c r="CC217" s="1692"/>
      <c r="CD217" s="1692"/>
      <c r="CE217" s="1692"/>
      <c r="CF217" s="1692"/>
      <c r="CG217" s="1692"/>
      <c r="CH217" s="1692"/>
      <c r="CI217" s="1692"/>
      <c r="CJ217" s="1692"/>
      <c r="CK217" s="1692"/>
      <c r="CL217" s="1692"/>
      <c r="CM217" s="1692"/>
      <c r="CN217" s="1692"/>
      <c r="CO217" s="1692"/>
      <c r="CP217" s="1692"/>
      <c r="CQ217" s="1692"/>
      <c r="CR217" s="1692"/>
      <c r="CS217" s="1692"/>
      <c r="CT217" s="1692"/>
      <c r="CU217" s="1692"/>
      <c r="CV217" s="1692"/>
      <c r="CW217" s="1692"/>
      <c r="CX217" s="1692"/>
      <c r="CY217" s="1692"/>
      <c r="CZ217" s="1692"/>
      <c r="DA217" s="1692"/>
      <c r="DB217" s="1692"/>
      <c r="DC217" s="1692"/>
      <c r="DD217" s="1692"/>
      <c r="DE217" s="1692"/>
      <c r="DF217" s="1692"/>
      <c r="DG217" s="1692"/>
      <c r="DH217" s="1692"/>
      <c r="DI217" s="1692"/>
    </row>
    <row r="218" spans="1:113" s="1699" customFormat="1">
      <c r="A218" s="552"/>
      <c r="B218" s="1692"/>
      <c r="C218" s="1692"/>
      <c r="D218" s="1692"/>
      <c r="E218" s="1692"/>
      <c r="F218" s="1692"/>
      <c r="G218" s="1692"/>
      <c r="H218" s="1692"/>
      <c r="I218" s="1692"/>
      <c r="J218" s="1692"/>
      <c r="K218" s="1692"/>
      <c r="L218" s="1692"/>
      <c r="M218" s="1692"/>
      <c r="N218" s="1692"/>
      <c r="O218" s="1692"/>
      <c r="P218" s="1692"/>
      <c r="Q218" s="1692"/>
      <c r="R218" s="1692"/>
      <c r="S218" s="1692"/>
      <c r="T218" s="1692"/>
      <c r="U218" s="1692"/>
      <c r="V218" s="1692"/>
      <c r="W218" s="1692"/>
      <c r="X218" s="1692"/>
      <c r="Y218" s="1692"/>
      <c r="Z218" s="1692"/>
      <c r="AA218" s="1692"/>
      <c r="AB218" s="1692"/>
      <c r="AC218" s="1692"/>
      <c r="AD218" s="1692"/>
      <c r="AE218" s="1692"/>
      <c r="AF218" s="1692"/>
      <c r="AG218" s="1692"/>
      <c r="AH218" s="1692"/>
      <c r="AI218" s="1692"/>
      <c r="AJ218" s="1692"/>
      <c r="AK218" s="1692"/>
      <c r="AL218" s="1692"/>
      <c r="AM218" s="1692"/>
      <c r="AN218" s="1692"/>
      <c r="AO218" s="1692"/>
      <c r="AP218" s="1692"/>
      <c r="AQ218" s="1692"/>
      <c r="AR218" s="1692"/>
      <c r="AS218" s="1692"/>
      <c r="AT218" s="1692"/>
      <c r="AU218" s="1692"/>
      <c r="AV218" s="1692"/>
      <c r="AW218" s="1692"/>
      <c r="AX218" s="1692"/>
      <c r="AY218" s="1692"/>
      <c r="AZ218" s="1692"/>
      <c r="BA218" s="1692"/>
      <c r="BB218" s="1692"/>
      <c r="BC218" s="1692"/>
      <c r="BD218" s="1692"/>
      <c r="BE218" s="1692"/>
      <c r="BF218" s="1692"/>
      <c r="BG218" s="1692"/>
      <c r="BH218" s="1692"/>
      <c r="BI218" s="1692"/>
      <c r="BJ218" s="1692"/>
      <c r="BK218" s="1692"/>
      <c r="BL218" s="1692"/>
      <c r="BM218" s="1692"/>
      <c r="BN218" s="1692"/>
      <c r="BO218" s="1692"/>
      <c r="BP218" s="1692"/>
      <c r="BQ218" s="1692"/>
      <c r="BR218" s="1692"/>
      <c r="BS218" s="1692"/>
      <c r="BT218" s="1692"/>
      <c r="BU218" s="1692"/>
      <c r="BV218" s="1692"/>
      <c r="BW218" s="1692"/>
      <c r="BX218" s="1692"/>
      <c r="BY218" s="1692"/>
      <c r="BZ218" s="1692"/>
      <c r="CA218" s="1692"/>
      <c r="CB218" s="1692"/>
      <c r="CC218" s="1692"/>
      <c r="CD218" s="1692"/>
      <c r="CE218" s="1692"/>
      <c r="CF218" s="1692"/>
      <c r="CG218" s="1692"/>
      <c r="CH218" s="1692"/>
      <c r="CI218" s="1692"/>
      <c r="CJ218" s="1692"/>
      <c r="CK218" s="1692"/>
      <c r="CL218" s="1692"/>
      <c r="CM218" s="1692"/>
      <c r="CN218" s="1692"/>
      <c r="CO218" s="1692"/>
      <c r="CP218" s="1692"/>
      <c r="CQ218" s="1692"/>
      <c r="CR218" s="1692"/>
      <c r="CS218" s="1692"/>
      <c r="CT218" s="1692"/>
      <c r="CU218" s="1692"/>
      <c r="CV218" s="1692"/>
      <c r="CW218" s="1692"/>
      <c r="CX218" s="1692"/>
      <c r="CY218" s="1692"/>
      <c r="CZ218" s="1692"/>
      <c r="DA218" s="1692"/>
      <c r="DB218" s="1692"/>
      <c r="DC218" s="1692"/>
      <c r="DD218" s="1692"/>
      <c r="DE218" s="1692"/>
      <c r="DF218" s="1692"/>
      <c r="DG218" s="1692"/>
      <c r="DH218" s="1692"/>
      <c r="DI218" s="1692"/>
    </row>
    <row r="219" spans="1:113" s="1699" customFormat="1">
      <c r="A219" s="552"/>
      <c r="B219" s="1692"/>
      <c r="C219" s="1692"/>
      <c r="D219" s="1692"/>
      <c r="E219" s="1692"/>
      <c r="F219" s="1692"/>
      <c r="G219" s="1692"/>
      <c r="H219" s="1692"/>
      <c r="I219" s="1692"/>
      <c r="J219" s="1692"/>
      <c r="K219" s="1692"/>
      <c r="L219" s="1692"/>
      <c r="M219" s="1692"/>
      <c r="N219" s="1692"/>
      <c r="O219" s="1692"/>
      <c r="P219" s="1692"/>
      <c r="Q219" s="1692"/>
      <c r="R219" s="1692"/>
      <c r="S219" s="1692"/>
      <c r="T219" s="1692"/>
      <c r="U219" s="1692"/>
      <c r="V219" s="1692"/>
      <c r="W219" s="1692"/>
      <c r="X219" s="1692"/>
      <c r="Y219" s="1692"/>
      <c r="Z219" s="1692"/>
      <c r="AA219" s="1692"/>
      <c r="AB219" s="1692"/>
      <c r="AC219" s="1692"/>
      <c r="AD219" s="1692"/>
      <c r="AE219" s="1692"/>
      <c r="AF219" s="1692"/>
      <c r="AG219" s="1692"/>
      <c r="AH219" s="1692"/>
      <c r="AI219" s="1692"/>
      <c r="AJ219" s="1692"/>
      <c r="AK219" s="1692"/>
      <c r="AL219" s="1692"/>
      <c r="AM219" s="1692"/>
      <c r="AN219" s="1692"/>
      <c r="AO219" s="1692"/>
      <c r="AP219" s="1692"/>
      <c r="AQ219" s="1692"/>
      <c r="AR219" s="1692"/>
      <c r="AS219" s="1692"/>
      <c r="AT219" s="1692"/>
      <c r="AU219" s="1692"/>
      <c r="AV219" s="1692"/>
      <c r="AW219" s="1692"/>
      <c r="AX219" s="1692"/>
      <c r="AY219" s="1692"/>
      <c r="AZ219" s="1692"/>
      <c r="BA219" s="1692"/>
      <c r="BB219" s="1692"/>
      <c r="BC219" s="1692"/>
      <c r="BD219" s="1692"/>
      <c r="BE219" s="1692"/>
      <c r="BF219" s="1692"/>
      <c r="BG219" s="1692"/>
      <c r="BH219" s="1692"/>
      <c r="BI219" s="1692"/>
      <c r="BJ219" s="1692"/>
      <c r="BK219" s="1692"/>
      <c r="BL219" s="1692"/>
      <c r="BM219" s="1692"/>
      <c r="BN219" s="1692"/>
      <c r="BO219" s="1692"/>
      <c r="BP219" s="1692"/>
      <c r="BQ219" s="1692"/>
      <c r="BR219" s="1692"/>
      <c r="BS219" s="1692"/>
      <c r="BT219" s="1692"/>
      <c r="BU219" s="1692"/>
      <c r="BV219" s="1692"/>
      <c r="BW219" s="1692"/>
      <c r="BX219" s="1692"/>
      <c r="BY219" s="1692"/>
      <c r="BZ219" s="1692"/>
      <c r="CA219" s="1692"/>
      <c r="CB219" s="1692"/>
      <c r="CC219" s="1692"/>
      <c r="CD219" s="1692"/>
      <c r="CE219" s="1692"/>
      <c r="CF219" s="1692"/>
      <c r="CG219" s="1692"/>
      <c r="CH219" s="1692"/>
      <c r="CI219" s="1692"/>
      <c r="CJ219" s="1692"/>
      <c r="CK219" s="1692"/>
      <c r="CL219" s="1692"/>
      <c r="CM219" s="1692"/>
      <c r="CN219" s="1692"/>
      <c r="CO219" s="1692"/>
      <c r="CP219" s="1692"/>
      <c r="CQ219" s="1692"/>
      <c r="CR219" s="1692"/>
      <c r="CS219" s="1692"/>
      <c r="CT219" s="1692"/>
      <c r="CU219" s="1692"/>
      <c r="CV219" s="1692"/>
      <c r="CW219" s="1692"/>
      <c r="CX219" s="1692"/>
      <c r="CY219" s="1692"/>
      <c r="CZ219" s="1692"/>
      <c r="DA219" s="1692"/>
      <c r="DB219" s="1692"/>
      <c r="DC219" s="1692"/>
      <c r="DD219" s="1692"/>
      <c r="DE219" s="1692"/>
      <c r="DF219" s="1692"/>
      <c r="DG219" s="1692"/>
      <c r="DH219" s="1692"/>
      <c r="DI219" s="1692"/>
    </row>
    <row r="220" spans="1:113" s="1699" customFormat="1">
      <c r="A220" s="552"/>
      <c r="B220" s="1692"/>
      <c r="C220" s="1692"/>
      <c r="D220" s="1692"/>
      <c r="E220" s="1692"/>
      <c r="F220" s="1692"/>
      <c r="G220" s="1692"/>
      <c r="H220" s="1692"/>
      <c r="I220" s="1692"/>
      <c r="J220" s="1692"/>
      <c r="K220" s="1692"/>
      <c r="L220" s="1692"/>
      <c r="M220" s="1692"/>
      <c r="N220" s="1692"/>
      <c r="O220" s="1692"/>
      <c r="P220" s="1692"/>
      <c r="Q220" s="1692"/>
      <c r="R220" s="1692"/>
      <c r="S220" s="1692"/>
      <c r="T220" s="1692"/>
      <c r="U220" s="1692"/>
      <c r="V220" s="1692"/>
      <c r="W220" s="1692"/>
      <c r="X220" s="1692"/>
      <c r="Y220" s="1692"/>
      <c r="Z220" s="1692"/>
      <c r="AA220" s="1692"/>
      <c r="AB220" s="1692"/>
      <c r="AC220" s="1692"/>
      <c r="AD220" s="1692"/>
      <c r="AE220" s="1692"/>
      <c r="AF220" s="1692"/>
      <c r="AG220" s="1692"/>
      <c r="AH220" s="1692"/>
      <c r="AI220" s="1692"/>
      <c r="AJ220" s="1692"/>
      <c r="AK220" s="1692"/>
      <c r="AL220" s="1692"/>
      <c r="AM220" s="1692"/>
      <c r="AN220" s="1692"/>
      <c r="AO220" s="1692"/>
      <c r="AP220" s="1692"/>
      <c r="AQ220" s="1692"/>
      <c r="AR220" s="1692"/>
      <c r="AS220" s="1692"/>
      <c r="AT220" s="1692"/>
      <c r="AU220" s="1692"/>
      <c r="AV220" s="1692"/>
      <c r="AW220" s="1692"/>
      <c r="AX220" s="1692"/>
      <c r="AY220" s="1692"/>
      <c r="AZ220" s="1692"/>
      <c r="BA220" s="1692"/>
      <c r="BB220" s="1692"/>
      <c r="BC220" s="1692"/>
      <c r="BD220" s="1692"/>
      <c r="BE220" s="1692"/>
      <c r="BF220" s="1692"/>
      <c r="BG220" s="1692"/>
      <c r="BH220" s="1692"/>
      <c r="BI220" s="1692"/>
      <c r="BJ220" s="1692"/>
      <c r="BK220" s="1692"/>
      <c r="BL220" s="1692"/>
      <c r="BM220" s="1692"/>
      <c r="BN220" s="1692"/>
      <c r="BO220" s="1692"/>
      <c r="BP220" s="1692"/>
      <c r="BQ220" s="1692"/>
      <c r="BR220" s="1692"/>
      <c r="BS220" s="1692"/>
      <c r="BT220" s="1692"/>
      <c r="BU220" s="1692"/>
      <c r="BV220" s="1692"/>
      <c r="BW220" s="1692"/>
      <c r="BX220" s="1692"/>
      <c r="BY220" s="1692"/>
      <c r="BZ220" s="1692"/>
      <c r="CA220" s="1692"/>
      <c r="CB220" s="1692"/>
      <c r="CC220" s="1692"/>
      <c r="CD220" s="1692"/>
      <c r="CE220" s="1692"/>
      <c r="CF220" s="1692"/>
      <c r="CG220" s="1692"/>
      <c r="CH220" s="1692"/>
      <c r="CI220" s="1692"/>
      <c r="CJ220" s="1692"/>
      <c r="CK220" s="1692"/>
      <c r="CL220" s="1692"/>
      <c r="CM220" s="1692"/>
      <c r="CN220" s="1692"/>
      <c r="CO220" s="1692"/>
      <c r="CP220" s="1692"/>
      <c r="CQ220" s="1692"/>
      <c r="CR220" s="1692"/>
      <c r="CS220" s="1692"/>
      <c r="CT220" s="1692"/>
      <c r="CU220" s="1692"/>
      <c r="CV220" s="1692"/>
      <c r="CW220" s="1692"/>
      <c r="CX220" s="1692"/>
      <c r="CY220" s="1692"/>
      <c r="CZ220" s="1692"/>
      <c r="DA220" s="1692"/>
      <c r="DB220" s="1692"/>
      <c r="DC220" s="1692"/>
      <c r="DD220" s="1692"/>
      <c r="DE220" s="1692"/>
      <c r="DF220" s="1692"/>
      <c r="DG220" s="1692"/>
      <c r="DH220" s="1692"/>
      <c r="DI220" s="1692"/>
    </row>
    <row r="221" spans="1:113" s="1699" customFormat="1">
      <c r="A221" s="552"/>
      <c r="B221" s="1692"/>
      <c r="C221" s="1692"/>
      <c r="D221" s="1692"/>
      <c r="E221" s="1692"/>
      <c r="F221" s="1692"/>
      <c r="G221" s="1692"/>
      <c r="H221" s="1692"/>
      <c r="I221" s="1692"/>
      <c r="J221" s="1692"/>
      <c r="K221" s="1692"/>
      <c r="L221" s="1692"/>
      <c r="M221" s="1692"/>
      <c r="N221" s="1692"/>
      <c r="O221" s="1692"/>
      <c r="P221" s="1692"/>
      <c r="Q221" s="1692"/>
      <c r="R221" s="1692"/>
      <c r="S221" s="1692"/>
      <c r="T221" s="1692"/>
      <c r="U221" s="1692"/>
      <c r="V221" s="1692"/>
      <c r="W221" s="1692"/>
      <c r="X221" s="1692"/>
      <c r="Y221" s="1692"/>
      <c r="Z221" s="1692"/>
      <c r="AA221" s="1692"/>
      <c r="AB221" s="1692"/>
      <c r="AC221" s="1692"/>
      <c r="AD221" s="1692"/>
      <c r="AE221" s="1692"/>
      <c r="AF221" s="1692"/>
      <c r="AG221" s="1692"/>
      <c r="AH221" s="1692"/>
      <c r="AI221" s="1692"/>
      <c r="AJ221" s="1692"/>
      <c r="AK221" s="1692"/>
      <c r="AL221" s="1692"/>
      <c r="AM221" s="1692"/>
      <c r="AN221" s="1692"/>
      <c r="AO221" s="1692"/>
      <c r="AP221" s="1692"/>
      <c r="AQ221" s="1692"/>
      <c r="AR221" s="1692"/>
      <c r="AS221" s="1692"/>
      <c r="AT221" s="1692"/>
      <c r="AU221" s="1692"/>
      <c r="AV221" s="1692"/>
      <c r="AW221" s="1692"/>
      <c r="AX221" s="1692"/>
      <c r="AY221" s="1692"/>
      <c r="AZ221" s="1692"/>
      <c r="BA221" s="1692"/>
      <c r="BB221" s="1692"/>
      <c r="BC221" s="1692"/>
      <c r="BD221" s="1692"/>
      <c r="BE221" s="1692"/>
      <c r="BF221" s="1692"/>
      <c r="BG221" s="1692"/>
      <c r="BH221" s="1692"/>
      <c r="BI221" s="1692"/>
      <c r="BJ221" s="1692"/>
      <c r="BK221" s="1692"/>
      <c r="BL221" s="1692"/>
      <c r="BM221" s="1692"/>
      <c r="BN221" s="1692"/>
      <c r="BO221" s="1692"/>
      <c r="BP221" s="1692"/>
      <c r="BQ221" s="1692"/>
      <c r="BR221" s="1692"/>
      <c r="BS221" s="1692"/>
      <c r="BT221" s="1692"/>
      <c r="BU221" s="1692"/>
      <c r="BV221" s="1692"/>
      <c r="BW221" s="1692"/>
      <c r="BX221" s="1692"/>
      <c r="BY221" s="1692"/>
      <c r="BZ221" s="1692"/>
      <c r="CA221" s="1692"/>
      <c r="CB221" s="1692"/>
      <c r="CC221" s="1692"/>
      <c r="CD221" s="1692"/>
      <c r="CE221" s="1692"/>
      <c r="CF221" s="1692"/>
      <c r="CG221" s="1692"/>
      <c r="CH221" s="1692"/>
      <c r="CI221" s="1692"/>
      <c r="CJ221" s="1692"/>
      <c r="CK221" s="1692"/>
      <c r="CL221" s="1692"/>
      <c r="CM221" s="1692"/>
      <c r="CN221" s="1692"/>
      <c r="CO221" s="1692"/>
      <c r="CP221" s="1692"/>
      <c r="CQ221" s="1692"/>
      <c r="CR221" s="1692"/>
      <c r="CS221" s="1692"/>
      <c r="CT221" s="1692"/>
      <c r="CU221" s="1692"/>
      <c r="CV221" s="1692"/>
      <c r="CW221" s="1692"/>
      <c r="CX221" s="1692"/>
      <c r="CY221" s="1692"/>
      <c r="CZ221" s="1692"/>
      <c r="DA221" s="1692"/>
      <c r="DB221" s="1692"/>
      <c r="DC221" s="1692"/>
      <c r="DD221" s="1692"/>
      <c r="DE221" s="1692"/>
      <c r="DF221" s="1692"/>
      <c r="DG221" s="1692"/>
      <c r="DH221" s="1692"/>
      <c r="DI221" s="1692"/>
    </row>
    <row r="222" spans="1:113" s="1699" customFormat="1">
      <c r="A222" s="552"/>
      <c r="B222" s="1692"/>
      <c r="C222" s="1692"/>
      <c r="D222" s="1692"/>
      <c r="E222" s="1692"/>
      <c r="F222" s="1692"/>
      <c r="G222" s="1692"/>
      <c r="H222" s="1692"/>
      <c r="I222" s="1692"/>
      <c r="J222" s="1692"/>
      <c r="K222" s="1692"/>
      <c r="L222" s="1692"/>
      <c r="M222" s="1692"/>
      <c r="N222" s="1692"/>
      <c r="O222" s="1692"/>
      <c r="P222" s="1692"/>
      <c r="Q222" s="1692"/>
      <c r="R222" s="1692"/>
      <c r="S222" s="1692"/>
      <c r="T222" s="1692"/>
      <c r="U222" s="1692"/>
      <c r="V222" s="1692"/>
      <c r="W222" s="1692"/>
      <c r="X222" s="1692"/>
      <c r="Y222" s="1692"/>
      <c r="Z222" s="1692"/>
      <c r="AA222" s="1692"/>
      <c r="AB222" s="1692"/>
      <c r="AC222" s="1692"/>
      <c r="AD222" s="1692"/>
      <c r="AE222" s="1692"/>
      <c r="AF222" s="1692"/>
      <c r="AG222" s="1692"/>
      <c r="AH222" s="1692"/>
      <c r="AI222" s="1692"/>
      <c r="AJ222" s="1692"/>
      <c r="AK222" s="1692"/>
      <c r="AL222" s="1692"/>
      <c r="AM222" s="1692"/>
      <c r="AN222" s="1692"/>
      <c r="AO222" s="1692"/>
      <c r="AP222" s="1692"/>
      <c r="AQ222" s="1692"/>
      <c r="AR222" s="1692"/>
      <c r="AS222" s="1692"/>
      <c r="AT222" s="1692"/>
      <c r="AU222" s="1692"/>
      <c r="AV222" s="1692"/>
      <c r="AW222" s="1692"/>
      <c r="AX222" s="1692"/>
      <c r="AY222" s="1692"/>
      <c r="AZ222" s="1692"/>
      <c r="BA222" s="1692"/>
      <c r="BB222" s="1692"/>
      <c r="BC222" s="1692"/>
      <c r="BD222" s="1692"/>
      <c r="BE222" s="1692"/>
      <c r="BF222" s="1692"/>
      <c r="BG222" s="1692"/>
      <c r="BH222" s="1692"/>
      <c r="BI222" s="1692"/>
      <c r="BJ222" s="1692"/>
      <c r="BK222" s="1692"/>
      <c r="BL222" s="1692"/>
      <c r="BM222" s="1692"/>
      <c r="BN222" s="1692"/>
      <c r="BO222" s="1692"/>
      <c r="BP222" s="1692"/>
      <c r="BQ222" s="1692"/>
      <c r="BR222" s="1692"/>
      <c r="BS222" s="1692"/>
      <c r="BT222" s="1692"/>
      <c r="BU222" s="1692"/>
      <c r="BV222" s="1692"/>
      <c r="BW222" s="1692"/>
      <c r="BX222" s="1692"/>
      <c r="BY222" s="1692"/>
      <c r="BZ222" s="1692"/>
      <c r="CA222" s="1692"/>
      <c r="CB222" s="1692"/>
      <c r="CC222" s="1692"/>
      <c r="CD222" s="1692"/>
      <c r="CE222" s="1692"/>
      <c r="CF222" s="1692"/>
      <c r="CG222" s="1692"/>
      <c r="CH222" s="1692"/>
      <c r="CI222" s="1692"/>
      <c r="CJ222" s="1692"/>
      <c r="CK222" s="1692"/>
      <c r="CL222" s="1692"/>
      <c r="CM222" s="1692"/>
      <c r="CN222" s="1692"/>
      <c r="CO222" s="1692"/>
      <c r="CP222" s="1692"/>
      <c r="CQ222" s="1692"/>
      <c r="CR222" s="1692"/>
      <c r="CS222" s="1692"/>
      <c r="CT222" s="1692"/>
      <c r="CU222" s="1692"/>
      <c r="CV222" s="1692"/>
      <c r="CW222" s="1692"/>
      <c r="CX222" s="1692"/>
      <c r="CY222" s="1692"/>
      <c r="CZ222" s="1692"/>
      <c r="DA222" s="1692"/>
      <c r="DB222" s="1692"/>
      <c r="DC222" s="1692"/>
      <c r="DD222" s="1692"/>
      <c r="DE222" s="1692"/>
      <c r="DF222" s="1692"/>
      <c r="DG222" s="1692"/>
      <c r="DH222" s="1692"/>
      <c r="DI222" s="1692"/>
    </row>
    <row r="223" spans="1:113" s="1699" customFormat="1">
      <c r="A223" s="552"/>
      <c r="B223" s="1692"/>
      <c r="C223" s="1692"/>
      <c r="D223" s="1692"/>
      <c r="E223" s="1692"/>
      <c r="F223" s="1692"/>
      <c r="G223" s="1692"/>
      <c r="H223" s="1692"/>
      <c r="I223" s="1692"/>
      <c r="J223" s="1692"/>
      <c r="K223" s="1692"/>
      <c r="L223" s="1692"/>
      <c r="M223" s="1692"/>
      <c r="N223" s="1692"/>
      <c r="O223" s="1692"/>
      <c r="P223" s="1692"/>
      <c r="Q223" s="1692"/>
      <c r="R223" s="1692"/>
      <c r="S223" s="1692"/>
      <c r="T223" s="1692"/>
      <c r="U223" s="1692"/>
      <c r="V223" s="1692"/>
      <c r="W223" s="1692"/>
      <c r="X223" s="1692"/>
      <c r="Y223" s="1692"/>
      <c r="Z223" s="1692"/>
      <c r="AA223" s="1692"/>
      <c r="AB223" s="1692"/>
      <c r="AC223" s="1692"/>
      <c r="AD223" s="1692"/>
      <c r="AE223" s="1692"/>
      <c r="AF223" s="1692"/>
      <c r="AG223" s="1692"/>
      <c r="AH223" s="1692"/>
      <c r="AI223" s="1692"/>
      <c r="AJ223" s="1692"/>
      <c r="AK223" s="1692"/>
      <c r="AL223" s="1692"/>
      <c r="AM223" s="1692"/>
      <c r="AN223" s="1692"/>
      <c r="AO223" s="1692"/>
      <c r="AP223" s="1692"/>
      <c r="AQ223" s="1692"/>
      <c r="AR223" s="1692"/>
      <c r="AS223" s="1692"/>
      <c r="AT223" s="1692"/>
      <c r="AU223" s="1692"/>
      <c r="AV223" s="1692"/>
      <c r="AW223" s="1692"/>
      <c r="AX223" s="1692"/>
      <c r="AY223" s="1692"/>
      <c r="AZ223" s="1692"/>
      <c r="BA223" s="1692"/>
      <c r="BB223" s="1692"/>
      <c r="BC223" s="1692"/>
      <c r="BD223" s="1692"/>
      <c r="BE223" s="1692"/>
      <c r="BF223" s="1692"/>
      <c r="BG223" s="1692"/>
      <c r="BH223" s="1692"/>
      <c r="BI223" s="1692"/>
      <c r="BJ223" s="1692"/>
      <c r="BK223" s="1692"/>
      <c r="BL223" s="1692"/>
      <c r="BM223" s="1692"/>
      <c r="BN223" s="1692"/>
      <c r="BO223" s="1692"/>
      <c r="BP223" s="1692"/>
      <c r="BQ223" s="1692"/>
      <c r="BR223" s="1692"/>
      <c r="BS223" s="1692"/>
      <c r="BT223" s="1692"/>
      <c r="BU223" s="1692"/>
      <c r="BV223" s="1692"/>
      <c r="BW223" s="1692"/>
      <c r="BX223" s="1692"/>
      <c r="BY223" s="1692"/>
      <c r="BZ223" s="1692"/>
      <c r="CA223" s="1692"/>
      <c r="CB223" s="1692"/>
      <c r="CC223" s="1692"/>
      <c r="CD223" s="1692"/>
      <c r="CE223" s="1692"/>
      <c r="CF223" s="1692"/>
      <c r="CG223" s="1692"/>
      <c r="CH223" s="1692"/>
      <c r="CI223" s="1692"/>
      <c r="CJ223" s="1692"/>
      <c r="CK223" s="1692"/>
      <c r="CL223" s="1692"/>
      <c r="CM223" s="1692"/>
      <c r="CN223" s="1692"/>
      <c r="CO223" s="1692"/>
      <c r="CP223" s="1692"/>
      <c r="CQ223" s="1692"/>
      <c r="CR223" s="1692"/>
      <c r="CS223" s="1692"/>
      <c r="CT223" s="1692"/>
      <c r="CU223" s="1692"/>
      <c r="CV223" s="1692"/>
      <c r="CW223" s="1692"/>
      <c r="CX223" s="1692"/>
      <c r="CY223" s="1692"/>
      <c r="CZ223" s="1692"/>
      <c r="DA223" s="1692"/>
      <c r="DB223" s="1692"/>
      <c r="DC223" s="1692"/>
      <c r="DD223" s="1692"/>
      <c r="DE223" s="1692"/>
      <c r="DF223" s="1692"/>
      <c r="DG223" s="1692"/>
      <c r="DH223" s="1692"/>
      <c r="DI223" s="1692"/>
    </row>
    <row r="224" spans="1:113" s="1699" customFormat="1">
      <c r="A224" s="552"/>
      <c r="B224" s="1692"/>
      <c r="C224" s="1692"/>
      <c r="D224" s="1692"/>
      <c r="E224" s="1692"/>
      <c r="F224" s="1692"/>
      <c r="G224" s="1692"/>
      <c r="H224" s="1692"/>
      <c r="I224" s="1692"/>
      <c r="J224" s="1692"/>
      <c r="K224" s="1692"/>
      <c r="L224" s="1692"/>
      <c r="M224" s="1692"/>
      <c r="N224" s="1692"/>
      <c r="O224" s="1692"/>
      <c r="P224" s="1692"/>
      <c r="Q224" s="1692"/>
      <c r="R224" s="1692"/>
      <c r="S224" s="1692"/>
      <c r="T224" s="1692"/>
      <c r="U224" s="1692"/>
      <c r="V224" s="1692"/>
      <c r="W224" s="1692"/>
      <c r="X224" s="1692"/>
      <c r="Y224" s="1692"/>
      <c r="Z224" s="1692"/>
      <c r="AA224" s="1692"/>
      <c r="AB224" s="1692"/>
      <c r="AC224" s="1692"/>
      <c r="AD224" s="1692"/>
      <c r="AE224" s="1692"/>
      <c r="AF224" s="1692"/>
      <c r="AG224" s="1692"/>
      <c r="AH224" s="1692"/>
      <c r="AI224" s="1692"/>
      <c r="AJ224" s="1692"/>
      <c r="AK224" s="1692"/>
      <c r="AL224" s="1692"/>
      <c r="AM224" s="1692"/>
      <c r="AN224" s="1692"/>
      <c r="AO224" s="1692"/>
      <c r="AP224" s="1692"/>
      <c r="AQ224" s="1692"/>
      <c r="AR224" s="1692"/>
      <c r="AS224" s="1692"/>
      <c r="AT224" s="1692"/>
      <c r="AU224" s="1692"/>
      <c r="AV224" s="1692"/>
      <c r="AW224" s="1692"/>
      <c r="AX224" s="1692"/>
      <c r="AY224" s="1692"/>
      <c r="AZ224" s="1692"/>
      <c r="BA224" s="1692"/>
      <c r="BB224" s="1692"/>
      <c r="BC224" s="1692"/>
      <c r="BD224" s="1692"/>
      <c r="BE224" s="1692"/>
      <c r="BF224" s="1692"/>
      <c r="BG224" s="1692"/>
      <c r="BH224" s="1692"/>
      <c r="BI224" s="1692"/>
      <c r="BJ224" s="1692"/>
      <c r="BK224" s="1692"/>
      <c r="BL224" s="1692"/>
      <c r="BM224" s="1692"/>
      <c r="BN224" s="1692"/>
      <c r="BO224" s="1692"/>
      <c r="BP224" s="1692"/>
      <c r="BQ224" s="1692"/>
      <c r="BR224" s="1692"/>
      <c r="BS224" s="1692"/>
      <c r="BT224" s="1692"/>
      <c r="BU224" s="1692"/>
      <c r="BV224" s="1692"/>
      <c r="BW224" s="1692"/>
      <c r="BX224" s="1692"/>
      <c r="BY224" s="1692"/>
      <c r="BZ224" s="1692"/>
      <c r="CA224" s="1692"/>
      <c r="CB224" s="1692"/>
      <c r="CC224" s="1692"/>
      <c r="CD224" s="1692"/>
      <c r="CE224" s="1692"/>
      <c r="CF224" s="1692"/>
      <c r="CG224" s="1692"/>
      <c r="CH224" s="1692"/>
      <c r="CI224" s="1692"/>
      <c r="CJ224" s="1692"/>
      <c r="CK224" s="1692"/>
      <c r="CL224" s="1692"/>
      <c r="CM224" s="1692"/>
      <c r="CN224" s="1692"/>
      <c r="CO224" s="1692"/>
      <c r="CP224" s="1692"/>
      <c r="CQ224" s="1692"/>
      <c r="CR224" s="1692"/>
      <c r="CS224" s="1692"/>
      <c r="CT224" s="1692"/>
      <c r="CU224" s="1692"/>
      <c r="CV224" s="1692"/>
      <c r="CW224" s="1692"/>
      <c r="CX224" s="1692"/>
      <c r="CY224" s="1692"/>
      <c r="CZ224" s="1692"/>
      <c r="DA224" s="1692"/>
      <c r="DB224" s="1692"/>
      <c r="DC224" s="1692"/>
      <c r="DD224" s="1692"/>
      <c r="DE224" s="1692"/>
      <c r="DF224" s="1692"/>
      <c r="DG224" s="1692"/>
      <c r="DH224" s="1692"/>
      <c r="DI224" s="1692"/>
    </row>
    <row r="225" spans="1:113" s="1699" customFormat="1">
      <c r="A225" s="552"/>
      <c r="B225" s="1692"/>
      <c r="C225" s="1692"/>
      <c r="D225" s="1692"/>
      <c r="E225" s="1692"/>
      <c r="F225" s="1692"/>
      <c r="G225" s="1692"/>
      <c r="H225" s="1692"/>
      <c r="I225" s="1692"/>
      <c r="J225" s="1692"/>
      <c r="K225" s="1692"/>
      <c r="L225" s="1692"/>
      <c r="M225" s="1692"/>
      <c r="N225" s="1692"/>
      <c r="O225" s="1692"/>
      <c r="P225" s="1692"/>
      <c r="Q225" s="1692"/>
      <c r="R225" s="1692"/>
      <c r="S225" s="1692"/>
      <c r="T225" s="1692"/>
      <c r="U225" s="1692"/>
      <c r="V225" s="1692"/>
      <c r="W225" s="1692"/>
      <c r="X225" s="1692"/>
      <c r="Y225" s="1692"/>
      <c r="Z225" s="1692"/>
      <c r="AA225" s="1692"/>
      <c r="AB225" s="1692"/>
      <c r="AC225" s="1692"/>
      <c r="AD225" s="1692"/>
      <c r="AE225" s="1692"/>
      <c r="AF225" s="1692"/>
      <c r="AG225" s="1692"/>
      <c r="AH225" s="1692"/>
      <c r="AI225" s="1692"/>
      <c r="AJ225" s="1692"/>
      <c r="AK225" s="1692"/>
      <c r="AL225" s="1692"/>
      <c r="AM225" s="1692"/>
      <c r="AN225" s="1692"/>
      <c r="AO225" s="1692"/>
      <c r="AP225" s="1692"/>
      <c r="AQ225" s="1692"/>
      <c r="AR225" s="1692"/>
      <c r="AS225" s="1692"/>
      <c r="AT225" s="1692"/>
      <c r="AU225" s="1692"/>
      <c r="AV225" s="1692"/>
      <c r="AW225" s="1692"/>
      <c r="AX225" s="1692"/>
      <c r="AY225" s="1692"/>
      <c r="AZ225" s="1692"/>
      <c r="BA225" s="1692"/>
      <c r="BB225" s="1692"/>
      <c r="BC225" s="1692"/>
      <c r="BD225" s="1692"/>
      <c r="BE225" s="1692"/>
      <c r="BF225" s="1692"/>
      <c r="BG225" s="1692"/>
      <c r="BH225" s="1692"/>
      <c r="BI225" s="1692"/>
      <c r="BJ225" s="1692"/>
      <c r="BK225" s="1692"/>
      <c r="BL225" s="1692"/>
      <c r="BM225" s="1692"/>
      <c r="BN225" s="1692"/>
      <c r="BO225" s="1692"/>
      <c r="BP225" s="1692"/>
      <c r="BQ225" s="1692"/>
      <c r="BR225" s="1692"/>
      <c r="BS225" s="1692"/>
      <c r="BT225" s="1692"/>
      <c r="BU225" s="1692"/>
      <c r="BV225" s="1692"/>
      <c r="BW225" s="1692"/>
      <c r="BX225" s="1692"/>
      <c r="BY225" s="1692"/>
      <c r="BZ225" s="1692"/>
      <c r="CA225" s="1692"/>
      <c r="CB225" s="1692"/>
      <c r="CC225" s="1692"/>
      <c r="CD225" s="1692"/>
      <c r="CE225" s="1692"/>
      <c r="CF225" s="1692"/>
      <c r="CG225" s="1692"/>
      <c r="CH225" s="1692"/>
      <c r="CI225" s="1692"/>
      <c r="CJ225" s="1692"/>
      <c r="CK225" s="1692"/>
      <c r="CL225" s="1692"/>
      <c r="CM225" s="1692"/>
      <c r="CN225" s="1692"/>
      <c r="CO225" s="1692"/>
      <c r="CP225" s="1692"/>
      <c r="CQ225" s="1692"/>
      <c r="CR225" s="1692"/>
      <c r="CS225" s="1692"/>
      <c r="CT225" s="1692"/>
      <c r="CU225" s="1692"/>
      <c r="CV225" s="1692"/>
      <c r="CW225" s="1692"/>
      <c r="CX225" s="1692"/>
      <c r="CY225" s="1692"/>
      <c r="CZ225" s="1692"/>
      <c r="DA225" s="1692"/>
      <c r="DB225" s="1692"/>
      <c r="DC225" s="1692"/>
      <c r="DD225" s="1692"/>
      <c r="DE225" s="1692"/>
      <c r="DF225" s="1692"/>
      <c r="DG225" s="1692"/>
      <c r="DH225" s="1692"/>
      <c r="DI225" s="1692"/>
    </row>
    <row r="226" spans="1:113" s="1699" customFormat="1">
      <c r="A226" s="552"/>
      <c r="B226" s="1692"/>
      <c r="C226" s="1692"/>
      <c r="D226" s="1692"/>
      <c r="E226" s="1692"/>
      <c r="F226" s="1692"/>
      <c r="G226" s="1692"/>
      <c r="H226" s="1692"/>
      <c r="I226" s="1692"/>
      <c r="J226" s="1692"/>
      <c r="K226" s="1692"/>
      <c r="L226" s="1692"/>
      <c r="M226" s="1692"/>
      <c r="N226" s="1692"/>
      <c r="O226" s="1692"/>
      <c r="P226" s="1692"/>
      <c r="Q226" s="1692"/>
      <c r="R226" s="1692"/>
      <c r="S226" s="1692"/>
      <c r="T226" s="1692"/>
      <c r="U226" s="1692"/>
      <c r="V226" s="1692"/>
      <c r="W226" s="1692"/>
      <c r="X226" s="1692"/>
      <c r="Y226" s="1692"/>
      <c r="Z226" s="1692"/>
      <c r="AA226" s="1692"/>
      <c r="AB226" s="1692"/>
      <c r="AC226" s="1692"/>
      <c r="AD226" s="1692"/>
      <c r="AE226" s="1692"/>
      <c r="AF226" s="1692"/>
      <c r="AG226" s="1692"/>
      <c r="AH226" s="1692"/>
      <c r="AI226" s="1692"/>
      <c r="AJ226" s="1692"/>
      <c r="AK226" s="1692"/>
      <c r="AL226" s="1692"/>
      <c r="AM226" s="1692"/>
      <c r="AN226" s="1692"/>
      <c r="AO226" s="1692"/>
      <c r="AP226" s="1692"/>
      <c r="AQ226" s="1692"/>
      <c r="AR226" s="1692"/>
      <c r="AS226" s="1692"/>
      <c r="AT226" s="1692"/>
      <c r="AU226" s="1692"/>
      <c r="AV226" s="1692"/>
      <c r="AW226" s="1692"/>
      <c r="AX226" s="1692"/>
      <c r="AY226" s="1692"/>
      <c r="AZ226" s="1692"/>
      <c r="BA226" s="1692"/>
      <c r="BB226" s="1692"/>
      <c r="BC226" s="1692"/>
      <c r="BD226" s="1692"/>
      <c r="BE226" s="1692"/>
      <c r="BF226" s="1692"/>
      <c r="BG226" s="1692"/>
      <c r="BH226" s="1692"/>
      <c r="BI226" s="1692"/>
      <c r="BJ226" s="1692"/>
      <c r="BK226" s="1692"/>
      <c r="BL226" s="1692"/>
      <c r="BM226" s="1692"/>
      <c r="BN226" s="1692"/>
      <c r="BO226" s="1692"/>
      <c r="BP226" s="1692"/>
      <c r="BQ226" s="1692"/>
      <c r="BR226" s="1692"/>
      <c r="BS226" s="1692"/>
      <c r="BT226" s="1692"/>
      <c r="BU226" s="1692"/>
      <c r="BV226" s="1692"/>
      <c r="BW226" s="1692"/>
      <c r="BX226" s="1692"/>
      <c r="BY226" s="1692"/>
      <c r="BZ226" s="1692"/>
      <c r="CA226" s="1692"/>
      <c r="CB226" s="1692"/>
      <c r="CC226" s="1692"/>
      <c r="CD226" s="1692"/>
      <c r="CE226" s="1692"/>
      <c r="CF226" s="1692"/>
      <c r="CG226" s="1692"/>
      <c r="CH226" s="1692"/>
      <c r="CI226" s="1692"/>
      <c r="CJ226" s="1692"/>
      <c r="CK226" s="1692"/>
      <c r="CL226" s="1692"/>
      <c r="CM226" s="1692"/>
      <c r="CN226" s="1692"/>
      <c r="CO226" s="1692"/>
      <c r="CP226" s="1692"/>
      <c r="CQ226" s="1692"/>
      <c r="CR226" s="1692"/>
      <c r="CS226" s="1692"/>
      <c r="CT226" s="1692"/>
      <c r="CU226" s="1692"/>
      <c r="CV226" s="1692"/>
      <c r="CW226" s="1692"/>
      <c r="CX226" s="1692"/>
      <c r="CY226" s="1692"/>
      <c r="CZ226" s="1692"/>
      <c r="DA226" s="1692"/>
      <c r="DB226" s="1692"/>
      <c r="DC226" s="1692"/>
      <c r="DD226" s="1692"/>
      <c r="DE226" s="1692"/>
      <c r="DF226" s="1692"/>
      <c r="DG226" s="1692"/>
      <c r="DH226" s="1692"/>
      <c r="DI226" s="1692"/>
    </row>
    <row r="227" spans="1:113" s="1699" customFormat="1">
      <c r="A227" s="552"/>
      <c r="B227" s="1692"/>
      <c r="C227" s="1692"/>
      <c r="D227" s="1692"/>
      <c r="E227" s="1692"/>
      <c r="F227" s="1692"/>
      <c r="G227" s="1692"/>
      <c r="H227" s="1692"/>
      <c r="I227" s="1692"/>
      <c r="J227" s="1692"/>
      <c r="K227" s="1692"/>
      <c r="L227" s="1692"/>
      <c r="M227" s="1692"/>
      <c r="N227" s="1692"/>
      <c r="O227" s="1692"/>
      <c r="P227" s="1692"/>
      <c r="Q227" s="1692"/>
      <c r="R227" s="1692"/>
      <c r="S227" s="1692"/>
      <c r="T227" s="1692"/>
      <c r="U227" s="1692"/>
      <c r="V227" s="1692"/>
      <c r="W227" s="1692"/>
      <c r="X227" s="1692"/>
      <c r="Y227" s="1692"/>
      <c r="Z227" s="1692"/>
      <c r="AA227" s="1692"/>
      <c r="AB227" s="1692"/>
      <c r="AC227" s="1692"/>
      <c r="AD227" s="1692"/>
      <c r="AE227" s="1692"/>
      <c r="AF227" s="1692"/>
      <c r="AG227" s="1692"/>
      <c r="AH227" s="1692"/>
      <c r="AI227" s="1692"/>
      <c r="AJ227" s="1692"/>
      <c r="AK227" s="1692"/>
      <c r="AL227" s="1692"/>
      <c r="AM227" s="1692"/>
      <c r="AN227" s="1692"/>
      <c r="AO227" s="1692"/>
      <c r="AP227" s="1692"/>
      <c r="AQ227" s="1692"/>
      <c r="AR227" s="1692"/>
      <c r="AS227" s="1692"/>
      <c r="AT227" s="1692"/>
      <c r="AU227" s="1692"/>
      <c r="AV227" s="1692"/>
      <c r="AW227" s="1692"/>
      <c r="AX227" s="1692"/>
      <c r="AY227" s="1692"/>
      <c r="AZ227" s="1692"/>
      <c r="BA227" s="1692"/>
      <c r="BB227" s="1692"/>
      <c r="BC227" s="1692"/>
      <c r="BD227" s="1692"/>
      <c r="BE227" s="1692"/>
      <c r="BF227" s="1692"/>
      <c r="BG227" s="1692"/>
      <c r="BH227" s="1692"/>
      <c r="BI227" s="1692"/>
      <c r="BJ227" s="1692"/>
      <c r="BK227" s="1692"/>
      <c r="BL227" s="1692"/>
      <c r="BM227" s="1692"/>
      <c r="BN227" s="1692"/>
      <c r="BO227" s="1692"/>
      <c r="BP227" s="1692"/>
      <c r="BQ227" s="1692"/>
      <c r="BR227" s="1692"/>
      <c r="BS227" s="1692"/>
      <c r="BT227" s="1692"/>
      <c r="BU227" s="1692"/>
      <c r="BV227" s="1692"/>
      <c r="BW227" s="1692"/>
      <c r="BX227" s="1692"/>
      <c r="BY227" s="1692"/>
      <c r="BZ227" s="1692"/>
      <c r="CA227" s="1692"/>
      <c r="CB227" s="1692"/>
      <c r="CC227" s="1692"/>
      <c r="CD227" s="1692"/>
      <c r="CE227" s="1692"/>
      <c r="CF227" s="1692"/>
      <c r="CG227" s="1692"/>
      <c r="CH227" s="1692"/>
      <c r="CI227" s="1692"/>
      <c r="CJ227" s="1692"/>
      <c r="CK227" s="1692"/>
      <c r="CL227" s="1692"/>
      <c r="CM227" s="1692"/>
      <c r="CN227" s="1692"/>
      <c r="CO227" s="1692"/>
      <c r="CP227" s="1692"/>
      <c r="CQ227" s="1692"/>
      <c r="CR227" s="1692"/>
      <c r="CS227" s="1692"/>
      <c r="CT227" s="1692"/>
      <c r="CU227" s="1692"/>
      <c r="CV227" s="1692"/>
      <c r="CW227" s="1692"/>
      <c r="CX227" s="1692"/>
      <c r="CY227" s="1692"/>
      <c r="CZ227" s="1692"/>
      <c r="DA227" s="1692"/>
      <c r="DB227" s="1692"/>
      <c r="DC227" s="1692"/>
      <c r="DD227" s="1692"/>
      <c r="DE227" s="1692"/>
      <c r="DF227" s="1692"/>
      <c r="DG227" s="1692"/>
      <c r="DH227" s="1692"/>
      <c r="DI227" s="1692"/>
    </row>
    <row r="228" spans="1:113" s="1699" customFormat="1">
      <c r="A228" s="552"/>
      <c r="B228" s="1692"/>
      <c r="C228" s="1692"/>
      <c r="D228" s="1692"/>
      <c r="E228" s="1692"/>
      <c r="F228" s="1692"/>
      <c r="G228" s="1692"/>
      <c r="H228" s="1692"/>
      <c r="I228" s="1692"/>
      <c r="J228" s="1692"/>
      <c r="K228" s="1692"/>
      <c r="L228" s="1692"/>
      <c r="M228" s="1692"/>
      <c r="N228" s="1692"/>
      <c r="O228" s="1692"/>
      <c r="P228" s="1692"/>
      <c r="Q228" s="1692"/>
      <c r="R228" s="1692"/>
      <c r="S228" s="1692"/>
      <c r="T228" s="1692"/>
      <c r="U228" s="1692"/>
      <c r="V228" s="1692"/>
      <c r="W228" s="1692"/>
      <c r="X228" s="1692"/>
      <c r="Y228" s="1692"/>
      <c r="Z228" s="1692"/>
      <c r="AA228" s="1692"/>
      <c r="AB228" s="1692"/>
      <c r="AC228" s="1692"/>
      <c r="AD228" s="1692"/>
      <c r="AE228" s="1692"/>
      <c r="AF228" s="1692"/>
      <c r="AG228" s="1692"/>
      <c r="AH228" s="1692"/>
      <c r="AI228" s="1692"/>
      <c r="AJ228" s="1692"/>
      <c r="AK228" s="1692"/>
      <c r="AL228" s="1692"/>
      <c r="AM228" s="1692"/>
      <c r="AN228" s="1692"/>
      <c r="AO228" s="1692"/>
      <c r="AP228" s="1692"/>
      <c r="AQ228" s="1692"/>
      <c r="AR228" s="1692"/>
      <c r="AS228" s="1692"/>
      <c r="AT228" s="1692"/>
      <c r="AU228" s="1692"/>
      <c r="AV228" s="1692"/>
      <c r="AW228" s="1692"/>
      <c r="AX228" s="1692"/>
      <c r="AY228" s="1692"/>
      <c r="AZ228" s="1692"/>
      <c r="BA228" s="1692"/>
      <c r="BB228" s="1692"/>
      <c r="BC228" s="1692"/>
      <c r="BD228" s="1692"/>
      <c r="BE228" s="1692"/>
      <c r="BF228" s="1692"/>
      <c r="BG228" s="1692"/>
      <c r="BH228" s="1692"/>
      <c r="BI228" s="1692"/>
      <c r="BJ228" s="1692"/>
      <c r="BK228" s="1692"/>
      <c r="BL228" s="1692"/>
      <c r="BM228" s="1692"/>
      <c r="BN228" s="1692"/>
      <c r="BO228" s="1692"/>
      <c r="BP228" s="1692"/>
      <c r="BQ228" s="1692"/>
      <c r="BR228" s="1692"/>
      <c r="BS228" s="1692"/>
      <c r="BT228" s="1692"/>
      <c r="BU228" s="1692"/>
      <c r="BV228" s="1692"/>
      <c r="BW228" s="1692"/>
      <c r="BX228" s="1692"/>
      <c r="BY228" s="1692"/>
      <c r="BZ228" s="1692"/>
      <c r="CA228" s="1692"/>
      <c r="CB228" s="1692"/>
      <c r="CC228" s="1692"/>
      <c r="CD228" s="1692"/>
      <c r="CE228" s="1692"/>
      <c r="CF228" s="1692"/>
      <c r="CG228" s="1692"/>
      <c r="CH228" s="1692"/>
      <c r="CI228" s="1692"/>
      <c r="CJ228" s="1692"/>
      <c r="CK228" s="1692"/>
      <c r="CL228" s="1692"/>
      <c r="CM228" s="1692"/>
      <c r="CN228" s="1692"/>
      <c r="CO228" s="1692"/>
      <c r="CP228" s="1692"/>
      <c r="CQ228" s="1692"/>
      <c r="CR228" s="1692"/>
      <c r="CS228" s="1692"/>
      <c r="CT228" s="1692"/>
      <c r="CU228" s="1692"/>
      <c r="CV228" s="1692"/>
      <c r="CW228" s="1692"/>
      <c r="CX228" s="1692"/>
      <c r="CY228" s="1692"/>
      <c r="CZ228" s="1692"/>
      <c r="DA228" s="1692"/>
      <c r="DB228" s="1692"/>
      <c r="DC228" s="1692"/>
      <c r="DD228" s="1692"/>
      <c r="DE228" s="1692"/>
      <c r="DF228" s="1692"/>
      <c r="DG228" s="1692"/>
      <c r="DH228" s="1692"/>
      <c r="DI228" s="1692"/>
    </row>
    <row r="229" spans="1:113" s="1699" customFormat="1">
      <c r="A229" s="552"/>
      <c r="B229" s="1692"/>
      <c r="C229" s="1692"/>
      <c r="D229" s="1692"/>
      <c r="E229" s="1692"/>
      <c r="F229" s="1692"/>
      <c r="G229" s="1692"/>
      <c r="H229" s="1692"/>
      <c r="I229" s="1692"/>
      <c r="J229" s="1692"/>
      <c r="K229" s="1692"/>
      <c r="L229" s="1692"/>
      <c r="M229" s="1692"/>
      <c r="N229" s="1692"/>
      <c r="O229" s="1692"/>
      <c r="P229" s="1692"/>
      <c r="Q229" s="1692"/>
      <c r="R229" s="1692"/>
      <c r="S229" s="1692"/>
      <c r="T229" s="1692"/>
      <c r="U229" s="1692"/>
      <c r="V229" s="1692"/>
      <c r="W229" s="1692"/>
      <c r="X229" s="1692"/>
      <c r="Y229" s="1692"/>
      <c r="Z229" s="1692"/>
      <c r="AA229" s="1692"/>
      <c r="AB229" s="1692"/>
      <c r="AC229" s="1692"/>
      <c r="AD229" s="1692"/>
      <c r="AE229" s="1692"/>
      <c r="AF229" s="1692"/>
      <c r="AG229" s="1692"/>
      <c r="AH229" s="1692"/>
      <c r="AI229" s="1692"/>
      <c r="AJ229" s="1692"/>
      <c r="AK229" s="1692"/>
      <c r="AL229" s="1692"/>
      <c r="AM229" s="1692"/>
      <c r="AN229" s="1692"/>
      <c r="AO229" s="1692"/>
      <c r="AP229" s="1692"/>
      <c r="AQ229" s="1692"/>
      <c r="AR229" s="1692"/>
      <c r="AS229" s="1692"/>
      <c r="AT229" s="1692"/>
      <c r="AU229" s="1692"/>
      <c r="AV229" s="1692"/>
      <c r="AW229" s="1692"/>
      <c r="AX229" s="1692"/>
      <c r="AY229" s="1692"/>
      <c r="AZ229" s="1692"/>
      <c r="BA229" s="1692"/>
      <c r="BB229" s="1692"/>
      <c r="BC229" s="1692"/>
      <c r="BD229" s="1692"/>
      <c r="BE229" s="1692"/>
      <c r="BF229" s="1692"/>
      <c r="BG229" s="1692"/>
      <c r="BH229" s="1692"/>
      <c r="BI229" s="1692"/>
      <c r="BJ229" s="1692"/>
      <c r="BK229" s="1692"/>
      <c r="BL229" s="1692"/>
      <c r="BM229" s="1692"/>
      <c r="BN229" s="1692"/>
      <c r="BO229" s="1692"/>
      <c r="BP229" s="1692"/>
      <c r="BQ229" s="1692"/>
      <c r="BR229" s="1692"/>
      <c r="BS229" s="1692"/>
      <c r="BT229" s="1692"/>
      <c r="BU229" s="1692"/>
      <c r="BV229" s="1692"/>
      <c r="BW229" s="1692"/>
      <c r="BX229" s="1692"/>
      <c r="BY229" s="1692"/>
      <c r="BZ229" s="1692"/>
      <c r="CA229" s="1692"/>
      <c r="CB229" s="1692"/>
      <c r="CC229" s="1692"/>
      <c r="CD229" s="1692"/>
      <c r="CE229" s="1692"/>
      <c r="CF229" s="1692"/>
      <c r="CG229" s="1692"/>
      <c r="CH229" s="1692"/>
      <c r="CI229" s="1692"/>
      <c r="CJ229" s="1692"/>
      <c r="CK229" s="1692"/>
      <c r="CL229" s="1692"/>
      <c r="CM229" s="1692"/>
      <c r="CN229" s="1692"/>
      <c r="CO229" s="1692"/>
      <c r="CP229" s="1692"/>
      <c r="CQ229" s="1692"/>
      <c r="CR229" s="1692"/>
      <c r="CS229" s="1692"/>
      <c r="CT229" s="1692"/>
      <c r="CU229" s="1692"/>
      <c r="CV229" s="1692"/>
      <c r="CW229" s="1692"/>
      <c r="CX229" s="1692"/>
      <c r="CY229" s="1692"/>
      <c r="CZ229" s="1692"/>
      <c r="DA229" s="1692"/>
      <c r="DB229" s="1692"/>
      <c r="DC229" s="1692"/>
      <c r="DD229" s="1692"/>
      <c r="DE229" s="1692"/>
      <c r="DF229" s="1692"/>
      <c r="DG229" s="1692"/>
      <c r="DH229" s="1692"/>
      <c r="DI229" s="1692"/>
    </row>
    <row r="230" spans="1:113" s="1699" customFormat="1">
      <c r="A230" s="552"/>
      <c r="B230" s="1692"/>
      <c r="C230" s="1692"/>
      <c r="D230" s="1692"/>
      <c r="E230" s="1692"/>
      <c r="F230" s="1692"/>
      <c r="G230" s="1692"/>
      <c r="H230" s="1692"/>
      <c r="I230" s="1692"/>
      <c r="J230" s="1692"/>
      <c r="K230" s="1692"/>
      <c r="L230" s="1692"/>
      <c r="M230" s="1692"/>
      <c r="N230" s="1692"/>
      <c r="O230" s="1692"/>
      <c r="P230" s="1692"/>
      <c r="Q230" s="1692"/>
      <c r="R230" s="1692"/>
      <c r="S230" s="1692"/>
      <c r="T230" s="1692"/>
      <c r="U230" s="1692"/>
      <c r="V230" s="1692"/>
      <c r="W230" s="1692"/>
      <c r="X230" s="1692"/>
      <c r="Y230" s="1692"/>
      <c r="Z230" s="1692"/>
      <c r="AA230" s="1692"/>
      <c r="AB230" s="1692"/>
      <c r="AC230" s="1692"/>
      <c r="AD230" s="1692"/>
      <c r="AE230" s="1692"/>
      <c r="AF230" s="1692"/>
      <c r="AG230" s="1692"/>
      <c r="AH230" s="1692"/>
      <c r="AI230" s="1692"/>
      <c r="AJ230" s="1692"/>
      <c r="AK230" s="1692"/>
      <c r="AL230" s="1692"/>
      <c r="AM230" s="1692"/>
      <c r="AN230" s="1692"/>
      <c r="AO230" s="1692"/>
      <c r="AP230" s="1692"/>
      <c r="AQ230" s="1692"/>
      <c r="AR230" s="1692"/>
      <c r="AS230" s="1692"/>
      <c r="AT230" s="1692"/>
      <c r="AU230" s="1692"/>
      <c r="AV230" s="1692"/>
      <c r="AW230" s="1692"/>
      <c r="AX230" s="1692"/>
      <c r="AY230" s="1692"/>
      <c r="AZ230" s="1692"/>
      <c r="BA230" s="1692"/>
      <c r="BB230" s="1692"/>
      <c r="BC230" s="1692"/>
      <c r="BD230" s="1692"/>
      <c r="BE230" s="1692"/>
      <c r="BF230" s="1692"/>
      <c r="BG230" s="1692"/>
      <c r="BH230" s="1692"/>
      <c r="BI230" s="1692"/>
      <c r="BJ230" s="1692"/>
      <c r="BK230" s="1692"/>
      <c r="BL230" s="1692"/>
      <c r="BM230" s="1692"/>
      <c r="BN230" s="1692"/>
      <c r="BO230" s="1692"/>
      <c r="BP230" s="1692"/>
      <c r="BQ230" s="1692"/>
      <c r="BR230" s="1692"/>
      <c r="BS230" s="1692"/>
      <c r="BT230" s="1692"/>
      <c r="BU230" s="1692"/>
      <c r="BV230" s="1692"/>
      <c r="BW230" s="1692"/>
      <c r="BX230" s="1692"/>
      <c r="BY230" s="1692"/>
      <c r="BZ230" s="1692"/>
      <c r="CA230" s="1692"/>
      <c r="CB230" s="1692"/>
      <c r="CC230" s="1692"/>
      <c r="CD230" s="1692"/>
      <c r="CE230" s="1692"/>
      <c r="CF230" s="1692"/>
      <c r="CG230" s="1692"/>
      <c r="CH230" s="1692"/>
      <c r="CI230" s="1692"/>
      <c r="CJ230" s="1692"/>
      <c r="CK230" s="1692"/>
      <c r="CL230" s="1692"/>
      <c r="CM230" s="1692"/>
      <c r="CN230" s="1692"/>
      <c r="CO230" s="1692"/>
      <c r="CP230" s="1692"/>
      <c r="CQ230" s="1692"/>
      <c r="CR230" s="1692"/>
      <c r="CS230" s="1692"/>
      <c r="CT230" s="1692"/>
      <c r="CU230" s="1692"/>
      <c r="CV230" s="1692"/>
      <c r="CW230" s="1692"/>
      <c r="CX230" s="1692"/>
      <c r="CY230" s="1692"/>
      <c r="CZ230" s="1692"/>
      <c r="DA230" s="1692"/>
      <c r="DB230" s="1692"/>
      <c r="DC230" s="1692"/>
      <c r="DD230" s="1692"/>
      <c r="DE230" s="1692"/>
      <c r="DF230" s="1692"/>
      <c r="DG230" s="1692"/>
      <c r="DH230" s="1692"/>
      <c r="DI230" s="1692"/>
    </row>
    <row r="231" spans="1:113" s="1699" customFormat="1">
      <c r="A231" s="552"/>
      <c r="B231" s="1692"/>
      <c r="C231" s="1692"/>
      <c r="D231" s="1692"/>
      <c r="E231" s="1692"/>
      <c r="F231" s="1692"/>
      <c r="G231" s="1692"/>
      <c r="H231" s="1692"/>
      <c r="I231" s="1692"/>
      <c r="J231" s="1692"/>
      <c r="K231" s="1692"/>
      <c r="L231" s="1692"/>
      <c r="M231" s="1692"/>
      <c r="N231" s="1692"/>
      <c r="O231" s="1692"/>
      <c r="P231" s="1692"/>
      <c r="Q231" s="1692"/>
      <c r="R231" s="1692"/>
      <c r="S231" s="1692"/>
      <c r="T231" s="1692"/>
      <c r="U231" s="1692"/>
      <c r="V231" s="1692"/>
      <c r="W231" s="1692"/>
      <c r="X231" s="1692"/>
      <c r="Y231" s="1692"/>
      <c r="Z231" s="1692"/>
      <c r="AA231" s="1692"/>
      <c r="AB231" s="1692"/>
      <c r="AC231" s="1692"/>
      <c r="AD231" s="1692"/>
      <c r="AE231" s="1692"/>
      <c r="AF231" s="1692"/>
      <c r="AG231" s="1692"/>
      <c r="AH231" s="1692"/>
      <c r="AI231" s="1692"/>
      <c r="AJ231" s="1692"/>
      <c r="AK231" s="1692"/>
      <c r="AL231" s="1692"/>
      <c r="AM231" s="1692"/>
      <c r="AN231" s="1692"/>
      <c r="AO231" s="1692"/>
      <c r="AP231" s="1692"/>
      <c r="AQ231" s="1692"/>
      <c r="AR231" s="1692"/>
      <c r="AS231" s="1692"/>
      <c r="AT231" s="1692"/>
      <c r="AU231" s="1692"/>
      <c r="AV231" s="1692"/>
      <c r="AW231" s="1692"/>
      <c r="AX231" s="1692"/>
      <c r="AY231" s="1692"/>
      <c r="AZ231" s="1692"/>
      <c r="BA231" s="1692"/>
      <c r="BB231" s="1692"/>
      <c r="BC231" s="1692"/>
      <c r="BD231" s="1692"/>
      <c r="BE231" s="1692"/>
      <c r="BF231" s="1692"/>
      <c r="BG231" s="1692"/>
      <c r="BH231" s="1692"/>
      <c r="BI231" s="1692"/>
      <c r="BJ231" s="1692"/>
      <c r="BK231" s="1692"/>
      <c r="BL231" s="1692"/>
      <c r="BM231" s="1692"/>
      <c r="BN231" s="1692"/>
      <c r="BO231" s="1692"/>
      <c r="BP231" s="1692"/>
      <c r="BQ231" s="1692"/>
      <c r="BR231" s="1692"/>
      <c r="BS231" s="1692"/>
      <c r="BT231" s="1692"/>
      <c r="BU231" s="1692"/>
      <c r="BV231" s="1692"/>
      <c r="BW231" s="1692"/>
      <c r="BX231" s="1692"/>
      <c r="BY231" s="1692"/>
      <c r="BZ231" s="1692"/>
      <c r="CA231" s="1692"/>
      <c r="CB231" s="1692"/>
      <c r="CC231" s="1692"/>
      <c r="CD231" s="1692"/>
      <c r="CE231" s="1692"/>
      <c r="CF231" s="1692"/>
      <c r="CG231" s="1692"/>
      <c r="CH231" s="1692"/>
      <c r="CI231" s="1692"/>
      <c r="CJ231" s="1692"/>
      <c r="CK231" s="1692"/>
      <c r="CL231" s="1692"/>
      <c r="CM231" s="1692"/>
      <c r="CN231" s="1692"/>
      <c r="CO231" s="1692"/>
      <c r="CP231" s="1692"/>
      <c r="CQ231" s="1692"/>
      <c r="CR231" s="1692"/>
      <c r="CS231" s="1692"/>
      <c r="CT231" s="1692"/>
      <c r="CU231" s="1692"/>
      <c r="CV231" s="1692"/>
      <c r="CW231" s="1692"/>
      <c r="CX231" s="1692"/>
      <c r="CY231" s="1692"/>
      <c r="CZ231" s="1692"/>
      <c r="DA231" s="1692"/>
      <c r="DB231" s="1692"/>
      <c r="DC231" s="1692"/>
      <c r="DD231" s="1692"/>
      <c r="DE231" s="1692"/>
      <c r="DF231" s="1692"/>
      <c r="DG231" s="1692"/>
      <c r="DH231" s="1692"/>
      <c r="DI231" s="1692"/>
    </row>
    <row r="232" spans="1:113" s="1699" customFormat="1">
      <c r="A232" s="552"/>
      <c r="B232" s="1692"/>
      <c r="C232" s="1692"/>
      <c r="D232" s="1692"/>
      <c r="E232" s="1692"/>
      <c r="F232" s="1692"/>
      <c r="G232" s="1692"/>
      <c r="H232" s="1692"/>
      <c r="I232" s="1692"/>
      <c r="J232" s="1692"/>
      <c r="K232" s="1692"/>
      <c r="L232" s="1692"/>
      <c r="M232" s="1692"/>
      <c r="N232" s="1692"/>
      <c r="O232" s="1692"/>
      <c r="P232" s="1692"/>
      <c r="Q232" s="1692"/>
      <c r="R232" s="1692"/>
      <c r="S232" s="1692"/>
      <c r="T232" s="1692"/>
      <c r="U232" s="1692"/>
      <c r="V232" s="1692"/>
      <c r="W232" s="1692"/>
      <c r="X232" s="1692"/>
      <c r="Y232" s="1692"/>
      <c r="Z232" s="1692"/>
      <c r="AA232" s="1692"/>
      <c r="AB232" s="1692"/>
      <c r="AC232" s="1692"/>
      <c r="AD232" s="1692"/>
      <c r="AE232" s="1692"/>
      <c r="AF232" s="1692"/>
      <c r="AG232" s="1692"/>
      <c r="AH232" s="1692"/>
      <c r="AI232" s="1692"/>
      <c r="AJ232" s="1692"/>
      <c r="AK232" s="1692"/>
      <c r="AL232" s="1692"/>
      <c r="AM232" s="1692"/>
      <c r="AN232" s="1692"/>
      <c r="AO232" s="1692"/>
      <c r="AP232" s="1692"/>
      <c r="AQ232" s="1692"/>
      <c r="AR232" s="1692"/>
      <c r="AS232" s="1692"/>
      <c r="AT232" s="1692"/>
      <c r="AU232" s="1692"/>
      <c r="AV232" s="1692"/>
      <c r="AW232" s="1692"/>
      <c r="AX232" s="1692"/>
      <c r="AY232" s="1692"/>
      <c r="AZ232" s="1692"/>
      <c r="BA232" s="1692"/>
      <c r="BB232" s="1692"/>
      <c r="BC232" s="1692"/>
      <c r="BD232" s="1692"/>
      <c r="BE232" s="1692"/>
      <c r="BF232" s="1692"/>
      <c r="BG232" s="1692"/>
      <c r="BH232" s="1692"/>
      <c r="BI232" s="1692"/>
      <c r="BJ232" s="1692"/>
      <c r="BK232" s="1692"/>
      <c r="BL232" s="1692"/>
      <c r="BM232" s="1692"/>
      <c r="BN232" s="1692"/>
      <c r="BO232" s="1692"/>
      <c r="BP232" s="1692"/>
      <c r="BQ232" s="1692"/>
      <c r="BR232" s="1692"/>
      <c r="BS232" s="1692"/>
      <c r="BT232" s="1692"/>
      <c r="BU232" s="1692"/>
      <c r="BV232" s="1692"/>
      <c r="BW232" s="1692"/>
      <c r="BX232" s="1692"/>
      <c r="BY232" s="1692"/>
      <c r="BZ232" s="1692"/>
      <c r="CA232" s="1692"/>
      <c r="CB232" s="1692"/>
      <c r="CC232" s="1692"/>
      <c r="CD232" s="1692"/>
      <c r="CE232" s="1692"/>
      <c r="CF232" s="1692"/>
      <c r="CG232" s="1692"/>
      <c r="CH232" s="1692"/>
      <c r="CI232" s="1692"/>
      <c r="CJ232" s="1692"/>
      <c r="CK232" s="1692"/>
      <c r="CL232" s="1692"/>
      <c r="CM232" s="1692"/>
      <c r="CN232" s="1692"/>
      <c r="CO232" s="1692"/>
      <c r="CP232" s="1692"/>
      <c r="CQ232" s="1692"/>
      <c r="CR232" s="1692"/>
      <c r="CS232" s="1692"/>
      <c r="CT232" s="1692"/>
      <c r="CU232" s="1692"/>
      <c r="CV232" s="1692"/>
      <c r="CW232" s="1692"/>
      <c r="CX232" s="1692"/>
      <c r="CY232" s="1692"/>
      <c r="CZ232" s="1692"/>
      <c r="DA232" s="1692"/>
      <c r="DB232" s="1692"/>
      <c r="DC232" s="1692"/>
      <c r="DD232" s="1692"/>
      <c r="DE232" s="1692"/>
      <c r="DF232" s="1692"/>
      <c r="DG232" s="1692"/>
      <c r="DH232" s="1692"/>
      <c r="DI232" s="1692"/>
    </row>
    <row r="233" spans="1:113" s="1699" customFormat="1">
      <c r="A233" s="552"/>
      <c r="B233" s="1692"/>
      <c r="C233" s="1692"/>
      <c r="D233" s="1692"/>
      <c r="E233" s="1692"/>
      <c r="F233" s="1692"/>
      <c r="G233" s="1692"/>
      <c r="H233" s="1692"/>
      <c r="I233" s="1692"/>
      <c r="J233" s="1692"/>
      <c r="K233" s="1692"/>
      <c r="L233" s="1692"/>
      <c r="M233" s="1692"/>
      <c r="N233" s="1692"/>
      <c r="O233" s="1692"/>
      <c r="P233" s="1692"/>
      <c r="Q233" s="1692"/>
      <c r="R233" s="1692"/>
      <c r="S233" s="1692"/>
      <c r="T233" s="1692"/>
      <c r="U233" s="1692"/>
      <c r="V233" s="1692"/>
      <c r="W233" s="1692"/>
      <c r="X233" s="1692"/>
      <c r="Y233" s="1692"/>
      <c r="Z233" s="1692"/>
      <c r="AA233" s="1692"/>
      <c r="AB233" s="1692"/>
      <c r="AC233" s="1692"/>
      <c r="AD233" s="1692"/>
      <c r="AE233" s="1692"/>
      <c r="AF233" s="1692"/>
      <c r="AG233" s="1692"/>
      <c r="AH233" s="1692"/>
      <c r="AI233" s="1692"/>
      <c r="AJ233" s="1692"/>
      <c r="AK233" s="1692"/>
      <c r="AL233" s="1692"/>
      <c r="AM233" s="1692"/>
      <c r="AN233" s="1692"/>
      <c r="AO233" s="1692"/>
      <c r="AP233" s="1692"/>
      <c r="AQ233" s="1692"/>
      <c r="AR233" s="1692"/>
      <c r="AS233" s="1692"/>
      <c r="AT233" s="1692"/>
      <c r="AU233" s="1692"/>
      <c r="AV233" s="1692"/>
      <c r="AW233" s="1692"/>
      <c r="AX233" s="1692"/>
      <c r="AY233" s="1692"/>
      <c r="AZ233" s="1692"/>
      <c r="BA233" s="1692"/>
      <c r="BB233" s="1692"/>
      <c r="BC233" s="1692"/>
      <c r="BD233" s="1692"/>
      <c r="BE233" s="1692"/>
      <c r="BF233" s="1692"/>
      <c r="BG233" s="1692"/>
      <c r="BH233" s="1692"/>
      <c r="BI233" s="1692"/>
      <c r="BJ233" s="1692"/>
      <c r="BK233" s="1692"/>
      <c r="BL233" s="1692"/>
      <c r="BM233" s="1692"/>
      <c r="BN233" s="1692"/>
      <c r="BO233" s="1692"/>
      <c r="BP233" s="1692"/>
      <c r="BQ233" s="1692"/>
      <c r="BR233" s="1692"/>
      <c r="BS233" s="1692"/>
      <c r="BT233" s="1692"/>
      <c r="BU233" s="1692"/>
      <c r="BV233" s="1692"/>
      <c r="BW233" s="1692"/>
      <c r="BX233" s="1692"/>
      <c r="BY233" s="1692"/>
      <c r="BZ233" s="1692"/>
      <c r="CA233" s="1692"/>
      <c r="CB233" s="1692"/>
      <c r="CC233" s="1692"/>
      <c r="CD233" s="1692"/>
      <c r="CE233" s="1692"/>
      <c r="CF233" s="1692"/>
      <c r="CG233" s="1692"/>
      <c r="CH233" s="1692"/>
      <c r="CI233" s="1692"/>
      <c r="CJ233" s="1692"/>
      <c r="CK233" s="1692"/>
      <c r="CL233" s="1692"/>
      <c r="CM233" s="1692"/>
      <c r="CN233" s="1692"/>
      <c r="CO233" s="1692"/>
      <c r="CP233" s="1692"/>
      <c r="CQ233" s="1692"/>
      <c r="CR233" s="1692"/>
      <c r="CS233" s="1692"/>
      <c r="CT233" s="1692"/>
      <c r="CU233" s="1692"/>
      <c r="CV233" s="1692"/>
      <c r="CW233" s="1692"/>
      <c r="CX233" s="1692"/>
      <c r="CY233" s="1692"/>
      <c r="CZ233" s="1692"/>
      <c r="DA233" s="1692"/>
      <c r="DB233" s="1692"/>
      <c r="DC233" s="1692"/>
      <c r="DD233" s="1692"/>
      <c r="DE233" s="1692"/>
      <c r="DF233" s="1692"/>
      <c r="DG233" s="1692"/>
      <c r="DH233" s="1692"/>
      <c r="DI233" s="1692"/>
    </row>
    <row r="234" spans="1:113" s="1699" customFormat="1">
      <c r="A234" s="552"/>
      <c r="B234" s="1692"/>
      <c r="C234" s="1692"/>
      <c r="D234" s="1692"/>
      <c r="E234" s="1692"/>
      <c r="F234" s="1692"/>
      <c r="G234" s="1692"/>
      <c r="H234" s="1692"/>
      <c r="I234" s="1692"/>
      <c r="J234" s="1692"/>
      <c r="K234" s="1692"/>
      <c r="L234" s="1692"/>
      <c r="M234" s="1692"/>
      <c r="N234" s="1692"/>
      <c r="O234" s="1692"/>
      <c r="P234" s="1692"/>
      <c r="Q234" s="1692"/>
      <c r="R234" s="1692"/>
      <c r="S234" s="1692"/>
      <c r="T234" s="1692"/>
      <c r="U234" s="1692"/>
      <c r="V234" s="1692"/>
      <c r="W234" s="1692"/>
      <c r="X234" s="1692"/>
      <c r="Y234" s="1692"/>
      <c r="Z234" s="1692"/>
      <c r="AA234" s="1692"/>
      <c r="AB234" s="1692"/>
      <c r="AC234" s="1692"/>
      <c r="AD234" s="1692"/>
      <c r="AE234" s="1692"/>
      <c r="AF234" s="1692"/>
      <c r="AG234" s="1692"/>
      <c r="AH234" s="1692"/>
      <c r="AI234" s="1692"/>
      <c r="AJ234" s="1692"/>
      <c r="AK234" s="1692"/>
      <c r="AL234" s="1692"/>
      <c r="AM234" s="1692"/>
      <c r="AN234" s="1692"/>
      <c r="AO234" s="1692"/>
      <c r="AP234" s="1692"/>
      <c r="AQ234" s="1692"/>
      <c r="AR234" s="1692"/>
      <c r="AS234" s="1692"/>
      <c r="AT234" s="1692"/>
      <c r="AU234" s="1692"/>
      <c r="AV234" s="1692"/>
      <c r="AW234" s="1692"/>
      <c r="AX234" s="1692"/>
      <c r="AY234" s="1692"/>
      <c r="AZ234" s="1692"/>
      <c r="BA234" s="1692"/>
      <c r="BB234" s="1692"/>
      <c r="BC234" s="1692"/>
      <c r="BD234" s="1692"/>
      <c r="BE234" s="1692"/>
      <c r="BF234" s="1692"/>
      <c r="BG234" s="1692"/>
      <c r="BH234" s="1692"/>
      <c r="BI234" s="1692"/>
      <c r="BJ234" s="1692"/>
      <c r="BK234" s="1692"/>
      <c r="BL234" s="1692"/>
      <c r="BM234" s="1692"/>
      <c r="BN234" s="1692"/>
      <c r="BO234" s="1692"/>
      <c r="BP234" s="1692"/>
      <c r="BQ234" s="1692"/>
      <c r="BR234" s="1692"/>
      <c r="BS234" s="1692"/>
      <c r="BT234" s="1692"/>
      <c r="BU234" s="1692"/>
      <c r="BV234" s="1692"/>
      <c r="BW234" s="1692"/>
      <c r="BX234" s="1692"/>
      <c r="BY234" s="1692"/>
      <c r="BZ234" s="1692"/>
      <c r="CA234" s="1692"/>
      <c r="CB234" s="1692"/>
      <c r="CC234" s="1692"/>
      <c r="CD234" s="1692"/>
      <c r="CE234" s="1692"/>
      <c r="CF234" s="1692"/>
      <c r="CG234" s="1692"/>
      <c r="CH234" s="1692"/>
      <c r="CI234" s="1692"/>
      <c r="CJ234" s="1692"/>
      <c r="CK234" s="1692"/>
      <c r="CL234" s="1692"/>
      <c r="CM234" s="1692"/>
      <c r="CN234" s="1692"/>
      <c r="CO234" s="1692"/>
      <c r="CP234" s="1692"/>
      <c r="CQ234" s="1692"/>
      <c r="CR234" s="1692"/>
      <c r="CS234" s="1692"/>
      <c r="CT234" s="1692"/>
      <c r="CU234" s="1692"/>
      <c r="CV234" s="1692"/>
      <c r="CW234" s="1692"/>
      <c r="CX234" s="1692"/>
      <c r="CY234" s="1692"/>
      <c r="CZ234" s="1692"/>
      <c r="DA234" s="1692"/>
      <c r="DB234" s="1692"/>
      <c r="DC234" s="1692"/>
      <c r="DD234" s="1692"/>
      <c r="DE234" s="1692"/>
      <c r="DF234" s="1692"/>
      <c r="DG234" s="1692"/>
      <c r="DH234" s="1692"/>
      <c r="DI234" s="1692"/>
    </row>
    <row r="235" spans="1:113" s="1699" customFormat="1">
      <c r="A235" s="552"/>
      <c r="B235" s="1692"/>
      <c r="C235" s="1692"/>
      <c r="D235" s="1692"/>
      <c r="E235" s="1692"/>
      <c r="F235" s="1692"/>
      <c r="G235" s="1692"/>
      <c r="H235" s="1692"/>
      <c r="I235" s="1692"/>
      <c r="J235" s="1692"/>
      <c r="K235" s="1692"/>
      <c r="L235" s="1692"/>
      <c r="M235" s="1692"/>
      <c r="N235" s="1692"/>
      <c r="O235" s="1692"/>
      <c r="P235" s="1692"/>
      <c r="Q235" s="1692"/>
      <c r="R235" s="1692"/>
      <c r="S235" s="1692"/>
      <c r="T235" s="1692"/>
      <c r="U235" s="1692"/>
      <c r="V235" s="1692"/>
      <c r="W235" s="1692"/>
      <c r="X235" s="1692"/>
      <c r="Y235" s="1692"/>
      <c r="Z235" s="1692"/>
      <c r="AA235" s="1692"/>
      <c r="AB235" s="1692"/>
      <c r="AC235" s="1692"/>
      <c r="AD235" s="1692"/>
      <c r="AE235" s="1692"/>
      <c r="AF235" s="1692"/>
      <c r="AG235" s="1692"/>
      <c r="AH235" s="1692"/>
      <c r="AI235" s="1692"/>
      <c r="AJ235" s="1692"/>
      <c r="AK235" s="1692"/>
      <c r="AL235" s="1692"/>
      <c r="AM235" s="1692"/>
      <c r="AN235" s="1692"/>
      <c r="AO235" s="1692"/>
      <c r="AP235" s="1692"/>
      <c r="AQ235" s="1692"/>
      <c r="AR235" s="1692"/>
      <c r="AS235" s="1692"/>
      <c r="AT235" s="1692"/>
      <c r="AU235" s="1692"/>
      <c r="AV235" s="1692"/>
      <c r="AW235" s="1692"/>
      <c r="AX235" s="1692"/>
      <c r="AY235" s="1692"/>
      <c r="AZ235" s="1692"/>
      <c r="BA235" s="1692"/>
      <c r="BB235" s="1692"/>
      <c r="BC235" s="1692"/>
      <c r="BD235" s="1692"/>
      <c r="BE235" s="1692"/>
      <c r="BF235" s="1692"/>
      <c r="BG235" s="1692"/>
      <c r="BH235" s="1692"/>
      <c r="BI235" s="1692"/>
      <c r="BJ235" s="1692"/>
      <c r="BK235" s="1692"/>
      <c r="BL235" s="1692"/>
      <c r="BM235" s="1692"/>
      <c r="BN235" s="1692"/>
      <c r="BO235" s="1692"/>
      <c r="BP235" s="1692"/>
      <c r="BQ235" s="1692"/>
      <c r="BR235" s="1692"/>
      <c r="BS235" s="1692"/>
      <c r="BT235" s="1692"/>
      <c r="BU235" s="1692"/>
      <c r="BV235" s="1692"/>
      <c r="BW235" s="1692"/>
      <c r="BX235" s="1692"/>
      <c r="BY235" s="1692"/>
      <c r="BZ235" s="1692"/>
      <c r="CA235" s="1692"/>
      <c r="CB235" s="1692"/>
      <c r="CC235" s="1692"/>
      <c r="CD235" s="1692"/>
      <c r="CE235" s="1692"/>
      <c r="CF235" s="1692"/>
      <c r="CG235" s="1692"/>
      <c r="CH235" s="1692"/>
      <c r="CI235" s="1692"/>
      <c r="CJ235" s="1692"/>
      <c r="CK235" s="1692"/>
      <c r="CL235" s="1692"/>
      <c r="CM235" s="1692"/>
      <c r="CN235" s="1692"/>
      <c r="CO235" s="1692"/>
      <c r="CP235" s="1692"/>
      <c r="CQ235" s="1692"/>
      <c r="CR235" s="1692"/>
      <c r="CS235" s="1692"/>
      <c r="CT235" s="1692"/>
      <c r="CU235" s="1692"/>
      <c r="CV235" s="1692"/>
      <c r="CW235" s="1692"/>
      <c r="CX235" s="1692"/>
      <c r="CY235" s="1692"/>
      <c r="CZ235" s="1692"/>
      <c r="DA235" s="1692"/>
      <c r="DB235" s="1692"/>
      <c r="DC235" s="1692"/>
      <c r="DD235" s="1692"/>
      <c r="DE235" s="1692"/>
      <c r="DF235" s="1692"/>
      <c r="DG235" s="1692"/>
      <c r="DH235" s="1692"/>
      <c r="DI235" s="1692"/>
    </row>
    <row r="236" spans="1:113" s="1699" customFormat="1">
      <c r="A236" s="552"/>
      <c r="B236" s="1692"/>
      <c r="C236" s="1692"/>
      <c r="D236" s="1692"/>
      <c r="E236" s="1692"/>
      <c r="F236" s="1692"/>
      <c r="G236" s="1692"/>
      <c r="H236" s="1692"/>
      <c r="I236" s="1692"/>
      <c r="J236" s="1692"/>
      <c r="K236" s="1692"/>
      <c r="L236" s="1692"/>
      <c r="M236" s="1692"/>
      <c r="N236" s="1692"/>
      <c r="O236" s="1692"/>
      <c r="P236" s="1692"/>
      <c r="Q236" s="1692"/>
      <c r="R236" s="1692"/>
      <c r="S236" s="1692"/>
      <c r="T236" s="1692"/>
      <c r="U236" s="1692"/>
      <c r="V236" s="1692"/>
      <c r="W236" s="1692"/>
      <c r="X236" s="1692"/>
      <c r="Y236" s="1692"/>
      <c r="Z236" s="1692"/>
      <c r="AA236" s="1692"/>
      <c r="AB236" s="1692"/>
      <c r="AC236" s="1692"/>
      <c r="AD236" s="1692"/>
      <c r="AE236" s="1692"/>
      <c r="AF236" s="1692"/>
      <c r="AG236" s="1692"/>
      <c r="AH236" s="1692"/>
      <c r="AI236" s="1692"/>
      <c r="AJ236" s="1692"/>
      <c r="AK236" s="1692"/>
      <c r="AL236" s="1692"/>
      <c r="AM236" s="1692"/>
      <c r="AN236" s="1692"/>
      <c r="AO236" s="1692"/>
      <c r="AP236" s="1692"/>
      <c r="AQ236" s="1692"/>
      <c r="AR236" s="1692"/>
      <c r="AS236" s="1692"/>
      <c r="AT236" s="1692"/>
      <c r="AU236" s="1692"/>
      <c r="AV236" s="1692"/>
      <c r="AW236" s="1692"/>
      <c r="AX236" s="1692"/>
      <c r="AY236" s="1692"/>
      <c r="AZ236" s="1692"/>
      <c r="BA236" s="1692"/>
      <c r="BB236" s="1692"/>
      <c r="BC236" s="1692"/>
      <c r="BD236" s="1692"/>
      <c r="BE236" s="1692"/>
      <c r="BF236" s="1692"/>
      <c r="BG236" s="1692"/>
      <c r="BH236" s="1692"/>
      <c r="BI236" s="1692"/>
      <c r="BJ236" s="1692"/>
      <c r="BK236" s="1692"/>
      <c r="BL236" s="1692"/>
      <c r="BM236" s="1692"/>
      <c r="BN236" s="1692"/>
      <c r="BO236" s="1692"/>
      <c r="BP236" s="1692"/>
      <c r="BQ236" s="1692"/>
      <c r="BR236" s="1692"/>
      <c r="BS236" s="1692"/>
      <c r="BT236" s="1692"/>
      <c r="BU236" s="1692"/>
      <c r="BV236" s="1692"/>
      <c r="BW236" s="1692"/>
      <c r="BX236" s="1692"/>
      <c r="BY236" s="1692"/>
      <c r="BZ236" s="1692"/>
      <c r="CA236" s="1692"/>
      <c r="CB236" s="1692"/>
      <c r="CC236" s="1692"/>
      <c r="CD236" s="1692"/>
      <c r="CE236" s="1692"/>
      <c r="CF236" s="1692"/>
      <c r="CG236" s="1692"/>
      <c r="CH236" s="1692"/>
      <c r="CI236" s="1692"/>
      <c r="CJ236" s="1692"/>
      <c r="CK236" s="1692"/>
      <c r="CL236" s="1692"/>
      <c r="CM236" s="1692"/>
      <c r="CN236" s="1692"/>
      <c r="CO236" s="1692"/>
      <c r="CP236" s="1692"/>
      <c r="CQ236" s="1692"/>
      <c r="CR236" s="1692"/>
      <c r="CS236" s="1692"/>
      <c r="CT236" s="1692"/>
      <c r="CU236" s="1692"/>
      <c r="CV236" s="1692"/>
      <c r="CW236" s="1692"/>
      <c r="CX236" s="1692"/>
      <c r="CY236" s="1692"/>
      <c r="CZ236" s="1692"/>
      <c r="DA236" s="1692"/>
      <c r="DB236" s="1692"/>
      <c r="DC236" s="1692"/>
      <c r="DD236" s="1692"/>
      <c r="DE236" s="1692"/>
      <c r="DF236" s="1692"/>
      <c r="DG236" s="1692"/>
      <c r="DH236" s="1692"/>
      <c r="DI236" s="1692"/>
    </row>
    <row r="237" spans="1:113" s="1699" customFormat="1">
      <c r="A237" s="552"/>
      <c r="B237" s="1692"/>
      <c r="C237" s="1692"/>
      <c r="D237" s="1692"/>
      <c r="E237" s="1692"/>
      <c r="F237" s="1692"/>
      <c r="G237" s="1692"/>
      <c r="H237" s="1692"/>
      <c r="I237" s="1692"/>
      <c r="J237" s="1692"/>
      <c r="K237" s="1692"/>
      <c r="L237" s="1692"/>
      <c r="M237" s="1692"/>
      <c r="N237" s="1692"/>
      <c r="O237" s="1692"/>
      <c r="P237" s="1692"/>
      <c r="Q237" s="1692"/>
      <c r="R237" s="1692"/>
      <c r="S237" s="1692"/>
      <c r="T237" s="1692"/>
      <c r="U237" s="1692"/>
      <c r="V237" s="1692"/>
      <c r="W237" s="1692"/>
      <c r="X237" s="1692"/>
      <c r="Y237" s="1692"/>
      <c r="Z237" s="1692"/>
      <c r="AA237" s="1692"/>
      <c r="AB237" s="1692"/>
      <c r="AC237" s="1692"/>
      <c r="AD237" s="1692"/>
      <c r="AE237" s="1692"/>
      <c r="AF237" s="1692"/>
      <c r="AG237" s="1692"/>
      <c r="AH237" s="1692"/>
      <c r="AI237" s="1692"/>
      <c r="AJ237" s="1692"/>
      <c r="AK237" s="1692"/>
      <c r="AL237" s="1692"/>
      <c r="AM237" s="1692"/>
      <c r="AN237" s="1692"/>
      <c r="AO237" s="1692"/>
      <c r="AP237" s="1692"/>
      <c r="AQ237" s="1692"/>
      <c r="AR237" s="1692"/>
      <c r="AS237" s="1692"/>
      <c r="AT237" s="1692"/>
      <c r="AU237" s="1692"/>
      <c r="AV237" s="1692"/>
      <c r="AW237" s="1692"/>
      <c r="AX237" s="1692"/>
      <c r="AY237" s="1692"/>
      <c r="AZ237" s="1692"/>
      <c r="BA237" s="1692"/>
      <c r="BB237" s="1692"/>
      <c r="BC237" s="1692"/>
      <c r="BD237" s="1692"/>
      <c r="BE237" s="1692"/>
      <c r="BF237" s="1692"/>
      <c r="BG237" s="1692"/>
      <c r="BH237" s="1692"/>
      <c r="BI237" s="1692"/>
      <c r="BJ237" s="1692"/>
      <c r="BK237" s="1692"/>
      <c r="BL237" s="1692"/>
      <c r="BM237" s="1692"/>
      <c r="BN237" s="1692"/>
      <c r="BO237" s="1692"/>
      <c r="BP237" s="1692"/>
      <c r="BQ237" s="1692"/>
      <c r="BR237" s="1692"/>
      <c r="BS237" s="1692"/>
      <c r="BT237" s="1692"/>
      <c r="BU237" s="1692"/>
      <c r="BV237" s="1692"/>
      <c r="BW237" s="1692"/>
      <c r="BX237" s="1692"/>
      <c r="BY237" s="1692"/>
      <c r="BZ237" s="1692"/>
      <c r="CA237" s="1692"/>
      <c r="CB237" s="1692"/>
      <c r="CC237" s="1692"/>
      <c r="CD237" s="1692"/>
      <c r="CE237" s="1692"/>
      <c r="CF237" s="1692"/>
      <c r="CG237" s="1692"/>
      <c r="CH237" s="1692"/>
      <c r="CI237" s="1692"/>
      <c r="CJ237" s="1692"/>
      <c r="CK237" s="1692"/>
      <c r="CL237" s="1692"/>
      <c r="CM237" s="1692"/>
      <c r="CN237" s="1692"/>
      <c r="CO237" s="1692"/>
      <c r="CP237" s="1692"/>
      <c r="CQ237" s="1692"/>
      <c r="CR237" s="1692"/>
      <c r="CS237" s="1692"/>
      <c r="CT237" s="1692"/>
      <c r="CU237" s="1692"/>
      <c r="CV237" s="1692"/>
      <c r="CW237" s="1692"/>
      <c r="CX237" s="1692"/>
      <c r="CY237" s="1692"/>
      <c r="CZ237" s="1692"/>
      <c r="DA237" s="1692"/>
      <c r="DB237" s="1692"/>
      <c r="DC237" s="1692"/>
      <c r="DD237" s="1692"/>
      <c r="DE237" s="1692"/>
      <c r="DF237" s="1692"/>
      <c r="DG237" s="1692"/>
      <c r="DH237" s="1692"/>
      <c r="DI237" s="1692"/>
    </row>
    <row r="238" spans="1:113" s="1699" customFormat="1">
      <c r="A238" s="552"/>
      <c r="B238" s="1692"/>
      <c r="C238" s="1692"/>
      <c r="D238" s="1692"/>
      <c r="E238" s="1692"/>
      <c r="F238" s="1692"/>
      <c r="G238" s="1692"/>
      <c r="H238" s="1692"/>
      <c r="I238" s="1692"/>
      <c r="J238" s="1692"/>
      <c r="K238" s="1692"/>
      <c r="L238" s="1692"/>
      <c r="M238" s="1692"/>
      <c r="N238" s="1692"/>
      <c r="O238" s="1692"/>
      <c r="P238" s="1692"/>
      <c r="Q238" s="1692"/>
      <c r="R238" s="1692"/>
      <c r="S238" s="1692"/>
      <c r="T238" s="1692"/>
      <c r="U238" s="1692"/>
      <c r="V238" s="1692"/>
      <c r="W238" s="1692"/>
      <c r="X238" s="1692"/>
      <c r="Y238" s="1692"/>
      <c r="Z238" s="1692"/>
      <c r="AA238" s="1692"/>
      <c r="AB238" s="1692"/>
      <c r="AC238" s="1692"/>
      <c r="AD238" s="1692"/>
      <c r="AE238" s="1692"/>
      <c r="AF238" s="1692"/>
      <c r="AG238" s="1692"/>
      <c r="AH238" s="1692"/>
      <c r="AI238" s="1692"/>
      <c r="AJ238" s="1692"/>
      <c r="AK238" s="1692"/>
      <c r="AL238" s="1692"/>
      <c r="AM238" s="1692"/>
      <c r="AN238" s="1692"/>
      <c r="AO238" s="1692"/>
      <c r="AP238" s="1692"/>
      <c r="AQ238" s="1692"/>
      <c r="AR238" s="1692"/>
      <c r="AS238" s="1692"/>
      <c r="AT238" s="1692"/>
      <c r="AU238" s="1692"/>
      <c r="AV238" s="1692"/>
      <c r="AW238" s="1692"/>
      <c r="AX238" s="1692"/>
      <c r="AY238" s="1692"/>
      <c r="AZ238" s="1692"/>
      <c r="BA238" s="1692"/>
      <c r="BB238" s="1692"/>
      <c r="BC238" s="1692"/>
      <c r="BD238" s="1692"/>
      <c r="BE238" s="1692"/>
      <c r="BF238" s="1692"/>
      <c r="BG238" s="1692"/>
      <c r="BH238" s="1692"/>
      <c r="BI238" s="1692"/>
      <c r="BJ238" s="1692"/>
      <c r="BK238" s="1692"/>
      <c r="BL238" s="1692"/>
      <c r="BM238" s="1692"/>
      <c r="BN238" s="1692"/>
      <c r="BO238" s="1692"/>
      <c r="BP238" s="1692"/>
      <c r="BQ238" s="1692"/>
      <c r="BR238" s="1692"/>
      <c r="BS238" s="1692"/>
      <c r="BT238" s="1692"/>
      <c r="BU238" s="1692"/>
      <c r="BV238" s="1692"/>
      <c r="BW238" s="1692"/>
      <c r="BX238" s="1692"/>
      <c r="BY238" s="1692"/>
      <c r="BZ238" s="1692"/>
      <c r="CA238" s="1692"/>
      <c r="CB238" s="1692"/>
      <c r="CC238" s="1692"/>
      <c r="CD238" s="1692"/>
      <c r="CE238" s="1692"/>
      <c r="CF238" s="1692"/>
      <c r="CG238" s="1692"/>
      <c r="CH238" s="1692"/>
      <c r="CI238" s="1692"/>
      <c r="CJ238" s="1692"/>
      <c r="CK238" s="1692"/>
      <c r="CL238" s="1692"/>
      <c r="CM238" s="1692"/>
      <c r="CN238" s="1692"/>
      <c r="CO238" s="1692"/>
      <c r="CP238" s="1692"/>
      <c r="CQ238" s="1692"/>
      <c r="CR238" s="1692"/>
      <c r="CS238" s="1692"/>
      <c r="CT238" s="1692"/>
      <c r="CU238" s="1692"/>
      <c r="CV238" s="1692"/>
      <c r="CW238" s="1692"/>
      <c r="CX238" s="1692"/>
      <c r="CY238" s="1692"/>
      <c r="CZ238" s="1692"/>
      <c r="DA238" s="1692"/>
      <c r="DB238" s="1692"/>
      <c r="DC238" s="1692"/>
      <c r="DD238" s="1692"/>
      <c r="DE238" s="1692"/>
      <c r="DF238" s="1692"/>
      <c r="DG238" s="1692"/>
      <c r="DH238" s="1692"/>
      <c r="DI238" s="1692"/>
    </row>
    <row r="239" spans="1:113" s="1699" customFormat="1">
      <c r="A239" s="552"/>
      <c r="B239" s="1692"/>
      <c r="C239" s="1692"/>
      <c r="D239" s="1692"/>
      <c r="E239" s="1692"/>
      <c r="F239" s="1692"/>
      <c r="G239" s="1692"/>
      <c r="H239" s="1692"/>
      <c r="I239" s="1692"/>
      <c r="J239" s="1692"/>
      <c r="K239" s="1692"/>
      <c r="L239" s="1692"/>
      <c r="M239" s="1692"/>
      <c r="N239" s="1692"/>
      <c r="O239" s="1692"/>
      <c r="P239" s="1692"/>
      <c r="Q239" s="1692"/>
      <c r="R239" s="1692"/>
      <c r="S239" s="1692"/>
      <c r="T239" s="1692"/>
      <c r="U239" s="1692"/>
      <c r="V239" s="1692"/>
      <c r="W239" s="1692"/>
      <c r="X239" s="1692"/>
      <c r="Y239" s="1692"/>
      <c r="Z239" s="1692"/>
      <c r="AA239" s="1692"/>
      <c r="AB239" s="1692"/>
      <c r="AC239" s="1692"/>
      <c r="AD239" s="1692"/>
      <c r="AE239" s="1692"/>
      <c r="AF239" s="1692"/>
      <c r="AG239" s="1692"/>
      <c r="AH239" s="1692"/>
      <c r="AI239" s="1692"/>
      <c r="AJ239" s="1692"/>
      <c r="AK239" s="1692"/>
      <c r="AL239" s="1692"/>
      <c r="AM239" s="1692"/>
      <c r="AN239" s="1692"/>
      <c r="AO239" s="1692"/>
      <c r="AP239" s="1692"/>
      <c r="AQ239" s="1692"/>
      <c r="AR239" s="1692"/>
      <c r="AS239" s="1692"/>
      <c r="AT239" s="1692"/>
      <c r="AU239" s="1692"/>
      <c r="AV239" s="1692"/>
      <c r="AW239" s="1692"/>
      <c r="AX239" s="1692"/>
      <c r="AY239" s="1692"/>
      <c r="AZ239" s="1692"/>
      <c r="BA239" s="1692"/>
      <c r="BB239" s="1692"/>
      <c r="BC239" s="1692"/>
      <c r="BD239" s="1692"/>
      <c r="BE239" s="1692"/>
      <c r="BF239" s="1692"/>
      <c r="BG239" s="1692"/>
      <c r="BH239" s="1692"/>
      <c r="BI239" s="1692"/>
      <c r="BJ239" s="1692"/>
      <c r="BK239" s="1692"/>
      <c r="BL239" s="1692"/>
      <c r="BM239" s="1692"/>
      <c r="BN239" s="1692"/>
      <c r="BO239" s="1692"/>
      <c r="BP239" s="1692"/>
      <c r="BQ239" s="1692"/>
      <c r="BR239" s="1692"/>
      <c r="BS239" s="1692"/>
      <c r="BT239" s="1692"/>
      <c r="BU239" s="1692"/>
      <c r="BV239" s="1692"/>
      <c r="BW239" s="1692"/>
      <c r="BX239" s="1692"/>
      <c r="BY239" s="1692"/>
      <c r="BZ239" s="1692"/>
      <c r="CA239" s="1692"/>
      <c r="CB239" s="1692"/>
      <c r="CC239" s="1692"/>
      <c r="CD239" s="1692"/>
      <c r="CE239" s="1692"/>
      <c r="CF239" s="1692"/>
      <c r="CG239" s="1692"/>
      <c r="CH239" s="1692"/>
      <c r="CI239" s="1692"/>
      <c r="CJ239" s="1692"/>
      <c r="CK239" s="1692"/>
      <c r="CL239" s="1692"/>
      <c r="CM239" s="1692"/>
      <c r="CN239" s="1692"/>
      <c r="CO239" s="1692"/>
      <c r="CP239" s="1692"/>
      <c r="CQ239" s="1692"/>
      <c r="CR239" s="1692"/>
      <c r="CS239" s="1692"/>
      <c r="CT239" s="1692"/>
      <c r="CU239" s="1692"/>
      <c r="CV239" s="1692"/>
      <c r="CW239" s="1692"/>
      <c r="CX239" s="1692"/>
      <c r="CY239" s="1692"/>
      <c r="CZ239" s="1692"/>
      <c r="DA239" s="1692"/>
      <c r="DB239" s="1692"/>
      <c r="DC239" s="1692"/>
      <c r="DD239" s="1692"/>
      <c r="DE239" s="1692"/>
      <c r="DF239" s="1692"/>
      <c r="DG239" s="1692"/>
      <c r="DH239" s="1692"/>
      <c r="DI239" s="1692"/>
    </row>
    <row r="240" spans="1:113" s="1699" customFormat="1">
      <c r="A240" s="552"/>
      <c r="B240" s="1692"/>
      <c r="C240" s="1692"/>
      <c r="D240" s="1692"/>
      <c r="E240" s="1692"/>
      <c r="F240" s="1692"/>
      <c r="G240" s="1692"/>
      <c r="H240" s="1692"/>
      <c r="I240" s="1692"/>
      <c r="J240" s="1692"/>
      <c r="K240" s="1692"/>
      <c r="L240" s="1692"/>
      <c r="M240" s="1692"/>
      <c r="N240" s="1692"/>
      <c r="O240" s="1692"/>
      <c r="P240" s="1692"/>
      <c r="Q240" s="1692"/>
      <c r="R240" s="1692"/>
      <c r="S240" s="1692"/>
      <c r="T240" s="1692"/>
      <c r="U240" s="1692"/>
      <c r="V240" s="1692"/>
      <c r="W240" s="1692"/>
      <c r="X240" s="1692"/>
      <c r="Y240" s="1692"/>
      <c r="Z240" s="1692"/>
      <c r="AA240" s="1692"/>
      <c r="AB240" s="1692"/>
      <c r="AC240" s="1692"/>
      <c r="AD240" s="1692"/>
      <c r="AE240" s="1692"/>
      <c r="AF240" s="1692"/>
      <c r="AG240" s="1692"/>
      <c r="AH240" s="1692"/>
      <c r="AI240" s="1692"/>
      <c r="AJ240" s="1692"/>
      <c r="AK240" s="1692"/>
      <c r="AL240" s="1692"/>
      <c r="AM240" s="1692"/>
      <c r="AN240" s="1692"/>
      <c r="AO240" s="1692"/>
      <c r="AP240" s="1692"/>
      <c r="AQ240" s="1692"/>
      <c r="AR240" s="1692"/>
      <c r="AS240" s="1692"/>
      <c r="AT240" s="1692"/>
      <c r="AU240" s="1692"/>
      <c r="AV240" s="1692"/>
      <c r="AW240" s="1692"/>
      <c r="AX240" s="1692"/>
      <c r="AY240" s="1692"/>
      <c r="AZ240" s="1692"/>
      <c r="BA240" s="1692"/>
      <c r="BB240" s="1692"/>
      <c r="BC240" s="1692"/>
      <c r="BD240" s="1692"/>
      <c r="BE240" s="1692"/>
      <c r="BF240" s="1692"/>
      <c r="BG240" s="1692"/>
      <c r="BH240" s="1692"/>
      <c r="BI240" s="1692"/>
      <c r="BJ240" s="1692"/>
      <c r="BK240" s="1692"/>
      <c r="BL240" s="1692"/>
      <c r="BM240" s="1692"/>
      <c r="BN240" s="1692"/>
      <c r="BO240" s="1692"/>
      <c r="BP240" s="1692"/>
      <c r="BQ240" s="1692"/>
      <c r="BR240" s="1692"/>
      <c r="BS240" s="1692"/>
      <c r="BT240" s="1692"/>
      <c r="BU240" s="1692"/>
      <c r="BV240" s="1692"/>
      <c r="BW240" s="1692"/>
      <c r="BX240" s="1692"/>
      <c r="BY240" s="1692"/>
      <c r="BZ240" s="1692"/>
      <c r="CA240" s="1692"/>
      <c r="CB240" s="1692"/>
      <c r="CC240" s="1692"/>
      <c r="CD240" s="1692"/>
      <c r="CE240" s="1692"/>
      <c r="CF240" s="1692"/>
      <c r="CG240" s="1692"/>
      <c r="CH240" s="1692"/>
      <c r="CI240" s="1692"/>
      <c r="CJ240" s="1692"/>
      <c r="CK240" s="1692"/>
      <c r="CL240" s="1692"/>
      <c r="CM240" s="1692"/>
      <c r="CN240" s="1692"/>
      <c r="CO240" s="1692"/>
      <c r="CP240" s="1692"/>
      <c r="CQ240" s="1692"/>
      <c r="CR240" s="1692"/>
      <c r="CS240" s="1692"/>
      <c r="CT240" s="1692"/>
      <c r="CU240" s="1692"/>
      <c r="CV240" s="1692"/>
      <c r="CW240" s="1692"/>
      <c r="CX240" s="1692"/>
      <c r="CY240" s="1692"/>
      <c r="CZ240" s="1692"/>
      <c r="DA240" s="1692"/>
      <c r="DB240" s="1692"/>
      <c r="DC240" s="1692"/>
      <c r="DD240" s="1692"/>
      <c r="DE240" s="1692"/>
      <c r="DF240" s="1692"/>
      <c r="DG240" s="1692"/>
      <c r="DH240" s="1692"/>
      <c r="DI240" s="1692"/>
    </row>
    <row r="241" spans="1:113" s="1699" customFormat="1">
      <c r="A241" s="552"/>
      <c r="B241" s="1692"/>
      <c r="C241" s="1692"/>
      <c r="D241" s="1692"/>
      <c r="E241" s="1692"/>
      <c r="F241" s="1692"/>
      <c r="G241" s="1692"/>
      <c r="H241" s="1692"/>
      <c r="I241" s="1692"/>
      <c r="J241" s="1692"/>
      <c r="K241" s="1692"/>
      <c r="L241" s="1692"/>
      <c r="M241" s="1692"/>
      <c r="N241" s="1692"/>
      <c r="O241" s="1692"/>
      <c r="P241" s="1692"/>
      <c r="Q241" s="1692"/>
      <c r="R241" s="1692"/>
      <c r="S241" s="1692"/>
      <c r="T241" s="1692"/>
      <c r="U241" s="1692"/>
      <c r="V241" s="1692"/>
      <c r="W241" s="1692"/>
      <c r="X241" s="1692"/>
      <c r="Y241" s="1692"/>
      <c r="Z241" s="1692"/>
      <c r="AA241" s="1692"/>
      <c r="AB241" s="1692"/>
      <c r="AC241" s="1692"/>
      <c r="AD241" s="1692"/>
      <c r="AE241" s="1692"/>
      <c r="AF241" s="1692"/>
      <c r="AG241" s="1692"/>
      <c r="AH241" s="1692"/>
      <c r="AI241" s="1692"/>
      <c r="AJ241" s="1692"/>
      <c r="AK241" s="1692"/>
      <c r="AL241" s="1692"/>
      <c r="AM241" s="1692"/>
      <c r="AN241" s="1692"/>
      <c r="AO241" s="1692"/>
      <c r="AP241" s="1692"/>
      <c r="AQ241" s="1692"/>
      <c r="AR241" s="1692"/>
      <c r="AS241" s="1692"/>
      <c r="AT241" s="1692"/>
      <c r="AU241" s="1692"/>
      <c r="AV241" s="1692"/>
      <c r="AW241" s="1692"/>
      <c r="AX241" s="1692"/>
      <c r="AY241" s="1692"/>
      <c r="AZ241" s="1692"/>
      <c r="BA241" s="1692"/>
      <c r="BB241" s="1692"/>
      <c r="BC241" s="1692"/>
      <c r="BD241" s="1692"/>
      <c r="BE241" s="1692"/>
      <c r="BF241" s="1692"/>
      <c r="BG241" s="1692"/>
      <c r="BH241" s="1692"/>
      <c r="BI241" s="1692"/>
      <c r="BJ241" s="1692"/>
      <c r="BK241" s="1692"/>
      <c r="BL241" s="1692"/>
      <c r="BM241" s="1692"/>
      <c r="BN241" s="1692"/>
      <c r="BO241" s="1692"/>
      <c r="BP241" s="1692"/>
      <c r="BQ241" s="1692"/>
      <c r="BR241" s="1692"/>
      <c r="BS241" s="1692"/>
      <c r="BT241" s="1692"/>
      <c r="BU241" s="1692"/>
      <c r="BV241" s="1692"/>
      <c r="BW241" s="1692"/>
      <c r="BX241" s="1692"/>
      <c r="BY241" s="1692"/>
      <c r="BZ241" s="1692"/>
      <c r="CA241" s="1692"/>
      <c r="CB241" s="1692"/>
      <c r="CC241" s="1692"/>
      <c r="CD241" s="1692"/>
      <c r="CE241" s="1692"/>
      <c r="CF241" s="1692"/>
      <c r="CG241" s="1692"/>
      <c r="CH241" s="1692"/>
      <c r="CI241" s="1692"/>
      <c r="CJ241" s="1692"/>
      <c r="CK241" s="1692"/>
      <c r="CL241" s="1692"/>
      <c r="CM241" s="1692"/>
      <c r="CN241" s="1692"/>
      <c r="CO241" s="1692"/>
      <c r="CP241" s="1692"/>
      <c r="CQ241" s="1692"/>
      <c r="CR241" s="1692"/>
      <c r="CS241" s="1692"/>
      <c r="CT241" s="1692"/>
      <c r="CU241" s="1692"/>
      <c r="CV241" s="1692"/>
      <c r="CW241" s="1692"/>
      <c r="CX241" s="1692"/>
      <c r="CY241" s="1692"/>
      <c r="CZ241" s="1692"/>
      <c r="DA241" s="1692"/>
      <c r="DB241" s="1692"/>
      <c r="DC241" s="1692"/>
      <c r="DD241" s="1692"/>
      <c r="DE241" s="1692"/>
      <c r="DF241" s="1692"/>
      <c r="DG241" s="1692"/>
      <c r="DH241" s="1692"/>
      <c r="DI241" s="1692"/>
    </row>
    <row r="242" spans="1:113" s="1699" customFormat="1">
      <c r="A242" s="552"/>
      <c r="B242" s="1692"/>
      <c r="C242" s="1692"/>
      <c r="D242" s="1692"/>
      <c r="E242" s="1692"/>
      <c r="F242" s="1692"/>
      <c r="G242" s="1692"/>
      <c r="H242" s="1692"/>
      <c r="I242" s="1692"/>
      <c r="J242" s="1692"/>
      <c r="K242" s="1692"/>
      <c r="L242" s="1692"/>
      <c r="M242" s="1692"/>
      <c r="N242" s="1692"/>
      <c r="O242" s="1692"/>
      <c r="P242" s="1692"/>
      <c r="Q242" s="1692"/>
      <c r="R242" s="1692"/>
      <c r="S242" s="1692"/>
      <c r="T242" s="1692"/>
      <c r="U242" s="1692"/>
      <c r="V242" s="1692"/>
      <c r="W242" s="1692"/>
      <c r="X242" s="1692"/>
      <c r="Y242" s="1692"/>
      <c r="Z242" s="1692"/>
      <c r="AA242" s="1692"/>
      <c r="AB242" s="1692"/>
      <c r="AC242" s="1692"/>
      <c r="AD242" s="1692"/>
      <c r="AE242" s="1692"/>
      <c r="AF242" s="1692"/>
      <c r="AG242" s="1692"/>
      <c r="AH242" s="1692"/>
      <c r="AI242" s="1692"/>
      <c r="AJ242" s="1692"/>
      <c r="AK242" s="1692"/>
      <c r="AL242" s="1692"/>
      <c r="AM242" s="1692"/>
      <c r="AN242" s="1692"/>
      <c r="AO242" s="1692"/>
      <c r="AP242" s="1692"/>
      <c r="AQ242" s="1692"/>
      <c r="AR242" s="1692"/>
      <c r="AS242" s="1692"/>
      <c r="AT242" s="1692"/>
      <c r="AU242" s="1692"/>
      <c r="AV242" s="1692"/>
      <c r="AW242" s="1692"/>
      <c r="AX242" s="1692"/>
      <c r="AY242" s="1692"/>
      <c r="AZ242" s="1692"/>
      <c r="BA242" s="1692"/>
      <c r="BB242" s="1692"/>
      <c r="BC242" s="1692"/>
      <c r="BD242" s="1692"/>
      <c r="BE242" s="1692"/>
      <c r="BF242" s="1692"/>
      <c r="BG242" s="1692"/>
      <c r="BH242" s="1692"/>
      <c r="BI242" s="1692"/>
      <c r="BJ242" s="1692"/>
      <c r="BK242" s="1692"/>
      <c r="BL242" s="1692"/>
      <c r="BM242" s="1692"/>
      <c r="BN242" s="1692"/>
      <c r="BO242" s="1692"/>
      <c r="BP242" s="1692"/>
      <c r="BQ242" s="1692"/>
      <c r="BR242" s="1692"/>
      <c r="BS242" s="1692"/>
      <c r="BT242" s="1692"/>
      <c r="BU242" s="1692"/>
      <c r="BV242" s="1692"/>
      <c r="BW242" s="1692"/>
      <c r="BX242" s="1692"/>
      <c r="BY242" s="1692"/>
      <c r="BZ242" s="1692"/>
      <c r="CA242" s="1692"/>
      <c r="CB242" s="1692"/>
      <c r="CC242" s="1692"/>
      <c r="CD242" s="1692"/>
      <c r="CE242" s="1692"/>
      <c r="CF242" s="1692"/>
      <c r="CG242" s="1692"/>
      <c r="CH242" s="1692"/>
      <c r="CI242" s="1692"/>
      <c r="CJ242" s="1692"/>
      <c r="CK242" s="1692"/>
      <c r="CL242" s="1692"/>
      <c r="CM242" s="1692"/>
      <c r="CN242" s="1692"/>
      <c r="CO242" s="1692"/>
      <c r="CP242" s="1692"/>
      <c r="CQ242" s="1692"/>
      <c r="CR242" s="1692"/>
      <c r="CS242" s="1692"/>
      <c r="CT242" s="1692"/>
      <c r="CU242" s="1692"/>
      <c r="CV242" s="1692"/>
      <c r="CW242" s="1692"/>
      <c r="CX242" s="1692"/>
      <c r="CY242" s="1692"/>
      <c r="CZ242" s="1692"/>
      <c r="DA242" s="1692"/>
      <c r="DB242" s="1692"/>
      <c r="DC242" s="1692"/>
      <c r="DD242" s="1692"/>
      <c r="DE242" s="1692"/>
      <c r="DF242" s="1692"/>
      <c r="DG242" s="1692"/>
      <c r="DH242" s="1692"/>
      <c r="DI242" s="1692"/>
    </row>
    <row r="243" spans="1:113" s="1699" customFormat="1">
      <c r="A243" s="552"/>
      <c r="B243" s="1692"/>
      <c r="C243" s="1692"/>
      <c r="D243" s="1692"/>
      <c r="E243" s="1692"/>
      <c r="F243" s="1692"/>
      <c r="G243" s="1692"/>
      <c r="H243" s="1692"/>
      <c r="I243" s="1692"/>
      <c r="J243" s="1692"/>
      <c r="K243" s="1692"/>
      <c r="L243" s="1692"/>
      <c r="M243" s="1692"/>
      <c r="N243" s="1692"/>
      <c r="O243" s="1692"/>
      <c r="P243" s="1692"/>
      <c r="Q243" s="1692"/>
      <c r="R243" s="1692"/>
      <c r="S243" s="1692"/>
      <c r="T243" s="1692"/>
      <c r="U243" s="1692"/>
      <c r="V243" s="1692"/>
      <c r="W243" s="1692"/>
      <c r="X243" s="1692"/>
      <c r="Y243" s="1692"/>
      <c r="Z243" s="1692"/>
      <c r="AA243" s="1692"/>
      <c r="AB243" s="1692"/>
      <c r="AC243" s="1692"/>
      <c r="AD243" s="1692"/>
      <c r="AE243" s="1692"/>
      <c r="AF243" s="1692"/>
      <c r="AG243" s="1692"/>
      <c r="AH243" s="1692"/>
      <c r="AI243" s="1692"/>
      <c r="AJ243" s="1692"/>
      <c r="AK243" s="1692"/>
      <c r="AL243" s="1692"/>
      <c r="AM243" s="1692"/>
      <c r="AN243" s="1692"/>
      <c r="AO243" s="1692"/>
      <c r="AP243" s="1692"/>
      <c r="AQ243" s="1692"/>
      <c r="AR243" s="1692"/>
      <c r="AS243" s="1692"/>
      <c r="AT243" s="1692"/>
      <c r="AU243" s="1692"/>
      <c r="AV243" s="1692"/>
      <c r="AW243" s="1692"/>
      <c r="AX243" s="1692"/>
      <c r="AY243" s="1692"/>
      <c r="AZ243" s="1692"/>
      <c r="BA243" s="1692"/>
      <c r="BB243" s="1692"/>
      <c r="BC243" s="1692"/>
      <c r="BD243" s="1692"/>
      <c r="BE243" s="1692"/>
      <c r="BF243" s="1692"/>
      <c r="BG243" s="1692"/>
      <c r="BH243" s="1692"/>
      <c r="BI243" s="1692"/>
      <c r="BJ243" s="1692"/>
      <c r="BK243" s="1692"/>
      <c r="BL243" s="1692"/>
      <c r="BM243" s="1692"/>
      <c r="BN243" s="1692"/>
      <c r="BO243" s="1692"/>
      <c r="BP243" s="1692"/>
      <c r="BQ243" s="1692"/>
      <c r="BR243" s="1692"/>
      <c r="BS243" s="1692"/>
      <c r="BT243" s="1692"/>
      <c r="BU243" s="1692"/>
      <c r="BV243" s="1692"/>
      <c r="BW243" s="1692"/>
      <c r="BX243" s="1692"/>
      <c r="BY243" s="1692"/>
      <c r="BZ243" s="1692"/>
      <c r="CA243" s="1692"/>
      <c r="CB243" s="1692"/>
      <c r="CC243" s="1692"/>
      <c r="CD243" s="1692"/>
      <c r="CE243" s="1692"/>
      <c r="CF243" s="1692"/>
      <c r="CG243" s="1692"/>
      <c r="CH243" s="1692"/>
      <c r="CI243" s="1692"/>
      <c r="CJ243" s="1692"/>
      <c r="CK243" s="1692"/>
      <c r="CL243" s="1692"/>
      <c r="CM243" s="1692"/>
      <c r="CN243" s="1692"/>
      <c r="CO243" s="1692"/>
      <c r="CP243" s="1692"/>
      <c r="CQ243" s="1692"/>
      <c r="CR243" s="1692"/>
      <c r="CS243" s="1692"/>
      <c r="CT243" s="1692"/>
      <c r="CU243" s="1692"/>
      <c r="CV243" s="1692"/>
      <c r="CW243" s="1692"/>
      <c r="CX243" s="1692"/>
      <c r="CY243" s="1692"/>
      <c r="CZ243" s="1692"/>
      <c r="DA243" s="1692"/>
      <c r="DB243" s="1692"/>
      <c r="DC243" s="1692"/>
      <c r="DD243" s="1692"/>
      <c r="DE243" s="1692"/>
      <c r="DF243" s="1692"/>
      <c r="DG243" s="1692"/>
      <c r="DH243" s="1692"/>
      <c r="DI243" s="1692"/>
    </row>
    <row r="244" spans="1:113" s="1699" customFormat="1">
      <c r="A244" s="552"/>
      <c r="B244" s="1692"/>
      <c r="C244" s="1692"/>
      <c r="D244" s="1692"/>
      <c r="E244" s="1692"/>
      <c r="F244" s="1692"/>
      <c r="G244" s="1692"/>
      <c r="H244" s="1692"/>
      <c r="I244" s="1692"/>
      <c r="J244" s="1692"/>
      <c r="K244" s="1692"/>
      <c r="L244" s="1692"/>
      <c r="M244" s="1692"/>
      <c r="N244" s="1692"/>
      <c r="O244" s="1692"/>
      <c r="P244" s="1692"/>
      <c r="Q244" s="1692"/>
      <c r="R244" s="1692"/>
      <c r="S244" s="1692"/>
      <c r="T244" s="1692"/>
      <c r="U244" s="1692"/>
      <c r="V244" s="1692"/>
      <c r="W244" s="1692"/>
      <c r="X244" s="1692"/>
      <c r="Y244" s="1692"/>
      <c r="Z244" s="1692"/>
      <c r="AA244" s="1692"/>
      <c r="AB244" s="1692"/>
      <c r="AC244" s="1692"/>
      <c r="AD244" s="1692"/>
      <c r="AE244" s="1692"/>
      <c r="AF244" s="1692"/>
      <c r="AG244" s="1692"/>
      <c r="AH244" s="1692"/>
      <c r="AI244" s="1692"/>
      <c r="AJ244" s="1692"/>
      <c r="AK244" s="1692"/>
      <c r="AL244" s="1692"/>
      <c r="AM244" s="1692"/>
      <c r="AN244" s="1692"/>
      <c r="AO244" s="1692"/>
      <c r="AP244" s="1692"/>
      <c r="AQ244" s="1692"/>
      <c r="AR244" s="1692"/>
      <c r="AS244" s="1692"/>
      <c r="AT244" s="1692"/>
      <c r="AU244" s="1692"/>
      <c r="AV244" s="1692"/>
      <c r="AW244" s="1692"/>
      <c r="AX244" s="1692"/>
      <c r="AY244" s="1692"/>
      <c r="AZ244" s="1692"/>
      <c r="BA244" s="1692"/>
      <c r="BB244" s="1692"/>
      <c r="BC244" s="1692"/>
      <c r="BD244" s="1692"/>
      <c r="BE244" s="1692"/>
      <c r="BF244" s="1692"/>
      <c r="BG244" s="1692"/>
      <c r="BH244" s="1692"/>
      <c r="BI244" s="1692"/>
      <c r="BJ244" s="1692"/>
      <c r="BK244" s="1692"/>
      <c r="BL244" s="1692"/>
      <c r="BM244" s="1692"/>
      <c r="BN244" s="1692"/>
      <c r="BO244" s="1692"/>
      <c r="BP244" s="1692"/>
      <c r="BQ244" s="1692"/>
      <c r="BR244" s="1692"/>
      <c r="BS244" s="1692"/>
      <c r="BT244" s="1692"/>
      <c r="BU244" s="1692"/>
      <c r="BV244" s="1692"/>
      <c r="BW244" s="1692"/>
      <c r="BX244" s="1692"/>
      <c r="BY244" s="1692"/>
      <c r="BZ244" s="1692"/>
      <c r="CA244" s="1692"/>
      <c r="CB244" s="1692"/>
      <c r="CC244" s="1692"/>
      <c r="CD244" s="1692"/>
      <c r="CE244" s="1692"/>
      <c r="CF244" s="1692"/>
      <c r="CG244" s="1692"/>
      <c r="CH244" s="1692"/>
      <c r="CI244" s="1692"/>
      <c r="CJ244" s="1692"/>
      <c r="CK244" s="1692"/>
      <c r="CL244" s="1692"/>
      <c r="CM244" s="1692"/>
      <c r="CN244" s="1692"/>
      <c r="CO244" s="1692"/>
      <c r="CP244" s="1692"/>
      <c r="CQ244" s="1692"/>
      <c r="CR244" s="1692"/>
      <c r="CS244" s="1692"/>
      <c r="CT244" s="1692"/>
      <c r="CU244" s="1692"/>
      <c r="CV244" s="1692"/>
      <c r="CW244" s="1692"/>
      <c r="CX244" s="1692"/>
      <c r="CY244" s="1692"/>
      <c r="CZ244" s="1692"/>
      <c r="DA244" s="1692"/>
      <c r="DB244" s="1692"/>
      <c r="DC244" s="1692"/>
      <c r="DD244" s="1692"/>
      <c r="DE244" s="1692"/>
      <c r="DF244" s="1692"/>
      <c r="DG244" s="1692"/>
      <c r="DH244" s="1692"/>
      <c r="DI244" s="1692"/>
    </row>
    <row r="245" spans="1:113" s="1699" customFormat="1">
      <c r="A245" s="552"/>
      <c r="B245" s="1692"/>
      <c r="C245" s="1692"/>
      <c r="D245" s="1692"/>
      <c r="E245" s="1692"/>
      <c r="F245" s="1692"/>
      <c r="G245" s="1692"/>
      <c r="H245" s="1692"/>
      <c r="I245" s="1692"/>
      <c r="J245" s="1692"/>
      <c r="K245" s="1692"/>
      <c r="L245" s="1692"/>
      <c r="M245" s="1692"/>
      <c r="N245" s="1692"/>
      <c r="O245" s="1692"/>
      <c r="P245" s="1692"/>
      <c r="Q245" s="1692"/>
      <c r="R245" s="1692"/>
      <c r="S245" s="1692"/>
      <c r="T245" s="1692"/>
      <c r="U245" s="1692"/>
      <c r="V245" s="1692"/>
      <c r="W245" s="1692"/>
      <c r="X245" s="1692"/>
      <c r="Y245" s="1692"/>
      <c r="Z245" s="1692"/>
      <c r="AA245" s="1692"/>
      <c r="AB245" s="1692"/>
      <c r="AC245" s="1692"/>
      <c r="AD245" s="1692"/>
      <c r="AE245" s="1692"/>
      <c r="AF245" s="1692"/>
      <c r="AG245" s="1692"/>
      <c r="AH245" s="1692"/>
      <c r="AI245" s="1692"/>
      <c r="AJ245" s="1692"/>
      <c r="AK245" s="1692"/>
      <c r="AL245" s="1692"/>
      <c r="AM245" s="1692"/>
      <c r="AN245" s="1692"/>
      <c r="AO245" s="1692"/>
      <c r="AP245" s="1692"/>
      <c r="AQ245" s="1692"/>
      <c r="AR245" s="1692"/>
      <c r="AS245" s="1692"/>
      <c r="AT245" s="1692"/>
      <c r="AU245" s="1692"/>
      <c r="AV245" s="1692"/>
      <c r="AW245" s="1692"/>
      <c r="AX245" s="1692"/>
      <c r="AY245" s="1692"/>
      <c r="AZ245" s="1692"/>
      <c r="BA245" s="1692"/>
      <c r="BB245" s="1692"/>
      <c r="BC245" s="1692"/>
      <c r="BD245" s="1692"/>
      <c r="BE245" s="1692"/>
      <c r="BF245" s="1692"/>
      <c r="BG245" s="1692"/>
      <c r="BH245" s="1692"/>
      <c r="BI245" s="1692"/>
      <c r="BJ245" s="1692"/>
      <c r="BK245" s="1692"/>
      <c r="BL245" s="1692"/>
      <c r="BM245" s="1692"/>
      <c r="BN245" s="1692"/>
      <c r="BO245" s="1692"/>
      <c r="BP245" s="1692"/>
      <c r="BQ245" s="1692"/>
      <c r="BR245" s="1692"/>
      <c r="BS245" s="1692"/>
      <c r="BT245" s="1692"/>
      <c r="BU245" s="1692"/>
      <c r="BV245" s="1692"/>
      <c r="BW245" s="1692"/>
      <c r="BX245" s="1692"/>
      <c r="BY245" s="1692"/>
      <c r="BZ245" s="1692"/>
      <c r="CA245" s="1692"/>
      <c r="CB245" s="1692"/>
      <c r="CC245" s="1692"/>
      <c r="CD245" s="1692"/>
      <c r="CE245" s="1692"/>
      <c r="CF245" s="1692"/>
      <c r="CG245" s="1692"/>
      <c r="CH245" s="1692"/>
      <c r="CI245" s="1692"/>
      <c r="CJ245" s="1692"/>
      <c r="CK245" s="1692"/>
      <c r="CL245" s="1692"/>
      <c r="CM245" s="1692"/>
      <c r="CN245" s="1692"/>
      <c r="CO245" s="1692"/>
      <c r="CP245" s="1692"/>
      <c r="CQ245" s="1692"/>
      <c r="CR245" s="1692"/>
      <c r="CS245" s="1692"/>
      <c r="CT245" s="1692"/>
      <c r="CU245" s="1692"/>
      <c r="CV245" s="1692"/>
      <c r="CW245" s="1692"/>
      <c r="CX245" s="1692"/>
      <c r="CY245" s="1692"/>
      <c r="CZ245" s="1692"/>
      <c r="DA245" s="1692"/>
      <c r="DB245" s="1692"/>
      <c r="DC245" s="1692"/>
      <c r="DD245" s="1692"/>
      <c r="DE245" s="1692"/>
      <c r="DF245" s="1692"/>
      <c r="DG245" s="1692"/>
      <c r="DH245" s="1692"/>
      <c r="DI245" s="1692"/>
    </row>
    <row r="246" spans="1:113" s="1699" customFormat="1">
      <c r="A246" s="552"/>
      <c r="B246" s="1692"/>
      <c r="C246" s="1692"/>
      <c r="D246" s="1692"/>
      <c r="E246" s="1692"/>
      <c r="F246" s="1692"/>
      <c r="G246" s="1692"/>
      <c r="H246" s="1692"/>
      <c r="I246" s="1692"/>
      <c r="J246" s="1692"/>
      <c r="K246" s="1692"/>
      <c r="L246" s="1692"/>
      <c r="M246" s="1692"/>
      <c r="N246" s="1692"/>
      <c r="O246" s="1692"/>
      <c r="P246" s="1692"/>
      <c r="Q246" s="1692"/>
      <c r="R246" s="1692"/>
      <c r="S246" s="1692"/>
      <c r="T246" s="1692"/>
      <c r="U246" s="1692"/>
      <c r="V246" s="1692"/>
      <c r="W246" s="1692"/>
      <c r="X246" s="1692"/>
      <c r="Y246" s="1692"/>
      <c r="Z246" s="1692"/>
      <c r="AA246" s="1692"/>
      <c r="AB246" s="1692"/>
      <c r="AC246" s="1692"/>
      <c r="AD246" s="1692"/>
      <c r="AE246" s="1692"/>
      <c r="AF246" s="1692"/>
      <c r="AG246" s="1692"/>
      <c r="AH246" s="1692"/>
      <c r="AI246" s="1692"/>
      <c r="AJ246" s="1692"/>
      <c r="AK246" s="1692"/>
      <c r="AL246" s="1692"/>
      <c r="AM246" s="1692"/>
      <c r="AN246" s="1692"/>
      <c r="AO246" s="1692"/>
      <c r="AP246" s="1692"/>
      <c r="AQ246" s="1692"/>
      <c r="AR246" s="1692"/>
      <c r="AS246" s="1692"/>
      <c r="AT246" s="1692"/>
      <c r="AU246" s="1692"/>
      <c r="AV246" s="1692"/>
      <c r="AW246" s="1692"/>
      <c r="AX246" s="1692"/>
      <c r="AY246" s="1692"/>
      <c r="AZ246" s="1692"/>
      <c r="BA246" s="1692"/>
      <c r="BB246" s="1692"/>
      <c r="BC246" s="1692"/>
      <c r="BD246" s="1692"/>
      <c r="BE246" s="1692"/>
      <c r="BF246" s="1692"/>
      <c r="BG246" s="1692"/>
      <c r="BH246" s="1692"/>
      <c r="BI246" s="1692"/>
      <c r="BJ246" s="1692"/>
      <c r="BK246" s="1692"/>
      <c r="BL246" s="1692"/>
      <c r="BM246" s="1692"/>
      <c r="BN246" s="1692"/>
      <c r="BO246" s="1692"/>
      <c r="BP246" s="1692"/>
      <c r="BQ246" s="1692"/>
      <c r="BR246" s="1692"/>
      <c r="BS246" s="1692"/>
      <c r="BT246" s="1692"/>
      <c r="BU246" s="1692"/>
      <c r="BV246" s="1692"/>
      <c r="BW246" s="1692"/>
      <c r="BX246" s="1692"/>
      <c r="BY246" s="1692"/>
      <c r="BZ246" s="1692"/>
      <c r="CA246" s="1692"/>
      <c r="CB246" s="1692"/>
      <c r="CC246" s="1692"/>
      <c r="CD246" s="1692"/>
      <c r="CE246" s="1692"/>
      <c r="CF246" s="1692"/>
      <c r="CG246" s="1692"/>
      <c r="CH246" s="1692"/>
      <c r="CI246" s="1692"/>
      <c r="CJ246" s="1692"/>
      <c r="CK246" s="1692"/>
      <c r="CL246" s="1692"/>
      <c r="CM246" s="1692"/>
      <c r="CN246" s="1692"/>
      <c r="CO246" s="1692"/>
      <c r="CP246" s="1692"/>
      <c r="CQ246" s="1692"/>
      <c r="CR246" s="1692"/>
      <c r="CS246" s="1692"/>
      <c r="CT246" s="1692"/>
      <c r="CU246" s="1692"/>
      <c r="CV246" s="1692"/>
      <c r="CW246" s="1692"/>
      <c r="CX246" s="1692"/>
      <c r="CY246" s="1692"/>
      <c r="CZ246" s="1692"/>
      <c r="DA246" s="1692"/>
      <c r="DB246" s="1692"/>
      <c r="DC246" s="1692"/>
      <c r="DD246" s="1692"/>
      <c r="DE246" s="1692"/>
      <c r="DF246" s="1692"/>
      <c r="DG246" s="1692"/>
      <c r="DH246" s="1692"/>
      <c r="DI246" s="1692"/>
    </row>
    <row r="247" spans="1:113" s="1699" customFormat="1">
      <c r="A247" s="552"/>
      <c r="B247" s="1692"/>
      <c r="C247" s="1692"/>
      <c r="D247" s="1692"/>
      <c r="E247" s="1692"/>
      <c r="F247" s="1692"/>
      <c r="G247" s="1692"/>
      <c r="H247" s="1692"/>
      <c r="I247" s="1692"/>
      <c r="J247" s="1692"/>
      <c r="K247" s="1692"/>
      <c r="L247" s="1692"/>
      <c r="M247" s="1692"/>
      <c r="N247" s="1692"/>
      <c r="O247" s="1692"/>
      <c r="P247" s="1692"/>
      <c r="Q247" s="1692"/>
      <c r="R247" s="1692"/>
      <c r="S247" s="1692"/>
      <c r="T247" s="1692"/>
      <c r="U247" s="1692"/>
      <c r="V247" s="1692"/>
      <c r="W247" s="1692"/>
      <c r="X247" s="1692"/>
      <c r="Y247" s="1692"/>
      <c r="Z247" s="1692"/>
      <c r="AA247" s="1692"/>
      <c r="AB247" s="1692"/>
      <c r="AC247" s="1692"/>
      <c r="AD247" s="1692"/>
      <c r="AE247" s="1692"/>
      <c r="AF247" s="1692"/>
      <c r="AG247" s="1692"/>
      <c r="AH247" s="1692"/>
      <c r="AI247" s="1692"/>
      <c r="AJ247" s="1692"/>
      <c r="AK247" s="1692"/>
      <c r="AL247" s="1692"/>
      <c r="AM247" s="1692"/>
      <c r="AN247" s="1692"/>
      <c r="AO247" s="1692"/>
      <c r="AP247" s="1692"/>
      <c r="AQ247" s="1692"/>
      <c r="AR247" s="1692"/>
      <c r="AS247" s="1692"/>
      <c r="AT247" s="1692"/>
      <c r="AU247" s="1692"/>
      <c r="AV247" s="1692"/>
      <c r="AW247" s="1692"/>
      <c r="AX247" s="1692"/>
      <c r="AY247" s="1692"/>
      <c r="AZ247" s="1692"/>
      <c r="BA247" s="1692"/>
      <c r="BB247" s="1692"/>
      <c r="BC247" s="1692"/>
      <c r="BD247" s="1692"/>
      <c r="BE247" s="1692"/>
      <c r="BF247" s="1692"/>
      <c r="BG247" s="1692"/>
      <c r="BH247" s="1692"/>
      <c r="BI247" s="1692"/>
      <c r="BJ247" s="1692"/>
      <c r="BK247" s="1692"/>
      <c r="BL247" s="1692"/>
      <c r="BM247" s="1692"/>
      <c r="BN247" s="1692"/>
      <c r="BO247" s="1692"/>
      <c r="BP247" s="1692"/>
      <c r="BQ247" s="1692"/>
      <c r="BR247" s="1692"/>
      <c r="BS247" s="1692"/>
      <c r="BT247" s="1692"/>
      <c r="BU247" s="1692"/>
      <c r="BV247" s="1692"/>
      <c r="BW247" s="1692"/>
      <c r="BX247" s="1692"/>
      <c r="BY247" s="1692"/>
      <c r="BZ247" s="1692"/>
      <c r="CA247" s="1692"/>
      <c r="CB247" s="1692"/>
      <c r="CC247" s="1692"/>
      <c r="CD247" s="1692"/>
      <c r="CE247" s="1692"/>
      <c r="CF247" s="1692"/>
      <c r="CG247" s="1692"/>
      <c r="CH247" s="1692"/>
      <c r="CI247" s="1692"/>
      <c r="CJ247" s="1692"/>
      <c r="CK247" s="1692"/>
      <c r="CL247" s="1692"/>
      <c r="CM247" s="1692"/>
      <c r="CN247" s="1692"/>
      <c r="CO247" s="1692"/>
      <c r="CP247" s="1692"/>
      <c r="CQ247" s="1692"/>
      <c r="CR247" s="1692"/>
      <c r="CS247" s="1692"/>
      <c r="CT247" s="1692"/>
      <c r="CU247" s="1692"/>
      <c r="CV247" s="1692"/>
      <c r="CW247" s="1692"/>
      <c r="CX247" s="1692"/>
      <c r="CY247" s="1692"/>
      <c r="CZ247" s="1692"/>
      <c r="DA247" s="1692"/>
      <c r="DB247" s="1692"/>
      <c r="DC247" s="1692"/>
      <c r="DD247" s="1692"/>
      <c r="DE247" s="1692"/>
      <c r="DF247" s="1692"/>
      <c r="DG247" s="1692"/>
      <c r="DH247" s="1692"/>
      <c r="DI247" s="1692"/>
    </row>
    <row r="248" spans="1:113" s="1699" customFormat="1">
      <c r="A248" s="552"/>
      <c r="B248" s="1692"/>
      <c r="C248" s="1692"/>
      <c r="D248" s="1692"/>
      <c r="E248" s="1692"/>
      <c r="F248" s="1692"/>
      <c r="G248" s="1692"/>
      <c r="H248" s="1692"/>
      <c r="I248" s="1692"/>
      <c r="J248" s="1692"/>
      <c r="K248" s="1692"/>
      <c r="L248" s="1692"/>
      <c r="M248" s="1692"/>
      <c r="N248" s="1692"/>
      <c r="O248" s="1692"/>
      <c r="P248" s="1692"/>
      <c r="Q248" s="1692"/>
      <c r="R248" s="1692"/>
      <c r="S248" s="1692"/>
      <c r="T248" s="1692"/>
      <c r="U248" s="1692"/>
      <c r="V248" s="1692"/>
      <c r="W248" s="1692"/>
      <c r="X248" s="1692"/>
      <c r="Y248" s="1692"/>
      <c r="Z248" s="1692"/>
      <c r="AA248" s="1692"/>
      <c r="AB248" s="1692"/>
      <c r="AC248" s="1692"/>
      <c r="AD248" s="1692"/>
      <c r="AE248" s="1692"/>
      <c r="AF248" s="1692"/>
      <c r="AG248" s="1692"/>
      <c r="AH248" s="1692"/>
      <c r="AI248" s="1692"/>
      <c r="AJ248" s="1692"/>
      <c r="AK248" s="1692"/>
      <c r="AL248" s="1692"/>
      <c r="AM248" s="1692"/>
      <c r="AN248" s="1692"/>
      <c r="AO248" s="1692"/>
      <c r="AP248" s="1692"/>
      <c r="AQ248" s="1692"/>
      <c r="AR248" s="1692"/>
      <c r="AS248" s="1692"/>
      <c r="AT248" s="1692"/>
      <c r="AU248" s="1692"/>
      <c r="AV248" s="1692"/>
      <c r="AW248" s="1692"/>
      <c r="AX248" s="1692"/>
      <c r="AY248" s="1692"/>
      <c r="AZ248" s="1692"/>
      <c r="BA248" s="1692"/>
      <c r="BB248" s="1692"/>
      <c r="BC248" s="1692"/>
      <c r="BD248" s="1692"/>
      <c r="BE248" s="1692"/>
      <c r="BF248" s="1692"/>
      <c r="BG248" s="1692"/>
      <c r="BH248" s="1692"/>
      <c r="BI248" s="1692"/>
      <c r="BJ248" s="1692"/>
      <c r="BK248" s="1692"/>
      <c r="BL248" s="1692"/>
      <c r="BM248" s="1692"/>
      <c r="BN248" s="1692"/>
      <c r="BO248" s="1692"/>
      <c r="BP248" s="1692"/>
      <c r="BQ248" s="1692"/>
      <c r="BR248" s="1692"/>
      <c r="BS248" s="1692"/>
      <c r="BT248" s="1692"/>
      <c r="BU248" s="1692"/>
      <c r="BV248" s="1692"/>
      <c r="BW248" s="1692"/>
      <c r="BX248" s="1692"/>
      <c r="BY248" s="1692"/>
      <c r="BZ248" s="1692"/>
      <c r="CA248" s="1692"/>
      <c r="CB248" s="1692"/>
      <c r="CC248" s="1692"/>
      <c r="CD248" s="1692"/>
      <c r="CE248" s="1692"/>
      <c r="CF248" s="1692"/>
      <c r="CG248" s="1692"/>
      <c r="CH248" s="1692"/>
      <c r="CI248" s="1692"/>
      <c r="CJ248" s="1692"/>
      <c r="CK248" s="1692"/>
      <c r="CL248" s="1692"/>
      <c r="CM248" s="1692"/>
      <c r="CN248" s="1692"/>
      <c r="CO248" s="1692"/>
      <c r="CP248" s="1692"/>
      <c r="CQ248" s="1692"/>
      <c r="CR248" s="1692"/>
      <c r="CS248" s="1692"/>
      <c r="CT248" s="1692"/>
      <c r="CU248" s="1692"/>
      <c r="CV248" s="1692"/>
      <c r="CW248" s="1692"/>
      <c r="CX248" s="1692"/>
      <c r="CY248" s="1692"/>
      <c r="CZ248" s="1692"/>
      <c r="DA248" s="1692"/>
      <c r="DB248" s="1692"/>
      <c r="DC248" s="1692"/>
      <c r="DD248" s="1692"/>
      <c r="DE248" s="1692"/>
      <c r="DF248" s="1692"/>
      <c r="DG248" s="1692"/>
      <c r="DH248" s="1692"/>
      <c r="DI248" s="1692"/>
    </row>
    <row r="249" spans="1:113" s="1699" customFormat="1">
      <c r="A249" s="552"/>
      <c r="B249" s="1692"/>
      <c r="C249" s="1692"/>
      <c r="D249" s="1692"/>
      <c r="E249" s="1692"/>
      <c r="F249" s="1692"/>
      <c r="G249" s="1692"/>
      <c r="H249" s="1692"/>
      <c r="I249" s="1692"/>
      <c r="J249" s="1692"/>
      <c r="K249" s="1692"/>
      <c r="L249" s="1692"/>
      <c r="M249" s="1692"/>
      <c r="N249" s="1692"/>
      <c r="O249" s="1692"/>
      <c r="P249" s="1692"/>
      <c r="Q249" s="1692"/>
      <c r="R249" s="1692"/>
      <c r="S249" s="1692"/>
      <c r="T249" s="1692"/>
      <c r="U249" s="1692"/>
      <c r="V249" s="1692"/>
      <c r="W249" s="1692"/>
      <c r="X249" s="1692"/>
      <c r="Y249" s="1692"/>
      <c r="Z249" s="1692"/>
      <c r="AA249" s="1692"/>
      <c r="AB249" s="1692"/>
      <c r="AC249" s="1692"/>
      <c r="AD249" s="1692"/>
      <c r="AE249" s="1692"/>
      <c r="AF249" s="1692"/>
      <c r="AG249" s="1692"/>
      <c r="AH249" s="1692"/>
      <c r="AI249" s="1692"/>
      <c r="AJ249" s="1692"/>
      <c r="AK249" s="1692"/>
      <c r="AL249" s="1692"/>
      <c r="AM249" s="1692"/>
      <c r="AN249" s="1692"/>
      <c r="AO249" s="1692"/>
      <c r="AP249" s="1692"/>
      <c r="AQ249" s="1692"/>
      <c r="AR249" s="1692"/>
      <c r="AS249" s="1692"/>
      <c r="AT249" s="1692"/>
      <c r="AU249" s="1692"/>
      <c r="AV249" s="1692"/>
      <c r="AW249" s="1692"/>
      <c r="AX249" s="1692"/>
      <c r="AY249" s="1692"/>
      <c r="AZ249" s="1692"/>
      <c r="BA249" s="1692"/>
      <c r="BB249" s="1692"/>
      <c r="BC249" s="1692"/>
      <c r="BD249" s="1692"/>
      <c r="BE249" s="1692"/>
      <c r="BF249" s="1692"/>
      <c r="BG249" s="1692"/>
      <c r="BH249" s="1692"/>
      <c r="BI249" s="1692"/>
      <c r="BJ249" s="1692"/>
      <c r="BK249" s="1692"/>
      <c r="BL249" s="1692"/>
      <c r="BM249" s="1692"/>
      <c r="BN249" s="1692"/>
      <c r="BO249" s="1692"/>
      <c r="BP249" s="1692"/>
      <c r="BQ249" s="1692"/>
      <c r="BR249" s="1692"/>
      <c r="BS249" s="1692"/>
      <c r="BT249" s="1692"/>
      <c r="BU249" s="1692"/>
      <c r="BV249" s="1692"/>
      <c r="BW249" s="1692"/>
      <c r="BX249" s="1692"/>
      <c r="BY249" s="1692"/>
      <c r="BZ249" s="1692"/>
      <c r="CA249" s="1692"/>
      <c r="CB249" s="1692"/>
      <c r="CC249" s="1692"/>
      <c r="CD249" s="1692"/>
      <c r="CE249" s="1692"/>
      <c r="CF249" s="1692"/>
      <c r="CG249" s="1692"/>
      <c r="CH249" s="1692"/>
      <c r="CI249" s="1692"/>
      <c r="CJ249" s="1692"/>
      <c r="CK249" s="1692"/>
      <c r="CL249" s="1692"/>
      <c r="CM249" s="1692"/>
      <c r="CN249" s="1692"/>
      <c r="CO249" s="1692"/>
      <c r="CP249" s="1692"/>
      <c r="CQ249" s="1692"/>
      <c r="CR249" s="1692"/>
      <c r="CS249" s="1692"/>
      <c r="CT249" s="1692"/>
      <c r="CU249" s="1692"/>
      <c r="CV249" s="1692"/>
      <c r="CW249" s="1692"/>
      <c r="CX249" s="1692"/>
      <c r="CY249" s="1692"/>
      <c r="CZ249" s="1692"/>
      <c r="DA249" s="1692"/>
      <c r="DB249" s="1692"/>
      <c r="DC249" s="1692"/>
      <c r="DD249" s="1692"/>
      <c r="DE249" s="1692"/>
      <c r="DF249" s="1692"/>
      <c r="DG249" s="1692"/>
      <c r="DH249" s="1692"/>
      <c r="DI249" s="1692"/>
    </row>
    <row r="250" spans="1:113" s="1699" customFormat="1">
      <c r="A250" s="552"/>
      <c r="B250" s="1692"/>
      <c r="C250" s="1692"/>
      <c r="D250" s="1692"/>
      <c r="E250" s="1692"/>
      <c r="F250" s="1692"/>
      <c r="G250" s="1692"/>
      <c r="H250" s="1692"/>
      <c r="I250" s="1692"/>
      <c r="J250" s="1692"/>
      <c r="K250" s="1692"/>
      <c r="L250" s="1692"/>
      <c r="M250" s="1692"/>
      <c r="N250" s="1692"/>
      <c r="O250" s="1692"/>
      <c r="P250" s="1692"/>
      <c r="Q250" s="1692"/>
      <c r="R250" s="1692"/>
      <c r="S250" s="1692"/>
      <c r="T250" s="1692"/>
      <c r="U250" s="1692"/>
      <c r="V250" s="1692"/>
      <c r="W250" s="1692"/>
      <c r="X250" s="1692"/>
      <c r="Y250" s="1692"/>
      <c r="Z250" s="1692"/>
      <c r="AA250" s="1692"/>
      <c r="AB250" s="1692"/>
      <c r="AC250" s="1692"/>
      <c r="AD250" s="1692"/>
      <c r="AE250" s="1692"/>
      <c r="AF250" s="1692"/>
      <c r="AG250" s="1692"/>
      <c r="AH250" s="1692"/>
      <c r="AI250" s="1692"/>
      <c r="AJ250" s="1692"/>
      <c r="AK250" s="1692"/>
      <c r="AL250" s="1692"/>
      <c r="AM250" s="1692"/>
      <c r="AN250" s="1692"/>
      <c r="AO250" s="1692"/>
      <c r="AP250" s="1692"/>
      <c r="AQ250" s="1692"/>
      <c r="AR250" s="1692"/>
      <c r="AS250" s="1692"/>
      <c r="AT250" s="1692"/>
      <c r="AU250" s="1692"/>
      <c r="AV250" s="1692"/>
      <c r="AW250" s="1692"/>
      <c r="AX250" s="1692"/>
      <c r="AY250" s="1692"/>
      <c r="AZ250" s="1692"/>
      <c r="BA250" s="1692"/>
      <c r="BB250" s="1692"/>
      <c r="BC250" s="1692"/>
      <c r="BD250" s="1692"/>
      <c r="BE250" s="1692"/>
      <c r="BF250" s="1692"/>
      <c r="BG250" s="1692"/>
      <c r="BH250" s="1692"/>
      <c r="BI250" s="1692"/>
      <c r="BJ250" s="1692"/>
      <c r="BK250" s="1692"/>
      <c r="BL250" s="1692"/>
      <c r="BM250" s="1692"/>
      <c r="BN250" s="1692"/>
      <c r="BO250" s="1692"/>
      <c r="BP250" s="1692"/>
      <c r="BQ250" s="1692"/>
      <c r="BR250" s="1692"/>
      <c r="BS250" s="1692"/>
      <c r="BT250" s="1692"/>
      <c r="BU250" s="1692"/>
      <c r="BV250" s="1692"/>
      <c r="BW250" s="1692"/>
      <c r="BX250" s="1692"/>
      <c r="BY250" s="1692"/>
      <c r="BZ250" s="1692"/>
      <c r="CA250" s="1692"/>
      <c r="CB250" s="1692"/>
      <c r="CC250" s="1692"/>
      <c r="CD250" s="1692"/>
      <c r="CE250" s="1692"/>
      <c r="CF250" s="1692"/>
      <c r="CG250" s="1692"/>
      <c r="CH250" s="1692"/>
      <c r="CI250" s="1692"/>
      <c r="CJ250" s="1692"/>
      <c r="CK250" s="1692"/>
      <c r="CL250" s="1692"/>
      <c r="CM250" s="1692"/>
      <c r="CN250" s="1692"/>
      <c r="CO250" s="1692"/>
      <c r="CP250" s="1692"/>
      <c r="CQ250" s="1692"/>
      <c r="CR250" s="1692"/>
      <c r="CS250" s="1692"/>
      <c r="CT250" s="1692"/>
      <c r="CU250" s="1692"/>
      <c r="CV250" s="1692"/>
      <c r="CW250" s="1692"/>
      <c r="CX250" s="1692"/>
      <c r="CY250" s="1692"/>
      <c r="CZ250" s="1692"/>
      <c r="DA250" s="1692"/>
      <c r="DB250" s="1692"/>
      <c r="DC250" s="1692"/>
      <c r="DD250" s="1692"/>
      <c r="DE250" s="1692"/>
      <c r="DF250" s="1692"/>
      <c r="DG250" s="1692"/>
      <c r="DH250" s="1692"/>
      <c r="DI250" s="1692"/>
    </row>
    <row r="251" spans="1:113" s="1699" customFormat="1">
      <c r="A251" s="552"/>
      <c r="B251" s="1692"/>
      <c r="C251" s="1692"/>
      <c r="D251" s="1692"/>
      <c r="E251" s="1692"/>
      <c r="F251" s="1692"/>
      <c r="G251" s="1692"/>
      <c r="H251" s="1692"/>
      <c r="I251" s="1692"/>
      <c r="J251" s="1692"/>
      <c r="K251" s="1692"/>
      <c r="L251" s="1692"/>
      <c r="M251" s="1692"/>
      <c r="N251" s="1692"/>
      <c r="O251" s="1692"/>
      <c r="P251" s="1692"/>
      <c r="Q251" s="1692"/>
      <c r="R251" s="1692"/>
      <c r="S251" s="1692"/>
      <c r="T251" s="1692"/>
      <c r="U251" s="1692"/>
      <c r="V251" s="1692"/>
      <c r="W251" s="1692"/>
      <c r="X251" s="1692"/>
      <c r="Y251" s="1692"/>
      <c r="Z251" s="1692"/>
      <c r="AA251" s="1692"/>
      <c r="AB251" s="1692"/>
      <c r="AC251" s="1692"/>
      <c r="AD251" s="1692"/>
      <c r="AE251" s="1692"/>
      <c r="AF251" s="1692"/>
      <c r="AG251" s="1692"/>
      <c r="AH251" s="1692"/>
      <c r="AI251" s="1692"/>
      <c r="AJ251" s="1692"/>
      <c r="AK251" s="1692"/>
      <c r="AL251" s="1692"/>
      <c r="AM251" s="1692"/>
      <c r="AN251" s="1692"/>
      <c r="AO251" s="1692"/>
      <c r="AP251" s="1692"/>
      <c r="AQ251" s="1692"/>
      <c r="AR251" s="1692"/>
      <c r="AS251" s="1692"/>
      <c r="AT251" s="1692"/>
      <c r="AU251" s="1692"/>
      <c r="AV251" s="1692"/>
      <c r="AW251" s="1692"/>
      <c r="AX251" s="1692"/>
      <c r="AY251" s="1692"/>
      <c r="AZ251" s="1692"/>
      <c r="BA251" s="1692"/>
      <c r="BB251" s="1692"/>
      <c r="BC251" s="1692"/>
      <c r="BD251" s="1692"/>
      <c r="BE251" s="1692"/>
      <c r="BF251" s="1692"/>
      <c r="BG251" s="1692"/>
      <c r="BH251" s="1692"/>
      <c r="BI251" s="1692"/>
      <c r="BJ251" s="1692"/>
      <c r="BK251" s="1692"/>
      <c r="BL251" s="1692"/>
      <c r="BM251" s="1692"/>
      <c r="BN251" s="1692"/>
      <c r="BO251" s="1692"/>
      <c r="BP251" s="1692"/>
      <c r="BQ251" s="1692"/>
      <c r="BR251" s="1692"/>
      <c r="BS251" s="1692"/>
      <c r="BT251" s="1692"/>
      <c r="BU251" s="1692"/>
      <c r="BV251" s="1692"/>
      <c r="BW251" s="1692"/>
      <c r="BX251" s="1692"/>
      <c r="BY251" s="1692"/>
      <c r="BZ251" s="1692"/>
      <c r="CA251" s="1692"/>
      <c r="CB251" s="1692"/>
      <c r="CC251" s="1692"/>
      <c r="CD251" s="1692"/>
      <c r="CE251" s="1692"/>
      <c r="CF251" s="1692"/>
      <c r="CG251" s="1692"/>
      <c r="CH251" s="1692"/>
      <c r="CI251" s="1692"/>
      <c r="CJ251" s="1692"/>
      <c r="CK251" s="1692"/>
      <c r="CL251" s="1692"/>
      <c r="CM251" s="1692"/>
      <c r="CN251" s="1692"/>
      <c r="CO251" s="1692"/>
      <c r="CP251" s="1692"/>
      <c r="CQ251" s="1692"/>
      <c r="CR251" s="1692"/>
      <c r="CS251" s="1692"/>
      <c r="CT251" s="1692"/>
      <c r="CU251" s="1692"/>
      <c r="CV251" s="1692"/>
      <c r="CW251" s="1692"/>
      <c r="CX251" s="1692"/>
      <c r="CY251" s="1692"/>
      <c r="CZ251" s="1692"/>
      <c r="DA251" s="1692"/>
      <c r="DB251" s="1692"/>
      <c r="DC251" s="1692"/>
      <c r="DD251" s="1692"/>
      <c r="DE251" s="1692"/>
      <c r="DF251" s="1692"/>
      <c r="DG251" s="1692"/>
      <c r="DH251" s="1692"/>
      <c r="DI251" s="1692"/>
    </row>
    <row r="252" spans="1:113" s="1699" customFormat="1">
      <c r="A252" s="552"/>
      <c r="B252" s="1692"/>
      <c r="C252" s="1692"/>
      <c r="D252" s="1692"/>
      <c r="E252" s="1692"/>
      <c r="F252" s="1692"/>
      <c r="G252" s="1692"/>
      <c r="H252" s="1692"/>
      <c r="I252" s="1692"/>
      <c r="J252" s="1692"/>
      <c r="K252" s="1692"/>
      <c r="L252" s="1692"/>
      <c r="M252" s="1692"/>
      <c r="N252" s="1692"/>
      <c r="O252" s="1692"/>
      <c r="P252" s="1692"/>
      <c r="Q252" s="1692"/>
      <c r="R252" s="1692"/>
      <c r="S252" s="1692"/>
      <c r="T252" s="1692"/>
      <c r="U252" s="1692"/>
      <c r="V252" s="1692"/>
      <c r="W252" s="1692"/>
      <c r="X252" s="1692"/>
      <c r="Y252" s="1692"/>
      <c r="Z252" s="1692"/>
      <c r="AA252" s="1692"/>
      <c r="AB252" s="1692"/>
      <c r="AC252" s="1692"/>
      <c r="AD252" s="1692"/>
      <c r="AE252" s="1692"/>
      <c r="AF252" s="1692"/>
      <c r="AG252" s="1692"/>
      <c r="AH252" s="1692"/>
      <c r="AI252" s="1692"/>
      <c r="AJ252" s="1692"/>
      <c r="AK252" s="1692"/>
      <c r="AL252" s="1692"/>
      <c r="AM252" s="1692"/>
      <c r="AN252" s="1692"/>
      <c r="AO252" s="1692"/>
      <c r="AP252" s="1692"/>
      <c r="AQ252" s="1692"/>
      <c r="AR252" s="1692"/>
      <c r="AS252" s="1692"/>
      <c r="AT252" s="1692"/>
      <c r="AU252" s="1692"/>
      <c r="AV252" s="1692"/>
      <c r="AW252" s="1692"/>
      <c r="AX252" s="1692"/>
      <c r="AY252" s="1692"/>
      <c r="AZ252" s="1692"/>
      <c r="BA252" s="1692"/>
      <c r="BB252" s="1692"/>
      <c r="BC252" s="1692"/>
      <c r="BD252" s="1692"/>
      <c r="BE252" s="1692"/>
      <c r="BF252" s="1692"/>
      <c r="BG252" s="1692"/>
      <c r="BH252" s="1692"/>
      <c r="BI252" s="1692"/>
      <c r="BJ252" s="1692"/>
      <c r="BK252" s="1692"/>
      <c r="BL252" s="1692"/>
      <c r="BM252" s="1692"/>
      <c r="BN252" s="1692"/>
      <c r="BO252" s="1692"/>
      <c r="BP252" s="1692"/>
      <c r="BQ252" s="1692"/>
      <c r="BR252" s="1692"/>
      <c r="BS252" s="1692"/>
      <c r="BT252" s="1692"/>
      <c r="BU252" s="1692"/>
      <c r="BV252" s="1692"/>
      <c r="BW252" s="1692"/>
      <c r="BX252" s="1692"/>
      <c r="BY252" s="1692"/>
      <c r="BZ252" s="1692"/>
      <c r="CA252" s="1692"/>
      <c r="CB252" s="1692"/>
      <c r="CC252" s="1692"/>
      <c r="CD252" s="1692"/>
      <c r="CE252" s="1692"/>
      <c r="CF252" s="1692"/>
      <c r="CG252" s="1692"/>
      <c r="CH252" s="1692"/>
      <c r="CI252" s="1692"/>
      <c r="CJ252" s="1692"/>
      <c r="CK252" s="1692"/>
      <c r="CL252" s="1692"/>
      <c r="CM252" s="1692"/>
      <c r="CN252" s="1692"/>
      <c r="CO252" s="1692"/>
      <c r="CP252" s="1692"/>
      <c r="CQ252" s="1692"/>
      <c r="CR252" s="1692"/>
      <c r="CS252" s="1692"/>
      <c r="CT252" s="1692"/>
      <c r="CU252" s="1692"/>
      <c r="CV252" s="1692"/>
      <c r="CW252" s="1692"/>
      <c r="CX252" s="1692"/>
      <c r="CY252" s="1692"/>
      <c r="CZ252" s="1692"/>
      <c r="DA252" s="1692"/>
      <c r="DB252" s="1692"/>
      <c r="DC252" s="1692"/>
      <c r="DD252" s="1692"/>
      <c r="DE252" s="1692"/>
      <c r="DF252" s="1692"/>
      <c r="DG252" s="1692"/>
      <c r="DH252" s="1692"/>
      <c r="DI252" s="1692"/>
    </row>
    <row r="253" spans="1:113" s="1699" customFormat="1">
      <c r="A253" s="552"/>
      <c r="B253" s="1692"/>
      <c r="C253" s="1692"/>
      <c r="D253" s="1692"/>
      <c r="E253" s="1692"/>
      <c r="F253" s="1692"/>
      <c r="G253" s="1692"/>
      <c r="H253" s="1692"/>
      <c r="I253" s="1692"/>
      <c r="J253" s="1692"/>
      <c r="K253" s="1692"/>
      <c r="L253" s="1692"/>
      <c r="M253" s="1692"/>
      <c r="N253" s="1692"/>
      <c r="O253" s="1692"/>
      <c r="P253" s="1692"/>
      <c r="Q253" s="1692"/>
      <c r="R253" s="1692"/>
      <c r="S253" s="1692"/>
      <c r="T253" s="1692"/>
      <c r="U253" s="1692"/>
      <c r="V253" s="1692"/>
      <c r="W253" s="1692"/>
      <c r="X253" s="1692"/>
      <c r="Y253" s="1692"/>
      <c r="Z253" s="1692"/>
      <c r="AA253" s="1692"/>
      <c r="AB253" s="1692"/>
      <c r="AC253" s="1692"/>
      <c r="AD253" s="1692"/>
      <c r="AE253" s="1692"/>
      <c r="AF253" s="1692"/>
      <c r="AG253" s="1692"/>
      <c r="AH253" s="1692"/>
      <c r="AI253" s="1692"/>
      <c r="AJ253" s="1692"/>
      <c r="AK253" s="1692"/>
      <c r="AL253" s="1692"/>
      <c r="AM253" s="1692"/>
      <c r="AN253" s="1692"/>
      <c r="AO253" s="1692"/>
      <c r="AP253" s="1692"/>
      <c r="AQ253" s="1692"/>
      <c r="AR253" s="1692"/>
      <c r="AS253" s="1692"/>
      <c r="AT253" s="1692"/>
      <c r="AU253" s="1692"/>
      <c r="AV253" s="1692"/>
      <c r="AW253" s="1692"/>
      <c r="AX253" s="1692"/>
      <c r="AY253" s="1692"/>
      <c r="AZ253" s="1692"/>
      <c r="BA253" s="1692"/>
      <c r="BB253" s="1692"/>
      <c r="BC253" s="1692"/>
      <c r="BD253" s="1692"/>
      <c r="BE253" s="1692"/>
      <c r="BF253" s="1692"/>
      <c r="BG253" s="1692"/>
      <c r="BH253" s="1692"/>
      <c r="BI253" s="1692"/>
      <c r="BJ253" s="1692"/>
      <c r="BK253" s="1692"/>
      <c r="BL253" s="1692"/>
      <c r="BM253" s="1692"/>
      <c r="BN253" s="1692"/>
      <c r="BO253" s="1692"/>
      <c r="BP253" s="1692"/>
      <c r="BQ253" s="1692"/>
      <c r="BR253" s="1692"/>
      <c r="BS253" s="1692"/>
      <c r="BT253" s="1692"/>
      <c r="BU253" s="1692"/>
      <c r="BV253" s="1692"/>
      <c r="BW253" s="1692"/>
      <c r="BX253" s="1692"/>
      <c r="BY253" s="1692"/>
      <c r="BZ253" s="1692"/>
      <c r="CA253" s="1692"/>
      <c r="CB253" s="1692"/>
      <c r="CC253" s="1692"/>
      <c r="CD253" s="1692"/>
      <c r="CE253" s="1692"/>
      <c r="CF253" s="1692"/>
      <c r="CG253" s="1692"/>
      <c r="CH253" s="1692"/>
      <c r="CI253" s="1692"/>
      <c r="CJ253" s="1692"/>
      <c r="CK253" s="1692"/>
      <c r="CL253" s="1692"/>
      <c r="CM253" s="1692"/>
      <c r="CN253" s="1692"/>
      <c r="CO253" s="1692"/>
      <c r="CP253" s="1692"/>
      <c r="CQ253" s="1692"/>
      <c r="CR253" s="1692"/>
      <c r="CS253" s="1692"/>
      <c r="CT253" s="1692"/>
      <c r="CU253" s="1692"/>
      <c r="CV253" s="1692"/>
      <c r="CW253" s="1692"/>
      <c r="CX253" s="1692"/>
      <c r="CY253" s="1692"/>
      <c r="CZ253" s="1692"/>
      <c r="DA253" s="1692"/>
      <c r="DB253" s="1692"/>
      <c r="DC253" s="1692"/>
      <c r="DD253" s="1692"/>
      <c r="DE253" s="1692"/>
      <c r="DF253" s="1692"/>
      <c r="DG253" s="1692"/>
      <c r="DH253" s="1692"/>
      <c r="DI253" s="1692"/>
    </row>
    <row r="254" spans="1:113" s="1699" customFormat="1">
      <c r="A254" s="552"/>
      <c r="B254" s="1692"/>
      <c r="C254" s="1692"/>
      <c r="D254" s="1692"/>
      <c r="E254" s="1692"/>
      <c r="F254" s="1692"/>
      <c r="G254" s="1692"/>
      <c r="H254" s="1692"/>
      <c r="I254" s="1692"/>
      <c r="J254" s="1692"/>
      <c r="K254" s="1692"/>
      <c r="L254" s="1692"/>
      <c r="M254" s="1692"/>
      <c r="N254" s="1692"/>
      <c r="O254" s="1692"/>
      <c r="P254" s="1692"/>
      <c r="Q254" s="1692"/>
      <c r="R254" s="1692"/>
      <c r="S254" s="1692"/>
      <c r="T254" s="1692"/>
      <c r="U254" s="1692"/>
      <c r="V254" s="1692"/>
      <c r="W254" s="1692"/>
      <c r="X254" s="1692"/>
      <c r="Y254" s="1692"/>
      <c r="Z254" s="1692"/>
      <c r="AA254" s="1692"/>
      <c r="AB254" s="1692"/>
      <c r="AC254" s="1692"/>
      <c r="AD254" s="1692"/>
      <c r="AE254" s="1692"/>
      <c r="AF254" s="1692"/>
      <c r="AG254" s="1692"/>
      <c r="AH254" s="1692"/>
      <c r="AI254" s="1692"/>
      <c r="AJ254" s="1692"/>
      <c r="AK254" s="1692"/>
      <c r="AL254" s="1692"/>
      <c r="AM254" s="1692"/>
      <c r="AN254" s="1692"/>
      <c r="AO254" s="1692"/>
      <c r="AP254" s="1692"/>
      <c r="AQ254" s="1692"/>
      <c r="AR254" s="1692"/>
      <c r="AS254" s="1692"/>
      <c r="AT254" s="1692"/>
      <c r="AU254" s="1692"/>
      <c r="AV254" s="1692"/>
      <c r="AW254" s="1692"/>
      <c r="AX254" s="1692"/>
      <c r="AY254" s="1692"/>
      <c r="AZ254" s="1692"/>
      <c r="BA254" s="1692"/>
      <c r="BB254" s="1692"/>
      <c r="BC254" s="1692"/>
      <c r="BD254" s="1692"/>
      <c r="BE254" s="1692"/>
      <c r="BF254" s="1692"/>
      <c r="BG254" s="1692"/>
      <c r="BH254" s="1692"/>
      <c r="BI254" s="1692"/>
      <c r="BJ254" s="1692"/>
      <c r="BK254" s="1692"/>
      <c r="BL254" s="1692"/>
      <c r="BM254" s="1692"/>
      <c r="BN254" s="1692"/>
      <c r="BO254" s="1692"/>
      <c r="BP254" s="1692"/>
      <c r="BQ254" s="1692"/>
      <c r="BR254" s="1692"/>
      <c r="BS254" s="1692"/>
      <c r="BT254" s="1692"/>
      <c r="BU254" s="1692"/>
      <c r="BV254" s="1692"/>
      <c r="BW254" s="1692"/>
      <c r="BX254" s="1692"/>
      <c r="BY254" s="1692"/>
      <c r="BZ254" s="1692"/>
      <c r="CA254" s="1692"/>
      <c r="CB254" s="1692"/>
      <c r="CC254" s="1692"/>
      <c r="CD254" s="1692"/>
      <c r="CE254" s="1692"/>
      <c r="CF254" s="1692"/>
      <c r="CG254" s="1692"/>
      <c r="CH254" s="1692"/>
      <c r="CI254" s="1692"/>
      <c r="CJ254" s="1692"/>
      <c r="CK254" s="1692"/>
      <c r="CL254" s="1692"/>
      <c r="CM254" s="1692"/>
      <c r="CN254" s="1692"/>
      <c r="CO254" s="1692"/>
      <c r="CP254" s="1692"/>
      <c r="CQ254" s="1692"/>
      <c r="CR254" s="1692"/>
      <c r="CS254" s="1692"/>
      <c r="CT254" s="1692"/>
      <c r="CU254" s="1692"/>
      <c r="CV254" s="1692"/>
      <c r="CW254" s="1692"/>
      <c r="CX254" s="1692"/>
      <c r="CY254" s="1692"/>
      <c r="CZ254" s="1692"/>
      <c r="DA254" s="1692"/>
      <c r="DB254" s="1692"/>
      <c r="DC254" s="1692"/>
      <c r="DD254" s="1692"/>
      <c r="DE254" s="1692"/>
      <c r="DF254" s="1692"/>
      <c r="DG254" s="1692"/>
      <c r="DH254" s="1692"/>
      <c r="DI254" s="1692"/>
    </row>
    <row r="255" spans="1:113" s="1699" customFormat="1">
      <c r="A255" s="552"/>
      <c r="B255" s="1692"/>
      <c r="C255" s="1692"/>
      <c r="D255" s="1692"/>
      <c r="E255" s="1692"/>
      <c r="F255" s="1692"/>
      <c r="G255" s="1692"/>
      <c r="H255" s="1692"/>
      <c r="I255" s="1692"/>
      <c r="J255" s="1692"/>
      <c r="K255" s="1692"/>
      <c r="L255" s="1692"/>
      <c r="M255" s="1692"/>
      <c r="N255" s="1692"/>
      <c r="O255" s="1692"/>
      <c r="P255" s="1692"/>
      <c r="Q255" s="1692"/>
      <c r="R255" s="1692"/>
      <c r="S255" s="1692"/>
      <c r="T255" s="1692"/>
      <c r="U255" s="1692"/>
      <c r="V255" s="1692"/>
      <c r="W255" s="1692"/>
      <c r="X255" s="1692"/>
      <c r="Y255" s="1692"/>
      <c r="Z255" s="1692"/>
      <c r="AA255" s="1692"/>
      <c r="AB255" s="1692"/>
      <c r="AC255" s="1692"/>
      <c r="AD255" s="1692"/>
      <c r="AE255" s="1692"/>
      <c r="AF255" s="1692"/>
      <c r="AG255" s="1692"/>
      <c r="AH255" s="1692"/>
      <c r="AI255" s="1692"/>
      <c r="AJ255" s="1692"/>
      <c r="AK255" s="1692"/>
      <c r="AL255" s="1692"/>
      <c r="AM255" s="1692"/>
      <c r="AN255" s="1692"/>
      <c r="AO255" s="1692"/>
      <c r="AP255" s="1692"/>
      <c r="AQ255" s="1692"/>
      <c r="AR255" s="1692"/>
      <c r="AS255" s="1692"/>
      <c r="AT255" s="1692"/>
      <c r="AU255" s="1692"/>
      <c r="AV255" s="1692"/>
      <c r="AW255" s="1692"/>
      <c r="AX255" s="1692"/>
      <c r="AY255" s="1692"/>
      <c r="AZ255" s="1692"/>
      <c r="BA255" s="1692"/>
      <c r="BB255" s="1692"/>
      <c r="BC255" s="1692"/>
      <c r="BD255" s="1692"/>
      <c r="BE255" s="1692"/>
      <c r="BF255" s="1692"/>
      <c r="BG255" s="1692"/>
      <c r="BH255" s="1692"/>
      <c r="BI255" s="1692"/>
      <c r="BJ255" s="1692"/>
      <c r="BK255" s="1692"/>
      <c r="BL255" s="1692"/>
      <c r="BM255" s="1692"/>
      <c r="BN255" s="1692"/>
      <c r="BO255" s="1692"/>
      <c r="BP255" s="1692"/>
      <c r="BQ255" s="1692"/>
      <c r="BR255" s="1692"/>
      <c r="BS255" s="1692"/>
      <c r="BT255" s="1692"/>
      <c r="BU255" s="1692"/>
      <c r="BV255" s="1692"/>
      <c r="BW255" s="1692"/>
      <c r="BX255" s="1692"/>
      <c r="BY255" s="1692"/>
      <c r="BZ255" s="1692"/>
      <c r="CA255" s="1692"/>
      <c r="CB255" s="1692"/>
      <c r="CC255" s="1692"/>
      <c r="CD255" s="1692"/>
      <c r="CE255" s="1692"/>
      <c r="CF255" s="1692"/>
      <c r="CG255" s="1692"/>
      <c r="CH255" s="1692"/>
      <c r="CI255" s="1692"/>
      <c r="CJ255" s="1692"/>
      <c r="CK255" s="1692"/>
      <c r="CL255" s="1692"/>
      <c r="CM255" s="1692"/>
      <c r="CN255" s="1692"/>
      <c r="CO255" s="1692"/>
      <c r="CP255" s="1692"/>
      <c r="CQ255" s="1692"/>
      <c r="CR255" s="1692"/>
      <c r="CS255" s="1692"/>
      <c r="CT255" s="1692"/>
      <c r="CU255" s="1692"/>
      <c r="CV255" s="1692"/>
      <c r="CW255" s="1692"/>
      <c r="CX255" s="1692"/>
      <c r="CY255" s="1692"/>
      <c r="CZ255" s="1692"/>
      <c r="DA255" s="1692"/>
      <c r="DB255" s="1692"/>
      <c r="DC255" s="1692"/>
      <c r="DD255" s="1692"/>
      <c r="DE255" s="1692"/>
      <c r="DF255" s="1692"/>
      <c r="DG255" s="1692"/>
      <c r="DH255" s="1692"/>
      <c r="DI255" s="1692"/>
    </row>
    <row r="256" spans="1:113" s="1699" customFormat="1">
      <c r="A256" s="552"/>
      <c r="B256" s="1692"/>
      <c r="C256" s="1692"/>
      <c r="D256" s="1692"/>
      <c r="E256" s="1692"/>
      <c r="F256" s="1692"/>
      <c r="G256" s="1692"/>
      <c r="H256" s="1692"/>
      <c r="I256" s="1692"/>
      <c r="J256" s="1692"/>
      <c r="K256" s="1692"/>
      <c r="L256" s="1692"/>
      <c r="M256" s="1692"/>
      <c r="N256" s="1692"/>
      <c r="O256" s="1692"/>
      <c r="P256" s="1692"/>
      <c r="Q256" s="1692"/>
      <c r="R256" s="1692"/>
      <c r="S256" s="1692"/>
      <c r="T256" s="1692"/>
      <c r="U256" s="1692"/>
      <c r="V256" s="1692"/>
      <c r="W256" s="1692"/>
      <c r="X256" s="1692"/>
      <c r="Y256" s="1692"/>
      <c r="Z256" s="1692"/>
      <c r="AA256" s="1692"/>
      <c r="AB256" s="1692"/>
      <c r="AC256" s="1692"/>
      <c r="AD256" s="1692"/>
      <c r="AE256" s="1692"/>
      <c r="AF256" s="1692"/>
      <c r="AG256" s="1692"/>
      <c r="AH256" s="1692"/>
      <c r="AI256" s="1692"/>
      <c r="AJ256" s="1692"/>
      <c r="AK256" s="1692"/>
      <c r="AL256" s="1692"/>
      <c r="AM256" s="1692"/>
      <c r="AN256" s="1692"/>
      <c r="AO256" s="1692"/>
      <c r="AP256" s="1692"/>
      <c r="AQ256" s="1692"/>
      <c r="AR256" s="1692"/>
      <c r="AS256" s="1692"/>
      <c r="AT256" s="1692"/>
      <c r="AU256" s="1692"/>
      <c r="AV256" s="1692"/>
      <c r="AW256" s="1692"/>
      <c r="AX256" s="1692"/>
      <c r="AY256" s="1692"/>
      <c r="AZ256" s="1692"/>
      <c r="BA256" s="1692"/>
      <c r="BB256" s="1692"/>
      <c r="BC256" s="1692"/>
      <c r="BD256" s="1692"/>
      <c r="BE256" s="1692"/>
      <c r="BF256" s="1692"/>
      <c r="BG256" s="1692"/>
      <c r="BH256" s="1692"/>
      <c r="BI256" s="1692"/>
      <c r="BJ256" s="1692"/>
      <c r="BK256" s="1692"/>
      <c r="BL256" s="1692"/>
      <c r="BM256" s="1692"/>
      <c r="BN256" s="1692"/>
      <c r="BO256" s="1692"/>
      <c r="BP256" s="1692"/>
      <c r="BQ256" s="1692"/>
      <c r="BR256" s="1692"/>
      <c r="BS256" s="1692"/>
      <c r="BT256" s="1692"/>
      <c r="BU256" s="1692"/>
      <c r="BV256" s="1692"/>
      <c r="BW256" s="1692"/>
      <c r="BX256" s="1692"/>
      <c r="BY256" s="1692"/>
      <c r="BZ256" s="1692"/>
      <c r="CA256" s="1692"/>
      <c r="CB256" s="1692"/>
      <c r="CC256" s="1692"/>
      <c r="CD256" s="1692"/>
      <c r="CE256" s="1692"/>
      <c r="CF256" s="1692"/>
      <c r="CG256" s="1692"/>
      <c r="CH256" s="1692"/>
      <c r="CI256" s="1692"/>
      <c r="CJ256" s="1692"/>
      <c r="CK256" s="1692"/>
      <c r="CL256" s="1692"/>
      <c r="CM256" s="1692"/>
      <c r="CN256" s="1692"/>
      <c r="CO256" s="1692"/>
      <c r="CP256" s="1692"/>
      <c r="CQ256" s="1692"/>
      <c r="CR256" s="1692"/>
      <c r="CS256" s="1692"/>
      <c r="CT256" s="1692"/>
      <c r="CU256" s="1692"/>
      <c r="CV256" s="1692"/>
      <c r="CW256" s="1692"/>
      <c r="CX256" s="1692"/>
      <c r="CY256" s="1692"/>
      <c r="CZ256" s="1692"/>
      <c r="DA256" s="1692"/>
      <c r="DB256" s="1692"/>
      <c r="DC256" s="1692"/>
      <c r="DD256" s="1692"/>
      <c r="DE256" s="1692"/>
      <c r="DF256" s="1692"/>
      <c r="DG256" s="1692"/>
      <c r="DH256" s="1692"/>
      <c r="DI256" s="1692"/>
    </row>
    <row r="257" spans="1:113" s="1699" customFormat="1">
      <c r="A257" s="552"/>
      <c r="B257" s="1692"/>
      <c r="C257" s="1692"/>
      <c r="D257" s="1692"/>
      <c r="E257" s="1692"/>
      <c r="F257" s="1692"/>
      <c r="G257" s="1692"/>
      <c r="H257" s="1692"/>
      <c r="I257" s="1692"/>
      <c r="J257" s="1692"/>
      <c r="K257" s="1692"/>
      <c r="L257" s="1692"/>
      <c r="M257" s="1692"/>
      <c r="N257" s="1692"/>
      <c r="O257" s="1692"/>
      <c r="P257" s="1692"/>
      <c r="Q257" s="1692"/>
      <c r="R257" s="1692"/>
      <c r="S257" s="1692"/>
      <c r="T257" s="1692"/>
      <c r="U257" s="1692"/>
      <c r="V257" s="1692"/>
      <c r="W257" s="1692"/>
      <c r="X257" s="1692"/>
      <c r="Y257" s="1692"/>
      <c r="Z257" s="1692"/>
      <c r="AA257" s="1692"/>
      <c r="AB257" s="1692"/>
      <c r="AC257" s="1692"/>
      <c r="AD257" s="1692"/>
      <c r="AE257" s="1692"/>
      <c r="AF257" s="1692"/>
      <c r="AG257" s="1692"/>
      <c r="AH257" s="1692"/>
      <c r="AI257" s="1692"/>
      <c r="AJ257" s="1692"/>
      <c r="AK257" s="1692"/>
      <c r="AL257" s="1692"/>
      <c r="AM257" s="1692"/>
      <c r="AN257" s="1692"/>
      <c r="AO257" s="1692"/>
      <c r="AP257" s="1692"/>
      <c r="AQ257" s="1692"/>
      <c r="AR257" s="1692"/>
      <c r="AS257" s="1692"/>
      <c r="AT257" s="1692"/>
      <c r="AU257" s="1692"/>
      <c r="AV257" s="1692"/>
      <c r="AW257" s="1692"/>
      <c r="AX257" s="1692"/>
      <c r="AY257" s="1692"/>
      <c r="AZ257" s="1692"/>
      <c r="BA257" s="1692"/>
      <c r="BB257" s="1692"/>
      <c r="BC257" s="1692"/>
      <c r="BD257" s="1692"/>
      <c r="BE257" s="1692"/>
      <c r="BF257" s="1692"/>
      <c r="BG257" s="1692"/>
      <c r="BH257" s="1692"/>
      <c r="BI257" s="1692"/>
      <c r="BJ257" s="1692"/>
      <c r="BK257" s="1692"/>
      <c r="BL257" s="1692"/>
      <c r="BM257" s="1692"/>
      <c r="BN257" s="1692"/>
      <c r="BO257" s="1692"/>
      <c r="BP257" s="1692"/>
      <c r="BQ257" s="1692"/>
      <c r="BR257" s="1692"/>
      <c r="BS257" s="1692"/>
      <c r="BT257" s="1692"/>
      <c r="BU257" s="1692"/>
      <c r="BV257" s="1692"/>
      <c r="BW257" s="1692"/>
      <c r="BX257" s="1692"/>
      <c r="BY257" s="1692"/>
      <c r="BZ257" s="1692"/>
      <c r="CA257" s="1692"/>
      <c r="CB257" s="1692"/>
      <c r="CC257" s="1692"/>
      <c r="CD257" s="1692"/>
      <c r="CE257" s="1692"/>
      <c r="CF257" s="1692"/>
      <c r="CG257" s="1692"/>
      <c r="CH257" s="1692"/>
      <c r="CI257" s="1692"/>
      <c r="CJ257" s="1692"/>
      <c r="CK257" s="1692"/>
      <c r="CL257" s="1692"/>
      <c r="CM257" s="1692"/>
      <c r="CN257" s="1692"/>
      <c r="CO257" s="1692"/>
      <c r="CP257" s="1692"/>
      <c r="CQ257" s="1692"/>
      <c r="CR257" s="1692"/>
      <c r="CS257" s="1692"/>
      <c r="CT257" s="1692"/>
      <c r="CU257" s="1692"/>
      <c r="CV257" s="1692"/>
      <c r="CW257" s="1692"/>
      <c r="CX257" s="1692"/>
      <c r="CY257" s="1692"/>
      <c r="CZ257" s="1692"/>
      <c r="DA257" s="1692"/>
      <c r="DB257" s="1692"/>
      <c r="DC257" s="1692"/>
      <c r="DD257" s="1692"/>
      <c r="DE257" s="1692"/>
      <c r="DF257" s="1692"/>
      <c r="DG257" s="1692"/>
      <c r="DH257" s="1692"/>
      <c r="DI257" s="1692"/>
    </row>
    <row r="258" spans="1:113" s="1699" customFormat="1">
      <c r="A258" s="552"/>
      <c r="B258" s="1692"/>
      <c r="C258" s="1692"/>
      <c r="D258" s="1692"/>
      <c r="E258" s="1692"/>
      <c r="F258" s="1692"/>
      <c r="G258" s="1692"/>
      <c r="H258" s="1692"/>
      <c r="I258" s="1692"/>
      <c r="J258" s="1692"/>
      <c r="K258" s="1692"/>
      <c r="L258" s="1692"/>
      <c r="M258" s="1692"/>
      <c r="N258" s="1692"/>
      <c r="O258" s="1692"/>
      <c r="P258" s="1692"/>
      <c r="Q258" s="1692"/>
      <c r="R258" s="1692"/>
      <c r="S258" s="1692"/>
      <c r="T258" s="1692"/>
      <c r="U258" s="1692"/>
      <c r="V258" s="1692"/>
      <c r="W258" s="1692"/>
      <c r="X258" s="1692"/>
      <c r="Y258" s="1692"/>
      <c r="Z258" s="1692"/>
      <c r="AA258" s="1692"/>
      <c r="AB258" s="1692"/>
      <c r="AC258" s="1692"/>
      <c r="AD258" s="1692"/>
      <c r="AE258" s="1692"/>
      <c r="AF258" s="1692"/>
      <c r="AG258" s="1692"/>
      <c r="AH258" s="1692"/>
      <c r="AI258" s="1692"/>
      <c r="AJ258" s="1692"/>
      <c r="AK258" s="1692"/>
      <c r="AL258" s="1692"/>
      <c r="AM258" s="1692"/>
      <c r="AN258" s="1692"/>
      <c r="AO258" s="1692"/>
      <c r="AP258" s="1692"/>
      <c r="AQ258" s="1692"/>
      <c r="AR258" s="1692"/>
      <c r="AS258" s="1692"/>
      <c r="AT258" s="1692"/>
      <c r="AU258" s="1692"/>
      <c r="AV258" s="1692"/>
      <c r="AW258" s="1692"/>
      <c r="AX258" s="1692"/>
      <c r="AY258" s="1692"/>
      <c r="AZ258" s="1692"/>
      <c r="BA258" s="1692"/>
      <c r="BB258" s="1692"/>
      <c r="BC258" s="1692"/>
      <c r="BD258" s="1692"/>
      <c r="BE258" s="1692"/>
      <c r="BF258" s="1692"/>
      <c r="BG258" s="1692"/>
      <c r="BH258" s="1692"/>
      <c r="BI258" s="1692"/>
      <c r="BJ258" s="1692"/>
      <c r="BK258" s="1692"/>
      <c r="BL258" s="1692"/>
      <c r="BM258" s="1692"/>
      <c r="BN258" s="1692"/>
      <c r="BO258" s="1692"/>
      <c r="BP258" s="1692"/>
      <c r="BQ258" s="1692"/>
      <c r="BR258" s="1692"/>
      <c r="BS258" s="1692"/>
      <c r="BT258" s="1692"/>
      <c r="BU258" s="1692"/>
      <c r="BV258" s="1692"/>
      <c r="BW258" s="1692"/>
      <c r="BX258" s="1692"/>
      <c r="BY258" s="1692"/>
      <c r="BZ258" s="1692"/>
      <c r="CA258" s="1692"/>
      <c r="CB258" s="1692"/>
      <c r="CC258" s="1692"/>
      <c r="CD258" s="1692"/>
      <c r="CE258" s="1692"/>
      <c r="CF258" s="1692"/>
      <c r="CG258" s="1692"/>
      <c r="CH258" s="1692"/>
      <c r="CI258" s="1692"/>
      <c r="CJ258" s="1692"/>
      <c r="CK258" s="1692"/>
      <c r="CL258" s="1692"/>
      <c r="CM258" s="1692"/>
      <c r="CN258" s="1692"/>
      <c r="CO258" s="1692"/>
      <c r="CP258" s="1692"/>
      <c r="CQ258" s="1692"/>
      <c r="CR258" s="1692"/>
      <c r="CS258" s="1692"/>
      <c r="CT258" s="1692"/>
      <c r="CU258" s="1692"/>
      <c r="CV258" s="1692"/>
      <c r="CW258" s="1692"/>
      <c r="CX258" s="1692"/>
      <c r="CY258" s="1692"/>
      <c r="CZ258" s="1692"/>
      <c r="DA258" s="1692"/>
      <c r="DB258" s="1692"/>
      <c r="DC258" s="1692"/>
      <c r="DD258" s="1692"/>
      <c r="DE258" s="1692"/>
      <c r="DF258" s="1692"/>
      <c r="DG258" s="1692"/>
      <c r="DH258" s="1692"/>
      <c r="DI258" s="1692"/>
    </row>
    <row r="259" spans="1:113" s="1699" customFormat="1">
      <c r="A259" s="552"/>
      <c r="B259" s="1692"/>
      <c r="C259" s="1692"/>
      <c r="D259" s="1692"/>
      <c r="E259" s="1692"/>
      <c r="F259" s="1692"/>
      <c r="G259" s="1692"/>
      <c r="H259" s="1692"/>
      <c r="I259" s="1692"/>
      <c r="J259" s="1692"/>
      <c r="K259" s="1692"/>
      <c r="L259" s="1692"/>
      <c r="M259" s="1692"/>
      <c r="N259" s="1692"/>
      <c r="O259" s="1692"/>
      <c r="P259" s="1692"/>
      <c r="Q259" s="1692"/>
      <c r="R259" s="1692"/>
      <c r="S259" s="1692"/>
      <c r="T259" s="1692"/>
      <c r="U259" s="1692"/>
      <c r="V259" s="1692"/>
      <c r="W259" s="1692"/>
      <c r="X259" s="1692"/>
      <c r="Y259" s="1692"/>
      <c r="Z259" s="1692"/>
      <c r="AA259" s="1692"/>
      <c r="AB259" s="1692"/>
      <c r="AC259" s="1692"/>
      <c r="AD259" s="1692"/>
      <c r="AE259" s="1692"/>
      <c r="AF259" s="1692"/>
      <c r="AG259" s="1692"/>
      <c r="AH259" s="1692"/>
      <c r="AI259" s="1692"/>
      <c r="AJ259" s="1692"/>
      <c r="AK259" s="1692"/>
      <c r="AL259" s="1692"/>
      <c r="AM259" s="1692"/>
      <c r="AN259" s="1692"/>
      <c r="AO259" s="1692"/>
      <c r="AP259" s="1692"/>
      <c r="AQ259" s="1692"/>
      <c r="AR259" s="1692"/>
      <c r="AS259" s="1692"/>
      <c r="AT259" s="1692"/>
      <c r="AU259" s="1692"/>
      <c r="AV259" s="1692"/>
      <c r="AW259" s="1692"/>
      <c r="AX259" s="1692"/>
      <c r="AY259" s="1692"/>
      <c r="AZ259" s="1692"/>
      <c r="BA259" s="1692"/>
      <c r="BB259" s="1692"/>
      <c r="BC259" s="1692"/>
      <c r="BD259" s="1692"/>
      <c r="BE259" s="1692"/>
      <c r="BF259" s="1692"/>
      <c r="BG259" s="1692"/>
      <c r="BH259" s="1692"/>
      <c r="BI259" s="1692"/>
      <c r="BJ259" s="1692"/>
      <c r="BK259" s="1692"/>
      <c r="BL259" s="1692"/>
      <c r="BM259" s="1692"/>
      <c r="BN259" s="1692"/>
      <c r="BO259" s="1692"/>
      <c r="BP259" s="1692"/>
      <c r="BQ259" s="1692"/>
      <c r="BR259" s="1692"/>
      <c r="BS259" s="1692"/>
      <c r="BT259" s="1692"/>
      <c r="BU259" s="1692"/>
      <c r="BV259" s="1692"/>
      <c r="BW259" s="1692"/>
      <c r="BX259" s="1692"/>
      <c r="BY259" s="1692"/>
      <c r="BZ259" s="1692"/>
      <c r="CA259" s="1692"/>
      <c r="CB259" s="1692"/>
      <c r="CC259" s="1692"/>
      <c r="CD259" s="1692"/>
      <c r="CE259" s="1692"/>
      <c r="CF259" s="1692"/>
      <c r="CG259" s="1692"/>
      <c r="CH259" s="1692"/>
      <c r="CI259" s="1692"/>
      <c r="CJ259" s="1692"/>
      <c r="CK259" s="1692"/>
      <c r="CL259" s="1692"/>
      <c r="CM259" s="1692"/>
      <c r="CN259" s="1692"/>
      <c r="CO259" s="1692"/>
      <c r="CP259" s="1692"/>
      <c r="CQ259" s="1692"/>
      <c r="CR259" s="1692"/>
      <c r="CS259" s="1692"/>
      <c r="CT259" s="1692"/>
      <c r="CU259" s="1692"/>
      <c r="CV259" s="1692"/>
      <c r="CW259" s="1692"/>
      <c r="CX259" s="1692"/>
      <c r="CY259" s="1692"/>
      <c r="CZ259" s="1692"/>
      <c r="DA259" s="1692"/>
      <c r="DB259" s="1692"/>
      <c r="DC259" s="1692"/>
      <c r="DD259" s="1692"/>
      <c r="DE259" s="1692"/>
      <c r="DF259" s="1692"/>
      <c r="DG259" s="1692"/>
      <c r="DH259" s="1692"/>
      <c r="DI259" s="1692"/>
    </row>
    <row r="260" spans="1:113" s="1699" customFormat="1">
      <c r="A260" s="552"/>
      <c r="B260" s="1692"/>
      <c r="C260" s="1692"/>
      <c r="D260" s="1692"/>
      <c r="E260" s="1692"/>
      <c r="F260" s="1692"/>
      <c r="G260" s="1692"/>
      <c r="H260" s="1692"/>
      <c r="I260" s="1692"/>
      <c r="J260" s="1692"/>
      <c r="K260" s="1692"/>
      <c r="L260" s="1692"/>
      <c r="M260" s="1692"/>
      <c r="N260" s="1692"/>
      <c r="O260" s="1692"/>
      <c r="P260" s="1692"/>
      <c r="Q260" s="1692"/>
      <c r="R260" s="1692"/>
      <c r="S260" s="1692"/>
      <c r="T260" s="1692"/>
      <c r="U260" s="1692"/>
      <c r="V260" s="1692"/>
      <c r="W260" s="1692"/>
      <c r="X260" s="1692"/>
      <c r="Y260" s="1692"/>
      <c r="Z260" s="1692"/>
      <c r="AA260" s="1692"/>
      <c r="AB260" s="1692"/>
      <c r="AC260" s="1692"/>
      <c r="AD260" s="1692"/>
      <c r="AE260" s="1692"/>
      <c r="AF260" s="1692"/>
      <c r="AG260" s="1692"/>
      <c r="AH260" s="1692"/>
      <c r="AI260" s="1692"/>
      <c r="AJ260" s="1692"/>
      <c r="AK260" s="1692"/>
      <c r="AL260" s="1692"/>
      <c r="AM260" s="1692"/>
      <c r="AN260" s="1692"/>
      <c r="AO260" s="1692"/>
      <c r="AP260" s="1692"/>
      <c r="AQ260" s="1692"/>
      <c r="AR260" s="1692"/>
      <c r="AS260" s="1692"/>
      <c r="AT260" s="1692"/>
      <c r="AU260" s="1692"/>
      <c r="AV260" s="1692"/>
      <c r="AW260" s="1692"/>
      <c r="AX260" s="1692"/>
      <c r="AY260" s="1692"/>
      <c r="AZ260" s="1692"/>
      <c r="BA260" s="1692"/>
      <c r="BB260" s="1692"/>
      <c r="BC260" s="1692"/>
      <c r="BD260" s="1692"/>
      <c r="BE260" s="1692"/>
      <c r="BF260" s="1692"/>
      <c r="BG260" s="1692"/>
      <c r="BH260" s="1692"/>
      <c r="BI260" s="1692"/>
      <c r="BJ260" s="1692"/>
      <c r="BK260" s="1692"/>
      <c r="BL260" s="1692"/>
      <c r="BM260" s="1692"/>
      <c r="BN260" s="1692"/>
      <c r="BO260" s="1692"/>
      <c r="BP260" s="1692"/>
      <c r="BQ260" s="1692"/>
      <c r="BR260" s="1692"/>
      <c r="BS260" s="1692"/>
      <c r="BT260" s="1692"/>
      <c r="BU260" s="1692"/>
      <c r="BV260" s="1692"/>
      <c r="BW260" s="1692"/>
      <c r="BX260" s="1692"/>
      <c r="BY260" s="1692"/>
      <c r="BZ260" s="1692"/>
      <c r="CA260" s="1692"/>
      <c r="CB260" s="1692"/>
      <c r="CC260" s="1692"/>
      <c r="CD260" s="1692"/>
      <c r="CE260" s="1692"/>
      <c r="CF260" s="1692"/>
      <c r="CG260" s="1692"/>
      <c r="CH260" s="1692"/>
      <c r="CI260" s="1692"/>
      <c r="CJ260" s="1692"/>
      <c r="CK260" s="1692"/>
      <c r="CL260" s="1692"/>
      <c r="CM260" s="1692"/>
      <c r="CN260" s="1692"/>
      <c r="CO260" s="1692"/>
      <c r="CP260" s="1692"/>
      <c r="CQ260" s="1692"/>
      <c r="CR260" s="1692"/>
      <c r="CS260" s="1692"/>
      <c r="CT260" s="1692"/>
      <c r="CU260" s="1692"/>
      <c r="CV260" s="1692"/>
      <c r="CW260" s="1692"/>
      <c r="CX260" s="1692"/>
      <c r="CY260" s="1692"/>
      <c r="CZ260" s="1692"/>
      <c r="DA260" s="1692"/>
      <c r="DB260" s="1692"/>
      <c r="DC260" s="1692"/>
      <c r="DD260" s="1692"/>
      <c r="DE260" s="1692"/>
      <c r="DF260" s="1692"/>
      <c r="DG260" s="1692"/>
      <c r="DH260" s="1692"/>
      <c r="DI260" s="1692"/>
    </row>
    <row r="261" spans="1:113" s="1699" customFormat="1">
      <c r="A261" s="552"/>
      <c r="B261" s="1692"/>
      <c r="C261" s="1692"/>
      <c r="D261" s="1692"/>
      <c r="E261" s="1692"/>
      <c r="F261" s="1692"/>
      <c r="G261" s="1692"/>
      <c r="H261" s="1692"/>
      <c r="I261" s="1692"/>
      <c r="J261" s="1692"/>
      <c r="K261" s="1692"/>
      <c r="L261" s="1692"/>
      <c r="M261" s="1692"/>
      <c r="N261" s="1692"/>
      <c r="O261" s="1692"/>
      <c r="P261" s="1692"/>
      <c r="Q261" s="1692"/>
      <c r="R261" s="1692"/>
      <c r="S261" s="1692"/>
      <c r="T261" s="1692"/>
      <c r="U261" s="1692"/>
      <c r="V261" s="1692"/>
      <c r="W261" s="1692"/>
      <c r="X261" s="1692"/>
      <c r="Y261" s="1692"/>
      <c r="Z261" s="1692"/>
      <c r="AA261" s="1692"/>
      <c r="AB261" s="1692"/>
      <c r="AC261" s="1692"/>
      <c r="AD261" s="1692"/>
      <c r="AE261" s="1692"/>
      <c r="AF261" s="1692"/>
      <c r="AG261" s="1692"/>
      <c r="AH261" s="1692"/>
      <c r="AI261" s="1692"/>
      <c r="AJ261" s="1692"/>
      <c r="AK261" s="1692"/>
      <c r="AL261" s="1692"/>
      <c r="AM261" s="1692"/>
      <c r="AN261" s="1692"/>
      <c r="AO261" s="1692"/>
      <c r="AP261" s="1692"/>
      <c r="AQ261" s="1692"/>
      <c r="AR261" s="1692"/>
      <c r="AS261" s="1692"/>
      <c r="AT261" s="1692"/>
      <c r="AU261" s="1692"/>
      <c r="AV261" s="1692"/>
      <c r="AW261" s="1692"/>
      <c r="AX261" s="1692"/>
      <c r="AY261" s="1692"/>
      <c r="AZ261" s="1692"/>
      <c r="BA261" s="1692"/>
      <c r="BB261" s="1692"/>
      <c r="BC261" s="1692"/>
      <c r="BD261" s="1692"/>
      <c r="BE261" s="1692"/>
      <c r="BF261" s="1692"/>
      <c r="BG261" s="1692"/>
      <c r="BH261" s="1692"/>
      <c r="BI261" s="1692"/>
      <c r="BJ261" s="1692"/>
      <c r="BK261" s="1692"/>
      <c r="BL261" s="1692"/>
      <c r="BM261" s="1692"/>
      <c r="BN261" s="1692"/>
      <c r="BO261" s="1692"/>
      <c r="BP261" s="1692"/>
      <c r="BQ261" s="1692"/>
      <c r="BR261" s="1692"/>
      <c r="BS261" s="1692"/>
      <c r="BT261" s="1692"/>
      <c r="BU261" s="1692"/>
      <c r="BV261" s="1692"/>
      <c r="BW261" s="1692"/>
      <c r="BX261" s="1692"/>
      <c r="BY261" s="1692"/>
      <c r="BZ261" s="1692"/>
      <c r="CA261" s="1692"/>
      <c r="CB261" s="1692"/>
      <c r="CC261" s="1692"/>
      <c r="CD261" s="1692"/>
      <c r="CE261" s="1692"/>
      <c r="CF261" s="1692"/>
      <c r="CG261" s="1692"/>
      <c r="CH261" s="1692"/>
      <c r="CI261" s="1692"/>
      <c r="CJ261" s="1692"/>
      <c r="CK261" s="1692"/>
      <c r="CL261" s="1692"/>
      <c r="CM261" s="1692"/>
      <c r="CN261" s="1692"/>
      <c r="CO261" s="1692"/>
      <c r="CP261" s="1692"/>
      <c r="CQ261" s="1692"/>
      <c r="CR261" s="1692"/>
      <c r="CS261" s="1692"/>
      <c r="CT261" s="1692"/>
      <c r="CU261" s="1692"/>
      <c r="CV261" s="1692"/>
      <c r="CW261" s="1692"/>
      <c r="CX261" s="1692"/>
      <c r="CY261" s="1692"/>
      <c r="CZ261" s="1692"/>
      <c r="DA261" s="1692"/>
      <c r="DB261" s="1692"/>
      <c r="DC261" s="1692"/>
      <c r="DD261" s="1692"/>
      <c r="DE261" s="1692"/>
      <c r="DF261" s="1692"/>
      <c r="DG261" s="1692"/>
      <c r="DH261" s="1692"/>
      <c r="DI261" s="1692"/>
    </row>
    <row r="262" spans="1:113" s="1699" customFormat="1">
      <c r="A262" s="552"/>
      <c r="B262" s="1692"/>
      <c r="C262" s="1692"/>
      <c r="D262" s="1692"/>
      <c r="E262" s="1692"/>
      <c r="F262" s="1692"/>
      <c r="G262" s="1692"/>
      <c r="H262" s="1692"/>
      <c r="I262" s="1692"/>
      <c r="J262" s="1692"/>
      <c r="K262" s="1692"/>
      <c r="L262" s="1692"/>
      <c r="M262" s="1692"/>
      <c r="N262" s="1692"/>
      <c r="O262" s="1692"/>
      <c r="P262" s="1692"/>
      <c r="Q262" s="1692"/>
      <c r="R262" s="1692"/>
      <c r="S262" s="1692"/>
      <c r="T262" s="1692"/>
      <c r="U262" s="1692"/>
      <c r="V262" s="1692"/>
      <c r="W262" s="1692"/>
      <c r="X262" s="1692"/>
      <c r="Y262" s="1692"/>
      <c r="Z262" s="1692"/>
      <c r="AA262" s="1692"/>
      <c r="AB262" s="1692"/>
      <c r="AC262" s="1692"/>
      <c r="AD262" s="1692"/>
      <c r="AE262" s="1692"/>
      <c r="AF262" s="1692"/>
      <c r="AG262" s="1692"/>
      <c r="AH262" s="1692"/>
      <c r="AI262" s="1692"/>
      <c r="AJ262" s="1692"/>
      <c r="AK262" s="1692"/>
      <c r="AL262" s="1692"/>
      <c r="AM262" s="1692"/>
      <c r="AN262" s="1692"/>
      <c r="AO262" s="1692"/>
      <c r="AP262" s="1692"/>
      <c r="AQ262" s="1692"/>
      <c r="AR262" s="1692"/>
      <c r="AS262" s="1692"/>
      <c r="AT262" s="1692"/>
      <c r="AU262" s="1692"/>
      <c r="AV262" s="1692"/>
      <c r="AW262" s="1692"/>
      <c r="AX262" s="1692"/>
      <c r="AY262" s="1692"/>
      <c r="AZ262" s="1692"/>
      <c r="BA262" s="1692"/>
      <c r="BB262" s="1692"/>
      <c r="BC262" s="1692"/>
      <c r="BD262" s="1692"/>
      <c r="BE262" s="1692"/>
      <c r="BF262" s="1692"/>
      <c r="BG262" s="1692"/>
      <c r="BH262" s="1692"/>
      <c r="BI262" s="1692"/>
      <c r="BJ262" s="1692"/>
      <c r="BK262" s="1692"/>
      <c r="BL262" s="1692"/>
      <c r="BM262" s="1692"/>
      <c r="BN262" s="1692"/>
      <c r="BO262" s="1692"/>
      <c r="BP262" s="1692"/>
      <c r="BQ262" s="1692"/>
      <c r="BR262" s="1692"/>
      <c r="BS262" s="1692"/>
      <c r="BT262" s="1692"/>
      <c r="BU262" s="1692"/>
      <c r="BV262" s="1692"/>
      <c r="BW262" s="1692"/>
      <c r="BX262" s="1692"/>
      <c r="BY262" s="1692"/>
      <c r="BZ262" s="1692"/>
      <c r="CA262" s="1692"/>
      <c r="CB262" s="1692"/>
      <c r="CC262" s="1692"/>
      <c r="CD262" s="1692"/>
      <c r="CE262" s="1692"/>
      <c r="CF262" s="1692"/>
      <c r="CG262" s="1692"/>
      <c r="CH262" s="1692"/>
      <c r="CI262" s="1692"/>
      <c r="CJ262" s="1692"/>
      <c r="CK262" s="1692"/>
      <c r="CL262" s="1692"/>
      <c r="CM262" s="1692"/>
      <c r="CN262" s="1692"/>
      <c r="CO262" s="1692"/>
      <c r="CP262" s="1692"/>
      <c r="CQ262" s="1692"/>
      <c r="CR262" s="1692"/>
      <c r="CS262" s="1692"/>
      <c r="CT262" s="1692"/>
      <c r="CU262" s="1692"/>
      <c r="CV262" s="1692"/>
      <c r="CW262" s="1692"/>
      <c r="CX262" s="1692"/>
      <c r="CY262" s="1692"/>
      <c r="CZ262" s="1692"/>
      <c r="DA262" s="1692"/>
      <c r="DB262" s="1692"/>
      <c r="DC262" s="1692"/>
      <c r="DD262" s="1692"/>
      <c r="DE262" s="1692"/>
      <c r="DF262" s="1692"/>
      <c r="DG262" s="1692"/>
      <c r="DH262" s="1692"/>
      <c r="DI262" s="1692"/>
    </row>
    <row r="263" spans="1:113" s="1699" customFormat="1">
      <c r="A263" s="552"/>
      <c r="B263" s="1692"/>
      <c r="C263" s="1692"/>
      <c r="D263" s="1692"/>
      <c r="E263" s="1692"/>
      <c r="F263" s="1692"/>
      <c r="G263" s="1692"/>
      <c r="H263" s="1692"/>
      <c r="I263" s="1692"/>
      <c r="J263" s="1692"/>
      <c r="K263" s="1692"/>
      <c r="L263" s="1692"/>
      <c r="M263" s="1692"/>
      <c r="N263" s="1692"/>
      <c r="O263" s="1692"/>
      <c r="P263" s="1692"/>
      <c r="Q263" s="1692"/>
      <c r="R263" s="1692"/>
      <c r="S263" s="1692"/>
      <c r="T263" s="1692"/>
      <c r="U263" s="1692"/>
      <c r="V263" s="1692"/>
      <c r="W263" s="1692"/>
      <c r="X263" s="1692"/>
      <c r="Y263" s="1692"/>
      <c r="Z263" s="1692"/>
      <c r="AA263" s="1692"/>
      <c r="AB263" s="1692"/>
      <c r="AC263" s="1692"/>
      <c r="AD263" s="1692"/>
      <c r="AE263" s="1692"/>
      <c r="AF263" s="1692"/>
      <c r="AG263" s="1692"/>
      <c r="AH263" s="1692"/>
      <c r="AI263" s="1692"/>
      <c r="AJ263" s="1692"/>
      <c r="AK263" s="1692"/>
      <c r="AL263" s="1692"/>
      <c r="AM263" s="1692"/>
      <c r="AN263" s="1692"/>
      <c r="AO263" s="1692"/>
      <c r="AP263" s="1692"/>
      <c r="AQ263" s="1692"/>
      <c r="AR263" s="1692"/>
      <c r="AS263" s="1692"/>
      <c r="AT263" s="1692"/>
      <c r="AU263" s="1692"/>
      <c r="AV263" s="1692"/>
      <c r="AW263" s="1692"/>
      <c r="AX263" s="1692"/>
      <c r="AY263" s="1692"/>
      <c r="AZ263" s="1692"/>
      <c r="BA263" s="1692"/>
      <c r="BB263" s="1692"/>
      <c r="BC263" s="1692"/>
      <c r="BD263" s="1692"/>
      <c r="BE263" s="1692"/>
      <c r="BF263" s="1692"/>
      <c r="BG263" s="1692"/>
      <c r="BH263" s="1692"/>
      <c r="BI263" s="1692"/>
      <c r="BJ263" s="1692"/>
      <c r="BK263" s="1692"/>
      <c r="BL263" s="1692"/>
      <c r="BM263" s="1692"/>
      <c r="BN263" s="1692"/>
      <c r="BO263" s="1692"/>
      <c r="BP263" s="1692"/>
      <c r="BQ263" s="1692"/>
      <c r="BR263" s="1692"/>
      <c r="BS263" s="1692"/>
      <c r="BT263" s="1692"/>
      <c r="BU263" s="1692"/>
      <c r="BV263" s="1692"/>
      <c r="BW263" s="1692"/>
      <c r="BX263" s="1692"/>
      <c r="BY263" s="1692"/>
      <c r="BZ263" s="1692"/>
      <c r="CA263" s="1692"/>
      <c r="CB263" s="1692"/>
      <c r="CC263" s="1692"/>
      <c r="CD263" s="1692"/>
      <c r="CE263" s="1692"/>
      <c r="CF263" s="1692"/>
      <c r="CG263" s="1692"/>
      <c r="CH263" s="1692"/>
      <c r="CI263" s="1692"/>
      <c r="CJ263" s="1692"/>
      <c r="CK263" s="1692"/>
      <c r="CL263" s="1692"/>
      <c r="CM263" s="1692"/>
      <c r="CN263" s="1692"/>
      <c r="CO263" s="1692"/>
      <c r="CP263" s="1692"/>
      <c r="CQ263" s="1692"/>
      <c r="CR263" s="1692"/>
      <c r="CS263" s="1692"/>
      <c r="CT263" s="1692"/>
      <c r="CU263" s="1692"/>
      <c r="CV263" s="1692"/>
      <c r="CW263" s="1692"/>
      <c r="CX263" s="1692"/>
      <c r="CY263" s="1692"/>
      <c r="CZ263" s="1692"/>
      <c r="DA263" s="1692"/>
      <c r="DB263" s="1692"/>
      <c r="DC263" s="1692"/>
      <c r="DD263" s="1692"/>
      <c r="DE263" s="1692"/>
      <c r="DF263" s="1692"/>
      <c r="DG263" s="1692"/>
      <c r="DH263" s="1692"/>
      <c r="DI263" s="1692"/>
    </row>
    <row r="264" spans="1:113" s="1699" customFormat="1">
      <c r="A264" s="552"/>
      <c r="B264" s="1692"/>
      <c r="C264" s="1692"/>
      <c r="D264" s="1692"/>
      <c r="E264" s="1692"/>
      <c r="F264" s="1692"/>
      <c r="G264" s="1692"/>
      <c r="H264" s="1692"/>
      <c r="I264" s="1692"/>
      <c r="J264" s="1692"/>
      <c r="K264" s="1692"/>
      <c r="L264" s="1692"/>
      <c r="M264" s="1692"/>
      <c r="N264" s="1692"/>
      <c r="O264" s="1692"/>
      <c r="P264" s="1692"/>
      <c r="Q264" s="1692"/>
      <c r="R264" s="1692"/>
      <c r="S264" s="1692"/>
      <c r="T264" s="1692"/>
      <c r="U264" s="1692"/>
      <c r="V264" s="1692"/>
      <c r="W264" s="1692"/>
      <c r="X264" s="1692"/>
      <c r="Y264" s="1692"/>
      <c r="Z264" s="1692"/>
      <c r="AA264" s="1692"/>
      <c r="AB264" s="1692"/>
      <c r="AC264" s="1692"/>
      <c r="AD264" s="1692"/>
      <c r="AE264" s="1692"/>
      <c r="AF264" s="1692"/>
      <c r="AG264" s="1692"/>
      <c r="AH264" s="1692"/>
      <c r="AI264" s="1692"/>
      <c r="AJ264" s="1692"/>
      <c r="AK264" s="1692"/>
      <c r="AL264" s="1692"/>
      <c r="AM264" s="1692"/>
      <c r="AN264" s="1692"/>
      <c r="AO264" s="1692"/>
      <c r="AP264" s="1692"/>
      <c r="AQ264" s="1692"/>
      <c r="AR264" s="1692"/>
      <c r="AS264" s="1692"/>
      <c r="AT264" s="1692"/>
      <c r="AU264" s="1692"/>
      <c r="AV264" s="1692"/>
      <c r="AW264" s="1692"/>
      <c r="AX264" s="1692"/>
      <c r="AY264" s="1692"/>
      <c r="AZ264" s="1692"/>
      <c r="BA264" s="1692"/>
      <c r="BB264" s="1692"/>
      <c r="BC264" s="1692"/>
      <c r="BD264" s="1692"/>
      <c r="BE264" s="1692"/>
      <c r="BF264" s="1692"/>
      <c r="BG264" s="1692"/>
      <c r="BH264" s="1692"/>
      <c r="BI264" s="1692"/>
      <c r="BJ264" s="1692"/>
      <c r="BK264" s="1692"/>
      <c r="BL264" s="1692"/>
      <c r="BM264" s="1692"/>
      <c r="BN264" s="1692"/>
      <c r="BO264" s="1692"/>
      <c r="BP264" s="1692"/>
      <c r="BQ264" s="1692"/>
      <c r="BR264" s="1692"/>
      <c r="BS264" s="1692"/>
      <c r="BT264" s="1692"/>
      <c r="BU264" s="1692"/>
      <c r="BV264" s="1692"/>
      <c r="BW264" s="1692"/>
      <c r="BX264" s="1692"/>
      <c r="BY264" s="1692"/>
      <c r="BZ264" s="1692"/>
      <c r="CA264" s="1692"/>
      <c r="CB264" s="1692"/>
      <c r="CC264" s="1692"/>
      <c r="CD264" s="1692"/>
      <c r="CE264" s="1692"/>
      <c r="CF264" s="1692"/>
      <c r="CG264" s="1692"/>
      <c r="CH264" s="1692"/>
      <c r="CI264" s="1692"/>
      <c r="CJ264" s="1692"/>
      <c r="CK264" s="1692"/>
      <c r="CL264" s="1692"/>
      <c r="CM264" s="1692"/>
      <c r="CN264" s="1692"/>
      <c r="CO264" s="1692"/>
      <c r="CP264" s="1692"/>
      <c r="CQ264" s="1692"/>
      <c r="CR264" s="1692"/>
      <c r="CS264" s="1692"/>
      <c r="CT264" s="1692"/>
      <c r="CU264" s="1692"/>
      <c r="CV264" s="1692"/>
      <c r="CW264" s="1692"/>
      <c r="CX264" s="1692"/>
      <c r="CY264" s="1692"/>
      <c r="CZ264" s="1692"/>
      <c r="DA264" s="1692"/>
      <c r="DB264" s="1692"/>
      <c r="DC264" s="1692"/>
      <c r="DD264" s="1692"/>
      <c r="DE264" s="1692"/>
      <c r="DF264" s="1692"/>
      <c r="DG264" s="1692"/>
      <c r="DH264" s="1692"/>
      <c r="DI264" s="1692"/>
    </row>
    <row r="265" spans="1:113" s="1699" customFormat="1">
      <c r="A265" s="552"/>
      <c r="B265" s="1692"/>
      <c r="C265" s="1692"/>
      <c r="D265" s="1692"/>
      <c r="E265" s="1692"/>
      <c r="F265" s="1692"/>
      <c r="G265" s="1692"/>
      <c r="H265" s="1692"/>
      <c r="I265" s="1692"/>
      <c r="J265" s="1692"/>
      <c r="K265" s="1692"/>
      <c r="L265" s="1692"/>
      <c r="M265" s="1692"/>
      <c r="N265" s="1692"/>
      <c r="O265" s="1692"/>
      <c r="P265" s="1692"/>
      <c r="Q265" s="1692"/>
      <c r="R265" s="1692"/>
      <c r="S265" s="1692"/>
      <c r="T265" s="1692"/>
      <c r="U265" s="1692"/>
      <c r="V265" s="1692"/>
      <c r="W265" s="1692"/>
      <c r="X265" s="1692"/>
      <c r="Y265" s="1692"/>
      <c r="Z265" s="1692"/>
      <c r="AA265" s="1692"/>
      <c r="AB265" s="1692"/>
      <c r="AC265" s="1692"/>
      <c r="AD265" s="1692"/>
      <c r="AE265" s="1692"/>
      <c r="AF265" s="1692"/>
      <c r="AG265" s="1692"/>
      <c r="AH265" s="1692"/>
      <c r="AI265" s="1692"/>
      <c r="AJ265" s="1692"/>
      <c r="AK265" s="1692"/>
      <c r="AL265" s="1692"/>
      <c r="AM265" s="1692"/>
      <c r="AN265" s="1692"/>
      <c r="AO265" s="1692"/>
      <c r="AP265" s="1692"/>
      <c r="AQ265" s="1692"/>
      <c r="AR265" s="1692"/>
      <c r="AS265" s="1692"/>
      <c r="AT265" s="1692"/>
      <c r="AU265" s="1692"/>
      <c r="AV265" s="1692"/>
      <c r="AW265" s="1692"/>
      <c r="AX265" s="1692"/>
      <c r="AY265" s="1692"/>
      <c r="AZ265" s="1692"/>
      <c r="BA265" s="1692"/>
      <c r="BB265" s="1692"/>
      <c r="BC265" s="1692"/>
      <c r="BD265" s="1692"/>
      <c r="BE265" s="1692"/>
      <c r="BF265" s="1692"/>
      <c r="BG265" s="1692"/>
      <c r="BH265" s="1692"/>
      <c r="BI265" s="1692"/>
      <c r="BJ265" s="1692"/>
      <c r="BK265" s="1692"/>
      <c r="BL265" s="1692"/>
      <c r="BM265" s="1692"/>
      <c r="BN265" s="1692"/>
      <c r="BO265" s="1692"/>
      <c r="BP265" s="1692"/>
      <c r="BQ265" s="1692"/>
      <c r="BR265" s="1692"/>
      <c r="BS265" s="1692"/>
      <c r="BT265" s="1692"/>
      <c r="BU265" s="1692"/>
      <c r="BV265" s="1692"/>
      <c r="BW265" s="1692"/>
      <c r="BX265" s="1692"/>
      <c r="BY265" s="1692"/>
      <c r="BZ265" s="1692"/>
      <c r="CA265" s="1692"/>
      <c r="CB265" s="1692"/>
      <c r="CC265" s="1692"/>
      <c r="CD265" s="1692"/>
      <c r="CE265" s="1692"/>
      <c r="CF265" s="1692"/>
      <c r="CG265" s="1692"/>
      <c r="CH265" s="1692"/>
      <c r="CI265" s="1692"/>
      <c r="CJ265" s="1692"/>
      <c r="CK265" s="1692"/>
      <c r="CL265" s="1692"/>
      <c r="CM265" s="1692"/>
      <c r="CN265" s="1692"/>
      <c r="CO265" s="1692"/>
      <c r="CP265" s="1692"/>
      <c r="CQ265" s="1692"/>
      <c r="CR265" s="1692"/>
      <c r="CS265" s="1692"/>
      <c r="CT265" s="1692"/>
      <c r="CU265" s="1692"/>
      <c r="CV265" s="1692"/>
      <c r="CW265" s="1692"/>
      <c r="CX265" s="1692"/>
      <c r="CY265" s="1692"/>
      <c r="CZ265" s="1692"/>
      <c r="DA265" s="1692"/>
      <c r="DB265" s="1692"/>
      <c r="DC265" s="1692"/>
      <c r="DD265" s="1692"/>
      <c r="DE265" s="1692"/>
      <c r="DF265" s="1692"/>
      <c r="DG265" s="1692"/>
      <c r="DH265" s="1692"/>
      <c r="DI265" s="1692"/>
    </row>
    <row r="266" spans="1:113" s="1699" customFormat="1">
      <c r="A266" s="552"/>
      <c r="B266" s="1692"/>
      <c r="C266" s="1692"/>
      <c r="D266" s="1692"/>
      <c r="E266" s="1692"/>
      <c r="F266" s="1692"/>
      <c r="G266" s="1692"/>
      <c r="H266" s="1692"/>
      <c r="I266" s="1692"/>
      <c r="J266" s="1692"/>
      <c r="K266" s="1692"/>
      <c r="L266" s="1692"/>
      <c r="M266" s="1692"/>
      <c r="N266" s="1692"/>
      <c r="O266" s="1692"/>
      <c r="P266" s="1692"/>
      <c r="Q266" s="1692"/>
      <c r="R266" s="1692"/>
      <c r="S266" s="1692"/>
      <c r="T266" s="1692"/>
      <c r="U266" s="1692"/>
      <c r="V266" s="1692"/>
      <c r="W266" s="1692"/>
      <c r="X266" s="1692"/>
      <c r="Y266" s="1692"/>
      <c r="Z266" s="1692"/>
      <c r="AA266" s="1692"/>
      <c r="AB266" s="1692"/>
      <c r="AC266" s="1692"/>
      <c r="AD266" s="1692"/>
      <c r="AE266" s="1692"/>
      <c r="AF266" s="1692"/>
      <c r="AG266" s="1692"/>
      <c r="AH266" s="1692"/>
      <c r="AI266" s="1692"/>
      <c r="AJ266" s="1692"/>
      <c r="AK266" s="1692"/>
      <c r="AL266" s="1692"/>
      <c r="AM266" s="1692"/>
      <c r="AN266" s="1692"/>
      <c r="AO266" s="1692"/>
      <c r="AP266" s="1692"/>
      <c r="AQ266" s="1692"/>
      <c r="AR266" s="1692"/>
      <c r="AS266" s="1692"/>
      <c r="AT266" s="1692"/>
      <c r="AU266" s="1692"/>
      <c r="AV266" s="1692"/>
      <c r="AW266" s="1692"/>
      <c r="AX266" s="1692"/>
      <c r="AY266" s="1692"/>
      <c r="AZ266" s="1692"/>
      <c r="BA266" s="1692"/>
      <c r="BB266" s="1692"/>
      <c r="BC266" s="1692"/>
      <c r="BD266" s="1692"/>
      <c r="BE266" s="1692"/>
      <c r="BF266" s="1692"/>
      <c r="BG266" s="1692"/>
      <c r="BH266" s="1692"/>
      <c r="BI266" s="1692"/>
      <c r="BJ266" s="1692"/>
      <c r="BK266" s="1692"/>
      <c r="BL266" s="1692"/>
      <c r="BM266" s="1692"/>
      <c r="BN266" s="1692"/>
      <c r="BO266" s="1692"/>
      <c r="BP266" s="1692"/>
      <c r="BQ266" s="1692"/>
      <c r="BR266" s="1692"/>
      <c r="BS266" s="1692"/>
      <c r="BT266" s="1692"/>
      <c r="BU266" s="1692"/>
      <c r="BV266" s="1692"/>
      <c r="BW266" s="1692"/>
      <c r="BX266" s="1692"/>
      <c r="BY266" s="1692"/>
      <c r="BZ266" s="1692"/>
      <c r="CA266" s="1692"/>
      <c r="CB266" s="1692"/>
      <c r="CC266" s="1692"/>
      <c r="CD266" s="1692"/>
      <c r="CE266" s="1692"/>
      <c r="CF266" s="1692"/>
      <c r="CG266" s="1692"/>
      <c r="CH266" s="1692"/>
      <c r="CI266" s="1692"/>
      <c r="CJ266" s="1692"/>
      <c r="CK266" s="1692"/>
      <c r="CL266" s="1692"/>
      <c r="CM266" s="1692"/>
      <c r="CN266" s="1692"/>
      <c r="CO266" s="1692"/>
      <c r="CP266" s="1692"/>
      <c r="CQ266" s="1692"/>
      <c r="CR266" s="1692"/>
      <c r="CS266" s="1692"/>
      <c r="CT266" s="1692"/>
      <c r="CU266" s="1692"/>
      <c r="CV266" s="1692"/>
      <c r="CW266" s="1692"/>
      <c r="CX266" s="1692"/>
      <c r="CY266" s="1692"/>
      <c r="CZ266" s="1692"/>
      <c r="DA266" s="1692"/>
      <c r="DB266" s="1692"/>
      <c r="DC266" s="1692"/>
      <c r="DD266" s="1692"/>
      <c r="DE266" s="1692"/>
      <c r="DF266" s="1692"/>
      <c r="DG266" s="1692"/>
      <c r="DH266" s="1692"/>
      <c r="DI266" s="1692"/>
    </row>
    <row r="267" spans="1:113" s="1699" customFormat="1">
      <c r="A267" s="552"/>
      <c r="B267" s="1692"/>
      <c r="C267" s="1692"/>
      <c r="D267" s="1692"/>
      <c r="E267" s="1692"/>
      <c r="F267" s="1692"/>
      <c r="G267" s="1692"/>
      <c r="H267" s="1692"/>
      <c r="I267" s="1692"/>
      <c r="J267" s="1692"/>
      <c r="K267" s="1692"/>
      <c r="L267" s="1692"/>
      <c r="M267" s="1692"/>
      <c r="N267" s="1692"/>
      <c r="O267" s="1692"/>
      <c r="P267" s="1692"/>
      <c r="Q267" s="1692"/>
      <c r="R267" s="1692"/>
      <c r="S267" s="1692"/>
      <c r="T267" s="1692"/>
      <c r="U267" s="1692"/>
      <c r="V267" s="1692"/>
      <c r="W267" s="1692"/>
      <c r="X267" s="1692"/>
      <c r="Y267" s="1692"/>
      <c r="Z267" s="1692"/>
      <c r="AA267" s="1692"/>
      <c r="AB267" s="1692"/>
      <c r="AC267" s="1692"/>
      <c r="AD267" s="1692"/>
      <c r="AE267" s="1692"/>
      <c r="AF267" s="1692"/>
      <c r="AG267" s="1692"/>
      <c r="AH267" s="1692"/>
      <c r="AI267" s="1692"/>
      <c r="AJ267" s="1692"/>
      <c r="AK267" s="1692"/>
      <c r="AL267" s="1692"/>
      <c r="AM267" s="1692"/>
      <c r="AN267" s="1692"/>
      <c r="AO267" s="1692"/>
      <c r="AP267" s="1692"/>
      <c r="AQ267" s="1692"/>
      <c r="AR267" s="1692"/>
      <c r="AS267" s="1692"/>
      <c r="AT267" s="1692"/>
      <c r="AU267" s="1692"/>
      <c r="AV267" s="1692"/>
      <c r="AW267" s="1692"/>
      <c r="AX267" s="1692"/>
      <c r="AY267" s="1692"/>
      <c r="AZ267" s="1692"/>
      <c r="BA267" s="1692"/>
      <c r="BB267" s="1692"/>
      <c r="BC267" s="1692"/>
      <c r="BD267" s="1692"/>
      <c r="BE267" s="1692"/>
      <c r="BF267" s="1692"/>
      <c r="BG267" s="1692"/>
      <c r="BH267" s="1692"/>
      <c r="BI267" s="1692"/>
      <c r="BJ267" s="1692"/>
      <c r="BK267" s="1692"/>
      <c r="BL267" s="1692"/>
      <c r="BM267" s="1692"/>
      <c r="BN267" s="1692"/>
      <c r="BO267" s="1692"/>
      <c r="BP267" s="1692"/>
      <c r="BQ267" s="1692"/>
      <c r="BR267" s="1692"/>
      <c r="BS267" s="1692"/>
      <c r="BT267" s="1692"/>
      <c r="BU267" s="1692"/>
      <c r="BV267" s="1692"/>
      <c r="BW267" s="1692"/>
      <c r="BX267" s="1692"/>
      <c r="BY267" s="1692"/>
      <c r="BZ267" s="1692"/>
      <c r="CA267" s="1692"/>
      <c r="CB267" s="1692"/>
      <c r="CC267" s="1692"/>
      <c r="CD267" s="1692"/>
      <c r="CE267" s="1692"/>
      <c r="CF267" s="1692"/>
      <c r="CG267" s="1692"/>
      <c r="CH267" s="1692"/>
      <c r="CI267" s="1692"/>
      <c r="CJ267" s="1692"/>
      <c r="CK267" s="1692"/>
      <c r="CL267" s="1692"/>
      <c r="CM267" s="1692"/>
      <c r="CN267" s="1692"/>
      <c r="CO267" s="1692"/>
      <c r="CP267" s="1692"/>
      <c r="CQ267" s="1692"/>
      <c r="CR267" s="1692"/>
      <c r="CS267" s="1692"/>
      <c r="CT267" s="1692"/>
      <c r="CU267" s="1692"/>
      <c r="CV267" s="1692"/>
      <c r="CW267" s="1692"/>
      <c r="CX267" s="1692"/>
      <c r="CY267" s="1692"/>
      <c r="CZ267" s="1692"/>
      <c r="DA267" s="1692"/>
      <c r="DB267" s="1692"/>
      <c r="DC267" s="1692"/>
      <c r="DD267" s="1692"/>
      <c r="DE267" s="1692"/>
      <c r="DF267" s="1692"/>
      <c r="DG267" s="1692"/>
      <c r="DH267" s="1692"/>
      <c r="DI267" s="1692"/>
    </row>
    <row r="268" spans="1:113" s="1699" customFormat="1">
      <c r="A268" s="552"/>
      <c r="B268" s="1692"/>
      <c r="C268" s="1692"/>
      <c r="D268" s="1692"/>
      <c r="E268" s="1692"/>
      <c r="F268" s="1692"/>
      <c r="G268" s="1692"/>
      <c r="H268" s="1692"/>
      <c r="I268" s="1692"/>
      <c r="J268" s="1692"/>
      <c r="K268" s="1692"/>
      <c r="L268" s="1692"/>
      <c r="M268" s="1692"/>
      <c r="N268" s="1692"/>
      <c r="O268" s="1692"/>
      <c r="P268" s="1692"/>
      <c r="Q268" s="1692"/>
      <c r="R268" s="1692"/>
      <c r="S268" s="1692"/>
      <c r="T268" s="1692"/>
      <c r="U268" s="1692"/>
      <c r="V268" s="1692"/>
      <c r="W268" s="1692"/>
      <c r="X268" s="1692"/>
      <c r="Y268" s="1692"/>
      <c r="Z268" s="1692"/>
      <c r="AA268" s="1692"/>
      <c r="AB268" s="1692"/>
      <c r="AC268" s="1692"/>
      <c r="AD268" s="1692"/>
      <c r="AE268" s="1692"/>
      <c r="AF268" s="1692"/>
      <c r="AG268" s="1692"/>
      <c r="AH268" s="1692"/>
      <c r="AI268" s="1692"/>
      <c r="AJ268" s="1692"/>
      <c r="AK268" s="1692"/>
      <c r="AL268" s="1692"/>
      <c r="AM268" s="1692"/>
      <c r="AN268" s="1692"/>
      <c r="AO268" s="1692"/>
      <c r="AP268" s="1692"/>
      <c r="AQ268" s="1692"/>
      <c r="AR268" s="1692"/>
      <c r="AS268" s="1692"/>
      <c r="AT268" s="1692"/>
      <c r="AU268" s="1692"/>
      <c r="AV268" s="1692"/>
      <c r="AW268" s="1692"/>
      <c r="AX268" s="1692"/>
      <c r="AY268" s="1692"/>
      <c r="AZ268" s="1692"/>
      <c r="BA268" s="1692"/>
      <c r="BB268" s="1692"/>
      <c r="BC268" s="1692"/>
      <c r="BD268" s="1692"/>
      <c r="BE268" s="1692"/>
      <c r="BF268" s="1692"/>
      <c r="BG268" s="1692"/>
      <c r="BH268" s="1692"/>
      <c r="BI268" s="1692"/>
      <c r="BJ268" s="1692"/>
      <c r="BK268" s="1692"/>
      <c r="BL268" s="1692"/>
      <c r="BM268" s="1692"/>
      <c r="BN268" s="1692"/>
      <c r="BO268" s="1692"/>
      <c r="BP268" s="1692"/>
      <c r="BQ268" s="1692"/>
      <c r="BR268" s="1692"/>
      <c r="BS268" s="1692"/>
      <c r="BT268" s="1692"/>
      <c r="BU268" s="1692"/>
      <c r="BV268" s="1692"/>
      <c r="BW268" s="1692"/>
      <c r="BX268" s="1692"/>
      <c r="BY268" s="1692"/>
      <c r="BZ268" s="1692"/>
      <c r="CA268" s="1692"/>
      <c r="CB268" s="1692"/>
      <c r="CC268" s="1692"/>
      <c r="CD268" s="1692"/>
      <c r="CE268" s="1692"/>
      <c r="CF268" s="1692"/>
      <c r="CG268" s="1692"/>
      <c r="CH268" s="1692"/>
      <c r="CI268" s="1692"/>
      <c r="CJ268" s="1692"/>
      <c r="CK268" s="1692"/>
      <c r="CL268" s="1692"/>
      <c r="CM268" s="1692"/>
      <c r="CN268" s="1692"/>
      <c r="CO268" s="1692"/>
      <c r="CP268" s="1692"/>
      <c r="CQ268" s="1692"/>
      <c r="CR268" s="1692"/>
      <c r="CS268" s="1692"/>
      <c r="CT268" s="1692"/>
      <c r="CU268" s="1692"/>
      <c r="CV268" s="1692"/>
      <c r="CW268" s="1692"/>
      <c r="CX268" s="1692"/>
      <c r="CY268" s="1692"/>
      <c r="CZ268" s="1692"/>
      <c r="DA268" s="1692"/>
      <c r="DB268" s="1692"/>
      <c r="DC268" s="1692"/>
      <c r="DD268" s="1692"/>
      <c r="DE268" s="1692"/>
      <c r="DF268" s="1692"/>
      <c r="DG268" s="1692"/>
      <c r="DH268" s="1692"/>
      <c r="DI268" s="1692"/>
    </row>
    <row r="269" spans="1:113" s="1699" customFormat="1">
      <c r="A269" s="552"/>
      <c r="B269" s="1692"/>
      <c r="C269" s="1692"/>
      <c r="D269" s="1692"/>
      <c r="E269" s="1692"/>
      <c r="F269" s="1692"/>
      <c r="G269" s="1692"/>
      <c r="H269" s="1692"/>
      <c r="I269" s="1692"/>
      <c r="J269" s="1692"/>
      <c r="K269" s="1692"/>
      <c r="L269" s="1692"/>
      <c r="M269" s="1692"/>
      <c r="N269" s="1692"/>
      <c r="O269" s="1692"/>
      <c r="P269" s="1692"/>
      <c r="Q269" s="1692"/>
      <c r="R269" s="1692"/>
      <c r="S269" s="1692"/>
      <c r="T269" s="1692"/>
      <c r="U269" s="1692"/>
      <c r="V269" s="1692"/>
      <c r="W269" s="1692"/>
      <c r="X269" s="1692"/>
      <c r="Y269" s="1692"/>
      <c r="Z269" s="1692"/>
      <c r="AA269" s="1692"/>
      <c r="AB269" s="1692"/>
      <c r="AC269" s="1692"/>
      <c r="AD269" s="1692"/>
      <c r="AE269" s="1692"/>
      <c r="AF269" s="1692"/>
      <c r="AG269" s="1692"/>
      <c r="AH269" s="1692"/>
      <c r="AI269" s="1692"/>
      <c r="AJ269" s="1692"/>
      <c r="AK269" s="1692"/>
      <c r="AL269" s="1692"/>
      <c r="AM269" s="1692"/>
      <c r="AN269" s="1692"/>
      <c r="AO269" s="1692"/>
      <c r="AP269" s="1692"/>
      <c r="AQ269" s="1692"/>
      <c r="AR269" s="1692"/>
      <c r="AS269" s="1692"/>
      <c r="AT269" s="1692"/>
      <c r="AU269" s="1692"/>
      <c r="AV269" s="1692"/>
      <c r="AW269" s="1692"/>
      <c r="AX269" s="1692"/>
      <c r="AY269" s="1692"/>
      <c r="AZ269" s="1692"/>
      <c r="BA269" s="1692"/>
      <c r="BB269" s="1692"/>
      <c r="BC269" s="1692"/>
      <c r="BD269" s="1692"/>
      <c r="BE269" s="1692"/>
      <c r="BF269" s="1692"/>
      <c r="BG269" s="1692"/>
      <c r="BH269" s="1692"/>
      <c r="BI269" s="1692"/>
      <c r="BJ269" s="1692"/>
      <c r="BK269" s="1692"/>
      <c r="BL269" s="1692"/>
      <c r="BM269" s="1692"/>
      <c r="BN269" s="1692"/>
      <c r="BO269" s="1692"/>
      <c r="BP269" s="1692"/>
      <c r="BQ269" s="1692"/>
      <c r="BR269" s="1692"/>
      <c r="BS269" s="1692"/>
      <c r="BT269" s="1692"/>
      <c r="BU269" s="1692"/>
      <c r="BV269" s="1692"/>
      <c r="BW269" s="1692"/>
      <c r="BX269" s="1692"/>
      <c r="BY269" s="1692"/>
      <c r="BZ269" s="1692"/>
      <c r="CA269" s="1692"/>
      <c r="CB269" s="1692"/>
      <c r="CC269" s="1692"/>
      <c r="CD269" s="1692"/>
      <c r="CE269" s="1692"/>
      <c r="CF269" s="1692"/>
      <c r="CG269" s="1692"/>
      <c r="CH269" s="1692"/>
      <c r="CI269" s="1692"/>
      <c r="CJ269" s="1692"/>
      <c r="CK269" s="1692"/>
      <c r="CL269" s="1692"/>
      <c r="CM269" s="1692"/>
      <c r="CN269" s="1692"/>
      <c r="CO269" s="1692"/>
      <c r="CP269" s="1692"/>
      <c r="CQ269" s="1692"/>
      <c r="CR269" s="1692"/>
      <c r="CS269" s="1692"/>
      <c r="CT269" s="1692"/>
      <c r="CU269" s="1692"/>
      <c r="CV269" s="1692"/>
      <c r="CW269" s="1692"/>
      <c r="CX269" s="1692"/>
      <c r="CY269" s="1692"/>
      <c r="CZ269" s="1692"/>
      <c r="DA269" s="1692"/>
      <c r="DB269" s="1692"/>
      <c r="DC269" s="1692"/>
      <c r="DD269" s="1692"/>
      <c r="DE269" s="1692"/>
      <c r="DF269" s="1692"/>
      <c r="DG269" s="1692"/>
      <c r="DH269" s="1692"/>
      <c r="DI269" s="1692"/>
    </row>
    <row r="270" spans="1:113" s="1699" customFormat="1">
      <c r="A270" s="552"/>
      <c r="B270" s="1692"/>
      <c r="C270" s="1692"/>
      <c r="D270" s="1692"/>
      <c r="E270" s="1692"/>
      <c r="F270" s="1692"/>
      <c r="G270" s="1692"/>
      <c r="H270" s="1692"/>
      <c r="I270" s="1692"/>
      <c r="J270" s="1692"/>
      <c r="K270" s="1692"/>
      <c r="L270" s="1692"/>
      <c r="M270" s="1692"/>
      <c r="N270" s="1692"/>
      <c r="O270" s="1692"/>
      <c r="P270" s="1692"/>
      <c r="Q270" s="1692"/>
      <c r="R270" s="1692"/>
      <c r="S270" s="1692"/>
      <c r="T270" s="1692"/>
      <c r="U270" s="1692"/>
      <c r="V270" s="1692"/>
      <c r="W270" s="1692"/>
      <c r="X270" s="1692"/>
      <c r="Y270" s="1692"/>
      <c r="Z270" s="1692"/>
      <c r="AA270" s="1692"/>
      <c r="AB270" s="1692"/>
      <c r="AC270" s="1692"/>
      <c r="AD270" s="1692"/>
      <c r="AE270" s="1692"/>
      <c r="AF270" s="1692"/>
      <c r="AG270" s="1692"/>
      <c r="AH270" s="1692"/>
      <c r="AI270" s="1692"/>
      <c r="AJ270" s="1692"/>
      <c r="AK270" s="1692"/>
      <c r="AL270" s="1692"/>
      <c r="AM270" s="1692"/>
      <c r="AN270" s="1692"/>
      <c r="AO270" s="1692"/>
      <c r="AP270" s="1692"/>
      <c r="AQ270" s="1692"/>
      <c r="AR270" s="1692"/>
      <c r="AS270" s="1692"/>
      <c r="AT270" s="1692"/>
      <c r="AU270" s="1692"/>
      <c r="AV270" s="1692"/>
      <c r="AW270" s="1692"/>
      <c r="AX270" s="1692"/>
      <c r="AY270" s="1692"/>
      <c r="AZ270" s="1692"/>
      <c r="BA270" s="1692"/>
      <c r="BB270" s="1692"/>
      <c r="BC270" s="1692"/>
      <c r="BD270" s="1692"/>
      <c r="BE270" s="1692"/>
      <c r="BF270" s="1692"/>
      <c r="BG270" s="1692"/>
      <c r="BH270" s="1692"/>
      <c r="BI270" s="1692"/>
      <c r="BJ270" s="1692"/>
      <c r="BK270" s="1692"/>
      <c r="BL270" s="1692"/>
      <c r="BM270" s="1692"/>
      <c r="BN270" s="1692"/>
      <c r="BO270" s="1692"/>
      <c r="BP270" s="1692"/>
      <c r="BQ270" s="1692"/>
      <c r="BR270" s="1692"/>
      <c r="BS270" s="1692"/>
      <c r="BT270" s="1692"/>
      <c r="BU270" s="1692"/>
      <c r="BV270" s="1692"/>
      <c r="BW270" s="1692"/>
      <c r="BX270" s="1692"/>
      <c r="BY270" s="1692"/>
      <c r="BZ270" s="1692"/>
      <c r="CA270" s="1692"/>
      <c r="CB270" s="1692"/>
      <c r="CC270" s="1692"/>
      <c r="CD270" s="1692"/>
      <c r="CE270" s="1692"/>
      <c r="CF270" s="1692"/>
      <c r="CG270" s="1692"/>
      <c r="CH270" s="1692"/>
      <c r="CI270" s="1692"/>
      <c r="CJ270" s="1692"/>
      <c r="CK270" s="1692"/>
      <c r="CL270" s="1692"/>
      <c r="CM270" s="1692"/>
      <c r="CN270" s="1692"/>
      <c r="CO270" s="1692"/>
      <c r="CP270" s="1692"/>
      <c r="CQ270" s="1692"/>
      <c r="CR270" s="1692"/>
      <c r="CS270" s="1692"/>
      <c r="CT270" s="1692"/>
      <c r="CU270" s="1692"/>
      <c r="CV270" s="1692"/>
      <c r="CW270" s="1692"/>
      <c r="CX270" s="1692"/>
      <c r="CY270" s="1692"/>
      <c r="CZ270" s="1692"/>
      <c r="DA270" s="1692"/>
      <c r="DB270" s="1692"/>
      <c r="DC270" s="1692"/>
      <c r="DD270" s="1692"/>
      <c r="DE270" s="1692"/>
      <c r="DF270" s="1692"/>
      <c r="DG270" s="1692"/>
      <c r="DH270" s="1692"/>
      <c r="DI270" s="1692"/>
    </row>
    <row r="271" spans="1:113" s="1699" customFormat="1">
      <c r="A271" s="552"/>
      <c r="B271" s="1692"/>
      <c r="C271" s="1692"/>
      <c r="D271" s="1692"/>
      <c r="E271" s="1692"/>
      <c r="F271" s="1692"/>
      <c r="G271" s="1692"/>
      <c r="H271" s="1692"/>
      <c r="I271" s="1692"/>
      <c r="J271" s="1692"/>
      <c r="K271" s="1692"/>
      <c r="L271" s="1692"/>
      <c r="M271" s="1692"/>
      <c r="N271" s="1692"/>
      <c r="O271" s="1692"/>
      <c r="P271" s="1692"/>
      <c r="Q271" s="1692"/>
      <c r="R271" s="1692"/>
      <c r="S271" s="1692"/>
      <c r="T271" s="1692"/>
      <c r="U271" s="1692"/>
      <c r="V271" s="1692"/>
      <c r="W271" s="1692"/>
      <c r="X271" s="1692"/>
      <c r="Y271" s="1692"/>
      <c r="Z271" s="1692"/>
      <c r="AA271" s="1692"/>
      <c r="AB271" s="1692"/>
      <c r="AC271" s="1692"/>
      <c r="AD271" s="1692"/>
      <c r="AE271" s="1692"/>
      <c r="AF271" s="1692"/>
      <c r="AG271" s="1692"/>
      <c r="AH271" s="1692"/>
      <c r="AI271" s="1692"/>
      <c r="AJ271" s="1692"/>
      <c r="AK271" s="1692"/>
      <c r="AL271" s="1692"/>
      <c r="AM271" s="1692"/>
      <c r="AN271" s="1692"/>
      <c r="AO271" s="1692"/>
      <c r="AP271" s="1692"/>
      <c r="AQ271" s="1692"/>
      <c r="AR271" s="1692"/>
      <c r="AS271" s="1692"/>
      <c r="AT271" s="1692"/>
      <c r="AU271" s="1692"/>
      <c r="AV271" s="1692"/>
      <c r="AW271" s="1692"/>
      <c r="AX271" s="1692"/>
      <c r="AY271" s="1692"/>
      <c r="AZ271" s="1692"/>
      <c r="BA271" s="1692"/>
      <c r="BB271" s="1692"/>
      <c r="BC271" s="1692"/>
      <c r="BD271" s="1692"/>
      <c r="BE271" s="1692"/>
      <c r="BF271" s="1692"/>
      <c r="BG271" s="1692"/>
      <c r="BH271" s="1692"/>
      <c r="BI271" s="1692"/>
      <c r="BJ271" s="1692"/>
      <c r="BK271" s="1692"/>
      <c r="BL271" s="1692"/>
      <c r="BM271" s="1692"/>
      <c r="BN271" s="1692"/>
      <c r="BO271" s="1692"/>
      <c r="BP271" s="1692"/>
      <c r="BQ271" s="1692"/>
      <c r="BR271" s="1692"/>
      <c r="BS271" s="1692"/>
      <c r="BT271" s="1692"/>
      <c r="BU271" s="1692"/>
      <c r="BV271" s="1692"/>
      <c r="BW271" s="1692"/>
      <c r="BX271" s="1692"/>
      <c r="BY271" s="1692"/>
      <c r="BZ271" s="1692"/>
      <c r="CA271" s="1692"/>
      <c r="CB271" s="1692"/>
      <c r="CC271" s="1692"/>
      <c r="CD271" s="1692"/>
      <c r="CE271" s="1692"/>
      <c r="CF271" s="1692"/>
      <c r="CG271" s="1692"/>
      <c r="CH271" s="1692"/>
      <c r="CI271" s="1692"/>
      <c r="CJ271" s="1692"/>
      <c r="CK271" s="1692"/>
      <c r="CL271" s="1692"/>
      <c r="CM271" s="1692"/>
      <c r="CN271" s="1692"/>
      <c r="CO271" s="1692"/>
      <c r="CP271" s="1692"/>
      <c r="CQ271" s="1692"/>
      <c r="CR271" s="1692"/>
      <c r="CS271" s="1692"/>
      <c r="CT271" s="1692"/>
      <c r="CU271" s="1692"/>
      <c r="CV271" s="1692"/>
      <c r="CW271" s="1692"/>
      <c r="CX271" s="1692"/>
      <c r="CY271" s="1692"/>
      <c r="CZ271" s="1692"/>
      <c r="DA271" s="1692"/>
      <c r="DB271" s="1692"/>
      <c r="DC271" s="1692"/>
      <c r="DD271" s="1692"/>
      <c r="DE271" s="1692"/>
      <c r="DF271" s="1692"/>
      <c r="DG271" s="1692"/>
      <c r="DH271" s="1692"/>
      <c r="DI271" s="1692"/>
    </row>
    <row r="272" spans="1:113" s="1699" customFormat="1">
      <c r="A272" s="552"/>
      <c r="B272" s="1692"/>
      <c r="C272" s="1692"/>
      <c r="D272" s="1692"/>
      <c r="E272" s="1692"/>
      <c r="F272" s="1692"/>
      <c r="G272" s="1692"/>
      <c r="H272" s="1692"/>
      <c r="I272" s="1692"/>
      <c r="J272" s="1692"/>
      <c r="K272" s="1692"/>
      <c r="L272" s="1692"/>
      <c r="M272" s="1692"/>
      <c r="N272" s="1692"/>
      <c r="O272" s="1692"/>
      <c r="P272" s="1692"/>
      <c r="Q272" s="1692"/>
      <c r="R272" s="1692"/>
      <c r="S272" s="1692"/>
      <c r="T272" s="1692"/>
      <c r="U272" s="1692"/>
      <c r="V272" s="1692"/>
      <c r="W272" s="1692"/>
      <c r="X272" s="1692"/>
      <c r="Y272" s="1692"/>
      <c r="Z272" s="1692"/>
      <c r="AA272" s="1692"/>
      <c r="AB272" s="1692"/>
      <c r="AC272" s="1692"/>
      <c r="AD272" s="1692"/>
      <c r="AE272" s="1692"/>
      <c r="AF272" s="1692"/>
      <c r="AG272" s="1692"/>
      <c r="AH272" s="1692"/>
      <c r="AI272" s="1692"/>
      <c r="AJ272" s="1692"/>
      <c r="AK272" s="1692"/>
      <c r="AL272" s="1692"/>
      <c r="AM272" s="1692"/>
      <c r="AN272" s="1692"/>
      <c r="AO272" s="1692"/>
      <c r="AP272" s="1692"/>
      <c r="AQ272" s="1692"/>
      <c r="AR272" s="1692"/>
      <c r="AS272" s="1692"/>
      <c r="AT272" s="1692"/>
      <c r="AU272" s="1692"/>
      <c r="AV272" s="1692"/>
      <c r="AW272" s="1692"/>
      <c r="AX272" s="1692"/>
      <c r="AY272" s="1692"/>
      <c r="AZ272" s="1692"/>
      <c r="BA272" s="1692"/>
      <c r="BB272" s="1692"/>
      <c r="BC272" s="1692"/>
      <c r="BD272" s="1692"/>
      <c r="BE272" s="1692"/>
      <c r="BF272" s="1692"/>
      <c r="BG272" s="1692"/>
      <c r="BH272" s="1692"/>
      <c r="BI272" s="1692"/>
      <c r="BJ272" s="1692"/>
      <c r="BK272" s="1692"/>
      <c r="BL272" s="1692"/>
      <c r="BM272" s="1692"/>
      <c r="BN272" s="1692"/>
      <c r="BO272" s="1692"/>
      <c r="BP272" s="1692"/>
      <c r="BQ272" s="1692"/>
      <c r="BR272" s="1692"/>
      <c r="BS272" s="1692"/>
      <c r="BT272" s="1692"/>
      <c r="BU272" s="1692"/>
      <c r="BV272" s="1692"/>
      <c r="BW272" s="1692"/>
      <c r="BX272" s="1692"/>
      <c r="BY272" s="1692"/>
      <c r="BZ272" s="1692"/>
      <c r="CA272" s="1692"/>
      <c r="CB272" s="1692"/>
      <c r="CC272" s="1692"/>
      <c r="CD272" s="1692"/>
      <c r="CE272" s="1692"/>
      <c r="CF272" s="1692"/>
      <c r="CG272" s="1692"/>
      <c r="CH272" s="1692"/>
      <c r="CI272" s="1692"/>
      <c r="CJ272" s="1692"/>
      <c r="CK272" s="1692"/>
      <c r="CL272" s="1692"/>
      <c r="CM272" s="1692"/>
      <c r="CN272" s="1692"/>
      <c r="CO272" s="1692"/>
      <c r="CP272" s="1692"/>
      <c r="CQ272" s="1692"/>
      <c r="CR272" s="1692"/>
      <c r="CS272" s="1692"/>
      <c r="CT272" s="1692"/>
      <c r="CU272" s="1692"/>
      <c r="CV272" s="1692"/>
      <c r="CW272" s="1692"/>
      <c r="CX272" s="1692"/>
      <c r="CY272" s="1692"/>
      <c r="CZ272" s="1692"/>
      <c r="DA272" s="1692"/>
      <c r="DB272" s="1692"/>
      <c r="DC272" s="1692"/>
      <c r="DD272" s="1692"/>
      <c r="DE272" s="1692"/>
      <c r="DF272" s="1692"/>
      <c r="DG272" s="1692"/>
      <c r="DH272" s="1692"/>
      <c r="DI272" s="1692"/>
    </row>
    <row r="273" spans="1:113" s="1699" customFormat="1">
      <c r="A273" s="552"/>
      <c r="B273" s="1692"/>
      <c r="C273" s="1692"/>
      <c r="D273" s="1692"/>
      <c r="E273" s="1692"/>
      <c r="F273" s="1692"/>
      <c r="G273" s="1692"/>
      <c r="H273" s="1692"/>
      <c r="I273" s="1692"/>
      <c r="J273" s="1692"/>
      <c r="K273" s="1692"/>
      <c r="L273" s="1692"/>
      <c r="M273" s="1692"/>
      <c r="N273" s="1692"/>
      <c r="O273" s="1692"/>
      <c r="P273" s="1692"/>
      <c r="Q273" s="1692"/>
      <c r="R273" s="1692"/>
      <c r="S273" s="1692"/>
      <c r="T273" s="1692"/>
      <c r="U273" s="1692"/>
      <c r="V273" s="1692"/>
      <c r="W273" s="1692"/>
      <c r="X273" s="1692"/>
      <c r="Y273" s="1692"/>
      <c r="Z273" s="1692"/>
      <c r="AA273" s="1692"/>
      <c r="AB273" s="1692"/>
      <c r="AC273" s="1692"/>
      <c r="AD273" s="1692"/>
      <c r="AE273" s="1692"/>
      <c r="AF273" s="1692"/>
      <c r="AG273" s="1692"/>
      <c r="AH273" s="1692"/>
      <c r="AI273" s="1692"/>
      <c r="AJ273" s="1692"/>
      <c r="AK273" s="1692"/>
      <c r="AL273" s="1692"/>
      <c r="AM273" s="1692"/>
      <c r="AN273" s="1692"/>
      <c r="AO273" s="1692"/>
      <c r="AP273" s="1692"/>
      <c r="AQ273" s="1692"/>
      <c r="AR273" s="1692"/>
      <c r="AS273" s="1692"/>
      <c r="AT273" s="1692"/>
      <c r="AU273" s="1692"/>
      <c r="AV273" s="1692"/>
      <c r="AW273" s="1692"/>
      <c r="AX273" s="1692"/>
      <c r="AY273" s="1692"/>
      <c r="AZ273" s="1692"/>
      <c r="BA273" s="1692"/>
      <c r="BB273" s="1692"/>
      <c r="BC273" s="1692"/>
      <c r="BD273" s="1692"/>
      <c r="BE273" s="1692"/>
      <c r="BF273" s="1692"/>
      <c r="BG273" s="1692"/>
      <c r="BH273" s="1692"/>
      <c r="BI273" s="1692"/>
      <c r="BJ273" s="1692"/>
      <c r="BK273" s="1692"/>
      <c r="BL273" s="1692"/>
      <c r="BM273" s="1692"/>
      <c r="BN273" s="1692"/>
      <c r="BO273" s="1692"/>
      <c r="BP273" s="1692"/>
      <c r="BQ273" s="1692"/>
      <c r="BR273" s="1692"/>
      <c r="BS273" s="1692"/>
      <c r="BT273" s="1692"/>
      <c r="BU273" s="1692"/>
      <c r="BV273" s="1692"/>
      <c r="BW273" s="1692"/>
      <c r="BX273" s="1692"/>
      <c r="BY273" s="1692"/>
      <c r="BZ273" s="1692"/>
      <c r="CA273" s="1692"/>
      <c r="CB273" s="1692"/>
      <c r="CC273" s="1692"/>
      <c r="CD273" s="1692"/>
      <c r="CE273" s="1692"/>
      <c r="CF273" s="1692"/>
      <c r="CG273" s="1692"/>
      <c r="CH273" s="1692"/>
      <c r="CI273" s="1692"/>
      <c r="CJ273" s="1692"/>
      <c r="CK273" s="1692"/>
      <c r="CL273" s="1692"/>
      <c r="CM273" s="1692"/>
      <c r="CN273" s="1692"/>
      <c r="CO273" s="1692"/>
      <c r="CP273" s="1692"/>
      <c r="CQ273" s="1692"/>
      <c r="CR273" s="1692"/>
      <c r="CS273" s="1692"/>
      <c r="CT273" s="1692"/>
      <c r="CU273" s="1692"/>
      <c r="CV273" s="1692"/>
      <c r="CW273" s="1692"/>
      <c r="CX273" s="1692"/>
      <c r="CY273" s="1692"/>
      <c r="CZ273" s="1692"/>
      <c r="DA273" s="1692"/>
      <c r="DB273" s="1692"/>
      <c r="DC273" s="1692"/>
      <c r="DD273" s="1692"/>
      <c r="DE273" s="1692"/>
      <c r="DF273" s="1692"/>
      <c r="DG273" s="1692"/>
      <c r="DH273" s="1692"/>
      <c r="DI273" s="1692"/>
    </row>
    <row r="274" spans="1:113" s="1699" customFormat="1">
      <c r="A274" s="552"/>
      <c r="B274" s="1692"/>
      <c r="C274" s="1692"/>
      <c r="D274" s="1692"/>
      <c r="E274" s="1692"/>
      <c r="F274" s="1692"/>
      <c r="G274" s="1692"/>
      <c r="H274" s="1692"/>
      <c r="I274" s="1692"/>
      <c r="J274" s="1692"/>
      <c r="K274" s="1692"/>
      <c r="L274" s="1692"/>
      <c r="M274" s="1692"/>
      <c r="N274" s="1692"/>
      <c r="O274" s="1692"/>
      <c r="P274" s="1692"/>
      <c r="Q274" s="1692"/>
      <c r="R274" s="1692"/>
      <c r="S274" s="1692"/>
      <c r="T274" s="1692"/>
      <c r="U274" s="1692"/>
      <c r="V274" s="1692"/>
      <c r="W274" s="1692"/>
      <c r="X274" s="1692"/>
      <c r="Y274" s="1692"/>
      <c r="Z274" s="1692"/>
      <c r="AA274" s="1692"/>
      <c r="AB274" s="1692"/>
      <c r="AC274" s="1692"/>
      <c r="AD274" s="1692"/>
      <c r="AE274" s="1692"/>
      <c r="AF274" s="1692"/>
      <c r="AG274" s="1692"/>
      <c r="AH274" s="1692"/>
      <c r="AI274" s="1692"/>
      <c r="AJ274" s="1692"/>
      <c r="AK274" s="1692"/>
      <c r="AL274" s="1692"/>
      <c r="AM274" s="1692"/>
      <c r="AN274" s="1692"/>
      <c r="AO274" s="1692"/>
      <c r="AP274" s="1692"/>
      <c r="AQ274" s="1692"/>
      <c r="AR274" s="1692"/>
      <c r="AS274" s="1692"/>
      <c r="AT274" s="1692"/>
      <c r="AU274" s="1692"/>
      <c r="AV274" s="1692"/>
      <c r="AW274" s="1692"/>
      <c r="AX274" s="1692"/>
      <c r="AY274" s="1692"/>
      <c r="AZ274" s="1692"/>
      <c r="BA274" s="1692"/>
      <c r="BB274" s="1692"/>
      <c r="BC274" s="1692"/>
      <c r="BD274" s="1692"/>
      <c r="BE274" s="1692"/>
      <c r="BF274" s="1692"/>
      <c r="BG274" s="1692"/>
      <c r="BH274" s="1692"/>
      <c r="BI274" s="1692"/>
      <c r="BJ274" s="1692"/>
      <c r="BK274" s="1692"/>
      <c r="BL274" s="1692"/>
      <c r="BM274" s="1692"/>
      <c r="BN274" s="1692"/>
      <c r="BO274" s="1692"/>
      <c r="BP274" s="1692"/>
      <c r="BQ274" s="1692"/>
      <c r="BR274" s="1692"/>
      <c r="BS274" s="1692"/>
      <c r="BT274" s="1692"/>
      <c r="BU274" s="1692"/>
      <c r="BV274" s="1692"/>
      <c r="BW274" s="1692"/>
      <c r="BX274" s="1692"/>
      <c r="BY274" s="1692"/>
      <c r="BZ274" s="1692"/>
      <c r="CA274" s="1692"/>
      <c r="CB274" s="1692"/>
      <c r="CC274" s="1692"/>
      <c r="CD274" s="1692"/>
      <c r="CE274" s="1692"/>
      <c r="CF274" s="1692"/>
      <c r="CG274" s="1692"/>
      <c r="CH274" s="1692"/>
      <c r="CI274" s="1692"/>
      <c r="CJ274" s="1692"/>
      <c r="CK274" s="1692"/>
      <c r="CL274" s="1692"/>
      <c r="CM274" s="1692"/>
      <c r="CN274" s="1692"/>
      <c r="CO274" s="1692"/>
      <c r="CP274" s="1692"/>
      <c r="CQ274" s="1692"/>
      <c r="CR274" s="1692"/>
      <c r="CS274" s="1692"/>
      <c r="CT274" s="1692"/>
      <c r="CU274" s="1692"/>
      <c r="CV274" s="1692"/>
      <c r="CW274" s="1692"/>
      <c r="CX274" s="1692"/>
      <c r="CY274" s="1692"/>
      <c r="CZ274" s="1692"/>
      <c r="DA274" s="1692"/>
      <c r="DB274" s="1692"/>
      <c r="DC274" s="1692"/>
      <c r="DD274" s="1692"/>
      <c r="DE274" s="1692"/>
      <c r="DF274" s="1692"/>
      <c r="DG274" s="1692"/>
      <c r="DH274" s="1692"/>
      <c r="DI274" s="1692"/>
    </row>
    <row r="275" spans="1:113" s="1699" customFormat="1">
      <c r="A275" s="552"/>
      <c r="B275" s="1692"/>
      <c r="C275" s="1692"/>
      <c r="D275" s="1692"/>
      <c r="E275" s="1692"/>
      <c r="F275" s="1692"/>
      <c r="G275" s="1692"/>
      <c r="H275" s="1692"/>
      <c r="I275" s="1692"/>
      <c r="J275" s="1692"/>
      <c r="K275" s="1692"/>
      <c r="L275" s="1692"/>
      <c r="M275" s="1692"/>
      <c r="N275" s="1692"/>
      <c r="O275" s="1692"/>
      <c r="P275" s="1692"/>
      <c r="Q275" s="1692"/>
      <c r="R275" s="1692"/>
      <c r="S275" s="1692"/>
      <c r="T275" s="1692"/>
      <c r="U275" s="1692"/>
      <c r="V275" s="1692"/>
      <c r="W275" s="1692"/>
      <c r="X275" s="1692"/>
      <c r="Y275" s="1692"/>
      <c r="Z275" s="1692"/>
      <c r="AA275" s="1692"/>
      <c r="AB275" s="1692"/>
      <c r="AC275" s="1692"/>
      <c r="AD275" s="1692"/>
      <c r="AE275" s="1692"/>
      <c r="AF275" s="1692"/>
      <c r="AG275" s="1692"/>
      <c r="AH275" s="1692"/>
      <c r="AI275" s="1692"/>
      <c r="AJ275" s="1692"/>
      <c r="AK275" s="1692"/>
      <c r="AL275" s="1692"/>
      <c r="AM275" s="1692"/>
      <c r="AN275" s="1692"/>
      <c r="AO275" s="1692"/>
      <c r="AP275" s="1692"/>
      <c r="AQ275" s="1692"/>
      <c r="AR275" s="1692"/>
      <c r="AS275" s="1692"/>
      <c r="AT275" s="1692"/>
      <c r="AU275" s="1692"/>
      <c r="AV275" s="1692"/>
      <c r="AW275" s="1692"/>
      <c r="AX275" s="1692"/>
      <c r="AY275" s="1692"/>
      <c r="AZ275" s="1692"/>
      <c r="BA275" s="1692"/>
      <c r="BB275" s="1692"/>
      <c r="BC275" s="1692"/>
      <c r="BD275" s="1692"/>
      <c r="BE275" s="1692"/>
      <c r="BF275" s="1692"/>
      <c r="BG275" s="1692"/>
      <c r="BH275" s="1692"/>
      <c r="BI275" s="1692"/>
      <c r="BJ275" s="1692"/>
      <c r="BK275" s="1692"/>
      <c r="BL275" s="1692"/>
      <c r="BM275" s="1692"/>
      <c r="BN275" s="1692"/>
      <c r="BO275" s="1692"/>
      <c r="BP275" s="1692"/>
      <c r="BQ275" s="1692"/>
      <c r="BR275" s="1692"/>
      <c r="BS275" s="1692"/>
      <c r="BT275" s="1692"/>
      <c r="BU275" s="1692"/>
      <c r="BV275" s="1692"/>
      <c r="BW275" s="1692"/>
      <c r="BX275" s="1692"/>
      <c r="BY275" s="1692"/>
      <c r="BZ275" s="1692"/>
      <c r="CA275" s="1692"/>
      <c r="CB275" s="1692"/>
      <c r="CC275" s="1692"/>
      <c r="CD275" s="1692"/>
      <c r="CE275" s="1692"/>
      <c r="CF275" s="1692"/>
      <c r="CG275" s="1692"/>
      <c r="CH275" s="1692"/>
      <c r="CI275" s="1692"/>
      <c r="CJ275" s="1692"/>
      <c r="CK275" s="1692"/>
      <c r="CL275" s="1692"/>
      <c r="CM275" s="1692"/>
      <c r="CN275" s="1692"/>
      <c r="CO275" s="1692"/>
      <c r="CP275" s="1692"/>
      <c r="CQ275" s="1692"/>
      <c r="CR275" s="1692"/>
      <c r="CS275" s="1692"/>
      <c r="CT275" s="1692"/>
      <c r="CU275" s="1692"/>
      <c r="CV275" s="1692"/>
      <c r="CW275" s="1692"/>
      <c r="CX275" s="1692"/>
      <c r="CY275" s="1692"/>
      <c r="CZ275" s="1692"/>
      <c r="DA275" s="1692"/>
      <c r="DB275" s="1692"/>
      <c r="DC275" s="1692"/>
      <c r="DD275" s="1692"/>
      <c r="DE275" s="1692"/>
      <c r="DF275" s="1692"/>
      <c r="DG275" s="1692"/>
      <c r="DH275" s="1692"/>
      <c r="DI275" s="1692"/>
    </row>
    <row r="276" spans="1:113" s="1699" customFormat="1">
      <c r="A276" s="552"/>
      <c r="B276" s="1692"/>
      <c r="C276" s="1692"/>
      <c r="D276" s="1692"/>
      <c r="E276" s="1692"/>
      <c r="F276" s="1692"/>
      <c r="G276" s="1692"/>
      <c r="H276" s="1692"/>
      <c r="I276" s="1692"/>
      <c r="J276" s="1692"/>
      <c r="K276" s="1692"/>
      <c r="L276" s="1692"/>
      <c r="M276" s="1692"/>
      <c r="N276" s="1692"/>
      <c r="O276" s="1692"/>
      <c r="P276" s="1692"/>
      <c r="Q276" s="1692"/>
      <c r="R276" s="1692"/>
      <c r="S276" s="1692"/>
      <c r="T276" s="1692"/>
      <c r="U276" s="1692"/>
      <c r="V276" s="1692"/>
      <c r="W276" s="1692"/>
      <c r="X276" s="1692"/>
      <c r="Y276" s="1692"/>
      <c r="Z276" s="1692"/>
      <c r="AA276" s="1692"/>
      <c r="AB276" s="1692"/>
      <c r="AC276" s="1692"/>
      <c r="AD276" s="1692"/>
      <c r="AE276" s="1692"/>
      <c r="AF276" s="1692"/>
      <c r="AG276" s="1692"/>
      <c r="AH276" s="1692"/>
      <c r="AI276" s="1692"/>
      <c r="AJ276" s="1692"/>
      <c r="AK276" s="1692"/>
      <c r="AL276" s="1692"/>
      <c r="AM276" s="1692"/>
      <c r="AN276" s="1692"/>
      <c r="AO276" s="1692"/>
      <c r="AP276" s="1692"/>
      <c r="AQ276" s="1692"/>
      <c r="AR276" s="1692"/>
      <c r="AS276" s="1692"/>
      <c r="AT276" s="1692"/>
      <c r="AU276" s="1692"/>
      <c r="AV276" s="1692"/>
      <c r="AW276" s="1692"/>
      <c r="AX276" s="1692"/>
      <c r="AY276" s="1692"/>
      <c r="AZ276" s="1692"/>
      <c r="BA276" s="1692"/>
      <c r="BB276" s="1692"/>
      <c r="BC276" s="1692"/>
      <c r="BD276" s="1692"/>
      <c r="BE276" s="1692"/>
      <c r="BF276" s="1692"/>
      <c r="BG276" s="1692"/>
      <c r="BH276" s="1692"/>
      <c r="BI276" s="1692"/>
      <c r="BJ276" s="1692"/>
      <c r="BK276" s="1692"/>
      <c r="BL276" s="1692"/>
      <c r="BM276" s="1692"/>
      <c r="BN276" s="1692"/>
      <c r="BO276" s="1692"/>
      <c r="BP276" s="1692"/>
      <c r="BQ276" s="1692"/>
      <c r="BR276" s="1692"/>
      <c r="BS276" s="1692"/>
      <c r="BT276" s="1692"/>
      <c r="BU276" s="1692"/>
      <c r="BV276" s="1692"/>
      <c r="BW276" s="1692"/>
      <c r="BX276" s="1692"/>
      <c r="BY276" s="1692"/>
      <c r="BZ276" s="1692"/>
      <c r="CA276" s="1692"/>
      <c r="CB276" s="1692"/>
      <c r="CC276" s="1692"/>
      <c r="CD276" s="1692"/>
      <c r="CE276" s="1692"/>
      <c r="CF276" s="1692"/>
      <c r="CG276" s="1692"/>
      <c r="CH276" s="1692"/>
      <c r="CI276" s="1692"/>
      <c r="CJ276" s="1692"/>
      <c r="CK276" s="1692"/>
      <c r="CL276" s="1692"/>
      <c r="CM276" s="1692"/>
      <c r="CN276" s="1692"/>
      <c r="CO276" s="1692"/>
      <c r="CP276" s="1692"/>
      <c r="CQ276" s="1692"/>
      <c r="CR276" s="1692"/>
      <c r="CS276" s="1692"/>
      <c r="CT276" s="1692"/>
      <c r="CU276" s="1692"/>
      <c r="CV276" s="1692"/>
      <c r="CW276" s="1692"/>
      <c r="CX276" s="1692"/>
      <c r="CY276" s="1692"/>
      <c r="CZ276" s="1692"/>
      <c r="DA276" s="1692"/>
      <c r="DB276" s="1692"/>
      <c r="DC276" s="1692"/>
      <c r="DD276" s="1692"/>
      <c r="DE276" s="1692"/>
      <c r="DF276" s="1692"/>
      <c r="DG276" s="1692"/>
      <c r="DH276" s="1692"/>
      <c r="DI276" s="1692"/>
    </row>
    <row r="277" spans="1:113" s="1699" customFormat="1">
      <c r="A277" s="552"/>
      <c r="B277" s="1692"/>
      <c r="C277" s="1692"/>
      <c r="D277" s="1692"/>
      <c r="E277" s="1692"/>
      <c r="F277" s="1692"/>
      <c r="G277" s="1692"/>
      <c r="H277" s="1692"/>
      <c r="I277" s="1692"/>
      <c r="J277" s="1692"/>
      <c r="K277" s="1692"/>
      <c r="L277" s="1692"/>
      <c r="M277" s="1692"/>
      <c r="N277" s="1692"/>
      <c r="O277" s="1692"/>
      <c r="P277" s="1692"/>
      <c r="Q277" s="1692"/>
      <c r="R277" s="1692"/>
      <c r="S277" s="1692"/>
      <c r="T277" s="1692"/>
      <c r="U277" s="1692"/>
      <c r="V277" s="1692"/>
      <c r="W277" s="1692"/>
      <c r="X277" s="1692"/>
      <c r="Y277" s="1692"/>
      <c r="Z277" s="1692"/>
      <c r="AA277" s="1692"/>
      <c r="AB277" s="1692"/>
      <c r="AC277" s="1692"/>
      <c r="AD277" s="1692"/>
      <c r="AE277" s="1692"/>
      <c r="AF277" s="1692"/>
      <c r="AG277" s="1692"/>
      <c r="AH277" s="1692"/>
      <c r="AI277" s="1692"/>
      <c r="AJ277" s="1692"/>
      <c r="AK277" s="1692"/>
      <c r="AL277" s="1692"/>
      <c r="AM277" s="1692"/>
      <c r="AN277" s="1692"/>
      <c r="AO277" s="1692"/>
      <c r="AP277" s="1692"/>
      <c r="AQ277" s="1692"/>
      <c r="AR277" s="1692"/>
      <c r="AS277" s="1692"/>
      <c r="AT277" s="1692"/>
      <c r="AU277" s="1692"/>
      <c r="AV277" s="1692"/>
      <c r="AW277" s="1692"/>
      <c r="AX277" s="1692"/>
      <c r="AY277" s="1692"/>
      <c r="AZ277" s="1692"/>
      <c r="BA277" s="1692"/>
      <c r="BB277" s="1692"/>
      <c r="BC277" s="1692"/>
      <c r="BD277" s="1692"/>
      <c r="BE277" s="1692"/>
      <c r="BF277" s="1692"/>
      <c r="BG277" s="1692"/>
      <c r="BH277" s="1692"/>
      <c r="BI277" s="1692"/>
      <c r="BJ277" s="1692"/>
      <c r="BK277" s="1692"/>
      <c r="BL277" s="1692"/>
      <c r="BM277" s="1692"/>
      <c r="BN277" s="1692"/>
      <c r="BO277" s="1692"/>
      <c r="BP277" s="1692"/>
      <c r="BQ277" s="1692"/>
      <c r="BR277" s="1692"/>
      <c r="BS277" s="1692"/>
      <c r="BT277" s="1692"/>
      <c r="BU277" s="1692"/>
      <c r="BV277" s="1692"/>
      <c r="BW277" s="1692"/>
      <c r="BX277" s="1692"/>
      <c r="BY277" s="1692"/>
      <c r="BZ277" s="1692"/>
      <c r="CA277" s="1692"/>
      <c r="CB277" s="1692"/>
      <c r="CC277" s="1692"/>
      <c r="CD277" s="1692"/>
      <c r="CE277" s="1692"/>
      <c r="CF277" s="1692"/>
      <c r="CG277" s="1692"/>
      <c r="CH277" s="1692"/>
      <c r="CI277" s="1692"/>
      <c r="CJ277" s="1692"/>
      <c r="CK277" s="1692"/>
      <c r="CL277" s="1692"/>
      <c r="CM277" s="1692"/>
      <c r="CN277" s="1692"/>
      <c r="CO277" s="1692"/>
      <c r="CP277" s="1692"/>
      <c r="CQ277" s="1692"/>
      <c r="CR277" s="1692"/>
      <c r="CS277" s="1692"/>
      <c r="CT277" s="1692"/>
      <c r="CU277" s="1692"/>
      <c r="CV277" s="1692"/>
      <c r="CW277" s="1692"/>
      <c r="CX277" s="1692"/>
      <c r="CY277" s="1692"/>
      <c r="CZ277" s="1692"/>
      <c r="DA277" s="1692"/>
      <c r="DB277" s="1692"/>
      <c r="DC277" s="1692"/>
      <c r="DD277" s="1692"/>
      <c r="DE277" s="1692"/>
      <c r="DF277" s="1692"/>
      <c r="DG277" s="1692"/>
      <c r="DH277" s="1692"/>
      <c r="DI277" s="1692"/>
    </row>
    <row r="278" spans="1:113" s="1699" customFormat="1">
      <c r="A278" s="552"/>
      <c r="B278" s="1692"/>
      <c r="C278" s="1692"/>
      <c r="D278" s="1692"/>
      <c r="E278" s="1692"/>
      <c r="F278" s="1692"/>
      <c r="G278" s="1692"/>
      <c r="H278" s="1692"/>
      <c r="I278" s="1692"/>
      <c r="J278" s="1692"/>
      <c r="K278" s="1692"/>
      <c r="L278" s="1692"/>
      <c r="M278" s="1692"/>
      <c r="N278" s="1692"/>
      <c r="O278" s="1692"/>
      <c r="P278" s="1692"/>
      <c r="Q278" s="1692"/>
      <c r="R278" s="1692"/>
      <c r="S278" s="1692"/>
      <c r="T278" s="1692"/>
      <c r="U278" s="1692"/>
      <c r="V278" s="1692"/>
      <c r="W278" s="1692"/>
      <c r="X278" s="1692"/>
      <c r="Y278" s="1692"/>
      <c r="Z278" s="1692"/>
      <c r="AA278" s="1692"/>
      <c r="AB278" s="1692"/>
      <c r="AC278" s="1692"/>
      <c r="AD278" s="1692"/>
      <c r="AE278" s="1692"/>
      <c r="AF278" s="1692"/>
      <c r="AG278" s="1692"/>
      <c r="AH278" s="1692"/>
      <c r="AI278" s="1692"/>
      <c r="AJ278" s="1692"/>
      <c r="AK278" s="1692"/>
      <c r="AL278" s="1692"/>
      <c r="AM278" s="1692"/>
      <c r="AN278" s="1692"/>
      <c r="AO278" s="1692"/>
      <c r="AP278" s="1692"/>
      <c r="AQ278" s="1692"/>
      <c r="AR278" s="1692"/>
      <c r="AS278" s="1692"/>
      <c r="AT278" s="1692"/>
      <c r="AU278" s="1692"/>
      <c r="AV278" s="1692"/>
      <c r="AW278" s="1692"/>
      <c r="AX278" s="1692"/>
      <c r="AY278" s="1692"/>
      <c r="AZ278" s="1692"/>
      <c r="BA278" s="1692"/>
      <c r="BB278" s="1692"/>
      <c r="BC278" s="1692"/>
      <c r="BD278" s="1692"/>
      <c r="BE278" s="1692"/>
      <c r="BF278" s="1692"/>
      <c r="BG278" s="1692"/>
      <c r="BH278" s="1692"/>
      <c r="BI278" s="1692"/>
      <c r="BJ278" s="1692"/>
      <c r="BK278" s="1692"/>
      <c r="BL278" s="1692"/>
      <c r="BM278" s="1692"/>
      <c r="BN278" s="1692"/>
      <c r="BO278" s="1692"/>
      <c r="BP278" s="1692"/>
      <c r="BQ278" s="1692"/>
      <c r="BR278" s="1692"/>
      <c r="BS278" s="1692"/>
      <c r="BT278" s="1692"/>
      <c r="BU278" s="1692"/>
      <c r="BV278" s="1692"/>
      <c r="BW278" s="1692"/>
      <c r="BX278" s="1692"/>
      <c r="BY278" s="1692"/>
      <c r="BZ278" s="1692"/>
      <c r="CA278" s="1692"/>
      <c r="CB278" s="1692"/>
      <c r="CC278" s="1692"/>
      <c r="CD278" s="1692"/>
      <c r="CE278" s="1692"/>
      <c r="CF278" s="1692"/>
      <c r="CG278" s="1692"/>
      <c r="CH278" s="1692"/>
      <c r="CI278" s="1692"/>
      <c r="CJ278" s="1692"/>
      <c r="CK278" s="1692"/>
      <c r="CL278" s="1692"/>
      <c r="CM278" s="1692"/>
      <c r="CN278" s="1692"/>
      <c r="CO278" s="1692"/>
      <c r="CP278" s="1692"/>
      <c r="CQ278" s="1692"/>
      <c r="CR278" s="1692"/>
      <c r="CS278" s="1692"/>
      <c r="CT278" s="1692"/>
      <c r="CU278" s="1692"/>
      <c r="CV278" s="1692"/>
      <c r="CW278" s="1692"/>
      <c r="CX278" s="1692"/>
      <c r="CY278" s="1692"/>
      <c r="CZ278" s="1692"/>
      <c r="DA278" s="1692"/>
      <c r="DB278" s="1692"/>
      <c r="DC278" s="1692"/>
      <c r="DD278" s="1692"/>
      <c r="DE278" s="1692"/>
      <c r="DF278" s="1692"/>
      <c r="DG278" s="1692"/>
      <c r="DH278" s="1692"/>
      <c r="DI278" s="1692"/>
    </row>
    <row r="279" spans="1:113" s="1699" customFormat="1">
      <c r="A279" s="552"/>
      <c r="B279" s="1692"/>
      <c r="C279" s="1692"/>
      <c r="D279" s="1692"/>
      <c r="E279" s="1692"/>
      <c r="F279" s="1692"/>
      <c r="G279" s="1692"/>
      <c r="H279" s="1692"/>
      <c r="I279" s="1692"/>
      <c r="J279" s="1692"/>
      <c r="K279" s="1692"/>
      <c r="L279" s="1692"/>
      <c r="M279" s="1692"/>
      <c r="N279" s="1692"/>
      <c r="O279" s="1692"/>
      <c r="P279" s="1692"/>
      <c r="Q279" s="1692"/>
      <c r="R279" s="1692"/>
      <c r="S279" s="1692"/>
      <c r="T279" s="1692"/>
      <c r="U279" s="1692"/>
      <c r="V279" s="1692"/>
      <c r="W279" s="1692"/>
      <c r="X279" s="1692"/>
      <c r="Y279" s="1692"/>
      <c r="Z279" s="1692"/>
      <c r="AA279" s="1692"/>
      <c r="AB279" s="1692"/>
      <c r="AC279" s="1692"/>
      <c r="AD279" s="1692"/>
      <c r="AE279" s="1692"/>
      <c r="AF279" s="1692"/>
      <c r="AG279" s="1692"/>
      <c r="AH279" s="1692"/>
      <c r="AI279" s="1692"/>
      <c r="AJ279" s="1692"/>
      <c r="AK279" s="1692"/>
      <c r="AL279" s="1692"/>
      <c r="AM279" s="1692"/>
      <c r="AN279" s="1692"/>
      <c r="AO279" s="1692"/>
      <c r="AP279" s="1692"/>
      <c r="AQ279" s="1692"/>
      <c r="AR279" s="1692"/>
      <c r="AS279" s="1692"/>
      <c r="AT279" s="1692"/>
      <c r="AU279" s="1692"/>
      <c r="AV279" s="1692"/>
      <c r="AW279" s="1692"/>
      <c r="AX279" s="1692"/>
      <c r="AY279" s="1692"/>
      <c r="AZ279" s="1692"/>
      <c r="BA279" s="1692"/>
      <c r="BB279" s="1692"/>
      <c r="BC279" s="1692"/>
      <c r="BD279" s="1692"/>
      <c r="BE279" s="1692"/>
      <c r="BF279" s="1692"/>
      <c r="BG279" s="1692"/>
      <c r="BH279" s="1692"/>
      <c r="BI279" s="1692"/>
      <c r="BJ279" s="1692"/>
      <c r="BK279" s="1692"/>
      <c r="BL279" s="1692"/>
      <c r="BM279" s="1692"/>
      <c r="BN279" s="1692"/>
      <c r="BO279" s="1692"/>
      <c r="BP279" s="1692"/>
      <c r="BQ279" s="1692"/>
      <c r="BR279" s="1692"/>
      <c r="BS279" s="1692"/>
      <c r="BT279" s="1692"/>
      <c r="BU279" s="1692"/>
      <c r="BV279" s="1692"/>
      <c r="BW279" s="1692"/>
      <c r="BX279" s="1692"/>
      <c r="BY279" s="1692"/>
      <c r="BZ279" s="1692"/>
      <c r="CA279" s="1692"/>
      <c r="CB279" s="1692"/>
      <c r="CC279" s="1692"/>
      <c r="CD279" s="1692"/>
      <c r="CE279" s="1692"/>
      <c r="CF279" s="1692"/>
      <c r="CG279" s="1692"/>
      <c r="CH279" s="1692"/>
      <c r="CI279" s="1692"/>
      <c r="CJ279" s="1692"/>
      <c r="CK279" s="1692"/>
      <c r="CL279" s="1692"/>
      <c r="CM279" s="1692"/>
      <c r="CN279" s="1692"/>
      <c r="CO279" s="1692"/>
      <c r="CP279" s="1692"/>
      <c r="CQ279" s="1692"/>
      <c r="CR279" s="1692"/>
      <c r="CS279" s="1692"/>
      <c r="CT279" s="1692"/>
      <c r="CU279" s="1692"/>
      <c r="CV279" s="1692"/>
      <c r="CW279" s="1692"/>
      <c r="CX279" s="1692"/>
      <c r="CY279" s="1692"/>
      <c r="CZ279" s="1692"/>
      <c r="DA279" s="1692"/>
      <c r="DB279" s="1692"/>
      <c r="DC279" s="1692"/>
      <c r="DD279" s="1692"/>
      <c r="DE279" s="1692"/>
      <c r="DF279" s="1692"/>
      <c r="DG279" s="1692"/>
      <c r="DH279" s="1692"/>
      <c r="DI279" s="1692"/>
    </row>
    <row r="280" spans="1:113" s="1699" customFormat="1">
      <c r="A280" s="552"/>
      <c r="B280" s="1692"/>
      <c r="C280" s="1692"/>
      <c r="D280" s="1692"/>
      <c r="E280" s="1692"/>
      <c r="F280" s="1692"/>
      <c r="G280" s="1692"/>
      <c r="H280" s="1692"/>
      <c r="I280" s="1692"/>
      <c r="J280" s="1692"/>
      <c r="K280" s="1692"/>
      <c r="L280" s="1692"/>
      <c r="M280" s="1692"/>
      <c r="N280" s="1692"/>
      <c r="O280" s="1692"/>
      <c r="P280" s="1692"/>
      <c r="Q280" s="1692"/>
      <c r="R280" s="1692"/>
      <c r="S280" s="1692"/>
      <c r="T280" s="1692"/>
      <c r="U280" s="1692"/>
      <c r="V280" s="1692"/>
      <c r="W280" s="1692"/>
      <c r="X280" s="1692"/>
      <c r="Y280" s="1692"/>
      <c r="Z280" s="1692"/>
      <c r="AA280" s="1692"/>
      <c r="AB280" s="1692"/>
      <c r="AC280" s="1692"/>
      <c r="AD280" s="1692"/>
      <c r="AE280" s="1692"/>
      <c r="AF280" s="1692"/>
      <c r="AG280" s="1692"/>
      <c r="AH280" s="1692"/>
      <c r="AI280" s="1692"/>
      <c r="AJ280" s="1692"/>
      <c r="AK280" s="1692"/>
      <c r="AL280" s="1692"/>
      <c r="AM280" s="1692"/>
      <c r="AN280" s="1692"/>
      <c r="AO280" s="1692"/>
      <c r="AP280" s="1692"/>
      <c r="AQ280" s="1692"/>
      <c r="AR280" s="1692"/>
      <c r="AS280" s="1692"/>
      <c r="AT280" s="1692"/>
      <c r="AU280" s="1692"/>
      <c r="AV280" s="1692"/>
      <c r="AW280" s="1692"/>
      <c r="AX280" s="1692"/>
      <c r="AY280" s="1692"/>
      <c r="AZ280" s="1692"/>
      <c r="BA280" s="1692"/>
      <c r="BB280" s="1692"/>
      <c r="BC280" s="1692"/>
      <c r="BD280" s="1692"/>
      <c r="BE280" s="1692"/>
      <c r="BF280" s="1692"/>
      <c r="BG280" s="1692"/>
      <c r="BH280" s="1692"/>
      <c r="BI280" s="1692"/>
      <c r="BJ280" s="1692"/>
      <c r="BK280" s="1692"/>
      <c r="BL280" s="1692"/>
      <c r="BM280" s="1692"/>
      <c r="BN280" s="1692"/>
      <c r="BO280" s="1692"/>
      <c r="BP280" s="1692"/>
      <c r="BQ280" s="1692"/>
      <c r="BR280" s="1692"/>
      <c r="BS280" s="1692"/>
      <c r="BT280" s="1692"/>
      <c r="BU280" s="1692"/>
      <c r="BV280" s="1692"/>
      <c r="BW280" s="1692"/>
      <c r="BX280" s="1692"/>
      <c r="BY280" s="1692"/>
      <c r="BZ280" s="1692"/>
      <c r="CA280" s="1692"/>
      <c r="CB280" s="1692"/>
      <c r="CC280" s="1692"/>
      <c r="CD280" s="1692"/>
      <c r="CE280" s="1692"/>
      <c r="CF280" s="1692"/>
      <c r="CG280" s="1692"/>
      <c r="CH280" s="1692"/>
      <c r="CI280" s="1692"/>
      <c r="CJ280" s="1692"/>
      <c r="CK280" s="1692"/>
      <c r="CL280" s="1692"/>
      <c r="CM280" s="1692"/>
      <c r="CN280" s="1692"/>
      <c r="CO280" s="1692"/>
      <c r="CP280" s="1692"/>
      <c r="CQ280" s="1692"/>
      <c r="CR280" s="1692"/>
      <c r="CS280" s="1692"/>
      <c r="CT280" s="1692"/>
      <c r="CU280" s="1692"/>
      <c r="CV280" s="1692"/>
      <c r="CW280" s="1692"/>
      <c r="CX280" s="1692"/>
      <c r="CY280" s="1692"/>
      <c r="CZ280" s="1692"/>
      <c r="DA280" s="1692"/>
      <c r="DB280" s="1692"/>
      <c r="DC280" s="1692"/>
      <c r="DD280" s="1692"/>
      <c r="DE280" s="1692"/>
      <c r="DF280" s="1692"/>
      <c r="DG280" s="1692"/>
      <c r="DH280" s="1692"/>
      <c r="DI280" s="1692"/>
    </row>
    <row r="281" spans="1:113" s="1699" customFormat="1">
      <c r="A281" s="552"/>
      <c r="B281" s="1692"/>
      <c r="C281" s="1692"/>
      <c r="D281" s="1692"/>
      <c r="E281" s="1692"/>
      <c r="F281" s="1692"/>
      <c r="G281" s="1692"/>
      <c r="H281" s="1692"/>
      <c r="I281" s="1692"/>
      <c r="J281" s="1692"/>
      <c r="K281" s="1692"/>
      <c r="L281" s="1692"/>
      <c r="M281" s="1692"/>
      <c r="N281" s="1692"/>
      <c r="O281" s="1692"/>
      <c r="P281" s="1692"/>
      <c r="Q281" s="1692"/>
      <c r="R281" s="1692"/>
      <c r="S281" s="1692"/>
      <c r="T281" s="1692"/>
      <c r="U281" s="1692"/>
      <c r="V281" s="1692"/>
      <c r="W281" s="1692"/>
      <c r="X281" s="1692"/>
      <c r="Y281" s="1692"/>
      <c r="Z281" s="1692"/>
      <c r="AA281" s="1692"/>
      <c r="AB281" s="1692"/>
      <c r="AC281" s="1692"/>
      <c r="AD281" s="1692"/>
      <c r="AE281" s="1692"/>
      <c r="AF281" s="1692"/>
      <c r="AG281" s="1692"/>
      <c r="AH281" s="1692"/>
      <c r="AI281" s="1692"/>
      <c r="AJ281" s="1692"/>
      <c r="AK281" s="1692"/>
      <c r="AL281" s="1692"/>
      <c r="AM281" s="1692"/>
      <c r="AN281" s="1692"/>
      <c r="AO281" s="1692"/>
      <c r="AP281" s="1692"/>
      <c r="AQ281" s="1692"/>
      <c r="AR281" s="1692"/>
      <c r="AS281" s="1692"/>
      <c r="AT281" s="1692"/>
      <c r="AU281" s="1692"/>
      <c r="AV281" s="1692"/>
      <c r="AW281" s="1692"/>
      <c r="AX281" s="1692"/>
      <c r="AY281" s="1692"/>
      <c r="AZ281" s="1692"/>
      <c r="BA281" s="1692"/>
      <c r="BB281" s="1692"/>
      <c r="BC281" s="1692"/>
      <c r="BD281" s="1692"/>
      <c r="BE281" s="1692"/>
      <c r="BF281" s="1692"/>
      <c r="BG281" s="1692"/>
      <c r="BH281" s="1692"/>
      <c r="BI281" s="1692"/>
      <c r="BJ281" s="1692"/>
      <c r="BK281" s="1692"/>
      <c r="BL281" s="1692"/>
      <c r="BM281" s="1692"/>
      <c r="BN281" s="1692"/>
      <c r="BO281" s="1692"/>
      <c r="BP281" s="1692"/>
      <c r="BQ281" s="1692"/>
      <c r="BR281" s="1692"/>
      <c r="BS281" s="1692"/>
      <c r="BT281" s="1692"/>
      <c r="BU281" s="1692"/>
      <c r="BV281" s="1692"/>
      <c r="BW281" s="1692"/>
      <c r="BX281" s="1692"/>
      <c r="BY281" s="1692"/>
      <c r="BZ281" s="1692"/>
      <c r="CA281" s="1692"/>
      <c r="CB281" s="1692"/>
      <c r="CC281" s="1692"/>
      <c r="CD281" s="1692"/>
      <c r="CE281" s="1692"/>
      <c r="CF281" s="1692"/>
      <c r="CG281" s="1692"/>
      <c r="CH281" s="1692"/>
      <c r="CI281" s="1692"/>
      <c r="CJ281" s="1692"/>
      <c r="CK281" s="1692"/>
      <c r="CL281" s="1692"/>
      <c r="CM281" s="1692"/>
      <c r="CN281" s="1692"/>
      <c r="CO281" s="1692"/>
      <c r="CP281" s="1692"/>
      <c r="CQ281" s="1692"/>
      <c r="CR281" s="1692"/>
      <c r="CS281" s="1692"/>
      <c r="CT281" s="1692"/>
      <c r="CU281" s="1692"/>
      <c r="CV281" s="1692"/>
      <c r="CW281" s="1692"/>
      <c r="CX281" s="1692"/>
      <c r="CY281" s="1692"/>
      <c r="CZ281" s="1692"/>
      <c r="DA281" s="1692"/>
      <c r="DB281" s="1692"/>
      <c r="DC281" s="1692"/>
      <c r="DD281" s="1692"/>
      <c r="DE281" s="1692"/>
      <c r="DF281" s="1692"/>
      <c r="DG281" s="1692"/>
      <c r="DH281" s="1692"/>
      <c r="DI281" s="1692"/>
    </row>
    <row r="282" spans="1:113" s="1699" customFormat="1">
      <c r="A282" s="552"/>
      <c r="B282" s="1692"/>
      <c r="C282" s="1692"/>
      <c r="D282" s="1692"/>
      <c r="E282" s="1692"/>
      <c r="F282" s="1692"/>
      <c r="G282" s="1692"/>
      <c r="H282" s="1692"/>
      <c r="I282" s="1692"/>
      <c r="J282" s="1692"/>
      <c r="K282" s="1692"/>
      <c r="L282" s="1692"/>
      <c r="M282" s="1692"/>
      <c r="N282" s="1692"/>
      <c r="O282" s="1692"/>
      <c r="P282" s="1692"/>
      <c r="Q282" s="1692"/>
      <c r="R282" s="1692"/>
      <c r="S282" s="1692"/>
      <c r="T282" s="1692"/>
      <c r="U282" s="1692"/>
      <c r="V282" s="1692"/>
      <c r="W282" s="1692"/>
      <c r="X282" s="1692"/>
      <c r="Y282" s="1692"/>
      <c r="Z282" s="1692"/>
      <c r="AA282" s="1692"/>
      <c r="AB282" s="1692"/>
      <c r="AC282" s="1692"/>
      <c r="AD282" s="1692"/>
      <c r="AE282" s="1692"/>
      <c r="AF282" s="1692"/>
      <c r="AG282" s="1692"/>
      <c r="AH282" s="1692"/>
      <c r="AI282" s="1692"/>
      <c r="AJ282" s="1692"/>
      <c r="AK282" s="1692"/>
      <c r="AL282" s="1692"/>
      <c r="AM282" s="1692"/>
      <c r="AN282" s="1692"/>
      <c r="AO282" s="1692"/>
      <c r="AP282" s="1692"/>
      <c r="AQ282" s="1692"/>
      <c r="AR282" s="1692"/>
      <c r="AS282" s="1692"/>
      <c r="AT282" s="1692"/>
      <c r="AU282" s="1692"/>
      <c r="AV282" s="1692"/>
      <c r="AW282" s="1692"/>
      <c r="AX282" s="1692"/>
      <c r="AY282" s="1692"/>
      <c r="AZ282" s="1692"/>
      <c r="BA282" s="1692"/>
      <c r="BB282" s="1692"/>
      <c r="BC282" s="1692"/>
      <c r="BD282" s="1692"/>
      <c r="BE282" s="1692"/>
      <c r="BF282" s="1692"/>
      <c r="BG282" s="1692"/>
      <c r="BH282" s="1692"/>
      <c r="BI282" s="1692"/>
      <c r="BJ282" s="1692"/>
      <c r="BK282" s="1692"/>
      <c r="BL282" s="1692"/>
      <c r="BM282" s="1692"/>
      <c r="BN282" s="1692"/>
      <c r="BO282" s="1692"/>
      <c r="BP282" s="1692"/>
      <c r="BQ282" s="1692"/>
      <c r="BR282" s="1692"/>
      <c r="BS282" s="1692"/>
      <c r="BT282" s="1692"/>
      <c r="BU282" s="1692"/>
      <c r="BV282" s="1692"/>
      <c r="BW282" s="1692"/>
      <c r="BX282" s="1692"/>
      <c r="BY282" s="1692"/>
      <c r="BZ282" s="1692"/>
      <c r="CA282" s="1692"/>
      <c r="CB282" s="1692"/>
      <c r="CC282" s="1692"/>
      <c r="CD282" s="1692"/>
      <c r="CE282" s="1692"/>
      <c r="CF282" s="1692"/>
      <c r="CG282" s="1692"/>
      <c r="CH282" s="1692"/>
      <c r="CI282" s="1692"/>
      <c r="CJ282" s="1692"/>
      <c r="CK282" s="1692"/>
      <c r="CL282" s="1692"/>
      <c r="CM282" s="1692"/>
      <c r="CN282" s="1692"/>
      <c r="CO282" s="1692"/>
      <c r="CP282" s="1692"/>
      <c r="CQ282" s="1692"/>
      <c r="CR282" s="1692"/>
      <c r="CS282" s="1692"/>
      <c r="CT282" s="1692"/>
      <c r="CU282" s="1692"/>
      <c r="CV282" s="1692"/>
      <c r="CW282" s="1692"/>
      <c r="CX282" s="1692"/>
      <c r="CY282" s="1692"/>
      <c r="CZ282" s="1692"/>
      <c r="DA282" s="1692"/>
      <c r="DB282" s="1692"/>
      <c r="DC282" s="1692"/>
      <c r="DD282" s="1692"/>
      <c r="DE282" s="1692"/>
      <c r="DF282" s="1692"/>
      <c r="DG282" s="1692"/>
      <c r="DH282" s="1692"/>
      <c r="DI282" s="1692"/>
    </row>
    <row r="283" spans="1:113" s="1699" customFormat="1">
      <c r="A283" s="552"/>
      <c r="B283" s="1692"/>
      <c r="C283" s="1692"/>
      <c r="D283" s="1692"/>
      <c r="E283" s="1692"/>
      <c r="F283" s="1692"/>
      <c r="G283" s="1692"/>
      <c r="H283" s="1692"/>
      <c r="I283" s="1692"/>
      <c r="J283" s="1692"/>
      <c r="K283" s="1692"/>
      <c r="L283" s="1692"/>
      <c r="M283" s="1692"/>
      <c r="N283" s="1692"/>
      <c r="O283" s="1692"/>
      <c r="P283" s="1692"/>
      <c r="Q283" s="1692"/>
      <c r="R283" s="1692"/>
      <c r="S283" s="1692"/>
      <c r="T283" s="1692"/>
      <c r="U283" s="1692"/>
      <c r="V283" s="1692"/>
      <c r="W283" s="1692"/>
      <c r="X283" s="1692"/>
      <c r="Y283" s="1692"/>
      <c r="Z283" s="1692"/>
      <c r="AA283" s="1692"/>
      <c r="AB283" s="1692"/>
      <c r="AC283" s="1692"/>
      <c r="AD283" s="1692"/>
      <c r="AE283" s="1692"/>
      <c r="AF283" s="1692"/>
      <c r="AG283" s="1692"/>
      <c r="AH283" s="1692"/>
      <c r="AI283" s="1692"/>
      <c r="AJ283" s="1692"/>
      <c r="AK283" s="1692"/>
      <c r="AL283" s="1692"/>
      <c r="AM283" s="1692"/>
      <c r="AN283" s="1692"/>
      <c r="AO283" s="1692"/>
      <c r="AP283" s="1692"/>
      <c r="AQ283" s="1692"/>
      <c r="AR283" s="1692"/>
      <c r="AS283" s="1692"/>
      <c r="AT283" s="1692"/>
      <c r="AU283" s="1692"/>
      <c r="AV283" s="1692"/>
      <c r="AW283" s="1692"/>
      <c r="AX283" s="1692"/>
      <c r="AY283" s="1692"/>
      <c r="AZ283" s="1692"/>
      <c r="BA283" s="1692"/>
      <c r="BB283" s="1692"/>
      <c r="BC283" s="1692"/>
      <c r="BD283" s="1692"/>
      <c r="BE283" s="1692"/>
      <c r="BF283" s="1692"/>
      <c r="BG283" s="1692"/>
      <c r="BH283" s="1692"/>
      <c r="BI283" s="1692"/>
      <c r="BJ283" s="1692"/>
      <c r="BK283" s="1692"/>
      <c r="BL283" s="1692"/>
      <c r="BM283" s="1692"/>
      <c r="BN283" s="1692"/>
      <c r="BO283" s="1692"/>
      <c r="BP283" s="1692"/>
      <c r="BQ283" s="1692"/>
      <c r="BR283" s="1692"/>
      <c r="BS283" s="1692"/>
      <c r="BT283" s="1692"/>
      <c r="BU283" s="1692"/>
      <c r="BV283" s="1692"/>
      <c r="BW283" s="1692"/>
      <c r="BX283" s="1692"/>
      <c r="BY283" s="1692"/>
      <c r="BZ283" s="1692"/>
      <c r="CA283" s="1692"/>
      <c r="CB283" s="1692"/>
      <c r="CC283" s="1692"/>
      <c r="CD283" s="1692"/>
      <c r="CE283" s="1692"/>
      <c r="CF283" s="1692"/>
      <c r="CG283" s="1692"/>
      <c r="CH283" s="1692"/>
      <c r="CI283" s="1692"/>
      <c r="CJ283" s="1692"/>
      <c r="CK283" s="1692"/>
      <c r="CL283" s="1692"/>
      <c r="CM283" s="1692"/>
      <c r="CN283" s="1692"/>
      <c r="CO283" s="1692"/>
      <c r="CP283" s="1692"/>
      <c r="CQ283" s="1692"/>
      <c r="CR283" s="1692"/>
      <c r="CS283" s="1692"/>
      <c r="CT283" s="1692"/>
      <c r="CU283" s="1692"/>
      <c r="CV283" s="1692"/>
      <c r="CW283" s="1692"/>
      <c r="CX283" s="1692"/>
      <c r="CY283" s="1692"/>
      <c r="CZ283" s="1692"/>
      <c r="DA283" s="1692"/>
      <c r="DB283" s="1692"/>
      <c r="DC283" s="1692"/>
      <c r="DD283" s="1692"/>
      <c r="DE283" s="1692"/>
      <c r="DF283" s="1692"/>
      <c r="DG283" s="1692"/>
      <c r="DH283" s="1692"/>
      <c r="DI283" s="1692"/>
    </row>
    <row r="284" spans="1:113" s="1699" customFormat="1">
      <c r="A284" s="552"/>
      <c r="B284" s="1692"/>
      <c r="C284" s="1692"/>
      <c r="D284" s="1692"/>
      <c r="E284" s="1692"/>
      <c r="F284" s="1692"/>
      <c r="G284" s="1692"/>
      <c r="H284" s="1692"/>
      <c r="I284" s="1692"/>
      <c r="J284" s="1692"/>
      <c r="K284" s="1692"/>
      <c r="L284" s="1692"/>
      <c r="M284" s="1692"/>
      <c r="N284" s="1692"/>
      <c r="O284" s="1692"/>
      <c r="P284" s="1692"/>
      <c r="Q284" s="1692"/>
      <c r="R284" s="1692"/>
      <c r="S284" s="1692"/>
      <c r="T284" s="1692"/>
      <c r="U284" s="1692"/>
      <c r="V284" s="1692"/>
      <c r="W284" s="1692"/>
      <c r="X284" s="1692"/>
      <c r="Y284" s="1692"/>
      <c r="Z284" s="1692"/>
      <c r="AA284" s="1692"/>
      <c r="AB284" s="1692"/>
      <c r="AC284" s="1692"/>
      <c r="AD284" s="1692"/>
      <c r="AE284" s="1692"/>
      <c r="AF284" s="1692"/>
      <c r="AG284" s="1692"/>
      <c r="AH284" s="1692"/>
      <c r="AI284" s="1692"/>
      <c r="AJ284" s="1692"/>
      <c r="AK284" s="1692"/>
      <c r="AL284" s="1692"/>
      <c r="AM284" s="1692"/>
      <c r="AN284" s="1692"/>
      <c r="AO284" s="1692"/>
      <c r="AP284" s="1692"/>
      <c r="AQ284" s="1692"/>
      <c r="AR284" s="1692"/>
      <c r="AS284" s="1692"/>
      <c r="AT284" s="1692"/>
      <c r="AU284" s="1692"/>
      <c r="AV284" s="1692"/>
      <c r="AW284" s="1692"/>
      <c r="AX284" s="1692"/>
      <c r="AY284" s="1692"/>
      <c r="AZ284" s="1692"/>
      <c r="BA284" s="1692"/>
      <c r="BB284" s="1692"/>
      <c r="BC284" s="1692"/>
      <c r="BD284" s="1692"/>
      <c r="BE284" s="1692"/>
      <c r="BF284" s="1692"/>
      <c r="BG284" s="1692"/>
      <c r="BH284" s="1692"/>
      <c r="BI284" s="1692"/>
      <c r="BJ284" s="1692"/>
      <c r="BK284" s="1692"/>
      <c r="BL284" s="1692"/>
      <c r="BM284" s="1692"/>
      <c r="BN284" s="1692"/>
      <c r="BO284" s="1692"/>
      <c r="BP284" s="1692"/>
      <c r="BQ284" s="1692"/>
      <c r="BR284" s="1692"/>
      <c r="BS284" s="1692"/>
      <c r="BT284" s="1692"/>
      <c r="BU284" s="1692"/>
      <c r="BV284" s="1692"/>
      <c r="BW284" s="1692"/>
      <c r="BX284" s="1692"/>
      <c r="BY284" s="1692"/>
      <c r="BZ284" s="1692"/>
      <c r="CA284" s="1692"/>
      <c r="CB284" s="1692"/>
      <c r="CC284" s="1692"/>
      <c r="CD284" s="1692"/>
      <c r="CE284" s="1692"/>
      <c r="CF284" s="1692"/>
      <c r="CG284" s="1692"/>
      <c r="CH284" s="1692"/>
      <c r="CI284" s="1692"/>
      <c r="CJ284" s="1692"/>
      <c r="CK284" s="1692"/>
      <c r="CL284" s="1692"/>
      <c r="CM284" s="1692"/>
      <c r="CN284" s="1692"/>
      <c r="CO284" s="1692"/>
      <c r="CP284" s="1692"/>
      <c r="CQ284" s="1692"/>
      <c r="CR284" s="1692"/>
      <c r="CS284" s="1692"/>
      <c r="CT284" s="1692"/>
      <c r="CU284" s="1692"/>
      <c r="CV284" s="1692"/>
      <c r="CW284" s="1692"/>
      <c r="CX284" s="1692"/>
      <c r="CY284" s="1692"/>
      <c r="CZ284" s="1692"/>
      <c r="DA284" s="1692"/>
      <c r="DB284" s="1692"/>
      <c r="DC284" s="1692"/>
      <c r="DD284" s="1692"/>
      <c r="DE284" s="1692"/>
      <c r="DF284" s="1692"/>
      <c r="DG284" s="1692"/>
      <c r="DH284" s="1692"/>
      <c r="DI284" s="1692"/>
    </row>
    <row r="285" spans="1:113" s="1699" customFormat="1">
      <c r="A285" s="552"/>
      <c r="B285" s="1692"/>
      <c r="C285" s="1692"/>
      <c r="D285" s="1692"/>
      <c r="E285" s="1692"/>
      <c r="F285" s="1692"/>
      <c r="G285" s="1692"/>
      <c r="H285" s="1692"/>
      <c r="I285" s="1692"/>
      <c r="J285" s="1692"/>
      <c r="K285" s="1692"/>
      <c r="L285" s="1692"/>
      <c r="M285" s="1692"/>
      <c r="N285" s="1692"/>
      <c r="O285" s="1692"/>
      <c r="P285" s="1692"/>
      <c r="Q285" s="1692"/>
      <c r="R285" s="1692"/>
      <c r="S285" s="1692"/>
      <c r="T285" s="1692"/>
      <c r="U285" s="1692"/>
      <c r="V285" s="1692"/>
      <c r="W285" s="1692"/>
      <c r="X285" s="1692"/>
      <c r="Y285" s="1692"/>
      <c r="Z285" s="1692"/>
      <c r="AA285" s="1692"/>
      <c r="AB285" s="1692"/>
      <c r="AC285" s="1692"/>
      <c r="AD285" s="1692"/>
      <c r="AE285" s="1692"/>
      <c r="AF285" s="1692"/>
      <c r="AG285" s="1692"/>
      <c r="AH285" s="1692"/>
      <c r="AI285" s="1692"/>
      <c r="AJ285" s="1692"/>
      <c r="AK285" s="1692"/>
      <c r="AL285" s="1692"/>
      <c r="AM285" s="1692"/>
      <c r="AN285" s="1692"/>
      <c r="AO285" s="1692"/>
      <c r="AP285" s="1692"/>
      <c r="AQ285" s="1692"/>
      <c r="AR285" s="1692"/>
      <c r="AS285" s="1692"/>
      <c r="AT285" s="1692"/>
      <c r="AU285" s="1692"/>
      <c r="AV285" s="1692"/>
      <c r="AW285" s="1692"/>
      <c r="AX285" s="1692"/>
      <c r="AY285" s="1692"/>
      <c r="AZ285" s="1692"/>
      <c r="BA285" s="1692"/>
      <c r="BB285" s="1692"/>
      <c r="BC285" s="1692"/>
      <c r="BD285" s="1692"/>
      <c r="BE285" s="1692"/>
      <c r="BF285" s="1692"/>
      <c r="BG285" s="1692"/>
      <c r="BH285" s="1692"/>
      <c r="BI285" s="1692"/>
      <c r="BJ285" s="1692"/>
      <c r="BK285" s="1692"/>
      <c r="BL285" s="1692"/>
      <c r="BM285" s="1692"/>
      <c r="BN285" s="1692"/>
      <c r="BO285" s="1692"/>
      <c r="BP285" s="1692"/>
      <c r="BQ285" s="1692"/>
      <c r="BR285" s="1692"/>
      <c r="BS285" s="1692"/>
      <c r="BT285" s="1692"/>
      <c r="BU285" s="1692"/>
      <c r="BV285" s="1692"/>
      <c r="BW285" s="1692"/>
      <c r="BX285" s="1692"/>
      <c r="BY285" s="1692"/>
      <c r="BZ285" s="1692"/>
      <c r="CA285" s="1692"/>
      <c r="CB285" s="1692"/>
      <c r="CC285" s="1692"/>
      <c r="CD285" s="1692"/>
      <c r="CE285" s="1692"/>
      <c r="CF285" s="1692"/>
      <c r="CG285" s="1692"/>
      <c r="CH285" s="1692"/>
      <c r="CI285" s="1692"/>
      <c r="CJ285" s="1692"/>
      <c r="CK285" s="1692"/>
      <c r="CL285" s="1692"/>
      <c r="CM285" s="1692"/>
      <c r="CN285" s="1692"/>
      <c r="CO285" s="1692"/>
      <c r="CP285" s="1692"/>
      <c r="CQ285" s="1692"/>
      <c r="CR285" s="1692"/>
      <c r="CS285" s="1692"/>
      <c r="CT285" s="1692"/>
      <c r="CU285" s="1692"/>
      <c r="CV285" s="1692"/>
      <c r="CW285" s="1692"/>
      <c r="CX285" s="1692"/>
      <c r="CY285" s="1692"/>
      <c r="CZ285" s="1692"/>
      <c r="DA285" s="1692"/>
      <c r="DB285" s="1692"/>
      <c r="DC285" s="1692"/>
      <c r="DD285" s="1692"/>
      <c r="DE285" s="1692"/>
      <c r="DF285" s="1692"/>
      <c r="DG285" s="1692"/>
      <c r="DH285" s="1692"/>
      <c r="DI285" s="1692"/>
    </row>
    <row r="286" spans="1:113" s="1699" customFormat="1">
      <c r="A286" s="552"/>
      <c r="B286" s="1692"/>
      <c r="C286" s="1692"/>
      <c r="D286" s="1692"/>
      <c r="E286" s="1692"/>
      <c r="F286" s="1692"/>
      <c r="G286" s="1692"/>
      <c r="H286" s="1692"/>
      <c r="I286" s="1692"/>
      <c r="J286" s="1692"/>
      <c r="K286" s="1692"/>
      <c r="L286" s="1692"/>
      <c r="M286" s="1692"/>
      <c r="N286" s="1692"/>
      <c r="O286" s="1692"/>
      <c r="P286" s="1692"/>
      <c r="Q286" s="1692"/>
      <c r="R286" s="1692"/>
      <c r="S286" s="1692"/>
      <c r="T286" s="1692"/>
      <c r="U286" s="1692"/>
      <c r="V286" s="1692"/>
      <c r="W286" s="1692"/>
      <c r="X286" s="1692"/>
      <c r="Y286" s="1692"/>
      <c r="Z286" s="1692"/>
      <c r="AA286" s="1692"/>
      <c r="AB286" s="1692"/>
      <c r="AC286" s="1692"/>
      <c r="AD286" s="1692"/>
      <c r="AE286" s="1692"/>
      <c r="AF286" s="1692"/>
      <c r="AG286" s="1692"/>
      <c r="AH286" s="1692"/>
      <c r="AI286" s="1692"/>
      <c r="AJ286" s="1692"/>
      <c r="AK286" s="1692"/>
      <c r="AL286" s="1692"/>
      <c r="AM286" s="1692"/>
      <c r="AN286" s="1692"/>
      <c r="AO286" s="1692"/>
      <c r="AP286" s="1692"/>
      <c r="AQ286" s="1692"/>
      <c r="AR286" s="1692"/>
      <c r="AS286" s="1692"/>
      <c r="AT286" s="1692"/>
      <c r="AU286" s="1692"/>
      <c r="AV286" s="1692"/>
      <c r="AW286" s="1692"/>
      <c r="AX286" s="1692"/>
      <c r="AY286" s="1692"/>
      <c r="AZ286" s="1692"/>
      <c r="BA286" s="1692"/>
      <c r="BB286" s="1692"/>
      <c r="BC286" s="1692"/>
      <c r="BD286" s="1692"/>
      <c r="BE286" s="1692"/>
      <c r="BF286" s="1692"/>
      <c r="BG286" s="1692"/>
      <c r="BH286" s="1692"/>
      <c r="BI286" s="1692"/>
      <c r="BJ286" s="1692"/>
      <c r="BK286" s="1692"/>
      <c r="BL286" s="1692"/>
      <c r="BM286" s="1692"/>
      <c r="BN286" s="1692"/>
      <c r="BO286" s="1692"/>
      <c r="BP286" s="1692"/>
      <c r="BQ286" s="1692"/>
      <c r="BR286" s="1692"/>
      <c r="BS286" s="1692"/>
      <c r="BT286" s="1692"/>
      <c r="BU286" s="1692"/>
      <c r="BV286" s="1692"/>
      <c r="BW286" s="1692"/>
      <c r="BX286" s="1692"/>
      <c r="BY286" s="1692"/>
      <c r="BZ286" s="1692"/>
      <c r="CA286" s="1692"/>
      <c r="CB286" s="1692"/>
      <c r="CC286" s="1692"/>
      <c r="CD286" s="1692"/>
      <c r="CE286" s="1692"/>
      <c r="CF286" s="1692"/>
      <c r="CG286" s="1692"/>
      <c r="CH286" s="1692"/>
      <c r="CI286" s="1692"/>
      <c r="CJ286" s="1692"/>
      <c r="CK286" s="1692"/>
      <c r="CL286" s="1692"/>
      <c r="CM286" s="1692"/>
      <c r="CN286" s="1692"/>
      <c r="CO286" s="1692"/>
      <c r="CP286" s="1692"/>
      <c r="CQ286" s="1692"/>
      <c r="CR286" s="1692"/>
      <c r="CS286" s="1692"/>
      <c r="CT286" s="1692"/>
      <c r="CU286" s="1692"/>
      <c r="CV286" s="1692"/>
      <c r="CW286" s="1692"/>
      <c r="CX286" s="1692"/>
      <c r="CY286" s="1692"/>
      <c r="CZ286" s="1692"/>
      <c r="DA286" s="1692"/>
      <c r="DB286" s="1692"/>
      <c r="DC286" s="1692"/>
      <c r="DD286" s="1692"/>
      <c r="DE286" s="1692"/>
      <c r="DF286" s="1692"/>
      <c r="DG286" s="1692"/>
      <c r="DH286" s="1692"/>
      <c r="DI286" s="1692"/>
    </row>
    <row r="287" spans="1:113" s="1699" customFormat="1">
      <c r="A287" s="552"/>
      <c r="B287" s="1692"/>
      <c r="C287" s="1692"/>
      <c r="D287" s="1692"/>
      <c r="E287" s="1692"/>
      <c r="F287" s="1692"/>
      <c r="G287" s="1692"/>
      <c r="H287" s="1692"/>
      <c r="I287" s="1692"/>
      <c r="J287" s="1692"/>
      <c r="K287" s="1692"/>
      <c r="L287" s="1692"/>
      <c r="M287" s="1692"/>
      <c r="N287" s="1692"/>
      <c r="O287" s="1692"/>
      <c r="P287" s="1692"/>
      <c r="Q287" s="1692"/>
      <c r="R287" s="1692"/>
      <c r="S287" s="1692"/>
      <c r="T287" s="1692"/>
      <c r="U287" s="1692"/>
      <c r="V287" s="1692"/>
      <c r="W287" s="1692"/>
      <c r="X287" s="1692"/>
      <c r="Y287" s="1692"/>
      <c r="Z287" s="1692"/>
      <c r="AA287" s="1692"/>
      <c r="AB287" s="1692"/>
      <c r="AC287" s="1692"/>
      <c r="AD287" s="1692"/>
      <c r="AE287" s="1692"/>
      <c r="AF287" s="1692"/>
      <c r="AG287" s="1692"/>
      <c r="AH287" s="1692"/>
      <c r="AI287" s="1692"/>
      <c r="AJ287" s="1692"/>
      <c r="AK287" s="1692"/>
      <c r="AL287" s="1692"/>
      <c r="AM287" s="1692"/>
      <c r="AN287" s="1692"/>
      <c r="AO287" s="1692"/>
      <c r="AP287" s="1692"/>
      <c r="AQ287" s="1692"/>
      <c r="AR287" s="1692"/>
      <c r="AS287" s="1692"/>
      <c r="AT287" s="1692"/>
      <c r="AU287" s="1692"/>
      <c r="AV287" s="1692"/>
      <c r="AW287" s="1692"/>
      <c r="AX287" s="1692"/>
      <c r="AY287" s="1692"/>
      <c r="AZ287" s="1692"/>
      <c r="BA287" s="1692"/>
      <c r="BB287" s="1692"/>
      <c r="BC287" s="1692"/>
      <c r="BD287" s="1692"/>
      <c r="BE287" s="1692"/>
      <c r="BF287" s="1692"/>
      <c r="BG287" s="1692"/>
      <c r="BH287" s="1692"/>
      <c r="BI287" s="1692"/>
      <c r="BJ287" s="1692"/>
      <c r="BK287" s="1692"/>
      <c r="BL287" s="1692"/>
      <c r="BM287" s="1692"/>
      <c r="BN287" s="1692"/>
      <c r="BO287" s="1692"/>
      <c r="BP287" s="1692"/>
      <c r="BQ287" s="1692"/>
      <c r="BR287" s="1692"/>
      <c r="BS287" s="1692"/>
      <c r="BT287" s="1692"/>
      <c r="BU287" s="1692"/>
      <c r="BV287" s="1692"/>
      <c r="BW287" s="1692"/>
      <c r="BX287" s="1692"/>
      <c r="BY287" s="1692"/>
      <c r="BZ287" s="1692"/>
      <c r="CA287" s="1692"/>
      <c r="CB287" s="1692"/>
      <c r="CC287" s="1692"/>
      <c r="CD287" s="1692"/>
      <c r="CE287" s="1692"/>
      <c r="CF287" s="1692"/>
      <c r="CG287" s="1692"/>
      <c r="CH287" s="1692"/>
      <c r="CI287" s="1692"/>
      <c r="CJ287" s="1692"/>
      <c r="CK287" s="1692"/>
      <c r="CL287" s="1692"/>
      <c r="CM287" s="1692"/>
      <c r="CN287" s="1692"/>
      <c r="CO287" s="1692"/>
      <c r="CP287" s="1692"/>
      <c r="CQ287" s="1692"/>
      <c r="CR287" s="1692"/>
      <c r="CS287" s="1692"/>
      <c r="CT287" s="1692"/>
      <c r="CU287" s="1692"/>
      <c r="CV287" s="1692"/>
      <c r="CW287" s="1692"/>
      <c r="CX287" s="1692"/>
      <c r="CY287" s="1692"/>
      <c r="CZ287" s="1692"/>
      <c r="DA287" s="1692"/>
      <c r="DB287" s="1692"/>
      <c r="DC287" s="1692"/>
      <c r="DD287" s="1692"/>
      <c r="DE287" s="1692"/>
      <c r="DF287" s="1692"/>
      <c r="DG287" s="1692"/>
      <c r="DH287" s="1692"/>
      <c r="DI287" s="1692"/>
    </row>
    <row r="288" spans="1:113" s="1699" customFormat="1">
      <c r="A288" s="552"/>
      <c r="B288" s="1692"/>
      <c r="C288" s="1692"/>
      <c r="D288" s="1692"/>
      <c r="E288" s="1692"/>
      <c r="F288" s="1692"/>
      <c r="G288" s="1692"/>
      <c r="H288" s="1692"/>
      <c r="I288" s="1692"/>
      <c r="J288" s="1692"/>
      <c r="K288" s="1692"/>
      <c r="L288" s="1692"/>
      <c r="M288" s="1692"/>
      <c r="N288" s="1692"/>
      <c r="O288" s="1692"/>
      <c r="P288" s="1692"/>
      <c r="Q288" s="1692"/>
      <c r="R288" s="1692"/>
      <c r="S288" s="1692"/>
      <c r="T288" s="1692"/>
      <c r="U288" s="1692"/>
      <c r="V288" s="1692"/>
      <c r="W288" s="1692"/>
      <c r="X288" s="1692"/>
      <c r="Y288" s="1692"/>
      <c r="Z288" s="1692"/>
      <c r="AA288" s="1692"/>
      <c r="AB288" s="1692"/>
      <c r="AC288" s="1692"/>
      <c r="AD288" s="1692"/>
      <c r="AE288" s="1692"/>
      <c r="AF288" s="1692"/>
      <c r="AG288" s="1692"/>
      <c r="AH288" s="1692"/>
      <c r="AI288" s="1692"/>
      <c r="AJ288" s="1692"/>
      <c r="AK288" s="1692"/>
      <c r="AL288" s="1692"/>
      <c r="AM288" s="1692"/>
      <c r="AN288" s="1692"/>
      <c r="AO288" s="1692"/>
      <c r="AP288" s="1692"/>
      <c r="AQ288" s="1692"/>
      <c r="AR288" s="1692"/>
      <c r="AS288" s="1692"/>
      <c r="AT288" s="1692"/>
      <c r="AU288" s="1692"/>
      <c r="AV288" s="1692"/>
      <c r="AW288" s="1692"/>
      <c r="AX288" s="1692"/>
      <c r="AY288" s="1692"/>
      <c r="AZ288" s="1692"/>
      <c r="BA288" s="1692"/>
      <c r="BB288" s="1692"/>
      <c r="BC288" s="1692"/>
      <c r="BD288" s="1692"/>
      <c r="BE288" s="1692"/>
      <c r="BF288" s="1692"/>
      <c r="BG288" s="1692"/>
      <c r="BH288" s="1692"/>
      <c r="BI288" s="1692"/>
      <c r="BJ288" s="1692"/>
      <c r="BK288" s="1692"/>
      <c r="BL288" s="1692"/>
      <c r="BM288" s="1692"/>
      <c r="BN288" s="1692"/>
      <c r="BO288" s="1692"/>
      <c r="BP288" s="1692"/>
      <c r="BQ288" s="1692"/>
      <c r="BR288" s="1692"/>
      <c r="BS288" s="1692"/>
      <c r="BT288" s="1692"/>
      <c r="BU288" s="1692"/>
      <c r="BV288" s="1692"/>
      <c r="BW288" s="1692"/>
      <c r="BX288" s="1692"/>
      <c r="BY288" s="1692"/>
      <c r="BZ288" s="1692"/>
      <c r="CA288" s="1692"/>
      <c r="CB288" s="1692"/>
      <c r="CC288" s="1692"/>
      <c r="CD288" s="1692"/>
      <c r="CE288" s="1692"/>
      <c r="CF288" s="1692"/>
      <c r="CG288" s="1692"/>
      <c r="CH288" s="1692"/>
      <c r="CI288" s="1692"/>
      <c r="CJ288" s="1692"/>
      <c r="CK288" s="1692"/>
      <c r="CL288" s="1692"/>
      <c r="CM288" s="1692"/>
      <c r="CN288" s="1692"/>
      <c r="CO288" s="1692"/>
      <c r="CP288" s="1692"/>
      <c r="CQ288" s="1692"/>
      <c r="CR288" s="1692"/>
      <c r="CS288" s="1692"/>
      <c r="CT288" s="1692"/>
      <c r="CU288" s="1692"/>
      <c r="CV288" s="1692"/>
      <c r="CW288" s="1692"/>
      <c r="CX288" s="1692"/>
      <c r="CY288" s="1692"/>
      <c r="CZ288" s="1692"/>
      <c r="DA288" s="1692"/>
      <c r="DB288" s="1692"/>
      <c r="DC288" s="1692"/>
      <c r="DD288" s="1692"/>
      <c r="DE288" s="1692"/>
      <c r="DF288" s="1692"/>
      <c r="DG288" s="1692"/>
      <c r="DH288" s="1692"/>
      <c r="DI288" s="1692"/>
    </row>
    <row r="289" spans="1:113" s="1699" customFormat="1">
      <c r="A289" s="552"/>
      <c r="B289" s="1692"/>
      <c r="C289" s="1692"/>
      <c r="D289" s="1692"/>
      <c r="E289" s="1692"/>
      <c r="F289" s="1692"/>
      <c r="G289" s="1692"/>
      <c r="H289" s="1692"/>
      <c r="I289" s="1692"/>
      <c r="J289" s="1692"/>
      <c r="K289" s="1692"/>
      <c r="L289" s="1692"/>
      <c r="M289" s="1692"/>
      <c r="N289" s="1692"/>
      <c r="O289" s="1692"/>
      <c r="P289" s="1692"/>
      <c r="Q289" s="1692"/>
      <c r="R289" s="1692"/>
      <c r="S289" s="1692"/>
      <c r="T289" s="1692"/>
      <c r="U289" s="1692"/>
      <c r="V289" s="1692"/>
      <c r="W289" s="1692"/>
      <c r="X289" s="1692"/>
      <c r="Y289" s="1692"/>
      <c r="Z289" s="1692"/>
      <c r="AA289" s="1692"/>
      <c r="AB289" s="1692"/>
      <c r="AC289" s="1692"/>
      <c r="AD289" s="1692"/>
      <c r="AE289" s="1692"/>
      <c r="AF289" s="1692"/>
      <c r="AG289" s="1692"/>
      <c r="AH289" s="1692"/>
      <c r="AI289" s="1692"/>
      <c r="AJ289" s="1692"/>
      <c r="AK289" s="1692"/>
      <c r="AL289" s="1692"/>
      <c r="AM289" s="1692"/>
      <c r="AN289" s="1692"/>
      <c r="AO289" s="1692"/>
      <c r="AP289" s="1692"/>
      <c r="AQ289" s="1692"/>
      <c r="AR289" s="1692"/>
      <c r="AS289" s="1692"/>
      <c r="AT289" s="1692"/>
      <c r="AU289" s="1692"/>
      <c r="AV289" s="1692"/>
      <c r="AW289" s="1692"/>
      <c r="AX289" s="1692"/>
      <c r="AY289" s="1692"/>
      <c r="AZ289" s="1692"/>
      <c r="BA289" s="1692"/>
      <c r="BB289" s="1692"/>
      <c r="BC289" s="1692"/>
      <c r="BD289" s="1692"/>
      <c r="BE289" s="1692"/>
      <c r="BF289" s="1692"/>
      <c r="BG289" s="1692"/>
      <c r="BH289" s="1692"/>
      <c r="BI289" s="1692"/>
      <c r="BJ289" s="1692"/>
      <c r="BK289" s="1692"/>
      <c r="BL289" s="1692"/>
      <c r="BM289" s="1692"/>
      <c r="BN289" s="1692"/>
      <c r="BO289" s="1692"/>
      <c r="BP289" s="1692"/>
      <c r="BQ289" s="1692"/>
      <c r="BR289" s="1692"/>
      <c r="BS289" s="1692"/>
      <c r="BT289" s="1692"/>
      <c r="BU289" s="1692"/>
      <c r="BV289" s="1692"/>
      <c r="BW289" s="1692"/>
      <c r="BX289" s="1692"/>
      <c r="BY289" s="1692"/>
      <c r="BZ289" s="1692"/>
      <c r="CA289" s="1692"/>
      <c r="CB289" s="1692"/>
      <c r="CC289" s="1692"/>
      <c r="CD289" s="1692"/>
      <c r="CE289" s="1692"/>
      <c r="CF289" s="1692"/>
      <c r="CG289" s="1692"/>
      <c r="CH289" s="1692"/>
      <c r="CI289" s="1692"/>
      <c r="CJ289" s="1692"/>
      <c r="CK289" s="1692"/>
      <c r="CL289" s="1692"/>
      <c r="CM289" s="1692"/>
      <c r="CN289" s="1692"/>
      <c r="CO289" s="1692"/>
      <c r="CP289" s="1692"/>
      <c r="CQ289" s="1692"/>
      <c r="CR289" s="1692"/>
      <c r="CS289" s="1692"/>
      <c r="CT289" s="1692"/>
      <c r="CU289" s="1692"/>
      <c r="CV289" s="1692"/>
      <c r="CW289" s="1692"/>
      <c r="CX289" s="1692"/>
      <c r="CY289" s="1692"/>
      <c r="CZ289" s="1692"/>
      <c r="DA289" s="1692"/>
      <c r="DB289" s="1692"/>
      <c r="DC289" s="1692"/>
      <c r="DD289" s="1692"/>
      <c r="DE289" s="1692"/>
      <c r="DF289" s="1692"/>
      <c r="DG289" s="1692"/>
      <c r="DH289" s="1692"/>
      <c r="DI289" s="1692"/>
    </row>
    <row r="290" spans="1:113" s="1699" customFormat="1">
      <c r="A290" s="552"/>
      <c r="B290" s="1692"/>
      <c r="C290" s="1692"/>
      <c r="D290" s="1692"/>
      <c r="E290" s="1692"/>
      <c r="F290" s="1692"/>
      <c r="G290" s="1692"/>
      <c r="H290" s="1692"/>
      <c r="I290" s="1692"/>
      <c r="J290" s="1692"/>
      <c r="K290" s="1692"/>
      <c r="L290" s="1692"/>
      <c r="M290" s="1692"/>
      <c r="N290" s="1692"/>
      <c r="O290" s="1692"/>
      <c r="P290" s="1692"/>
      <c r="Q290" s="1692"/>
      <c r="R290" s="1692"/>
      <c r="S290" s="1692"/>
      <c r="T290" s="1692"/>
      <c r="U290" s="1692"/>
      <c r="V290" s="1692"/>
      <c r="W290" s="1692"/>
      <c r="X290" s="1692"/>
      <c r="Y290" s="1692"/>
      <c r="Z290" s="1692"/>
      <c r="AA290" s="1692"/>
      <c r="AB290" s="1692"/>
      <c r="AC290" s="1692"/>
      <c r="AD290" s="1692"/>
      <c r="AE290" s="1692"/>
      <c r="AF290" s="1692"/>
      <c r="AG290" s="1692"/>
      <c r="AH290" s="1692"/>
      <c r="AI290" s="1692"/>
      <c r="AJ290" s="1692"/>
      <c r="AK290" s="1692"/>
      <c r="AL290" s="1692"/>
      <c r="AM290" s="1692"/>
      <c r="AN290" s="1692"/>
      <c r="AO290" s="1692"/>
      <c r="AP290" s="1692"/>
      <c r="AQ290" s="1692"/>
      <c r="AR290" s="1692"/>
      <c r="AS290" s="1692"/>
      <c r="AT290" s="1692"/>
      <c r="AU290" s="1692"/>
      <c r="AV290" s="1692"/>
      <c r="AW290" s="1692"/>
      <c r="AX290" s="1692"/>
      <c r="AY290" s="1692"/>
      <c r="AZ290" s="1692"/>
      <c r="BA290" s="1692"/>
      <c r="BB290" s="1692"/>
      <c r="BC290" s="1692"/>
      <c r="BD290" s="1692"/>
      <c r="BE290" s="1692"/>
      <c r="BF290" s="1692"/>
      <c r="BG290" s="1692"/>
      <c r="BH290" s="1692"/>
      <c r="BI290" s="1692"/>
      <c r="BJ290" s="1692"/>
      <c r="BK290" s="1692"/>
      <c r="BL290" s="1692"/>
      <c r="BM290" s="1692"/>
      <c r="BN290" s="1692"/>
      <c r="BO290" s="1692"/>
      <c r="BP290" s="1692"/>
      <c r="BQ290" s="1692"/>
      <c r="BR290" s="1692"/>
      <c r="BS290" s="1692"/>
      <c r="BT290" s="1692"/>
      <c r="BU290" s="1692"/>
      <c r="BV290" s="1692"/>
      <c r="BW290" s="1692"/>
      <c r="BX290" s="1692"/>
      <c r="BY290" s="1692"/>
      <c r="BZ290" s="1692"/>
      <c r="CA290" s="1692"/>
      <c r="CB290" s="1692"/>
      <c r="CC290" s="1692"/>
      <c r="CD290" s="1692"/>
      <c r="CE290" s="1692"/>
      <c r="CF290" s="1692"/>
      <c r="CG290" s="1692"/>
      <c r="CH290" s="1692"/>
      <c r="CI290" s="1692"/>
      <c r="CJ290" s="1692"/>
      <c r="CK290" s="1692"/>
      <c r="CL290" s="1692"/>
      <c r="CM290" s="1692"/>
      <c r="CN290" s="1692"/>
      <c r="CO290" s="1692"/>
      <c r="CP290" s="1692"/>
      <c r="CQ290" s="1692"/>
      <c r="CR290" s="1692"/>
      <c r="CS290" s="1692"/>
      <c r="CT290" s="1692"/>
      <c r="CU290" s="1692"/>
      <c r="CV290" s="1692"/>
      <c r="CW290" s="1692"/>
      <c r="CX290" s="1692"/>
      <c r="CY290" s="1692"/>
      <c r="CZ290" s="1692"/>
      <c r="DA290" s="1692"/>
      <c r="DB290" s="1692"/>
      <c r="DC290" s="1692"/>
      <c r="DD290" s="1692"/>
      <c r="DE290" s="1692"/>
      <c r="DF290" s="1692"/>
      <c r="DG290" s="1692"/>
      <c r="DH290" s="1692"/>
      <c r="DI290" s="1692"/>
    </row>
    <row r="291" spans="1:113" s="1699" customFormat="1">
      <c r="A291" s="552"/>
      <c r="B291" s="1692"/>
      <c r="C291" s="1692"/>
      <c r="D291" s="1692"/>
      <c r="E291" s="1692"/>
      <c r="F291" s="1692"/>
      <c r="G291" s="1692"/>
      <c r="H291" s="1692"/>
      <c r="I291" s="1692"/>
      <c r="J291" s="1692"/>
      <c r="K291" s="1692"/>
      <c r="L291" s="1692"/>
      <c r="M291" s="1692"/>
      <c r="N291" s="1692"/>
      <c r="O291" s="1692"/>
      <c r="P291" s="1692"/>
      <c r="Q291" s="1692"/>
      <c r="R291" s="1692"/>
      <c r="S291" s="1692"/>
      <c r="T291" s="1692"/>
      <c r="U291" s="1692"/>
      <c r="V291" s="1692"/>
      <c r="W291" s="1692"/>
      <c r="X291" s="1692"/>
      <c r="Y291" s="1692"/>
      <c r="Z291" s="1692"/>
      <c r="AA291" s="1692"/>
      <c r="AB291" s="1692"/>
      <c r="AC291" s="1692"/>
      <c r="AD291" s="1692"/>
      <c r="AE291" s="1692"/>
      <c r="AF291" s="1692"/>
      <c r="AG291" s="1692"/>
      <c r="AH291" s="1692"/>
      <c r="AI291" s="1692"/>
      <c r="AJ291" s="1692"/>
      <c r="AK291" s="1692"/>
      <c r="AL291" s="1692"/>
      <c r="AM291" s="1692"/>
      <c r="AN291" s="1692"/>
      <c r="AO291" s="1692"/>
      <c r="AP291" s="1692"/>
      <c r="AQ291" s="1692"/>
      <c r="AR291" s="1692"/>
      <c r="AS291" s="1692"/>
      <c r="AT291" s="1692"/>
      <c r="AU291" s="1692"/>
      <c r="AV291" s="1692"/>
      <c r="AW291" s="1692"/>
      <c r="AX291" s="1692"/>
      <c r="AY291" s="1692"/>
      <c r="AZ291" s="1692"/>
      <c r="BA291" s="1692"/>
      <c r="BB291" s="1692"/>
      <c r="BC291" s="1692"/>
      <c r="BD291" s="1692"/>
      <c r="BE291" s="1692"/>
      <c r="BF291" s="1692"/>
      <c r="BG291" s="1692"/>
      <c r="BH291" s="1692"/>
      <c r="BI291" s="1692"/>
      <c r="BJ291" s="1692"/>
      <c r="BK291" s="1692"/>
      <c r="BL291" s="1692"/>
      <c r="BM291" s="1692"/>
      <c r="BN291" s="1692"/>
      <c r="BO291" s="1692"/>
      <c r="BP291" s="1692"/>
      <c r="BQ291" s="1692"/>
      <c r="BR291" s="1692"/>
      <c r="BS291" s="1692"/>
      <c r="BT291" s="1692"/>
      <c r="BU291" s="1692"/>
      <c r="BV291" s="1692"/>
      <c r="BW291" s="1692"/>
      <c r="BX291" s="1692"/>
      <c r="BY291" s="1692"/>
      <c r="BZ291" s="1692"/>
      <c r="CA291" s="1692"/>
      <c r="CB291" s="1692"/>
      <c r="CC291" s="1692"/>
      <c r="CD291" s="1692"/>
      <c r="CE291" s="1692"/>
      <c r="CF291" s="1692"/>
      <c r="CG291" s="1692"/>
      <c r="CH291" s="1692"/>
      <c r="CI291" s="1692"/>
      <c r="CJ291" s="1692"/>
      <c r="CK291" s="1692"/>
      <c r="CL291" s="1692"/>
      <c r="CM291" s="1692"/>
      <c r="CN291" s="1692"/>
      <c r="CO291" s="1692"/>
      <c r="CP291" s="1692"/>
      <c r="CQ291" s="1692"/>
      <c r="CR291" s="1692"/>
      <c r="CS291" s="1692"/>
      <c r="CT291" s="1692"/>
      <c r="CU291" s="1692"/>
      <c r="CV291" s="1692"/>
      <c r="CW291" s="1692"/>
      <c r="CX291" s="1692"/>
      <c r="CY291" s="1692"/>
      <c r="CZ291" s="1692"/>
      <c r="DA291" s="1692"/>
      <c r="DB291" s="1692"/>
      <c r="DC291" s="1692"/>
      <c r="DD291" s="1692"/>
      <c r="DE291" s="1692"/>
      <c r="DF291" s="1692"/>
      <c r="DG291" s="1692"/>
      <c r="DH291" s="1692"/>
      <c r="DI291" s="1692"/>
    </row>
    <row r="292" spans="1:113" s="1699" customFormat="1">
      <c r="A292" s="552"/>
      <c r="B292" s="1692"/>
      <c r="C292" s="1692"/>
      <c r="D292" s="1692"/>
      <c r="E292" s="1692"/>
      <c r="F292" s="1692"/>
      <c r="G292" s="1692"/>
      <c r="H292" s="1692"/>
      <c r="I292" s="1692"/>
      <c r="J292" s="1692"/>
      <c r="K292" s="1692"/>
      <c r="L292" s="1692"/>
      <c r="M292" s="1692"/>
      <c r="N292" s="1692"/>
      <c r="O292" s="1692"/>
      <c r="P292" s="1692"/>
      <c r="Q292" s="1692"/>
      <c r="R292" s="1692"/>
      <c r="S292" s="1692"/>
      <c r="T292" s="1692"/>
      <c r="U292" s="1692"/>
      <c r="V292" s="1692"/>
      <c r="W292" s="1692"/>
      <c r="X292" s="1692"/>
      <c r="Y292" s="1692"/>
      <c r="Z292" s="1692"/>
      <c r="AA292" s="1692"/>
      <c r="AB292" s="1692"/>
      <c r="AC292" s="1692"/>
      <c r="AD292" s="1692"/>
      <c r="AE292" s="1692"/>
      <c r="AF292" s="1692"/>
      <c r="AG292" s="1692"/>
      <c r="AH292" s="1692"/>
      <c r="AI292" s="1692"/>
      <c r="AJ292" s="1692"/>
      <c r="AK292" s="1692"/>
      <c r="AL292" s="1692"/>
      <c r="AM292" s="1692"/>
      <c r="AN292" s="1692"/>
      <c r="AO292" s="1692"/>
      <c r="AP292" s="1692"/>
      <c r="AQ292" s="1692"/>
      <c r="AR292" s="1692"/>
      <c r="AS292" s="1692"/>
      <c r="AT292" s="1692"/>
      <c r="AU292" s="1692"/>
      <c r="AV292" s="1692"/>
      <c r="AW292" s="1692"/>
      <c r="AX292" s="1692"/>
      <c r="AY292" s="1692"/>
      <c r="AZ292" s="1692"/>
      <c r="BA292" s="1692"/>
      <c r="BB292" s="1692"/>
      <c r="BC292" s="1692"/>
      <c r="BD292" s="1692"/>
      <c r="BE292" s="1692"/>
      <c r="BF292" s="1692"/>
      <c r="BG292" s="1692"/>
      <c r="BH292" s="1692"/>
      <c r="BI292" s="1692"/>
      <c r="BJ292" s="1692"/>
      <c r="BK292" s="1692"/>
      <c r="BL292" s="1692"/>
      <c r="BM292" s="1692"/>
      <c r="BN292" s="1692"/>
      <c r="BO292" s="1692"/>
      <c r="BP292" s="1692"/>
      <c r="BQ292" s="1692"/>
      <c r="BR292" s="1692"/>
      <c r="BS292" s="1692"/>
      <c r="BT292" s="1692"/>
      <c r="BU292" s="1692"/>
      <c r="BV292" s="1692"/>
      <c r="BW292" s="1692"/>
      <c r="BX292" s="1692"/>
      <c r="BY292" s="1692"/>
      <c r="BZ292" s="1692"/>
      <c r="CA292" s="1692"/>
      <c r="CB292" s="1692"/>
      <c r="CC292" s="1692"/>
      <c r="CD292" s="1692"/>
      <c r="CE292" s="1692"/>
      <c r="CF292" s="1692"/>
      <c r="CG292" s="1692"/>
      <c r="CH292" s="1692"/>
      <c r="CI292" s="1692"/>
      <c r="CJ292" s="1692"/>
      <c r="CK292" s="1692"/>
      <c r="CL292" s="1692"/>
      <c r="CM292" s="1692"/>
      <c r="CN292" s="1692"/>
      <c r="CO292" s="1692"/>
      <c r="CP292" s="1692"/>
      <c r="CQ292" s="1692"/>
      <c r="CR292" s="1692"/>
      <c r="CS292" s="1692"/>
      <c r="CT292" s="1692"/>
      <c r="CU292" s="1692"/>
      <c r="CV292" s="1692"/>
      <c r="CW292" s="1692"/>
      <c r="CX292" s="1692"/>
      <c r="CY292" s="1692"/>
      <c r="CZ292" s="1692"/>
      <c r="DA292" s="1692"/>
      <c r="DB292" s="1692"/>
      <c r="DC292" s="1692"/>
      <c r="DD292" s="1692"/>
      <c r="DE292" s="1692"/>
      <c r="DF292" s="1692"/>
      <c r="DG292" s="1692"/>
      <c r="DH292" s="1692"/>
      <c r="DI292" s="1692"/>
    </row>
    <row r="293" spans="1:113" s="1699" customFormat="1">
      <c r="A293" s="552"/>
      <c r="B293" s="1692"/>
      <c r="C293" s="1692"/>
      <c r="D293" s="1692"/>
      <c r="E293" s="1692"/>
      <c r="F293" s="1692"/>
      <c r="G293" s="1692"/>
      <c r="H293" s="1692"/>
      <c r="I293" s="1692"/>
      <c r="J293" s="1692"/>
      <c r="K293" s="1692"/>
      <c r="L293" s="1692"/>
      <c r="M293" s="1692"/>
      <c r="N293" s="1692"/>
      <c r="O293" s="1692"/>
      <c r="P293" s="1692"/>
      <c r="Q293" s="1692"/>
      <c r="R293" s="1692"/>
      <c r="S293" s="1692"/>
      <c r="T293" s="1692"/>
      <c r="U293" s="1692"/>
      <c r="V293" s="1692"/>
      <c r="W293" s="1692"/>
      <c r="X293" s="1692"/>
      <c r="Y293" s="1692"/>
      <c r="Z293" s="1692"/>
      <c r="AA293" s="1692"/>
      <c r="AB293" s="1692"/>
      <c r="AC293" s="1692"/>
      <c r="AD293" s="1692"/>
      <c r="AE293" s="1692"/>
      <c r="AF293" s="1692"/>
      <c r="AG293" s="1692"/>
      <c r="AH293" s="1692"/>
      <c r="AI293" s="1692"/>
      <c r="AJ293" s="1692"/>
      <c r="AK293" s="1692"/>
      <c r="AL293" s="1692"/>
      <c r="AM293" s="1692"/>
      <c r="AN293" s="1692"/>
      <c r="AO293" s="1692"/>
      <c r="AP293" s="1692"/>
      <c r="AQ293" s="1692"/>
      <c r="AR293" s="1692"/>
      <c r="AS293" s="1692"/>
      <c r="AT293" s="1692"/>
      <c r="AU293" s="1692"/>
      <c r="AV293" s="1692"/>
      <c r="AW293" s="1692"/>
      <c r="AX293" s="1692"/>
      <c r="AY293" s="1692"/>
      <c r="AZ293" s="1692"/>
      <c r="BA293" s="1692"/>
      <c r="BB293" s="1692"/>
      <c r="BC293" s="1692"/>
      <c r="BD293" s="1692"/>
      <c r="BE293" s="1692"/>
      <c r="BF293" s="1692"/>
      <c r="BG293" s="1692"/>
      <c r="BH293" s="1692"/>
      <c r="BI293" s="1692"/>
      <c r="BJ293" s="1692"/>
      <c r="BK293" s="1692"/>
      <c r="BL293" s="1692"/>
      <c r="BM293" s="1692"/>
      <c r="BN293" s="1692"/>
      <c r="BO293" s="1692"/>
      <c r="BP293" s="1692"/>
      <c r="BQ293" s="1692"/>
      <c r="BR293" s="1692"/>
      <c r="BS293" s="1692"/>
      <c r="BT293" s="1692"/>
      <c r="BU293" s="1692"/>
      <c r="BV293" s="1692"/>
      <c r="BW293" s="1692"/>
      <c r="BX293" s="1692"/>
      <c r="BY293" s="1692"/>
      <c r="BZ293" s="1692"/>
      <c r="CA293" s="1692"/>
      <c r="CB293" s="1692"/>
      <c r="CC293" s="1692"/>
      <c r="CD293" s="1692"/>
      <c r="CE293" s="1692"/>
      <c r="CF293" s="1692"/>
      <c r="CG293" s="1692"/>
      <c r="CH293" s="1692"/>
      <c r="CI293" s="1692"/>
      <c r="CJ293" s="1692"/>
      <c r="CK293" s="1692"/>
      <c r="CL293" s="1692"/>
      <c r="CM293" s="1692"/>
      <c r="CN293" s="1692"/>
      <c r="CO293" s="1692"/>
      <c r="CP293" s="1692"/>
      <c r="CQ293" s="1692"/>
      <c r="CR293" s="1692"/>
      <c r="CS293" s="1692"/>
      <c r="CT293" s="1692"/>
      <c r="CU293" s="1692"/>
      <c r="CV293" s="1692"/>
      <c r="CW293" s="1692"/>
      <c r="CX293" s="1692"/>
      <c r="CY293" s="1692"/>
      <c r="CZ293" s="1692"/>
      <c r="DA293" s="1692"/>
      <c r="DB293" s="1692"/>
      <c r="DC293" s="1692"/>
      <c r="DD293" s="1692"/>
      <c r="DE293" s="1692"/>
      <c r="DF293" s="1692"/>
      <c r="DG293" s="1692"/>
      <c r="DH293" s="1692"/>
      <c r="DI293" s="1692"/>
    </row>
    <row r="294" spans="1:113" s="1699" customFormat="1">
      <c r="A294" s="552"/>
      <c r="B294" s="1692"/>
      <c r="C294" s="1692"/>
      <c r="D294" s="1692"/>
      <c r="E294" s="1692"/>
      <c r="F294" s="1692"/>
      <c r="G294" s="1692"/>
      <c r="H294" s="1692"/>
      <c r="I294" s="1692"/>
      <c r="J294" s="1692"/>
      <c r="K294" s="1692"/>
      <c r="L294" s="1692"/>
      <c r="M294" s="1692"/>
      <c r="N294" s="1692"/>
      <c r="O294" s="1692"/>
      <c r="P294" s="1692"/>
      <c r="Q294" s="1692"/>
      <c r="R294" s="1692"/>
      <c r="S294" s="1692"/>
      <c r="T294" s="1692"/>
      <c r="U294" s="1692"/>
      <c r="V294" s="1692"/>
      <c r="W294" s="1692"/>
      <c r="X294" s="1692"/>
      <c r="Y294" s="1692"/>
      <c r="Z294" s="1692"/>
      <c r="AA294" s="1692"/>
      <c r="AB294" s="1692"/>
      <c r="AC294" s="1692"/>
      <c r="AD294" s="1692"/>
      <c r="AE294" s="1692"/>
      <c r="AF294" s="1692"/>
      <c r="AG294" s="1692"/>
      <c r="AH294" s="1692"/>
      <c r="AI294" s="1692"/>
      <c r="AJ294" s="1692"/>
      <c r="AK294" s="1692"/>
      <c r="AL294" s="1692"/>
      <c r="AM294" s="1692"/>
      <c r="AN294" s="1692"/>
      <c r="AO294" s="1692"/>
      <c r="AP294" s="1692"/>
      <c r="AQ294" s="1692"/>
      <c r="AR294" s="1692"/>
      <c r="AS294" s="1692"/>
      <c r="AT294" s="1692"/>
      <c r="AU294" s="1692"/>
      <c r="AV294" s="1692"/>
      <c r="AW294" s="1692"/>
      <c r="AX294" s="1692"/>
      <c r="AY294" s="1692"/>
      <c r="AZ294" s="1692"/>
      <c r="BA294" s="1692"/>
      <c r="BB294" s="1692"/>
      <c r="BC294" s="1692"/>
      <c r="BD294" s="1692"/>
      <c r="BE294" s="1692"/>
      <c r="BF294" s="1692"/>
      <c r="BG294" s="1692"/>
      <c r="BH294" s="1692"/>
      <c r="BI294" s="1692"/>
      <c r="BJ294" s="1692"/>
      <c r="BK294" s="1692"/>
      <c r="BL294" s="1692"/>
      <c r="BM294" s="1692"/>
      <c r="BN294" s="1692"/>
      <c r="BO294" s="1692"/>
      <c r="BP294" s="1692"/>
      <c r="BQ294" s="1692"/>
      <c r="BR294" s="1692"/>
      <c r="BS294" s="1692"/>
      <c r="BT294" s="1692"/>
      <c r="BU294" s="1692"/>
      <c r="BV294" s="1692"/>
      <c r="BW294" s="1692"/>
      <c r="BX294" s="1692"/>
      <c r="BY294" s="1692"/>
      <c r="BZ294" s="1692"/>
      <c r="CA294" s="1692"/>
      <c r="CB294" s="1692"/>
      <c r="CC294" s="1692"/>
      <c r="CD294" s="1692"/>
      <c r="CE294" s="1692"/>
      <c r="CF294" s="1692"/>
      <c r="CG294" s="1692"/>
      <c r="CH294" s="1692"/>
      <c r="CI294" s="1692"/>
      <c r="CJ294" s="1692"/>
      <c r="CK294" s="1692"/>
      <c r="CL294" s="1692"/>
      <c r="CM294" s="1692"/>
      <c r="CN294" s="1692"/>
      <c r="CO294" s="1692"/>
      <c r="CP294" s="1692"/>
      <c r="CQ294" s="1692"/>
      <c r="CR294" s="1692"/>
      <c r="CS294" s="1692"/>
      <c r="CT294" s="1692"/>
      <c r="CU294" s="1692"/>
      <c r="CV294" s="1692"/>
      <c r="CW294" s="1692"/>
      <c r="CX294" s="1692"/>
      <c r="CY294" s="1692"/>
      <c r="CZ294" s="1692"/>
      <c r="DA294" s="1692"/>
      <c r="DB294" s="1692"/>
      <c r="DC294" s="1692"/>
      <c r="DD294" s="1692"/>
      <c r="DE294" s="1692"/>
      <c r="DF294" s="1692"/>
      <c r="DG294" s="1692"/>
      <c r="DH294" s="1692"/>
      <c r="DI294" s="1692"/>
    </row>
    <row r="295" spans="1:113" s="1699" customFormat="1">
      <c r="A295" s="552"/>
      <c r="B295" s="1692"/>
      <c r="C295" s="1692"/>
      <c r="D295" s="1692"/>
      <c r="E295" s="1692"/>
      <c r="F295" s="1692"/>
      <c r="G295" s="1692"/>
      <c r="H295" s="1692"/>
      <c r="I295" s="1692"/>
      <c r="J295" s="1692"/>
      <c r="K295" s="1692"/>
      <c r="L295" s="1692"/>
      <c r="M295" s="1692"/>
      <c r="N295" s="1692"/>
      <c r="O295" s="1692"/>
      <c r="P295" s="1692"/>
      <c r="Q295" s="1692"/>
      <c r="R295" s="1692"/>
      <c r="S295" s="1692"/>
      <c r="T295" s="1692"/>
      <c r="U295" s="1692"/>
      <c r="V295" s="1692"/>
      <c r="W295" s="1692"/>
      <c r="X295" s="1692"/>
      <c r="Y295" s="1692"/>
      <c r="Z295" s="1692"/>
      <c r="AA295" s="1692"/>
      <c r="AB295" s="1692"/>
      <c r="AC295" s="1692"/>
      <c r="AD295" s="1692"/>
      <c r="AE295" s="1692"/>
      <c r="AF295" s="1692"/>
      <c r="AG295" s="1692"/>
      <c r="AH295" s="1692"/>
      <c r="AI295" s="1692"/>
      <c r="AJ295" s="1692"/>
      <c r="AK295" s="1692"/>
      <c r="AL295" s="1692"/>
      <c r="AM295" s="1692"/>
      <c r="AN295" s="1692"/>
      <c r="AO295" s="1692"/>
      <c r="AP295" s="1692"/>
      <c r="AQ295" s="1692"/>
      <c r="AR295" s="1692"/>
      <c r="AS295" s="1692"/>
      <c r="AT295" s="1692"/>
      <c r="AU295" s="1692"/>
      <c r="AV295" s="1692"/>
      <c r="AW295" s="1692"/>
      <c r="AX295" s="1692"/>
      <c r="AY295" s="1692"/>
      <c r="AZ295" s="1692"/>
      <c r="BA295" s="1692"/>
      <c r="BB295" s="1692"/>
      <c r="BC295" s="1692"/>
      <c r="BD295" s="1692"/>
      <c r="BE295" s="1692"/>
      <c r="BF295" s="1692"/>
      <c r="BG295" s="1692"/>
      <c r="BH295" s="1692"/>
      <c r="BI295" s="1692"/>
      <c r="BJ295" s="1692"/>
      <c r="BK295" s="1692"/>
      <c r="BL295" s="1692"/>
      <c r="BM295" s="1692"/>
      <c r="BN295" s="1692"/>
      <c r="BO295" s="1692"/>
      <c r="BP295" s="1692"/>
      <c r="BQ295" s="1692"/>
      <c r="BR295" s="1692"/>
      <c r="BS295" s="1692"/>
      <c r="BT295" s="1692"/>
      <c r="BU295" s="1692"/>
      <c r="BV295" s="1692"/>
      <c r="BW295" s="1692"/>
      <c r="BX295" s="1692"/>
      <c r="BY295" s="1692"/>
      <c r="BZ295" s="1692"/>
      <c r="CA295" s="1692"/>
      <c r="CB295" s="1692"/>
      <c r="CC295" s="1692"/>
      <c r="CD295" s="1692"/>
      <c r="CE295" s="1692"/>
      <c r="CF295" s="1692"/>
      <c r="CG295" s="1692"/>
      <c r="CH295" s="1692"/>
      <c r="CI295" s="1692"/>
      <c r="CJ295" s="1692"/>
      <c r="CK295" s="1692"/>
      <c r="CL295" s="1692"/>
      <c r="CM295" s="1692"/>
      <c r="CN295" s="1692"/>
      <c r="CO295" s="1692"/>
      <c r="CP295" s="1692"/>
      <c r="CQ295" s="1692"/>
      <c r="CR295" s="1692"/>
      <c r="CS295" s="1692"/>
      <c r="CT295" s="1692"/>
      <c r="CU295" s="1692"/>
      <c r="CV295" s="1692"/>
      <c r="CW295" s="1692"/>
      <c r="CX295" s="1692"/>
      <c r="CY295" s="1692"/>
      <c r="CZ295" s="1692"/>
      <c r="DA295" s="1692"/>
      <c r="DB295" s="1692"/>
      <c r="DC295" s="1692"/>
      <c r="DD295" s="1692"/>
      <c r="DE295" s="1692"/>
      <c r="DF295" s="1692"/>
      <c r="DG295" s="1692"/>
      <c r="DH295" s="1692"/>
      <c r="DI295" s="1692"/>
    </row>
    <row r="296" spans="1:113" s="1699" customFormat="1">
      <c r="A296" s="552"/>
      <c r="B296" s="1692"/>
      <c r="C296" s="1692"/>
      <c r="D296" s="1692"/>
      <c r="E296" s="1692"/>
      <c r="F296" s="1692"/>
      <c r="G296" s="1692"/>
      <c r="H296" s="1692"/>
      <c r="I296" s="1692"/>
      <c r="J296" s="1692"/>
      <c r="K296" s="1692"/>
      <c r="L296" s="1692"/>
      <c r="M296" s="1692"/>
      <c r="N296" s="1692"/>
      <c r="O296" s="1692"/>
      <c r="P296" s="1692"/>
      <c r="Q296" s="1692"/>
      <c r="R296" s="1692"/>
      <c r="S296" s="1692"/>
      <c r="T296" s="1692"/>
      <c r="U296" s="1692"/>
      <c r="V296" s="1692"/>
      <c r="W296" s="1692"/>
      <c r="X296" s="1692"/>
      <c r="Y296" s="1692"/>
      <c r="Z296" s="1692"/>
      <c r="AA296" s="1692"/>
      <c r="AB296" s="1692"/>
      <c r="AC296" s="1692"/>
      <c r="AD296" s="1692"/>
      <c r="AE296" s="1692"/>
      <c r="AF296" s="1692"/>
      <c r="AG296" s="1692"/>
      <c r="AH296" s="1692"/>
      <c r="AI296" s="1692"/>
      <c r="AJ296" s="1692"/>
      <c r="AK296" s="1692"/>
      <c r="AL296" s="1692"/>
      <c r="AM296" s="1692"/>
      <c r="AN296" s="1692"/>
      <c r="AO296" s="1692"/>
      <c r="AP296" s="1692"/>
      <c r="AQ296" s="1692"/>
      <c r="AR296" s="1692"/>
      <c r="AS296" s="1692"/>
      <c r="AT296" s="1692"/>
      <c r="AU296" s="1692"/>
      <c r="AV296" s="1692"/>
      <c r="AW296" s="1692"/>
      <c r="AX296" s="1692"/>
      <c r="AY296" s="1692"/>
      <c r="AZ296" s="1692"/>
      <c r="BA296" s="1692"/>
      <c r="BB296" s="1692"/>
      <c r="BC296" s="1692"/>
      <c r="BD296" s="1692"/>
      <c r="BE296" s="1692"/>
      <c r="BF296" s="1692"/>
      <c r="BG296" s="1692"/>
      <c r="BH296" s="1692"/>
      <c r="BI296" s="1692"/>
      <c r="BJ296" s="1692"/>
      <c r="BK296" s="1692"/>
      <c r="BL296" s="1692"/>
      <c r="BM296" s="1692"/>
      <c r="BN296" s="1692"/>
      <c r="BO296" s="1692"/>
      <c r="BP296" s="1692"/>
      <c r="BQ296" s="1692"/>
      <c r="BR296" s="1692"/>
      <c r="BS296" s="1692"/>
      <c r="BT296" s="1692"/>
      <c r="BU296" s="1692"/>
      <c r="BV296" s="1692"/>
      <c r="BW296" s="1692"/>
      <c r="BX296" s="1692"/>
      <c r="BY296" s="1692"/>
      <c r="BZ296" s="1692"/>
      <c r="CA296" s="1692"/>
      <c r="CB296" s="1692"/>
      <c r="CC296" s="1692"/>
      <c r="CD296" s="1692"/>
      <c r="CE296" s="1692"/>
      <c r="CF296" s="1692"/>
      <c r="CG296" s="1692"/>
      <c r="CH296" s="1692"/>
      <c r="CI296" s="1692"/>
      <c r="CJ296" s="1692"/>
      <c r="CK296" s="1692"/>
      <c r="CL296" s="1692"/>
      <c r="CM296" s="1692"/>
      <c r="CN296" s="1692"/>
      <c r="CO296" s="1692"/>
      <c r="CP296" s="1692"/>
      <c r="CQ296" s="1692"/>
      <c r="CR296" s="1692"/>
      <c r="CS296" s="1692"/>
      <c r="CT296" s="1692"/>
      <c r="CU296" s="1692"/>
      <c r="CV296" s="1692"/>
      <c r="CW296" s="1692"/>
      <c r="CX296" s="1692"/>
      <c r="CY296" s="1692"/>
      <c r="CZ296" s="1692"/>
      <c r="DA296" s="1692"/>
      <c r="DB296" s="1692"/>
      <c r="DC296" s="1692"/>
      <c r="DD296" s="1692"/>
      <c r="DE296" s="1692"/>
      <c r="DF296" s="1692"/>
      <c r="DG296" s="1692"/>
      <c r="DH296" s="1692"/>
      <c r="DI296" s="1692"/>
    </row>
    <row r="297" spans="1:113" s="1699" customFormat="1">
      <c r="A297" s="552"/>
      <c r="B297" s="1692"/>
      <c r="C297" s="1692"/>
      <c r="D297" s="1692"/>
      <c r="E297" s="1692"/>
      <c r="F297" s="1692"/>
      <c r="G297" s="1692"/>
      <c r="H297" s="1692"/>
      <c r="I297" s="1692"/>
      <c r="J297" s="1692"/>
      <c r="K297" s="1692"/>
      <c r="L297" s="1692"/>
      <c r="M297" s="1692"/>
      <c r="N297" s="1692"/>
      <c r="O297" s="1692"/>
      <c r="P297" s="1692"/>
      <c r="Q297" s="1692"/>
      <c r="R297" s="1692"/>
      <c r="S297" s="1692"/>
      <c r="T297" s="1692"/>
      <c r="U297" s="1692"/>
      <c r="V297" s="1692"/>
      <c r="W297" s="1692"/>
      <c r="X297" s="1692"/>
      <c r="Y297" s="1692"/>
      <c r="Z297" s="1692"/>
      <c r="AA297" s="1692"/>
      <c r="AB297" s="1692"/>
      <c r="AC297" s="1692"/>
      <c r="AD297" s="1692"/>
      <c r="AE297" s="1692"/>
      <c r="AF297" s="1692"/>
      <c r="AG297" s="1692"/>
      <c r="AH297" s="1692"/>
      <c r="AI297" s="1692"/>
      <c r="AJ297" s="1692"/>
      <c r="AK297" s="1692"/>
      <c r="AL297" s="1692"/>
      <c r="AM297" s="1692"/>
      <c r="AN297" s="1692"/>
      <c r="AO297" s="1692"/>
      <c r="AP297" s="1692"/>
      <c r="AQ297" s="1692"/>
      <c r="AR297" s="1692"/>
      <c r="AS297" s="1692"/>
      <c r="AT297" s="1692"/>
      <c r="AU297" s="1692"/>
      <c r="AV297" s="1692"/>
      <c r="AW297" s="1692"/>
      <c r="AX297" s="1692"/>
      <c r="AY297" s="1692"/>
      <c r="AZ297" s="1692"/>
      <c r="BA297" s="1692"/>
      <c r="BB297" s="1692"/>
      <c r="BC297" s="1692"/>
      <c r="BD297" s="1692"/>
      <c r="BE297" s="1692"/>
      <c r="BF297" s="1692"/>
      <c r="BG297" s="1692"/>
      <c r="BH297" s="1692"/>
      <c r="BI297" s="1692"/>
      <c r="BJ297" s="1692"/>
      <c r="BK297" s="1692"/>
      <c r="BL297" s="1692"/>
      <c r="BM297" s="1692"/>
      <c r="BN297" s="1692"/>
      <c r="BO297" s="1692"/>
      <c r="BP297" s="1692"/>
      <c r="BQ297" s="1692"/>
      <c r="BR297" s="1692"/>
      <c r="BS297" s="1692"/>
      <c r="BT297" s="1692"/>
      <c r="BU297" s="1692"/>
      <c r="BV297" s="1692"/>
      <c r="BW297" s="1692"/>
      <c r="BX297" s="1692"/>
      <c r="BY297" s="1692"/>
      <c r="BZ297" s="1692"/>
      <c r="CA297" s="1692"/>
      <c r="CB297" s="1692"/>
      <c r="CC297" s="1692"/>
      <c r="CD297" s="1692"/>
      <c r="CE297" s="1692"/>
      <c r="CF297" s="1692"/>
      <c r="CG297" s="1692"/>
      <c r="CH297" s="1692"/>
      <c r="CI297" s="1692"/>
      <c r="CJ297" s="1692"/>
      <c r="CK297" s="1692"/>
      <c r="CL297" s="1692"/>
      <c r="CM297" s="1692"/>
      <c r="CN297" s="1692"/>
      <c r="CO297" s="1692"/>
      <c r="CP297" s="1692"/>
      <c r="CQ297" s="1692"/>
      <c r="CR297" s="1692"/>
      <c r="CS297" s="1692"/>
      <c r="CT297" s="1692"/>
      <c r="CU297" s="1692"/>
      <c r="CV297" s="1692"/>
      <c r="CW297" s="1692"/>
      <c r="CX297" s="1692"/>
      <c r="CY297" s="1692"/>
      <c r="CZ297" s="1692"/>
      <c r="DA297" s="1692"/>
      <c r="DB297" s="1692"/>
      <c r="DC297" s="1692"/>
      <c r="DD297" s="1692"/>
      <c r="DE297" s="1692"/>
      <c r="DF297" s="1692"/>
      <c r="DG297" s="1692"/>
      <c r="DH297" s="1692"/>
      <c r="DI297" s="1692"/>
    </row>
    <row r="298" spans="1:113" s="1699" customFormat="1">
      <c r="A298" s="552"/>
      <c r="B298" s="1692"/>
      <c r="C298" s="1692"/>
      <c r="D298" s="1692"/>
      <c r="E298" s="1692"/>
      <c r="F298" s="1692"/>
      <c r="G298" s="1692"/>
      <c r="H298" s="1692"/>
      <c r="I298" s="1692"/>
      <c r="J298" s="1692"/>
      <c r="K298" s="1692"/>
      <c r="L298" s="1692"/>
      <c r="M298" s="1692"/>
      <c r="N298" s="1692"/>
      <c r="O298" s="1692"/>
      <c r="P298" s="1692"/>
      <c r="Q298" s="1692"/>
      <c r="R298" s="1692"/>
      <c r="S298" s="1692"/>
      <c r="T298" s="1692"/>
      <c r="U298" s="1692"/>
      <c r="V298" s="1692"/>
      <c r="W298" s="1692"/>
      <c r="X298" s="1692"/>
      <c r="Y298" s="1692"/>
      <c r="Z298" s="1692"/>
      <c r="AA298" s="1692"/>
      <c r="AB298" s="1692"/>
      <c r="AC298" s="1692"/>
      <c r="AD298" s="1692"/>
      <c r="AE298" s="1692"/>
      <c r="AF298" s="1692"/>
      <c r="AG298" s="1692"/>
      <c r="AH298" s="1692"/>
      <c r="AI298" s="1692"/>
      <c r="AJ298" s="1692"/>
      <c r="AK298" s="1692"/>
      <c r="AL298" s="1692"/>
      <c r="AM298" s="1692"/>
      <c r="AN298" s="1692"/>
      <c r="AO298" s="1692"/>
      <c r="AP298" s="1692"/>
      <c r="AQ298" s="1692"/>
      <c r="AR298" s="1692"/>
      <c r="AS298" s="1692"/>
      <c r="AT298" s="1692"/>
      <c r="AU298" s="1692"/>
      <c r="AV298" s="1692"/>
      <c r="AW298" s="1692"/>
      <c r="AX298" s="1692"/>
      <c r="AY298" s="1692"/>
      <c r="AZ298" s="1692"/>
      <c r="BA298" s="1692"/>
      <c r="BB298" s="1692"/>
      <c r="BC298" s="1692"/>
      <c r="BD298" s="1692"/>
      <c r="BE298" s="1692"/>
      <c r="BF298" s="1692"/>
      <c r="BG298" s="1692"/>
      <c r="BH298" s="1692"/>
      <c r="BI298" s="1692"/>
      <c r="BJ298" s="1692"/>
      <c r="BK298" s="1692"/>
      <c r="BL298" s="1692"/>
      <c r="BM298" s="1692"/>
      <c r="BN298" s="1692"/>
      <c r="BO298" s="1692"/>
      <c r="BP298" s="1692"/>
      <c r="BQ298" s="1692"/>
      <c r="BR298" s="1692"/>
      <c r="BS298" s="1692"/>
      <c r="BT298" s="1692"/>
      <c r="BU298" s="1692"/>
      <c r="BV298" s="1692"/>
      <c r="BW298" s="1692"/>
      <c r="BX298" s="1692"/>
      <c r="BY298" s="1692"/>
      <c r="BZ298" s="1692"/>
      <c r="CA298" s="1692"/>
      <c r="CB298" s="1692"/>
      <c r="CC298" s="1692"/>
      <c r="CD298" s="1692"/>
      <c r="CE298" s="1692"/>
      <c r="CF298" s="1692"/>
      <c r="CG298" s="1692"/>
      <c r="CH298" s="1692"/>
      <c r="CI298" s="1692"/>
      <c r="CJ298" s="1692"/>
      <c r="CK298" s="1692"/>
      <c r="CL298" s="1692"/>
      <c r="CM298" s="1692"/>
      <c r="CN298" s="1692"/>
      <c r="CO298" s="1692"/>
      <c r="CP298" s="1692"/>
      <c r="CQ298" s="1692"/>
      <c r="CR298" s="1692"/>
      <c r="CS298" s="1692"/>
      <c r="CT298" s="1692"/>
      <c r="CU298" s="1692"/>
      <c r="CV298" s="1692"/>
      <c r="CW298" s="1692"/>
      <c r="CX298" s="1692"/>
      <c r="CY298" s="1692"/>
      <c r="CZ298" s="1692"/>
      <c r="DA298" s="1692"/>
      <c r="DB298" s="1692"/>
      <c r="DC298" s="1692"/>
      <c r="DD298" s="1692"/>
      <c r="DE298" s="1692"/>
      <c r="DF298" s="1692"/>
      <c r="DG298" s="1692"/>
      <c r="DH298" s="1692"/>
      <c r="DI298" s="1692"/>
    </row>
    <row r="299" spans="1:113" s="1699" customFormat="1">
      <c r="A299" s="552"/>
      <c r="B299" s="1692"/>
      <c r="C299" s="1692"/>
      <c r="D299" s="1692"/>
      <c r="E299" s="1692"/>
      <c r="F299" s="1692"/>
      <c r="G299" s="1692"/>
      <c r="H299" s="1692"/>
      <c r="I299" s="1692"/>
      <c r="J299" s="1692"/>
      <c r="K299" s="1692"/>
      <c r="L299" s="1692"/>
      <c r="M299" s="1692"/>
      <c r="N299" s="1692"/>
      <c r="O299" s="1692"/>
      <c r="P299" s="1692"/>
      <c r="Q299" s="1692"/>
      <c r="R299" s="1692"/>
      <c r="S299" s="1692"/>
      <c r="T299" s="1692"/>
      <c r="U299" s="1692"/>
      <c r="V299" s="1692"/>
      <c r="W299" s="1692"/>
      <c r="X299" s="1692"/>
      <c r="Y299" s="1692"/>
      <c r="Z299" s="1692"/>
      <c r="AA299" s="1692"/>
      <c r="AB299" s="1692"/>
      <c r="AC299" s="1692"/>
      <c r="AD299" s="1692"/>
      <c r="AE299" s="1692"/>
      <c r="AF299" s="1692"/>
      <c r="AG299" s="1692"/>
      <c r="AH299" s="1692"/>
      <c r="AI299" s="1692"/>
      <c r="AJ299" s="1692"/>
      <c r="AK299" s="1692"/>
      <c r="AL299" s="1692"/>
      <c r="AM299" s="1692"/>
      <c r="AN299" s="1692"/>
      <c r="AO299" s="1692"/>
      <c r="AP299" s="1692"/>
      <c r="AQ299" s="1692"/>
      <c r="AR299" s="1692"/>
      <c r="AS299" s="1692"/>
      <c r="AT299" s="1692"/>
      <c r="AU299" s="1692"/>
      <c r="AV299" s="1692"/>
      <c r="AW299" s="1692"/>
      <c r="AX299" s="1692"/>
      <c r="AY299" s="1692"/>
      <c r="AZ299" s="1692"/>
      <c r="BA299" s="1692"/>
      <c r="BB299" s="1692"/>
      <c r="BC299" s="1692"/>
      <c r="BD299" s="1692"/>
      <c r="BE299" s="1692"/>
      <c r="BF299" s="1692"/>
      <c r="BG299" s="1692"/>
      <c r="BH299" s="1692"/>
      <c r="BI299" s="1692"/>
      <c r="BJ299" s="1692"/>
      <c r="BK299" s="1692"/>
      <c r="BL299" s="1692"/>
      <c r="BM299" s="1692"/>
      <c r="BN299" s="1692"/>
      <c r="BO299" s="1692"/>
      <c r="BP299" s="1692"/>
      <c r="BQ299" s="1692"/>
      <c r="BR299" s="1692"/>
      <c r="BS299" s="1692"/>
      <c r="BT299" s="1692"/>
      <c r="BU299" s="1692"/>
      <c r="BV299" s="1692"/>
      <c r="BW299" s="1692"/>
      <c r="BX299" s="1692"/>
      <c r="BY299" s="1692"/>
      <c r="BZ299" s="1692"/>
      <c r="CA299" s="1692"/>
      <c r="CB299" s="1692"/>
      <c r="CC299" s="1692"/>
      <c r="CD299" s="1692"/>
      <c r="CE299" s="1692"/>
      <c r="CF299" s="1692"/>
      <c r="CG299" s="1692"/>
      <c r="CH299" s="1692"/>
      <c r="CI299" s="1692"/>
      <c r="CJ299" s="1692"/>
      <c r="CK299" s="1692"/>
      <c r="CL299" s="1692"/>
      <c r="CM299" s="1692"/>
      <c r="CN299" s="1692"/>
      <c r="CO299" s="1692"/>
      <c r="CP299" s="1692"/>
      <c r="CQ299" s="1692"/>
      <c r="CR299" s="1692"/>
      <c r="CS299" s="1692"/>
      <c r="CT299" s="1692"/>
      <c r="CU299" s="1692"/>
      <c r="CV299" s="1692"/>
      <c r="CW299" s="1692"/>
      <c r="CX299" s="1692"/>
      <c r="CY299" s="1692"/>
      <c r="CZ299" s="1692"/>
      <c r="DA299" s="1692"/>
      <c r="DB299" s="1692"/>
      <c r="DC299" s="1692"/>
      <c r="DD299" s="1692"/>
      <c r="DE299" s="1692"/>
      <c r="DF299" s="1692"/>
      <c r="DG299" s="1692"/>
      <c r="DH299" s="1692"/>
      <c r="DI299" s="1692"/>
    </row>
    <row r="300" spans="1:113" s="1699" customFormat="1">
      <c r="A300" s="552"/>
      <c r="B300" s="1692"/>
      <c r="C300" s="1692"/>
      <c r="D300" s="1692"/>
      <c r="E300" s="1692"/>
      <c r="F300" s="1692"/>
      <c r="G300" s="1692"/>
      <c r="H300" s="1692"/>
      <c r="I300" s="1692"/>
      <c r="J300" s="1692"/>
      <c r="K300" s="1692"/>
      <c r="L300" s="1692"/>
      <c r="M300" s="1692"/>
      <c r="N300" s="1692"/>
      <c r="O300" s="1692"/>
      <c r="P300" s="1692"/>
      <c r="Q300" s="1692"/>
      <c r="R300" s="1692"/>
      <c r="S300" s="1692"/>
      <c r="T300" s="1692"/>
      <c r="U300" s="1692"/>
      <c r="V300" s="1692"/>
      <c r="W300" s="1692"/>
      <c r="X300" s="1692"/>
      <c r="Y300" s="1692"/>
      <c r="Z300" s="1692"/>
      <c r="AA300" s="1692"/>
      <c r="AB300" s="1692"/>
      <c r="AC300" s="1692"/>
      <c r="AD300" s="1692"/>
      <c r="AE300" s="1692"/>
      <c r="AF300" s="1692"/>
      <c r="AG300" s="1692"/>
      <c r="AH300" s="1692"/>
      <c r="AI300" s="1692"/>
      <c r="AJ300" s="1692"/>
      <c r="AK300" s="1692"/>
      <c r="AL300" s="1692"/>
      <c r="AM300" s="1692"/>
      <c r="AN300" s="1692"/>
      <c r="AO300" s="1692"/>
      <c r="AP300" s="1692"/>
      <c r="AQ300" s="1692"/>
      <c r="AR300" s="1692"/>
      <c r="AS300" s="1692"/>
      <c r="AT300" s="1692"/>
      <c r="AU300" s="1692"/>
      <c r="AV300" s="1692"/>
      <c r="AW300" s="1692"/>
      <c r="AX300" s="1692"/>
      <c r="AY300" s="1692"/>
      <c r="AZ300" s="1692"/>
      <c r="BA300" s="1692"/>
      <c r="BB300" s="1692"/>
      <c r="BC300" s="1692"/>
      <c r="BD300" s="1692"/>
      <c r="BE300" s="1692"/>
      <c r="BF300" s="1692"/>
      <c r="BG300" s="1692"/>
      <c r="BH300" s="1692"/>
      <c r="BI300" s="1692"/>
      <c r="BJ300" s="1692"/>
      <c r="BK300" s="1692"/>
      <c r="BL300" s="1692"/>
      <c r="BM300" s="1692"/>
      <c r="BN300" s="1692"/>
      <c r="BO300" s="1692"/>
      <c r="BP300" s="1692"/>
      <c r="BQ300" s="1692"/>
      <c r="BR300" s="1692"/>
      <c r="BS300" s="1692"/>
      <c r="BT300" s="1692"/>
      <c r="BU300" s="1692"/>
      <c r="BV300" s="1692"/>
      <c r="BW300" s="1692"/>
      <c r="BX300" s="1692"/>
      <c r="BY300" s="1692"/>
      <c r="BZ300" s="1692"/>
      <c r="CA300" s="1692"/>
      <c r="CB300" s="1692"/>
      <c r="CC300" s="1692"/>
      <c r="CD300" s="1692"/>
      <c r="CE300" s="1692"/>
      <c r="CF300" s="1692"/>
      <c r="CG300" s="1692"/>
      <c r="CH300" s="1692"/>
      <c r="CI300" s="1692"/>
      <c r="CJ300" s="1692"/>
      <c r="CK300" s="1692"/>
      <c r="CL300" s="1692"/>
      <c r="CM300" s="1692"/>
      <c r="CN300" s="1692"/>
      <c r="CO300" s="1692"/>
      <c r="CP300" s="1692"/>
      <c r="CQ300" s="1692"/>
      <c r="CR300" s="1692"/>
      <c r="CS300" s="1692"/>
      <c r="CT300" s="1692"/>
      <c r="CU300" s="1692"/>
      <c r="CV300" s="1692"/>
      <c r="CW300" s="1692"/>
      <c r="CX300" s="1692"/>
      <c r="CY300" s="1692"/>
      <c r="CZ300" s="1692"/>
      <c r="DA300" s="1692"/>
      <c r="DB300" s="1692"/>
      <c r="DC300" s="1692"/>
      <c r="DD300" s="1692"/>
      <c r="DE300" s="1692"/>
      <c r="DF300" s="1692"/>
      <c r="DG300" s="1692"/>
      <c r="DH300" s="1692"/>
      <c r="DI300" s="1692"/>
    </row>
    <row r="301" spans="1:113" s="1699" customFormat="1">
      <c r="A301" s="552"/>
      <c r="B301" s="1692"/>
      <c r="C301" s="1692"/>
      <c r="D301" s="1692"/>
      <c r="E301" s="1692"/>
      <c r="F301" s="1692"/>
      <c r="G301" s="1692"/>
      <c r="H301" s="1692"/>
      <c r="I301" s="1692"/>
      <c r="J301" s="1692"/>
      <c r="K301" s="1692"/>
      <c r="L301" s="1692"/>
      <c r="M301" s="1692"/>
      <c r="N301" s="1692"/>
      <c r="O301" s="1692"/>
      <c r="P301" s="1692"/>
      <c r="Q301" s="1692"/>
      <c r="R301" s="1692"/>
      <c r="S301" s="1692"/>
      <c r="T301" s="1692"/>
      <c r="U301" s="1692"/>
      <c r="V301" s="1692"/>
      <c r="W301" s="1692"/>
      <c r="X301" s="1692"/>
      <c r="Y301" s="1692"/>
      <c r="Z301" s="1692"/>
      <c r="AA301" s="1692"/>
      <c r="AB301" s="1692"/>
      <c r="AC301" s="1692"/>
      <c r="AD301" s="1692"/>
      <c r="AE301" s="1692"/>
      <c r="AF301" s="1692"/>
      <c r="AG301" s="1692"/>
      <c r="AH301" s="1692"/>
      <c r="AI301" s="1692"/>
      <c r="AJ301" s="1692"/>
      <c r="AK301" s="1692"/>
      <c r="AL301" s="1692"/>
      <c r="AM301" s="1692"/>
      <c r="AN301" s="1692"/>
      <c r="AO301" s="1692"/>
      <c r="AP301" s="1692"/>
      <c r="AQ301" s="1692"/>
      <c r="AR301" s="1692"/>
      <c r="AS301" s="1692"/>
      <c r="AT301" s="1692"/>
      <c r="AU301" s="1692"/>
      <c r="AV301" s="1692"/>
      <c r="AW301" s="1692"/>
      <c r="AX301" s="1692"/>
      <c r="AY301" s="1692"/>
      <c r="AZ301" s="1692"/>
      <c r="BA301" s="1692"/>
      <c r="BB301" s="1692"/>
      <c r="BC301" s="1692"/>
      <c r="BD301" s="1692"/>
      <c r="BE301" s="1692"/>
      <c r="BF301" s="1692"/>
      <c r="BG301" s="1692"/>
      <c r="BH301" s="1692"/>
      <c r="BI301" s="1692"/>
      <c r="BJ301" s="1692"/>
      <c r="BK301" s="1692"/>
      <c r="BL301" s="1692"/>
      <c r="BM301" s="1692"/>
      <c r="BN301" s="1692"/>
      <c r="BO301" s="1692"/>
      <c r="BP301" s="1692"/>
      <c r="BQ301" s="1692"/>
      <c r="BR301" s="1692"/>
      <c r="BS301" s="1692"/>
      <c r="BT301" s="1692"/>
      <c r="BU301" s="1692"/>
      <c r="BV301" s="1692"/>
      <c r="BW301" s="1692"/>
      <c r="BX301" s="1692"/>
      <c r="BY301" s="1692"/>
      <c r="BZ301" s="1692"/>
      <c r="CA301" s="1692"/>
      <c r="CB301" s="1692"/>
      <c r="CC301" s="1692"/>
      <c r="CD301" s="1692"/>
      <c r="CE301" s="1692"/>
      <c r="CF301" s="1692"/>
      <c r="CG301" s="1692"/>
      <c r="CH301" s="1692"/>
      <c r="CI301" s="1692"/>
      <c r="CJ301" s="1692"/>
      <c r="CK301" s="1692"/>
      <c r="CL301" s="1692"/>
      <c r="CM301" s="1692"/>
      <c r="CN301" s="1692"/>
      <c r="CO301" s="1692"/>
      <c r="CP301" s="1692"/>
      <c r="CQ301" s="1692"/>
      <c r="CR301" s="1692"/>
      <c r="CS301" s="1692"/>
      <c r="CT301" s="1692"/>
      <c r="CU301" s="1692"/>
      <c r="CV301" s="1692"/>
      <c r="CW301" s="1692"/>
      <c r="CX301" s="1692"/>
      <c r="CY301" s="1692"/>
      <c r="CZ301" s="1692"/>
      <c r="DA301" s="1692"/>
      <c r="DB301" s="1692"/>
      <c r="DC301" s="1692"/>
      <c r="DD301" s="1692"/>
      <c r="DE301" s="1692"/>
      <c r="DF301" s="1692"/>
      <c r="DG301" s="1692"/>
      <c r="DH301" s="1692"/>
      <c r="DI301" s="1692"/>
    </row>
    <row r="302" spans="1:113" s="1699" customFormat="1">
      <c r="A302" s="552"/>
      <c r="B302" s="1692"/>
      <c r="C302" s="1692"/>
      <c r="D302" s="1692"/>
      <c r="E302" s="1692"/>
      <c r="F302" s="1692"/>
      <c r="G302" s="1692"/>
      <c r="H302" s="1692"/>
      <c r="I302" s="1692"/>
      <c r="J302" s="1692"/>
      <c r="K302" s="1692"/>
      <c r="L302" s="1692"/>
      <c r="M302" s="1692"/>
      <c r="N302" s="1692"/>
      <c r="O302" s="1692"/>
      <c r="P302" s="1692"/>
      <c r="Q302" s="1692"/>
      <c r="R302" s="1692"/>
      <c r="S302" s="1692"/>
      <c r="T302" s="1692"/>
      <c r="U302" s="1692"/>
      <c r="V302" s="1692"/>
      <c r="W302" s="1692"/>
      <c r="X302" s="1692"/>
      <c r="Y302" s="1692"/>
      <c r="Z302" s="1692"/>
      <c r="AA302" s="1692"/>
      <c r="AB302" s="1692"/>
      <c r="AC302" s="1692"/>
      <c r="AD302" s="1692"/>
      <c r="AE302" s="1692"/>
      <c r="AF302" s="1692"/>
      <c r="AG302" s="1692"/>
      <c r="AH302" s="1692"/>
      <c r="AI302" s="1692"/>
      <c r="AJ302" s="1692"/>
      <c r="AK302" s="1692"/>
      <c r="AL302" s="1692"/>
      <c r="AM302" s="1692"/>
      <c r="AN302" s="1692"/>
      <c r="AO302" s="1692"/>
      <c r="AP302" s="1692"/>
      <c r="AQ302" s="1692"/>
      <c r="AR302" s="1692"/>
      <c r="AS302" s="1692"/>
      <c r="AT302" s="1692"/>
      <c r="AU302" s="1692"/>
      <c r="AV302" s="1692"/>
      <c r="AW302" s="1692"/>
      <c r="AX302" s="1692"/>
      <c r="AY302" s="1692"/>
      <c r="AZ302" s="1692"/>
      <c r="BA302" s="1692"/>
      <c r="BB302" s="1692"/>
      <c r="BC302" s="1692"/>
      <c r="BD302" s="1692"/>
      <c r="BE302" s="1692"/>
      <c r="BF302" s="1692"/>
      <c r="BG302" s="1692"/>
      <c r="BH302" s="1692"/>
      <c r="BI302" s="1692"/>
      <c r="BJ302" s="1692"/>
      <c r="BK302" s="1692"/>
      <c r="BL302" s="1692"/>
      <c r="BM302" s="1692"/>
      <c r="BN302" s="1692"/>
      <c r="BO302" s="1692"/>
      <c r="BP302" s="1692"/>
      <c r="BQ302" s="1692"/>
      <c r="BR302" s="1692"/>
      <c r="BS302" s="1692"/>
      <c r="BT302" s="1692"/>
      <c r="BU302" s="1692"/>
      <c r="BV302" s="1692"/>
      <c r="BW302" s="1692"/>
      <c r="BX302" s="1692"/>
      <c r="BY302" s="1692"/>
      <c r="BZ302" s="1692"/>
      <c r="CA302" s="1692"/>
      <c r="CB302" s="1692"/>
      <c r="CC302" s="1692"/>
      <c r="CD302" s="1692"/>
      <c r="CE302" s="1692"/>
      <c r="CF302" s="1692"/>
      <c r="CG302" s="1692"/>
      <c r="CH302" s="1692"/>
      <c r="CI302" s="1692"/>
      <c r="CJ302" s="1692"/>
      <c r="CK302" s="1692"/>
      <c r="CL302" s="1692"/>
      <c r="CM302" s="1692"/>
      <c r="CN302" s="1692"/>
      <c r="CO302" s="1692"/>
      <c r="CP302" s="1692"/>
      <c r="CQ302" s="1692"/>
      <c r="CR302" s="1692"/>
      <c r="CS302" s="1692"/>
      <c r="CT302" s="1692"/>
      <c r="CU302" s="1692"/>
      <c r="CV302" s="1692"/>
      <c r="CW302" s="1692"/>
      <c r="CX302" s="1692"/>
      <c r="CY302" s="1692"/>
      <c r="CZ302" s="1692"/>
      <c r="DA302" s="1692"/>
      <c r="DB302" s="1692"/>
      <c r="DC302" s="1692"/>
      <c r="DD302" s="1692"/>
      <c r="DE302" s="1692"/>
      <c r="DF302" s="1692"/>
      <c r="DG302" s="1692"/>
      <c r="DH302" s="1692"/>
      <c r="DI302" s="1692"/>
    </row>
    <row r="303" spans="1:113" s="1699" customFormat="1">
      <c r="A303" s="552"/>
      <c r="B303" s="1692"/>
      <c r="C303" s="1692"/>
      <c r="D303" s="1692"/>
      <c r="E303" s="1692"/>
      <c r="F303" s="1692"/>
      <c r="G303" s="1692"/>
      <c r="H303" s="1692"/>
      <c r="I303" s="1692"/>
      <c r="J303" s="1692"/>
      <c r="K303" s="1692"/>
      <c r="L303" s="1692"/>
      <c r="M303" s="1692"/>
      <c r="N303" s="1692"/>
      <c r="O303" s="1692"/>
      <c r="P303" s="1692"/>
      <c r="Q303" s="1692"/>
      <c r="R303" s="1692"/>
      <c r="S303" s="1692"/>
      <c r="T303" s="1692"/>
      <c r="U303" s="1692"/>
      <c r="V303" s="1692"/>
      <c r="W303" s="1692"/>
      <c r="X303" s="1692"/>
      <c r="Y303" s="1692"/>
      <c r="Z303" s="1692"/>
      <c r="AA303" s="1692"/>
      <c r="AB303" s="1692"/>
      <c r="AC303" s="1692"/>
      <c r="AD303" s="1692"/>
      <c r="AE303" s="1692"/>
      <c r="AF303" s="1692"/>
      <c r="AG303" s="1692"/>
      <c r="AH303" s="1692"/>
      <c r="AI303" s="1692"/>
      <c r="AJ303" s="1692"/>
      <c r="AK303" s="1692"/>
      <c r="AL303" s="1692"/>
      <c r="AM303" s="1692"/>
      <c r="AN303" s="1692"/>
      <c r="AO303" s="1692"/>
      <c r="AP303" s="1692"/>
      <c r="AQ303" s="1692"/>
      <c r="AR303" s="1692"/>
      <c r="AS303" s="1692"/>
      <c r="AT303" s="1692"/>
      <c r="AU303" s="1692"/>
      <c r="AV303" s="1692"/>
      <c r="AW303" s="1692"/>
      <c r="AX303" s="1692"/>
      <c r="AY303" s="1692"/>
      <c r="AZ303" s="1692"/>
      <c r="BA303" s="1692"/>
      <c r="BB303" s="1692"/>
      <c r="BC303" s="1692"/>
      <c r="BD303" s="1692"/>
      <c r="BE303" s="1692"/>
      <c r="BF303" s="1692"/>
      <c r="BG303" s="1692"/>
      <c r="BH303" s="1692"/>
      <c r="BI303" s="1692"/>
      <c r="BJ303" s="1692"/>
      <c r="BK303" s="1692"/>
      <c r="BL303" s="1692"/>
      <c r="BM303" s="1692"/>
      <c r="BN303" s="1692"/>
      <c r="BO303" s="1692"/>
      <c r="BP303" s="1692"/>
      <c r="BQ303" s="1692"/>
      <c r="BR303" s="1692"/>
      <c r="BS303" s="1692"/>
      <c r="BT303" s="1692"/>
      <c r="BU303" s="1692"/>
      <c r="BV303" s="1692"/>
      <c r="BW303" s="1692"/>
      <c r="BX303" s="1692"/>
      <c r="BY303" s="1692"/>
      <c r="BZ303" s="1692"/>
      <c r="CA303" s="1692"/>
      <c r="CB303" s="1692"/>
      <c r="CC303" s="1692"/>
      <c r="CD303" s="1692"/>
      <c r="CE303" s="1692"/>
      <c r="CF303" s="1692"/>
      <c r="CG303" s="1692"/>
      <c r="CH303" s="1692"/>
      <c r="CI303" s="1692"/>
      <c r="CJ303" s="1692"/>
      <c r="CK303" s="1692"/>
      <c r="CL303" s="1692"/>
      <c r="CM303" s="1692"/>
      <c r="CN303" s="1692"/>
      <c r="CO303" s="1692"/>
      <c r="CP303" s="1692"/>
      <c r="CQ303" s="1692"/>
      <c r="CR303" s="1692"/>
      <c r="CS303" s="1692"/>
      <c r="CT303" s="1692"/>
      <c r="CU303" s="1692"/>
      <c r="CV303" s="1692"/>
      <c r="CW303" s="1692"/>
      <c r="CX303" s="1692"/>
      <c r="CY303" s="1692"/>
      <c r="CZ303" s="1692"/>
      <c r="DA303" s="1692"/>
      <c r="DB303" s="1692"/>
      <c r="DC303" s="1692"/>
      <c r="DD303" s="1692"/>
      <c r="DE303" s="1692"/>
      <c r="DF303" s="1692"/>
      <c r="DG303" s="1692"/>
      <c r="DH303" s="1692"/>
      <c r="DI303" s="1692"/>
    </row>
    <row r="304" spans="1:113" s="1699" customFormat="1">
      <c r="A304" s="552"/>
      <c r="B304" s="1692"/>
      <c r="C304" s="1692"/>
      <c r="D304" s="1692"/>
      <c r="E304" s="1692"/>
      <c r="F304" s="1692"/>
      <c r="G304" s="1692"/>
      <c r="H304" s="1692"/>
      <c r="I304" s="1692"/>
      <c r="J304" s="1692"/>
      <c r="K304" s="1692"/>
      <c r="L304" s="1692"/>
      <c r="M304" s="1692"/>
      <c r="N304" s="1692"/>
      <c r="O304" s="1692"/>
      <c r="P304" s="1692"/>
      <c r="Q304" s="1692"/>
      <c r="R304" s="1692"/>
      <c r="S304" s="1692"/>
      <c r="T304" s="1692"/>
      <c r="U304" s="1692"/>
      <c r="V304" s="1692"/>
      <c r="W304" s="1692"/>
      <c r="X304" s="1692"/>
      <c r="Y304" s="1692"/>
      <c r="Z304" s="1692"/>
      <c r="AA304" s="1692"/>
      <c r="AB304" s="1692"/>
      <c r="AC304" s="1692"/>
      <c r="AD304" s="1692"/>
      <c r="AE304" s="1692"/>
      <c r="AF304" s="1692"/>
      <c r="AG304" s="1692"/>
      <c r="AH304" s="1692"/>
      <c r="AI304" s="1692"/>
      <c r="AJ304" s="1692"/>
      <c r="AK304" s="1692"/>
      <c r="AL304" s="1692"/>
      <c r="AM304" s="1692"/>
      <c r="AN304" s="1692"/>
      <c r="AO304" s="1692"/>
      <c r="AP304" s="1692"/>
      <c r="AQ304" s="1692"/>
      <c r="AR304" s="1692"/>
      <c r="AS304" s="1692"/>
      <c r="AT304" s="1692"/>
      <c r="AU304" s="1692"/>
      <c r="AV304" s="1692"/>
      <c r="AW304" s="1692"/>
      <c r="AX304" s="1692"/>
      <c r="AY304" s="1692"/>
      <c r="AZ304" s="1692"/>
      <c r="BA304" s="1692"/>
      <c r="BB304" s="1692"/>
      <c r="BC304" s="1692"/>
      <c r="BD304" s="1692"/>
      <c r="BE304" s="1692"/>
      <c r="BF304" s="1692"/>
      <c r="BG304" s="1692"/>
      <c r="BH304" s="1692"/>
      <c r="BI304" s="1692"/>
      <c r="BJ304" s="1692"/>
      <c r="BK304" s="1692"/>
      <c r="BL304" s="1692"/>
      <c r="BM304" s="1692"/>
      <c r="BN304" s="1692"/>
      <c r="BO304" s="1692"/>
      <c r="BP304" s="1692"/>
      <c r="BQ304" s="1692"/>
      <c r="BR304" s="1692"/>
      <c r="BS304" s="1692"/>
      <c r="BT304" s="1692"/>
      <c r="BU304" s="1692"/>
      <c r="BV304" s="1692"/>
      <c r="BW304" s="1692"/>
      <c r="BX304" s="1692"/>
      <c r="BY304" s="1692"/>
      <c r="BZ304" s="1692"/>
      <c r="CA304" s="1692"/>
      <c r="CB304" s="1692"/>
      <c r="CC304" s="1692"/>
      <c r="CD304" s="1692"/>
      <c r="CE304" s="1692"/>
      <c r="CF304" s="1692"/>
      <c r="CG304" s="1692"/>
      <c r="CH304" s="1692"/>
      <c r="CI304" s="1692"/>
      <c r="CJ304" s="1692"/>
      <c r="CK304" s="1692"/>
      <c r="CL304" s="1692"/>
      <c r="CM304" s="1692"/>
      <c r="CN304" s="1692"/>
      <c r="CO304" s="1692"/>
      <c r="CP304" s="1692"/>
      <c r="CQ304" s="1692"/>
      <c r="CR304" s="1692"/>
      <c r="CS304" s="1692"/>
      <c r="CT304" s="1692"/>
      <c r="CU304" s="1692"/>
      <c r="CV304" s="1692"/>
      <c r="CW304" s="1692"/>
      <c r="CX304" s="1692"/>
      <c r="CY304" s="1692"/>
      <c r="CZ304" s="1692"/>
      <c r="DA304" s="1692"/>
      <c r="DB304" s="1692"/>
      <c r="DC304" s="1692"/>
      <c r="DD304" s="1692"/>
      <c r="DE304" s="1692"/>
      <c r="DF304" s="1692"/>
      <c r="DG304" s="1692"/>
      <c r="DH304" s="1692"/>
      <c r="DI304" s="1692"/>
    </row>
    <row r="305" spans="1:113" s="1699" customFormat="1">
      <c r="A305" s="552"/>
      <c r="B305" s="1692"/>
      <c r="C305" s="1692"/>
      <c r="D305" s="1692"/>
      <c r="E305" s="1692"/>
      <c r="F305" s="1692"/>
      <c r="G305" s="1692"/>
      <c r="H305" s="1692"/>
      <c r="I305" s="1692"/>
      <c r="J305" s="1692"/>
      <c r="K305" s="1692"/>
      <c r="L305" s="1692"/>
      <c r="M305" s="1692"/>
      <c r="N305" s="1692"/>
      <c r="O305" s="1692"/>
      <c r="P305" s="1692"/>
      <c r="Q305" s="1692"/>
      <c r="R305" s="1692"/>
      <c r="S305" s="1692"/>
      <c r="T305" s="1692"/>
      <c r="U305" s="1692"/>
      <c r="V305" s="1692"/>
      <c r="W305" s="1692"/>
      <c r="X305" s="1692"/>
      <c r="Y305" s="1692"/>
      <c r="Z305" s="1692"/>
      <c r="AA305" s="1692"/>
      <c r="AB305" s="1692"/>
      <c r="AC305" s="1692"/>
      <c r="AD305" s="1692"/>
      <c r="AE305" s="1692"/>
      <c r="AF305" s="1692"/>
      <c r="AG305" s="1692"/>
      <c r="AH305" s="1692"/>
      <c r="AI305" s="1692"/>
      <c r="AJ305" s="1692"/>
      <c r="AK305" s="1692"/>
      <c r="AL305" s="1692"/>
      <c r="AM305" s="1692"/>
      <c r="AN305" s="1692"/>
      <c r="AO305" s="1692"/>
      <c r="AP305" s="1692"/>
      <c r="AQ305" s="1692"/>
      <c r="AR305" s="1692"/>
      <c r="AS305" s="1692"/>
      <c r="AT305" s="1692"/>
      <c r="AU305" s="1692"/>
      <c r="AV305" s="1692"/>
      <c r="AW305" s="1692"/>
      <c r="AX305" s="1692"/>
      <c r="AY305" s="1692"/>
      <c r="AZ305" s="1692"/>
      <c r="BA305" s="1692"/>
      <c r="BB305" s="1692"/>
      <c r="BC305" s="1692"/>
      <c r="BD305" s="1692"/>
      <c r="BE305" s="1692"/>
      <c r="BF305" s="1692"/>
      <c r="BG305" s="1692"/>
      <c r="BH305" s="1692"/>
      <c r="BI305" s="1692"/>
      <c r="BJ305" s="1692"/>
      <c r="BK305" s="1692"/>
      <c r="BL305" s="1692"/>
      <c r="BM305" s="1692"/>
      <c r="BN305" s="1692"/>
      <c r="BO305" s="1692"/>
      <c r="BP305" s="1692"/>
      <c r="BQ305" s="1692"/>
      <c r="BR305" s="1692"/>
      <c r="BS305" s="1692"/>
      <c r="BT305" s="1692"/>
      <c r="BU305" s="1692"/>
      <c r="BV305" s="1692"/>
      <c r="BW305" s="1692"/>
      <c r="BX305" s="1692"/>
      <c r="BY305" s="1692"/>
      <c r="BZ305" s="1692"/>
      <c r="CA305" s="1692"/>
      <c r="CB305" s="1692"/>
      <c r="CC305" s="1692"/>
      <c r="CD305" s="1692"/>
      <c r="CE305" s="1692"/>
      <c r="CF305" s="1692"/>
      <c r="CG305" s="1692"/>
      <c r="CH305" s="1692"/>
      <c r="CI305" s="1692"/>
      <c r="CJ305" s="1692"/>
      <c r="CK305" s="1692"/>
      <c r="CL305" s="1692"/>
      <c r="CM305" s="1692"/>
      <c r="CN305" s="1692"/>
      <c r="CO305" s="1692"/>
      <c r="CP305" s="1692"/>
      <c r="CQ305" s="1692"/>
      <c r="CR305" s="1692"/>
      <c r="CS305" s="1692"/>
      <c r="CT305" s="1692"/>
      <c r="CU305" s="1692"/>
      <c r="CV305" s="1692"/>
      <c r="CW305" s="1692"/>
      <c r="CX305" s="1692"/>
      <c r="CY305" s="1692"/>
      <c r="CZ305" s="1692"/>
      <c r="DA305" s="1692"/>
      <c r="DB305" s="1692"/>
      <c r="DC305" s="1692"/>
      <c r="DD305" s="1692"/>
      <c r="DE305" s="1692"/>
      <c r="DF305" s="1692"/>
      <c r="DG305" s="1692"/>
      <c r="DH305" s="1692"/>
      <c r="DI305" s="1692"/>
    </row>
    <row r="306" spans="1:113" s="1699" customFormat="1">
      <c r="A306" s="552"/>
      <c r="B306" s="1692"/>
      <c r="C306" s="1692"/>
      <c r="D306" s="1692"/>
      <c r="E306" s="1692"/>
      <c r="F306" s="1692"/>
      <c r="G306" s="1692"/>
      <c r="H306" s="1692"/>
      <c r="I306" s="1692"/>
      <c r="J306" s="1692"/>
      <c r="K306" s="1692"/>
      <c r="L306" s="1692"/>
      <c r="M306" s="1692"/>
      <c r="N306" s="1692"/>
      <c r="O306" s="1692"/>
      <c r="P306" s="1692"/>
      <c r="Q306" s="1692"/>
      <c r="R306" s="1692"/>
      <c r="S306" s="1692"/>
      <c r="T306" s="1692"/>
      <c r="U306" s="1692"/>
      <c r="V306" s="1692"/>
      <c r="W306" s="1692"/>
      <c r="X306" s="1692"/>
      <c r="Y306" s="1692"/>
      <c r="Z306" s="1692"/>
      <c r="AA306" s="1692"/>
      <c r="AB306" s="1692"/>
      <c r="AC306" s="1692"/>
      <c r="AD306" s="1692"/>
      <c r="AE306" s="1692"/>
      <c r="AF306" s="1692"/>
      <c r="AG306" s="1692"/>
      <c r="AH306" s="1692"/>
      <c r="AI306" s="1692"/>
      <c r="AJ306" s="1692"/>
      <c r="AK306" s="1692"/>
      <c r="AL306" s="1692"/>
      <c r="AM306" s="1692"/>
      <c r="AN306" s="1692"/>
      <c r="AO306" s="1692"/>
      <c r="AP306" s="1692"/>
      <c r="AQ306" s="1692"/>
      <c r="AR306" s="1692"/>
      <c r="AS306" s="1692"/>
      <c r="AT306" s="1692"/>
      <c r="AU306" s="1692"/>
      <c r="AV306" s="1692"/>
      <c r="AW306" s="1692"/>
      <c r="AX306" s="1692"/>
      <c r="AY306" s="1692"/>
      <c r="AZ306" s="1692"/>
      <c r="BA306" s="1692"/>
      <c r="BB306" s="1692"/>
      <c r="BC306" s="1692"/>
      <c r="BD306" s="1692"/>
      <c r="BE306" s="1692"/>
      <c r="BF306" s="1692"/>
      <c r="BG306" s="1692"/>
      <c r="BH306" s="1692"/>
      <c r="BI306" s="1692"/>
      <c r="BJ306" s="1692"/>
      <c r="BK306" s="1692"/>
      <c r="BL306" s="1692"/>
      <c r="BM306" s="1692"/>
      <c r="BN306" s="1692"/>
      <c r="BO306" s="1692"/>
      <c r="BP306" s="1692"/>
      <c r="BQ306" s="1692"/>
      <c r="BR306" s="1692"/>
      <c r="BS306" s="1692"/>
      <c r="BT306" s="1692"/>
      <c r="BU306" s="1692"/>
      <c r="BV306" s="1692"/>
      <c r="BW306" s="1692"/>
      <c r="BX306" s="1692"/>
      <c r="BY306" s="1692"/>
      <c r="BZ306" s="1692"/>
      <c r="CA306" s="1692"/>
      <c r="CB306" s="1692"/>
      <c r="CC306" s="1692"/>
      <c r="CD306" s="1692"/>
      <c r="CE306" s="1692"/>
      <c r="CF306" s="1692"/>
      <c r="CG306" s="1692"/>
      <c r="CH306" s="1692"/>
      <c r="CI306" s="1692"/>
      <c r="CJ306" s="1692"/>
      <c r="CK306" s="1692"/>
      <c r="CL306" s="1692"/>
      <c r="CM306" s="1692"/>
      <c r="CN306" s="1692"/>
      <c r="CO306" s="1692"/>
      <c r="CP306" s="1692"/>
      <c r="CQ306" s="1692"/>
      <c r="CR306" s="1692"/>
      <c r="CS306" s="1692"/>
      <c r="CT306" s="1692"/>
      <c r="CU306" s="1692"/>
      <c r="CV306" s="1692"/>
      <c r="CW306" s="1692"/>
      <c r="CX306" s="1692"/>
      <c r="CY306" s="1692"/>
      <c r="CZ306" s="1692"/>
      <c r="DA306" s="1692"/>
      <c r="DB306" s="1692"/>
      <c r="DC306" s="1692"/>
      <c r="DD306" s="1692"/>
      <c r="DE306" s="1692"/>
      <c r="DF306" s="1692"/>
      <c r="DG306" s="1692"/>
      <c r="DH306" s="1692"/>
      <c r="DI306" s="1692"/>
    </row>
    <row r="307" spans="1:113" s="1699" customFormat="1">
      <c r="A307" s="552"/>
      <c r="B307" s="1692"/>
      <c r="C307" s="1692"/>
      <c r="D307" s="1692"/>
      <c r="E307" s="1692"/>
      <c r="F307" s="1692"/>
      <c r="G307" s="1692"/>
      <c r="H307" s="1692"/>
      <c r="I307" s="1692"/>
      <c r="J307" s="1692"/>
      <c r="K307" s="1692"/>
      <c r="L307" s="1692"/>
      <c r="M307" s="1692"/>
      <c r="N307" s="1692"/>
      <c r="O307" s="1692"/>
      <c r="P307" s="1692"/>
      <c r="Q307" s="1692"/>
      <c r="R307" s="1692"/>
      <c r="S307" s="1692"/>
      <c r="T307" s="1692"/>
      <c r="U307" s="1692"/>
      <c r="V307" s="1692"/>
      <c r="W307" s="1692"/>
      <c r="X307" s="1692"/>
      <c r="Y307" s="1692"/>
      <c r="Z307" s="1692"/>
      <c r="AA307" s="1692"/>
      <c r="AB307" s="1692"/>
      <c r="AC307" s="1692"/>
      <c r="AD307" s="1692"/>
      <c r="AE307" s="1692"/>
      <c r="AF307" s="1692"/>
      <c r="AG307" s="1692"/>
      <c r="AH307" s="1692"/>
      <c r="AI307" s="1692"/>
      <c r="AJ307" s="1692"/>
      <c r="AK307" s="1692"/>
      <c r="AL307" s="1692"/>
      <c r="AM307" s="1692"/>
      <c r="AN307" s="1692"/>
      <c r="AO307" s="1692"/>
      <c r="AP307" s="1692"/>
      <c r="AQ307" s="1692"/>
      <c r="AR307" s="1692"/>
      <c r="AS307" s="1692"/>
      <c r="AT307" s="1692"/>
      <c r="AU307" s="1692"/>
      <c r="AV307" s="1692"/>
      <c r="AW307" s="1692"/>
      <c r="AX307" s="1692"/>
      <c r="AY307" s="1692"/>
      <c r="AZ307" s="1692"/>
      <c r="BA307" s="1692"/>
      <c r="BB307" s="1692"/>
      <c r="BC307" s="1692"/>
      <c r="BD307" s="1692"/>
      <c r="BE307" s="1692"/>
      <c r="BF307" s="1692"/>
      <c r="BG307" s="1692"/>
      <c r="BH307" s="1692"/>
      <c r="BI307" s="1692"/>
      <c r="BJ307" s="1692"/>
      <c r="BK307" s="1692"/>
      <c r="BL307" s="1692"/>
      <c r="BM307" s="1692"/>
      <c r="BN307" s="1692"/>
      <c r="BO307" s="1692"/>
      <c r="BP307" s="1692"/>
      <c r="BQ307" s="1692"/>
      <c r="BR307" s="1692"/>
      <c r="BS307" s="1692"/>
      <c r="BT307" s="1692"/>
      <c r="BU307" s="1692"/>
      <c r="BV307" s="1692"/>
      <c r="BW307" s="1692"/>
      <c r="BX307" s="1692"/>
      <c r="BY307" s="1692"/>
      <c r="BZ307" s="1692"/>
      <c r="CA307" s="1692"/>
      <c r="CB307" s="1692"/>
      <c r="CC307" s="1692"/>
      <c r="CD307" s="1692"/>
      <c r="CE307" s="1692"/>
      <c r="CF307" s="1692"/>
      <c r="CG307" s="1692"/>
      <c r="CH307" s="1692"/>
      <c r="CI307" s="1692"/>
      <c r="CJ307" s="1692"/>
      <c r="CK307" s="1692"/>
      <c r="CL307" s="1692"/>
      <c r="CM307" s="1692"/>
      <c r="CN307" s="1692"/>
      <c r="CO307" s="1692"/>
      <c r="CP307" s="1692"/>
      <c r="CQ307" s="1692"/>
      <c r="CR307" s="1692"/>
      <c r="CS307" s="1692"/>
      <c r="CT307" s="1692"/>
      <c r="CU307" s="1692"/>
      <c r="CV307" s="1692"/>
      <c r="CW307" s="1692"/>
      <c r="CX307" s="1692"/>
      <c r="CY307" s="1692"/>
      <c r="CZ307" s="1692"/>
      <c r="DA307" s="1692"/>
      <c r="DB307" s="1692"/>
      <c r="DC307" s="1692"/>
      <c r="DD307" s="1692"/>
      <c r="DE307" s="1692"/>
      <c r="DF307" s="1692"/>
      <c r="DG307" s="1692"/>
      <c r="DH307" s="1692"/>
      <c r="DI307" s="1692"/>
    </row>
    <row r="308" spans="1:113" s="1699" customFormat="1">
      <c r="A308" s="552"/>
      <c r="B308" s="1692"/>
      <c r="C308" s="1692"/>
      <c r="D308" s="1692"/>
      <c r="E308" s="1692"/>
      <c r="F308" s="1692"/>
      <c r="G308" s="1692"/>
      <c r="H308" s="1692"/>
      <c r="I308" s="1692"/>
      <c r="J308" s="1692"/>
      <c r="K308" s="1692"/>
      <c r="L308" s="1692"/>
      <c r="M308" s="1692"/>
      <c r="N308" s="1692"/>
      <c r="O308" s="1692"/>
      <c r="P308" s="1692"/>
      <c r="Q308" s="1692"/>
      <c r="R308" s="1692"/>
      <c r="S308" s="1692"/>
      <c r="T308" s="1692"/>
      <c r="U308" s="1692"/>
      <c r="V308" s="1692"/>
      <c r="W308" s="1692"/>
      <c r="X308" s="1692"/>
      <c r="Y308" s="1692"/>
      <c r="Z308" s="1692"/>
      <c r="AA308" s="1692"/>
      <c r="AB308" s="1692"/>
      <c r="AC308" s="1692"/>
      <c r="AD308" s="1692"/>
      <c r="AE308" s="1692"/>
      <c r="AF308" s="1692"/>
      <c r="AG308" s="1692"/>
      <c r="AH308" s="1692"/>
      <c r="AI308" s="1692"/>
      <c r="AJ308" s="1692"/>
      <c r="AK308" s="1692"/>
      <c r="AL308" s="1692"/>
      <c r="AM308" s="1692"/>
      <c r="AN308" s="1692"/>
      <c r="AO308" s="1692"/>
      <c r="AP308" s="1692"/>
      <c r="AQ308" s="1692"/>
      <c r="AR308" s="1692"/>
      <c r="AS308" s="1692"/>
      <c r="AT308" s="1692"/>
      <c r="AU308" s="1692"/>
      <c r="AV308" s="1692"/>
      <c r="AW308" s="1692"/>
      <c r="AX308" s="1692"/>
      <c r="AY308" s="1692"/>
      <c r="AZ308" s="1692"/>
      <c r="BA308" s="1692"/>
      <c r="BB308" s="1692"/>
      <c r="BC308" s="1692"/>
      <c r="BD308" s="1692"/>
      <c r="BE308" s="1692"/>
      <c r="BF308" s="1692"/>
      <c r="BG308" s="1692"/>
      <c r="BH308" s="1692"/>
      <c r="BI308" s="1692"/>
      <c r="BJ308" s="1692"/>
      <c r="BK308" s="1692"/>
      <c r="BL308" s="1692"/>
      <c r="BM308" s="1692"/>
      <c r="BN308" s="1692"/>
      <c r="BO308" s="1692"/>
      <c r="BP308" s="1692"/>
      <c r="BQ308" s="1692"/>
      <c r="BR308" s="1692"/>
      <c r="BS308" s="1692"/>
      <c r="BT308" s="1692"/>
      <c r="BU308" s="1692"/>
      <c r="BV308" s="1692"/>
      <c r="BW308" s="1692"/>
      <c r="BX308" s="1692"/>
      <c r="BY308" s="1692"/>
      <c r="BZ308" s="1692"/>
      <c r="CA308" s="1692"/>
      <c r="CB308" s="1692"/>
      <c r="CC308" s="1692"/>
      <c r="CD308" s="1692"/>
      <c r="CE308" s="1692"/>
      <c r="CF308" s="1692"/>
      <c r="CG308" s="1692"/>
      <c r="CH308" s="1692"/>
      <c r="CI308" s="1692"/>
      <c r="CJ308" s="1692"/>
      <c r="CK308" s="1692"/>
      <c r="CL308" s="1692"/>
      <c r="CM308" s="1692"/>
      <c r="CN308" s="1692"/>
      <c r="CO308" s="1692"/>
      <c r="CP308" s="1692"/>
      <c r="CQ308" s="1692"/>
      <c r="CR308" s="1692"/>
      <c r="CS308" s="1692"/>
      <c r="CT308" s="1692"/>
      <c r="CU308" s="1692"/>
      <c r="CV308" s="1692"/>
      <c r="CW308" s="1692"/>
      <c r="CX308" s="1692"/>
      <c r="CY308" s="1692"/>
      <c r="CZ308" s="1692"/>
      <c r="DA308" s="1692"/>
      <c r="DB308" s="1692"/>
      <c r="DC308" s="1692"/>
      <c r="DD308" s="1692"/>
      <c r="DE308" s="1692"/>
      <c r="DF308" s="1692"/>
      <c r="DG308" s="1692"/>
      <c r="DH308" s="1692"/>
      <c r="DI308" s="1692"/>
    </row>
    <row r="309" spans="1:113" s="1699" customFormat="1">
      <c r="A309" s="552"/>
      <c r="B309" s="1692"/>
      <c r="C309" s="1692"/>
      <c r="D309" s="1692"/>
      <c r="E309" s="1692"/>
      <c r="F309" s="1692"/>
      <c r="G309" s="1692"/>
      <c r="H309" s="1692"/>
      <c r="I309" s="1692"/>
      <c r="J309" s="1692"/>
      <c r="K309" s="1692"/>
      <c r="L309" s="1692"/>
      <c r="M309" s="1692"/>
      <c r="N309" s="1692"/>
      <c r="O309" s="1692"/>
      <c r="P309" s="1692"/>
      <c r="Q309" s="1692"/>
      <c r="R309" s="1692"/>
      <c r="S309" s="1692"/>
      <c r="T309" s="1692"/>
      <c r="U309" s="1692"/>
      <c r="V309" s="1692"/>
      <c r="W309" s="1692"/>
      <c r="X309" s="1692"/>
      <c r="Y309" s="1692"/>
      <c r="Z309" s="1692"/>
      <c r="AA309" s="1692"/>
      <c r="AB309" s="1692"/>
      <c r="AC309" s="1692"/>
      <c r="AD309" s="1692"/>
      <c r="AE309" s="1692"/>
      <c r="AF309" s="1692"/>
      <c r="AG309" s="1692"/>
      <c r="AH309" s="1692"/>
      <c r="AI309" s="1692"/>
      <c r="AJ309" s="1692"/>
      <c r="AK309" s="1692"/>
      <c r="AL309" s="1692"/>
      <c r="AM309" s="1692"/>
      <c r="AN309" s="1692"/>
      <c r="AO309" s="1692"/>
      <c r="AP309" s="1692"/>
      <c r="AQ309" s="1692"/>
      <c r="AR309" s="1692"/>
      <c r="AS309" s="1692"/>
      <c r="AT309" s="1692"/>
      <c r="AU309" s="1692"/>
      <c r="AV309" s="1692"/>
      <c r="AW309" s="1692"/>
      <c r="AX309" s="1692"/>
      <c r="AY309" s="1692"/>
      <c r="AZ309" s="1692"/>
      <c r="BA309" s="1692"/>
      <c r="BB309" s="1692"/>
      <c r="BC309" s="1692"/>
      <c r="BD309" s="1692"/>
      <c r="BE309" s="1692"/>
      <c r="BF309" s="1692"/>
      <c r="BG309" s="1692"/>
      <c r="BH309" s="1692"/>
      <c r="BI309" s="1692"/>
      <c r="BJ309" s="1692"/>
      <c r="BK309" s="1692"/>
      <c r="BL309" s="1692"/>
      <c r="BM309" s="1692"/>
      <c r="BN309" s="1692"/>
      <c r="BO309" s="1692"/>
      <c r="BP309" s="1692"/>
      <c r="BQ309" s="1692"/>
      <c r="BR309" s="1692"/>
      <c r="BS309" s="1692"/>
      <c r="BT309" s="1692"/>
      <c r="BU309" s="1692"/>
      <c r="BV309" s="1692"/>
      <c r="BW309" s="1692"/>
      <c r="BX309" s="1692"/>
      <c r="BY309" s="1692"/>
      <c r="BZ309" s="1692"/>
      <c r="CA309" s="1692"/>
      <c r="CB309" s="1692"/>
      <c r="CC309" s="1692"/>
      <c r="CD309" s="1692"/>
      <c r="CE309" s="1692"/>
      <c r="CF309" s="1692"/>
      <c r="CG309" s="1692"/>
      <c r="CH309" s="1692"/>
      <c r="CI309" s="1692"/>
      <c r="CJ309" s="1692"/>
      <c r="CK309" s="1692"/>
      <c r="CL309" s="1692"/>
      <c r="CM309" s="1692"/>
      <c r="CN309" s="1692"/>
      <c r="CO309" s="1692"/>
      <c r="CP309" s="1692"/>
      <c r="CQ309" s="1692"/>
      <c r="CR309" s="1692"/>
      <c r="CS309" s="1692"/>
      <c r="CT309" s="1692"/>
      <c r="CU309" s="1692"/>
      <c r="CV309" s="1692"/>
      <c r="CW309" s="1692"/>
      <c r="CX309" s="1692"/>
      <c r="CY309" s="1692"/>
      <c r="CZ309" s="1692"/>
      <c r="DA309" s="1692"/>
      <c r="DB309" s="1692"/>
      <c r="DC309" s="1692"/>
      <c r="DD309" s="1692"/>
      <c r="DE309" s="1692"/>
      <c r="DF309" s="1692"/>
      <c r="DG309" s="1692"/>
      <c r="DH309" s="1692"/>
      <c r="DI309" s="1692"/>
    </row>
    <row r="310" spans="1:113" s="1699" customFormat="1">
      <c r="A310" s="552"/>
      <c r="B310" s="1692"/>
      <c r="C310" s="1692"/>
      <c r="D310" s="1692"/>
      <c r="E310" s="1692"/>
      <c r="F310" s="1692"/>
      <c r="G310" s="1692"/>
      <c r="H310" s="1692"/>
      <c r="I310" s="1692"/>
      <c r="J310" s="1692"/>
      <c r="K310" s="1692"/>
      <c r="L310" s="1692"/>
      <c r="M310" s="1692"/>
      <c r="N310" s="1692"/>
      <c r="O310" s="1692"/>
      <c r="P310" s="1692"/>
      <c r="Q310" s="1692"/>
      <c r="R310" s="1692"/>
      <c r="S310" s="1692"/>
      <c r="T310" s="1692"/>
      <c r="U310" s="1692"/>
      <c r="V310" s="1692"/>
      <c r="W310" s="1692"/>
      <c r="X310" s="1692"/>
      <c r="Y310" s="1692"/>
      <c r="Z310" s="1692"/>
      <c r="AA310" s="1692"/>
      <c r="AB310" s="1692"/>
      <c r="AC310" s="1692"/>
      <c r="AD310" s="1692"/>
      <c r="AE310" s="1692"/>
      <c r="AF310" s="1692"/>
      <c r="AG310" s="1692"/>
      <c r="AH310" s="1692"/>
      <c r="AI310" s="1692"/>
      <c r="AJ310" s="1692"/>
      <c r="AK310" s="1692"/>
      <c r="AL310" s="1692"/>
      <c r="AM310" s="1692"/>
      <c r="AN310" s="1692"/>
      <c r="AO310" s="1692"/>
      <c r="AP310" s="1692"/>
      <c r="AQ310" s="1692"/>
      <c r="AR310" s="1692"/>
      <c r="AS310" s="1692"/>
      <c r="AT310" s="1692"/>
      <c r="AU310" s="1692"/>
      <c r="AV310" s="1692"/>
      <c r="AW310" s="1692"/>
      <c r="AX310" s="1692"/>
      <c r="AY310" s="1692"/>
      <c r="AZ310" s="1692"/>
      <c r="BA310" s="1692"/>
      <c r="BB310" s="1692"/>
      <c r="BC310" s="1692"/>
      <c r="BD310" s="1692"/>
      <c r="BE310" s="1692"/>
      <c r="BF310" s="1692"/>
      <c r="BG310" s="1692"/>
      <c r="BH310" s="1692"/>
      <c r="BI310" s="1692"/>
      <c r="BJ310" s="1692"/>
      <c r="BK310" s="1692"/>
      <c r="BL310" s="1692"/>
      <c r="BM310" s="1692"/>
      <c r="BN310" s="1692"/>
      <c r="BO310" s="1692"/>
      <c r="BP310" s="1692"/>
      <c r="BQ310" s="1692"/>
      <c r="BR310" s="1692"/>
      <c r="BS310" s="1692"/>
      <c r="BT310" s="1692"/>
      <c r="BU310" s="1692"/>
      <c r="BV310" s="1692"/>
      <c r="BW310" s="1692"/>
      <c r="BX310" s="1692"/>
      <c r="BY310" s="1692"/>
      <c r="BZ310" s="1692"/>
      <c r="CA310" s="1692"/>
      <c r="CB310" s="1692"/>
      <c r="CC310" s="1692"/>
      <c r="CD310" s="1692"/>
      <c r="CE310" s="1692"/>
      <c r="CF310" s="1692"/>
      <c r="CG310" s="1692"/>
      <c r="CH310" s="1692"/>
      <c r="CI310" s="1692"/>
      <c r="CJ310" s="1692"/>
      <c r="CK310" s="1692"/>
      <c r="CL310" s="1692"/>
      <c r="CM310" s="1692"/>
      <c r="CN310" s="1692"/>
      <c r="CO310" s="1692"/>
      <c r="CP310" s="1692"/>
      <c r="CQ310" s="1692"/>
      <c r="CR310" s="1692"/>
      <c r="CS310" s="1692"/>
      <c r="CT310" s="1692"/>
      <c r="CU310" s="1692"/>
      <c r="CV310" s="1692"/>
      <c r="CW310" s="1692"/>
      <c r="CX310" s="1692"/>
      <c r="CY310" s="1692"/>
      <c r="CZ310" s="1692"/>
      <c r="DA310" s="1692"/>
      <c r="DB310" s="1692"/>
      <c r="DC310" s="1692"/>
      <c r="DD310" s="1692"/>
      <c r="DE310" s="1692"/>
      <c r="DF310" s="1692"/>
      <c r="DG310" s="1692"/>
      <c r="DH310" s="1692"/>
      <c r="DI310" s="1692"/>
    </row>
    <row r="311" spans="1:113" s="1699" customFormat="1">
      <c r="A311" s="552"/>
      <c r="B311" s="1692"/>
      <c r="C311" s="1692"/>
      <c r="D311" s="1692"/>
      <c r="E311" s="1692"/>
      <c r="F311" s="1692"/>
      <c r="G311" s="1692"/>
      <c r="H311" s="1692"/>
      <c r="I311" s="1692"/>
      <c r="J311" s="1692"/>
      <c r="K311" s="1692"/>
      <c r="L311" s="1692"/>
      <c r="M311" s="1692"/>
      <c r="N311" s="1692"/>
      <c r="O311" s="1692"/>
      <c r="P311" s="1692"/>
      <c r="Q311" s="1692"/>
      <c r="R311" s="1692"/>
      <c r="S311" s="1692"/>
      <c r="T311" s="1692"/>
      <c r="U311" s="1692"/>
      <c r="V311" s="1692"/>
      <c r="W311" s="1692"/>
      <c r="X311" s="1692"/>
      <c r="Y311" s="1692"/>
      <c r="Z311" s="1692"/>
      <c r="AA311" s="1692"/>
      <c r="AB311" s="1692"/>
      <c r="AC311" s="1692"/>
      <c r="AD311" s="1692"/>
      <c r="AE311" s="1692"/>
      <c r="AF311" s="1692"/>
      <c r="AG311" s="1692"/>
      <c r="AH311" s="1692"/>
      <c r="AI311" s="1692"/>
      <c r="AJ311" s="1692"/>
      <c r="AK311" s="1692"/>
      <c r="AL311" s="1692"/>
      <c r="AM311" s="1692"/>
      <c r="AN311" s="1692"/>
      <c r="AO311" s="1692"/>
      <c r="AP311" s="1692"/>
      <c r="AQ311" s="1692"/>
      <c r="AR311" s="1692"/>
      <c r="AS311" s="1692"/>
      <c r="AT311" s="1692"/>
      <c r="AU311" s="1692"/>
      <c r="AV311" s="1692"/>
      <c r="AW311" s="1692"/>
      <c r="AX311" s="1692"/>
      <c r="AY311" s="1692"/>
      <c r="AZ311" s="1692"/>
      <c r="BA311" s="1692"/>
      <c r="BB311" s="1692"/>
      <c r="BC311" s="1692"/>
      <c r="BD311" s="1692"/>
      <c r="BE311" s="1692"/>
      <c r="BF311" s="1692"/>
      <c r="BG311" s="1692"/>
      <c r="BH311" s="1692"/>
      <c r="BI311" s="1692"/>
      <c r="BJ311" s="1692"/>
      <c r="BK311" s="1692"/>
      <c r="BL311" s="1692"/>
      <c r="BM311" s="1692"/>
      <c r="BN311" s="1692"/>
      <c r="BO311" s="1692"/>
      <c r="BP311" s="1692"/>
      <c r="BQ311" s="1692"/>
      <c r="BR311" s="1692"/>
      <c r="BS311" s="1692"/>
      <c r="BT311" s="1692"/>
      <c r="BU311" s="1692"/>
      <c r="BV311" s="1692"/>
      <c r="BW311" s="1692"/>
      <c r="BX311" s="1692"/>
      <c r="BY311" s="1692"/>
      <c r="BZ311" s="1692"/>
      <c r="CA311" s="1692"/>
      <c r="CB311" s="1692"/>
      <c r="CC311" s="1692"/>
      <c r="CD311" s="1692"/>
      <c r="CE311" s="1692"/>
      <c r="CF311" s="1692"/>
      <c r="CG311" s="1692"/>
      <c r="CH311" s="1692"/>
      <c r="CI311" s="1692"/>
      <c r="CJ311" s="1692"/>
      <c r="CK311" s="1692"/>
      <c r="CL311" s="1692"/>
      <c r="CM311" s="1692"/>
      <c r="CN311" s="1692"/>
      <c r="CO311" s="1692"/>
      <c r="CP311" s="1692"/>
      <c r="CQ311" s="1692"/>
      <c r="CR311" s="1692"/>
      <c r="CS311" s="1692"/>
      <c r="CT311" s="1692"/>
      <c r="CU311" s="1692"/>
      <c r="CV311" s="1692"/>
      <c r="CW311" s="1692"/>
      <c r="CX311" s="1692"/>
      <c r="CY311" s="1692"/>
      <c r="CZ311" s="1692"/>
      <c r="DA311" s="1692"/>
      <c r="DB311" s="1692"/>
      <c r="DC311" s="1692"/>
      <c r="DD311" s="1692"/>
      <c r="DE311" s="1692"/>
      <c r="DF311" s="1692"/>
      <c r="DG311" s="1692"/>
      <c r="DH311" s="1692"/>
      <c r="DI311" s="1692"/>
    </row>
    <row r="312" spans="1:113" s="1699" customFormat="1">
      <c r="A312" s="552"/>
      <c r="B312" s="1692"/>
      <c r="C312" s="1692"/>
      <c r="D312" s="1692"/>
      <c r="E312" s="1692"/>
      <c r="F312" s="1692"/>
      <c r="G312" s="1692"/>
      <c r="H312" s="1692"/>
      <c r="I312" s="1692"/>
      <c r="J312" s="1692"/>
      <c r="K312" s="1692"/>
      <c r="L312" s="1692"/>
      <c r="M312" s="1692"/>
      <c r="N312" s="1692"/>
      <c r="O312" s="1692"/>
      <c r="P312" s="1692"/>
      <c r="Q312" s="1692"/>
      <c r="R312" s="1692"/>
      <c r="S312" s="1692"/>
      <c r="T312" s="1692"/>
      <c r="U312" s="1692"/>
      <c r="V312" s="1692"/>
      <c r="W312" s="1692"/>
      <c r="X312" s="1692"/>
      <c r="Y312" s="1692"/>
      <c r="Z312" s="1692"/>
      <c r="AA312" s="1692"/>
      <c r="AB312" s="1692"/>
      <c r="AC312" s="1692"/>
      <c r="AD312" s="1692"/>
      <c r="AE312" s="1692"/>
      <c r="AF312" s="1692"/>
      <c r="AG312" s="1692"/>
      <c r="AH312" s="1692"/>
      <c r="AI312" s="1692"/>
      <c r="AJ312" s="1692"/>
      <c r="AK312" s="1692"/>
      <c r="AL312" s="1692"/>
      <c r="AM312" s="1692"/>
      <c r="AN312" s="1692"/>
      <c r="AO312" s="1692"/>
      <c r="AP312" s="1692"/>
      <c r="AQ312" s="1692"/>
      <c r="AR312" s="1692"/>
      <c r="AS312" s="1692"/>
      <c r="AT312" s="1692"/>
      <c r="AU312" s="1692"/>
      <c r="AV312" s="1692"/>
      <c r="AW312" s="1692"/>
      <c r="AX312" s="1692"/>
      <c r="AY312" s="1692"/>
      <c r="AZ312" s="1692"/>
      <c r="BA312" s="1692"/>
      <c r="BB312" s="1692"/>
      <c r="BC312" s="1692"/>
      <c r="BD312" s="1692"/>
      <c r="BE312" s="1692"/>
      <c r="BF312" s="1692"/>
      <c r="BG312" s="1692"/>
      <c r="BH312" s="1692"/>
      <c r="BI312" s="1692"/>
      <c r="BJ312" s="1692"/>
      <c r="BK312" s="1692"/>
      <c r="BL312" s="1692"/>
      <c r="BM312" s="1692"/>
      <c r="BN312" s="1692"/>
      <c r="BO312" s="1692"/>
      <c r="BP312" s="1692"/>
      <c r="BQ312" s="1692"/>
      <c r="BR312" s="1692"/>
      <c r="BS312" s="1692"/>
      <c r="BT312" s="1692"/>
      <c r="BU312" s="1692"/>
      <c r="BV312" s="1692"/>
      <c r="BW312" s="1692"/>
      <c r="BX312" s="1692"/>
      <c r="BY312" s="1692"/>
      <c r="BZ312" s="1692"/>
      <c r="CA312" s="1692"/>
      <c r="CB312" s="1692"/>
      <c r="CC312" s="1692"/>
      <c r="CD312" s="1692"/>
      <c r="CE312" s="1692"/>
      <c r="CF312" s="1692"/>
      <c r="CG312" s="1692"/>
      <c r="CH312" s="1692"/>
      <c r="CI312" s="1692"/>
      <c r="CJ312" s="1692"/>
      <c r="CK312" s="1692"/>
      <c r="CL312" s="1692"/>
      <c r="CM312" s="1692"/>
      <c r="CN312" s="1692"/>
      <c r="CO312" s="1692"/>
      <c r="CP312" s="1692"/>
      <c r="CQ312" s="1692"/>
      <c r="CR312" s="1692"/>
      <c r="CS312" s="1692"/>
      <c r="CT312" s="1692"/>
      <c r="CU312" s="1692"/>
      <c r="CV312" s="1692"/>
      <c r="CW312" s="1692"/>
      <c r="CX312" s="1692"/>
      <c r="CY312" s="1692"/>
      <c r="CZ312" s="1692"/>
      <c r="DA312" s="1692"/>
      <c r="DB312" s="1692"/>
      <c r="DC312" s="1692"/>
      <c r="DD312" s="1692"/>
      <c r="DE312" s="1692"/>
      <c r="DF312" s="1692"/>
      <c r="DG312" s="1692"/>
      <c r="DH312" s="1692"/>
      <c r="DI312" s="1692"/>
    </row>
    <row r="313" spans="1:113" s="1699" customFormat="1">
      <c r="A313" s="552"/>
      <c r="B313" s="1692"/>
      <c r="C313" s="1692"/>
      <c r="D313" s="1692"/>
      <c r="E313" s="1692"/>
      <c r="F313" s="1692"/>
      <c r="G313" s="1692"/>
      <c r="H313" s="1692"/>
      <c r="I313" s="1692"/>
      <c r="J313" s="1692"/>
      <c r="K313" s="1692"/>
      <c r="L313" s="1692"/>
      <c r="M313" s="1692"/>
      <c r="N313" s="1692"/>
      <c r="O313" s="1692"/>
      <c r="P313" s="1692"/>
      <c r="Q313" s="1692"/>
      <c r="R313" s="1692"/>
      <c r="S313" s="1692"/>
      <c r="T313" s="1692"/>
      <c r="U313" s="1692"/>
      <c r="V313" s="1692"/>
      <c r="W313" s="1692"/>
      <c r="X313" s="1692"/>
      <c r="Y313" s="1692"/>
      <c r="Z313" s="1692"/>
      <c r="AA313" s="1692"/>
      <c r="AB313" s="1692"/>
      <c r="AC313" s="1692"/>
      <c r="AD313" s="1692"/>
      <c r="AE313" s="1692"/>
      <c r="AF313" s="1692"/>
      <c r="AG313" s="1692"/>
      <c r="AH313" s="1692"/>
      <c r="AI313" s="1692"/>
      <c r="AJ313" s="1692"/>
      <c r="AK313" s="1692"/>
      <c r="AL313" s="1692"/>
      <c r="AM313" s="1692"/>
      <c r="AN313" s="1692"/>
      <c r="AO313" s="1692"/>
      <c r="AP313" s="1692"/>
      <c r="AQ313" s="1692"/>
      <c r="AR313" s="1692"/>
      <c r="AS313" s="1692"/>
      <c r="AT313" s="1692"/>
      <c r="AU313" s="1692"/>
      <c r="AV313" s="1692"/>
      <c r="AW313" s="1692"/>
      <c r="AX313" s="1692"/>
      <c r="AY313" s="1692"/>
      <c r="AZ313" s="1692"/>
      <c r="BA313" s="1692"/>
      <c r="BB313" s="1692"/>
      <c r="BC313" s="1692"/>
      <c r="BD313" s="1692"/>
      <c r="BE313" s="1692"/>
      <c r="BF313" s="1692"/>
      <c r="BG313" s="1692"/>
      <c r="BH313" s="1692"/>
      <c r="BI313" s="1692"/>
      <c r="BJ313" s="1692"/>
      <c r="BK313" s="1692"/>
      <c r="BL313" s="1692"/>
      <c r="BM313" s="1692"/>
      <c r="BN313" s="1692"/>
      <c r="BO313" s="1692"/>
      <c r="BP313" s="1692"/>
      <c r="BQ313" s="1692"/>
      <c r="BR313" s="1692"/>
      <c r="BS313" s="1692"/>
      <c r="BT313" s="1692"/>
      <c r="BU313" s="1692"/>
      <c r="BV313" s="1692"/>
      <c r="BW313" s="1692"/>
      <c r="BX313" s="1692"/>
      <c r="BY313" s="1692"/>
      <c r="BZ313" s="1692"/>
      <c r="CA313" s="1692"/>
      <c r="CB313" s="1692"/>
      <c r="CC313" s="1692"/>
      <c r="CD313" s="1692"/>
      <c r="CE313" s="1692"/>
      <c r="CF313" s="1692"/>
      <c r="CG313" s="1692"/>
      <c r="CH313" s="1692"/>
      <c r="CI313" s="1692"/>
      <c r="CJ313" s="1692"/>
      <c r="CK313" s="1692"/>
      <c r="CL313" s="1692"/>
      <c r="CM313" s="1692"/>
      <c r="CN313" s="1692"/>
      <c r="CO313" s="1692"/>
      <c r="CP313" s="1692"/>
      <c r="CQ313" s="1692"/>
      <c r="CR313" s="1692"/>
      <c r="CS313" s="1692"/>
      <c r="CT313" s="1692"/>
      <c r="CU313" s="1692"/>
      <c r="CV313" s="1692"/>
      <c r="CW313" s="1692"/>
      <c r="CX313" s="1692"/>
      <c r="CY313" s="1692"/>
      <c r="CZ313" s="1692"/>
      <c r="DA313" s="1692"/>
      <c r="DB313" s="1692"/>
      <c r="DC313" s="1692"/>
      <c r="DD313" s="1692"/>
      <c r="DE313" s="1692"/>
      <c r="DF313" s="1692"/>
      <c r="DG313" s="1692"/>
      <c r="DH313" s="1692"/>
      <c r="DI313" s="1692"/>
    </row>
    <row r="314" spans="1:113" s="1699" customFormat="1">
      <c r="A314" s="552"/>
      <c r="B314" s="1692"/>
      <c r="C314" s="1692"/>
      <c r="D314" s="1692"/>
      <c r="E314" s="1692"/>
      <c r="F314" s="1692"/>
      <c r="G314" s="1692"/>
      <c r="H314" s="1692"/>
      <c r="I314" s="1692"/>
      <c r="J314" s="1692"/>
      <c r="K314" s="1692"/>
      <c r="L314" s="1692"/>
      <c r="M314" s="1692"/>
      <c r="N314" s="1692"/>
      <c r="O314" s="1692"/>
      <c r="P314" s="1692"/>
      <c r="Q314" s="1692"/>
      <c r="R314" s="1692"/>
      <c r="S314" s="1692"/>
      <c r="T314" s="1692"/>
      <c r="U314" s="1692"/>
      <c r="V314" s="1692"/>
      <c r="W314" s="1692"/>
      <c r="X314" s="1692"/>
      <c r="Y314" s="1692"/>
      <c r="Z314" s="1692"/>
      <c r="AA314" s="1692"/>
      <c r="AB314" s="1692"/>
      <c r="AC314" s="1692"/>
      <c r="AD314" s="1692"/>
      <c r="AE314" s="1692"/>
      <c r="AF314" s="1692"/>
      <c r="AG314" s="1692"/>
      <c r="AH314" s="1692"/>
      <c r="AI314" s="1692"/>
      <c r="AJ314" s="1692"/>
      <c r="AK314" s="1692"/>
      <c r="AL314" s="1692"/>
      <c r="AM314" s="1692"/>
      <c r="AN314" s="1692"/>
      <c r="AO314" s="1692"/>
      <c r="AP314" s="1692"/>
      <c r="AQ314" s="1692"/>
      <c r="AR314" s="1692"/>
      <c r="AS314" s="1692"/>
      <c r="AT314" s="1692"/>
      <c r="AU314" s="1692"/>
      <c r="AV314" s="1692"/>
      <c r="AW314" s="1692"/>
      <c r="AX314" s="1692"/>
      <c r="AY314" s="1692"/>
      <c r="AZ314" s="1692"/>
      <c r="BA314" s="1692"/>
      <c r="BB314" s="1692"/>
      <c r="BC314" s="1692"/>
      <c r="BD314" s="1692"/>
      <c r="BE314" s="1692"/>
      <c r="BF314" s="1692"/>
      <c r="BG314" s="1692"/>
      <c r="BH314" s="1692"/>
      <c r="BI314" s="1692"/>
      <c r="BJ314" s="1692"/>
      <c r="BK314" s="1692"/>
      <c r="BL314" s="1692"/>
      <c r="BM314" s="1692"/>
      <c r="BN314" s="1692"/>
      <c r="BO314" s="1692"/>
      <c r="BP314" s="1692"/>
      <c r="BQ314" s="1692"/>
      <c r="BR314" s="1692"/>
      <c r="BS314" s="1692"/>
      <c r="BT314" s="1692"/>
      <c r="BU314" s="1692"/>
      <c r="BV314" s="1692"/>
      <c r="BW314" s="1692"/>
      <c r="BX314" s="1692"/>
      <c r="BY314" s="1692"/>
      <c r="BZ314" s="1692"/>
      <c r="CA314" s="1692"/>
      <c r="CB314" s="1692"/>
      <c r="CC314" s="1692"/>
      <c r="CD314" s="1692"/>
      <c r="CE314" s="1692"/>
      <c r="CF314" s="1692"/>
      <c r="CG314" s="1692"/>
      <c r="CH314" s="1692"/>
      <c r="CI314" s="1692"/>
      <c r="CJ314" s="1692"/>
      <c r="CK314" s="1692"/>
      <c r="CL314" s="1692"/>
      <c r="CM314" s="1692"/>
      <c r="CN314" s="1692"/>
      <c r="CO314" s="1692"/>
      <c r="CP314" s="1692"/>
      <c r="CQ314" s="1692"/>
      <c r="CR314" s="1692"/>
      <c r="CS314" s="1692"/>
      <c r="CT314" s="1692"/>
      <c r="CU314" s="1692"/>
      <c r="CV314" s="1692"/>
      <c r="CW314" s="1692"/>
      <c r="CX314" s="1692"/>
      <c r="CY314" s="1692"/>
      <c r="CZ314" s="1692"/>
      <c r="DA314" s="1692"/>
      <c r="DB314" s="1692"/>
      <c r="DC314" s="1692"/>
      <c r="DD314" s="1692"/>
      <c r="DE314" s="1692"/>
      <c r="DF314" s="1692"/>
      <c r="DG314" s="1692"/>
      <c r="DH314" s="1692"/>
      <c r="DI314" s="1692"/>
    </row>
    <row r="315" spans="1:113" s="1699" customFormat="1">
      <c r="A315" s="552"/>
      <c r="B315" s="1692"/>
      <c r="C315" s="1692"/>
      <c r="D315" s="1692"/>
      <c r="E315" s="1692"/>
      <c r="F315" s="1692"/>
      <c r="G315" s="1692"/>
      <c r="H315" s="1692"/>
      <c r="I315" s="1692"/>
      <c r="J315" s="1692"/>
      <c r="K315" s="1692"/>
      <c r="L315" s="1692"/>
      <c r="M315" s="1692"/>
      <c r="N315" s="1692"/>
      <c r="O315" s="1692"/>
      <c r="P315" s="1692"/>
      <c r="Q315" s="1692"/>
      <c r="R315" s="1692"/>
      <c r="S315" s="1692"/>
      <c r="T315" s="1692"/>
      <c r="U315" s="1692"/>
      <c r="V315" s="1692"/>
      <c r="W315" s="1692"/>
      <c r="X315" s="1692"/>
      <c r="Y315" s="1692"/>
      <c r="Z315" s="1692"/>
      <c r="AA315" s="1692"/>
      <c r="AB315" s="1692"/>
      <c r="AC315" s="1692"/>
      <c r="AD315" s="1692"/>
      <c r="AE315" s="1692"/>
      <c r="AF315" s="1692"/>
      <c r="AG315" s="1692"/>
      <c r="AH315" s="1692"/>
      <c r="AI315" s="1692"/>
      <c r="AJ315" s="1692"/>
      <c r="AK315" s="1692"/>
      <c r="AL315" s="1692"/>
      <c r="AM315" s="1692"/>
      <c r="AN315" s="1692"/>
      <c r="AO315" s="1692"/>
      <c r="AP315" s="1692"/>
      <c r="AQ315" s="1692"/>
      <c r="AR315" s="1692"/>
      <c r="AS315" s="1692"/>
      <c r="AT315" s="1692"/>
      <c r="AU315" s="1692"/>
      <c r="AV315" s="1692"/>
      <c r="AW315" s="1692"/>
      <c r="AX315" s="1692"/>
      <c r="AY315" s="1692"/>
      <c r="AZ315" s="1692"/>
      <c r="BA315" s="1692"/>
      <c r="BB315" s="1692"/>
      <c r="BC315" s="1692"/>
      <c r="BD315" s="1692"/>
      <c r="BE315" s="1692"/>
      <c r="BF315" s="1692"/>
      <c r="BG315" s="1692"/>
      <c r="BH315" s="1692"/>
      <c r="BI315" s="1692"/>
      <c r="BJ315" s="1692"/>
      <c r="BK315" s="1692"/>
      <c r="BL315" s="1692"/>
      <c r="BM315" s="1692"/>
      <c r="BN315" s="1692"/>
      <c r="BO315" s="1692"/>
      <c r="BP315" s="1692"/>
      <c r="BQ315" s="1692"/>
      <c r="BR315" s="1692"/>
      <c r="BS315" s="1692"/>
      <c r="BT315" s="1692"/>
      <c r="BU315" s="1692"/>
      <c r="BV315" s="1692"/>
      <c r="BW315" s="1692"/>
      <c r="BX315" s="1692"/>
      <c r="BY315" s="1692"/>
      <c r="BZ315" s="1692"/>
      <c r="CA315" s="1692"/>
      <c r="CB315" s="1692"/>
      <c r="CC315" s="1692"/>
      <c r="CD315" s="1692"/>
      <c r="CE315" s="1692"/>
      <c r="CF315" s="1692"/>
      <c r="CG315" s="1692"/>
      <c r="CH315" s="1692"/>
      <c r="CI315" s="1692"/>
      <c r="CJ315" s="1692"/>
      <c r="CK315" s="1692"/>
      <c r="CL315" s="1692"/>
      <c r="CM315" s="1692"/>
      <c r="CN315" s="1692"/>
      <c r="CO315" s="1692"/>
      <c r="CP315" s="1692"/>
      <c r="CQ315" s="1692"/>
      <c r="CR315" s="1692"/>
      <c r="CS315" s="1692"/>
      <c r="CT315" s="1692"/>
      <c r="CU315" s="1692"/>
      <c r="CV315" s="1692"/>
      <c r="CW315" s="1692"/>
      <c r="CX315" s="1692"/>
      <c r="CY315" s="1692"/>
      <c r="CZ315" s="1692"/>
      <c r="DA315" s="1692"/>
      <c r="DB315" s="1692"/>
      <c r="DC315" s="1692"/>
      <c r="DD315" s="1692"/>
      <c r="DE315" s="1692"/>
      <c r="DF315" s="1692"/>
      <c r="DG315" s="1692"/>
      <c r="DH315" s="1692"/>
      <c r="DI315" s="1692"/>
    </row>
    <row r="316" spans="1:113" s="1699" customFormat="1">
      <c r="A316" s="552"/>
      <c r="B316" s="1692"/>
      <c r="C316" s="1692"/>
      <c r="D316" s="1692"/>
      <c r="E316" s="1692"/>
      <c r="F316" s="1692"/>
      <c r="G316" s="1692"/>
      <c r="H316" s="1692"/>
      <c r="I316" s="1692"/>
      <c r="J316" s="1692"/>
      <c r="K316" s="1692"/>
      <c r="L316" s="1692"/>
      <c r="M316" s="1692"/>
      <c r="N316" s="1692"/>
      <c r="O316" s="1692"/>
      <c r="P316" s="1692"/>
      <c r="Q316" s="1692"/>
      <c r="R316" s="1692"/>
      <c r="S316" s="1692"/>
      <c r="T316" s="1692"/>
      <c r="U316" s="1692"/>
      <c r="V316" s="1692"/>
      <c r="W316" s="1692"/>
      <c r="X316" s="1692"/>
      <c r="Y316" s="1692"/>
      <c r="Z316" s="1692"/>
      <c r="AA316" s="1692"/>
      <c r="AB316" s="1692"/>
      <c r="AC316" s="1692"/>
      <c r="AD316" s="1692"/>
      <c r="AE316" s="1692"/>
      <c r="AF316" s="1692"/>
      <c r="AG316" s="1692"/>
      <c r="AH316" s="1692"/>
      <c r="AI316" s="1692"/>
      <c r="AJ316" s="1692"/>
      <c r="AK316" s="1692"/>
      <c r="AL316" s="1692"/>
      <c r="AM316" s="1692"/>
      <c r="AN316" s="1692"/>
      <c r="AO316" s="1692"/>
      <c r="AP316" s="1692"/>
      <c r="AQ316" s="1692"/>
      <c r="AR316" s="1692"/>
      <c r="AS316" s="1692"/>
      <c r="AT316" s="1692"/>
      <c r="AU316" s="1692"/>
      <c r="AV316" s="1692"/>
      <c r="AW316" s="1692"/>
      <c r="AX316" s="1692"/>
      <c r="AY316" s="1692"/>
      <c r="AZ316" s="1692"/>
      <c r="BA316" s="1692"/>
      <c r="BB316" s="1692"/>
      <c r="BC316" s="1692"/>
      <c r="BD316" s="1692"/>
      <c r="BE316" s="1692"/>
      <c r="BF316" s="1692"/>
      <c r="BG316" s="1692"/>
      <c r="BH316" s="1692"/>
      <c r="BI316" s="1692"/>
      <c r="BJ316" s="1692"/>
      <c r="BK316" s="1692"/>
      <c r="BL316" s="1692"/>
      <c r="BM316" s="1692"/>
      <c r="BN316" s="1692"/>
      <c r="BO316" s="1692"/>
      <c r="BP316" s="1692"/>
      <c r="BQ316" s="1692"/>
      <c r="BR316" s="1692"/>
      <c r="BS316" s="1692"/>
      <c r="BT316" s="1692"/>
      <c r="BU316" s="1692"/>
      <c r="BV316" s="1692"/>
      <c r="BW316" s="1692"/>
      <c r="BX316" s="1692"/>
      <c r="BY316" s="1692"/>
      <c r="BZ316" s="1692"/>
      <c r="CA316" s="1692"/>
      <c r="CB316" s="1692"/>
      <c r="CC316" s="1692"/>
      <c r="CD316" s="1692"/>
      <c r="CE316" s="1692"/>
      <c r="CF316" s="1692"/>
      <c r="CG316" s="1692"/>
      <c r="CH316" s="1692"/>
      <c r="CI316" s="1692"/>
      <c r="CJ316" s="1692"/>
      <c r="CK316" s="1692"/>
      <c r="CL316" s="1692"/>
      <c r="CM316" s="1692"/>
      <c r="CN316" s="1692"/>
      <c r="CO316" s="1692"/>
      <c r="CP316" s="1692"/>
      <c r="CQ316" s="1692"/>
      <c r="CR316" s="1692"/>
      <c r="CS316" s="1692"/>
      <c r="CT316" s="1692"/>
      <c r="CU316" s="1692"/>
      <c r="CV316" s="1692"/>
      <c r="CW316" s="1692"/>
      <c r="CX316" s="1692"/>
      <c r="CY316" s="1692"/>
      <c r="CZ316" s="1692"/>
      <c r="DA316" s="1692"/>
      <c r="DB316" s="1692"/>
      <c r="DC316" s="1692"/>
      <c r="DD316" s="1692"/>
      <c r="DE316" s="1692"/>
      <c r="DF316" s="1692"/>
      <c r="DG316" s="1692"/>
      <c r="DH316" s="1692"/>
      <c r="DI316" s="1692"/>
    </row>
    <row r="317" spans="1:113" s="1699" customFormat="1">
      <c r="A317" s="552"/>
      <c r="B317" s="1692"/>
      <c r="C317" s="1692"/>
      <c r="D317" s="1692"/>
      <c r="E317" s="1692"/>
      <c r="F317" s="1692"/>
      <c r="G317" s="1692"/>
      <c r="H317" s="1692"/>
      <c r="I317" s="1692"/>
      <c r="J317" s="1692"/>
      <c r="K317" s="1692"/>
      <c r="L317" s="1692"/>
      <c r="M317" s="1692"/>
      <c r="N317" s="1692"/>
      <c r="O317" s="1692"/>
      <c r="P317" s="1692"/>
      <c r="Q317" s="1692"/>
      <c r="R317" s="1692"/>
      <c r="S317" s="1692"/>
      <c r="T317" s="1692"/>
      <c r="U317" s="1692"/>
      <c r="V317" s="1692"/>
      <c r="W317" s="1692"/>
      <c r="X317" s="1692"/>
      <c r="Y317" s="1692"/>
      <c r="Z317" s="1692"/>
      <c r="AA317" s="1692"/>
      <c r="AB317" s="1692"/>
      <c r="AC317" s="1692"/>
      <c r="AD317" s="1692"/>
      <c r="AE317" s="1692"/>
      <c r="AF317" s="1692"/>
      <c r="AG317" s="1692"/>
      <c r="AH317" s="1692"/>
      <c r="AI317" s="1692"/>
      <c r="AJ317" s="1692"/>
      <c r="AK317" s="1692"/>
      <c r="AL317" s="1692"/>
      <c r="AM317" s="1692"/>
      <c r="AN317" s="1692"/>
      <c r="AO317" s="1692"/>
      <c r="AP317" s="1692"/>
      <c r="AQ317" s="1692"/>
      <c r="AR317" s="1692"/>
      <c r="AS317" s="1692"/>
      <c r="AT317" s="1692"/>
      <c r="AU317" s="1692"/>
      <c r="AV317" s="1692"/>
      <c r="AW317" s="1692"/>
      <c r="AX317" s="1692"/>
      <c r="AY317" s="1692"/>
      <c r="AZ317" s="1692"/>
      <c r="BA317" s="1692"/>
      <c r="BB317" s="1692"/>
      <c r="BC317" s="1692"/>
      <c r="BD317" s="1692"/>
      <c r="BE317" s="1692"/>
      <c r="BF317" s="1692"/>
      <c r="BG317" s="1692"/>
      <c r="BH317" s="1692"/>
      <c r="BI317" s="1692"/>
      <c r="BJ317" s="1692"/>
      <c r="BK317" s="1692"/>
      <c r="BL317" s="1692"/>
      <c r="BM317" s="1692"/>
      <c r="BN317" s="1692"/>
      <c r="BO317" s="1692"/>
      <c r="BP317" s="1692"/>
      <c r="BQ317" s="1692"/>
      <c r="BR317" s="1692"/>
      <c r="BS317" s="1692"/>
      <c r="BT317" s="1692"/>
      <c r="BU317" s="1692"/>
      <c r="BV317" s="1692"/>
      <c r="BW317" s="1692"/>
      <c r="BX317" s="1692"/>
      <c r="BY317" s="1692"/>
      <c r="BZ317" s="1692"/>
      <c r="CA317" s="1692"/>
      <c r="CB317" s="1692"/>
      <c r="CC317" s="1692"/>
      <c r="CD317" s="1692"/>
      <c r="CE317" s="1692"/>
      <c r="CF317" s="1692"/>
      <c r="CG317" s="1692"/>
      <c r="CH317" s="1692"/>
      <c r="CI317" s="1692"/>
      <c r="CJ317" s="1692"/>
      <c r="CK317" s="1692"/>
      <c r="CL317" s="1692"/>
      <c r="CM317" s="1692"/>
      <c r="CN317" s="1692"/>
      <c r="CO317" s="1692"/>
      <c r="CP317" s="1692"/>
      <c r="CQ317" s="1692"/>
      <c r="CR317" s="1692"/>
      <c r="CS317" s="1692"/>
      <c r="CT317" s="1692"/>
      <c r="CU317" s="1692"/>
      <c r="CV317" s="1692"/>
      <c r="CW317" s="1692"/>
      <c r="CX317" s="1692"/>
      <c r="CY317" s="1692"/>
      <c r="CZ317" s="1692"/>
      <c r="DA317" s="1692"/>
      <c r="DB317" s="1692"/>
      <c r="DC317" s="1692"/>
      <c r="DD317" s="1692"/>
      <c r="DE317" s="1692"/>
      <c r="DF317" s="1692"/>
      <c r="DG317" s="1692"/>
      <c r="DH317" s="1692"/>
      <c r="DI317" s="1692"/>
    </row>
    <row r="318" spans="1:113" s="1699" customFormat="1">
      <c r="A318" s="552"/>
      <c r="B318" s="1692"/>
      <c r="C318" s="1692"/>
      <c r="D318" s="1692"/>
      <c r="E318" s="1692"/>
      <c r="F318" s="1692"/>
      <c r="G318" s="1692"/>
      <c r="H318" s="1692"/>
      <c r="I318" s="1692"/>
      <c r="J318" s="1692"/>
      <c r="K318" s="1692"/>
      <c r="L318" s="1692"/>
      <c r="M318" s="1692"/>
      <c r="N318" s="1692"/>
      <c r="O318" s="1692"/>
      <c r="P318" s="1692"/>
      <c r="Q318" s="1692"/>
      <c r="R318" s="1692"/>
      <c r="S318" s="1692"/>
      <c r="T318" s="1692"/>
      <c r="U318" s="1692"/>
      <c r="V318" s="1692"/>
      <c r="W318" s="1692"/>
      <c r="X318" s="1692"/>
      <c r="Y318" s="1692"/>
      <c r="Z318" s="1692"/>
      <c r="AA318" s="1692"/>
      <c r="AB318" s="1692"/>
      <c r="AC318" s="1692"/>
      <c r="AD318" s="1692"/>
      <c r="AE318" s="1692"/>
      <c r="AF318" s="1692"/>
      <c r="AG318" s="1692"/>
      <c r="AH318" s="1692"/>
      <c r="AI318" s="1692"/>
      <c r="AJ318" s="1692"/>
      <c r="AK318" s="1692"/>
      <c r="AL318" s="1692"/>
      <c r="AM318" s="1692"/>
      <c r="AN318" s="1692"/>
      <c r="AO318" s="1692"/>
      <c r="AP318" s="1692"/>
      <c r="AQ318" s="1692"/>
      <c r="AR318" s="1692"/>
      <c r="AS318" s="1692"/>
      <c r="AT318" s="1692"/>
      <c r="AU318" s="1692"/>
      <c r="AV318" s="1692"/>
      <c r="AW318" s="1692"/>
      <c r="AX318" s="1692"/>
      <c r="AY318" s="1692"/>
      <c r="AZ318" s="1692"/>
      <c r="BA318" s="1692"/>
      <c r="BB318" s="1692"/>
      <c r="BC318" s="1692"/>
      <c r="BD318" s="1692"/>
      <c r="BE318" s="1692"/>
      <c r="BF318" s="1692"/>
      <c r="BG318" s="1692"/>
      <c r="BH318" s="1692"/>
      <c r="BI318" s="1692"/>
      <c r="BJ318" s="1692"/>
      <c r="BK318" s="1692"/>
      <c r="BL318" s="1692"/>
      <c r="BM318" s="1692"/>
      <c r="BN318" s="1692"/>
      <c r="BO318" s="1692"/>
      <c r="BP318" s="1692"/>
      <c r="BQ318" s="1692"/>
      <c r="BR318" s="1692"/>
      <c r="BS318" s="1692"/>
      <c r="BT318" s="1692"/>
      <c r="BU318" s="1692"/>
      <c r="BV318" s="1692"/>
      <c r="BW318" s="1692"/>
      <c r="BX318" s="1692"/>
      <c r="BY318" s="1692"/>
      <c r="BZ318" s="1692"/>
      <c r="CA318" s="1692"/>
      <c r="CB318" s="1692"/>
      <c r="CC318" s="1692"/>
      <c r="CD318" s="1692"/>
      <c r="CE318" s="1692"/>
      <c r="CF318" s="1692"/>
      <c r="CG318" s="1692"/>
      <c r="CH318" s="1692"/>
      <c r="CI318" s="1692"/>
      <c r="CJ318" s="1692"/>
      <c r="CK318" s="1692"/>
      <c r="CL318" s="1692"/>
      <c r="CM318" s="1692"/>
      <c r="CN318" s="1692"/>
      <c r="CO318" s="1692"/>
      <c r="CP318" s="1692"/>
      <c r="CQ318" s="1692"/>
      <c r="CR318" s="1692"/>
      <c r="CS318" s="1692"/>
      <c r="CT318" s="1692"/>
      <c r="CU318" s="1692"/>
      <c r="CV318" s="1692"/>
      <c r="CW318" s="1692"/>
      <c r="CX318" s="1692"/>
      <c r="CY318" s="1692"/>
      <c r="CZ318" s="1692"/>
      <c r="DA318" s="1692"/>
      <c r="DB318" s="1692"/>
      <c r="DC318" s="1692"/>
      <c r="DD318" s="1692"/>
      <c r="DE318" s="1692"/>
      <c r="DF318" s="1692"/>
      <c r="DG318" s="1692"/>
      <c r="DH318" s="1692"/>
      <c r="DI318" s="1692"/>
    </row>
    <row r="319" spans="1:113" s="1699" customFormat="1">
      <c r="A319" s="552"/>
      <c r="B319" s="1692"/>
      <c r="C319" s="1692"/>
      <c r="D319" s="1692"/>
      <c r="E319" s="1692"/>
      <c r="F319" s="1692"/>
      <c r="G319" s="1692"/>
      <c r="H319" s="1692"/>
      <c r="I319" s="1692"/>
      <c r="J319" s="1692"/>
      <c r="K319" s="1692"/>
      <c r="L319" s="1692"/>
      <c r="M319" s="1692"/>
      <c r="N319" s="1692"/>
      <c r="O319" s="1692"/>
      <c r="P319" s="1692"/>
      <c r="Q319" s="1692"/>
      <c r="R319" s="1692"/>
      <c r="S319" s="1692"/>
      <c r="T319" s="1692"/>
      <c r="U319" s="1692"/>
      <c r="V319" s="1692"/>
      <c r="W319" s="1692"/>
      <c r="X319" s="1692"/>
      <c r="Y319" s="1692"/>
      <c r="Z319" s="1692"/>
      <c r="AA319" s="1692"/>
      <c r="AB319" s="1692"/>
      <c r="AC319" s="1692"/>
      <c r="AD319" s="1692"/>
      <c r="AE319" s="1692"/>
      <c r="AF319" s="1692"/>
      <c r="AG319" s="1692"/>
      <c r="AH319" s="1692"/>
      <c r="AI319" s="1692"/>
      <c r="AJ319" s="1692"/>
      <c r="AK319" s="1692"/>
      <c r="AL319" s="1692"/>
      <c r="AM319" s="1692"/>
      <c r="AN319" s="1692"/>
      <c r="AO319" s="1692"/>
      <c r="AP319" s="1692"/>
      <c r="AQ319" s="1692"/>
      <c r="AR319" s="1692"/>
      <c r="AS319" s="1692"/>
      <c r="AT319" s="1692"/>
      <c r="AU319" s="1692"/>
      <c r="AV319" s="1692"/>
      <c r="AW319" s="1692"/>
      <c r="AX319" s="1692"/>
      <c r="AY319" s="1692"/>
      <c r="AZ319" s="1692"/>
      <c r="BA319" s="1692"/>
      <c r="BB319" s="1692"/>
      <c r="BC319" s="1692"/>
      <c r="BD319" s="1692"/>
      <c r="BE319" s="1692"/>
      <c r="BF319" s="1692"/>
      <c r="BG319" s="1692"/>
      <c r="BH319" s="1692"/>
      <c r="BI319" s="1692"/>
      <c r="BJ319" s="1692"/>
      <c r="BK319" s="1692"/>
      <c r="BL319" s="1692"/>
      <c r="BM319" s="1692"/>
      <c r="BN319" s="1692"/>
      <c r="BO319" s="1692"/>
      <c r="BP319" s="1692"/>
      <c r="BQ319" s="1692"/>
      <c r="BR319" s="1692"/>
      <c r="BS319" s="1692"/>
      <c r="BT319" s="1692"/>
      <c r="BU319" s="1692"/>
      <c r="BV319" s="1692"/>
      <c r="BW319" s="1692"/>
      <c r="BX319" s="1692"/>
      <c r="BY319" s="1692"/>
      <c r="BZ319" s="1692"/>
      <c r="CA319" s="1692"/>
      <c r="CB319" s="1692"/>
      <c r="CC319" s="1692"/>
      <c r="CD319" s="1692"/>
      <c r="CE319" s="1692"/>
      <c r="CF319" s="1692"/>
      <c r="CG319" s="1692"/>
      <c r="CH319" s="1692"/>
      <c r="CI319" s="1692"/>
      <c r="CJ319" s="1692"/>
      <c r="CK319" s="1692"/>
      <c r="CL319" s="1692"/>
      <c r="CM319" s="1692"/>
      <c r="CN319" s="1692"/>
      <c r="CO319" s="1692"/>
      <c r="CP319" s="1692"/>
      <c r="CQ319" s="1692"/>
      <c r="CR319" s="1692"/>
      <c r="CS319" s="1692"/>
      <c r="CT319" s="1692"/>
      <c r="CU319" s="1692"/>
      <c r="CV319" s="1692"/>
      <c r="CW319" s="1692"/>
      <c r="CX319" s="1692"/>
      <c r="CY319" s="1692"/>
      <c r="CZ319" s="1692"/>
      <c r="DA319" s="1692"/>
      <c r="DB319" s="1692"/>
      <c r="DC319" s="1692"/>
      <c r="DD319" s="1692"/>
      <c r="DE319" s="1692"/>
      <c r="DF319" s="1692"/>
      <c r="DG319" s="1692"/>
      <c r="DH319" s="1692"/>
      <c r="DI319" s="1692"/>
    </row>
    <row r="320" spans="1:113" s="1699" customFormat="1">
      <c r="A320" s="552"/>
      <c r="B320" s="1692"/>
      <c r="C320" s="1692"/>
      <c r="D320" s="1692"/>
      <c r="E320" s="1692"/>
      <c r="F320" s="1692"/>
      <c r="G320" s="1692"/>
      <c r="H320" s="1692"/>
      <c r="I320" s="1692"/>
      <c r="J320" s="1692"/>
      <c r="K320" s="1692"/>
      <c r="L320" s="1692"/>
      <c r="M320" s="1692"/>
      <c r="N320" s="1692"/>
      <c r="O320" s="1692"/>
      <c r="P320" s="1692"/>
      <c r="Q320" s="1692"/>
      <c r="R320" s="1692"/>
      <c r="S320" s="1692"/>
      <c r="T320" s="1692"/>
      <c r="U320" s="1692"/>
      <c r="V320" s="1692"/>
      <c r="W320" s="1692"/>
      <c r="X320" s="1692"/>
      <c r="Y320" s="1692"/>
      <c r="Z320" s="1692"/>
      <c r="AA320" s="1692"/>
      <c r="AB320" s="1692"/>
      <c r="AC320" s="1692"/>
      <c r="AD320" s="1692"/>
      <c r="AE320" s="1692"/>
      <c r="AF320" s="1692"/>
      <c r="AG320" s="1692"/>
      <c r="AH320" s="1692"/>
      <c r="AI320" s="1692"/>
      <c r="AJ320" s="1692"/>
      <c r="AK320" s="1692"/>
      <c r="AL320" s="1692"/>
      <c r="AM320" s="1692"/>
      <c r="AN320" s="1692"/>
      <c r="AO320" s="1692"/>
      <c r="AP320" s="1692"/>
      <c r="AQ320" s="1692"/>
      <c r="AR320" s="1692"/>
      <c r="AS320" s="1692"/>
      <c r="AT320" s="1692"/>
      <c r="AU320" s="1692"/>
      <c r="AV320" s="1692"/>
      <c r="AW320" s="1692"/>
      <c r="AX320" s="1692"/>
      <c r="AY320" s="1692"/>
      <c r="AZ320" s="1692"/>
      <c r="BA320" s="1692"/>
      <c r="BB320" s="1692"/>
      <c r="BC320" s="1692"/>
      <c r="BD320" s="1692"/>
      <c r="BE320" s="1692"/>
      <c r="BF320" s="1692"/>
      <c r="BG320" s="1692"/>
      <c r="BH320" s="1692"/>
      <c r="BI320" s="1692"/>
      <c r="BJ320" s="1692"/>
      <c r="BK320" s="1692"/>
      <c r="BL320" s="1692"/>
      <c r="BM320" s="1692"/>
      <c r="BN320" s="1692"/>
      <c r="BO320" s="1692"/>
      <c r="BP320" s="1692"/>
      <c r="BQ320" s="1692"/>
      <c r="BR320" s="1692"/>
      <c r="BS320" s="1692"/>
      <c r="BT320" s="1692"/>
      <c r="BU320" s="1692"/>
      <c r="BV320" s="1692"/>
      <c r="BW320" s="1692"/>
      <c r="BX320" s="1692"/>
      <c r="BY320" s="1692"/>
      <c r="BZ320" s="1692"/>
      <c r="CA320" s="1692"/>
      <c r="CB320" s="1692"/>
      <c r="CC320" s="1692"/>
      <c r="CD320" s="1692"/>
      <c r="CE320" s="1692"/>
      <c r="CF320" s="1692"/>
      <c r="CG320" s="1692"/>
      <c r="CH320" s="1692"/>
      <c r="CI320" s="1692"/>
      <c r="CJ320" s="1692"/>
      <c r="CK320" s="1692"/>
      <c r="CL320" s="1692"/>
      <c r="CM320" s="1692"/>
      <c r="CN320" s="1692"/>
      <c r="CO320" s="1692"/>
      <c r="CP320" s="1692"/>
      <c r="CQ320" s="1692"/>
      <c r="CR320" s="1692"/>
      <c r="CS320" s="1692"/>
      <c r="CT320" s="1692"/>
      <c r="CU320" s="1692"/>
      <c r="CV320" s="1692"/>
      <c r="CW320" s="1692"/>
      <c r="CX320" s="1692"/>
      <c r="CY320" s="1692"/>
      <c r="CZ320" s="1692"/>
      <c r="DA320" s="1692"/>
      <c r="DB320" s="1692"/>
      <c r="DC320" s="1692"/>
      <c r="DD320" s="1692"/>
      <c r="DE320" s="1692"/>
      <c r="DF320" s="1692"/>
      <c r="DG320" s="1692"/>
      <c r="DH320" s="1692"/>
      <c r="DI320" s="1692"/>
    </row>
    <row r="321" spans="1:113" s="1699" customFormat="1">
      <c r="A321" s="552"/>
      <c r="B321" s="1692"/>
      <c r="C321" s="1692"/>
      <c r="D321" s="1692"/>
      <c r="E321" s="1692"/>
      <c r="F321" s="1692"/>
      <c r="G321" s="1692"/>
      <c r="H321" s="1692"/>
      <c r="I321" s="1692"/>
      <c r="J321" s="1692"/>
      <c r="K321" s="1692"/>
      <c r="L321" s="1692"/>
      <c r="M321" s="1692"/>
      <c r="N321" s="1692"/>
      <c r="O321" s="1692"/>
      <c r="P321" s="1692"/>
      <c r="Q321" s="1692"/>
      <c r="R321" s="1692"/>
      <c r="S321" s="1692"/>
      <c r="T321" s="1692"/>
      <c r="U321" s="1692"/>
      <c r="V321" s="1692"/>
      <c r="W321" s="1692"/>
      <c r="X321" s="1692"/>
      <c r="Y321" s="1692"/>
      <c r="Z321" s="1692"/>
      <c r="AA321" s="1692"/>
      <c r="AB321" s="1692"/>
      <c r="AC321" s="1692"/>
      <c r="AD321" s="1692"/>
      <c r="AE321" s="1692"/>
      <c r="AF321" s="1692"/>
      <c r="AG321" s="1692"/>
      <c r="AH321" s="1692"/>
      <c r="AI321" s="1692"/>
      <c r="AJ321" s="1692"/>
      <c r="AK321" s="1692"/>
      <c r="AL321" s="1692"/>
      <c r="AM321" s="1692"/>
      <c r="AN321" s="1692"/>
      <c r="AO321" s="1692"/>
      <c r="AP321" s="1692"/>
      <c r="AQ321" s="1692"/>
      <c r="AR321" s="1692"/>
      <c r="AS321" s="1692"/>
      <c r="AT321" s="1692"/>
      <c r="AU321" s="1692"/>
      <c r="AV321" s="1692"/>
      <c r="AW321" s="1692"/>
      <c r="AX321" s="1692"/>
      <c r="AY321" s="1692"/>
      <c r="AZ321" s="1692"/>
      <c r="BA321" s="1692"/>
      <c r="BB321" s="1692"/>
      <c r="BC321" s="1692"/>
      <c r="BD321" s="1692"/>
      <c r="BE321" s="1692"/>
      <c r="BF321" s="1692"/>
      <c r="BG321" s="1692"/>
      <c r="BH321" s="1692"/>
      <c r="BI321" s="1692"/>
      <c r="BJ321" s="1692"/>
      <c r="BK321" s="1692"/>
      <c r="BL321" s="1692"/>
      <c r="BM321" s="1692"/>
      <c r="BN321" s="1692"/>
      <c r="BO321" s="1692"/>
      <c r="BP321" s="1692"/>
      <c r="BQ321" s="1692"/>
      <c r="BR321" s="1692"/>
      <c r="BS321" s="1692"/>
      <c r="BT321" s="1692"/>
      <c r="BU321" s="1692"/>
      <c r="BV321" s="1692"/>
      <c r="BW321" s="1692"/>
      <c r="BX321" s="1692"/>
      <c r="BY321" s="1692"/>
      <c r="BZ321" s="1692"/>
      <c r="CA321" s="1692"/>
      <c r="CB321" s="1692"/>
      <c r="CC321" s="1692"/>
      <c r="CD321" s="1692"/>
      <c r="CE321" s="1692"/>
      <c r="CF321" s="1692"/>
      <c r="CG321" s="1692"/>
      <c r="CH321" s="1692"/>
      <c r="CI321" s="1692"/>
      <c r="CJ321" s="1692"/>
      <c r="CK321" s="1692"/>
      <c r="CL321" s="1692"/>
      <c r="CM321" s="1692"/>
      <c r="CN321" s="1692"/>
      <c r="CO321" s="1692"/>
      <c r="CP321" s="1692"/>
      <c r="CQ321" s="1692"/>
      <c r="CR321" s="1692"/>
      <c r="CS321" s="1692"/>
      <c r="CT321" s="1692"/>
      <c r="CU321" s="1692"/>
      <c r="CV321" s="1692"/>
      <c r="CW321" s="1692"/>
      <c r="CX321" s="1692"/>
      <c r="CY321" s="1692"/>
      <c r="CZ321" s="1692"/>
      <c r="DA321" s="1692"/>
      <c r="DB321" s="1692"/>
      <c r="DC321" s="1692"/>
      <c r="DD321" s="1692"/>
      <c r="DE321" s="1692"/>
      <c r="DF321" s="1692"/>
      <c r="DG321" s="1692"/>
      <c r="DH321" s="1692"/>
      <c r="DI321" s="1692"/>
    </row>
    <row r="322" spans="1:113" s="1699" customFormat="1">
      <c r="A322" s="552"/>
      <c r="B322" s="1692"/>
      <c r="C322" s="1692"/>
      <c r="D322" s="1692"/>
      <c r="E322" s="1692"/>
      <c r="F322" s="1692"/>
      <c r="G322" s="1692"/>
      <c r="H322" s="1692"/>
      <c r="I322" s="1692"/>
      <c r="J322" s="1692"/>
      <c r="K322" s="1692"/>
      <c r="L322" s="1692"/>
      <c r="M322" s="1692"/>
      <c r="N322" s="1692"/>
      <c r="O322" s="1692"/>
      <c r="P322" s="1692"/>
      <c r="Q322" s="1692"/>
      <c r="R322" s="1692"/>
      <c r="S322" s="1692"/>
      <c r="T322" s="1692"/>
      <c r="U322" s="1692"/>
      <c r="V322" s="1692"/>
      <c r="W322" s="1692"/>
      <c r="X322" s="1692"/>
      <c r="Y322" s="1692"/>
      <c r="Z322" s="1692"/>
      <c r="AA322" s="1692"/>
      <c r="AB322" s="1692"/>
      <c r="AC322" s="1692"/>
      <c r="AD322" s="1692"/>
      <c r="AE322" s="1692"/>
      <c r="AF322" s="1692"/>
      <c r="AG322" s="1692"/>
      <c r="AH322" s="1692"/>
      <c r="AI322" s="1692"/>
      <c r="AJ322" s="1692"/>
      <c r="AK322" s="1692"/>
      <c r="AL322" s="1692"/>
      <c r="AM322" s="1692"/>
      <c r="AN322" s="1692"/>
      <c r="AO322" s="1692"/>
      <c r="AP322" s="1692"/>
      <c r="AQ322" s="1692"/>
      <c r="AR322" s="1692"/>
      <c r="AS322" s="1692"/>
      <c r="AT322" s="1692"/>
      <c r="AU322" s="1692"/>
      <c r="AV322" s="1692"/>
      <c r="AW322" s="1692"/>
      <c r="AX322" s="1692"/>
      <c r="AY322" s="1692"/>
      <c r="AZ322" s="1692"/>
      <c r="BA322" s="1692"/>
      <c r="BB322" s="1692"/>
      <c r="BC322" s="1692"/>
      <c r="BD322" s="1692"/>
      <c r="BE322" s="1692"/>
      <c r="BF322" s="1692"/>
      <c r="BG322" s="1692"/>
      <c r="BH322" s="1692"/>
      <c r="BI322" s="1692"/>
      <c r="BJ322" s="1692"/>
      <c r="BK322" s="1692"/>
      <c r="BL322" s="1692"/>
      <c r="BM322" s="1692"/>
      <c r="BN322" s="1692"/>
      <c r="BO322" s="1692"/>
      <c r="BP322" s="1692"/>
      <c r="BQ322" s="1692"/>
      <c r="BR322" s="1692"/>
      <c r="BS322" s="1692"/>
      <c r="BT322" s="1692"/>
      <c r="BU322" s="1692"/>
      <c r="BV322" s="1692"/>
      <c r="BW322" s="1692"/>
      <c r="BX322" s="1692"/>
      <c r="BY322" s="1692"/>
      <c r="BZ322" s="1692"/>
      <c r="CA322" s="1692"/>
      <c r="CB322" s="1692"/>
      <c r="CC322" s="1692"/>
      <c r="CD322" s="1692"/>
      <c r="CE322" s="1692"/>
      <c r="CF322" s="1692"/>
      <c r="CG322" s="1692"/>
      <c r="CH322" s="1692"/>
      <c r="CI322" s="1692"/>
      <c r="CJ322" s="1692"/>
      <c r="CK322" s="1692"/>
      <c r="CL322" s="1692"/>
      <c r="CM322" s="1692"/>
      <c r="CN322" s="1692"/>
      <c r="CO322" s="1692"/>
      <c r="CP322" s="1692"/>
      <c r="CQ322" s="1692"/>
      <c r="CR322" s="1692"/>
      <c r="CS322" s="1692"/>
      <c r="CT322" s="1692"/>
      <c r="CU322" s="1692"/>
      <c r="CV322" s="1692"/>
      <c r="CW322" s="1692"/>
      <c r="CX322" s="1692"/>
      <c r="CY322" s="1692"/>
      <c r="CZ322" s="1692"/>
      <c r="DA322" s="1692"/>
      <c r="DB322" s="1692"/>
      <c r="DC322" s="1692"/>
      <c r="DD322" s="1692"/>
      <c r="DE322" s="1692"/>
      <c r="DF322" s="1692"/>
      <c r="DG322" s="1692"/>
      <c r="DH322" s="1692"/>
      <c r="DI322" s="1692"/>
    </row>
  </sheetData>
  <mergeCells count="10">
    <mergeCell ref="C17:E17"/>
    <mergeCell ref="F17:H17"/>
    <mergeCell ref="I17:J17"/>
    <mergeCell ref="A1:J1"/>
    <mergeCell ref="C3:E3"/>
    <mergeCell ref="F3:H3"/>
    <mergeCell ref="I3:J3"/>
    <mergeCell ref="C11:E11"/>
    <mergeCell ref="F11:H11"/>
    <mergeCell ref="I11:J11"/>
  </mergeCells>
  <pageMargins left="0.75" right="0.75" top="1" bottom="1" header="0.5" footer="0.5"/>
  <pageSetup paperSize="9" scale="51" orientation="portrait" r:id="rId1"/>
  <headerFooter alignWithMargins="0">
    <oddHeader>&amp;L35826_ECU_JB&amp;R&amp;A</oddHeader>
    <oddFooter>&amp;L© Higher Education Statistics Agency Ltd 2014&amp;C&amp;P&amp;R&amp;D</oddFooter>
  </headerFooter>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EF932-6FB0-4828-9ACC-48CF995B8151}">
  <sheetPr>
    <tabColor theme="2"/>
  </sheetPr>
  <dimension ref="A1:DI322"/>
  <sheetViews>
    <sheetView showGridLines="0" zoomScale="70" zoomScaleNormal="70" workbookViewId="0">
      <selection activeCell="A12" sqref="A12:XFD49"/>
    </sheetView>
  </sheetViews>
  <sheetFormatPr defaultColWidth="9" defaultRowHeight="15"/>
  <cols>
    <col min="1" max="1" width="9" style="414"/>
    <col min="2" max="2" width="32.5" style="1692" customWidth="1"/>
    <col min="3" max="3" width="11.69921875" style="1692" customWidth="1"/>
    <col min="4" max="5" width="10.5" style="1692" customWidth="1"/>
    <col min="6" max="6" width="12.296875" style="1692" customWidth="1"/>
    <col min="7" max="8" width="10.5" style="1692" customWidth="1"/>
    <col min="9" max="9" width="11.69921875" style="1692" customWidth="1"/>
    <col min="10" max="10" width="10.5" style="1692" customWidth="1"/>
    <col min="11" max="16384" width="9" style="1692"/>
  </cols>
  <sheetData>
    <row r="1" spans="1:14" ht="42" customHeight="1" thickBot="1">
      <c r="A1" s="2438" t="s">
        <v>841</v>
      </c>
      <c r="B1" s="2438"/>
      <c r="C1" s="2438"/>
      <c r="D1" s="2438"/>
      <c r="E1" s="2438"/>
      <c r="F1" s="2438"/>
      <c r="G1" s="2438"/>
      <c r="H1" s="2438"/>
      <c r="I1" s="2438"/>
      <c r="J1" s="2438"/>
    </row>
    <row r="2" spans="1:14" ht="21" customHeight="1" thickTop="1" thickBot="1">
      <c r="B2" s="407"/>
      <c r="C2" s="407"/>
      <c r="D2" s="407"/>
      <c r="E2" s="407"/>
      <c r="F2" s="407"/>
      <c r="G2" s="407"/>
      <c r="H2" s="407"/>
      <c r="I2" s="407"/>
      <c r="J2" s="414"/>
    </row>
    <row r="3" spans="1:14" ht="18" customHeight="1" thickBot="1">
      <c r="C3" s="2382" t="s">
        <v>233</v>
      </c>
      <c r="D3" s="2383"/>
      <c r="E3" s="2384"/>
      <c r="F3" s="2382" t="s">
        <v>842</v>
      </c>
      <c r="G3" s="2383"/>
      <c r="H3" s="2384"/>
      <c r="I3" s="2406" t="s">
        <v>14</v>
      </c>
      <c r="J3" s="2407"/>
    </row>
    <row r="4" spans="1:14" ht="16.8" thickTop="1" thickBot="1">
      <c r="B4" s="524"/>
      <c r="C4" s="92" t="s">
        <v>6</v>
      </c>
      <c r="D4" s="580" t="s">
        <v>34</v>
      </c>
      <c r="E4" s="48" t="s">
        <v>7</v>
      </c>
      <c r="F4" s="92" t="s">
        <v>6</v>
      </c>
      <c r="G4" s="580" t="s">
        <v>34</v>
      </c>
      <c r="H4" s="48" t="s">
        <v>7</v>
      </c>
      <c r="I4" s="28" t="s">
        <v>6</v>
      </c>
      <c r="J4" s="48" t="s">
        <v>34</v>
      </c>
    </row>
    <row r="5" spans="1:14">
      <c r="A5" s="417" t="s">
        <v>385</v>
      </c>
      <c r="B5" s="525"/>
      <c r="C5" s="532"/>
      <c r="D5" s="533"/>
      <c r="E5" s="534"/>
      <c r="F5" s="532"/>
      <c r="G5" s="533"/>
      <c r="H5" s="534"/>
      <c r="I5" s="1636"/>
      <c r="J5" s="534"/>
    </row>
    <row r="6" spans="1:14">
      <c r="A6" s="716" t="s">
        <v>832</v>
      </c>
      <c r="B6" s="1693" t="s">
        <v>833</v>
      </c>
      <c r="C6" s="892">
        <v>550</v>
      </c>
      <c r="D6" s="908">
        <v>42.646331969998393</v>
      </c>
      <c r="E6" s="520">
        <v>0.63220407332986583</v>
      </c>
      <c r="F6" s="892">
        <v>86795</v>
      </c>
      <c r="G6" s="908">
        <v>55.253137197106682</v>
      </c>
      <c r="H6" s="520">
        <v>99.367795926670127</v>
      </c>
      <c r="I6" s="1694">
        <v>87345</v>
      </c>
      <c r="J6" s="891">
        <v>55.150068170831844</v>
      </c>
      <c r="L6" s="1695"/>
      <c r="M6" s="1696"/>
      <c r="N6" s="1695"/>
    </row>
    <row r="7" spans="1:14">
      <c r="A7" s="716" t="s">
        <v>834</v>
      </c>
      <c r="B7" s="1693" t="s">
        <v>835</v>
      </c>
      <c r="C7" s="892">
        <v>680</v>
      </c>
      <c r="D7" s="908">
        <v>52.471765374587598</v>
      </c>
      <c r="E7" s="520">
        <v>1.2889598040617491</v>
      </c>
      <c r="F7" s="892">
        <v>52035</v>
      </c>
      <c r="G7" s="908">
        <v>33.123706018671747</v>
      </c>
      <c r="H7" s="520">
        <v>98.711040195938253</v>
      </c>
      <c r="I7" s="1694">
        <v>52710</v>
      </c>
      <c r="J7" s="891">
        <v>33.281888541190284</v>
      </c>
      <c r="L7" s="1695"/>
      <c r="M7" s="1696"/>
      <c r="N7" s="1695"/>
    </row>
    <row r="8" spans="1:14">
      <c r="A8" s="716" t="s">
        <v>836</v>
      </c>
      <c r="B8" s="535" t="s">
        <v>837</v>
      </c>
      <c r="C8" s="892">
        <v>35</v>
      </c>
      <c r="D8" s="908">
        <v>2.6423624411521214</v>
      </c>
      <c r="E8" s="520">
        <v>1.2889598040617491</v>
      </c>
      <c r="F8" s="892">
        <v>11695</v>
      </c>
      <c r="G8" s="908">
        <v>7.4459683280848035</v>
      </c>
      <c r="H8" s="520">
        <v>98.711040195938253</v>
      </c>
      <c r="I8" s="538">
        <v>11730</v>
      </c>
      <c r="J8" s="891">
        <v>7.4066957376591382</v>
      </c>
    </row>
    <row r="9" spans="1:14">
      <c r="A9" s="716" t="s">
        <v>838</v>
      </c>
      <c r="B9" s="535" t="s">
        <v>839</v>
      </c>
      <c r="C9" s="892">
        <v>30</v>
      </c>
      <c r="D9" s="908">
        <v>2.2396174424495543</v>
      </c>
      <c r="E9" s="520">
        <v>0.87937725260503896</v>
      </c>
      <c r="F9" s="892">
        <v>6560</v>
      </c>
      <c r="G9" s="908">
        <v>4.1771884561367632</v>
      </c>
      <c r="H9" s="520">
        <v>99.120622033411308</v>
      </c>
      <c r="I9" s="538">
        <v>6590</v>
      </c>
      <c r="J9" s="891">
        <v>4.1613475503187134</v>
      </c>
    </row>
    <row r="10" spans="1:14" s="1697" customFormat="1" ht="16.2" thickBot="1">
      <c r="A10" s="84" t="s">
        <v>413</v>
      </c>
      <c r="B10" s="544" t="s">
        <v>822</v>
      </c>
      <c r="C10" s="419">
        <v>1295</v>
      </c>
      <c r="D10" s="545">
        <v>100.00007722818766</v>
      </c>
      <c r="E10" s="97">
        <v>0.81756381220659036</v>
      </c>
      <c r="F10" s="419">
        <v>157085</v>
      </c>
      <c r="G10" s="545">
        <v>99.999999999999986</v>
      </c>
      <c r="H10" s="97">
        <v>99.182435556403675</v>
      </c>
      <c r="I10" s="96">
        <v>158380</v>
      </c>
      <c r="J10" s="421">
        <v>99.999999999999972</v>
      </c>
      <c r="K10" s="1692"/>
    </row>
    <row r="11" spans="1:14" s="1697" customFormat="1" ht="16.2" thickTop="1">
      <c r="A11" s="414" t="s">
        <v>386</v>
      </c>
      <c r="C11" s="2602"/>
      <c r="D11" s="2603"/>
      <c r="E11" s="2604"/>
      <c r="F11" s="2602"/>
      <c r="G11" s="2603"/>
      <c r="H11" s="2604"/>
      <c r="I11" s="2602"/>
      <c r="J11" s="2604"/>
      <c r="K11" s="1692"/>
    </row>
    <row r="12" spans="1:14">
      <c r="A12" s="716" t="s">
        <v>832</v>
      </c>
      <c r="B12" s="1693" t="s">
        <v>833</v>
      </c>
      <c r="C12" s="450">
        <v>45</v>
      </c>
      <c r="D12" s="908">
        <v>47.007985278170281</v>
      </c>
      <c r="E12" s="520">
        <v>0.41676013786151495</v>
      </c>
      <c r="F12" s="450">
        <v>10255</v>
      </c>
      <c r="G12" s="908">
        <v>48.350567553796886</v>
      </c>
      <c r="H12" s="520">
        <v>99.58323986213847</v>
      </c>
      <c r="I12" s="1694">
        <v>10295</v>
      </c>
      <c r="J12" s="891">
        <v>48.344813083802819</v>
      </c>
    </row>
    <row r="13" spans="1:14">
      <c r="A13" s="716" t="s">
        <v>834</v>
      </c>
      <c r="B13" s="1693" t="s">
        <v>835</v>
      </c>
      <c r="C13" s="450">
        <v>45</v>
      </c>
      <c r="D13" s="908">
        <v>47.429704358494071</v>
      </c>
      <c r="E13" s="520">
        <v>1.0638799727174983</v>
      </c>
      <c r="F13" s="450">
        <v>4025</v>
      </c>
      <c r="G13" s="908">
        <v>18.986395287222706</v>
      </c>
      <c r="H13" s="520">
        <v>98.936120027282499</v>
      </c>
      <c r="I13" s="1694">
        <v>4070</v>
      </c>
      <c r="J13" s="891">
        <v>19.108306749599372</v>
      </c>
    </row>
    <row r="14" spans="1:14">
      <c r="A14" s="716" t="s">
        <v>836</v>
      </c>
      <c r="B14" s="535" t="s">
        <v>837</v>
      </c>
      <c r="C14" s="601">
        <v>5</v>
      </c>
      <c r="D14" s="908">
        <v>3.3715618941211258</v>
      </c>
      <c r="E14" s="520">
        <v>7.2265124259388122E-2</v>
      </c>
      <c r="F14" s="450">
        <v>4255</v>
      </c>
      <c r="G14" s="908">
        <v>20.068651145825054</v>
      </c>
      <c r="H14" s="520">
        <v>99.927711397792521</v>
      </c>
      <c r="I14" s="538">
        <v>4260</v>
      </c>
      <c r="J14" s="891">
        <v>19.997090096991602</v>
      </c>
    </row>
    <row r="15" spans="1:14">
      <c r="A15" s="716" t="s">
        <v>838</v>
      </c>
      <c r="B15" s="535" t="s">
        <v>839</v>
      </c>
      <c r="C15" s="601">
        <v>0</v>
      </c>
      <c r="D15" s="908">
        <v>2.1907484692145069</v>
      </c>
      <c r="E15" s="520">
        <v>7.4820477616518874E-2</v>
      </c>
      <c r="F15" s="450">
        <v>2670</v>
      </c>
      <c r="G15" s="908">
        <v>12.594381298039369</v>
      </c>
      <c r="H15" s="520">
        <v>99.925179522383473</v>
      </c>
      <c r="I15" s="538">
        <v>2675</v>
      </c>
      <c r="J15" s="891">
        <v>12.549790069606214</v>
      </c>
    </row>
    <row r="16" spans="1:14" s="1697" customFormat="1" ht="16.2" thickBot="1">
      <c r="A16" s="84" t="s">
        <v>413</v>
      </c>
      <c r="B16" s="544" t="s">
        <v>823</v>
      </c>
      <c r="C16" s="419">
        <v>90</v>
      </c>
      <c r="D16" s="545">
        <v>99.999999999999986</v>
      </c>
      <c r="E16" s="97">
        <v>0.42861209316816468</v>
      </c>
      <c r="F16" s="419">
        <v>21210</v>
      </c>
      <c r="G16" s="545">
        <v>99.999995284884008</v>
      </c>
      <c r="H16" s="97">
        <v>99.571387906831831</v>
      </c>
      <c r="I16" s="96">
        <v>21300</v>
      </c>
      <c r="J16" s="421">
        <v>100</v>
      </c>
      <c r="K16" s="1692"/>
    </row>
    <row r="17" spans="1:113" ht="15.6" thickTop="1">
      <c r="A17" s="414" t="s">
        <v>14</v>
      </c>
      <c r="C17" s="2602"/>
      <c r="D17" s="2603"/>
      <c r="E17" s="2604"/>
      <c r="F17" s="2602"/>
      <c r="G17" s="2603"/>
      <c r="H17" s="2604"/>
      <c r="I17" s="2602"/>
      <c r="J17" s="2604"/>
    </row>
    <row r="18" spans="1:113">
      <c r="A18" s="716" t="s">
        <v>832</v>
      </c>
      <c r="B18" s="1693" t="s">
        <v>833</v>
      </c>
      <c r="C18" s="450">
        <v>595</v>
      </c>
      <c r="D18" s="908">
        <v>42.93356168633013</v>
      </c>
      <c r="E18" s="520">
        <v>0.60948399274338327</v>
      </c>
      <c r="F18" s="450">
        <v>97050</v>
      </c>
      <c r="G18" s="908">
        <v>54.432065772957827</v>
      </c>
      <c r="H18" s="520">
        <v>99.390516007256608</v>
      </c>
      <c r="I18" s="892">
        <v>97645</v>
      </c>
      <c r="J18" s="891">
        <v>54.343359728374708</v>
      </c>
    </row>
    <row r="19" spans="1:113">
      <c r="A19" s="716" t="s">
        <v>834</v>
      </c>
      <c r="B19" s="1693" t="s">
        <v>835</v>
      </c>
      <c r="C19" s="450">
        <v>725</v>
      </c>
      <c r="D19" s="908">
        <v>52.139655075395453</v>
      </c>
      <c r="E19" s="520">
        <v>1.272826615770368</v>
      </c>
      <c r="F19" s="450">
        <v>56060</v>
      </c>
      <c r="G19" s="908">
        <v>31.442051419835572</v>
      </c>
      <c r="H19" s="520">
        <v>98.727175145347232</v>
      </c>
      <c r="I19" s="892">
        <v>56780</v>
      </c>
      <c r="J19" s="891">
        <v>31.601724029366668</v>
      </c>
    </row>
    <row r="20" spans="1:113">
      <c r="A20" s="716" t="s">
        <v>836</v>
      </c>
      <c r="B20" s="535" t="s">
        <v>837</v>
      </c>
      <c r="C20" s="450">
        <v>35</v>
      </c>
      <c r="D20" s="908">
        <v>2.6903859444594338</v>
      </c>
      <c r="E20" s="520">
        <v>0.23322557289983006</v>
      </c>
      <c r="F20" s="450">
        <v>15955</v>
      </c>
      <c r="G20" s="908">
        <v>8.9474561352794293</v>
      </c>
      <c r="H20" s="520">
        <v>99.766768173230204</v>
      </c>
      <c r="I20" s="892">
        <v>15990</v>
      </c>
      <c r="J20" s="891">
        <v>8.8991860695641787</v>
      </c>
    </row>
    <row r="21" spans="1:113">
      <c r="A21" s="716" t="s">
        <v>838</v>
      </c>
      <c r="B21" s="535" t="s">
        <v>839</v>
      </c>
      <c r="C21" s="450">
        <v>30</v>
      </c>
      <c r="D21" s="908">
        <v>2.2363972938149907</v>
      </c>
      <c r="E21" s="520">
        <v>0.33463444964507161</v>
      </c>
      <c r="F21" s="450">
        <v>9235</v>
      </c>
      <c r="G21" s="908">
        <v>5.1784266719271823</v>
      </c>
      <c r="H21" s="520">
        <v>99.66536555035492</v>
      </c>
      <c r="I21" s="892">
        <v>9265</v>
      </c>
      <c r="J21" s="891">
        <v>5.1557301726944544</v>
      </c>
    </row>
    <row r="22" spans="1:113" ht="16.2" thickBot="1">
      <c r="A22" s="84" t="s">
        <v>413</v>
      </c>
      <c r="B22" s="544" t="s">
        <v>14</v>
      </c>
      <c r="C22" s="45">
        <v>1385</v>
      </c>
      <c r="D22" s="285">
        <v>100</v>
      </c>
      <c r="E22" s="100">
        <v>0.77145726013422067</v>
      </c>
      <c r="F22" s="45">
        <v>178295</v>
      </c>
      <c r="G22" s="285">
        <v>100</v>
      </c>
      <c r="H22" s="100">
        <v>99.228542739865773</v>
      </c>
      <c r="I22" s="45">
        <v>179680</v>
      </c>
      <c r="J22" s="46">
        <v>100</v>
      </c>
    </row>
    <row r="23" spans="1:113" s="1699" customFormat="1" ht="15.6" thickTop="1">
      <c r="A23" s="552"/>
      <c r="B23" s="1692"/>
      <c r="C23" s="1692"/>
      <c r="D23" s="1698"/>
      <c r="E23" s="1692"/>
      <c r="F23" s="1692"/>
      <c r="G23" s="1698"/>
      <c r="H23" s="1692"/>
      <c r="I23" s="1692"/>
      <c r="J23" s="1698"/>
      <c r="K23" s="1692"/>
      <c r="L23" s="1692"/>
      <c r="M23" s="1692"/>
      <c r="N23" s="1692"/>
      <c r="O23" s="1692"/>
      <c r="P23" s="1692"/>
      <c r="Q23" s="1692"/>
      <c r="R23" s="1692"/>
      <c r="S23" s="1692"/>
      <c r="T23" s="1692"/>
      <c r="U23" s="1692"/>
      <c r="V23" s="1692"/>
      <c r="W23" s="1692"/>
      <c r="X23" s="1692"/>
      <c r="Y23" s="1692"/>
      <c r="Z23" s="1692"/>
      <c r="AA23" s="1692"/>
      <c r="AB23" s="1692"/>
      <c r="AC23" s="1692"/>
      <c r="AD23" s="1692"/>
      <c r="AE23" s="1692"/>
      <c r="AF23" s="1692"/>
      <c r="AG23" s="1692"/>
      <c r="AH23" s="1692"/>
      <c r="AI23" s="1692"/>
      <c r="AJ23" s="1692"/>
      <c r="AK23" s="1692"/>
      <c r="AL23" s="1692"/>
      <c r="AM23" s="1692"/>
      <c r="AN23" s="1692"/>
      <c r="AO23" s="1692"/>
      <c r="AP23" s="1692"/>
      <c r="AQ23" s="1692"/>
      <c r="AR23" s="1692"/>
      <c r="AS23" s="1692"/>
      <c r="AT23" s="1692"/>
      <c r="AU23" s="1692"/>
      <c r="AV23" s="1692"/>
      <c r="AW23" s="1692"/>
      <c r="AX23" s="1692"/>
      <c r="AY23" s="1692"/>
      <c r="AZ23" s="1692"/>
      <c r="BA23" s="1692"/>
      <c r="BB23" s="1692"/>
      <c r="BC23" s="1692"/>
      <c r="BD23" s="1692"/>
      <c r="BE23" s="1692"/>
      <c r="BF23" s="1692"/>
      <c r="BG23" s="1692"/>
      <c r="BH23" s="1692"/>
      <c r="BI23" s="1692"/>
      <c r="BJ23" s="1692"/>
      <c r="BK23" s="1692"/>
      <c r="BL23" s="1692"/>
      <c r="BM23" s="1692"/>
      <c r="BN23" s="1692"/>
      <c r="BO23" s="1692"/>
      <c r="BP23" s="1692"/>
      <c r="BQ23" s="1692"/>
      <c r="BR23" s="1692"/>
      <c r="BS23" s="1692"/>
      <c r="BT23" s="1692"/>
      <c r="BU23" s="1692"/>
      <c r="BV23" s="1692"/>
      <c r="BW23" s="1692"/>
      <c r="BX23" s="1692"/>
      <c r="BY23" s="1692"/>
      <c r="BZ23" s="1692"/>
      <c r="CA23" s="1692"/>
      <c r="CB23" s="1692"/>
      <c r="CC23" s="1692"/>
      <c r="CD23" s="1692"/>
      <c r="CE23" s="1692"/>
      <c r="CF23" s="1692"/>
      <c r="CG23" s="1692"/>
      <c r="CH23" s="1692"/>
      <c r="CI23" s="1692"/>
      <c r="CJ23" s="1692"/>
      <c r="CK23" s="1692"/>
      <c r="CL23" s="1692"/>
      <c r="CM23" s="1692"/>
      <c r="CN23" s="1692"/>
      <c r="CO23" s="1692"/>
      <c r="CP23" s="1692"/>
      <c r="CQ23" s="1692"/>
      <c r="CR23" s="1692"/>
      <c r="CS23" s="1692"/>
      <c r="CT23" s="1692"/>
      <c r="CU23" s="1692"/>
      <c r="CV23" s="1692"/>
      <c r="CW23" s="1692"/>
      <c r="CX23" s="1692"/>
      <c r="CY23" s="1692"/>
      <c r="CZ23" s="1692"/>
      <c r="DA23" s="1692"/>
      <c r="DB23" s="1692"/>
      <c r="DC23" s="1692"/>
      <c r="DD23" s="1692"/>
      <c r="DE23" s="1692"/>
      <c r="DF23" s="1692"/>
      <c r="DG23" s="1692"/>
      <c r="DH23" s="1692"/>
      <c r="DI23" s="1692"/>
    </row>
    <row r="24" spans="1:113" s="1699" customFormat="1">
      <c r="A24" s="552"/>
      <c r="B24" s="1692"/>
      <c r="C24" s="1692"/>
      <c r="D24" s="1692"/>
      <c r="E24" s="1692"/>
      <c r="F24" s="1692"/>
      <c r="G24" s="1692"/>
      <c r="H24" s="1692"/>
      <c r="I24" s="1692"/>
      <c r="J24" s="1692"/>
      <c r="K24" s="1692"/>
      <c r="L24" s="1692"/>
      <c r="M24" s="1692"/>
      <c r="N24" s="1692"/>
      <c r="O24" s="1692"/>
      <c r="P24" s="1692"/>
      <c r="Q24" s="1692"/>
      <c r="R24" s="1692"/>
      <c r="S24" s="1692"/>
      <c r="T24" s="1692"/>
      <c r="U24" s="1692"/>
      <c r="V24" s="1692"/>
      <c r="W24" s="1692"/>
      <c r="X24" s="1692"/>
      <c r="Y24" s="1692"/>
      <c r="Z24" s="1692"/>
      <c r="AA24" s="1692"/>
      <c r="AB24" s="1692"/>
      <c r="AC24" s="1692"/>
      <c r="AD24" s="1692"/>
      <c r="AE24" s="1692"/>
      <c r="AF24" s="1692"/>
      <c r="AG24" s="1692"/>
      <c r="AH24" s="1692"/>
      <c r="AI24" s="1692"/>
      <c r="AJ24" s="1692"/>
      <c r="AK24" s="1692"/>
      <c r="AL24" s="1692"/>
      <c r="AM24" s="1692"/>
      <c r="AN24" s="1692"/>
      <c r="AO24" s="1692"/>
      <c r="AP24" s="1692"/>
      <c r="AQ24" s="1692"/>
      <c r="AR24" s="1692"/>
      <c r="AS24" s="1692"/>
      <c r="AT24" s="1692"/>
      <c r="AU24" s="1692"/>
      <c r="AV24" s="1692"/>
      <c r="AW24" s="1692"/>
      <c r="AX24" s="1692"/>
      <c r="AY24" s="1692"/>
      <c r="AZ24" s="1692"/>
      <c r="BA24" s="1692"/>
      <c r="BB24" s="1692"/>
      <c r="BC24" s="1692"/>
      <c r="BD24" s="1692"/>
      <c r="BE24" s="1692"/>
      <c r="BF24" s="1692"/>
      <c r="BG24" s="1692"/>
      <c r="BH24" s="1692"/>
      <c r="BI24" s="1692"/>
      <c r="BJ24" s="1692"/>
      <c r="BK24" s="1692"/>
      <c r="BL24" s="1692"/>
      <c r="BM24" s="1692"/>
      <c r="BN24" s="1692"/>
      <c r="BO24" s="1692"/>
      <c r="BP24" s="1692"/>
      <c r="BQ24" s="1692"/>
      <c r="BR24" s="1692"/>
      <c r="BS24" s="1692"/>
      <c r="BT24" s="1692"/>
      <c r="BU24" s="1692"/>
      <c r="BV24" s="1692"/>
      <c r="BW24" s="1692"/>
      <c r="BX24" s="1692"/>
      <c r="BY24" s="1692"/>
      <c r="BZ24" s="1692"/>
      <c r="CA24" s="1692"/>
      <c r="CB24" s="1692"/>
      <c r="CC24" s="1692"/>
      <c r="CD24" s="1692"/>
      <c r="CE24" s="1692"/>
      <c r="CF24" s="1692"/>
      <c r="CG24" s="1692"/>
      <c r="CH24" s="1692"/>
      <c r="CI24" s="1692"/>
      <c r="CJ24" s="1692"/>
      <c r="CK24" s="1692"/>
      <c r="CL24" s="1692"/>
      <c r="CM24" s="1692"/>
      <c r="CN24" s="1692"/>
      <c r="CO24" s="1692"/>
      <c r="CP24" s="1692"/>
      <c r="CQ24" s="1692"/>
      <c r="CR24" s="1692"/>
      <c r="CS24" s="1692"/>
      <c r="CT24" s="1692"/>
      <c r="CU24" s="1692"/>
      <c r="CV24" s="1692"/>
      <c r="CW24" s="1692"/>
      <c r="CX24" s="1692"/>
      <c r="CY24" s="1692"/>
      <c r="CZ24" s="1692"/>
      <c r="DA24" s="1692"/>
      <c r="DB24" s="1692"/>
      <c r="DC24" s="1692"/>
      <c r="DD24" s="1692"/>
      <c r="DE24" s="1692"/>
      <c r="DF24" s="1692"/>
      <c r="DG24" s="1692"/>
      <c r="DH24" s="1692"/>
      <c r="DI24" s="1692"/>
    </row>
    <row r="25" spans="1:113" s="1699" customFormat="1">
      <c r="A25" s="552"/>
      <c r="B25" s="1692"/>
      <c r="C25" s="1692"/>
      <c r="D25" s="1692"/>
      <c r="E25" s="1692"/>
      <c r="F25" s="1692"/>
      <c r="G25" s="1692"/>
      <c r="H25" s="1692"/>
      <c r="I25" s="1692"/>
      <c r="J25" s="1692"/>
      <c r="K25" s="1692"/>
      <c r="L25" s="1692"/>
      <c r="M25" s="1692"/>
      <c r="N25" s="1692"/>
      <c r="O25" s="1692"/>
      <c r="P25" s="1692"/>
      <c r="Q25" s="1692"/>
      <c r="R25" s="1692"/>
      <c r="S25" s="1692"/>
      <c r="T25" s="1692"/>
      <c r="U25" s="1692"/>
      <c r="V25" s="1692"/>
      <c r="W25" s="1692"/>
      <c r="X25" s="1692"/>
      <c r="Y25" s="1692"/>
      <c r="Z25" s="1692"/>
      <c r="AA25" s="1692"/>
      <c r="AB25" s="1692"/>
      <c r="AC25" s="1692"/>
      <c r="AD25" s="1692"/>
      <c r="AE25" s="1692"/>
      <c r="AF25" s="1692"/>
      <c r="AG25" s="1692"/>
      <c r="AH25" s="1692"/>
      <c r="AI25" s="1692"/>
      <c r="AJ25" s="1692"/>
      <c r="AK25" s="1692"/>
      <c r="AL25" s="1692"/>
      <c r="AM25" s="1692"/>
      <c r="AN25" s="1692"/>
      <c r="AO25" s="1692"/>
      <c r="AP25" s="1692"/>
      <c r="AQ25" s="1692"/>
      <c r="AR25" s="1692"/>
      <c r="AS25" s="1692"/>
      <c r="AT25" s="1692"/>
      <c r="AU25" s="1692"/>
      <c r="AV25" s="1692"/>
      <c r="AW25" s="1692"/>
      <c r="AX25" s="1692"/>
      <c r="AY25" s="1692"/>
      <c r="AZ25" s="1692"/>
      <c r="BA25" s="1692"/>
      <c r="BB25" s="1692"/>
      <c r="BC25" s="1692"/>
      <c r="BD25" s="1692"/>
      <c r="BE25" s="1692"/>
      <c r="BF25" s="1692"/>
      <c r="BG25" s="1692"/>
      <c r="BH25" s="1692"/>
      <c r="BI25" s="1692"/>
      <c r="BJ25" s="1692"/>
      <c r="BK25" s="1692"/>
      <c r="BL25" s="1692"/>
      <c r="BM25" s="1692"/>
      <c r="BN25" s="1692"/>
      <c r="BO25" s="1692"/>
      <c r="BP25" s="1692"/>
      <c r="BQ25" s="1692"/>
      <c r="BR25" s="1692"/>
      <c r="BS25" s="1692"/>
      <c r="BT25" s="1692"/>
      <c r="BU25" s="1692"/>
      <c r="BV25" s="1692"/>
      <c r="BW25" s="1692"/>
      <c r="BX25" s="1692"/>
      <c r="BY25" s="1692"/>
      <c r="BZ25" s="1692"/>
      <c r="CA25" s="1692"/>
      <c r="CB25" s="1692"/>
      <c r="CC25" s="1692"/>
      <c r="CD25" s="1692"/>
      <c r="CE25" s="1692"/>
      <c r="CF25" s="1692"/>
      <c r="CG25" s="1692"/>
      <c r="CH25" s="1692"/>
      <c r="CI25" s="1692"/>
      <c r="CJ25" s="1692"/>
      <c r="CK25" s="1692"/>
      <c r="CL25" s="1692"/>
      <c r="CM25" s="1692"/>
      <c r="CN25" s="1692"/>
      <c r="CO25" s="1692"/>
      <c r="CP25" s="1692"/>
      <c r="CQ25" s="1692"/>
      <c r="CR25" s="1692"/>
      <c r="CS25" s="1692"/>
      <c r="CT25" s="1692"/>
      <c r="CU25" s="1692"/>
      <c r="CV25" s="1692"/>
      <c r="CW25" s="1692"/>
      <c r="CX25" s="1692"/>
      <c r="CY25" s="1692"/>
      <c r="CZ25" s="1692"/>
      <c r="DA25" s="1692"/>
      <c r="DB25" s="1692"/>
      <c r="DC25" s="1692"/>
      <c r="DD25" s="1692"/>
      <c r="DE25" s="1692"/>
      <c r="DF25" s="1692"/>
      <c r="DG25" s="1692"/>
      <c r="DH25" s="1692"/>
      <c r="DI25" s="1692"/>
    </row>
    <row r="26" spans="1:113" s="1699" customFormat="1">
      <c r="A26" s="552"/>
      <c r="B26" s="1692"/>
      <c r="C26" s="1692"/>
      <c r="D26" s="1692"/>
      <c r="E26" s="1692"/>
      <c r="F26" s="1692"/>
      <c r="G26" s="1692"/>
      <c r="H26" s="1692"/>
      <c r="I26" s="1692"/>
      <c r="J26" s="1692"/>
      <c r="K26" s="1692"/>
      <c r="L26" s="1692"/>
      <c r="M26" s="1692"/>
      <c r="N26" s="1692"/>
      <c r="O26" s="1692"/>
      <c r="P26" s="1692"/>
      <c r="Q26" s="1692"/>
      <c r="R26" s="1692"/>
      <c r="S26" s="1692"/>
      <c r="T26" s="1692"/>
      <c r="U26" s="1692"/>
      <c r="V26" s="1692"/>
      <c r="W26" s="1692"/>
      <c r="X26" s="1692"/>
      <c r="Y26" s="1692"/>
      <c r="Z26" s="1692"/>
      <c r="AA26" s="1692"/>
      <c r="AB26" s="1692"/>
      <c r="AC26" s="1692"/>
      <c r="AD26" s="1692"/>
      <c r="AE26" s="1692"/>
      <c r="AF26" s="1692"/>
      <c r="AG26" s="1692"/>
      <c r="AH26" s="1692"/>
      <c r="AI26" s="1692"/>
      <c r="AJ26" s="1692"/>
      <c r="AK26" s="1692"/>
      <c r="AL26" s="1692"/>
      <c r="AM26" s="1692"/>
      <c r="AN26" s="1692"/>
      <c r="AO26" s="1692"/>
      <c r="AP26" s="1692"/>
      <c r="AQ26" s="1692"/>
      <c r="AR26" s="1692"/>
      <c r="AS26" s="1692"/>
      <c r="AT26" s="1692"/>
      <c r="AU26" s="1692"/>
      <c r="AV26" s="1692"/>
      <c r="AW26" s="1692"/>
      <c r="AX26" s="1692"/>
      <c r="AY26" s="1692"/>
      <c r="AZ26" s="1692"/>
      <c r="BA26" s="1692"/>
      <c r="BB26" s="1692"/>
      <c r="BC26" s="1692"/>
      <c r="BD26" s="1692"/>
      <c r="BE26" s="1692"/>
      <c r="BF26" s="1692"/>
      <c r="BG26" s="1692"/>
      <c r="BH26" s="1692"/>
      <c r="BI26" s="1692"/>
      <c r="BJ26" s="1692"/>
      <c r="BK26" s="1692"/>
      <c r="BL26" s="1692"/>
      <c r="BM26" s="1692"/>
      <c r="BN26" s="1692"/>
      <c r="BO26" s="1692"/>
      <c r="BP26" s="1692"/>
      <c r="BQ26" s="1692"/>
      <c r="BR26" s="1692"/>
      <c r="BS26" s="1692"/>
      <c r="BT26" s="1692"/>
      <c r="BU26" s="1692"/>
      <c r="BV26" s="1692"/>
      <c r="BW26" s="1692"/>
      <c r="BX26" s="1692"/>
      <c r="BY26" s="1692"/>
      <c r="BZ26" s="1692"/>
      <c r="CA26" s="1692"/>
      <c r="CB26" s="1692"/>
      <c r="CC26" s="1692"/>
      <c r="CD26" s="1692"/>
      <c r="CE26" s="1692"/>
      <c r="CF26" s="1692"/>
      <c r="CG26" s="1692"/>
      <c r="CH26" s="1692"/>
      <c r="CI26" s="1692"/>
      <c r="CJ26" s="1692"/>
      <c r="CK26" s="1692"/>
      <c r="CL26" s="1692"/>
      <c r="CM26" s="1692"/>
      <c r="CN26" s="1692"/>
      <c r="CO26" s="1692"/>
      <c r="CP26" s="1692"/>
      <c r="CQ26" s="1692"/>
      <c r="CR26" s="1692"/>
      <c r="CS26" s="1692"/>
      <c r="CT26" s="1692"/>
      <c r="CU26" s="1692"/>
      <c r="CV26" s="1692"/>
      <c r="CW26" s="1692"/>
      <c r="CX26" s="1692"/>
      <c r="CY26" s="1692"/>
      <c r="CZ26" s="1692"/>
      <c r="DA26" s="1692"/>
      <c r="DB26" s="1692"/>
      <c r="DC26" s="1692"/>
      <c r="DD26" s="1692"/>
      <c r="DE26" s="1692"/>
      <c r="DF26" s="1692"/>
      <c r="DG26" s="1692"/>
      <c r="DH26" s="1692"/>
      <c r="DI26" s="1692"/>
    </row>
    <row r="27" spans="1:113" s="1699" customFormat="1">
      <c r="A27" s="552"/>
      <c r="B27" s="1692"/>
      <c r="C27" s="1692"/>
      <c r="D27" s="1692"/>
      <c r="E27" s="1692"/>
      <c r="F27" s="1692"/>
      <c r="G27" s="1692"/>
      <c r="H27" s="1692"/>
      <c r="I27" s="1692"/>
      <c r="J27" s="1692"/>
      <c r="K27" s="1692"/>
      <c r="L27" s="1692"/>
      <c r="M27" s="1692"/>
      <c r="N27" s="1692"/>
      <c r="O27" s="1692"/>
      <c r="P27" s="1692"/>
      <c r="Q27" s="1692"/>
      <c r="R27" s="1692"/>
      <c r="S27" s="1692"/>
      <c r="T27" s="1692"/>
      <c r="U27" s="1692"/>
      <c r="V27" s="1692"/>
      <c r="W27" s="1692"/>
      <c r="X27" s="1692"/>
      <c r="Y27" s="1692"/>
      <c r="Z27" s="1692"/>
      <c r="AA27" s="1692"/>
      <c r="AB27" s="1692"/>
      <c r="AC27" s="1692"/>
      <c r="AD27" s="1692"/>
      <c r="AE27" s="1692"/>
      <c r="AF27" s="1692"/>
      <c r="AG27" s="1692"/>
      <c r="AH27" s="1692"/>
      <c r="AI27" s="1692"/>
      <c r="AJ27" s="1692"/>
      <c r="AK27" s="1692"/>
      <c r="AL27" s="1692"/>
      <c r="AM27" s="1692"/>
      <c r="AN27" s="1692"/>
      <c r="AO27" s="1692"/>
      <c r="AP27" s="1692"/>
      <c r="AQ27" s="1692"/>
      <c r="AR27" s="1692"/>
      <c r="AS27" s="1692"/>
      <c r="AT27" s="1692"/>
      <c r="AU27" s="1692"/>
      <c r="AV27" s="1692"/>
      <c r="AW27" s="1692"/>
      <c r="AX27" s="1692"/>
      <c r="AY27" s="1692"/>
      <c r="AZ27" s="1692"/>
      <c r="BA27" s="1692"/>
      <c r="BB27" s="1692"/>
      <c r="BC27" s="1692"/>
      <c r="BD27" s="1692"/>
      <c r="BE27" s="1692"/>
      <c r="BF27" s="1692"/>
      <c r="BG27" s="1692"/>
      <c r="BH27" s="1692"/>
      <c r="BI27" s="1692"/>
      <c r="BJ27" s="1692"/>
      <c r="BK27" s="1692"/>
      <c r="BL27" s="1692"/>
      <c r="BM27" s="1692"/>
      <c r="BN27" s="1692"/>
      <c r="BO27" s="1692"/>
      <c r="BP27" s="1692"/>
      <c r="BQ27" s="1692"/>
      <c r="BR27" s="1692"/>
      <c r="BS27" s="1692"/>
      <c r="BT27" s="1692"/>
      <c r="BU27" s="1692"/>
      <c r="BV27" s="1692"/>
      <c r="BW27" s="1692"/>
      <c r="BX27" s="1692"/>
      <c r="BY27" s="1692"/>
      <c r="BZ27" s="1692"/>
      <c r="CA27" s="1692"/>
      <c r="CB27" s="1692"/>
      <c r="CC27" s="1692"/>
      <c r="CD27" s="1692"/>
      <c r="CE27" s="1692"/>
      <c r="CF27" s="1692"/>
      <c r="CG27" s="1692"/>
      <c r="CH27" s="1692"/>
      <c r="CI27" s="1692"/>
      <c r="CJ27" s="1692"/>
      <c r="CK27" s="1692"/>
      <c r="CL27" s="1692"/>
      <c r="CM27" s="1692"/>
      <c r="CN27" s="1692"/>
      <c r="CO27" s="1692"/>
      <c r="CP27" s="1692"/>
      <c r="CQ27" s="1692"/>
      <c r="CR27" s="1692"/>
      <c r="CS27" s="1692"/>
      <c r="CT27" s="1692"/>
      <c r="CU27" s="1692"/>
      <c r="CV27" s="1692"/>
      <c r="CW27" s="1692"/>
      <c r="CX27" s="1692"/>
      <c r="CY27" s="1692"/>
      <c r="CZ27" s="1692"/>
      <c r="DA27" s="1692"/>
      <c r="DB27" s="1692"/>
      <c r="DC27" s="1692"/>
      <c r="DD27" s="1692"/>
      <c r="DE27" s="1692"/>
      <c r="DF27" s="1692"/>
      <c r="DG27" s="1692"/>
      <c r="DH27" s="1692"/>
      <c r="DI27" s="1692"/>
    </row>
    <row r="28" spans="1:113" s="1699" customFormat="1">
      <c r="A28" s="552"/>
      <c r="B28" s="1692"/>
      <c r="C28" s="1692"/>
      <c r="D28" s="1692"/>
      <c r="E28" s="1692"/>
      <c r="F28" s="1692"/>
      <c r="G28" s="1692"/>
      <c r="H28" s="1692"/>
      <c r="I28" s="1692"/>
      <c r="J28" s="1692"/>
      <c r="K28" s="1692"/>
      <c r="L28" s="1692"/>
      <c r="M28" s="1692"/>
      <c r="N28" s="1692"/>
      <c r="O28" s="1692"/>
      <c r="P28" s="1692"/>
      <c r="Q28" s="1692"/>
      <c r="R28" s="1692"/>
      <c r="S28" s="1692"/>
      <c r="T28" s="1692"/>
      <c r="U28" s="1692"/>
      <c r="V28" s="1692"/>
      <c r="W28" s="1692"/>
      <c r="X28" s="1692"/>
      <c r="Y28" s="1692"/>
      <c r="Z28" s="1692"/>
      <c r="AA28" s="1692"/>
      <c r="AB28" s="1692"/>
      <c r="AC28" s="1692"/>
      <c r="AD28" s="1692"/>
      <c r="AE28" s="1692"/>
      <c r="AF28" s="1692"/>
      <c r="AG28" s="1692"/>
      <c r="AH28" s="1692"/>
      <c r="AI28" s="1692"/>
      <c r="AJ28" s="1692"/>
      <c r="AK28" s="1692"/>
      <c r="AL28" s="1692"/>
      <c r="AM28" s="1692"/>
      <c r="AN28" s="1692"/>
      <c r="AO28" s="1692"/>
      <c r="AP28" s="1692"/>
      <c r="AQ28" s="1692"/>
      <c r="AR28" s="1692"/>
      <c r="AS28" s="1692"/>
      <c r="AT28" s="1692"/>
      <c r="AU28" s="1692"/>
      <c r="AV28" s="1692"/>
      <c r="AW28" s="1692"/>
      <c r="AX28" s="1692"/>
      <c r="AY28" s="1692"/>
      <c r="AZ28" s="1692"/>
      <c r="BA28" s="1692"/>
      <c r="BB28" s="1692"/>
      <c r="BC28" s="1692"/>
      <c r="BD28" s="1692"/>
      <c r="BE28" s="1692"/>
      <c r="BF28" s="1692"/>
      <c r="BG28" s="1692"/>
      <c r="BH28" s="1692"/>
      <c r="BI28" s="1692"/>
      <c r="BJ28" s="1692"/>
      <c r="BK28" s="1692"/>
      <c r="BL28" s="1692"/>
      <c r="BM28" s="1692"/>
      <c r="BN28" s="1692"/>
      <c r="BO28" s="1692"/>
      <c r="BP28" s="1692"/>
      <c r="BQ28" s="1692"/>
      <c r="BR28" s="1692"/>
      <c r="BS28" s="1692"/>
      <c r="BT28" s="1692"/>
      <c r="BU28" s="1692"/>
      <c r="BV28" s="1692"/>
      <c r="BW28" s="1692"/>
      <c r="BX28" s="1692"/>
      <c r="BY28" s="1692"/>
      <c r="BZ28" s="1692"/>
      <c r="CA28" s="1692"/>
      <c r="CB28" s="1692"/>
      <c r="CC28" s="1692"/>
      <c r="CD28" s="1692"/>
      <c r="CE28" s="1692"/>
      <c r="CF28" s="1692"/>
      <c r="CG28" s="1692"/>
      <c r="CH28" s="1692"/>
      <c r="CI28" s="1692"/>
      <c r="CJ28" s="1692"/>
      <c r="CK28" s="1692"/>
      <c r="CL28" s="1692"/>
      <c r="CM28" s="1692"/>
      <c r="CN28" s="1692"/>
      <c r="CO28" s="1692"/>
      <c r="CP28" s="1692"/>
      <c r="CQ28" s="1692"/>
      <c r="CR28" s="1692"/>
      <c r="CS28" s="1692"/>
      <c r="CT28" s="1692"/>
      <c r="CU28" s="1692"/>
      <c r="CV28" s="1692"/>
      <c r="CW28" s="1692"/>
      <c r="CX28" s="1692"/>
      <c r="CY28" s="1692"/>
      <c r="CZ28" s="1692"/>
      <c r="DA28" s="1692"/>
      <c r="DB28" s="1692"/>
      <c r="DC28" s="1692"/>
      <c r="DD28" s="1692"/>
      <c r="DE28" s="1692"/>
      <c r="DF28" s="1692"/>
      <c r="DG28" s="1692"/>
      <c r="DH28" s="1692"/>
      <c r="DI28" s="1692"/>
    </row>
    <row r="29" spans="1:113" s="1699" customFormat="1">
      <c r="A29" s="552"/>
      <c r="B29" s="1692"/>
      <c r="C29" s="1692"/>
      <c r="D29" s="1692"/>
      <c r="E29" s="1692"/>
      <c r="F29" s="1692"/>
      <c r="G29" s="1692"/>
      <c r="H29" s="1692"/>
      <c r="I29" s="1692"/>
      <c r="J29" s="1692"/>
      <c r="K29" s="1692"/>
      <c r="L29" s="1692"/>
      <c r="M29" s="1692"/>
      <c r="N29" s="1692"/>
      <c r="O29" s="1692"/>
      <c r="P29" s="1692"/>
      <c r="Q29" s="1692"/>
      <c r="R29" s="1692"/>
      <c r="S29" s="1692"/>
      <c r="T29" s="1692"/>
      <c r="U29" s="1692"/>
      <c r="V29" s="1692"/>
      <c r="W29" s="1692"/>
      <c r="X29" s="1692"/>
      <c r="Y29" s="1692"/>
      <c r="Z29" s="1692"/>
      <c r="AA29" s="1692"/>
      <c r="AB29" s="1692"/>
      <c r="AC29" s="1692"/>
      <c r="AD29" s="1692"/>
      <c r="AE29" s="1692"/>
      <c r="AF29" s="1692"/>
      <c r="AG29" s="1692"/>
      <c r="AH29" s="1692"/>
      <c r="AI29" s="1692"/>
      <c r="AJ29" s="1692"/>
      <c r="AK29" s="1692"/>
      <c r="AL29" s="1692"/>
      <c r="AM29" s="1692"/>
      <c r="AN29" s="1692"/>
      <c r="AO29" s="1692"/>
      <c r="AP29" s="1692"/>
      <c r="AQ29" s="1692"/>
      <c r="AR29" s="1692"/>
      <c r="AS29" s="1692"/>
      <c r="AT29" s="1692"/>
      <c r="AU29" s="1692"/>
      <c r="AV29" s="1692"/>
      <c r="AW29" s="1692"/>
      <c r="AX29" s="1692"/>
      <c r="AY29" s="1692"/>
      <c r="AZ29" s="1692"/>
      <c r="BA29" s="1692"/>
      <c r="BB29" s="1692"/>
      <c r="BC29" s="1692"/>
      <c r="BD29" s="1692"/>
      <c r="BE29" s="1692"/>
      <c r="BF29" s="1692"/>
      <c r="BG29" s="1692"/>
      <c r="BH29" s="1692"/>
      <c r="BI29" s="1692"/>
      <c r="BJ29" s="1692"/>
      <c r="BK29" s="1692"/>
      <c r="BL29" s="1692"/>
      <c r="BM29" s="1692"/>
      <c r="BN29" s="1692"/>
      <c r="BO29" s="1692"/>
      <c r="BP29" s="1692"/>
      <c r="BQ29" s="1692"/>
      <c r="BR29" s="1692"/>
      <c r="BS29" s="1692"/>
      <c r="BT29" s="1692"/>
      <c r="BU29" s="1692"/>
      <c r="BV29" s="1692"/>
      <c r="BW29" s="1692"/>
      <c r="BX29" s="1692"/>
      <c r="BY29" s="1692"/>
      <c r="BZ29" s="1692"/>
      <c r="CA29" s="1692"/>
      <c r="CB29" s="1692"/>
      <c r="CC29" s="1692"/>
      <c r="CD29" s="1692"/>
      <c r="CE29" s="1692"/>
      <c r="CF29" s="1692"/>
      <c r="CG29" s="1692"/>
      <c r="CH29" s="1692"/>
      <c r="CI29" s="1692"/>
      <c r="CJ29" s="1692"/>
      <c r="CK29" s="1692"/>
      <c r="CL29" s="1692"/>
      <c r="CM29" s="1692"/>
      <c r="CN29" s="1692"/>
      <c r="CO29" s="1692"/>
      <c r="CP29" s="1692"/>
      <c r="CQ29" s="1692"/>
      <c r="CR29" s="1692"/>
      <c r="CS29" s="1692"/>
      <c r="CT29" s="1692"/>
      <c r="CU29" s="1692"/>
      <c r="CV29" s="1692"/>
      <c r="CW29" s="1692"/>
      <c r="CX29" s="1692"/>
      <c r="CY29" s="1692"/>
      <c r="CZ29" s="1692"/>
      <c r="DA29" s="1692"/>
      <c r="DB29" s="1692"/>
      <c r="DC29" s="1692"/>
      <c r="DD29" s="1692"/>
      <c r="DE29" s="1692"/>
      <c r="DF29" s="1692"/>
      <c r="DG29" s="1692"/>
      <c r="DH29" s="1692"/>
      <c r="DI29" s="1692"/>
    </row>
    <row r="30" spans="1:113" s="1699" customFormat="1">
      <c r="A30" s="552"/>
      <c r="B30" s="1692"/>
      <c r="C30" s="1692"/>
      <c r="D30" s="1692"/>
      <c r="E30" s="1692"/>
      <c r="F30" s="1692"/>
      <c r="G30" s="1692"/>
      <c r="H30" s="1692"/>
      <c r="I30" s="1692"/>
      <c r="J30" s="1692"/>
      <c r="K30" s="1692"/>
      <c r="L30" s="1692"/>
      <c r="M30" s="1692"/>
      <c r="N30" s="1692"/>
      <c r="O30" s="1692"/>
      <c r="P30" s="1692"/>
      <c r="Q30" s="1692"/>
      <c r="R30" s="1692"/>
      <c r="S30" s="1692"/>
      <c r="T30" s="1692"/>
      <c r="U30" s="1692"/>
      <c r="V30" s="1692"/>
      <c r="W30" s="1692"/>
      <c r="X30" s="1692"/>
      <c r="Y30" s="1692"/>
      <c r="Z30" s="1692"/>
      <c r="AA30" s="1692"/>
      <c r="AB30" s="1692"/>
      <c r="AC30" s="1692"/>
      <c r="AD30" s="1692"/>
      <c r="AE30" s="1692"/>
      <c r="AF30" s="1692"/>
      <c r="AG30" s="1692"/>
      <c r="AH30" s="1692"/>
      <c r="AI30" s="1692"/>
      <c r="AJ30" s="1692"/>
      <c r="AK30" s="1692"/>
      <c r="AL30" s="1692"/>
      <c r="AM30" s="1692"/>
      <c r="AN30" s="1692"/>
      <c r="AO30" s="1692"/>
      <c r="AP30" s="1692"/>
      <c r="AQ30" s="1692"/>
      <c r="AR30" s="1692"/>
      <c r="AS30" s="1692"/>
      <c r="AT30" s="1692"/>
      <c r="AU30" s="1692"/>
      <c r="AV30" s="1692"/>
      <c r="AW30" s="1692"/>
      <c r="AX30" s="1692"/>
      <c r="AY30" s="1692"/>
      <c r="AZ30" s="1692"/>
      <c r="BA30" s="1692"/>
      <c r="BB30" s="1692"/>
      <c r="BC30" s="1692"/>
      <c r="BD30" s="1692"/>
      <c r="BE30" s="1692"/>
      <c r="BF30" s="1692"/>
      <c r="BG30" s="1692"/>
      <c r="BH30" s="1692"/>
      <c r="BI30" s="1692"/>
      <c r="BJ30" s="1692"/>
      <c r="BK30" s="1692"/>
      <c r="BL30" s="1692"/>
      <c r="BM30" s="1692"/>
      <c r="BN30" s="1692"/>
      <c r="BO30" s="1692"/>
      <c r="BP30" s="1692"/>
      <c r="BQ30" s="1692"/>
      <c r="BR30" s="1692"/>
      <c r="BS30" s="1692"/>
      <c r="BT30" s="1692"/>
      <c r="BU30" s="1692"/>
      <c r="BV30" s="1692"/>
      <c r="BW30" s="1692"/>
      <c r="BX30" s="1692"/>
      <c r="BY30" s="1692"/>
      <c r="BZ30" s="1692"/>
      <c r="CA30" s="1692"/>
      <c r="CB30" s="1692"/>
      <c r="CC30" s="1692"/>
      <c r="CD30" s="1692"/>
      <c r="CE30" s="1692"/>
      <c r="CF30" s="1692"/>
      <c r="CG30" s="1692"/>
      <c r="CH30" s="1692"/>
      <c r="CI30" s="1692"/>
      <c r="CJ30" s="1692"/>
      <c r="CK30" s="1692"/>
      <c r="CL30" s="1692"/>
      <c r="CM30" s="1692"/>
      <c r="CN30" s="1692"/>
      <c r="CO30" s="1692"/>
      <c r="CP30" s="1692"/>
      <c r="CQ30" s="1692"/>
      <c r="CR30" s="1692"/>
      <c r="CS30" s="1692"/>
      <c r="CT30" s="1692"/>
      <c r="CU30" s="1692"/>
      <c r="CV30" s="1692"/>
      <c r="CW30" s="1692"/>
      <c r="CX30" s="1692"/>
      <c r="CY30" s="1692"/>
      <c r="CZ30" s="1692"/>
      <c r="DA30" s="1692"/>
      <c r="DB30" s="1692"/>
      <c r="DC30" s="1692"/>
      <c r="DD30" s="1692"/>
      <c r="DE30" s="1692"/>
      <c r="DF30" s="1692"/>
      <c r="DG30" s="1692"/>
      <c r="DH30" s="1692"/>
      <c r="DI30" s="1692"/>
    </row>
    <row r="31" spans="1:113" s="1699" customFormat="1">
      <c r="A31" s="552"/>
      <c r="B31" s="1692"/>
      <c r="C31" s="1692"/>
      <c r="D31" s="1692"/>
      <c r="E31" s="1692"/>
      <c r="F31" s="1692"/>
      <c r="G31" s="1692"/>
      <c r="H31" s="1692"/>
      <c r="I31" s="1692"/>
      <c r="J31" s="1692"/>
      <c r="K31" s="1692"/>
      <c r="L31" s="1692"/>
      <c r="M31" s="1692"/>
      <c r="N31" s="1692"/>
      <c r="O31" s="1692"/>
      <c r="P31" s="1692"/>
      <c r="Q31" s="1692"/>
      <c r="R31" s="1692"/>
      <c r="S31" s="1692"/>
      <c r="T31" s="1692"/>
      <c r="U31" s="1692"/>
      <c r="V31" s="1692"/>
      <c r="W31" s="1692"/>
      <c r="X31" s="1692"/>
      <c r="Y31" s="1692"/>
      <c r="Z31" s="1692"/>
      <c r="AA31" s="1692"/>
      <c r="AB31" s="1692"/>
      <c r="AC31" s="1692"/>
      <c r="AD31" s="1692"/>
      <c r="AE31" s="1692"/>
      <c r="AF31" s="1692"/>
      <c r="AG31" s="1692"/>
      <c r="AH31" s="1692"/>
      <c r="AI31" s="1692"/>
      <c r="AJ31" s="1692"/>
      <c r="AK31" s="1692"/>
      <c r="AL31" s="1692"/>
      <c r="AM31" s="1692"/>
      <c r="AN31" s="1692"/>
      <c r="AO31" s="1692"/>
      <c r="AP31" s="1692"/>
      <c r="AQ31" s="1692"/>
      <c r="AR31" s="1692"/>
      <c r="AS31" s="1692"/>
      <c r="AT31" s="1692"/>
      <c r="AU31" s="1692"/>
      <c r="AV31" s="1692"/>
      <c r="AW31" s="1692"/>
      <c r="AX31" s="1692"/>
      <c r="AY31" s="1692"/>
      <c r="AZ31" s="1692"/>
      <c r="BA31" s="1692"/>
      <c r="BB31" s="1692"/>
      <c r="BC31" s="1692"/>
      <c r="BD31" s="1692"/>
      <c r="BE31" s="1692"/>
      <c r="BF31" s="1692"/>
      <c r="BG31" s="1692"/>
      <c r="BH31" s="1692"/>
      <c r="BI31" s="1692"/>
      <c r="BJ31" s="1692"/>
      <c r="BK31" s="1692"/>
      <c r="BL31" s="1692"/>
      <c r="BM31" s="1692"/>
      <c r="BN31" s="1692"/>
      <c r="BO31" s="1692"/>
      <c r="BP31" s="1692"/>
      <c r="BQ31" s="1692"/>
      <c r="BR31" s="1692"/>
      <c r="BS31" s="1692"/>
      <c r="BT31" s="1692"/>
      <c r="BU31" s="1692"/>
      <c r="BV31" s="1692"/>
      <c r="BW31" s="1692"/>
      <c r="BX31" s="1692"/>
      <c r="BY31" s="1692"/>
      <c r="BZ31" s="1692"/>
      <c r="CA31" s="1692"/>
      <c r="CB31" s="1692"/>
      <c r="CC31" s="1692"/>
      <c r="CD31" s="1692"/>
      <c r="CE31" s="1692"/>
      <c r="CF31" s="1692"/>
      <c r="CG31" s="1692"/>
      <c r="CH31" s="1692"/>
      <c r="CI31" s="1692"/>
      <c r="CJ31" s="1692"/>
      <c r="CK31" s="1692"/>
      <c r="CL31" s="1692"/>
      <c r="CM31" s="1692"/>
      <c r="CN31" s="1692"/>
      <c r="CO31" s="1692"/>
      <c r="CP31" s="1692"/>
      <c r="CQ31" s="1692"/>
      <c r="CR31" s="1692"/>
      <c r="CS31" s="1692"/>
      <c r="CT31" s="1692"/>
      <c r="CU31" s="1692"/>
      <c r="CV31" s="1692"/>
      <c r="CW31" s="1692"/>
      <c r="CX31" s="1692"/>
      <c r="CY31" s="1692"/>
      <c r="CZ31" s="1692"/>
      <c r="DA31" s="1692"/>
      <c r="DB31" s="1692"/>
      <c r="DC31" s="1692"/>
      <c r="DD31" s="1692"/>
      <c r="DE31" s="1692"/>
      <c r="DF31" s="1692"/>
      <c r="DG31" s="1692"/>
      <c r="DH31" s="1692"/>
      <c r="DI31" s="1692"/>
    </row>
    <row r="32" spans="1:113" s="1699" customFormat="1">
      <c r="A32" s="552"/>
      <c r="B32" s="1692"/>
      <c r="C32" s="1692"/>
      <c r="D32" s="1692"/>
      <c r="E32" s="1692"/>
      <c r="F32" s="1692"/>
      <c r="G32" s="1692"/>
      <c r="H32" s="1692"/>
      <c r="I32" s="1692"/>
      <c r="J32" s="1692"/>
      <c r="K32" s="1692"/>
      <c r="L32" s="1692"/>
      <c r="M32" s="1692"/>
      <c r="N32" s="1692"/>
      <c r="O32" s="1692"/>
      <c r="P32" s="1692"/>
      <c r="Q32" s="1692"/>
      <c r="R32" s="1692"/>
      <c r="S32" s="1692"/>
      <c r="T32" s="1692"/>
      <c r="U32" s="1692"/>
      <c r="V32" s="1692"/>
      <c r="W32" s="1692"/>
      <c r="X32" s="1692"/>
      <c r="Y32" s="1692"/>
      <c r="Z32" s="1692"/>
      <c r="AA32" s="1692"/>
      <c r="AB32" s="1692"/>
      <c r="AC32" s="1692"/>
      <c r="AD32" s="1692"/>
      <c r="AE32" s="1692"/>
      <c r="AF32" s="1692"/>
      <c r="AG32" s="1692"/>
      <c r="AH32" s="1692"/>
      <c r="AI32" s="1692"/>
      <c r="AJ32" s="1692"/>
      <c r="AK32" s="1692"/>
      <c r="AL32" s="1692"/>
      <c r="AM32" s="1692"/>
      <c r="AN32" s="1692"/>
      <c r="AO32" s="1692"/>
      <c r="AP32" s="1692"/>
      <c r="AQ32" s="1692"/>
      <c r="AR32" s="1692"/>
      <c r="AS32" s="1692"/>
      <c r="AT32" s="1692"/>
      <c r="AU32" s="1692"/>
      <c r="AV32" s="1692"/>
      <c r="AW32" s="1692"/>
      <c r="AX32" s="1692"/>
      <c r="AY32" s="1692"/>
      <c r="AZ32" s="1692"/>
      <c r="BA32" s="1692"/>
      <c r="BB32" s="1692"/>
      <c r="BC32" s="1692"/>
      <c r="BD32" s="1692"/>
      <c r="BE32" s="1692"/>
      <c r="BF32" s="1692"/>
      <c r="BG32" s="1692"/>
      <c r="BH32" s="1692"/>
      <c r="BI32" s="1692"/>
      <c r="BJ32" s="1692"/>
      <c r="BK32" s="1692"/>
      <c r="BL32" s="1692"/>
      <c r="BM32" s="1692"/>
      <c r="BN32" s="1692"/>
      <c r="BO32" s="1692"/>
      <c r="BP32" s="1692"/>
      <c r="BQ32" s="1692"/>
      <c r="BR32" s="1692"/>
      <c r="BS32" s="1692"/>
      <c r="BT32" s="1692"/>
      <c r="BU32" s="1692"/>
      <c r="BV32" s="1692"/>
      <c r="BW32" s="1692"/>
      <c r="BX32" s="1692"/>
      <c r="BY32" s="1692"/>
      <c r="BZ32" s="1692"/>
      <c r="CA32" s="1692"/>
      <c r="CB32" s="1692"/>
      <c r="CC32" s="1692"/>
      <c r="CD32" s="1692"/>
      <c r="CE32" s="1692"/>
      <c r="CF32" s="1692"/>
      <c r="CG32" s="1692"/>
      <c r="CH32" s="1692"/>
      <c r="CI32" s="1692"/>
      <c r="CJ32" s="1692"/>
      <c r="CK32" s="1692"/>
      <c r="CL32" s="1692"/>
      <c r="CM32" s="1692"/>
      <c r="CN32" s="1692"/>
      <c r="CO32" s="1692"/>
      <c r="CP32" s="1692"/>
      <c r="CQ32" s="1692"/>
      <c r="CR32" s="1692"/>
      <c r="CS32" s="1692"/>
      <c r="CT32" s="1692"/>
      <c r="CU32" s="1692"/>
      <c r="CV32" s="1692"/>
      <c r="CW32" s="1692"/>
      <c r="CX32" s="1692"/>
      <c r="CY32" s="1692"/>
      <c r="CZ32" s="1692"/>
      <c r="DA32" s="1692"/>
      <c r="DB32" s="1692"/>
      <c r="DC32" s="1692"/>
      <c r="DD32" s="1692"/>
      <c r="DE32" s="1692"/>
      <c r="DF32" s="1692"/>
      <c r="DG32" s="1692"/>
      <c r="DH32" s="1692"/>
      <c r="DI32" s="1692"/>
    </row>
    <row r="33" spans="1:113" s="1699" customFormat="1">
      <c r="A33" s="552"/>
      <c r="B33" s="1692"/>
      <c r="C33" s="1692"/>
      <c r="D33" s="1692"/>
      <c r="E33" s="1692"/>
      <c r="F33" s="1692"/>
      <c r="G33" s="1692"/>
      <c r="H33" s="1692"/>
      <c r="I33" s="1692"/>
      <c r="J33" s="1692"/>
      <c r="K33" s="1692"/>
      <c r="L33" s="1692"/>
      <c r="M33" s="1692"/>
      <c r="N33" s="1692"/>
      <c r="O33" s="1692"/>
      <c r="P33" s="1692"/>
      <c r="Q33" s="1692"/>
      <c r="R33" s="1692"/>
      <c r="S33" s="1692"/>
      <c r="T33" s="1692"/>
      <c r="U33" s="1692"/>
      <c r="V33" s="1692"/>
      <c r="W33" s="1692"/>
      <c r="X33" s="1692"/>
      <c r="Y33" s="1692"/>
      <c r="Z33" s="1692"/>
      <c r="AA33" s="1692"/>
      <c r="AB33" s="1692"/>
      <c r="AC33" s="1692"/>
      <c r="AD33" s="1692"/>
      <c r="AE33" s="1692"/>
      <c r="AF33" s="1692"/>
      <c r="AG33" s="1692"/>
      <c r="AH33" s="1692"/>
      <c r="AI33" s="1692"/>
      <c r="AJ33" s="1692"/>
      <c r="AK33" s="1692"/>
      <c r="AL33" s="1692"/>
      <c r="AM33" s="1692"/>
      <c r="AN33" s="1692"/>
      <c r="AO33" s="1692"/>
      <c r="AP33" s="1692"/>
      <c r="AQ33" s="1692"/>
      <c r="AR33" s="1692"/>
      <c r="AS33" s="1692"/>
      <c r="AT33" s="1692"/>
      <c r="AU33" s="1692"/>
      <c r="AV33" s="1692"/>
      <c r="AW33" s="1692"/>
      <c r="AX33" s="1692"/>
      <c r="AY33" s="1692"/>
      <c r="AZ33" s="1692"/>
      <c r="BA33" s="1692"/>
      <c r="BB33" s="1692"/>
      <c r="BC33" s="1692"/>
      <c r="BD33" s="1692"/>
      <c r="BE33" s="1692"/>
      <c r="BF33" s="1692"/>
      <c r="BG33" s="1692"/>
      <c r="BH33" s="1692"/>
      <c r="BI33" s="1692"/>
      <c r="BJ33" s="1692"/>
      <c r="BK33" s="1692"/>
      <c r="BL33" s="1692"/>
      <c r="BM33" s="1692"/>
      <c r="BN33" s="1692"/>
      <c r="BO33" s="1692"/>
      <c r="BP33" s="1692"/>
      <c r="BQ33" s="1692"/>
      <c r="BR33" s="1692"/>
      <c r="BS33" s="1692"/>
      <c r="BT33" s="1692"/>
      <c r="BU33" s="1692"/>
      <c r="BV33" s="1692"/>
      <c r="BW33" s="1692"/>
      <c r="BX33" s="1692"/>
      <c r="BY33" s="1692"/>
      <c r="BZ33" s="1692"/>
      <c r="CA33" s="1692"/>
      <c r="CB33" s="1692"/>
      <c r="CC33" s="1692"/>
      <c r="CD33" s="1692"/>
      <c r="CE33" s="1692"/>
      <c r="CF33" s="1692"/>
      <c r="CG33" s="1692"/>
      <c r="CH33" s="1692"/>
      <c r="CI33" s="1692"/>
      <c r="CJ33" s="1692"/>
      <c r="CK33" s="1692"/>
      <c r="CL33" s="1692"/>
      <c r="CM33" s="1692"/>
      <c r="CN33" s="1692"/>
      <c r="CO33" s="1692"/>
      <c r="CP33" s="1692"/>
      <c r="CQ33" s="1692"/>
      <c r="CR33" s="1692"/>
      <c r="CS33" s="1692"/>
      <c r="CT33" s="1692"/>
      <c r="CU33" s="1692"/>
      <c r="CV33" s="1692"/>
      <c r="CW33" s="1692"/>
      <c r="CX33" s="1692"/>
      <c r="CY33" s="1692"/>
      <c r="CZ33" s="1692"/>
      <c r="DA33" s="1692"/>
      <c r="DB33" s="1692"/>
      <c r="DC33" s="1692"/>
      <c r="DD33" s="1692"/>
      <c r="DE33" s="1692"/>
      <c r="DF33" s="1692"/>
      <c r="DG33" s="1692"/>
      <c r="DH33" s="1692"/>
      <c r="DI33" s="1692"/>
    </row>
    <row r="34" spans="1:113" s="1699" customFormat="1">
      <c r="A34" s="552"/>
      <c r="B34" s="1692"/>
      <c r="C34" s="1692"/>
      <c r="D34" s="1692"/>
      <c r="E34" s="1692"/>
      <c r="F34" s="1692"/>
      <c r="G34" s="1692"/>
      <c r="H34" s="1692"/>
      <c r="I34" s="1692"/>
      <c r="J34" s="1692"/>
      <c r="K34" s="1692"/>
      <c r="L34" s="1692"/>
      <c r="M34" s="1692"/>
      <c r="N34" s="1692"/>
      <c r="O34" s="1692"/>
      <c r="P34" s="1692"/>
      <c r="Q34" s="1692"/>
      <c r="R34" s="1692"/>
      <c r="S34" s="1692"/>
      <c r="T34" s="1692"/>
      <c r="U34" s="1692"/>
      <c r="V34" s="1692"/>
      <c r="W34" s="1692"/>
      <c r="X34" s="1692"/>
      <c r="Y34" s="1692"/>
      <c r="Z34" s="1692"/>
      <c r="AA34" s="1692"/>
      <c r="AB34" s="1692"/>
      <c r="AC34" s="1692"/>
      <c r="AD34" s="1692"/>
      <c r="AE34" s="1692"/>
      <c r="AF34" s="1692"/>
      <c r="AG34" s="1692"/>
      <c r="AH34" s="1692"/>
      <c r="AI34" s="1692"/>
      <c r="AJ34" s="1692"/>
      <c r="AK34" s="1692"/>
      <c r="AL34" s="1692"/>
      <c r="AM34" s="1692"/>
      <c r="AN34" s="1692"/>
      <c r="AO34" s="1692"/>
      <c r="AP34" s="1692"/>
      <c r="AQ34" s="1692"/>
      <c r="AR34" s="1692"/>
      <c r="AS34" s="1692"/>
      <c r="AT34" s="1692"/>
      <c r="AU34" s="1692"/>
      <c r="AV34" s="1692"/>
      <c r="AW34" s="1692"/>
      <c r="AX34" s="1692"/>
      <c r="AY34" s="1692"/>
      <c r="AZ34" s="1692"/>
      <c r="BA34" s="1692"/>
      <c r="BB34" s="1692"/>
      <c r="BC34" s="1692"/>
      <c r="BD34" s="1692"/>
      <c r="BE34" s="1692"/>
      <c r="BF34" s="1692"/>
      <c r="BG34" s="1692"/>
      <c r="BH34" s="1692"/>
      <c r="BI34" s="1692"/>
      <c r="BJ34" s="1692"/>
      <c r="BK34" s="1692"/>
      <c r="BL34" s="1692"/>
      <c r="BM34" s="1692"/>
      <c r="BN34" s="1692"/>
      <c r="BO34" s="1692"/>
      <c r="BP34" s="1692"/>
      <c r="BQ34" s="1692"/>
      <c r="BR34" s="1692"/>
      <c r="BS34" s="1692"/>
      <c r="BT34" s="1692"/>
      <c r="BU34" s="1692"/>
      <c r="BV34" s="1692"/>
      <c r="BW34" s="1692"/>
      <c r="BX34" s="1692"/>
      <c r="BY34" s="1692"/>
      <c r="BZ34" s="1692"/>
      <c r="CA34" s="1692"/>
      <c r="CB34" s="1692"/>
      <c r="CC34" s="1692"/>
      <c r="CD34" s="1692"/>
      <c r="CE34" s="1692"/>
      <c r="CF34" s="1692"/>
      <c r="CG34" s="1692"/>
      <c r="CH34" s="1692"/>
      <c r="CI34" s="1692"/>
      <c r="CJ34" s="1692"/>
      <c r="CK34" s="1692"/>
      <c r="CL34" s="1692"/>
      <c r="CM34" s="1692"/>
      <c r="CN34" s="1692"/>
      <c r="CO34" s="1692"/>
      <c r="CP34" s="1692"/>
      <c r="CQ34" s="1692"/>
      <c r="CR34" s="1692"/>
      <c r="CS34" s="1692"/>
      <c r="CT34" s="1692"/>
      <c r="CU34" s="1692"/>
      <c r="CV34" s="1692"/>
      <c r="CW34" s="1692"/>
      <c r="CX34" s="1692"/>
      <c r="CY34" s="1692"/>
      <c r="CZ34" s="1692"/>
      <c r="DA34" s="1692"/>
      <c r="DB34" s="1692"/>
      <c r="DC34" s="1692"/>
      <c r="DD34" s="1692"/>
      <c r="DE34" s="1692"/>
      <c r="DF34" s="1692"/>
      <c r="DG34" s="1692"/>
      <c r="DH34" s="1692"/>
      <c r="DI34" s="1692"/>
    </row>
    <row r="35" spans="1:113" s="1699" customFormat="1">
      <c r="A35" s="552"/>
      <c r="B35" s="1692"/>
      <c r="C35" s="1692"/>
      <c r="D35" s="1692"/>
      <c r="E35" s="1692"/>
      <c r="F35" s="1692"/>
      <c r="G35" s="1692"/>
      <c r="H35" s="1692"/>
      <c r="I35" s="1692"/>
      <c r="J35" s="1692"/>
      <c r="K35" s="1692"/>
      <c r="L35" s="1692"/>
      <c r="M35" s="1692"/>
      <c r="N35" s="1692"/>
      <c r="O35" s="1692"/>
      <c r="P35" s="1692"/>
      <c r="Q35" s="1692"/>
      <c r="R35" s="1692"/>
      <c r="S35" s="1692"/>
      <c r="T35" s="1692"/>
      <c r="U35" s="1692"/>
      <c r="V35" s="1692"/>
      <c r="W35" s="1692"/>
      <c r="X35" s="1692"/>
      <c r="Y35" s="1692"/>
      <c r="Z35" s="1692"/>
      <c r="AA35" s="1692"/>
      <c r="AB35" s="1692"/>
      <c r="AC35" s="1692"/>
      <c r="AD35" s="1692"/>
      <c r="AE35" s="1692"/>
      <c r="AF35" s="1692"/>
      <c r="AG35" s="1692"/>
      <c r="AH35" s="1692"/>
      <c r="AI35" s="1692"/>
      <c r="AJ35" s="1692"/>
      <c r="AK35" s="1692"/>
      <c r="AL35" s="1692"/>
      <c r="AM35" s="1692"/>
      <c r="AN35" s="1692"/>
      <c r="AO35" s="1692"/>
      <c r="AP35" s="1692"/>
      <c r="AQ35" s="1692"/>
      <c r="AR35" s="1692"/>
      <c r="AS35" s="1692"/>
      <c r="AT35" s="1692"/>
      <c r="AU35" s="1692"/>
      <c r="AV35" s="1692"/>
      <c r="AW35" s="1692"/>
      <c r="AX35" s="1692"/>
      <c r="AY35" s="1692"/>
      <c r="AZ35" s="1692"/>
      <c r="BA35" s="1692"/>
      <c r="BB35" s="1692"/>
      <c r="BC35" s="1692"/>
      <c r="BD35" s="1692"/>
      <c r="BE35" s="1692"/>
      <c r="BF35" s="1692"/>
      <c r="BG35" s="1692"/>
      <c r="BH35" s="1692"/>
      <c r="BI35" s="1692"/>
      <c r="BJ35" s="1692"/>
      <c r="BK35" s="1692"/>
      <c r="BL35" s="1692"/>
      <c r="BM35" s="1692"/>
      <c r="BN35" s="1692"/>
      <c r="BO35" s="1692"/>
      <c r="BP35" s="1692"/>
      <c r="BQ35" s="1692"/>
      <c r="BR35" s="1692"/>
      <c r="BS35" s="1692"/>
      <c r="BT35" s="1692"/>
      <c r="BU35" s="1692"/>
      <c r="BV35" s="1692"/>
      <c r="BW35" s="1692"/>
      <c r="BX35" s="1692"/>
      <c r="BY35" s="1692"/>
      <c r="BZ35" s="1692"/>
      <c r="CA35" s="1692"/>
      <c r="CB35" s="1692"/>
      <c r="CC35" s="1692"/>
      <c r="CD35" s="1692"/>
      <c r="CE35" s="1692"/>
      <c r="CF35" s="1692"/>
      <c r="CG35" s="1692"/>
      <c r="CH35" s="1692"/>
      <c r="CI35" s="1692"/>
      <c r="CJ35" s="1692"/>
      <c r="CK35" s="1692"/>
      <c r="CL35" s="1692"/>
      <c r="CM35" s="1692"/>
      <c r="CN35" s="1692"/>
      <c r="CO35" s="1692"/>
      <c r="CP35" s="1692"/>
      <c r="CQ35" s="1692"/>
      <c r="CR35" s="1692"/>
      <c r="CS35" s="1692"/>
      <c r="CT35" s="1692"/>
      <c r="CU35" s="1692"/>
      <c r="CV35" s="1692"/>
      <c r="CW35" s="1692"/>
      <c r="CX35" s="1692"/>
      <c r="CY35" s="1692"/>
      <c r="CZ35" s="1692"/>
      <c r="DA35" s="1692"/>
      <c r="DB35" s="1692"/>
      <c r="DC35" s="1692"/>
      <c r="DD35" s="1692"/>
      <c r="DE35" s="1692"/>
      <c r="DF35" s="1692"/>
      <c r="DG35" s="1692"/>
      <c r="DH35" s="1692"/>
      <c r="DI35" s="1692"/>
    </row>
    <row r="36" spans="1:113" s="1699" customFormat="1">
      <c r="A36" s="552"/>
      <c r="B36" s="1692"/>
      <c r="C36" s="1692"/>
      <c r="D36" s="1692"/>
      <c r="E36" s="1692"/>
      <c r="F36" s="1692"/>
      <c r="G36" s="1692"/>
      <c r="H36" s="1692"/>
      <c r="I36" s="1692"/>
      <c r="J36" s="1692"/>
      <c r="K36" s="1692"/>
      <c r="L36" s="1692"/>
      <c r="M36" s="1692"/>
      <c r="N36" s="1692"/>
      <c r="O36" s="1692"/>
      <c r="P36" s="1692"/>
      <c r="Q36" s="1692"/>
      <c r="R36" s="1692"/>
      <c r="S36" s="1692"/>
      <c r="T36" s="1692"/>
      <c r="U36" s="1692"/>
      <c r="V36" s="1692"/>
      <c r="W36" s="1692"/>
      <c r="X36" s="1692"/>
      <c r="Y36" s="1692"/>
      <c r="Z36" s="1692"/>
      <c r="AA36" s="1692"/>
      <c r="AB36" s="1692"/>
      <c r="AC36" s="1692"/>
      <c r="AD36" s="1692"/>
      <c r="AE36" s="1692"/>
      <c r="AF36" s="1692"/>
      <c r="AG36" s="1692"/>
      <c r="AH36" s="1692"/>
      <c r="AI36" s="1692"/>
      <c r="AJ36" s="1692"/>
      <c r="AK36" s="1692"/>
      <c r="AL36" s="1692"/>
      <c r="AM36" s="1692"/>
      <c r="AN36" s="1692"/>
      <c r="AO36" s="1692"/>
      <c r="AP36" s="1692"/>
      <c r="AQ36" s="1692"/>
      <c r="AR36" s="1692"/>
      <c r="AS36" s="1692"/>
      <c r="AT36" s="1692"/>
      <c r="AU36" s="1692"/>
      <c r="AV36" s="1692"/>
      <c r="AW36" s="1692"/>
      <c r="AX36" s="1692"/>
      <c r="AY36" s="1692"/>
      <c r="AZ36" s="1692"/>
      <c r="BA36" s="1692"/>
      <c r="BB36" s="1692"/>
      <c r="BC36" s="1692"/>
      <c r="BD36" s="1692"/>
      <c r="BE36" s="1692"/>
      <c r="BF36" s="1692"/>
      <c r="BG36" s="1692"/>
      <c r="BH36" s="1692"/>
      <c r="BI36" s="1692"/>
      <c r="BJ36" s="1692"/>
      <c r="BK36" s="1692"/>
      <c r="BL36" s="1692"/>
      <c r="BM36" s="1692"/>
      <c r="BN36" s="1692"/>
      <c r="BO36" s="1692"/>
      <c r="BP36" s="1692"/>
      <c r="BQ36" s="1692"/>
      <c r="BR36" s="1692"/>
      <c r="BS36" s="1692"/>
      <c r="BT36" s="1692"/>
      <c r="BU36" s="1692"/>
      <c r="BV36" s="1692"/>
      <c r="BW36" s="1692"/>
      <c r="BX36" s="1692"/>
      <c r="BY36" s="1692"/>
      <c r="BZ36" s="1692"/>
      <c r="CA36" s="1692"/>
      <c r="CB36" s="1692"/>
      <c r="CC36" s="1692"/>
      <c r="CD36" s="1692"/>
      <c r="CE36" s="1692"/>
      <c r="CF36" s="1692"/>
      <c r="CG36" s="1692"/>
      <c r="CH36" s="1692"/>
      <c r="CI36" s="1692"/>
      <c r="CJ36" s="1692"/>
      <c r="CK36" s="1692"/>
      <c r="CL36" s="1692"/>
      <c r="CM36" s="1692"/>
      <c r="CN36" s="1692"/>
      <c r="CO36" s="1692"/>
      <c r="CP36" s="1692"/>
      <c r="CQ36" s="1692"/>
      <c r="CR36" s="1692"/>
      <c r="CS36" s="1692"/>
      <c r="CT36" s="1692"/>
      <c r="CU36" s="1692"/>
      <c r="CV36" s="1692"/>
      <c r="CW36" s="1692"/>
      <c r="CX36" s="1692"/>
      <c r="CY36" s="1692"/>
      <c r="CZ36" s="1692"/>
      <c r="DA36" s="1692"/>
      <c r="DB36" s="1692"/>
      <c r="DC36" s="1692"/>
      <c r="DD36" s="1692"/>
      <c r="DE36" s="1692"/>
      <c r="DF36" s="1692"/>
      <c r="DG36" s="1692"/>
      <c r="DH36" s="1692"/>
      <c r="DI36" s="1692"/>
    </row>
    <row r="37" spans="1:113" s="1699" customFormat="1">
      <c r="A37" s="552"/>
      <c r="B37" s="1692"/>
      <c r="C37" s="1692"/>
      <c r="D37" s="1692"/>
      <c r="E37" s="1692"/>
      <c r="F37" s="1692"/>
      <c r="G37" s="1692"/>
      <c r="H37" s="1692"/>
      <c r="I37" s="1692"/>
      <c r="J37" s="1692"/>
      <c r="K37" s="1692"/>
      <c r="L37" s="1692"/>
      <c r="M37" s="1692"/>
      <c r="N37" s="1692"/>
      <c r="O37" s="1692"/>
      <c r="P37" s="1692"/>
      <c r="Q37" s="1692"/>
      <c r="R37" s="1692"/>
      <c r="S37" s="1692"/>
      <c r="T37" s="1692"/>
      <c r="U37" s="1692"/>
      <c r="V37" s="1692"/>
      <c r="W37" s="1692"/>
      <c r="X37" s="1692"/>
      <c r="Y37" s="1692"/>
      <c r="Z37" s="1692"/>
      <c r="AA37" s="1692"/>
      <c r="AB37" s="1692"/>
      <c r="AC37" s="1692"/>
      <c r="AD37" s="1692"/>
      <c r="AE37" s="1692"/>
      <c r="AF37" s="1692"/>
      <c r="AG37" s="1692"/>
      <c r="AH37" s="1692"/>
      <c r="AI37" s="1692"/>
      <c r="AJ37" s="1692"/>
      <c r="AK37" s="1692"/>
      <c r="AL37" s="1692"/>
      <c r="AM37" s="1692"/>
      <c r="AN37" s="1692"/>
      <c r="AO37" s="1692"/>
      <c r="AP37" s="1692"/>
      <c r="AQ37" s="1692"/>
      <c r="AR37" s="1692"/>
      <c r="AS37" s="1692"/>
      <c r="AT37" s="1692"/>
      <c r="AU37" s="1692"/>
      <c r="AV37" s="1692"/>
      <c r="AW37" s="1692"/>
      <c r="AX37" s="1692"/>
      <c r="AY37" s="1692"/>
      <c r="AZ37" s="1692"/>
      <c r="BA37" s="1692"/>
      <c r="BB37" s="1692"/>
      <c r="BC37" s="1692"/>
      <c r="BD37" s="1692"/>
      <c r="BE37" s="1692"/>
      <c r="BF37" s="1692"/>
      <c r="BG37" s="1692"/>
      <c r="BH37" s="1692"/>
      <c r="BI37" s="1692"/>
      <c r="BJ37" s="1692"/>
      <c r="BK37" s="1692"/>
      <c r="BL37" s="1692"/>
      <c r="BM37" s="1692"/>
      <c r="BN37" s="1692"/>
      <c r="BO37" s="1692"/>
      <c r="BP37" s="1692"/>
      <c r="BQ37" s="1692"/>
      <c r="BR37" s="1692"/>
      <c r="BS37" s="1692"/>
      <c r="BT37" s="1692"/>
      <c r="BU37" s="1692"/>
      <c r="BV37" s="1692"/>
      <c r="BW37" s="1692"/>
      <c r="BX37" s="1692"/>
      <c r="BY37" s="1692"/>
      <c r="BZ37" s="1692"/>
      <c r="CA37" s="1692"/>
      <c r="CB37" s="1692"/>
      <c r="CC37" s="1692"/>
      <c r="CD37" s="1692"/>
      <c r="CE37" s="1692"/>
      <c r="CF37" s="1692"/>
      <c r="CG37" s="1692"/>
      <c r="CH37" s="1692"/>
      <c r="CI37" s="1692"/>
      <c r="CJ37" s="1692"/>
      <c r="CK37" s="1692"/>
      <c r="CL37" s="1692"/>
      <c r="CM37" s="1692"/>
      <c r="CN37" s="1692"/>
      <c r="CO37" s="1692"/>
      <c r="CP37" s="1692"/>
      <c r="CQ37" s="1692"/>
      <c r="CR37" s="1692"/>
      <c r="CS37" s="1692"/>
      <c r="CT37" s="1692"/>
      <c r="CU37" s="1692"/>
      <c r="CV37" s="1692"/>
      <c r="CW37" s="1692"/>
      <c r="CX37" s="1692"/>
      <c r="CY37" s="1692"/>
      <c r="CZ37" s="1692"/>
      <c r="DA37" s="1692"/>
      <c r="DB37" s="1692"/>
      <c r="DC37" s="1692"/>
      <c r="DD37" s="1692"/>
      <c r="DE37" s="1692"/>
      <c r="DF37" s="1692"/>
      <c r="DG37" s="1692"/>
      <c r="DH37" s="1692"/>
      <c r="DI37" s="1692"/>
    </row>
    <row r="38" spans="1:113" s="1699" customFormat="1">
      <c r="A38" s="552"/>
      <c r="B38" s="1692"/>
      <c r="C38" s="1692"/>
      <c r="D38" s="1692"/>
      <c r="E38" s="1692"/>
      <c r="F38" s="1692"/>
      <c r="G38" s="1692"/>
      <c r="H38" s="1692"/>
      <c r="I38" s="1692"/>
      <c r="J38" s="1692"/>
      <c r="K38" s="1692"/>
      <c r="L38" s="1692"/>
      <c r="M38" s="1692"/>
      <c r="N38" s="1692"/>
      <c r="O38" s="1692"/>
      <c r="P38" s="1692"/>
      <c r="Q38" s="1692"/>
      <c r="R38" s="1692"/>
      <c r="S38" s="1692"/>
      <c r="T38" s="1692"/>
      <c r="U38" s="1692"/>
      <c r="V38" s="1692"/>
      <c r="W38" s="1692"/>
      <c r="X38" s="1692"/>
      <c r="Y38" s="1692"/>
      <c r="Z38" s="1692"/>
      <c r="AA38" s="1692"/>
      <c r="AB38" s="1692"/>
      <c r="AC38" s="1692"/>
      <c r="AD38" s="1692"/>
      <c r="AE38" s="1692"/>
      <c r="AF38" s="1692"/>
      <c r="AG38" s="1692"/>
      <c r="AH38" s="1692"/>
      <c r="AI38" s="1692"/>
      <c r="AJ38" s="1692"/>
      <c r="AK38" s="1692"/>
      <c r="AL38" s="1692"/>
      <c r="AM38" s="1692"/>
      <c r="AN38" s="1692"/>
      <c r="AO38" s="1692"/>
      <c r="AP38" s="1692"/>
      <c r="AQ38" s="1692"/>
      <c r="AR38" s="1692"/>
      <c r="AS38" s="1692"/>
      <c r="AT38" s="1692"/>
      <c r="AU38" s="1692"/>
      <c r="AV38" s="1692"/>
      <c r="AW38" s="1692"/>
      <c r="AX38" s="1692"/>
      <c r="AY38" s="1692"/>
      <c r="AZ38" s="1692"/>
      <c r="BA38" s="1692"/>
      <c r="BB38" s="1692"/>
      <c r="BC38" s="1692"/>
      <c r="BD38" s="1692"/>
      <c r="BE38" s="1692"/>
      <c r="BF38" s="1692"/>
      <c r="BG38" s="1692"/>
      <c r="BH38" s="1692"/>
      <c r="BI38" s="1692"/>
      <c r="BJ38" s="1692"/>
      <c r="BK38" s="1692"/>
      <c r="BL38" s="1692"/>
      <c r="BM38" s="1692"/>
      <c r="BN38" s="1692"/>
      <c r="BO38" s="1692"/>
      <c r="BP38" s="1692"/>
      <c r="BQ38" s="1692"/>
      <c r="BR38" s="1692"/>
      <c r="BS38" s="1692"/>
      <c r="BT38" s="1692"/>
      <c r="BU38" s="1692"/>
      <c r="BV38" s="1692"/>
      <c r="BW38" s="1692"/>
      <c r="BX38" s="1692"/>
      <c r="BY38" s="1692"/>
      <c r="BZ38" s="1692"/>
      <c r="CA38" s="1692"/>
      <c r="CB38" s="1692"/>
      <c r="CC38" s="1692"/>
      <c r="CD38" s="1692"/>
      <c r="CE38" s="1692"/>
      <c r="CF38" s="1692"/>
      <c r="CG38" s="1692"/>
      <c r="CH38" s="1692"/>
      <c r="CI38" s="1692"/>
      <c r="CJ38" s="1692"/>
      <c r="CK38" s="1692"/>
      <c r="CL38" s="1692"/>
      <c r="CM38" s="1692"/>
      <c r="CN38" s="1692"/>
      <c r="CO38" s="1692"/>
      <c r="CP38" s="1692"/>
      <c r="CQ38" s="1692"/>
      <c r="CR38" s="1692"/>
      <c r="CS38" s="1692"/>
      <c r="CT38" s="1692"/>
      <c r="CU38" s="1692"/>
      <c r="CV38" s="1692"/>
      <c r="CW38" s="1692"/>
      <c r="CX38" s="1692"/>
      <c r="CY38" s="1692"/>
      <c r="CZ38" s="1692"/>
      <c r="DA38" s="1692"/>
      <c r="DB38" s="1692"/>
      <c r="DC38" s="1692"/>
      <c r="DD38" s="1692"/>
      <c r="DE38" s="1692"/>
      <c r="DF38" s="1692"/>
      <c r="DG38" s="1692"/>
      <c r="DH38" s="1692"/>
      <c r="DI38" s="1692"/>
    </row>
    <row r="39" spans="1:113" s="1699" customFormat="1">
      <c r="A39" s="552"/>
      <c r="B39" s="1692"/>
      <c r="C39" s="1692"/>
      <c r="D39" s="1692"/>
      <c r="E39" s="1692"/>
      <c r="F39" s="1692"/>
      <c r="G39" s="1692"/>
      <c r="H39" s="1692"/>
      <c r="I39" s="1692"/>
      <c r="J39" s="1692"/>
      <c r="K39" s="1692"/>
      <c r="L39" s="1692"/>
      <c r="M39" s="1692"/>
      <c r="N39" s="1692"/>
      <c r="O39" s="1692"/>
      <c r="P39" s="1692"/>
      <c r="Q39" s="1692"/>
      <c r="R39" s="1692"/>
      <c r="S39" s="1692"/>
      <c r="T39" s="1692"/>
      <c r="U39" s="1692"/>
      <c r="V39" s="1692"/>
      <c r="W39" s="1692"/>
      <c r="X39" s="1692"/>
      <c r="Y39" s="1692"/>
      <c r="Z39" s="1692"/>
      <c r="AA39" s="1692"/>
      <c r="AB39" s="1692"/>
      <c r="AC39" s="1692"/>
      <c r="AD39" s="1692"/>
      <c r="AE39" s="1692"/>
      <c r="AF39" s="1692"/>
      <c r="AG39" s="1692"/>
      <c r="AH39" s="1692"/>
      <c r="AI39" s="1692"/>
      <c r="AJ39" s="1692"/>
      <c r="AK39" s="1692"/>
      <c r="AL39" s="1692"/>
      <c r="AM39" s="1692"/>
      <c r="AN39" s="1692"/>
      <c r="AO39" s="1692"/>
      <c r="AP39" s="1692"/>
      <c r="AQ39" s="1692"/>
      <c r="AR39" s="1692"/>
      <c r="AS39" s="1692"/>
      <c r="AT39" s="1692"/>
      <c r="AU39" s="1692"/>
      <c r="AV39" s="1692"/>
      <c r="AW39" s="1692"/>
      <c r="AX39" s="1692"/>
      <c r="AY39" s="1692"/>
      <c r="AZ39" s="1692"/>
      <c r="BA39" s="1692"/>
      <c r="BB39" s="1692"/>
      <c r="BC39" s="1692"/>
      <c r="BD39" s="1692"/>
      <c r="BE39" s="1692"/>
      <c r="BF39" s="1692"/>
      <c r="BG39" s="1692"/>
      <c r="BH39" s="1692"/>
      <c r="BI39" s="1692"/>
      <c r="BJ39" s="1692"/>
      <c r="BK39" s="1692"/>
      <c r="BL39" s="1692"/>
      <c r="BM39" s="1692"/>
      <c r="BN39" s="1692"/>
      <c r="BO39" s="1692"/>
      <c r="BP39" s="1692"/>
      <c r="BQ39" s="1692"/>
      <c r="BR39" s="1692"/>
      <c r="BS39" s="1692"/>
      <c r="BT39" s="1692"/>
      <c r="BU39" s="1692"/>
      <c r="BV39" s="1692"/>
      <c r="BW39" s="1692"/>
      <c r="BX39" s="1692"/>
      <c r="BY39" s="1692"/>
      <c r="BZ39" s="1692"/>
      <c r="CA39" s="1692"/>
      <c r="CB39" s="1692"/>
      <c r="CC39" s="1692"/>
      <c r="CD39" s="1692"/>
      <c r="CE39" s="1692"/>
      <c r="CF39" s="1692"/>
      <c r="CG39" s="1692"/>
      <c r="CH39" s="1692"/>
      <c r="CI39" s="1692"/>
      <c r="CJ39" s="1692"/>
      <c r="CK39" s="1692"/>
      <c r="CL39" s="1692"/>
      <c r="CM39" s="1692"/>
      <c r="CN39" s="1692"/>
      <c r="CO39" s="1692"/>
      <c r="CP39" s="1692"/>
      <c r="CQ39" s="1692"/>
      <c r="CR39" s="1692"/>
      <c r="CS39" s="1692"/>
      <c r="CT39" s="1692"/>
      <c r="CU39" s="1692"/>
      <c r="CV39" s="1692"/>
      <c r="CW39" s="1692"/>
      <c r="CX39" s="1692"/>
      <c r="CY39" s="1692"/>
      <c r="CZ39" s="1692"/>
      <c r="DA39" s="1692"/>
      <c r="DB39" s="1692"/>
      <c r="DC39" s="1692"/>
      <c r="DD39" s="1692"/>
      <c r="DE39" s="1692"/>
      <c r="DF39" s="1692"/>
      <c r="DG39" s="1692"/>
      <c r="DH39" s="1692"/>
      <c r="DI39" s="1692"/>
    </row>
    <row r="40" spans="1:113" s="1699" customFormat="1">
      <c r="A40" s="552"/>
      <c r="B40" s="1692"/>
      <c r="C40" s="1692"/>
      <c r="D40" s="1692"/>
      <c r="E40" s="1692"/>
      <c r="F40" s="1692"/>
      <c r="G40" s="1692"/>
      <c r="H40" s="1692"/>
      <c r="I40" s="1692"/>
      <c r="J40" s="1692"/>
      <c r="K40" s="1692"/>
      <c r="L40" s="1692"/>
      <c r="M40" s="1692"/>
      <c r="N40" s="1692"/>
      <c r="O40" s="1692"/>
      <c r="P40" s="1692"/>
      <c r="Q40" s="1692"/>
      <c r="R40" s="1692"/>
      <c r="S40" s="1692"/>
      <c r="T40" s="1692"/>
      <c r="U40" s="1692"/>
      <c r="V40" s="1692"/>
      <c r="W40" s="1692"/>
      <c r="X40" s="1692"/>
      <c r="Y40" s="1692"/>
      <c r="Z40" s="1692"/>
      <c r="AA40" s="1692"/>
      <c r="AB40" s="1692"/>
      <c r="AC40" s="1692"/>
      <c r="AD40" s="1692"/>
      <c r="AE40" s="1692"/>
      <c r="AF40" s="1692"/>
      <c r="AG40" s="1692"/>
      <c r="AH40" s="1692"/>
      <c r="AI40" s="1692"/>
      <c r="AJ40" s="1692"/>
      <c r="AK40" s="1692"/>
      <c r="AL40" s="1692"/>
      <c r="AM40" s="1692"/>
      <c r="AN40" s="1692"/>
      <c r="AO40" s="1692"/>
      <c r="AP40" s="1692"/>
      <c r="AQ40" s="1692"/>
      <c r="AR40" s="1692"/>
      <c r="AS40" s="1692"/>
      <c r="AT40" s="1692"/>
      <c r="AU40" s="1692"/>
      <c r="AV40" s="1692"/>
      <c r="AW40" s="1692"/>
      <c r="AX40" s="1692"/>
      <c r="AY40" s="1692"/>
      <c r="AZ40" s="1692"/>
      <c r="BA40" s="1692"/>
      <c r="BB40" s="1692"/>
      <c r="BC40" s="1692"/>
      <c r="BD40" s="1692"/>
      <c r="BE40" s="1692"/>
      <c r="BF40" s="1692"/>
      <c r="BG40" s="1692"/>
      <c r="BH40" s="1692"/>
      <c r="BI40" s="1692"/>
      <c r="BJ40" s="1692"/>
      <c r="BK40" s="1692"/>
      <c r="BL40" s="1692"/>
      <c r="BM40" s="1692"/>
      <c r="BN40" s="1692"/>
      <c r="BO40" s="1692"/>
      <c r="BP40" s="1692"/>
      <c r="BQ40" s="1692"/>
      <c r="BR40" s="1692"/>
      <c r="BS40" s="1692"/>
      <c r="BT40" s="1692"/>
      <c r="BU40" s="1692"/>
      <c r="BV40" s="1692"/>
      <c r="BW40" s="1692"/>
      <c r="BX40" s="1692"/>
      <c r="BY40" s="1692"/>
      <c r="BZ40" s="1692"/>
      <c r="CA40" s="1692"/>
      <c r="CB40" s="1692"/>
      <c r="CC40" s="1692"/>
      <c r="CD40" s="1692"/>
      <c r="CE40" s="1692"/>
      <c r="CF40" s="1692"/>
      <c r="CG40" s="1692"/>
      <c r="CH40" s="1692"/>
      <c r="CI40" s="1692"/>
      <c r="CJ40" s="1692"/>
      <c r="CK40" s="1692"/>
      <c r="CL40" s="1692"/>
      <c r="CM40" s="1692"/>
      <c r="CN40" s="1692"/>
      <c r="CO40" s="1692"/>
      <c r="CP40" s="1692"/>
      <c r="CQ40" s="1692"/>
      <c r="CR40" s="1692"/>
      <c r="CS40" s="1692"/>
      <c r="CT40" s="1692"/>
      <c r="CU40" s="1692"/>
      <c r="CV40" s="1692"/>
      <c r="CW40" s="1692"/>
      <c r="CX40" s="1692"/>
      <c r="CY40" s="1692"/>
      <c r="CZ40" s="1692"/>
      <c r="DA40" s="1692"/>
      <c r="DB40" s="1692"/>
      <c r="DC40" s="1692"/>
      <c r="DD40" s="1692"/>
      <c r="DE40" s="1692"/>
      <c r="DF40" s="1692"/>
      <c r="DG40" s="1692"/>
      <c r="DH40" s="1692"/>
      <c r="DI40" s="1692"/>
    </row>
    <row r="41" spans="1:113" s="1699" customFormat="1">
      <c r="A41" s="552"/>
      <c r="B41" s="1692"/>
      <c r="C41" s="1692"/>
      <c r="D41" s="1692"/>
      <c r="E41" s="1692"/>
      <c r="F41" s="1692"/>
      <c r="G41" s="1692"/>
      <c r="H41" s="1692"/>
      <c r="I41" s="1692"/>
      <c r="J41" s="1692"/>
      <c r="K41" s="1692"/>
      <c r="L41" s="1692"/>
      <c r="M41" s="1692"/>
      <c r="N41" s="1692"/>
      <c r="O41" s="1692"/>
      <c r="P41" s="1692"/>
      <c r="Q41" s="1692"/>
      <c r="R41" s="1692"/>
      <c r="S41" s="1692"/>
      <c r="T41" s="1692"/>
      <c r="U41" s="1692"/>
      <c r="V41" s="1692"/>
      <c r="W41" s="1692"/>
      <c r="X41" s="1692"/>
      <c r="Y41" s="1692"/>
      <c r="Z41" s="1692"/>
      <c r="AA41" s="1692"/>
      <c r="AB41" s="1692"/>
      <c r="AC41" s="1692"/>
      <c r="AD41" s="1692"/>
      <c r="AE41" s="1692"/>
      <c r="AF41" s="1692"/>
      <c r="AG41" s="1692"/>
      <c r="AH41" s="1692"/>
      <c r="AI41" s="1692"/>
      <c r="AJ41" s="1692"/>
      <c r="AK41" s="1692"/>
      <c r="AL41" s="1692"/>
      <c r="AM41" s="1692"/>
      <c r="AN41" s="1692"/>
      <c r="AO41" s="1692"/>
      <c r="AP41" s="1692"/>
      <c r="AQ41" s="1692"/>
      <c r="AR41" s="1692"/>
      <c r="AS41" s="1692"/>
      <c r="AT41" s="1692"/>
      <c r="AU41" s="1692"/>
      <c r="AV41" s="1692"/>
      <c r="AW41" s="1692"/>
      <c r="AX41" s="1692"/>
      <c r="AY41" s="1692"/>
      <c r="AZ41" s="1692"/>
      <c r="BA41" s="1692"/>
      <c r="BB41" s="1692"/>
      <c r="BC41" s="1692"/>
      <c r="BD41" s="1692"/>
      <c r="BE41" s="1692"/>
      <c r="BF41" s="1692"/>
      <c r="BG41" s="1692"/>
      <c r="BH41" s="1692"/>
      <c r="BI41" s="1692"/>
      <c r="BJ41" s="1692"/>
      <c r="BK41" s="1692"/>
      <c r="BL41" s="1692"/>
      <c r="BM41" s="1692"/>
      <c r="BN41" s="1692"/>
      <c r="BO41" s="1692"/>
      <c r="BP41" s="1692"/>
      <c r="BQ41" s="1692"/>
      <c r="BR41" s="1692"/>
      <c r="BS41" s="1692"/>
      <c r="BT41" s="1692"/>
      <c r="BU41" s="1692"/>
      <c r="BV41" s="1692"/>
      <c r="BW41" s="1692"/>
      <c r="BX41" s="1692"/>
      <c r="BY41" s="1692"/>
      <c r="BZ41" s="1692"/>
      <c r="CA41" s="1692"/>
      <c r="CB41" s="1692"/>
      <c r="CC41" s="1692"/>
      <c r="CD41" s="1692"/>
      <c r="CE41" s="1692"/>
      <c r="CF41" s="1692"/>
      <c r="CG41" s="1692"/>
      <c r="CH41" s="1692"/>
      <c r="CI41" s="1692"/>
      <c r="CJ41" s="1692"/>
      <c r="CK41" s="1692"/>
      <c r="CL41" s="1692"/>
      <c r="CM41" s="1692"/>
      <c r="CN41" s="1692"/>
      <c r="CO41" s="1692"/>
      <c r="CP41" s="1692"/>
      <c r="CQ41" s="1692"/>
      <c r="CR41" s="1692"/>
      <c r="CS41" s="1692"/>
      <c r="CT41" s="1692"/>
      <c r="CU41" s="1692"/>
      <c r="CV41" s="1692"/>
      <c r="CW41" s="1692"/>
      <c r="CX41" s="1692"/>
      <c r="CY41" s="1692"/>
      <c r="CZ41" s="1692"/>
      <c r="DA41" s="1692"/>
      <c r="DB41" s="1692"/>
      <c r="DC41" s="1692"/>
      <c r="DD41" s="1692"/>
      <c r="DE41" s="1692"/>
      <c r="DF41" s="1692"/>
      <c r="DG41" s="1692"/>
      <c r="DH41" s="1692"/>
      <c r="DI41" s="1692"/>
    </row>
    <row r="42" spans="1:113" s="1699" customFormat="1">
      <c r="A42" s="552"/>
      <c r="B42" s="1692"/>
      <c r="C42" s="1692"/>
      <c r="D42" s="1692"/>
      <c r="E42" s="1692"/>
      <c r="F42" s="1692"/>
      <c r="G42" s="1692"/>
      <c r="H42" s="1692"/>
      <c r="I42" s="1692"/>
      <c r="J42" s="1692"/>
      <c r="K42" s="1692"/>
      <c r="L42" s="1692"/>
      <c r="M42" s="1692"/>
      <c r="N42" s="1692"/>
      <c r="O42" s="1692"/>
      <c r="P42" s="1692"/>
      <c r="Q42" s="1692"/>
      <c r="R42" s="1692"/>
      <c r="S42" s="1692"/>
      <c r="T42" s="1692"/>
      <c r="U42" s="1692"/>
      <c r="V42" s="1692"/>
      <c r="W42" s="1692"/>
      <c r="X42" s="1692"/>
      <c r="Y42" s="1692"/>
      <c r="Z42" s="1692"/>
      <c r="AA42" s="1692"/>
      <c r="AB42" s="1692"/>
      <c r="AC42" s="1692"/>
      <c r="AD42" s="1692"/>
      <c r="AE42" s="1692"/>
      <c r="AF42" s="1692"/>
      <c r="AG42" s="1692"/>
      <c r="AH42" s="1692"/>
      <c r="AI42" s="1692"/>
      <c r="AJ42" s="1692"/>
      <c r="AK42" s="1692"/>
      <c r="AL42" s="1692"/>
      <c r="AM42" s="1692"/>
      <c r="AN42" s="1692"/>
      <c r="AO42" s="1692"/>
      <c r="AP42" s="1692"/>
      <c r="AQ42" s="1692"/>
      <c r="AR42" s="1692"/>
      <c r="AS42" s="1692"/>
      <c r="AT42" s="1692"/>
      <c r="AU42" s="1692"/>
      <c r="AV42" s="1692"/>
      <c r="AW42" s="1692"/>
      <c r="AX42" s="1692"/>
      <c r="AY42" s="1692"/>
      <c r="AZ42" s="1692"/>
      <c r="BA42" s="1692"/>
      <c r="BB42" s="1692"/>
      <c r="BC42" s="1692"/>
      <c r="BD42" s="1692"/>
      <c r="BE42" s="1692"/>
      <c r="BF42" s="1692"/>
      <c r="BG42" s="1692"/>
      <c r="BH42" s="1692"/>
      <c r="BI42" s="1692"/>
      <c r="BJ42" s="1692"/>
      <c r="BK42" s="1692"/>
      <c r="BL42" s="1692"/>
      <c r="BM42" s="1692"/>
      <c r="BN42" s="1692"/>
      <c r="BO42" s="1692"/>
      <c r="BP42" s="1692"/>
      <c r="BQ42" s="1692"/>
      <c r="BR42" s="1692"/>
      <c r="BS42" s="1692"/>
      <c r="BT42" s="1692"/>
      <c r="BU42" s="1692"/>
      <c r="BV42" s="1692"/>
      <c r="BW42" s="1692"/>
      <c r="BX42" s="1692"/>
      <c r="BY42" s="1692"/>
      <c r="BZ42" s="1692"/>
      <c r="CA42" s="1692"/>
      <c r="CB42" s="1692"/>
      <c r="CC42" s="1692"/>
      <c r="CD42" s="1692"/>
      <c r="CE42" s="1692"/>
      <c r="CF42" s="1692"/>
      <c r="CG42" s="1692"/>
      <c r="CH42" s="1692"/>
      <c r="CI42" s="1692"/>
      <c r="CJ42" s="1692"/>
      <c r="CK42" s="1692"/>
      <c r="CL42" s="1692"/>
      <c r="CM42" s="1692"/>
      <c r="CN42" s="1692"/>
      <c r="CO42" s="1692"/>
      <c r="CP42" s="1692"/>
      <c r="CQ42" s="1692"/>
      <c r="CR42" s="1692"/>
      <c r="CS42" s="1692"/>
      <c r="CT42" s="1692"/>
      <c r="CU42" s="1692"/>
      <c r="CV42" s="1692"/>
      <c r="CW42" s="1692"/>
      <c r="CX42" s="1692"/>
      <c r="CY42" s="1692"/>
      <c r="CZ42" s="1692"/>
      <c r="DA42" s="1692"/>
      <c r="DB42" s="1692"/>
      <c r="DC42" s="1692"/>
      <c r="DD42" s="1692"/>
      <c r="DE42" s="1692"/>
      <c r="DF42" s="1692"/>
      <c r="DG42" s="1692"/>
      <c r="DH42" s="1692"/>
      <c r="DI42" s="1692"/>
    </row>
    <row r="43" spans="1:113" s="1699" customFormat="1">
      <c r="A43" s="552"/>
      <c r="B43" s="1692"/>
      <c r="C43" s="1692"/>
      <c r="D43" s="1692"/>
      <c r="E43" s="1692"/>
      <c r="F43" s="1692"/>
      <c r="G43" s="1692"/>
      <c r="H43" s="1692"/>
      <c r="I43" s="1692"/>
      <c r="J43" s="1692"/>
      <c r="K43" s="1692"/>
      <c r="L43" s="1692"/>
      <c r="M43" s="1692"/>
      <c r="N43" s="1692"/>
      <c r="O43" s="1692"/>
      <c r="P43" s="1692"/>
      <c r="Q43" s="1692"/>
      <c r="R43" s="1692"/>
      <c r="S43" s="1692"/>
      <c r="T43" s="1692"/>
      <c r="U43" s="1692"/>
      <c r="V43" s="1692"/>
      <c r="W43" s="1692"/>
      <c r="X43" s="1692"/>
      <c r="Y43" s="1692"/>
      <c r="Z43" s="1692"/>
      <c r="AA43" s="1692"/>
      <c r="AB43" s="1692"/>
      <c r="AC43" s="1692"/>
      <c r="AD43" s="1692"/>
      <c r="AE43" s="1692"/>
      <c r="AF43" s="1692"/>
      <c r="AG43" s="1692"/>
      <c r="AH43" s="1692"/>
      <c r="AI43" s="1692"/>
      <c r="AJ43" s="1692"/>
      <c r="AK43" s="1692"/>
      <c r="AL43" s="1692"/>
      <c r="AM43" s="1692"/>
      <c r="AN43" s="1692"/>
      <c r="AO43" s="1692"/>
      <c r="AP43" s="1692"/>
      <c r="AQ43" s="1692"/>
      <c r="AR43" s="1692"/>
      <c r="AS43" s="1692"/>
      <c r="AT43" s="1692"/>
      <c r="AU43" s="1692"/>
      <c r="AV43" s="1692"/>
      <c r="AW43" s="1692"/>
      <c r="AX43" s="1692"/>
      <c r="AY43" s="1692"/>
      <c r="AZ43" s="1692"/>
      <c r="BA43" s="1692"/>
      <c r="BB43" s="1692"/>
      <c r="BC43" s="1692"/>
      <c r="BD43" s="1692"/>
      <c r="BE43" s="1692"/>
      <c r="BF43" s="1692"/>
      <c r="BG43" s="1692"/>
      <c r="BH43" s="1692"/>
      <c r="BI43" s="1692"/>
      <c r="BJ43" s="1692"/>
      <c r="BK43" s="1692"/>
      <c r="BL43" s="1692"/>
      <c r="BM43" s="1692"/>
      <c r="BN43" s="1692"/>
      <c r="BO43" s="1692"/>
      <c r="BP43" s="1692"/>
      <c r="BQ43" s="1692"/>
      <c r="BR43" s="1692"/>
      <c r="BS43" s="1692"/>
      <c r="BT43" s="1692"/>
      <c r="BU43" s="1692"/>
      <c r="BV43" s="1692"/>
      <c r="BW43" s="1692"/>
      <c r="BX43" s="1692"/>
      <c r="BY43" s="1692"/>
      <c r="BZ43" s="1692"/>
      <c r="CA43" s="1692"/>
      <c r="CB43" s="1692"/>
      <c r="CC43" s="1692"/>
      <c r="CD43" s="1692"/>
      <c r="CE43" s="1692"/>
      <c r="CF43" s="1692"/>
      <c r="CG43" s="1692"/>
      <c r="CH43" s="1692"/>
      <c r="CI43" s="1692"/>
      <c r="CJ43" s="1692"/>
      <c r="CK43" s="1692"/>
      <c r="CL43" s="1692"/>
      <c r="CM43" s="1692"/>
      <c r="CN43" s="1692"/>
      <c r="CO43" s="1692"/>
      <c r="CP43" s="1692"/>
      <c r="CQ43" s="1692"/>
      <c r="CR43" s="1692"/>
      <c r="CS43" s="1692"/>
      <c r="CT43" s="1692"/>
      <c r="CU43" s="1692"/>
      <c r="CV43" s="1692"/>
      <c r="CW43" s="1692"/>
      <c r="CX43" s="1692"/>
      <c r="CY43" s="1692"/>
      <c r="CZ43" s="1692"/>
      <c r="DA43" s="1692"/>
      <c r="DB43" s="1692"/>
      <c r="DC43" s="1692"/>
      <c r="DD43" s="1692"/>
      <c r="DE43" s="1692"/>
      <c r="DF43" s="1692"/>
      <c r="DG43" s="1692"/>
      <c r="DH43" s="1692"/>
      <c r="DI43" s="1692"/>
    </row>
    <row r="44" spans="1:113" s="1699" customFormat="1">
      <c r="A44" s="552"/>
      <c r="B44" s="1692"/>
      <c r="C44" s="1692"/>
      <c r="D44" s="1692"/>
      <c r="E44" s="1692"/>
      <c r="F44" s="1692"/>
      <c r="G44" s="1692"/>
      <c r="H44" s="1692"/>
      <c r="I44" s="1692"/>
      <c r="J44" s="1692"/>
      <c r="K44" s="1692"/>
      <c r="L44" s="1692"/>
      <c r="M44" s="1692"/>
      <c r="N44" s="1692"/>
      <c r="O44" s="1692"/>
      <c r="P44" s="1692"/>
      <c r="Q44" s="1692"/>
      <c r="R44" s="1692"/>
      <c r="S44" s="1692"/>
      <c r="T44" s="1692"/>
      <c r="U44" s="1692"/>
      <c r="V44" s="1692"/>
      <c r="W44" s="1692"/>
      <c r="X44" s="1692"/>
      <c r="Y44" s="1692"/>
      <c r="Z44" s="1692"/>
      <c r="AA44" s="1692"/>
      <c r="AB44" s="1692"/>
      <c r="AC44" s="1692"/>
      <c r="AD44" s="1692"/>
      <c r="AE44" s="1692"/>
      <c r="AF44" s="1692"/>
      <c r="AG44" s="1692"/>
      <c r="AH44" s="1692"/>
      <c r="AI44" s="1692"/>
      <c r="AJ44" s="1692"/>
      <c r="AK44" s="1692"/>
      <c r="AL44" s="1692"/>
      <c r="AM44" s="1692"/>
      <c r="AN44" s="1692"/>
      <c r="AO44" s="1692"/>
      <c r="AP44" s="1692"/>
      <c r="AQ44" s="1692"/>
      <c r="AR44" s="1692"/>
      <c r="AS44" s="1692"/>
      <c r="AT44" s="1692"/>
      <c r="AU44" s="1692"/>
      <c r="AV44" s="1692"/>
      <c r="AW44" s="1692"/>
      <c r="AX44" s="1692"/>
      <c r="AY44" s="1692"/>
      <c r="AZ44" s="1692"/>
      <c r="BA44" s="1692"/>
      <c r="BB44" s="1692"/>
      <c r="BC44" s="1692"/>
      <c r="BD44" s="1692"/>
      <c r="BE44" s="1692"/>
      <c r="BF44" s="1692"/>
      <c r="BG44" s="1692"/>
      <c r="BH44" s="1692"/>
      <c r="BI44" s="1692"/>
      <c r="BJ44" s="1692"/>
      <c r="BK44" s="1692"/>
      <c r="BL44" s="1692"/>
      <c r="BM44" s="1692"/>
      <c r="BN44" s="1692"/>
      <c r="BO44" s="1692"/>
      <c r="BP44" s="1692"/>
      <c r="BQ44" s="1692"/>
      <c r="BR44" s="1692"/>
      <c r="BS44" s="1692"/>
      <c r="BT44" s="1692"/>
      <c r="BU44" s="1692"/>
      <c r="BV44" s="1692"/>
      <c r="BW44" s="1692"/>
      <c r="BX44" s="1692"/>
      <c r="BY44" s="1692"/>
      <c r="BZ44" s="1692"/>
      <c r="CA44" s="1692"/>
      <c r="CB44" s="1692"/>
      <c r="CC44" s="1692"/>
      <c r="CD44" s="1692"/>
      <c r="CE44" s="1692"/>
      <c r="CF44" s="1692"/>
      <c r="CG44" s="1692"/>
      <c r="CH44" s="1692"/>
      <c r="CI44" s="1692"/>
      <c r="CJ44" s="1692"/>
      <c r="CK44" s="1692"/>
      <c r="CL44" s="1692"/>
      <c r="CM44" s="1692"/>
      <c r="CN44" s="1692"/>
      <c r="CO44" s="1692"/>
      <c r="CP44" s="1692"/>
      <c r="CQ44" s="1692"/>
      <c r="CR44" s="1692"/>
      <c r="CS44" s="1692"/>
      <c r="CT44" s="1692"/>
      <c r="CU44" s="1692"/>
      <c r="CV44" s="1692"/>
      <c r="CW44" s="1692"/>
      <c r="CX44" s="1692"/>
      <c r="CY44" s="1692"/>
      <c r="CZ44" s="1692"/>
      <c r="DA44" s="1692"/>
      <c r="DB44" s="1692"/>
      <c r="DC44" s="1692"/>
      <c r="DD44" s="1692"/>
      <c r="DE44" s="1692"/>
      <c r="DF44" s="1692"/>
      <c r="DG44" s="1692"/>
      <c r="DH44" s="1692"/>
      <c r="DI44" s="1692"/>
    </row>
    <row r="45" spans="1:113" s="1699" customFormat="1">
      <c r="A45" s="552"/>
      <c r="B45" s="1692"/>
      <c r="C45" s="1692"/>
      <c r="D45" s="1692"/>
      <c r="E45" s="1692"/>
      <c r="F45" s="1692"/>
      <c r="G45" s="1692"/>
      <c r="H45" s="1692"/>
      <c r="I45" s="1692"/>
      <c r="J45" s="1692"/>
      <c r="K45" s="1692"/>
      <c r="L45" s="1692"/>
      <c r="M45" s="1692"/>
      <c r="N45" s="1692"/>
      <c r="O45" s="1692"/>
      <c r="P45" s="1692"/>
      <c r="Q45" s="1692"/>
      <c r="R45" s="1692"/>
      <c r="S45" s="1692"/>
      <c r="T45" s="1692"/>
      <c r="U45" s="1692"/>
      <c r="V45" s="1692"/>
      <c r="W45" s="1692"/>
      <c r="X45" s="1692"/>
      <c r="Y45" s="1692"/>
      <c r="Z45" s="1692"/>
      <c r="AA45" s="1692"/>
      <c r="AB45" s="1692"/>
      <c r="AC45" s="1692"/>
      <c r="AD45" s="1692"/>
      <c r="AE45" s="1692"/>
      <c r="AF45" s="1692"/>
      <c r="AG45" s="1692"/>
      <c r="AH45" s="1692"/>
      <c r="AI45" s="1692"/>
      <c r="AJ45" s="1692"/>
      <c r="AK45" s="1692"/>
      <c r="AL45" s="1692"/>
      <c r="AM45" s="1692"/>
      <c r="AN45" s="1692"/>
      <c r="AO45" s="1692"/>
      <c r="AP45" s="1692"/>
      <c r="AQ45" s="1692"/>
      <c r="AR45" s="1692"/>
      <c r="AS45" s="1692"/>
      <c r="AT45" s="1692"/>
      <c r="AU45" s="1692"/>
      <c r="AV45" s="1692"/>
      <c r="AW45" s="1692"/>
      <c r="AX45" s="1692"/>
      <c r="AY45" s="1692"/>
      <c r="AZ45" s="1692"/>
      <c r="BA45" s="1692"/>
      <c r="BB45" s="1692"/>
      <c r="BC45" s="1692"/>
      <c r="BD45" s="1692"/>
      <c r="BE45" s="1692"/>
      <c r="BF45" s="1692"/>
      <c r="BG45" s="1692"/>
      <c r="BH45" s="1692"/>
      <c r="BI45" s="1692"/>
      <c r="BJ45" s="1692"/>
      <c r="BK45" s="1692"/>
      <c r="BL45" s="1692"/>
      <c r="BM45" s="1692"/>
      <c r="BN45" s="1692"/>
      <c r="BO45" s="1692"/>
      <c r="BP45" s="1692"/>
      <c r="BQ45" s="1692"/>
      <c r="BR45" s="1692"/>
      <c r="BS45" s="1692"/>
      <c r="BT45" s="1692"/>
      <c r="BU45" s="1692"/>
      <c r="BV45" s="1692"/>
      <c r="BW45" s="1692"/>
      <c r="BX45" s="1692"/>
      <c r="BY45" s="1692"/>
      <c r="BZ45" s="1692"/>
      <c r="CA45" s="1692"/>
      <c r="CB45" s="1692"/>
      <c r="CC45" s="1692"/>
      <c r="CD45" s="1692"/>
      <c r="CE45" s="1692"/>
      <c r="CF45" s="1692"/>
      <c r="CG45" s="1692"/>
      <c r="CH45" s="1692"/>
      <c r="CI45" s="1692"/>
      <c r="CJ45" s="1692"/>
      <c r="CK45" s="1692"/>
      <c r="CL45" s="1692"/>
      <c r="CM45" s="1692"/>
      <c r="CN45" s="1692"/>
      <c r="CO45" s="1692"/>
      <c r="CP45" s="1692"/>
      <c r="CQ45" s="1692"/>
      <c r="CR45" s="1692"/>
      <c r="CS45" s="1692"/>
      <c r="CT45" s="1692"/>
      <c r="CU45" s="1692"/>
      <c r="CV45" s="1692"/>
      <c r="CW45" s="1692"/>
      <c r="CX45" s="1692"/>
      <c r="CY45" s="1692"/>
      <c r="CZ45" s="1692"/>
      <c r="DA45" s="1692"/>
      <c r="DB45" s="1692"/>
      <c r="DC45" s="1692"/>
      <c r="DD45" s="1692"/>
      <c r="DE45" s="1692"/>
      <c r="DF45" s="1692"/>
      <c r="DG45" s="1692"/>
      <c r="DH45" s="1692"/>
      <c r="DI45" s="1692"/>
    </row>
    <row r="46" spans="1:113" s="1699" customFormat="1">
      <c r="A46" s="552"/>
      <c r="B46" s="1692"/>
      <c r="C46" s="1692"/>
      <c r="D46" s="1692"/>
      <c r="E46" s="1692"/>
      <c r="F46" s="1692"/>
      <c r="G46" s="1692"/>
      <c r="H46" s="1692"/>
      <c r="I46" s="1692"/>
      <c r="J46" s="1692"/>
      <c r="K46" s="1692"/>
      <c r="L46" s="1692"/>
      <c r="M46" s="1692"/>
      <c r="N46" s="1692"/>
      <c r="O46" s="1692"/>
      <c r="P46" s="1692"/>
      <c r="Q46" s="1692"/>
      <c r="R46" s="1692"/>
      <c r="S46" s="1692"/>
      <c r="T46" s="1692"/>
      <c r="U46" s="1692"/>
      <c r="V46" s="1692"/>
      <c r="W46" s="1692"/>
      <c r="X46" s="1692"/>
      <c r="Y46" s="1692"/>
      <c r="Z46" s="1692"/>
      <c r="AA46" s="1692"/>
      <c r="AB46" s="1692"/>
      <c r="AC46" s="1692"/>
      <c r="AD46" s="1692"/>
      <c r="AE46" s="1692"/>
      <c r="AF46" s="1692"/>
      <c r="AG46" s="1692"/>
      <c r="AH46" s="1692"/>
      <c r="AI46" s="1692"/>
      <c r="AJ46" s="1692"/>
      <c r="AK46" s="1692"/>
      <c r="AL46" s="1692"/>
      <c r="AM46" s="1692"/>
      <c r="AN46" s="1692"/>
      <c r="AO46" s="1692"/>
      <c r="AP46" s="1692"/>
      <c r="AQ46" s="1692"/>
      <c r="AR46" s="1692"/>
      <c r="AS46" s="1692"/>
      <c r="AT46" s="1692"/>
      <c r="AU46" s="1692"/>
      <c r="AV46" s="1692"/>
      <c r="AW46" s="1692"/>
      <c r="AX46" s="1692"/>
      <c r="AY46" s="1692"/>
      <c r="AZ46" s="1692"/>
      <c r="BA46" s="1692"/>
      <c r="BB46" s="1692"/>
      <c r="BC46" s="1692"/>
      <c r="BD46" s="1692"/>
      <c r="BE46" s="1692"/>
      <c r="BF46" s="1692"/>
      <c r="BG46" s="1692"/>
      <c r="BH46" s="1692"/>
      <c r="BI46" s="1692"/>
      <c r="BJ46" s="1692"/>
      <c r="BK46" s="1692"/>
      <c r="BL46" s="1692"/>
      <c r="BM46" s="1692"/>
      <c r="BN46" s="1692"/>
      <c r="BO46" s="1692"/>
      <c r="BP46" s="1692"/>
      <c r="BQ46" s="1692"/>
      <c r="BR46" s="1692"/>
      <c r="BS46" s="1692"/>
      <c r="BT46" s="1692"/>
      <c r="BU46" s="1692"/>
      <c r="BV46" s="1692"/>
      <c r="BW46" s="1692"/>
      <c r="BX46" s="1692"/>
      <c r="BY46" s="1692"/>
      <c r="BZ46" s="1692"/>
      <c r="CA46" s="1692"/>
      <c r="CB46" s="1692"/>
      <c r="CC46" s="1692"/>
      <c r="CD46" s="1692"/>
      <c r="CE46" s="1692"/>
      <c r="CF46" s="1692"/>
      <c r="CG46" s="1692"/>
      <c r="CH46" s="1692"/>
      <c r="CI46" s="1692"/>
      <c r="CJ46" s="1692"/>
      <c r="CK46" s="1692"/>
      <c r="CL46" s="1692"/>
      <c r="CM46" s="1692"/>
      <c r="CN46" s="1692"/>
      <c r="CO46" s="1692"/>
      <c r="CP46" s="1692"/>
      <c r="CQ46" s="1692"/>
      <c r="CR46" s="1692"/>
      <c r="CS46" s="1692"/>
      <c r="CT46" s="1692"/>
      <c r="CU46" s="1692"/>
      <c r="CV46" s="1692"/>
      <c r="CW46" s="1692"/>
      <c r="CX46" s="1692"/>
      <c r="CY46" s="1692"/>
      <c r="CZ46" s="1692"/>
      <c r="DA46" s="1692"/>
      <c r="DB46" s="1692"/>
      <c r="DC46" s="1692"/>
      <c r="DD46" s="1692"/>
      <c r="DE46" s="1692"/>
      <c r="DF46" s="1692"/>
      <c r="DG46" s="1692"/>
      <c r="DH46" s="1692"/>
      <c r="DI46" s="1692"/>
    </row>
    <row r="47" spans="1:113" s="1699" customFormat="1">
      <c r="A47" s="552"/>
      <c r="B47" s="1692"/>
      <c r="C47" s="1692"/>
      <c r="D47" s="1692"/>
      <c r="E47" s="1692"/>
      <c r="F47" s="1692"/>
      <c r="G47" s="1692"/>
      <c r="H47" s="1692"/>
      <c r="I47" s="1692"/>
      <c r="J47" s="1692"/>
      <c r="K47" s="1692"/>
      <c r="L47" s="1692"/>
      <c r="M47" s="1692"/>
      <c r="N47" s="1692"/>
      <c r="O47" s="1692"/>
      <c r="P47" s="1692"/>
      <c r="Q47" s="1692"/>
      <c r="R47" s="1692"/>
      <c r="S47" s="1692"/>
      <c r="T47" s="1692"/>
      <c r="U47" s="1692"/>
      <c r="V47" s="1692"/>
      <c r="W47" s="1692"/>
      <c r="X47" s="1692"/>
      <c r="Y47" s="1692"/>
      <c r="Z47" s="1692"/>
      <c r="AA47" s="1692"/>
      <c r="AB47" s="1692"/>
      <c r="AC47" s="1692"/>
      <c r="AD47" s="1692"/>
      <c r="AE47" s="1692"/>
      <c r="AF47" s="1692"/>
      <c r="AG47" s="1692"/>
      <c r="AH47" s="1692"/>
      <c r="AI47" s="1692"/>
      <c r="AJ47" s="1692"/>
      <c r="AK47" s="1692"/>
      <c r="AL47" s="1692"/>
      <c r="AM47" s="1692"/>
      <c r="AN47" s="1692"/>
      <c r="AO47" s="1692"/>
      <c r="AP47" s="1692"/>
      <c r="AQ47" s="1692"/>
      <c r="AR47" s="1692"/>
      <c r="AS47" s="1692"/>
      <c r="AT47" s="1692"/>
      <c r="AU47" s="1692"/>
      <c r="AV47" s="1692"/>
      <c r="AW47" s="1692"/>
      <c r="AX47" s="1692"/>
      <c r="AY47" s="1692"/>
      <c r="AZ47" s="1692"/>
      <c r="BA47" s="1692"/>
      <c r="BB47" s="1692"/>
      <c r="BC47" s="1692"/>
      <c r="BD47" s="1692"/>
      <c r="BE47" s="1692"/>
      <c r="BF47" s="1692"/>
      <c r="BG47" s="1692"/>
      <c r="BH47" s="1692"/>
      <c r="BI47" s="1692"/>
      <c r="BJ47" s="1692"/>
      <c r="BK47" s="1692"/>
      <c r="BL47" s="1692"/>
      <c r="BM47" s="1692"/>
      <c r="BN47" s="1692"/>
      <c r="BO47" s="1692"/>
      <c r="BP47" s="1692"/>
      <c r="BQ47" s="1692"/>
      <c r="BR47" s="1692"/>
      <c r="BS47" s="1692"/>
      <c r="BT47" s="1692"/>
      <c r="BU47" s="1692"/>
      <c r="BV47" s="1692"/>
      <c r="BW47" s="1692"/>
      <c r="BX47" s="1692"/>
      <c r="BY47" s="1692"/>
      <c r="BZ47" s="1692"/>
      <c r="CA47" s="1692"/>
      <c r="CB47" s="1692"/>
      <c r="CC47" s="1692"/>
      <c r="CD47" s="1692"/>
      <c r="CE47" s="1692"/>
      <c r="CF47" s="1692"/>
      <c r="CG47" s="1692"/>
      <c r="CH47" s="1692"/>
      <c r="CI47" s="1692"/>
      <c r="CJ47" s="1692"/>
      <c r="CK47" s="1692"/>
      <c r="CL47" s="1692"/>
      <c r="CM47" s="1692"/>
      <c r="CN47" s="1692"/>
      <c r="CO47" s="1692"/>
      <c r="CP47" s="1692"/>
      <c r="CQ47" s="1692"/>
      <c r="CR47" s="1692"/>
      <c r="CS47" s="1692"/>
      <c r="CT47" s="1692"/>
      <c r="CU47" s="1692"/>
      <c r="CV47" s="1692"/>
      <c r="CW47" s="1692"/>
      <c r="CX47" s="1692"/>
      <c r="CY47" s="1692"/>
      <c r="CZ47" s="1692"/>
      <c r="DA47" s="1692"/>
      <c r="DB47" s="1692"/>
      <c r="DC47" s="1692"/>
      <c r="DD47" s="1692"/>
      <c r="DE47" s="1692"/>
      <c r="DF47" s="1692"/>
      <c r="DG47" s="1692"/>
      <c r="DH47" s="1692"/>
      <c r="DI47" s="1692"/>
    </row>
    <row r="48" spans="1:113" s="1699" customFormat="1">
      <c r="A48" s="552"/>
      <c r="B48" s="1692"/>
      <c r="C48" s="1692"/>
      <c r="D48" s="1692"/>
      <c r="E48" s="1692"/>
      <c r="F48" s="1692"/>
      <c r="G48" s="1692"/>
      <c r="H48" s="1692"/>
      <c r="I48" s="1692"/>
      <c r="J48" s="1692"/>
      <c r="K48" s="1692"/>
      <c r="L48" s="1692"/>
      <c r="M48" s="1692"/>
      <c r="N48" s="1692"/>
      <c r="O48" s="1692"/>
      <c r="P48" s="1692"/>
      <c r="Q48" s="1692"/>
      <c r="R48" s="1692"/>
      <c r="S48" s="1692"/>
      <c r="T48" s="1692"/>
      <c r="U48" s="1692"/>
      <c r="V48" s="1692"/>
      <c r="W48" s="1692"/>
      <c r="X48" s="1692"/>
      <c r="Y48" s="1692"/>
      <c r="Z48" s="1692"/>
      <c r="AA48" s="1692"/>
      <c r="AB48" s="1692"/>
      <c r="AC48" s="1692"/>
      <c r="AD48" s="1692"/>
      <c r="AE48" s="1692"/>
      <c r="AF48" s="1692"/>
      <c r="AG48" s="1692"/>
      <c r="AH48" s="1692"/>
      <c r="AI48" s="1692"/>
      <c r="AJ48" s="1692"/>
      <c r="AK48" s="1692"/>
      <c r="AL48" s="1692"/>
      <c r="AM48" s="1692"/>
      <c r="AN48" s="1692"/>
      <c r="AO48" s="1692"/>
      <c r="AP48" s="1692"/>
      <c r="AQ48" s="1692"/>
      <c r="AR48" s="1692"/>
      <c r="AS48" s="1692"/>
      <c r="AT48" s="1692"/>
      <c r="AU48" s="1692"/>
      <c r="AV48" s="1692"/>
      <c r="AW48" s="1692"/>
      <c r="AX48" s="1692"/>
      <c r="AY48" s="1692"/>
      <c r="AZ48" s="1692"/>
      <c r="BA48" s="1692"/>
      <c r="BB48" s="1692"/>
      <c r="BC48" s="1692"/>
      <c r="BD48" s="1692"/>
      <c r="BE48" s="1692"/>
      <c r="BF48" s="1692"/>
      <c r="BG48" s="1692"/>
      <c r="BH48" s="1692"/>
      <c r="BI48" s="1692"/>
      <c r="BJ48" s="1692"/>
      <c r="BK48" s="1692"/>
      <c r="BL48" s="1692"/>
      <c r="BM48" s="1692"/>
      <c r="BN48" s="1692"/>
      <c r="BO48" s="1692"/>
      <c r="BP48" s="1692"/>
      <c r="BQ48" s="1692"/>
      <c r="BR48" s="1692"/>
      <c r="BS48" s="1692"/>
      <c r="BT48" s="1692"/>
      <c r="BU48" s="1692"/>
      <c r="BV48" s="1692"/>
      <c r="BW48" s="1692"/>
      <c r="BX48" s="1692"/>
      <c r="BY48" s="1692"/>
      <c r="BZ48" s="1692"/>
      <c r="CA48" s="1692"/>
      <c r="CB48" s="1692"/>
      <c r="CC48" s="1692"/>
      <c r="CD48" s="1692"/>
      <c r="CE48" s="1692"/>
      <c r="CF48" s="1692"/>
      <c r="CG48" s="1692"/>
      <c r="CH48" s="1692"/>
      <c r="CI48" s="1692"/>
      <c r="CJ48" s="1692"/>
      <c r="CK48" s="1692"/>
      <c r="CL48" s="1692"/>
      <c r="CM48" s="1692"/>
      <c r="CN48" s="1692"/>
      <c r="CO48" s="1692"/>
      <c r="CP48" s="1692"/>
      <c r="CQ48" s="1692"/>
      <c r="CR48" s="1692"/>
      <c r="CS48" s="1692"/>
      <c r="CT48" s="1692"/>
      <c r="CU48" s="1692"/>
      <c r="CV48" s="1692"/>
      <c r="CW48" s="1692"/>
      <c r="CX48" s="1692"/>
      <c r="CY48" s="1692"/>
      <c r="CZ48" s="1692"/>
      <c r="DA48" s="1692"/>
      <c r="DB48" s="1692"/>
      <c r="DC48" s="1692"/>
      <c r="DD48" s="1692"/>
      <c r="DE48" s="1692"/>
      <c r="DF48" s="1692"/>
      <c r="DG48" s="1692"/>
      <c r="DH48" s="1692"/>
      <c r="DI48" s="1692"/>
    </row>
    <row r="49" spans="1:113" s="1699" customFormat="1">
      <c r="A49" s="552"/>
      <c r="B49" s="1692"/>
      <c r="C49" s="1692"/>
      <c r="D49" s="1692"/>
      <c r="E49" s="1692"/>
      <c r="F49" s="1692"/>
      <c r="G49" s="1692"/>
      <c r="H49" s="1692"/>
      <c r="I49" s="1692"/>
      <c r="J49" s="1692"/>
      <c r="K49" s="1692"/>
      <c r="L49" s="1692"/>
      <c r="M49" s="1692"/>
      <c r="N49" s="1692"/>
      <c r="O49" s="1692"/>
      <c r="P49" s="1692"/>
      <c r="Q49" s="1692"/>
      <c r="R49" s="1692"/>
      <c r="S49" s="1692"/>
      <c r="T49" s="1692"/>
      <c r="U49" s="1692"/>
      <c r="V49" s="1692"/>
      <c r="W49" s="1692"/>
      <c r="X49" s="1692"/>
      <c r="Y49" s="1692"/>
      <c r="Z49" s="1692"/>
      <c r="AA49" s="1692"/>
      <c r="AB49" s="1692"/>
      <c r="AC49" s="1692"/>
      <c r="AD49" s="1692"/>
      <c r="AE49" s="1692"/>
      <c r="AF49" s="1692"/>
      <c r="AG49" s="1692"/>
      <c r="AH49" s="1692"/>
      <c r="AI49" s="1692"/>
      <c r="AJ49" s="1692"/>
      <c r="AK49" s="1692"/>
      <c r="AL49" s="1692"/>
      <c r="AM49" s="1692"/>
      <c r="AN49" s="1692"/>
      <c r="AO49" s="1692"/>
      <c r="AP49" s="1692"/>
      <c r="AQ49" s="1692"/>
      <c r="AR49" s="1692"/>
      <c r="AS49" s="1692"/>
      <c r="AT49" s="1692"/>
      <c r="AU49" s="1692"/>
      <c r="AV49" s="1692"/>
      <c r="AW49" s="1692"/>
      <c r="AX49" s="1692"/>
      <c r="AY49" s="1692"/>
      <c r="AZ49" s="1692"/>
      <c r="BA49" s="1692"/>
      <c r="BB49" s="1692"/>
      <c r="BC49" s="1692"/>
      <c r="BD49" s="1692"/>
      <c r="BE49" s="1692"/>
      <c r="BF49" s="1692"/>
      <c r="BG49" s="1692"/>
      <c r="BH49" s="1692"/>
      <c r="BI49" s="1692"/>
      <c r="BJ49" s="1692"/>
      <c r="BK49" s="1692"/>
      <c r="BL49" s="1692"/>
      <c r="BM49" s="1692"/>
      <c r="BN49" s="1692"/>
      <c r="BO49" s="1692"/>
      <c r="BP49" s="1692"/>
      <c r="BQ49" s="1692"/>
      <c r="BR49" s="1692"/>
      <c r="BS49" s="1692"/>
      <c r="BT49" s="1692"/>
      <c r="BU49" s="1692"/>
      <c r="BV49" s="1692"/>
      <c r="BW49" s="1692"/>
      <c r="BX49" s="1692"/>
      <c r="BY49" s="1692"/>
      <c r="BZ49" s="1692"/>
      <c r="CA49" s="1692"/>
      <c r="CB49" s="1692"/>
      <c r="CC49" s="1692"/>
      <c r="CD49" s="1692"/>
      <c r="CE49" s="1692"/>
      <c r="CF49" s="1692"/>
      <c r="CG49" s="1692"/>
      <c r="CH49" s="1692"/>
      <c r="CI49" s="1692"/>
      <c r="CJ49" s="1692"/>
      <c r="CK49" s="1692"/>
      <c r="CL49" s="1692"/>
      <c r="CM49" s="1692"/>
      <c r="CN49" s="1692"/>
      <c r="CO49" s="1692"/>
      <c r="CP49" s="1692"/>
      <c r="CQ49" s="1692"/>
      <c r="CR49" s="1692"/>
      <c r="CS49" s="1692"/>
      <c r="CT49" s="1692"/>
      <c r="CU49" s="1692"/>
      <c r="CV49" s="1692"/>
      <c r="CW49" s="1692"/>
      <c r="CX49" s="1692"/>
      <c r="CY49" s="1692"/>
      <c r="CZ49" s="1692"/>
      <c r="DA49" s="1692"/>
      <c r="DB49" s="1692"/>
      <c r="DC49" s="1692"/>
      <c r="DD49" s="1692"/>
      <c r="DE49" s="1692"/>
      <c r="DF49" s="1692"/>
      <c r="DG49" s="1692"/>
      <c r="DH49" s="1692"/>
      <c r="DI49" s="1692"/>
    </row>
    <row r="50" spans="1:113" s="1699" customFormat="1">
      <c r="A50" s="552"/>
      <c r="B50" s="1692"/>
      <c r="C50" s="1692"/>
      <c r="D50" s="1692"/>
      <c r="E50" s="1692"/>
      <c r="F50" s="1692"/>
      <c r="G50" s="1692"/>
      <c r="H50" s="1692"/>
      <c r="I50" s="1692"/>
      <c r="J50" s="1692"/>
      <c r="K50" s="1692"/>
      <c r="L50" s="1692"/>
      <c r="M50" s="1692"/>
      <c r="N50" s="1692"/>
      <c r="O50" s="1692"/>
      <c r="P50" s="1692"/>
      <c r="Q50" s="1692"/>
      <c r="R50" s="1692"/>
      <c r="S50" s="1692"/>
      <c r="T50" s="1692"/>
      <c r="U50" s="1692"/>
      <c r="V50" s="1692"/>
      <c r="W50" s="1692"/>
      <c r="X50" s="1692"/>
      <c r="Y50" s="1692"/>
      <c r="Z50" s="1692"/>
      <c r="AA50" s="1692"/>
      <c r="AB50" s="1692"/>
      <c r="AC50" s="1692"/>
      <c r="AD50" s="1692"/>
      <c r="AE50" s="1692"/>
      <c r="AF50" s="1692"/>
      <c r="AG50" s="1692"/>
      <c r="AH50" s="1692"/>
      <c r="AI50" s="1692"/>
      <c r="AJ50" s="1692"/>
      <c r="AK50" s="1692"/>
      <c r="AL50" s="1692"/>
      <c r="AM50" s="1692"/>
      <c r="AN50" s="1692"/>
      <c r="AO50" s="1692"/>
      <c r="AP50" s="1692"/>
      <c r="AQ50" s="1692"/>
      <c r="AR50" s="1692"/>
      <c r="AS50" s="1692"/>
      <c r="AT50" s="1692"/>
      <c r="AU50" s="1692"/>
      <c r="AV50" s="1692"/>
      <c r="AW50" s="1692"/>
      <c r="AX50" s="1692"/>
      <c r="AY50" s="1692"/>
      <c r="AZ50" s="1692"/>
      <c r="BA50" s="1692"/>
      <c r="BB50" s="1692"/>
      <c r="BC50" s="1692"/>
      <c r="BD50" s="1692"/>
      <c r="BE50" s="1692"/>
      <c r="BF50" s="1692"/>
      <c r="BG50" s="1692"/>
      <c r="BH50" s="1692"/>
      <c r="BI50" s="1692"/>
      <c r="BJ50" s="1692"/>
      <c r="BK50" s="1692"/>
      <c r="BL50" s="1692"/>
      <c r="BM50" s="1692"/>
      <c r="BN50" s="1692"/>
      <c r="BO50" s="1692"/>
      <c r="BP50" s="1692"/>
      <c r="BQ50" s="1692"/>
      <c r="BR50" s="1692"/>
      <c r="BS50" s="1692"/>
      <c r="BT50" s="1692"/>
      <c r="BU50" s="1692"/>
      <c r="BV50" s="1692"/>
      <c r="BW50" s="1692"/>
      <c r="BX50" s="1692"/>
      <c r="BY50" s="1692"/>
      <c r="BZ50" s="1692"/>
      <c r="CA50" s="1692"/>
      <c r="CB50" s="1692"/>
      <c r="CC50" s="1692"/>
      <c r="CD50" s="1692"/>
      <c r="CE50" s="1692"/>
      <c r="CF50" s="1692"/>
      <c r="CG50" s="1692"/>
      <c r="CH50" s="1692"/>
      <c r="CI50" s="1692"/>
      <c r="CJ50" s="1692"/>
      <c r="CK50" s="1692"/>
      <c r="CL50" s="1692"/>
      <c r="CM50" s="1692"/>
      <c r="CN50" s="1692"/>
      <c r="CO50" s="1692"/>
      <c r="CP50" s="1692"/>
      <c r="CQ50" s="1692"/>
      <c r="CR50" s="1692"/>
      <c r="CS50" s="1692"/>
      <c r="CT50" s="1692"/>
      <c r="CU50" s="1692"/>
      <c r="CV50" s="1692"/>
      <c r="CW50" s="1692"/>
      <c r="CX50" s="1692"/>
      <c r="CY50" s="1692"/>
      <c r="CZ50" s="1692"/>
      <c r="DA50" s="1692"/>
      <c r="DB50" s="1692"/>
      <c r="DC50" s="1692"/>
      <c r="DD50" s="1692"/>
      <c r="DE50" s="1692"/>
      <c r="DF50" s="1692"/>
      <c r="DG50" s="1692"/>
      <c r="DH50" s="1692"/>
      <c r="DI50" s="1692"/>
    </row>
    <row r="51" spans="1:113" s="1699" customFormat="1">
      <c r="A51" s="552"/>
      <c r="B51" s="1692"/>
      <c r="C51" s="1692"/>
      <c r="D51" s="1692"/>
      <c r="E51" s="1692"/>
      <c r="F51" s="1692"/>
      <c r="G51" s="1692"/>
      <c r="H51" s="1692"/>
      <c r="I51" s="1692"/>
      <c r="J51" s="1692"/>
      <c r="K51" s="1692"/>
      <c r="L51" s="1692"/>
      <c r="M51" s="1692"/>
      <c r="N51" s="1692"/>
      <c r="O51" s="1692"/>
      <c r="P51" s="1692"/>
      <c r="Q51" s="1692"/>
      <c r="R51" s="1692"/>
      <c r="S51" s="1692"/>
      <c r="T51" s="1692"/>
      <c r="U51" s="1692"/>
      <c r="V51" s="1692"/>
      <c r="W51" s="1692"/>
      <c r="X51" s="1692"/>
      <c r="Y51" s="1692"/>
      <c r="Z51" s="1692"/>
      <c r="AA51" s="1692"/>
      <c r="AB51" s="1692"/>
      <c r="AC51" s="1692"/>
      <c r="AD51" s="1692"/>
      <c r="AE51" s="1692"/>
      <c r="AF51" s="1692"/>
      <c r="AG51" s="1692"/>
      <c r="AH51" s="1692"/>
      <c r="AI51" s="1692"/>
      <c r="AJ51" s="1692"/>
      <c r="AK51" s="1692"/>
      <c r="AL51" s="1692"/>
      <c r="AM51" s="1692"/>
      <c r="AN51" s="1692"/>
      <c r="AO51" s="1692"/>
      <c r="AP51" s="1692"/>
      <c r="AQ51" s="1692"/>
      <c r="AR51" s="1692"/>
      <c r="AS51" s="1692"/>
      <c r="AT51" s="1692"/>
      <c r="AU51" s="1692"/>
      <c r="AV51" s="1692"/>
      <c r="AW51" s="1692"/>
      <c r="AX51" s="1692"/>
      <c r="AY51" s="1692"/>
      <c r="AZ51" s="1692"/>
      <c r="BA51" s="1692"/>
      <c r="BB51" s="1692"/>
      <c r="BC51" s="1692"/>
      <c r="BD51" s="1692"/>
      <c r="BE51" s="1692"/>
      <c r="BF51" s="1692"/>
      <c r="BG51" s="1692"/>
      <c r="BH51" s="1692"/>
      <c r="BI51" s="1692"/>
      <c r="BJ51" s="1692"/>
      <c r="BK51" s="1692"/>
      <c r="BL51" s="1692"/>
      <c r="BM51" s="1692"/>
      <c r="BN51" s="1692"/>
      <c r="BO51" s="1692"/>
      <c r="BP51" s="1692"/>
      <c r="BQ51" s="1692"/>
      <c r="BR51" s="1692"/>
      <c r="BS51" s="1692"/>
      <c r="BT51" s="1692"/>
      <c r="BU51" s="1692"/>
      <c r="BV51" s="1692"/>
      <c r="BW51" s="1692"/>
      <c r="BX51" s="1692"/>
      <c r="BY51" s="1692"/>
      <c r="BZ51" s="1692"/>
      <c r="CA51" s="1692"/>
      <c r="CB51" s="1692"/>
      <c r="CC51" s="1692"/>
      <c r="CD51" s="1692"/>
      <c r="CE51" s="1692"/>
      <c r="CF51" s="1692"/>
      <c r="CG51" s="1692"/>
      <c r="CH51" s="1692"/>
      <c r="CI51" s="1692"/>
      <c r="CJ51" s="1692"/>
      <c r="CK51" s="1692"/>
      <c r="CL51" s="1692"/>
      <c r="CM51" s="1692"/>
      <c r="CN51" s="1692"/>
      <c r="CO51" s="1692"/>
      <c r="CP51" s="1692"/>
      <c r="CQ51" s="1692"/>
      <c r="CR51" s="1692"/>
      <c r="CS51" s="1692"/>
      <c r="CT51" s="1692"/>
      <c r="CU51" s="1692"/>
      <c r="CV51" s="1692"/>
      <c r="CW51" s="1692"/>
      <c r="CX51" s="1692"/>
      <c r="CY51" s="1692"/>
      <c r="CZ51" s="1692"/>
      <c r="DA51" s="1692"/>
      <c r="DB51" s="1692"/>
      <c r="DC51" s="1692"/>
      <c r="DD51" s="1692"/>
      <c r="DE51" s="1692"/>
      <c r="DF51" s="1692"/>
      <c r="DG51" s="1692"/>
      <c r="DH51" s="1692"/>
      <c r="DI51" s="1692"/>
    </row>
    <row r="52" spans="1:113" s="1699" customFormat="1">
      <c r="A52" s="552"/>
      <c r="B52" s="1692"/>
      <c r="C52" s="1692"/>
      <c r="D52" s="1692"/>
      <c r="E52" s="1692"/>
      <c r="F52" s="1692"/>
      <c r="G52" s="1692"/>
      <c r="H52" s="1692"/>
      <c r="I52" s="1692"/>
      <c r="J52" s="1692"/>
      <c r="K52" s="1692"/>
      <c r="L52" s="1692"/>
      <c r="M52" s="1692"/>
      <c r="N52" s="1692"/>
      <c r="O52" s="1692"/>
      <c r="P52" s="1692"/>
      <c r="Q52" s="1692"/>
      <c r="R52" s="1692"/>
      <c r="S52" s="1692"/>
      <c r="T52" s="1692"/>
      <c r="U52" s="1692"/>
      <c r="V52" s="1692"/>
      <c r="W52" s="1692"/>
      <c r="X52" s="1692"/>
      <c r="Y52" s="1692"/>
      <c r="Z52" s="1692"/>
      <c r="AA52" s="1692"/>
      <c r="AB52" s="1692"/>
      <c r="AC52" s="1692"/>
      <c r="AD52" s="1692"/>
      <c r="AE52" s="1692"/>
      <c r="AF52" s="1692"/>
      <c r="AG52" s="1692"/>
      <c r="AH52" s="1692"/>
      <c r="AI52" s="1692"/>
      <c r="AJ52" s="1692"/>
      <c r="AK52" s="1692"/>
      <c r="AL52" s="1692"/>
      <c r="AM52" s="1692"/>
      <c r="AN52" s="1692"/>
      <c r="AO52" s="1692"/>
      <c r="AP52" s="1692"/>
      <c r="AQ52" s="1692"/>
      <c r="AR52" s="1692"/>
      <c r="AS52" s="1692"/>
      <c r="AT52" s="1692"/>
      <c r="AU52" s="1692"/>
      <c r="AV52" s="1692"/>
      <c r="AW52" s="1692"/>
      <c r="AX52" s="1692"/>
      <c r="AY52" s="1692"/>
      <c r="AZ52" s="1692"/>
      <c r="BA52" s="1692"/>
      <c r="BB52" s="1692"/>
      <c r="BC52" s="1692"/>
      <c r="BD52" s="1692"/>
      <c r="BE52" s="1692"/>
      <c r="BF52" s="1692"/>
      <c r="BG52" s="1692"/>
      <c r="BH52" s="1692"/>
      <c r="BI52" s="1692"/>
      <c r="BJ52" s="1692"/>
      <c r="BK52" s="1692"/>
      <c r="BL52" s="1692"/>
      <c r="BM52" s="1692"/>
      <c r="BN52" s="1692"/>
      <c r="BO52" s="1692"/>
      <c r="BP52" s="1692"/>
      <c r="BQ52" s="1692"/>
      <c r="BR52" s="1692"/>
      <c r="BS52" s="1692"/>
      <c r="BT52" s="1692"/>
      <c r="BU52" s="1692"/>
      <c r="BV52" s="1692"/>
      <c r="BW52" s="1692"/>
      <c r="BX52" s="1692"/>
      <c r="BY52" s="1692"/>
      <c r="BZ52" s="1692"/>
      <c r="CA52" s="1692"/>
      <c r="CB52" s="1692"/>
      <c r="CC52" s="1692"/>
      <c r="CD52" s="1692"/>
      <c r="CE52" s="1692"/>
      <c r="CF52" s="1692"/>
      <c r="CG52" s="1692"/>
      <c r="CH52" s="1692"/>
      <c r="CI52" s="1692"/>
      <c r="CJ52" s="1692"/>
      <c r="CK52" s="1692"/>
      <c r="CL52" s="1692"/>
      <c r="CM52" s="1692"/>
      <c r="CN52" s="1692"/>
      <c r="CO52" s="1692"/>
      <c r="CP52" s="1692"/>
      <c r="CQ52" s="1692"/>
      <c r="CR52" s="1692"/>
      <c r="CS52" s="1692"/>
      <c r="CT52" s="1692"/>
      <c r="CU52" s="1692"/>
      <c r="CV52" s="1692"/>
      <c r="CW52" s="1692"/>
      <c r="CX52" s="1692"/>
      <c r="CY52" s="1692"/>
      <c r="CZ52" s="1692"/>
      <c r="DA52" s="1692"/>
      <c r="DB52" s="1692"/>
      <c r="DC52" s="1692"/>
      <c r="DD52" s="1692"/>
      <c r="DE52" s="1692"/>
      <c r="DF52" s="1692"/>
      <c r="DG52" s="1692"/>
      <c r="DH52" s="1692"/>
      <c r="DI52" s="1692"/>
    </row>
    <row r="53" spans="1:113" s="1699" customFormat="1">
      <c r="A53" s="552"/>
      <c r="B53" s="1692"/>
      <c r="C53" s="1692"/>
      <c r="D53" s="1692"/>
      <c r="E53" s="1692"/>
      <c r="F53" s="1692"/>
      <c r="G53" s="1692"/>
      <c r="H53" s="1692"/>
      <c r="I53" s="1692"/>
      <c r="J53" s="1692"/>
      <c r="K53" s="1692"/>
      <c r="L53" s="1692"/>
      <c r="M53" s="1692"/>
      <c r="N53" s="1692"/>
      <c r="O53" s="1692"/>
      <c r="P53" s="1692"/>
      <c r="Q53" s="1692"/>
      <c r="R53" s="1692"/>
      <c r="S53" s="1692"/>
      <c r="T53" s="1692"/>
      <c r="U53" s="1692"/>
      <c r="V53" s="1692"/>
      <c r="W53" s="1692"/>
      <c r="X53" s="1692"/>
      <c r="Y53" s="1692"/>
      <c r="Z53" s="1692"/>
      <c r="AA53" s="1692"/>
      <c r="AB53" s="1692"/>
      <c r="AC53" s="1692"/>
      <c r="AD53" s="1692"/>
      <c r="AE53" s="1692"/>
      <c r="AF53" s="1692"/>
      <c r="AG53" s="1692"/>
      <c r="AH53" s="1692"/>
      <c r="AI53" s="1692"/>
      <c r="AJ53" s="1692"/>
      <c r="AK53" s="1692"/>
      <c r="AL53" s="1692"/>
      <c r="AM53" s="1692"/>
      <c r="AN53" s="1692"/>
      <c r="AO53" s="1692"/>
      <c r="AP53" s="1692"/>
      <c r="AQ53" s="1692"/>
      <c r="AR53" s="1692"/>
      <c r="AS53" s="1692"/>
      <c r="AT53" s="1692"/>
      <c r="AU53" s="1692"/>
      <c r="AV53" s="1692"/>
      <c r="AW53" s="1692"/>
      <c r="AX53" s="1692"/>
      <c r="AY53" s="1692"/>
      <c r="AZ53" s="1692"/>
      <c r="BA53" s="1692"/>
      <c r="BB53" s="1692"/>
      <c r="BC53" s="1692"/>
      <c r="BD53" s="1692"/>
      <c r="BE53" s="1692"/>
      <c r="BF53" s="1692"/>
      <c r="BG53" s="1692"/>
      <c r="BH53" s="1692"/>
      <c r="BI53" s="1692"/>
      <c r="BJ53" s="1692"/>
      <c r="BK53" s="1692"/>
      <c r="BL53" s="1692"/>
      <c r="BM53" s="1692"/>
      <c r="BN53" s="1692"/>
      <c r="BO53" s="1692"/>
      <c r="BP53" s="1692"/>
      <c r="BQ53" s="1692"/>
      <c r="BR53" s="1692"/>
      <c r="BS53" s="1692"/>
      <c r="BT53" s="1692"/>
      <c r="BU53" s="1692"/>
      <c r="BV53" s="1692"/>
      <c r="BW53" s="1692"/>
      <c r="BX53" s="1692"/>
      <c r="BY53" s="1692"/>
      <c r="BZ53" s="1692"/>
      <c r="CA53" s="1692"/>
      <c r="CB53" s="1692"/>
      <c r="CC53" s="1692"/>
      <c r="CD53" s="1692"/>
      <c r="CE53" s="1692"/>
      <c r="CF53" s="1692"/>
      <c r="CG53" s="1692"/>
      <c r="CH53" s="1692"/>
      <c r="CI53" s="1692"/>
      <c r="CJ53" s="1692"/>
      <c r="CK53" s="1692"/>
      <c r="CL53" s="1692"/>
      <c r="CM53" s="1692"/>
      <c r="CN53" s="1692"/>
      <c r="CO53" s="1692"/>
      <c r="CP53" s="1692"/>
      <c r="CQ53" s="1692"/>
      <c r="CR53" s="1692"/>
      <c r="CS53" s="1692"/>
      <c r="CT53" s="1692"/>
      <c r="CU53" s="1692"/>
      <c r="CV53" s="1692"/>
      <c r="CW53" s="1692"/>
      <c r="CX53" s="1692"/>
      <c r="CY53" s="1692"/>
      <c r="CZ53" s="1692"/>
      <c r="DA53" s="1692"/>
      <c r="DB53" s="1692"/>
      <c r="DC53" s="1692"/>
      <c r="DD53" s="1692"/>
      <c r="DE53" s="1692"/>
      <c r="DF53" s="1692"/>
      <c r="DG53" s="1692"/>
      <c r="DH53" s="1692"/>
      <c r="DI53" s="1692"/>
    </row>
    <row r="54" spans="1:113" s="1699" customFormat="1">
      <c r="A54" s="552"/>
      <c r="B54" s="1692"/>
      <c r="C54" s="1692"/>
      <c r="D54" s="1692"/>
      <c r="E54" s="1692"/>
      <c r="F54" s="1692"/>
      <c r="G54" s="1692"/>
      <c r="H54" s="1692"/>
      <c r="I54" s="1692"/>
      <c r="J54" s="1692"/>
      <c r="K54" s="1692"/>
      <c r="L54" s="1692"/>
      <c r="M54" s="1692"/>
      <c r="N54" s="1692"/>
      <c r="O54" s="1692"/>
      <c r="P54" s="1692"/>
      <c r="Q54" s="1692"/>
      <c r="R54" s="1692"/>
      <c r="S54" s="1692"/>
      <c r="T54" s="1692"/>
      <c r="U54" s="1692"/>
      <c r="V54" s="1692"/>
      <c r="W54" s="1692"/>
      <c r="X54" s="1692"/>
      <c r="Y54" s="1692"/>
      <c r="Z54" s="1692"/>
      <c r="AA54" s="1692"/>
      <c r="AB54" s="1692"/>
      <c r="AC54" s="1692"/>
      <c r="AD54" s="1692"/>
      <c r="AE54" s="1692"/>
      <c r="AF54" s="1692"/>
      <c r="AG54" s="1692"/>
      <c r="AH54" s="1692"/>
      <c r="AI54" s="1692"/>
      <c r="AJ54" s="1692"/>
      <c r="AK54" s="1692"/>
      <c r="AL54" s="1692"/>
      <c r="AM54" s="1692"/>
      <c r="AN54" s="1692"/>
      <c r="AO54" s="1692"/>
      <c r="AP54" s="1692"/>
      <c r="AQ54" s="1692"/>
      <c r="AR54" s="1692"/>
      <c r="AS54" s="1692"/>
      <c r="AT54" s="1692"/>
      <c r="AU54" s="1692"/>
      <c r="AV54" s="1692"/>
      <c r="AW54" s="1692"/>
      <c r="AX54" s="1692"/>
      <c r="AY54" s="1692"/>
      <c r="AZ54" s="1692"/>
      <c r="BA54" s="1692"/>
      <c r="BB54" s="1692"/>
      <c r="BC54" s="1692"/>
      <c r="BD54" s="1692"/>
      <c r="BE54" s="1692"/>
      <c r="BF54" s="1692"/>
      <c r="BG54" s="1692"/>
      <c r="BH54" s="1692"/>
      <c r="BI54" s="1692"/>
      <c r="BJ54" s="1692"/>
      <c r="BK54" s="1692"/>
      <c r="BL54" s="1692"/>
      <c r="BM54" s="1692"/>
      <c r="BN54" s="1692"/>
      <c r="BO54" s="1692"/>
      <c r="BP54" s="1692"/>
      <c r="BQ54" s="1692"/>
      <c r="BR54" s="1692"/>
      <c r="BS54" s="1692"/>
      <c r="BT54" s="1692"/>
      <c r="BU54" s="1692"/>
      <c r="BV54" s="1692"/>
      <c r="BW54" s="1692"/>
      <c r="BX54" s="1692"/>
      <c r="BY54" s="1692"/>
      <c r="BZ54" s="1692"/>
      <c r="CA54" s="1692"/>
      <c r="CB54" s="1692"/>
      <c r="CC54" s="1692"/>
      <c r="CD54" s="1692"/>
      <c r="CE54" s="1692"/>
      <c r="CF54" s="1692"/>
      <c r="CG54" s="1692"/>
      <c r="CH54" s="1692"/>
      <c r="CI54" s="1692"/>
      <c r="CJ54" s="1692"/>
      <c r="CK54" s="1692"/>
      <c r="CL54" s="1692"/>
      <c r="CM54" s="1692"/>
      <c r="CN54" s="1692"/>
      <c r="CO54" s="1692"/>
      <c r="CP54" s="1692"/>
      <c r="CQ54" s="1692"/>
      <c r="CR54" s="1692"/>
      <c r="CS54" s="1692"/>
      <c r="CT54" s="1692"/>
      <c r="CU54" s="1692"/>
      <c r="CV54" s="1692"/>
      <c r="CW54" s="1692"/>
      <c r="CX54" s="1692"/>
      <c r="CY54" s="1692"/>
      <c r="CZ54" s="1692"/>
      <c r="DA54" s="1692"/>
      <c r="DB54" s="1692"/>
      <c r="DC54" s="1692"/>
      <c r="DD54" s="1692"/>
      <c r="DE54" s="1692"/>
      <c r="DF54" s="1692"/>
      <c r="DG54" s="1692"/>
      <c r="DH54" s="1692"/>
      <c r="DI54" s="1692"/>
    </row>
    <row r="55" spans="1:113" s="1699" customFormat="1">
      <c r="A55" s="552"/>
      <c r="B55" s="1692"/>
      <c r="C55" s="1692"/>
      <c r="D55" s="1692"/>
      <c r="E55" s="1692"/>
      <c r="F55" s="1692"/>
      <c r="G55" s="1692"/>
      <c r="H55" s="1692"/>
      <c r="I55" s="1692"/>
      <c r="J55" s="1692"/>
      <c r="K55" s="1692"/>
      <c r="L55" s="1692"/>
      <c r="M55" s="1692"/>
      <c r="N55" s="1692"/>
      <c r="O55" s="1692"/>
      <c r="P55" s="1692"/>
      <c r="Q55" s="1692"/>
      <c r="R55" s="1692"/>
      <c r="S55" s="1692"/>
      <c r="T55" s="1692"/>
      <c r="U55" s="1692"/>
      <c r="V55" s="1692"/>
      <c r="W55" s="1692"/>
      <c r="X55" s="1692"/>
      <c r="Y55" s="1692"/>
      <c r="Z55" s="1692"/>
      <c r="AA55" s="1692"/>
      <c r="AB55" s="1692"/>
      <c r="AC55" s="1692"/>
      <c r="AD55" s="1692"/>
      <c r="AE55" s="1692"/>
      <c r="AF55" s="1692"/>
      <c r="AG55" s="1692"/>
      <c r="AH55" s="1692"/>
      <c r="AI55" s="1692"/>
      <c r="AJ55" s="1692"/>
      <c r="AK55" s="1692"/>
      <c r="AL55" s="1692"/>
      <c r="AM55" s="1692"/>
      <c r="AN55" s="1692"/>
      <c r="AO55" s="1692"/>
      <c r="AP55" s="1692"/>
      <c r="AQ55" s="1692"/>
      <c r="AR55" s="1692"/>
      <c r="AS55" s="1692"/>
      <c r="AT55" s="1692"/>
      <c r="AU55" s="1692"/>
      <c r="AV55" s="1692"/>
      <c r="AW55" s="1692"/>
      <c r="AX55" s="1692"/>
      <c r="AY55" s="1692"/>
      <c r="AZ55" s="1692"/>
      <c r="BA55" s="1692"/>
      <c r="BB55" s="1692"/>
      <c r="BC55" s="1692"/>
      <c r="BD55" s="1692"/>
      <c r="BE55" s="1692"/>
      <c r="BF55" s="1692"/>
      <c r="BG55" s="1692"/>
      <c r="BH55" s="1692"/>
      <c r="BI55" s="1692"/>
      <c r="BJ55" s="1692"/>
      <c r="BK55" s="1692"/>
      <c r="BL55" s="1692"/>
      <c r="BM55" s="1692"/>
      <c r="BN55" s="1692"/>
      <c r="BO55" s="1692"/>
      <c r="BP55" s="1692"/>
      <c r="BQ55" s="1692"/>
      <c r="BR55" s="1692"/>
      <c r="BS55" s="1692"/>
      <c r="BT55" s="1692"/>
      <c r="BU55" s="1692"/>
      <c r="BV55" s="1692"/>
      <c r="BW55" s="1692"/>
      <c r="BX55" s="1692"/>
      <c r="BY55" s="1692"/>
      <c r="BZ55" s="1692"/>
      <c r="CA55" s="1692"/>
      <c r="CB55" s="1692"/>
      <c r="CC55" s="1692"/>
      <c r="CD55" s="1692"/>
      <c r="CE55" s="1692"/>
      <c r="CF55" s="1692"/>
      <c r="CG55" s="1692"/>
      <c r="CH55" s="1692"/>
      <c r="CI55" s="1692"/>
      <c r="CJ55" s="1692"/>
      <c r="CK55" s="1692"/>
      <c r="CL55" s="1692"/>
      <c r="CM55" s="1692"/>
      <c r="CN55" s="1692"/>
      <c r="CO55" s="1692"/>
      <c r="CP55" s="1692"/>
      <c r="CQ55" s="1692"/>
      <c r="CR55" s="1692"/>
      <c r="CS55" s="1692"/>
      <c r="CT55" s="1692"/>
      <c r="CU55" s="1692"/>
      <c r="CV55" s="1692"/>
      <c r="CW55" s="1692"/>
      <c r="CX55" s="1692"/>
      <c r="CY55" s="1692"/>
      <c r="CZ55" s="1692"/>
      <c r="DA55" s="1692"/>
      <c r="DB55" s="1692"/>
      <c r="DC55" s="1692"/>
      <c r="DD55" s="1692"/>
      <c r="DE55" s="1692"/>
      <c r="DF55" s="1692"/>
      <c r="DG55" s="1692"/>
      <c r="DH55" s="1692"/>
      <c r="DI55" s="1692"/>
    </row>
    <row r="56" spans="1:113" s="1699" customFormat="1">
      <c r="A56" s="552"/>
      <c r="B56" s="1692"/>
      <c r="C56" s="1692"/>
      <c r="D56" s="1692"/>
      <c r="E56" s="1692"/>
      <c r="F56" s="1692"/>
      <c r="G56" s="1692"/>
      <c r="H56" s="1692"/>
      <c r="I56" s="1692"/>
      <c r="J56" s="1692"/>
      <c r="K56" s="1692"/>
      <c r="L56" s="1692"/>
      <c r="M56" s="1692"/>
      <c r="N56" s="1692"/>
      <c r="O56" s="1692"/>
      <c r="P56" s="1692"/>
      <c r="Q56" s="1692"/>
      <c r="R56" s="1692"/>
      <c r="S56" s="1692"/>
      <c r="T56" s="1692"/>
      <c r="U56" s="1692"/>
      <c r="V56" s="1692"/>
      <c r="W56" s="1692"/>
      <c r="X56" s="1692"/>
      <c r="Y56" s="1692"/>
      <c r="Z56" s="1692"/>
      <c r="AA56" s="1692"/>
      <c r="AB56" s="1692"/>
      <c r="AC56" s="1692"/>
      <c r="AD56" s="1692"/>
      <c r="AE56" s="1692"/>
      <c r="AF56" s="1692"/>
      <c r="AG56" s="1692"/>
      <c r="AH56" s="1692"/>
      <c r="AI56" s="1692"/>
      <c r="AJ56" s="1692"/>
      <c r="AK56" s="1692"/>
      <c r="AL56" s="1692"/>
      <c r="AM56" s="1692"/>
      <c r="AN56" s="1692"/>
      <c r="AO56" s="1692"/>
      <c r="AP56" s="1692"/>
      <c r="AQ56" s="1692"/>
      <c r="AR56" s="1692"/>
      <c r="AS56" s="1692"/>
      <c r="AT56" s="1692"/>
      <c r="AU56" s="1692"/>
      <c r="AV56" s="1692"/>
      <c r="AW56" s="1692"/>
      <c r="AX56" s="1692"/>
      <c r="AY56" s="1692"/>
      <c r="AZ56" s="1692"/>
      <c r="BA56" s="1692"/>
      <c r="BB56" s="1692"/>
      <c r="BC56" s="1692"/>
      <c r="BD56" s="1692"/>
      <c r="BE56" s="1692"/>
      <c r="BF56" s="1692"/>
      <c r="BG56" s="1692"/>
      <c r="BH56" s="1692"/>
      <c r="BI56" s="1692"/>
      <c r="BJ56" s="1692"/>
      <c r="BK56" s="1692"/>
      <c r="BL56" s="1692"/>
      <c r="BM56" s="1692"/>
      <c r="BN56" s="1692"/>
      <c r="BO56" s="1692"/>
      <c r="BP56" s="1692"/>
      <c r="BQ56" s="1692"/>
      <c r="BR56" s="1692"/>
      <c r="BS56" s="1692"/>
      <c r="BT56" s="1692"/>
      <c r="BU56" s="1692"/>
      <c r="BV56" s="1692"/>
      <c r="BW56" s="1692"/>
      <c r="BX56" s="1692"/>
      <c r="BY56" s="1692"/>
      <c r="BZ56" s="1692"/>
      <c r="CA56" s="1692"/>
      <c r="CB56" s="1692"/>
      <c r="CC56" s="1692"/>
      <c r="CD56" s="1692"/>
      <c r="CE56" s="1692"/>
      <c r="CF56" s="1692"/>
      <c r="CG56" s="1692"/>
      <c r="CH56" s="1692"/>
      <c r="CI56" s="1692"/>
      <c r="CJ56" s="1692"/>
      <c r="CK56" s="1692"/>
      <c r="CL56" s="1692"/>
      <c r="CM56" s="1692"/>
      <c r="CN56" s="1692"/>
      <c r="CO56" s="1692"/>
      <c r="CP56" s="1692"/>
      <c r="CQ56" s="1692"/>
      <c r="CR56" s="1692"/>
      <c r="CS56" s="1692"/>
      <c r="CT56" s="1692"/>
      <c r="CU56" s="1692"/>
      <c r="CV56" s="1692"/>
      <c r="CW56" s="1692"/>
      <c r="CX56" s="1692"/>
      <c r="CY56" s="1692"/>
      <c r="CZ56" s="1692"/>
      <c r="DA56" s="1692"/>
      <c r="DB56" s="1692"/>
      <c r="DC56" s="1692"/>
      <c r="DD56" s="1692"/>
      <c r="DE56" s="1692"/>
      <c r="DF56" s="1692"/>
      <c r="DG56" s="1692"/>
      <c r="DH56" s="1692"/>
      <c r="DI56" s="1692"/>
    </row>
    <row r="57" spans="1:113" s="1699" customFormat="1">
      <c r="A57" s="552"/>
      <c r="B57" s="1692"/>
      <c r="C57" s="1692"/>
      <c r="D57" s="1692"/>
      <c r="E57" s="1692"/>
      <c r="F57" s="1692"/>
      <c r="G57" s="1692"/>
      <c r="H57" s="1692"/>
      <c r="I57" s="1692"/>
      <c r="J57" s="1692"/>
      <c r="K57" s="1692"/>
      <c r="L57" s="1692"/>
      <c r="M57" s="1692"/>
      <c r="N57" s="1692"/>
      <c r="O57" s="1692"/>
      <c r="P57" s="1692"/>
      <c r="Q57" s="1692"/>
      <c r="R57" s="1692"/>
      <c r="S57" s="1692"/>
      <c r="T57" s="1692"/>
      <c r="U57" s="1692"/>
      <c r="V57" s="1692"/>
      <c r="W57" s="1692"/>
      <c r="X57" s="1692"/>
      <c r="Y57" s="1692"/>
      <c r="Z57" s="1692"/>
      <c r="AA57" s="1692"/>
      <c r="AB57" s="1692"/>
      <c r="AC57" s="1692"/>
      <c r="AD57" s="1692"/>
      <c r="AE57" s="1692"/>
      <c r="AF57" s="1692"/>
      <c r="AG57" s="1692"/>
      <c r="AH57" s="1692"/>
      <c r="AI57" s="1692"/>
      <c r="AJ57" s="1692"/>
      <c r="AK57" s="1692"/>
      <c r="AL57" s="1692"/>
      <c r="AM57" s="1692"/>
      <c r="AN57" s="1692"/>
      <c r="AO57" s="1692"/>
      <c r="AP57" s="1692"/>
      <c r="AQ57" s="1692"/>
      <c r="AR57" s="1692"/>
      <c r="AS57" s="1692"/>
      <c r="AT57" s="1692"/>
      <c r="AU57" s="1692"/>
      <c r="AV57" s="1692"/>
      <c r="AW57" s="1692"/>
      <c r="AX57" s="1692"/>
      <c r="AY57" s="1692"/>
      <c r="AZ57" s="1692"/>
      <c r="BA57" s="1692"/>
      <c r="BB57" s="1692"/>
      <c r="BC57" s="1692"/>
      <c r="BD57" s="1692"/>
      <c r="BE57" s="1692"/>
      <c r="BF57" s="1692"/>
      <c r="BG57" s="1692"/>
      <c r="BH57" s="1692"/>
      <c r="BI57" s="1692"/>
      <c r="BJ57" s="1692"/>
      <c r="BK57" s="1692"/>
      <c r="BL57" s="1692"/>
      <c r="BM57" s="1692"/>
      <c r="BN57" s="1692"/>
      <c r="BO57" s="1692"/>
      <c r="BP57" s="1692"/>
      <c r="BQ57" s="1692"/>
      <c r="BR57" s="1692"/>
      <c r="BS57" s="1692"/>
      <c r="BT57" s="1692"/>
      <c r="BU57" s="1692"/>
      <c r="BV57" s="1692"/>
      <c r="BW57" s="1692"/>
      <c r="BX57" s="1692"/>
      <c r="BY57" s="1692"/>
      <c r="BZ57" s="1692"/>
      <c r="CA57" s="1692"/>
      <c r="CB57" s="1692"/>
      <c r="CC57" s="1692"/>
      <c r="CD57" s="1692"/>
      <c r="CE57" s="1692"/>
      <c r="CF57" s="1692"/>
      <c r="CG57" s="1692"/>
      <c r="CH57" s="1692"/>
      <c r="CI57" s="1692"/>
      <c r="CJ57" s="1692"/>
      <c r="CK57" s="1692"/>
      <c r="CL57" s="1692"/>
      <c r="CM57" s="1692"/>
      <c r="CN57" s="1692"/>
      <c r="CO57" s="1692"/>
      <c r="CP57" s="1692"/>
      <c r="CQ57" s="1692"/>
      <c r="CR57" s="1692"/>
      <c r="CS57" s="1692"/>
      <c r="CT57" s="1692"/>
      <c r="CU57" s="1692"/>
      <c r="CV57" s="1692"/>
      <c r="CW57" s="1692"/>
      <c r="CX57" s="1692"/>
      <c r="CY57" s="1692"/>
      <c r="CZ57" s="1692"/>
      <c r="DA57" s="1692"/>
      <c r="DB57" s="1692"/>
      <c r="DC57" s="1692"/>
      <c r="DD57" s="1692"/>
      <c r="DE57" s="1692"/>
      <c r="DF57" s="1692"/>
      <c r="DG57" s="1692"/>
      <c r="DH57" s="1692"/>
      <c r="DI57" s="1692"/>
    </row>
    <row r="58" spans="1:113" s="1699" customFormat="1">
      <c r="A58" s="552"/>
      <c r="B58" s="1692"/>
      <c r="C58" s="1692"/>
      <c r="D58" s="1692"/>
      <c r="E58" s="1692"/>
      <c r="F58" s="1692"/>
      <c r="G58" s="1692"/>
      <c r="H58" s="1692"/>
      <c r="I58" s="1692"/>
      <c r="J58" s="1692"/>
      <c r="K58" s="1692"/>
      <c r="L58" s="1692"/>
      <c r="M58" s="1692"/>
      <c r="N58" s="1692"/>
      <c r="O58" s="1692"/>
      <c r="P58" s="1692"/>
      <c r="Q58" s="1692"/>
      <c r="R58" s="1692"/>
      <c r="S58" s="1692"/>
      <c r="T58" s="1692"/>
      <c r="U58" s="1692"/>
      <c r="V58" s="1692"/>
      <c r="W58" s="1692"/>
      <c r="X58" s="1692"/>
      <c r="Y58" s="1692"/>
      <c r="Z58" s="1692"/>
      <c r="AA58" s="1692"/>
      <c r="AB58" s="1692"/>
      <c r="AC58" s="1692"/>
      <c r="AD58" s="1692"/>
      <c r="AE58" s="1692"/>
      <c r="AF58" s="1692"/>
      <c r="AG58" s="1692"/>
      <c r="AH58" s="1692"/>
      <c r="AI58" s="1692"/>
      <c r="AJ58" s="1692"/>
      <c r="AK58" s="1692"/>
      <c r="AL58" s="1692"/>
      <c r="AM58" s="1692"/>
      <c r="AN58" s="1692"/>
      <c r="AO58" s="1692"/>
      <c r="AP58" s="1692"/>
      <c r="AQ58" s="1692"/>
      <c r="AR58" s="1692"/>
      <c r="AS58" s="1692"/>
      <c r="AT58" s="1692"/>
      <c r="AU58" s="1692"/>
      <c r="AV58" s="1692"/>
      <c r="AW58" s="1692"/>
      <c r="AX58" s="1692"/>
      <c r="AY58" s="1692"/>
      <c r="AZ58" s="1692"/>
      <c r="BA58" s="1692"/>
      <c r="BB58" s="1692"/>
      <c r="BC58" s="1692"/>
      <c r="BD58" s="1692"/>
      <c r="BE58" s="1692"/>
      <c r="BF58" s="1692"/>
      <c r="BG58" s="1692"/>
      <c r="BH58" s="1692"/>
      <c r="BI58" s="1692"/>
      <c r="BJ58" s="1692"/>
      <c r="BK58" s="1692"/>
      <c r="BL58" s="1692"/>
      <c r="BM58" s="1692"/>
      <c r="BN58" s="1692"/>
      <c r="BO58" s="1692"/>
      <c r="BP58" s="1692"/>
      <c r="BQ58" s="1692"/>
      <c r="BR58" s="1692"/>
      <c r="BS58" s="1692"/>
      <c r="BT58" s="1692"/>
      <c r="BU58" s="1692"/>
      <c r="BV58" s="1692"/>
      <c r="BW58" s="1692"/>
      <c r="BX58" s="1692"/>
      <c r="BY58" s="1692"/>
      <c r="BZ58" s="1692"/>
      <c r="CA58" s="1692"/>
      <c r="CB58" s="1692"/>
      <c r="CC58" s="1692"/>
      <c r="CD58" s="1692"/>
      <c r="CE58" s="1692"/>
      <c r="CF58" s="1692"/>
      <c r="CG58" s="1692"/>
      <c r="CH58" s="1692"/>
      <c r="CI58" s="1692"/>
      <c r="CJ58" s="1692"/>
      <c r="CK58" s="1692"/>
      <c r="CL58" s="1692"/>
      <c r="CM58" s="1692"/>
      <c r="CN58" s="1692"/>
      <c r="CO58" s="1692"/>
      <c r="CP58" s="1692"/>
      <c r="CQ58" s="1692"/>
      <c r="CR58" s="1692"/>
      <c r="CS58" s="1692"/>
      <c r="CT58" s="1692"/>
      <c r="CU58" s="1692"/>
      <c r="CV58" s="1692"/>
      <c r="CW58" s="1692"/>
      <c r="CX58" s="1692"/>
      <c r="CY58" s="1692"/>
      <c r="CZ58" s="1692"/>
      <c r="DA58" s="1692"/>
      <c r="DB58" s="1692"/>
      <c r="DC58" s="1692"/>
      <c r="DD58" s="1692"/>
      <c r="DE58" s="1692"/>
      <c r="DF58" s="1692"/>
      <c r="DG58" s="1692"/>
      <c r="DH58" s="1692"/>
      <c r="DI58" s="1692"/>
    </row>
    <row r="59" spans="1:113" s="1699" customFormat="1">
      <c r="A59" s="552"/>
      <c r="B59" s="1692"/>
      <c r="C59" s="1692"/>
      <c r="D59" s="1692"/>
      <c r="E59" s="1692"/>
      <c r="F59" s="1692"/>
      <c r="G59" s="1692"/>
      <c r="H59" s="1692"/>
      <c r="I59" s="1692"/>
      <c r="J59" s="1692"/>
      <c r="K59" s="1692"/>
      <c r="L59" s="1692"/>
      <c r="M59" s="1692"/>
      <c r="N59" s="1692"/>
      <c r="O59" s="1692"/>
      <c r="P59" s="1692"/>
      <c r="Q59" s="1692"/>
      <c r="R59" s="1692"/>
      <c r="S59" s="1692"/>
      <c r="T59" s="1692"/>
      <c r="U59" s="1692"/>
      <c r="V59" s="1692"/>
      <c r="W59" s="1692"/>
      <c r="X59" s="1692"/>
      <c r="Y59" s="1692"/>
      <c r="Z59" s="1692"/>
      <c r="AA59" s="1692"/>
      <c r="AB59" s="1692"/>
      <c r="AC59" s="1692"/>
      <c r="AD59" s="1692"/>
      <c r="AE59" s="1692"/>
      <c r="AF59" s="1692"/>
      <c r="AG59" s="1692"/>
      <c r="AH59" s="1692"/>
      <c r="AI59" s="1692"/>
      <c r="AJ59" s="1692"/>
      <c r="AK59" s="1692"/>
      <c r="AL59" s="1692"/>
      <c r="AM59" s="1692"/>
      <c r="AN59" s="1692"/>
      <c r="AO59" s="1692"/>
      <c r="AP59" s="1692"/>
      <c r="AQ59" s="1692"/>
      <c r="AR59" s="1692"/>
      <c r="AS59" s="1692"/>
      <c r="AT59" s="1692"/>
      <c r="AU59" s="1692"/>
      <c r="AV59" s="1692"/>
      <c r="AW59" s="1692"/>
      <c r="AX59" s="1692"/>
      <c r="AY59" s="1692"/>
      <c r="AZ59" s="1692"/>
      <c r="BA59" s="1692"/>
      <c r="BB59" s="1692"/>
      <c r="BC59" s="1692"/>
      <c r="BD59" s="1692"/>
      <c r="BE59" s="1692"/>
      <c r="BF59" s="1692"/>
      <c r="BG59" s="1692"/>
      <c r="BH59" s="1692"/>
      <c r="BI59" s="1692"/>
      <c r="BJ59" s="1692"/>
      <c r="BK59" s="1692"/>
      <c r="BL59" s="1692"/>
      <c r="BM59" s="1692"/>
      <c r="BN59" s="1692"/>
      <c r="BO59" s="1692"/>
      <c r="BP59" s="1692"/>
      <c r="BQ59" s="1692"/>
      <c r="BR59" s="1692"/>
      <c r="BS59" s="1692"/>
      <c r="BT59" s="1692"/>
      <c r="BU59" s="1692"/>
      <c r="BV59" s="1692"/>
      <c r="BW59" s="1692"/>
      <c r="BX59" s="1692"/>
      <c r="BY59" s="1692"/>
      <c r="BZ59" s="1692"/>
      <c r="CA59" s="1692"/>
      <c r="CB59" s="1692"/>
      <c r="CC59" s="1692"/>
      <c r="CD59" s="1692"/>
      <c r="CE59" s="1692"/>
      <c r="CF59" s="1692"/>
      <c r="CG59" s="1692"/>
      <c r="CH59" s="1692"/>
      <c r="CI59" s="1692"/>
      <c r="CJ59" s="1692"/>
      <c r="CK59" s="1692"/>
      <c r="CL59" s="1692"/>
      <c r="CM59" s="1692"/>
      <c r="CN59" s="1692"/>
      <c r="CO59" s="1692"/>
      <c r="CP59" s="1692"/>
      <c r="CQ59" s="1692"/>
      <c r="CR59" s="1692"/>
      <c r="CS59" s="1692"/>
      <c r="CT59" s="1692"/>
      <c r="CU59" s="1692"/>
      <c r="CV59" s="1692"/>
      <c r="CW59" s="1692"/>
      <c r="CX59" s="1692"/>
      <c r="CY59" s="1692"/>
      <c r="CZ59" s="1692"/>
      <c r="DA59" s="1692"/>
      <c r="DB59" s="1692"/>
      <c r="DC59" s="1692"/>
      <c r="DD59" s="1692"/>
      <c r="DE59" s="1692"/>
      <c r="DF59" s="1692"/>
      <c r="DG59" s="1692"/>
      <c r="DH59" s="1692"/>
      <c r="DI59" s="1692"/>
    </row>
    <row r="60" spans="1:113" s="1699" customFormat="1">
      <c r="A60" s="552"/>
      <c r="B60" s="1692"/>
      <c r="C60" s="1692"/>
      <c r="D60" s="1692"/>
      <c r="E60" s="1692"/>
      <c r="F60" s="1692"/>
      <c r="G60" s="1692"/>
      <c r="H60" s="1692"/>
      <c r="I60" s="1692"/>
      <c r="J60" s="1692"/>
      <c r="K60" s="1692"/>
      <c r="L60" s="1692"/>
      <c r="M60" s="1692"/>
      <c r="N60" s="1692"/>
      <c r="O60" s="1692"/>
      <c r="P60" s="1692"/>
      <c r="Q60" s="1692"/>
      <c r="R60" s="1692"/>
      <c r="S60" s="1692"/>
      <c r="T60" s="1692"/>
      <c r="U60" s="1692"/>
      <c r="V60" s="1692"/>
      <c r="W60" s="1692"/>
      <c r="X60" s="1692"/>
      <c r="Y60" s="1692"/>
      <c r="Z60" s="1692"/>
      <c r="AA60" s="1692"/>
      <c r="AB60" s="1692"/>
      <c r="AC60" s="1692"/>
      <c r="AD60" s="1692"/>
      <c r="AE60" s="1692"/>
      <c r="AF60" s="1692"/>
      <c r="AG60" s="1692"/>
      <c r="AH60" s="1692"/>
      <c r="AI60" s="1692"/>
      <c r="AJ60" s="1692"/>
      <c r="AK60" s="1692"/>
      <c r="AL60" s="1692"/>
      <c r="AM60" s="1692"/>
      <c r="AN60" s="1692"/>
      <c r="AO60" s="1692"/>
      <c r="AP60" s="1692"/>
      <c r="AQ60" s="1692"/>
      <c r="AR60" s="1692"/>
      <c r="AS60" s="1692"/>
      <c r="AT60" s="1692"/>
      <c r="AU60" s="1692"/>
      <c r="AV60" s="1692"/>
      <c r="AW60" s="1692"/>
      <c r="AX60" s="1692"/>
      <c r="AY60" s="1692"/>
      <c r="AZ60" s="1692"/>
      <c r="BA60" s="1692"/>
      <c r="BB60" s="1692"/>
      <c r="BC60" s="1692"/>
      <c r="BD60" s="1692"/>
      <c r="BE60" s="1692"/>
      <c r="BF60" s="1692"/>
      <c r="BG60" s="1692"/>
      <c r="BH60" s="1692"/>
      <c r="BI60" s="1692"/>
      <c r="BJ60" s="1692"/>
      <c r="BK60" s="1692"/>
      <c r="BL60" s="1692"/>
      <c r="BM60" s="1692"/>
      <c r="BN60" s="1692"/>
      <c r="BO60" s="1692"/>
      <c r="BP60" s="1692"/>
      <c r="BQ60" s="1692"/>
      <c r="BR60" s="1692"/>
      <c r="BS60" s="1692"/>
      <c r="BT60" s="1692"/>
      <c r="BU60" s="1692"/>
      <c r="BV60" s="1692"/>
      <c r="BW60" s="1692"/>
      <c r="BX60" s="1692"/>
      <c r="BY60" s="1692"/>
      <c r="BZ60" s="1692"/>
      <c r="CA60" s="1692"/>
      <c r="CB60" s="1692"/>
      <c r="CC60" s="1692"/>
      <c r="CD60" s="1692"/>
      <c r="CE60" s="1692"/>
      <c r="CF60" s="1692"/>
      <c r="CG60" s="1692"/>
      <c r="CH60" s="1692"/>
      <c r="CI60" s="1692"/>
      <c r="CJ60" s="1692"/>
      <c r="CK60" s="1692"/>
      <c r="CL60" s="1692"/>
      <c r="CM60" s="1692"/>
      <c r="CN60" s="1692"/>
      <c r="CO60" s="1692"/>
      <c r="CP60" s="1692"/>
      <c r="CQ60" s="1692"/>
      <c r="CR60" s="1692"/>
      <c r="CS60" s="1692"/>
      <c r="CT60" s="1692"/>
      <c r="CU60" s="1692"/>
      <c r="CV60" s="1692"/>
      <c r="CW60" s="1692"/>
      <c r="CX60" s="1692"/>
      <c r="CY60" s="1692"/>
      <c r="CZ60" s="1692"/>
      <c r="DA60" s="1692"/>
      <c r="DB60" s="1692"/>
      <c r="DC60" s="1692"/>
      <c r="DD60" s="1692"/>
      <c r="DE60" s="1692"/>
      <c r="DF60" s="1692"/>
      <c r="DG60" s="1692"/>
      <c r="DH60" s="1692"/>
      <c r="DI60" s="1692"/>
    </row>
    <row r="61" spans="1:113" s="1699" customFormat="1">
      <c r="A61" s="552"/>
      <c r="B61" s="1692"/>
      <c r="C61" s="1692"/>
      <c r="D61" s="1692"/>
      <c r="E61" s="1692"/>
      <c r="F61" s="1692"/>
      <c r="G61" s="1692"/>
      <c r="H61" s="1692"/>
      <c r="I61" s="1692"/>
      <c r="J61" s="1692"/>
      <c r="K61" s="1692"/>
      <c r="L61" s="1692"/>
      <c r="M61" s="1692"/>
      <c r="N61" s="1692"/>
      <c r="O61" s="1692"/>
      <c r="P61" s="1692"/>
      <c r="Q61" s="1692"/>
      <c r="R61" s="1692"/>
      <c r="S61" s="1692"/>
      <c r="T61" s="1692"/>
      <c r="U61" s="1692"/>
      <c r="V61" s="1692"/>
      <c r="W61" s="1692"/>
      <c r="X61" s="1692"/>
      <c r="Y61" s="1692"/>
      <c r="Z61" s="1692"/>
      <c r="AA61" s="1692"/>
      <c r="AB61" s="1692"/>
      <c r="AC61" s="1692"/>
      <c r="AD61" s="1692"/>
      <c r="AE61" s="1692"/>
      <c r="AF61" s="1692"/>
      <c r="AG61" s="1692"/>
      <c r="AH61" s="1692"/>
      <c r="AI61" s="1692"/>
      <c r="AJ61" s="1692"/>
      <c r="AK61" s="1692"/>
      <c r="AL61" s="1692"/>
      <c r="AM61" s="1692"/>
      <c r="AN61" s="1692"/>
      <c r="AO61" s="1692"/>
      <c r="AP61" s="1692"/>
      <c r="AQ61" s="1692"/>
      <c r="AR61" s="1692"/>
      <c r="AS61" s="1692"/>
      <c r="AT61" s="1692"/>
      <c r="AU61" s="1692"/>
      <c r="AV61" s="1692"/>
      <c r="AW61" s="1692"/>
      <c r="AX61" s="1692"/>
      <c r="AY61" s="1692"/>
      <c r="AZ61" s="1692"/>
      <c r="BA61" s="1692"/>
      <c r="BB61" s="1692"/>
      <c r="BC61" s="1692"/>
      <c r="BD61" s="1692"/>
      <c r="BE61" s="1692"/>
      <c r="BF61" s="1692"/>
      <c r="BG61" s="1692"/>
      <c r="BH61" s="1692"/>
      <c r="BI61" s="1692"/>
      <c r="BJ61" s="1692"/>
      <c r="BK61" s="1692"/>
      <c r="BL61" s="1692"/>
      <c r="BM61" s="1692"/>
      <c r="BN61" s="1692"/>
      <c r="BO61" s="1692"/>
      <c r="BP61" s="1692"/>
      <c r="BQ61" s="1692"/>
      <c r="BR61" s="1692"/>
      <c r="BS61" s="1692"/>
      <c r="BT61" s="1692"/>
      <c r="BU61" s="1692"/>
      <c r="BV61" s="1692"/>
      <c r="BW61" s="1692"/>
      <c r="BX61" s="1692"/>
      <c r="BY61" s="1692"/>
      <c r="BZ61" s="1692"/>
      <c r="CA61" s="1692"/>
      <c r="CB61" s="1692"/>
      <c r="CC61" s="1692"/>
      <c r="CD61" s="1692"/>
      <c r="CE61" s="1692"/>
      <c r="CF61" s="1692"/>
      <c r="CG61" s="1692"/>
      <c r="CH61" s="1692"/>
      <c r="CI61" s="1692"/>
      <c r="CJ61" s="1692"/>
      <c r="CK61" s="1692"/>
      <c r="CL61" s="1692"/>
      <c r="CM61" s="1692"/>
      <c r="CN61" s="1692"/>
      <c r="CO61" s="1692"/>
      <c r="CP61" s="1692"/>
      <c r="CQ61" s="1692"/>
      <c r="CR61" s="1692"/>
      <c r="CS61" s="1692"/>
      <c r="CT61" s="1692"/>
      <c r="CU61" s="1692"/>
      <c r="CV61" s="1692"/>
      <c r="CW61" s="1692"/>
      <c r="CX61" s="1692"/>
      <c r="CY61" s="1692"/>
      <c r="CZ61" s="1692"/>
      <c r="DA61" s="1692"/>
      <c r="DB61" s="1692"/>
      <c r="DC61" s="1692"/>
      <c r="DD61" s="1692"/>
      <c r="DE61" s="1692"/>
      <c r="DF61" s="1692"/>
      <c r="DG61" s="1692"/>
      <c r="DH61" s="1692"/>
      <c r="DI61" s="1692"/>
    </row>
    <row r="62" spans="1:113" s="1699" customFormat="1">
      <c r="A62" s="552"/>
      <c r="B62" s="1692"/>
      <c r="C62" s="1692"/>
      <c r="D62" s="1692"/>
      <c r="E62" s="1692"/>
      <c r="F62" s="1692"/>
      <c r="G62" s="1692"/>
      <c r="H62" s="1692"/>
      <c r="I62" s="1692"/>
      <c r="J62" s="1692"/>
      <c r="K62" s="1692"/>
      <c r="L62" s="1692"/>
      <c r="M62" s="1692"/>
      <c r="N62" s="1692"/>
      <c r="O62" s="1692"/>
      <c r="P62" s="1692"/>
      <c r="Q62" s="1692"/>
      <c r="R62" s="1692"/>
      <c r="S62" s="1692"/>
      <c r="T62" s="1692"/>
      <c r="U62" s="1692"/>
      <c r="V62" s="1692"/>
      <c r="W62" s="1692"/>
      <c r="X62" s="1692"/>
      <c r="Y62" s="1692"/>
      <c r="Z62" s="1692"/>
      <c r="AA62" s="1692"/>
      <c r="AB62" s="1692"/>
      <c r="AC62" s="1692"/>
      <c r="AD62" s="1692"/>
      <c r="AE62" s="1692"/>
      <c r="AF62" s="1692"/>
      <c r="AG62" s="1692"/>
      <c r="AH62" s="1692"/>
      <c r="AI62" s="1692"/>
      <c r="AJ62" s="1692"/>
      <c r="AK62" s="1692"/>
      <c r="AL62" s="1692"/>
      <c r="AM62" s="1692"/>
      <c r="AN62" s="1692"/>
      <c r="AO62" s="1692"/>
      <c r="AP62" s="1692"/>
      <c r="AQ62" s="1692"/>
      <c r="AR62" s="1692"/>
      <c r="AS62" s="1692"/>
      <c r="AT62" s="1692"/>
      <c r="AU62" s="1692"/>
      <c r="AV62" s="1692"/>
      <c r="AW62" s="1692"/>
      <c r="AX62" s="1692"/>
      <c r="AY62" s="1692"/>
      <c r="AZ62" s="1692"/>
      <c r="BA62" s="1692"/>
      <c r="BB62" s="1692"/>
      <c r="BC62" s="1692"/>
      <c r="BD62" s="1692"/>
      <c r="BE62" s="1692"/>
      <c r="BF62" s="1692"/>
      <c r="BG62" s="1692"/>
      <c r="BH62" s="1692"/>
      <c r="BI62" s="1692"/>
      <c r="BJ62" s="1692"/>
      <c r="BK62" s="1692"/>
      <c r="BL62" s="1692"/>
      <c r="BM62" s="1692"/>
      <c r="BN62" s="1692"/>
      <c r="BO62" s="1692"/>
      <c r="BP62" s="1692"/>
      <c r="BQ62" s="1692"/>
      <c r="BR62" s="1692"/>
      <c r="BS62" s="1692"/>
      <c r="BT62" s="1692"/>
      <c r="BU62" s="1692"/>
      <c r="BV62" s="1692"/>
      <c r="BW62" s="1692"/>
      <c r="BX62" s="1692"/>
      <c r="BY62" s="1692"/>
      <c r="BZ62" s="1692"/>
      <c r="CA62" s="1692"/>
      <c r="CB62" s="1692"/>
      <c r="CC62" s="1692"/>
      <c r="CD62" s="1692"/>
      <c r="CE62" s="1692"/>
      <c r="CF62" s="1692"/>
      <c r="CG62" s="1692"/>
      <c r="CH62" s="1692"/>
      <c r="CI62" s="1692"/>
      <c r="CJ62" s="1692"/>
      <c r="CK62" s="1692"/>
      <c r="CL62" s="1692"/>
      <c r="CM62" s="1692"/>
      <c r="CN62" s="1692"/>
      <c r="CO62" s="1692"/>
      <c r="CP62" s="1692"/>
      <c r="CQ62" s="1692"/>
      <c r="CR62" s="1692"/>
      <c r="CS62" s="1692"/>
      <c r="CT62" s="1692"/>
      <c r="CU62" s="1692"/>
      <c r="CV62" s="1692"/>
      <c r="CW62" s="1692"/>
      <c r="CX62" s="1692"/>
      <c r="CY62" s="1692"/>
      <c r="CZ62" s="1692"/>
      <c r="DA62" s="1692"/>
      <c r="DB62" s="1692"/>
      <c r="DC62" s="1692"/>
      <c r="DD62" s="1692"/>
      <c r="DE62" s="1692"/>
      <c r="DF62" s="1692"/>
      <c r="DG62" s="1692"/>
      <c r="DH62" s="1692"/>
      <c r="DI62" s="1692"/>
    </row>
    <row r="63" spans="1:113" s="1699" customFormat="1">
      <c r="A63" s="552"/>
      <c r="B63" s="1692"/>
      <c r="C63" s="1692"/>
      <c r="D63" s="1692"/>
      <c r="E63" s="1692"/>
      <c r="F63" s="1692"/>
      <c r="G63" s="1692"/>
      <c r="H63" s="1692"/>
      <c r="I63" s="1692"/>
      <c r="J63" s="1692"/>
      <c r="K63" s="1692"/>
      <c r="L63" s="1692"/>
      <c r="M63" s="1692"/>
      <c r="N63" s="1692"/>
      <c r="O63" s="1692"/>
      <c r="P63" s="1692"/>
      <c r="Q63" s="1692"/>
      <c r="R63" s="1692"/>
      <c r="S63" s="1692"/>
      <c r="T63" s="1692"/>
      <c r="U63" s="1692"/>
      <c r="V63" s="1692"/>
      <c r="W63" s="1692"/>
      <c r="X63" s="1692"/>
      <c r="Y63" s="1692"/>
      <c r="Z63" s="1692"/>
      <c r="AA63" s="1692"/>
      <c r="AB63" s="1692"/>
      <c r="AC63" s="1692"/>
      <c r="AD63" s="1692"/>
      <c r="AE63" s="1692"/>
      <c r="AF63" s="1692"/>
      <c r="AG63" s="1692"/>
      <c r="AH63" s="1692"/>
      <c r="AI63" s="1692"/>
      <c r="AJ63" s="1692"/>
      <c r="AK63" s="1692"/>
      <c r="AL63" s="1692"/>
      <c r="AM63" s="1692"/>
      <c r="AN63" s="1692"/>
      <c r="AO63" s="1692"/>
      <c r="AP63" s="1692"/>
      <c r="AQ63" s="1692"/>
      <c r="AR63" s="1692"/>
      <c r="AS63" s="1692"/>
      <c r="AT63" s="1692"/>
      <c r="AU63" s="1692"/>
      <c r="AV63" s="1692"/>
      <c r="AW63" s="1692"/>
      <c r="AX63" s="1692"/>
      <c r="AY63" s="1692"/>
      <c r="AZ63" s="1692"/>
      <c r="BA63" s="1692"/>
      <c r="BB63" s="1692"/>
      <c r="BC63" s="1692"/>
      <c r="BD63" s="1692"/>
      <c r="BE63" s="1692"/>
      <c r="BF63" s="1692"/>
      <c r="BG63" s="1692"/>
      <c r="BH63" s="1692"/>
      <c r="BI63" s="1692"/>
      <c r="BJ63" s="1692"/>
      <c r="BK63" s="1692"/>
      <c r="BL63" s="1692"/>
      <c r="BM63" s="1692"/>
      <c r="BN63" s="1692"/>
      <c r="BO63" s="1692"/>
      <c r="BP63" s="1692"/>
      <c r="BQ63" s="1692"/>
      <c r="BR63" s="1692"/>
      <c r="BS63" s="1692"/>
      <c r="BT63" s="1692"/>
      <c r="BU63" s="1692"/>
      <c r="BV63" s="1692"/>
      <c r="BW63" s="1692"/>
      <c r="BX63" s="1692"/>
      <c r="BY63" s="1692"/>
      <c r="BZ63" s="1692"/>
      <c r="CA63" s="1692"/>
      <c r="CB63" s="1692"/>
      <c r="CC63" s="1692"/>
      <c r="CD63" s="1692"/>
      <c r="CE63" s="1692"/>
      <c r="CF63" s="1692"/>
      <c r="CG63" s="1692"/>
      <c r="CH63" s="1692"/>
      <c r="CI63" s="1692"/>
      <c r="CJ63" s="1692"/>
      <c r="CK63" s="1692"/>
      <c r="CL63" s="1692"/>
      <c r="CM63" s="1692"/>
      <c r="CN63" s="1692"/>
      <c r="CO63" s="1692"/>
      <c r="CP63" s="1692"/>
      <c r="CQ63" s="1692"/>
      <c r="CR63" s="1692"/>
      <c r="CS63" s="1692"/>
      <c r="CT63" s="1692"/>
      <c r="CU63" s="1692"/>
      <c r="CV63" s="1692"/>
      <c r="CW63" s="1692"/>
      <c r="CX63" s="1692"/>
      <c r="CY63" s="1692"/>
      <c r="CZ63" s="1692"/>
      <c r="DA63" s="1692"/>
      <c r="DB63" s="1692"/>
      <c r="DC63" s="1692"/>
      <c r="DD63" s="1692"/>
      <c r="DE63" s="1692"/>
      <c r="DF63" s="1692"/>
      <c r="DG63" s="1692"/>
      <c r="DH63" s="1692"/>
      <c r="DI63" s="1692"/>
    </row>
    <row r="64" spans="1:113" s="1699" customFormat="1">
      <c r="A64" s="552"/>
      <c r="B64" s="1692"/>
      <c r="C64" s="1692"/>
      <c r="D64" s="1692"/>
      <c r="E64" s="1692"/>
      <c r="F64" s="1692"/>
      <c r="G64" s="1692"/>
      <c r="H64" s="1692"/>
      <c r="I64" s="1692"/>
      <c r="J64" s="1692"/>
      <c r="K64" s="1692"/>
      <c r="L64" s="1692"/>
      <c r="M64" s="1692"/>
      <c r="N64" s="1692"/>
      <c r="O64" s="1692"/>
      <c r="P64" s="1692"/>
      <c r="Q64" s="1692"/>
      <c r="R64" s="1692"/>
      <c r="S64" s="1692"/>
      <c r="T64" s="1692"/>
      <c r="U64" s="1692"/>
      <c r="V64" s="1692"/>
      <c r="W64" s="1692"/>
      <c r="X64" s="1692"/>
      <c r="Y64" s="1692"/>
      <c r="Z64" s="1692"/>
      <c r="AA64" s="1692"/>
      <c r="AB64" s="1692"/>
      <c r="AC64" s="1692"/>
      <c r="AD64" s="1692"/>
      <c r="AE64" s="1692"/>
      <c r="AF64" s="1692"/>
      <c r="AG64" s="1692"/>
      <c r="AH64" s="1692"/>
      <c r="AI64" s="1692"/>
      <c r="AJ64" s="1692"/>
      <c r="AK64" s="1692"/>
      <c r="AL64" s="1692"/>
      <c r="AM64" s="1692"/>
      <c r="AN64" s="1692"/>
      <c r="AO64" s="1692"/>
      <c r="AP64" s="1692"/>
      <c r="AQ64" s="1692"/>
      <c r="AR64" s="1692"/>
      <c r="AS64" s="1692"/>
      <c r="AT64" s="1692"/>
      <c r="AU64" s="1692"/>
      <c r="AV64" s="1692"/>
      <c r="AW64" s="1692"/>
      <c r="AX64" s="1692"/>
      <c r="AY64" s="1692"/>
      <c r="AZ64" s="1692"/>
      <c r="BA64" s="1692"/>
      <c r="BB64" s="1692"/>
      <c r="BC64" s="1692"/>
      <c r="BD64" s="1692"/>
      <c r="BE64" s="1692"/>
      <c r="BF64" s="1692"/>
      <c r="BG64" s="1692"/>
      <c r="BH64" s="1692"/>
      <c r="BI64" s="1692"/>
      <c r="BJ64" s="1692"/>
      <c r="BK64" s="1692"/>
      <c r="BL64" s="1692"/>
      <c r="BM64" s="1692"/>
      <c r="BN64" s="1692"/>
      <c r="BO64" s="1692"/>
      <c r="BP64" s="1692"/>
      <c r="BQ64" s="1692"/>
      <c r="BR64" s="1692"/>
      <c r="BS64" s="1692"/>
      <c r="BT64" s="1692"/>
      <c r="BU64" s="1692"/>
      <c r="BV64" s="1692"/>
      <c r="BW64" s="1692"/>
      <c r="BX64" s="1692"/>
      <c r="BY64" s="1692"/>
      <c r="BZ64" s="1692"/>
      <c r="CA64" s="1692"/>
      <c r="CB64" s="1692"/>
      <c r="CC64" s="1692"/>
      <c r="CD64" s="1692"/>
      <c r="CE64" s="1692"/>
      <c r="CF64" s="1692"/>
      <c r="CG64" s="1692"/>
      <c r="CH64" s="1692"/>
      <c r="CI64" s="1692"/>
      <c r="CJ64" s="1692"/>
      <c r="CK64" s="1692"/>
      <c r="CL64" s="1692"/>
      <c r="CM64" s="1692"/>
      <c r="CN64" s="1692"/>
      <c r="CO64" s="1692"/>
      <c r="CP64" s="1692"/>
      <c r="CQ64" s="1692"/>
      <c r="CR64" s="1692"/>
      <c r="CS64" s="1692"/>
      <c r="CT64" s="1692"/>
      <c r="CU64" s="1692"/>
      <c r="CV64" s="1692"/>
      <c r="CW64" s="1692"/>
      <c r="CX64" s="1692"/>
      <c r="CY64" s="1692"/>
      <c r="CZ64" s="1692"/>
      <c r="DA64" s="1692"/>
      <c r="DB64" s="1692"/>
      <c r="DC64" s="1692"/>
      <c r="DD64" s="1692"/>
      <c r="DE64" s="1692"/>
      <c r="DF64" s="1692"/>
      <c r="DG64" s="1692"/>
      <c r="DH64" s="1692"/>
      <c r="DI64" s="1692"/>
    </row>
    <row r="65" spans="1:113" s="1699" customFormat="1">
      <c r="A65" s="552"/>
      <c r="B65" s="1692"/>
      <c r="C65" s="1692"/>
      <c r="D65" s="1692"/>
      <c r="E65" s="1692"/>
      <c r="F65" s="1692"/>
      <c r="G65" s="1692"/>
      <c r="H65" s="1692"/>
      <c r="I65" s="1692"/>
      <c r="J65" s="1692"/>
      <c r="K65" s="1692"/>
      <c r="L65" s="1692"/>
      <c r="M65" s="1692"/>
      <c r="N65" s="1692"/>
      <c r="O65" s="1692"/>
      <c r="P65" s="1692"/>
      <c r="Q65" s="1692"/>
      <c r="R65" s="1692"/>
      <c r="S65" s="1692"/>
      <c r="T65" s="1692"/>
      <c r="U65" s="1692"/>
      <c r="V65" s="1692"/>
      <c r="W65" s="1692"/>
      <c r="X65" s="1692"/>
      <c r="Y65" s="1692"/>
      <c r="Z65" s="1692"/>
      <c r="AA65" s="1692"/>
      <c r="AB65" s="1692"/>
      <c r="AC65" s="1692"/>
      <c r="AD65" s="1692"/>
      <c r="AE65" s="1692"/>
      <c r="AF65" s="1692"/>
      <c r="AG65" s="1692"/>
      <c r="AH65" s="1692"/>
      <c r="AI65" s="1692"/>
      <c r="AJ65" s="1692"/>
      <c r="AK65" s="1692"/>
      <c r="AL65" s="1692"/>
      <c r="AM65" s="1692"/>
      <c r="AN65" s="1692"/>
      <c r="AO65" s="1692"/>
      <c r="AP65" s="1692"/>
      <c r="AQ65" s="1692"/>
      <c r="AR65" s="1692"/>
      <c r="AS65" s="1692"/>
      <c r="AT65" s="1692"/>
      <c r="AU65" s="1692"/>
      <c r="AV65" s="1692"/>
      <c r="AW65" s="1692"/>
      <c r="AX65" s="1692"/>
      <c r="AY65" s="1692"/>
      <c r="AZ65" s="1692"/>
      <c r="BA65" s="1692"/>
      <c r="BB65" s="1692"/>
      <c r="BC65" s="1692"/>
      <c r="BD65" s="1692"/>
      <c r="BE65" s="1692"/>
      <c r="BF65" s="1692"/>
      <c r="BG65" s="1692"/>
      <c r="BH65" s="1692"/>
      <c r="BI65" s="1692"/>
      <c r="BJ65" s="1692"/>
      <c r="BK65" s="1692"/>
      <c r="BL65" s="1692"/>
      <c r="BM65" s="1692"/>
      <c r="BN65" s="1692"/>
      <c r="BO65" s="1692"/>
      <c r="BP65" s="1692"/>
      <c r="BQ65" s="1692"/>
      <c r="BR65" s="1692"/>
      <c r="BS65" s="1692"/>
      <c r="BT65" s="1692"/>
      <c r="BU65" s="1692"/>
      <c r="BV65" s="1692"/>
      <c r="BW65" s="1692"/>
      <c r="BX65" s="1692"/>
      <c r="BY65" s="1692"/>
      <c r="BZ65" s="1692"/>
      <c r="CA65" s="1692"/>
      <c r="CB65" s="1692"/>
      <c r="CC65" s="1692"/>
      <c r="CD65" s="1692"/>
      <c r="CE65" s="1692"/>
      <c r="CF65" s="1692"/>
      <c r="CG65" s="1692"/>
      <c r="CH65" s="1692"/>
      <c r="CI65" s="1692"/>
      <c r="CJ65" s="1692"/>
      <c r="CK65" s="1692"/>
      <c r="CL65" s="1692"/>
      <c r="CM65" s="1692"/>
      <c r="CN65" s="1692"/>
      <c r="CO65" s="1692"/>
      <c r="CP65" s="1692"/>
      <c r="CQ65" s="1692"/>
      <c r="CR65" s="1692"/>
      <c r="CS65" s="1692"/>
      <c r="CT65" s="1692"/>
      <c r="CU65" s="1692"/>
      <c r="CV65" s="1692"/>
      <c r="CW65" s="1692"/>
      <c r="CX65" s="1692"/>
      <c r="CY65" s="1692"/>
      <c r="CZ65" s="1692"/>
      <c r="DA65" s="1692"/>
      <c r="DB65" s="1692"/>
      <c r="DC65" s="1692"/>
      <c r="DD65" s="1692"/>
      <c r="DE65" s="1692"/>
      <c r="DF65" s="1692"/>
      <c r="DG65" s="1692"/>
      <c r="DH65" s="1692"/>
      <c r="DI65" s="1692"/>
    </row>
    <row r="66" spans="1:113" s="1699" customFormat="1">
      <c r="A66" s="552"/>
      <c r="B66" s="1692"/>
      <c r="C66" s="1692"/>
      <c r="D66" s="1692"/>
      <c r="E66" s="1692"/>
      <c r="F66" s="1692"/>
      <c r="G66" s="1692"/>
      <c r="H66" s="1692"/>
      <c r="I66" s="1692"/>
      <c r="J66" s="1692"/>
      <c r="K66" s="1692"/>
      <c r="L66" s="1692"/>
      <c r="M66" s="1692"/>
      <c r="N66" s="1692"/>
      <c r="O66" s="1692"/>
      <c r="P66" s="1692"/>
      <c r="Q66" s="1692"/>
      <c r="R66" s="1692"/>
      <c r="S66" s="1692"/>
      <c r="T66" s="1692"/>
      <c r="U66" s="1692"/>
      <c r="V66" s="1692"/>
      <c r="W66" s="1692"/>
      <c r="X66" s="1692"/>
      <c r="Y66" s="1692"/>
      <c r="Z66" s="1692"/>
      <c r="AA66" s="1692"/>
      <c r="AB66" s="1692"/>
      <c r="AC66" s="1692"/>
      <c r="AD66" s="1692"/>
      <c r="AE66" s="1692"/>
      <c r="AF66" s="1692"/>
      <c r="AG66" s="1692"/>
      <c r="AH66" s="1692"/>
      <c r="AI66" s="1692"/>
      <c r="AJ66" s="1692"/>
      <c r="AK66" s="1692"/>
      <c r="AL66" s="1692"/>
      <c r="AM66" s="1692"/>
      <c r="AN66" s="1692"/>
      <c r="AO66" s="1692"/>
      <c r="AP66" s="1692"/>
      <c r="AQ66" s="1692"/>
      <c r="AR66" s="1692"/>
      <c r="AS66" s="1692"/>
      <c r="AT66" s="1692"/>
      <c r="AU66" s="1692"/>
      <c r="AV66" s="1692"/>
      <c r="AW66" s="1692"/>
      <c r="AX66" s="1692"/>
      <c r="AY66" s="1692"/>
      <c r="AZ66" s="1692"/>
      <c r="BA66" s="1692"/>
      <c r="BB66" s="1692"/>
      <c r="BC66" s="1692"/>
      <c r="BD66" s="1692"/>
      <c r="BE66" s="1692"/>
      <c r="BF66" s="1692"/>
      <c r="BG66" s="1692"/>
      <c r="BH66" s="1692"/>
      <c r="BI66" s="1692"/>
      <c r="BJ66" s="1692"/>
      <c r="BK66" s="1692"/>
      <c r="BL66" s="1692"/>
      <c r="BM66" s="1692"/>
      <c r="BN66" s="1692"/>
      <c r="BO66" s="1692"/>
      <c r="BP66" s="1692"/>
      <c r="BQ66" s="1692"/>
      <c r="BR66" s="1692"/>
      <c r="BS66" s="1692"/>
      <c r="BT66" s="1692"/>
      <c r="BU66" s="1692"/>
      <c r="BV66" s="1692"/>
      <c r="BW66" s="1692"/>
      <c r="BX66" s="1692"/>
      <c r="BY66" s="1692"/>
      <c r="BZ66" s="1692"/>
      <c r="CA66" s="1692"/>
      <c r="CB66" s="1692"/>
      <c r="CC66" s="1692"/>
      <c r="CD66" s="1692"/>
      <c r="CE66" s="1692"/>
      <c r="CF66" s="1692"/>
      <c r="CG66" s="1692"/>
      <c r="CH66" s="1692"/>
      <c r="CI66" s="1692"/>
      <c r="CJ66" s="1692"/>
      <c r="CK66" s="1692"/>
      <c r="CL66" s="1692"/>
      <c r="CM66" s="1692"/>
      <c r="CN66" s="1692"/>
      <c r="CO66" s="1692"/>
      <c r="CP66" s="1692"/>
      <c r="CQ66" s="1692"/>
      <c r="CR66" s="1692"/>
      <c r="CS66" s="1692"/>
      <c r="CT66" s="1692"/>
      <c r="CU66" s="1692"/>
      <c r="CV66" s="1692"/>
      <c r="CW66" s="1692"/>
      <c r="CX66" s="1692"/>
      <c r="CY66" s="1692"/>
      <c r="CZ66" s="1692"/>
      <c r="DA66" s="1692"/>
      <c r="DB66" s="1692"/>
      <c r="DC66" s="1692"/>
      <c r="DD66" s="1692"/>
      <c r="DE66" s="1692"/>
      <c r="DF66" s="1692"/>
      <c r="DG66" s="1692"/>
      <c r="DH66" s="1692"/>
      <c r="DI66" s="1692"/>
    </row>
    <row r="67" spans="1:113" s="1699" customFormat="1">
      <c r="A67" s="552"/>
      <c r="B67" s="1692"/>
      <c r="C67" s="1692"/>
      <c r="D67" s="1692"/>
      <c r="E67" s="1692"/>
      <c r="F67" s="1692"/>
      <c r="G67" s="1692"/>
      <c r="H67" s="1692"/>
      <c r="I67" s="1692"/>
      <c r="J67" s="1692"/>
      <c r="K67" s="1692"/>
      <c r="L67" s="1692"/>
      <c r="M67" s="1692"/>
      <c r="N67" s="1692"/>
      <c r="O67" s="1692"/>
      <c r="P67" s="1692"/>
      <c r="Q67" s="1692"/>
      <c r="R67" s="1692"/>
      <c r="S67" s="1692"/>
      <c r="T67" s="1692"/>
      <c r="U67" s="1692"/>
      <c r="V67" s="1692"/>
      <c r="W67" s="1692"/>
      <c r="X67" s="1692"/>
      <c r="Y67" s="1692"/>
      <c r="Z67" s="1692"/>
      <c r="AA67" s="1692"/>
      <c r="AB67" s="1692"/>
      <c r="AC67" s="1692"/>
      <c r="AD67" s="1692"/>
      <c r="AE67" s="1692"/>
      <c r="AF67" s="1692"/>
      <c r="AG67" s="1692"/>
      <c r="AH67" s="1692"/>
      <c r="AI67" s="1692"/>
      <c r="AJ67" s="1692"/>
      <c r="AK67" s="1692"/>
      <c r="AL67" s="1692"/>
      <c r="AM67" s="1692"/>
      <c r="AN67" s="1692"/>
      <c r="AO67" s="1692"/>
      <c r="AP67" s="1692"/>
      <c r="AQ67" s="1692"/>
      <c r="AR67" s="1692"/>
      <c r="AS67" s="1692"/>
      <c r="AT67" s="1692"/>
      <c r="AU67" s="1692"/>
      <c r="AV67" s="1692"/>
      <c r="AW67" s="1692"/>
      <c r="AX67" s="1692"/>
      <c r="AY67" s="1692"/>
      <c r="AZ67" s="1692"/>
      <c r="BA67" s="1692"/>
      <c r="BB67" s="1692"/>
      <c r="BC67" s="1692"/>
      <c r="BD67" s="1692"/>
      <c r="BE67" s="1692"/>
      <c r="BF67" s="1692"/>
      <c r="BG67" s="1692"/>
      <c r="BH67" s="1692"/>
      <c r="BI67" s="1692"/>
      <c r="BJ67" s="1692"/>
      <c r="BK67" s="1692"/>
      <c r="BL67" s="1692"/>
      <c r="BM67" s="1692"/>
      <c r="BN67" s="1692"/>
      <c r="BO67" s="1692"/>
      <c r="BP67" s="1692"/>
      <c r="BQ67" s="1692"/>
      <c r="BR67" s="1692"/>
      <c r="BS67" s="1692"/>
      <c r="BT67" s="1692"/>
      <c r="BU67" s="1692"/>
      <c r="BV67" s="1692"/>
      <c r="BW67" s="1692"/>
      <c r="BX67" s="1692"/>
      <c r="BY67" s="1692"/>
      <c r="BZ67" s="1692"/>
      <c r="CA67" s="1692"/>
      <c r="CB67" s="1692"/>
      <c r="CC67" s="1692"/>
      <c r="CD67" s="1692"/>
      <c r="CE67" s="1692"/>
      <c r="CF67" s="1692"/>
      <c r="CG67" s="1692"/>
      <c r="CH67" s="1692"/>
      <c r="CI67" s="1692"/>
      <c r="CJ67" s="1692"/>
      <c r="CK67" s="1692"/>
      <c r="CL67" s="1692"/>
      <c r="CM67" s="1692"/>
      <c r="CN67" s="1692"/>
      <c r="CO67" s="1692"/>
      <c r="CP67" s="1692"/>
      <c r="CQ67" s="1692"/>
      <c r="CR67" s="1692"/>
      <c r="CS67" s="1692"/>
      <c r="CT67" s="1692"/>
      <c r="CU67" s="1692"/>
      <c r="CV67" s="1692"/>
      <c r="CW67" s="1692"/>
      <c r="CX67" s="1692"/>
      <c r="CY67" s="1692"/>
      <c r="CZ67" s="1692"/>
      <c r="DA67" s="1692"/>
      <c r="DB67" s="1692"/>
      <c r="DC67" s="1692"/>
      <c r="DD67" s="1692"/>
      <c r="DE67" s="1692"/>
      <c r="DF67" s="1692"/>
      <c r="DG67" s="1692"/>
      <c r="DH67" s="1692"/>
      <c r="DI67" s="1692"/>
    </row>
    <row r="68" spans="1:113" s="1699" customFormat="1">
      <c r="A68" s="552"/>
      <c r="B68" s="1692"/>
      <c r="C68" s="1692"/>
      <c r="D68" s="1692"/>
      <c r="E68" s="1692"/>
      <c r="F68" s="1692"/>
      <c r="G68" s="1692"/>
      <c r="H68" s="1692"/>
      <c r="I68" s="1692"/>
      <c r="J68" s="1692"/>
      <c r="K68" s="1692"/>
      <c r="L68" s="1692"/>
      <c r="M68" s="1692"/>
      <c r="N68" s="1692"/>
      <c r="O68" s="1692"/>
      <c r="P68" s="1692"/>
      <c r="Q68" s="1692"/>
      <c r="R68" s="1692"/>
      <c r="S68" s="1692"/>
      <c r="T68" s="1692"/>
      <c r="U68" s="1692"/>
      <c r="V68" s="1692"/>
      <c r="W68" s="1692"/>
      <c r="X68" s="1692"/>
      <c r="Y68" s="1692"/>
      <c r="Z68" s="1692"/>
      <c r="AA68" s="1692"/>
      <c r="AB68" s="1692"/>
      <c r="AC68" s="1692"/>
      <c r="AD68" s="1692"/>
      <c r="AE68" s="1692"/>
      <c r="AF68" s="1692"/>
      <c r="AG68" s="1692"/>
      <c r="AH68" s="1692"/>
      <c r="AI68" s="1692"/>
      <c r="AJ68" s="1692"/>
      <c r="AK68" s="1692"/>
      <c r="AL68" s="1692"/>
      <c r="AM68" s="1692"/>
      <c r="AN68" s="1692"/>
      <c r="AO68" s="1692"/>
      <c r="AP68" s="1692"/>
      <c r="AQ68" s="1692"/>
      <c r="AR68" s="1692"/>
      <c r="AS68" s="1692"/>
      <c r="AT68" s="1692"/>
      <c r="AU68" s="1692"/>
      <c r="AV68" s="1692"/>
      <c r="AW68" s="1692"/>
      <c r="AX68" s="1692"/>
      <c r="AY68" s="1692"/>
      <c r="AZ68" s="1692"/>
      <c r="BA68" s="1692"/>
      <c r="BB68" s="1692"/>
      <c r="BC68" s="1692"/>
      <c r="BD68" s="1692"/>
      <c r="BE68" s="1692"/>
      <c r="BF68" s="1692"/>
      <c r="BG68" s="1692"/>
      <c r="BH68" s="1692"/>
      <c r="BI68" s="1692"/>
      <c r="BJ68" s="1692"/>
      <c r="BK68" s="1692"/>
      <c r="BL68" s="1692"/>
      <c r="BM68" s="1692"/>
      <c r="BN68" s="1692"/>
      <c r="BO68" s="1692"/>
      <c r="BP68" s="1692"/>
      <c r="BQ68" s="1692"/>
      <c r="BR68" s="1692"/>
      <c r="BS68" s="1692"/>
      <c r="BT68" s="1692"/>
      <c r="BU68" s="1692"/>
      <c r="BV68" s="1692"/>
      <c r="BW68" s="1692"/>
      <c r="BX68" s="1692"/>
      <c r="BY68" s="1692"/>
      <c r="BZ68" s="1692"/>
      <c r="CA68" s="1692"/>
      <c r="CB68" s="1692"/>
      <c r="CC68" s="1692"/>
      <c r="CD68" s="1692"/>
      <c r="CE68" s="1692"/>
      <c r="CF68" s="1692"/>
      <c r="CG68" s="1692"/>
      <c r="CH68" s="1692"/>
      <c r="CI68" s="1692"/>
      <c r="CJ68" s="1692"/>
      <c r="CK68" s="1692"/>
      <c r="CL68" s="1692"/>
      <c r="CM68" s="1692"/>
      <c r="CN68" s="1692"/>
      <c r="CO68" s="1692"/>
      <c r="CP68" s="1692"/>
      <c r="CQ68" s="1692"/>
      <c r="CR68" s="1692"/>
      <c r="CS68" s="1692"/>
      <c r="CT68" s="1692"/>
      <c r="CU68" s="1692"/>
      <c r="CV68" s="1692"/>
      <c r="CW68" s="1692"/>
      <c r="CX68" s="1692"/>
      <c r="CY68" s="1692"/>
      <c r="CZ68" s="1692"/>
      <c r="DA68" s="1692"/>
      <c r="DB68" s="1692"/>
      <c r="DC68" s="1692"/>
      <c r="DD68" s="1692"/>
      <c r="DE68" s="1692"/>
      <c r="DF68" s="1692"/>
      <c r="DG68" s="1692"/>
      <c r="DH68" s="1692"/>
      <c r="DI68" s="1692"/>
    </row>
    <row r="69" spans="1:113" s="1699" customFormat="1">
      <c r="A69" s="552"/>
      <c r="B69" s="1692"/>
      <c r="C69" s="1692"/>
      <c r="D69" s="1692"/>
      <c r="E69" s="1692"/>
      <c r="F69" s="1692"/>
      <c r="G69" s="1692"/>
      <c r="H69" s="1692"/>
      <c r="I69" s="1692"/>
      <c r="J69" s="1692"/>
      <c r="K69" s="1692"/>
      <c r="L69" s="1692"/>
      <c r="M69" s="1692"/>
      <c r="N69" s="1692"/>
      <c r="O69" s="1692"/>
      <c r="P69" s="1692"/>
      <c r="Q69" s="1692"/>
      <c r="R69" s="1692"/>
      <c r="S69" s="1692"/>
      <c r="T69" s="1692"/>
      <c r="U69" s="1692"/>
      <c r="V69" s="1692"/>
      <c r="W69" s="1692"/>
      <c r="X69" s="1692"/>
      <c r="Y69" s="1692"/>
      <c r="Z69" s="1692"/>
      <c r="AA69" s="1692"/>
      <c r="AB69" s="1692"/>
      <c r="AC69" s="1692"/>
      <c r="AD69" s="1692"/>
      <c r="AE69" s="1692"/>
      <c r="AF69" s="1692"/>
      <c r="AG69" s="1692"/>
      <c r="AH69" s="1692"/>
      <c r="AI69" s="1692"/>
      <c r="AJ69" s="1692"/>
      <c r="AK69" s="1692"/>
      <c r="AL69" s="1692"/>
      <c r="AM69" s="1692"/>
      <c r="AN69" s="1692"/>
      <c r="AO69" s="1692"/>
      <c r="AP69" s="1692"/>
      <c r="AQ69" s="1692"/>
      <c r="AR69" s="1692"/>
      <c r="AS69" s="1692"/>
      <c r="AT69" s="1692"/>
      <c r="AU69" s="1692"/>
      <c r="AV69" s="1692"/>
      <c r="AW69" s="1692"/>
      <c r="AX69" s="1692"/>
      <c r="AY69" s="1692"/>
      <c r="AZ69" s="1692"/>
      <c r="BA69" s="1692"/>
      <c r="BB69" s="1692"/>
      <c r="BC69" s="1692"/>
      <c r="BD69" s="1692"/>
      <c r="BE69" s="1692"/>
      <c r="BF69" s="1692"/>
      <c r="BG69" s="1692"/>
      <c r="BH69" s="1692"/>
      <c r="BI69" s="1692"/>
      <c r="BJ69" s="1692"/>
      <c r="BK69" s="1692"/>
      <c r="BL69" s="1692"/>
      <c r="BM69" s="1692"/>
      <c r="BN69" s="1692"/>
      <c r="BO69" s="1692"/>
      <c r="BP69" s="1692"/>
      <c r="BQ69" s="1692"/>
      <c r="BR69" s="1692"/>
      <c r="BS69" s="1692"/>
      <c r="BT69" s="1692"/>
      <c r="BU69" s="1692"/>
      <c r="BV69" s="1692"/>
      <c r="BW69" s="1692"/>
      <c r="BX69" s="1692"/>
      <c r="BY69" s="1692"/>
      <c r="BZ69" s="1692"/>
      <c r="CA69" s="1692"/>
      <c r="CB69" s="1692"/>
      <c r="CC69" s="1692"/>
      <c r="CD69" s="1692"/>
      <c r="CE69" s="1692"/>
      <c r="CF69" s="1692"/>
      <c r="CG69" s="1692"/>
      <c r="CH69" s="1692"/>
      <c r="CI69" s="1692"/>
      <c r="CJ69" s="1692"/>
      <c r="CK69" s="1692"/>
      <c r="CL69" s="1692"/>
      <c r="CM69" s="1692"/>
      <c r="CN69" s="1692"/>
      <c r="CO69" s="1692"/>
      <c r="CP69" s="1692"/>
      <c r="CQ69" s="1692"/>
      <c r="CR69" s="1692"/>
      <c r="CS69" s="1692"/>
      <c r="CT69" s="1692"/>
      <c r="CU69" s="1692"/>
      <c r="CV69" s="1692"/>
      <c r="CW69" s="1692"/>
      <c r="CX69" s="1692"/>
      <c r="CY69" s="1692"/>
      <c r="CZ69" s="1692"/>
      <c r="DA69" s="1692"/>
      <c r="DB69" s="1692"/>
      <c r="DC69" s="1692"/>
      <c r="DD69" s="1692"/>
      <c r="DE69" s="1692"/>
      <c r="DF69" s="1692"/>
      <c r="DG69" s="1692"/>
      <c r="DH69" s="1692"/>
      <c r="DI69" s="1692"/>
    </row>
    <row r="70" spans="1:113" s="1699" customFormat="1">
      <c r="A70" s="552"/>
      <c r="B70" s="1692"/>
      <c r="C70" s="1692"/>
      <c r="D70" s="1692"/>
      <c r="E70" s="1692"/>
      <c r="F70" s="1692"/>
      <c r="G70" s="1692"/>
      <c r="H70" s="1692"/>
      <c r="I70" s="1692"/>
      <c r="J70" s="1692"/>
      <c r="K70" s="1692"/>
      <c r="L70" s="1692"/>
      <c r="M70" s="1692"/>
      <c r="N70" s="1692"/>
      <c r="O70" s="1692"/>
      <c r="P70" s="1692"/>
      <c r="Q70" s="1692"/>
      <c r="R70" s="1692"/>
      <c r="S70" s="1692"/>
      <c r="T70" s="1692"/>
      <c r="U70" s="1692"/>
      <c r="V70" s="1692"/>
      <c r="W70" s="1692"/>
      <c r="X70" s="1692"/>
      <c r="Y70" s="1692"/>
      <c r="Z70" s="1692"/>
      <c r="AA70" s="1692"/>
      <c r="AB70" s="1692"/>
      <c r="AC70" s="1692"/>
      <c r="AD70" s="1692"/>
      <c r="AE70" s="1692"/>
      <c r="AF70" s="1692"/>
      <c r="AG70" s="1692"/>
      <c r="AH70" s="1692"/>
      <c r="AI70" s="1692"/>
      <c r="AJ70" s="1692"/>
      <c r="AK70" s="1692"/>
      <c r="AL70" s="1692"/>
      <c r="AM70" s="1692"/>
      <c r="AN70" s="1692"/>
      <c r="AO70" s="1692"/>
      <c r="AP70" s="1692"/>
      <c r="AQ70" s="1692"/>
      <c r="AR70" s="1692"/>
      <c r="AS70" s="1692"/>
      <c r="AT70" s="1692"/>
      <c r="AU70" s="1692"/>
      <c r="AV70" s="1692"/>
      <c r="AW70" s="1692"/>
      <c r="AX70" s="1692"/>
      <c r="AY70" s="1692"/>
      <c r="AZ70" s="1692"/>
      <c r="BA70" s="1692"/>
      <c r="BB70" s="1692"/>
      <c r="BC70" s="1692"/>
      <c r="BD70" s="1692"/>
      <c r="BE70" s="1692"/>
      <c r="BF70" s="1692"/>
      <c r="BG70" s="1692"/>
      <c r="BH70" s="1692"/>
      <c r="BI70" s="1692"/>
      <c r="BJ70" s="1692"/>
      <c r="BK70" s="1692"/>
      <c r="BL70" s="1692"/>
      <c r="BM70" s="1692"/>
      <c r="BN70" s="1692"/>
      <c r="BO70" s="1692"/>
      <c r="BP70" s="1692"/>
      <c r="BQ70" s="1692"/>
      <c r="BR70" s="1692"/>
      <c r="BS70" s="1692"/>
      <c r="BT70" s="1692"/>
      <c r="BU70" s="1692"/>
      <c r="BV70" s="1692"/>
      <c r="BW70" s="1692"/>
      <c r="BX70" s="1692"/>
      <c r="BY70" s="1692"/>
      <c r="BZ70" s="1692"/>
      <c r="CA70" s="1692"/>
      <c r="CB70" s="1692"/>
      <c r="CC70" s="1692"/>
      <c r="CD70" s="1692"/>
      <c r="CE70" s="1692"/>
      <c r="CF70" s="1692"/>
      <c r="CG70" s="1692"/>
      <c r="CH70" s="1692"/>
      <c r="CI70" s="1692"/>
      <c r="CJ70" s="1692"/>
      <c r="CK70" s="1692"/>
      <c r="CL70" s="1692"/>
      <c r="CM70" s="1692"/>
      <c r="CN70" s="1692"/>
      <c r="CO70" s="1692"/>
      <c r="CP70" s="1692"/>
      <c r="CQ70" s="1692"/>
      <c r="CR70" s="1692"/>
      <c r="CS70" s="1692"/>
      <c r="CT70" s="1692"/>
      <c r="CU70" s="1692"/>
      <c r="CV70" s="1692"/>
      <c r="CW70" s="1692"/>
      <c r="CX70" s="1692"/>
      <c r="CY70" s="1692"/>
      <c r="CZ70" s="1692"/>
      <c r="DA70" s="1692"/>
      <c r="DB70" s="1692"/>
      <c r="DC70" s="1692"/>
      <c r="DD70" s="1692"/>
      <c r="DE70" s="1692"/>
      <c r="DF70" s="1692"/>
      <c r="DG70" s="1692"/>
      <c r="DH70" s="1692"/>
      <c r="DI70" s="1692"/>
    </row>
    <row r="71" spans="1:113" s="1699" customFormat="1">
      <c r="A71" s="552"/>
      <c r="B71" s="1692"/>
      <c r="C71" s="1692"/>
      <c r="D71" s="1692"/>
      <c r="E71" s="1692"/>
      <c r="F71" s="1692"/>
      <c r="G71" s="1692"/>
      <c r="H71" s="1692"/>
      <c r="I71" s="1692"/>
      <c r="J71" s="1692"/>
      <c r="K71" s="1692"/>
      <c r="L71" s="1692"/>
      <c r="M71" s="1692"/>
      <c r="N71" s="1692"/>
      <c r="O71" s="1692"/>
      <c r="P71" s="1692"/>
      <c r="Q71" s="1692"/>
      <c r="R71" s="1692"/>
      <c r="S71" s="1692"/>
      <c r="T71" s="1692"/>
      <c r="U71" s="1692"/>
      <c r="V71" s="1692"/>
      <c r="W71" s="1692"/>
      <c r="X71" s="1692"/>
      <c r="Y71" s="1692"/>
      <c r="Z71" s="1692"/>
      <c r="AA71" s="1692"/>
      <c r="AB71" s="1692"/>
      <c r="AC71" s="1692"/>
      <c r="AD71" s="1692"/>
      <c r="AE71" s="1692"/>
      <c r="AF71" s="1692"/>
      <c r="AG71" s="1692"/>
      <c r="AH71" s="1692"/>
      <c r="AI71" s="1692"/>
      <c r="AJ71" s="1692"/>
      <c r="AK71" s="1692"/>
      <c r="AL71" s="1692"/>
      <c r="AM71" s="1692"/>
      <c r="AN71" s="1692"/>
      <c r="AO71" s="1692"/>
      <c r="AP71" s="1692"/>
      <c r="AQ71" s="1692"/>
      <c r="AR71" s="1692"/>
      <c r="AS71" s="1692"/>
      <c r="AT71" s="1692"/>
      <c r="AU71" s="1692"/>
      <c r="AV71" s="1692"/>
      <c r="AW71" s="1692"/>
      <c r="AX71" s="1692"/>
      <c r="AY71" s="1692"/>
      <c r="AZ71" s="1692"/>
      <c r="BA71" s="1692"/>
      <c r="BB71" s="1692"/>
      <c r="BC71" s="1692"/>
      <c r="BD71" s="1692"/>
      <c r="BE71" s="1692"/>
      <c r="BF71" s="1692"/>
      <c r="BG71" s="1692"/>
      <c r="BH71" s="1692"/>
      <c r="BI71" s="1692"/>
      <c r="BJ71" s="1692"/>
      <c r="BK71" s="1692"/>
      <c r="BL71" s="1692"/>
      <c r="BM71" s="1692"/>
      <c r="BN71" s="1692"/>
      <c r="BO71" s="1692"/>
      <c r="BP71" s="1692"/>
      <c r="BQ71" s="1692"/>
      <c r="BR71" s="1692"/>
      <c r="BS71" s="1692"/>
      <c r="BT71" s="1692"/>
      <c r="BU71" s="1692"/>
      <c r="BV71" s="1692"/>
      <c r="BW71" s="1692"/>
      <c r="BX71" s="1692"/>
      <c r="BY71" s="1692"/>
      <c r="BZ71" s="1692"/>
      <c r="CA71" s="1692"/>
      <c r="CB71" s="1692"/>
      <c r="CC71" s="1692"/>
      <c r="CD71" s="1692"/>
      <c r="CE71" s="1692"/>
      <c r="CF71" s="1692"/>
      <c r="CG71" s="1692"/>
      <c r="CH71" s="1692"/>
      <c r="CI71" s="1692"/>
      <c r="CJ71" s="1692"/>
      <c r="CK71" s="1692"/>
      <c r="CL71" s="1692"/>
      <c r="CM71" s="1692"/>
      <c r="CN71" s="1692"/>
      <c r="CO71" s="1692"/>
      <c r="CP71" s="1692"/>
      <c r="CQ71" s="1692"/>
      <c r="CR71" s="1692"/>
      <c r="CS71" s="1692"/>
      <c r="CT71" s="1692"/>
      <c r="CU71" s="1692"/>
      <c r="CV71" s="1692"/>
      <c r="CW71" s="1692"/>
      <c r="CX71" s="1692"/>
      <c r="CY71" s="1692"/>
      <c r="CZ71" s="1692"/>
      <c r="DA71" s="1692"/>
      <c r="DB71" s="1692"/>
      <c r="DC71" s="1692"/>
      <c r="DD71" s="1692"/>
      <c r="DE71" s="1692"/>
      <c r="DF71" s="1692"/>
      <c r="DG71" s="1692"/>
      <c r="DH71" s="1692"/>
      <c r="DI71" s="1692"/>
    </row>
    <row r="72" spans="1:113" s="1699" customFormat="1">
      <c r="A72" s="552"/>
      <c r="B72" s="1692"/>
      <c r="C72" s="1692"/>
      <c r="D72" s="1692"/>
      <c r="E72" s="1692"/>
      <c r="F72" s="1692"/>
      <c r="G72" s="1692"/>
      <c r="H72" s="1692"/>
      <c r="I72" s="1692"/>
      <c r="J72" s="1692"/>
      <c r="K72" s="1692"/>
      <c r="L72" s="1692"/>
      <c r="M72" s="1692"/>
      <c r="N72" s="1692"/>
      <c r="O72" s="1692"/>
      <c r="P72" s="1692"/>
      <c r="Q72" s="1692"/>
      <c r="R72" s="1692"/>
      <c r="S72" s="1692"/>
      <c r="T72" s="1692"/>
      <c r="U72" s="1692"/>
      <c r="V72" s="1692"/>
      <c r="W72" s="1692"/>
      <c r="X72" s="1692"/>
      <c r="Y72" s="1692"/>
      <c r="Z72" s="1692"/>
      <c r="AA72" s="1692"/>
      <c r="AB72" s="1692"/>
      <c r="AC72" s="1692"/>
      <c r="AD72" s="1692"/>
      <c r="AE72" s="1692"/>
      <c r="AF72" s="1692"/>
      <c r="AG72" s="1692"/>
      <c r="AH72" s="1692"/>
      <c r="AI72" s="1692"/>
      <c r="AJ72" s="1692"/>
      <c r="AK72" s="1692"/>
      <c r="AL72" s="1692"/>
      <c r="AM72" s="1692"/>
      <c r="AN72" s="1692"/>
      <c r="AO72" s="1692"/>
      <c r="AP72" s="1692"/>
      <c r="AQ72" s="1692"/>
      <c r="AR72" s="1692"/>
      <c r="AS72" s="1692"/>
      <c r="AT72" s="1692"/>
      <c r="AU72" s="1692"/>
      <c r="AV72" s="1692"/>
      <c r="AW72" s="1692"/>
      <c r="AX72" s="1692"/>
      <c r="AY72" s="1692"/>
      <c r="AZ72" s="1692"/>
      <c r="BA72" s="1692"/>
      <c r="BB72" s="1692"/>
      <c r="BC72" s="1692"/>
      <c r="BD72" s="1692"/>
      <c r="BE72" s="1692"/>
      <c r="BF72" s="1692"/>
      <c r="BG72" s="1692"/>
      <c r="BH72" s="1692"/>
      <c r="BI72" s="1692"/>
      <c r="BJ72" s="1692"/>
      <c r="BK72" s="1692"/>
      <c r="BL72" s="1692"/>
      <c r="BM72" s="1692"/>
      <c r="BN72" s="1692"/>
      <c r="BO72" s="1692"/>
      <c r="BP72" s="1692"/>
      <c r="BQ72" s="1692"/>
      <c r="BR72" s="1692"/>
      <c r="BS72" s="1692"/>
      <c r="BT72" s="1692"/>
      <c r="BU72" s="1692"/>
      <c r="BV72" s="1692"/>
      <c r="BW72" s="1692"/>
      <c r="BX72" s="1692"/>
      <c r="BY72" s="1692"/>
      <c r="BZ72" s="1692"/>
      <c r="CA72" s="1692"/>
      <c r="CB72" s="1692"/>
      <c r="CC72" s="1692"/>
      <c r="CD72" s="1692"/>
      <c r="CE72" s="1692"/>
      <c r="CF72" s="1692"/>
      <c r="CG72" s="1692"/>
      <c r="CH72" s="1692"/>
      <c r="CI72" s="1692"/>
      <c r="CJ72" s="1692"/>
      <c r="CK72" s="1692"/>
      <c r="CL72" s="1692"/>
      <c r="CM72" s="1692"/>
      <c r="CN72" s="1692"/>
      <c r="CO72" s="1692"/>
      <c r="CP72" s="1692"/>
      <c r="CQ72" s="1692"/>
      <c r="CR72" s="1692"/>
      <c r="CS72" s="1692"/>
      <c r="CT72" s="1692"/>
      <c r="CU72" s="1692"/>
      <c r="CV72" s="1692"/>
      <c r="CW72" s="1692"/>
      <c r="CX72" s="1692"/>
      <c r="CY72" s="1692"/>
      <c r="CZ72" s="1692"/>
      <c r="DA72" s="1692"/>
      <c r="DB72" s="1692"/>
      <c r="DC72" s="1692"/>
      <c r="DD72" s="1692"/>
      <c r="DE72" s="1692"/>
      <c r="DF72" s="1692"/>
      <c r="DG72" s="1692"/>
      <c r="DH72" s="1692"/>
      <c r="DI72" s="1692"/>
    </row>
    <row r="73" spans="1:113" s="1699" customFormat="1">
      <c r="A73" s="552"/>
      <c r="B73" s="1692"/>
      <c r="C73" s="1692"/>
      <c r="D73" s="1692"/>
      <c r="E73" s="1692"/>
      <c r="F73" s="1692"/>
      <c r="G73" s="1692"/>
      <c r="H73" s="1692"/>
      <c r="I73" s="1692"/>
      <c r="J73" s="1692"/>
      <c r="K73" s="1692"/>
      <c r="L73" s="1692"/>
      <c r="M73" s="1692"/>
      <c r="N73" s="1692"/>
      <c r="O73" s="1692"/>
      <c r="P73" s="1692"/>
      <c r="Q73" s="1692"/>
      <c r="R73" s="1692"/>
      <c r="S73" s="1692"/>
      <c r="T73" s="1692"/>
      <c r="U73" s="1692"/>
      <c r="V73" s="1692"/>
      <c r="W73" s="1692"/>
      <c r="X73" s="1692"/>
      <c r="Y73" s="1692"/>
      <c r="Z73" s="1692"/>
      <c r="AA73" s="1692"/>
      <c r="AB73" s="1692"/>
      <c r="AC73" s="1692"/>
      <c r="AD73" s="1692"/>
      <c r="AE73" s="1692"/>
      <c r="AF73" s="1692"/>
      <c r="AG73" s="1692"/>
      <c r="AH73" s="1692"/>
      <c r="AI73" s="1692"/>
      <c r="AJ73" s="1692"/>
      <c r="AK73" s="1692"/>
      <c r="AL73" s="1692"/>
      <c r="AM73" s="1692"/>
      <c r="AN73" s="1692"/>
      <c r="AO73" s="1692"/>
      <c r="AP73" s="1692"/>
      <c r="AQ73" s="1692"/>
      <c r="AR73" s="1692"/>
      <c r="AS73" s="1692"/>
      <c r="AT73" s="1692"/>
      <c r="AU73" s="1692"/>
      <c r="AV73" s="1692"/>
      <c r="AW73" s="1692"/>
      <c r="AX73" s="1692"/>
      <c r="AY73" s="1692"/>
      <c r="AZ73" s="1692"/>
      <c r="BA73" s="1692"/>
      <c r="BB73" s="1692"/>
      <c r="BC73" s="1692"/>
      <c r="BD73" s="1692"/>
      <c r="BE73" s="1692"/>
      <c r="BF73" s="1692"/>
      <c r="BG73" s="1692"/>
      <c r="BH73" s="1692"/>
      <c r="BI73" s="1692"/>
      <c r="BJ73" s="1692"/>
      <c r="BK73" s="1692"/>
      <c r="BL73" s="1692"/>
      <c r="BM73" s="1692"/>
      <c r="BN73" s="1692"/>
      <c r="BO73" s="1692"/>
      <c r="BP73" s="1692"/>
      <c r="BQ73" s="1692"/>
      <c r="BR73" s="1692"/>
      <c r="BS73" s="1692"/>
      <c r="BT73" s="1692"/>
      <c r="BU73" s="1692"/>
      <c r="BV73" s="1692"/>
      <c r="BW73" s="1692"/>
      <c r="BX73" s="1692"/>
      <c r="BY73" s="1692"/>
      <c r="BZ73" s="1692"/>
      <c r="CA73" s="1692"/>
      <c r="CB73" s="1692"/>
      <c r="CC73" s="1692"/>
      <c r="CD73" s="1692"/>
      <c r="CE73" s="1692"/>
      <c r="CF73" s="1692"/>
      <c r="CG73" s="1692"/>
      <c r="CH73" s="1692"/>
      <c r="CI73" s="1692"/>
      <c r="CJ73" s="1692"/>
      <c r="CK73" s="1692"/>
      <c r="CL73" s="1692"/>
      <c r="CM73" s="1692"/>
      <c r="CN73" s="1692"/>
      <c r="CO73" s="1692"/>
      <c r="CP73" s="1692"/>
      <c r="CQ73" s="1692"/>
      <c r="CR73" s="1692"/>
      <c r="CS73" s="1692"/>
      <c r="CT73" s="1692"/>
      <c r="CU73" s="1692"/>
      <c r="CV73" s="1692"/>
      <c r="CW73" s="1692"/>
      <c r="CX73" s="1692"/>
      <c r="CY73" s="1692"/>
      <c r="CZ73" s="1692"/>
      <c r="DA73" s="1692"/>
      <c r="DB73" s="1692"/>
      <c r="DC73" s="1692"/>
      <c r="DD73" s="1692"/>
      <c r="DE73" s="1692"/>
      <c r="DF73" s="1692"/>
      <c r="DG73" s="1692"/>
      <c r="DH73" s="1692"/>
      <c r="DI73" s="1692"/>
    </row>
    <row r="74" spans="1:113" s="1699" customFormat="1">
      <c r="A74" s="552"/>
      <c r="B74" s="1692"/>
      <c r="C74" s="1692"/>
      <c r="D74" s="1692"/>
      <c r="E74" s="1692"/>
      <c r="F74" s="1692"/>
      <c r="G74" s="1692"/>
      <c r="H74" s="1692"/>
      <c r="I74" s="1692"/>
      <c r="J74" s="1692"/>
      <c r="K74" s="1692"/>
      <c r="L74" s="1692"/>
      <c r="M74" s="1692"/>
      <c r="N74" s="1692"/>
      <c r="O74" s="1692"/>
      <c r="P74" s="1692"/>
      <c r="Q74" s="1692"/>
      <c r="R74" s="1692"/>
      <c r="S74" s="1692"/>
      <c r="T74" s="1692"/>
      <c r="U74" s="1692"/>
      <c r="V74" s="1692"/>
      <c r="W74" s="1692"/>
      <c r="X74" s="1692"/>
      <c r="Y74" s="1692"/>
      <c r="Z74" s="1692"/>
      <c r="AA74" s="1692"/>
      <c r="AB74" s="1692"/>
      <c r="AC74" s="1692"/>
      <c r="AD74" s="1692"/>
      <c r="AE74" s="1692"/>
      <c r="AF74" s="1692"/>
      <c r="AG74" s="1692"/>
      <c r="AH74" s="1692"/>
      <c r="AI74" s="1692"/>
      <c r="AJ74" s="1692"/>
      <c r="AK74" s="1692"/>
      <c r="AL74" s="1692"/>
      <c r="AM74" s="1692"/>
      <c r="AN74" s="1692"/>
      <c r="AO74" s="1692"/>
      <c r="AP74" s="1692"/>
      <c r="AQ74" s="1692"/>
      <c r="AR74" s="1692"/>
      <c r="AS74" s="1692"/>
      <c r="AT74" s="1692"/>
      <c r="AU74" s="1692"/>
      <c r="AV74" s="1692"/>
      <c r="AW74" s="1692"/>
      <c r="AX74" s="1692"/>
      <c r="AY74" s="1692"/>
      <c r="AZ74" s="1692"/>
      <c r="BA74" s="1692"/>
      <c r="BB74" s="1692"/>
      <c r="BC74" s="1692"/>
      <c r="BD74" s="1692"/>
      <c r="BE74" s="1692"/>
      <c r="BF74" s="1692"/>
      <c r="BG74" s="1692"/>
      <c r="BH74" s="1692"/>
      <c r="BI74" s="1692"/>
      <c r="BJ74" s="1692"/>
      <c r="BK74" s="1692"/>
      <c r="BL74" s="1692"/>
      <c r="BM74" s="1692"/>
      <c r="BN74" s="1692"/>
      <c r="BO74" s="1692"/>
      <c r="BP74" s="1692"/>
      <c r="BQ74" s="1692"/>
      <c r="BR74" s="1692"/>
      <c r="BS74" s="1692"/>
      <c r="BT74" s="1692"/>
      <c r="BU74" s="1692"/>
      <c r="BV74" s="1692"/>
      <c r="BW74" s="1692"/>
      <c r="BX74" s="1692"/>
      <c r="BY74" s="1692"/>
      <c r="BZ74" s="1692"/>
      <c r="CA74" s="1692"/>
      <c r="CB74" s="1692"/>
      <c r="CC74" s="1692"/>
      <c r="CD74" s="1692"/>
      <c r="CE74" s="1692"/>
      <c r="CF74" s="1692"/>
      <c r="CG74" s="1692"/>
      <c r="CH74" s="1692"/>
      <c r="CI74" s="1692"/>
      <c r="CJ74" s="1692"/>
      <c r="CK74" s="1692"/>
      <c r="CL74" s="1692"/>
      <c r="CM74" s="1692"/>
      <c r="CN74" s="1692"/>
      <c r="CO74" s="1692"/>
      <c r="CP74" s="1692"/>
      <c r="CQ74" s="1692"/>
      <c r="CR74" s="1692"/>
      <c r="CS74" s="1692"/>
      <c r="CT74" s="1692"/>
      <c r="CU74" s="1692"/>
      <c r="CV74" s="1692"/>
      <c r="CW74" s="1692"/>
      <c r="CX74" s="1692"/>
      <c r="CY74" s="1692"/>
      <c r="CZ74" s="1692"/>
      <c r="DA74" s="1692"/>
      <c r="DB74" s="1692"/>
      <c r="DC74" s="1692"/>
      <c r="DD74" s="1692"/>
      <c r="DE74" s="1692"/>
      <c r="DF74" s="1692"/>
      <c r="DG74" s="1692"/>
      <c r="DH74" s="1692"/>
      <c r="DI74" s="1692"/>
    </row>
    <row r="75" spans="1:113" s="1699" customFormat="1">
      <c r="A75" s="552"/>
      <c r="B75" s="1692"/>
      <c r="C75" s="1692"/>
      <c r="D75" s="1692"/>
      <c r="E75" s="1692"/>
      <c r="F75" s="1692"/>
      <c r="G75" s="1692"/>
      <c r="H75" s="1692"/>
      <c r="I75" s="1692"/>
      <c r="J75" s="1692"/>
      <c r="K75" s="1692"/>
      <c r="L75" s="1692"/>
      <c r="M75" s="1692"/>
      <c r="N75" s="1692"/>
      <c r="O75" s="1692"/>
      <c r="P75" s="1692"/>
      <c r="Q75" s="1692"/>
      <c r="R75" s="1692"/>
      <c r="S75" s="1692"/>
      <c r="T75" s="1692"/>
      <c r="U75" s="1692"/>
      <c r="V75" s="1692"/>
      <c r="W75" s="1692"/>
      <c r="X75" s="1692"/>
      <c r="Y75" s="1692"/>
      <c r="Z75" s="1692"/>
      <c r="AA75" s="1692"/>
      <c r="AB75" s="1692"/>
      <c r="AC75" s="1692"/>
      <c r="AD75" s="1692"/>
      <c r="AE75" s="1692"/>
      <c r="AF75" s="1692"/>
      <c r="AG75" s="1692"/>
      <c r="AH75" s="1692"/>
      <c r="AI75" s="1692"/>
      <c r="AJ75" s="1692"/>
      <c r="AK75" s="1692"/>
      <c r="AL75" s="1692"/>
      <c r="AM75" s="1692"/>
      <c r="AN75" s="1692"/>
      <c r="AO75" s="1692"/>
      <c r="AP75" s="1692"/>
      <c r="AQ75" s="1692"/>
      <c r="AR75" s="1692"/>
      <c r="AS75" s="1692"/>
      <c r="AT75" s="1692"/>
      <c r="AU75" s="1692"/>
      <c r="AV75" s="1692"/>
      <c r="AW75" s="1692"/>
      <c r="AX75" s="1692"/>
      <c r="AY75" s="1692"/>
      <c r="AZ75" s="1692"/>
      <c r="BA75" s="1692"/>
      <c r="BB75" s="1692"/>
      <c r="BC75" s="1692"/>
      <c r="BD75" s="1692"/>
      <c r="BE75" s="1692"/>
      <c r="BF75" s="1692"/>
      <c r="BG75" s="1692"/>
      <c r="BH75" s="1692"/>
      <c r="BI75" s="1692"/>
      <c r="BJ75" s="1692"/>
      <c r="BK75" s="1692"/>
      <c r="BL75" s="1692"/>
      <c r="BM75" s="1692"/>
      <c r="BN75" s="1692"/>
      <c r="BO75" s="1692"/>
      <c r="BP75" s="1692"/>
      <c r="BQ75" s="1692"/>
      <c r="BR75" s="1692"/>
      <c r="BS75" s="1692"/>
      <c r="BT75" s="1692"/>
      <c r="BU75" s="1692"/>
      <c r="BV75" s="1692"/>
      <c r="BW75" s="1692"/>
      <c r="BX75" s="1692"/>
      <c r="BY75" s="1692"/>
      <c r="BZ75" s="1692"/>
      <c r="CA75" s="1692"/>
      <c r="CB75" s="1692"/>
      <c r="CC75" s="1692"/>
      <c r="CD75" s="1692"/>
      <c r="CE75" s="1692"/>
      <c r="CF75" s="1692"/>
      <c r="CG75" s="1692"/>
      <c r="CH75" s="1692"/>
      <c r="CI75" s="1692"/>
      <c r="CJ75" s="1692"/>
      <c r="CK75" s="1692"/>
      <c r="CL75" s="1692"/>
      <c r="CM75" s="1692"/>
      <c r="CN75" s="1692"/>
      <c r="CO75" s="1692"/>
      <c r="CP75" s="1692"/>
      <c r="CQ75" s="1692"/>
      <c r="CR75" s="1692"/>
      <c r="CS75" s="1692"/>
      <c r="CT75" s="1692"/>
      <c r="CU75" s="1692"/>
      <c r="CV75" s="1692"/>
      <c r="CW75" s="1692"/>
      <c r="CX75" s="1692"/>
      <c r="CY75" s="1692"/>
      <c r="CZ75" s="1692"/>
      <c r="DA75" s="1692"/>
      <c r="DB75" s="1692"/>
      <c r="DC75" s="1692"/>
      <c r="DD75" s="1692"/>
      <c r="DE75" s="1692"/>
      <c r="DF75" s="1692"/>
      <c r="DG75" s="1692"/>
      <c r="DH75" s="1692"/>
      <c r="DI75" s="1692"/>
    </row>
    <row r="76" spans="1:113" s="1699" customFormat="1">
      <c r="A76" s="552"/>
      <c r="B76" s="1692"/>
      <c r="C76" s="1692"/>
      <c r="D76" s="1692"/>
      <c r="E76" s="1692"/>
      <c r="F76" s="1692"/>
      <c r="G76" s="1692"/>
      <c r="H76" s="1692"/>
      <c r="I76" s="1692"/>
      <c r="J76" s="1692"/>
      <c r="K76" s="1692"/>
      <c r="L76" s="1692"/>
      <c r="M76" s="1692"/>
      <c r="N76" s="1692"/>
      <c r="O76" s="1692"/>
      <c r="P76" s="1692"/>
      <c r="Q76" s="1692"/>
      <c r="R76" s="1692"/>
      <c r="S76" s="1692"/>
      <c r="T76" s="1692"/>
      <c r="U76" s="1692"/>
      <c r="V76" s="1692"/>
      <c r="W76" s="1692"/>
      <c r="X76" s="1692"/>
      <c r="Y76" s="1692"/>
      <c r="Z76" s="1692"/>
      <c r="AA76" s="1692"/>
      <c r="AB76" s="1692"/>
      <c r="AC76" s="1692"/>
      <c r="AD76" s="1692"/>
      <c r="AE76" s="1692"/>
      <c r="AF76" s="1692"/>
      <c r="AG76" s="1692"/>
      <c r="AH76" s="1692"/>
      <c r="AI76" s="1692"/>
      <c r="AJ76" s="1692"/>
      <c r="AK76" s="1692"/>
      <c r="AL76" s="1692"/>
      <c r="AM76" s="1692"/>
      <c r="AN76" s="1692"/>
      <c r="AO76" s="1692"/>
      <c r="AP76" s="1692"/>
      <c r="AQ76" s="1692"/>
      <c r="AR76" s="1692"/>
      <c r="AS76" s="1692"/>
      <c r="AT76" s="1692"/>
      <c r="AU76" s="1692"/>
      <c r="AV76" s="1692"/>
      <c r="AW76" s="1692"/>
      <c r="AX76" s="1692"/>
      <c r="AY76" s="1692"/>
      <c r="AZ76" s="1692"/>
      <c r="BA76" s="1692"/>
      <c r="BB76" s="1692"/>
      <c r="BC76" s="1692"/>
      <c r="BD76" s="1692"/>
      <c r="BE76" s="1692"/>
      <c r="BF76" s="1692"/>
      <c r="BG76" s="1692"/>
      <c r="BH76" s="1692"/>
      <c r="BI76" s="1692"/>
      <c r="BJ76" s="1692"/>
      <c r="BK76" s="1692"/>
      <c r="BL76" s="1692"/>
      <c r="BM76" s="1692"/>
      <c r="BN76" s="1692"/>
      <c r="BO76" s="1692"/>
      <c r="BP76" s="1692"/>
      <c r="BQ76" s="1692"/>
      <c r="BR76" s="1692"/>
      <c r="BS76" s="1692"/>
      <c r="BT76" s="1692"/>
      <c r="BU76" s="1692"/>
      <c r="BV76" s="1692"/>
      <c r="BW76" s="1692"/>
      <c r="BX76" s="1692"/>
      <c r="BY76" s="1692"/>
      <c r="BZ76" s="1692"/>
      <c r="CA76" s="1692"/>
      <c r="CB76" s="1692"/>
      <c r="CC76" s="1692"/>
      <c r="CD76" s="1692"/>
      <c r="CE76" s="1692"/>
      <c r="CF76" s="1692"/>
      <c r="CG76" s="1692"/>
      <c r="CH76" s="1692"/>
      <c r="CI76" s="1692"/>
      <c r="CJ76" s="1692"/>
      <c r="CK76" s="1692"/>
      <c r="CL76" s="1692"/>
      <c r="CM76" s="1692"/>
      <c r="CN76" s="1692"/>
      <c r="CO76" s="1692"/>
      <c r="CP76" s="1692"/>
      <c r="CQ76" s="1692"/>
      <c r="CR76" s="1692"/>
      <c r="CS76" s="1692"/>
      <c r="CT76" s="1692"/>
      <c r="CU76" s="1692"/>
      <c r="CV76" s="1692"/>
      <c r="CW76" s="1692"/>
      <c r="CX76" s="1692"/>
      <c r="CY76" s="1692"/>
      <c r="CZ76" s="1692"/>
      <c r="DA76" s="1692"/>
      <c r="DB76" s="1692"/>
      <c r="DC76" s="1692"/>
      <c r="DD76" s="1692"/>
      <c r="DE76" s="1692"/>
      <c r="DF76" s="1692"/>
      <c r="DG76" s="1692"/>
      <c r="DH76" s="1692"/>
      <c r="DI76" s="1692"/>
    </row>
    <row r="77" spans="1:113" s="1699" customFormat="1">
      <c r="A77" s="552"/>
      <c r="B77" s="1692"/>
      <c r="C77" s="1692"/>
      <c r="D77" s="1692"/>
      <c r="E77" s="1692"/>
      <c r="F77" s="1692"/>
      <c r="G77" s="1692"/>
      <c r="H77" s="1692"/>
      <c r="I77" s="1692"/>
      <c r="J77" s="1692"/>
      <c r="K77" s="1692"/>
      <c r="L77" s="1692"/>
      <c r="M77" s="1692"/>
      <c r="N77" s="1692"/>
      <c r="O77" s="1692"/>
      <c r="P77" s="1692"/>
      <c r="Q77" s="1692"/>
      <c r="R77" s="1692"/>
      <c r="S77" s="1692"/>
      <c r="T77" s="1692"/>
      <c r="U77" s="1692"/>
      <c r="V77" s="1692"/>
      <c r="W77" s="1692"/>
      <c r="X77" s="1692"/>
      <c r="Y77" s="1692"/>
      <c r="Z77" s="1692"/>
      <c r="AA77" s="1692"/>
      <c r="AB77" s="1692"/>
      <c r="AC77" s="1692"/>
      <c r="AD77" s="1692"/>
      <c r="AE77" s="1692"/>
      <c r="AF77" s="1692"/>
      <c r="AG77" s="1692"/>
      <c r="AH77" s="1692"/>
      <c r="AI77" s="1692"/>
      <c r="AJ77" s="1692"/>
      <c r="AK77" s="1692"/>
      <c r="AL77" s="1692"/>
      <c r="AM77" s="1692"/>
      <c r="AN77" s="1692"/>
      <c r="AO77" s="1692"/>
      <c r="AP77" s="1692"/>
      <c r="AQ77" s="1692"/>
      <c r="AR77" s="1692"/>
      <c r="AS77" s="1692"/>
      <c r="AT77" s="1692"/>
      <c r="AU77" s="1692"/>
      <c r="AV77" s="1692"/>
      <c r="AW77" s="1692"/>
      <c r="AX77" s="1692"/>
      <c r="AY77" s="1692"/>
      <c r="AZ77" s="1692"/>
      <c r="BA77" s="1692"/>
      <c r="BB77" s="1692"/>
      <c r="BC77" s="1692"/>
      <c r="BD77" s="1692"/>
      <c r="BE77" s="1692"/>
      <c r="BF77" s="1692"/>
      <c r="BG77" s="1692"/>
      <c r="BH77" s="1692"/>
      <c r="BI77" s="1692"/>
      <c r="BJ77" s="1692"/>
      <c r="BK77" s="1692"/>
      <c r="BL77" s="1692"/>
      <c r="BM77" s="1692"/>
      <c r="BN77" s="1692"/>
      <c r="BO77" s="1692"/>
      <c r="BP77" s="1692"/>
      <c r="BQ77" s="1692"/>
      <c r="BR77" s="1692"/>
      <c r="BS77" s="1692"/>
      <c r="BT77" s="1692"/>
      <c r="BU77" s="1692"/>
      <c r="BV77" s="1692"/>
      <c r="BW77" s="1692"/>
      <c r="BX77" s="1692"/>
      <c r="BY77" s="1692"/>
      <c r="BZ77" s="1692"/>
      <c r="CA77" s="1692"/>
      <c r="CB77" s="1692"/>
      <c r="CC77" s="1692"/>
      <c r="CD77" s="1692"/>
      <c r="CE77" s="1692"/>
      <c r="CF77" s="1692"/>
      <c r="CG77" s="1692"/>
      <c r="CH77" s="1692"/>
      <c r="CI77" s="1692"/>
      <c r="CJ77" s="1692"/>
      <c r="CK77" s="1692"/>
      <c r="CL77" s="1692"/>
      <c r="CM77" s="1692"/>
      <c r="CN77" s="1692"/>
      <c r="CO77" s="1692"/>
      <c r="CP77" s="1692"/>
      <c r="CQ77" s="1692"/>
      <c r="CR77" s="1692"/>
      <c r="CS77" s="1692"/>
      <c r="CT77" s="1692"/>
      <c r="CU77" s="1692"/>
      <c r="CV77" s="1692"/>
      <c r="CW77" s="1692"/>
      <c r="CX77" s="1692"/>
      <c r="CY77" s="1692"/>
      <c r="CZ77" s="1692"/>
      <c r="DA77" s="1692"/>
      <c r="DB77" s="1692"/>
      <c r="DC77" s="1692"/>
      <c r="DD77" s="1692"/>
      <c r="DE77" s="1692"/>
      <c r="DF77" s="1692"/>
      <c r="DG77" s="1692"/>
      <c r="DH77" s="1692"/>
      <c r="DI77" s="1692"/>
    </row>
    <row r="78" spans="1:113" s="1699" customFormat="1">
      <c r="A78" s="552"/>
      <c r="B78" s="1692"/>
      <c r="C78" s="1692"/>
      <c r="D78" s="1692"/>
      <c r="E78" s="1692"/>
      <c r="F78" s="1692"/>
      <c r="G78" s="1692"/>
      <c r="H78" s="1692"/>
      <c r="I78" s="1692"/>
      <c r="J78" s="1692"/>
      <c r="K78" s="1692"/>
      <c r="L78" s="1692"/>
      <c r="M78" s="1692"/>
      <c r="N78" s="1692"/>
      <c r="O78" s="1692"/>
      <c r="P78" s="1692"/>
      <c r="Q78" s="1692"/>
      <c r="R78" s="1692"/>
      <c r="S78" s="1692"/>
      <c r="T78" s="1692"/>
      <c r="U78" s="1692"/>
      <c r="V78" s="1692"/>
      <c r="W78" s="1692"/>
      <c r="X78" s="1692"/>
      <c r="Y78" s="1692"/>
      <c r="Z78" s="1692"/>
      <c r="AA78" s="1692"/>
      <c r="AB78" s="1692"/>
      <c r="AC78" s="1692"/>
      <c r="AD78" s="1692"/>
      <c r="AE78" s="1692"/>
      <c r="AF78" s="1692"/>
      <c r="AG78" s="1692"/>
      <c r="AH78" s="1692"/>
      <c r="AI78" s="1692"/>
      <c r="AJ78" s="1692"/>
      <c r="AK78" s="1692"/>
      <c r="AL78" s="1692"/>
      <c r="AM78" s="1692"/>
      <c r="AN78" s="1692"/>
      <c r="AO78" s="1692"/>
      <c r="AP78" s="1692"/>
      <c r="AQ78" s="1692"/>
      <c r="AR78" s="1692"/>
      <c r="AS78" s="1692"/>
      <c r="AT78" s="1692"/>
      <c r="AU78" s="1692"/>
      <c r="AV78" s="1692"/>
      <c r="AW78" s="1692"/>
      <c r="AX78" s="1692"/>
      <c r="AY78" s="1692"/>
      <c r="AZ78" s="1692"/>
      <c r="BA78" s="1692"/>
      <c r="BB78" s="1692"/>
      <c r="BC78" s="1692"/>
      <c r="BD78" s="1692"/>
      <c r="BE78" s="1692"/>
      <c r="BF78" s="1692"/>
      <c r="BG78" s="1692"/>
      <c r="BH78" s="1692"/>
      <c r="BI78" s="1692"/>
      <c r="BJ78" s="1692"/>
      <c r="BK78" s="1692"/>
      <c r="BL78" s="1692"/>
      <c r="BM78" s="1692"/>
      <c r="BN78" s="1692"/>
      <c r="BO78" s="1692"/>
      <c r="BP78" s="1692"/>
      <c r="BQ78" s="1692"/>
      <c r="BR78" s="1692"/>
      <c r="BS78" s="1692"/>
      <c r="BT78" s="1692"/>
      <c r="BU78" s="1692"/>
      <c r="BV78" s="1692"/>
      <c r="BW78" s="1692"/>
      <c r="BX78" s="1692"/>
      <c r="BY78" s="1692"/>
      <c r="BZ78" s="1692"/>
      <c r="CA78" s="1692"/>
      <c r="CB78" s="1692"/>
      <c r="CC78" s="1692"/>
      <c r="CD78" s="1692"/>
      <c r="CE78" s="1692"/>
      <c r="CF78" s="1692"/>
      <c r="CG78" s="1692"/>
      <c r="CH78" s="1692"/>
      <c r="CI78" s="1692"/>
      <c r="CJ78" s="1692"/>
      <c r="CK78" s="1692"/>
      <c r="CL78" s="1692"/>
      <c r="CM78" s="1692"/>
      <c r="CN78" s="1692"/>
      <c r="CO78" s="1692"/>
      <c r="CP78" s="1692"/>
      <c r="CQ78" s="1692"/>
      <c r="CR78" s="1692"/>
      <c r="CS78" s="1692"/>
      <c r="CT78" s="1692"/>
      <c r="CU78" s="1692"/>
      <c r="CV78" s="1692"/>
      <c r="CW78" s="1692"/>
      <c r="CX78" s="1692"/>
      <c r="CY78" s="1692"/>
      <c r="CZ78" s="1692"/>
      <c r="DA78" s="1692"/>
      <c r="DB78" s="1692"/>
      <c r="DC78" s="1692"/>
      <c r="DD78" s="1692"/>
      <c r="DE78" s="1692"/>
      <c r="DF78" s="1692"/>
      <c r="DG78" s="1692"/>
      <c r="DH78" s="1692"/>
      <c r="DI78" s="1692"/>
    </row>
    <row r="79" spans="1:113" s="1699" customFormat="1">
      <c r="A79" s="552"/>
      <c r="B79" s="1692"/>
      <c r="C79" s="1692"/>
      <c r="D79" s="1692"/>
      <c r="E79" s="1692"/>
      <c r="F79" s="1692"/>
      <c r="G79" s="1692"/>
      <c r="H79" s="1692"/>
      <c r="I79" s="1692"/>
      <c r="J79" s="1692"/>
      <c r="K79" s="1692"/>
      <c r="L79" s="1692"/>
      <c r="M79" s="1692"/>
      <c r="N79" s="1692"/>
      <c r="O79" s="1692"/>
      <c r="P79" s="1692"/>
      <c r="Q79" s="1692"/>
      <c r="R79" s="1692"/>
      <c r="S79" s="1692"/>
      <c r="T79" s="1692"/>
      <c r="U79" s="1692"/>
      <c r="V79" s="1692"/>
      <c r="W79" s="1692"/>
      <c r="X79" s="1692"/>
      <c r="Y79" s="1692"/>
      <c r="Z79" s="1692"/>
      <c r="AA79" s="1692"/>
      <c r="AB79" s="1692"/>
      <c r="AC79" s="1692"/>
      <c r="AD79" s="1692"/>
      <c r="AE79" s="1692"/>
      <c r="AF79" s="1692"/>
      <c r="AG79" s="1692"/>
      <c r="AH79" s="1692"/>
      <c r="AI79" s="1692"/>
      <c r="AJ79" s="1692"/>
      <c r="AK79" s="1692"/>
      <c r="AL79" s="1692"/>
      <c r="AM79" s="1692"/>
      <c r="AN79" s="1692"/>
      <c r="AO79" s="1692"/>
      <c r="AP79" s="1692"/>
      <c r="AQ79" s="1692"/>
      <c r="AR79" s="1692"/>
      <c r="AS79" s="1692"/>
      <c r="AT79" s="1692"/>
      <c r="AU79" s="1692"/>
      <c r="AV79" s="1692"/>
      <c r="AW79" s="1692"/>
      <c r="AX79" s="1692"/>
      <c r="AY79" s="1692"/>
      <c r="AZ79" s="1692"/>
      <c r="BA79" s="1692"/>
      <c r="BB79" s="1692"/>
      <c r="BC79" s="1692"/>
      <c r="BD79" s="1692"/>
      <c r="BE79" s="1692"/>
      <c r="BF79" s="1692"/>
      <c r="BG79" s="1692"/>
      <c r="BH79" s="1692"/>
      <c r="BI79" s="1692"/>
      <c r="BJ79" s="1692"/>
      <c r="BK79" s="1692"/>
      <c r="BL79" s="1692"/>
      <c r="BM79" s="1692"/>
      <c r="BN79" s="1692"/>
      <c r="BO79" s="1692"/>
      <c r="BP79" s="1692"/>
      <c r="BQ79" s="1692"/>
      <c r="BR79" s="1692"/>
      <c r="BS79" s="1692"/>
      <c r="BT79" s="1692"/>
      <c r="BU79" s="1692"/>
      <c r="BV79" s="1692"/>
      <c r="BW79" s="1692"/>
      <c r="BX79" s="1692"/>
      <c r="BY79" s="1692"/>
      <c r="BZ79" s="1692"/>
      <c r="CA79" s="1692"/>
      <c r="CB79" s="1692"/>
      <c r="CC79" s="1692"/>
      <c r="CD79" s="1692"/>
      <c r="CE79" s="1692"/>
      <c r="CF79" s="1692"/>
      <c r="CG79" s="1692"/>
      <c r="CH79" s="1692"/>
      <c r="CI79" s="1692"/>
      <c r="CJ79" s="1692"/>
      <c r="CK79" s="1692"/>
      <c r="CL79" s="1692"/>
      <c r="CM79" s="1692"/>
      <c r="CN79" s="1692"/>
      <c r="CO79" s="1692"/>
      <c r="CP79" s="1692"/>
      <c r="CQ79" s="1692"/>
      <c r="CR79" s="1692"/>
      <c r="CS79" s="1692"/>
      <c r="CT79" s="1692"/>
      <c r="CU79" s="1692"/>
      <c r="CV79" s="1692"/>
      <c r="CW79" s="1692"/>
      <c r="CX79" s="1692"/>
      <c r="CY79" s="1692"/>
      <c r="CZ79" s="1692"/>
      <c r="DA79" s="1692"/>
      <c r="DB79" s="1692"/>
      <c r="DC79" s="1692"/>
      <c r="DD79" s="1692"/>
      <c r="DE79" s="1692"/>
      <c r="DF79" s="1692"/>
      <c r="DG79" s="1692"/>
      <c r="DH79" s="1692"/>
      <c r="DI79" s="1692"/>
    </row>
    <row r="80" spans="1:113" s="1699" customFormat="1">
      <c r="A80" s="552"/>
      <c r="B80" s="1692"/>
      <c r="C80" s="1692"/>
      <c r="D80" s="1692"/>
      <c r="E80" s="1692"/>
      <c r="F80" s="1692"/>
      <c r="G80" s="1692"/>
      <c r="H80" s="1692"/>
      <c r="I80" s="1692"/>
      <c r="J80" s="1692"/>
      <c r="K80" s="1692"/>
      <c r="L80" s="1692"/>
      <c r="M80" s="1692"/>
      <c r="N80" s="1692"/>
      <c r="O80" s="1692"/>
      <c r="P80" s="1692"/>
      <c r="Q80" s="1692"/>
      <c r="R80" s="1692"/>
      <c r="S80" s="1692"/>
      <c r="T80" s="1692"/>
      <c r="U80" s="1692"/>
      <c r="V80" s="1692"/>
      <c r="W80" s="1692"/>
      <c r="X80" s="1692"/>
      <c r="Y80" s="1692"/>
      <c r="Z80" s="1692"/>
      <c r="AA80" s="1692"/>
      <c r="AB80" s="1692"/>
      <c r="AC80" s="1692"/>
      <c r="AD80" s="1692"/>
      <c r="AE80" s="1692"/>
      <c r="AF80" s="1692"/>
      <c r="AG80" s="1692"/>
      <c r="AH80" s="1692"/>
      <c r="AI80" s="1692"/>
      <c r="AJ80" s="1692"/>
      <c r="AK80" s="1692"/>
      <c r="AL80" s="1692"/>
      <c r="AM80" s="1692"/>
      <c r="AN80" s="1692"/>
      <c r="AO80" s="1692"/>
      <c r="AP80" s="1692"/>
      <c r="AQ80" s="1692"/>
      <c r="AR80" s="1692"/>
      <c r="AS80" s="1692"/>
      <c r="AT80" s="1692"/>
      <c r="AU80" s="1692"/>
      <c r="AV80" s="1692"/>
      <c r="AW80" s="1692"/>
      <c r="AX80" s="1692"/>
      <c r="AY80" s="1692"/>
      <c r="AZ80" s="1692"/>
      <c r="BA80" s="1692"/>
      <c r="BB80" s="1692"/>
      <c r="BC80" s="1692"/>
      <c r="BD80" s="1692"/>
      <c r="BE80" s="1692"/>
      <c r="BF80" s="1692"/>
      <c r="BG80" s="1692"/>
      <c r="BH80" s="1692"/>
      <c r="BI80" s="1692"/>
      <c r="BJ80" s="1692"/>
      <c r="BK80" s="1692"/>
      <c r="BL80" s="1692"/>
      <c r="BM80" s="1692"/>
      <c r="BN80" s="1692"/>
      <c r="BO80" s="1692"/>
      <c r="BP80" s="1692"/>
      <c r="BQ80" s="1692"/>
      <c r="BR80" s="1692"/>
      <c r="BS80" s="1692"/>
      <c r="BT80" s="1692"/>
      <c r="BU80" s="1692"/>
      <c r="BV80" s="1692"/>
      <c r="BW80" s="1692"/>
      <c r="BX80" s="1692"/>
      <c r="BY80" s="1692"/>
      <c r="BZ80" s="1692"/>
      <c r="CA80" s="1692"/>
      <c r="CB80" s="1692"/>
      <c r="CC80" s="1692"/>
      <c r="CD80" s="1692"/>
      <c r="CE80" s="1692"/>
      <c r="CF80" s="1692"/>
      <c r="CG80" s="1692"/>
      <c r="CH80" s="1692"/>
      <c r="CI80" s="1692"/>
      <c r="CJ80" s="1692"/>
      <c r="CK80" s="1692"/>
      <c r="CL80" s="1692"/>
      <c r="CM80" s="1692"/>
      <c r="CN80" s="1692"/>
      <c r="CO80" s="1692"/>
      <c r="CP80" s="1692"/>
      <c r="CQ80" s="1692"/>
      <c r="CR80" s="1692"/>
      <c r="CS80" s="1692"/>
      <c r="CT80" s="1692"/>
      <c r="CU80" s="1692"/>
      <c r="CV80" s="1692"/>
      <c r="CW80" s="1692"/>
      <c r="CX80" s="1692"/>
      <c r="CY80" s="1692"/>
      <c r="CZ80" s="1692"/>
      <c r="DA80" s="1692"/>
      <c r="DB80" s="1692"/>
      <c r="DC80" s="1692"/>
      <c r="DD80" s="1692"/>
      <c r="DE80" s="1692"/>
      <c r="DF80" s="1692"/>
      <c r="DG80" s="1692"/>
      <c r="DH80" s="1692"/>
      <c r="DI80" s="1692"/>
    </row>
    <row r="81" spans="1:113" s="1699" customFormat="1">
      <c r="A81" s="552"/>
      <c r="B81" s="1692"/>
      <c r="C81" s="1692"/>
      <c r="D81" s="1692"/>
      <c r="E81" s="1692"/>
      <c r="F81" s="1692"/>
      <c r="G81" s="1692"/>
      <c r="H81" s="1692"/>
      <c r="I81" s="1692"/>
      <c r="J81" s="1692"/>
      <c r="K81" s="1692"/>
      <c r="L81" s="1692"/>
      <c r="M81" s="1692"/>
      <c r="N81" s="1692"/>
      <c r="O81" s="1692"/>
      <c r="P81" s="1692"/>
      <c r="Q81" s="1692"/>
      <c r="R81" s="1692"/>
      <c r="S81" s="1692"/>
      <c r="T81" s="1692"/>
      <c r="U81" s="1692"/>
      <c r="V81" s="1692"/>
      <c r="W81" s="1692"/>
      <c r="X81" s="1692"/>
      <c r="Y81" s="1692"/>
      <c r="Z81" s="1692"/>
      <c r="AA81" s="1692"/>
      <c r="AB81" s="1692"/>
      <c r="AC81" s="1692"/>
      <c r="AD81" s="1692"/>
      <c r="AE81" s="1692"/>
      <c r="AF81" s="1692"/>
      <c r="AG81" s="1692"/>
      <c r="AH81" s="1692"/>
      <c r="AI81" s="1692"/>
      <c r="AJ81" s="1692"/>
      <c r="AK81" s="1692"/>
      <c r="AL81" s="1692"/>
      <c r="AM81" s="1692"/>
      <c r="AN81" s="1692"/>
      <c r="AO81" s="1692"/>
      <c r="AP81" s="1692"/>
      <c r="AQ81" s="1692"/>
      <c r="AR81" s="1692"/>
      <c r="AS81" s="1692"/>
      <c r="AT81" s="1692"/>
      <c r="AU81" s="1692"/>
      <c r="AV81" s="1692"/>
      <c r="AW81" s="1692"/>
      <c r="AX81" s="1692"/>
      <c r="AY81" s="1692"/>
      <c r="AZ81" s="1692"/>
      <c r="BA81" s="1692"/>
      <c r="BB81" s="1692"/>
      <c r="BC81" s="1692"/>
      <c r="BD81" s="1692"/>
      <c r="BE81" s="1692"/>
      <c r="BF81" s="1692"/>
      <c r="BG81" s="1692"/>
      <c r="BH81" s="1692"/>
      <c r="BI81" s="1692"/>
      <c r="BJ81" s="1692"/>
      <c r="BK81" s="1692"/>
      <c r="BL81" s="1692"/>
      <c r="BM81" s="1692"/>
      <c r="BN81" s="1692"/>
      <c r="BO81" s="1692"/>
      <c r="BP81" s="1692"/>
      <c r="BQ81" s="1692"/>
      <c r="BR81" s="1692"/>
      <c r="BS81" s="1692"/>
      <c r="BT81" s="1692"/>
      <c r="BU81" s="1692"/>
      <c r="BV81" s="1692"/>
      <c r="BW81" s="1692"/>
      <c r="BX81" s="1692"/>
      <c r="BY81" s="1692"/>
      <c r="BZ81" s="1692"/>
      <c r="CA81" s="1692"/>
      <c r="CB81" s="1692"/>
      <c r="CC81" s="1692"/>
      <c r="CD81" s="1692"/>
      <c r="CE81" s="1692"/>
      <c r="CF81" s="1692"/>
      <c r="CG81" s="1692"/>
      <c r="CH81" s="1692"/>
      <c r="CI81" s="1692"/>
      <c r="CJ81" s="1692"/>
      <c r="CK81" s="1692"/>
      <c r="CL81" s="1692"/>
      <c r="CM81" s="1692"/>
      <c r="CN81" s="1692"/>
      <c r="CO81" s="1692"/>
      <c r="CP81" s="1692"/>
      <c r="CQ81" s="1692"/>
      <c r="CR81" s="1692"/>
      <c r="CS81" s="1692"/>
      <c r="CT81" s="1692"/>
      <c r="CU81" s="1692"/>
      <c r="CV81" s="1692"/>
      <c r="CW81" s="1692"/>
      <c r="CX81" s="1692"/>
      <c r="CY81" s="1692"/>
      <c r="CZ81" s="1692"/>
      <c r="DA81" s="1692"/>
      <c r="DB81" s="1692"/>
      <c r="DC81" s="1692"/>
      <c r="DD81" s="1692"/>
      <c r="DE81" s="1692"/>
      <c r="DF81" s="1692"/>
      <c r="DG81" s="1692"/>
      <c r="DH81" s="1692"/>
      <c r="DI81" s="1692"/>
    </row>
    <row r="82" spans="1:113" s="1699" customFormat="1">
      <c r="A82" s="552"/>
      <c r="B82" s="1692"/>
      <c r="C82" s="1692"/>
      <c r="D82" s="1692"/>
      <c r="E82" s="1692"/>
      <c r="F82" s="1692"/>
      <c r="G82" s="1692"/>
      <c r="H82" s="1692"/>
      <c r="I82" s="1692"/>
      <c r="J82" s="1692"/>
      <c r="K82" s="1692"/>
      <c r="L82" s="1692"/>
      <c r="M82" s="1692"/>
      <c r="N82" s="1692"/>
      <c r="O82" s="1692"/>
      <c r="P82" s="1692"/>
      <c r="Q82" s="1692"/>
      <c r="R82" s="1692"/>
      <c r="S82" s="1692"/>
      <c r="T82" s="1692"/>
      <c r="U82" s="1692"/>
      <c r="V82" s="1692"/>
      <c r="W82" s="1692"/>
      <c r="X82" s="1692"/>
      <c r="Y82" s="1692"/>
      <c r="Z82" s="1692"/>
      <c r="AA82" s="1692"/>
      <c r="AB82" s="1692"/>
      <c r="AC82" s="1692"/>
      <c r="AD82" s="1692"/>
      <c r="AE82" s="1692"/>
      <c r="AF82" s="1692"/>
      <c r="AG82" s="1692"/>
      <c r="AH82" s="1692"/>
      <c r="AI82" s="1692"/>
      <c r="AJ82" s="1692"/>
      <c r="AK82" s="1692"/>
      <c r="AL82" s="1692"/>
      <c r="AM82" s="1692"/>
      <c r="AN82" s="1692"/>
      <c r="AO82" s="1692"/>
      <c r="AP82" s="1692"/>
      <c r="AQ82" s="1692"/>
      <c r="AR82" s="1692"/>
      <c r="AS82" s="1692"/>
      <c r="AT82" s="1692"/>
      <c r="AU82" s="1692"/>
      <c r="AV82" s="1692"/>
      <c r="AW82" s="1692"/>
      <c r="AX82" s="1692"/>
      <c r="AY82" s="1692"/>
      <c r="AZ82" s="1692"/>
      <c r="BA82" s="1692"/>
      <c r="BB82" s="1692"/>
      <c r="BC82" s="1692"/>
      <c r="BD82" s="1692"/>
      <c r="BE82" s="1692"/>
      <c r="BF82" s="1692"/>
      <c r="BG82" s="1692"/>
      <c r="BH82" s="1692"/>
      <c r="BI82" s="1692"/>
      <c r="BJ82" s="1692"/>
      <c r="BK82" s="1692"/>
      <c r="BL82" s="1692"/>
      <c r="BM82" s="1692"/>
      <c r="BN82" s="1692"/>
      <c r="BO82" s="1692"/>
      <c r="BP82" s="1692"/>
      <c r="BQ82" s="1692"/>
      <c r="BR82" s="1692"/>
      <c r="BS82" s="1692"/>
      <c r="BT82" s="1692"/>
      <c r="BU82" s="1692"/>
      <c r="BV82" s="1692"/>
      <c r="BW82" s="1692"/>
      <c r="BX82" s="1692"/>
      <c r="BY82" s="1692"/>
      <c r="BZ82" s="1692"/>
      <c r="CA82" s="1692"/>
      <c r="CB82" s="1692"/>
      <c r="CC82" s="1692"/>
      <c r="CD82" s="1692"/>
      <c r="CE82" s="1692"/>
      <c r="CF82" s="1692"/>
      <c r="CG82" s="1692"/>
      <c r="CH82" s="1692"/>
      <c r="CI82" s="1692"/>
      <c r="CJ82" s="1692"/>
      <c r="CK82" s="1692"/>
      <c r="CL82" s="1692"/>
      <c r="CM82" s="1692"/>
      <c r="CN82" s="1692"/>
      <c r="CO82" s="1692"/>
      <c r="CP82" s="1692"/>
      <c r="CQ82" s="1692"/>
      <c r="CR82" s="1692"/>
      <c r="CS82" s="1692"/>
      <c r="CT82" s="1692"/>
      <c r="CU82" s="1692"/>
      <c r="CV82" s="1692"/>
      <c r="CW82" s="1692"/>
      <c r="CX82" s="1692"/>
      <c r="CY82" s="1692"/>
      <c r="CZ82" s="1692"/>
      <c r="DA82" s="1692"/>
      <c r="DB82" s="1692"/>
      <c r="DC82" s="1692"/>
      <c r="DD82" s="1692"/>
      <c r="DE82" s="1692"/>
      <c r="DF82" s="1692"/>
      <c r="DG82" s="1692"/>
      <c r="DH82" s="1692"/>
      <c r="DI82" s="1692"/>
    </row>
    <row r="83" spans="1:113" s="1699" customFormat="1">
      <c r="A83" s="552"/>
      <c r="B83" s="1692"/>
      <c r="C83" s="1692"/>
      <c r="D83" s="1692"/>
      <c r="E83" s="1692"/>
      <c r="F83" s="1692"/>
      <c r="G83" s="1692"/>
      <c r="H83" s="1692"/>
      <c r="I83" s="1692"/>
      <c r="J83" s="1692"/>
      <c r="K83" s="1692"/>
      <c r="L83" s="1692"/>
      <c r="M83" s="1692"/>
      <c r="N83" s="1692"/>
      <c r="O83" s="1692"/>
      <c r="P83" s="1692"/>
      <c r="Q83" s="1692"/>
      <c r="R83" s="1692"/>
      <c r="S83" s="1692"/>
      <c r="T83" s="1692"/>
      <c r="U83" s="1692"/>
      <c r="V83" s="1692"/>
      <c r="W83" s="1692"/>
      <c r="X83" s="1692"/>
      <c r="Y83" s="1692"/>
      <c r="Z83" s="1692"/>
      <c r="AA83" s="1692"/>
      <c r="AB83" s="1692"/>
      <c r="AC83" s="1692"/>
      <c r="AD83" s="1692"/>
      <c r="AE83" s="1692"/>
      <c r="AF83" s="1692"/>
      <c r="AG83" s="1692"/>
      <c r="AH83" s="1692"/>
      <c r="AI83" s="1692"/>
      <c r="AJ83" s="1692"/>
      <c r="AK83" s="1692"/>
      <c r="AL83" s="1692"/>
      <c r="AM83" s="1692"/>
      <c r="AN83" s="1692"/>
      <c r="AO83" s="1692"/>
      <c r="AP83" s="1692"/>
      <c r="AQ83" s="1692"/>
      <c r="AR83" s="1692"/>
      <c r="AS83" s="1692"/>
      <c r="AT83" s="1692"/>
      <c r="AU83" s="1692"/>
      <c r="AV83" s="1692"/>
      <c r="AW83" s="1692"/>
      <c r="AX83" s="1692"/>
      <c r="AY83" s="1692"/>
      <c r="AZ83" s="1692"/>
      <c r="BA83" s="1692"/>
      <c r="BB83" s="1692"/>
      <c r="BC83" s="1692"/>
      <c r="BD83" s="1692"/>
      <c r="BE83" s="1692"/>
      <c r="BF83" s="1692"/>
      <c r="BG83" s="1692"/>
      <c r="BH83" s="1692"/>
      <c r="BI83" s="1692"/>
      <c r="BJ83" s="1692"/>
      <c r="BK83" s="1692"/>
      <c r="BL83" s="1692"/>
      <c r="BM83" s="1692"/>
      <c r="BN83" s="1692"/>
      <c r="BO83" s="1692"/>
      <c r="BP83" s="1692"/>
      <c r="BQ83" s="1692"/>
      <c r="BR83" s="1692"/>
      <c r="BS83" s="1692"/>
      <c r="BT83" s="1692"/>
      <c r="BU83" s="1692"/>
      <c r="BV83" s="1692"/>
      <c r="BW83" s="1692"/>
      <c r="BX83" s="1692"/>
      <c r="BY83" s="1692"/>
      <c r="BZ83" s="1692"/>
      <c r="CA83" s="1692"/>
      <c r="CB83" s="1692"/>
      <c r="CC83" s="1692"/>
      <c r="CD83" s="1692"/>
      <c r="CE83" s="1692"/>
      <c r="CF83" s="1692"/>
      <c r="CG83" s="1692"/>
      <c r="CH83" s="1692"/>
      <c r="CI83" s="1692"/>
      <c r="CJ83" s="1692"/>
      <c r="CK83" s="1692"/>
      <c r="CL83" s="1692"/>
      <c r="CM83" s="1692"/>
      <c r="CN83" s="1692"/>
      <c r="CO83" s="1692"/>
      <c r="CP83" s="1692"/>
      <c r="CQ83" s="1692"/>
      <c r="CR83" s="1692"/>
      <c r="CS83" s="1692"/>
      <c r="CT83" s="1692"/>
      <c r="CU83" s="1692"/>
      <c r="CV83" s="1692"/>
      <c r="CW83" s="1692"/>
      <c r="CX83" s="1692"/>
      <c r="CY83" s="1692"/>
      <c r="CZ83" s="1692"/>
      <c r="DA83" s="1692"/>
      <c r="DB83" s="1692"/>
      <c r="DC83" s="1692"/>
      <c r="DD83" s="1692"/>
      <c r="DE83" s="1692"/>
      <c r="DF83" s="1692"/>
      <c r="DG83" s="1692"/>
      <c r="DH83" s="1692"/>
      <c r="DI83" s="1692"/>
    </row>
    <row r="84" spans="1:113" s="1699" customFormat="1">
      <c r="A84" s="552"/>
      <c r="B84" s="1692"/>
      <c r="C84" s="1692"/>
      <c r="D84" s="1692"/>
      <c r="E84" s="1692"/>
      <c r="F84" s="1692"/>
      <c r="G84" s="1692"/>
      <c r="H84" s="1692"/>
      <c r="I84" s="1692"/>
      <c r="J84" s="1692"/>
      <c r="K84" s="1692"/>
      <c r="L84" s="1692"/>
      <c r="M84" s="1692"/>
      <c r="N84" s="1692"/>
      <c r="O84" s="1692"/>
      <c r="P84" s="1692"/>
      <c r="Q84" s="1692"/>
      <c r="R84" s="1692"/>
      <c r="S84" s="1692"/>
      <c r="T84" s="1692"/>
      <c r="U84" s="1692"/>
      <c r="V84" s="1692"/>
      <c r="W84" s="1692"/>
      <c r="X84" s="1692"/>
      <c r="Y84" s="1692"/>
      <c r="Z84" s="1692"/>
      <c r="AA84" s="1692"/>
      <c r="AB84" s="1692"/>
      <c r="AC84" s="1692"/>
      <c r="AD84" s="1692"/>
      <c r="AE84" s="1692"/>
      <c r="AF84" s="1692"/>
      <c r="AG84" s="1692"/>
      <c r="AH84" s="1692"/>
      <c r="AI84" s="1692"/>
      <c r="AJ84" s="1692"/>
      <c r="AK84" s="1692"/>
      <c r="AL84" s="1692"/>
      <c r="AM84" s="1692"/>
      <c r="AN84" s="1692"/>
      <c r="AO84" s="1692"/>
      <c r="AP84" s="1692"/>
      <c r="AQ84" s="1692"/>
      <c r="AR84" s="1692"/>
      <c r="AS84" s="1692"/>
      <c r="AT84" s="1692"/>
      <c r="AU84" s="1692"/>
      <c r="AV84" s="1692"/>
      <c r="AW84" s="1692"/>
      <c r="AX84" s="1692"/>
      <c r="AY84" s="1692"/>
      <c r="AZ84" s="1692"/>
      <c r="BA84" s="1692"/>
      <c r="BB84" s="1692"/>
      <c r="BC84" s="1692"/>
      <c r="BD84" s="1692"/>
      <c r="BE84" s="1692"/>
      <c r="BF84" s="1692"/>
      <c r="BG84" s="1692"/>
      <c r="BH84" s="1692"/>
      <c r="BI84" s="1692"/>
      <c r="BJ84" s="1692"/>
      <c r="BK84" s="1692"/>
      <c r="BL84" s="1692"/>
      <c r="BM84" s="1692"/>
      <c r="BN84" s="1692"/>
      <c r="BO84" s="1692"/>
      <c r="BP84" s="1692"/>
      <c r="BQ84" s="1692"/>
      <c r="BR84" s="1692"/>
      <c r="BS84" s="1692"/>
      <c r="BT84" s="1692"/>
      <c r="BU84" s="1692"/>
      <c r="BV84" s="1692"/>
      <c r="BW84" s="1692"/>
      <c r="BX84" s="1692"/>
      <c r="BY84" s="1692"/>
      <c r="BZ84" s="1692"/>
      <c r="CA84" s="1692"/>
      <c r="CB84" s="1692"/>
      <c r="CC84" s="1692"/>
      <c r="CD84" s="1692"/>
      <c r="CE84" s="1692"/>
      <c r="CF84" s="1692"/>
      <c r="CG84" s="1692"/>
      <c r="CH84" s="1692"/>
      <c r="CI84" s="1692"/>
      <c r="CJ84" s="1692"/>
      <c r="CK84" s="1692"/>
      <c r="CL84" s="1692"/>
      <c r="CM84" s="1692"/>
      <c r="CN84" s="1692"/>
      <c r="CO84" s="1692"/>
      <c r="CP84" s="1692"/>
      <c r="CQ84" s="1692"/>
      <c r="CR84" s="1692"/>
      <c r="CS84" s="1692"/>
      <c r="CT84" s="1692"/>
      <c r="CU84" s="1692"/>
      <c r="CV84" s="1692"/>
      <c r="CW84" s="1692"/>
      <c r="CX84" s="1692"/>
      <c r="CY84" s="1692"/>
      <c r="CZ84" s="1692"/>
      <c r="DA84" s="1692"/>
      <c r="DB84" s="1692"/>
      <c r="DC84" s="1692"/>
      <c r="DD84" s="1692"/>
      <c r="DE84" s="1692"/>
      <c r="DF84" s="1692"/>
      <c r="DG84" s="1692"/>
      <c r="DH84" s="1692"/>
      <c r="DI84" s="1692"/>
    </row>
    <row r="85" spans="1:113" s="1699" customFormat="1">
      <c r="A85" s="552"/>
      <c r="B85" s="1692"/>
      <c r="C85" s="1692"/>
      <c r="D85" s="1692"/>
      <c r="E85" s="1692"/>
      <c r="F85" s="1692"/>
      <c r="G85" s="1692"/>
      <c r="H85" s="1692"/>
      <c r="I85" s="1692"/>
      <c r="J85" s="1692"/>
      <c r="K85" s="1692"/>
      <c r="L85" s="1692"/>
      <c r="M85" s="1692"/>
      <c r="N85" s="1692"/>
      <c r="O85" s="1692"/>
      <c r="P85" s="1692"/>
      <c r="Q85" s="1692"/>
      <c r="R85" s="1692"/>
      <c r="S85" s="1692"/>
      <c r="T85" s="1692"/>
      <c r="U85" s="1692"/>
      <c r="V85" s="1692"/>
      <c r="W85" s="1692"/>
      <c r="X85" s="1692"/>
      <c r="Y85" s="1692"/>
      <c r="Z85" s="1692"/>
      <c r="AA85" s="1692"/>
      <c r="AB85" s="1692"/>
      <c r="AC85" s="1692"/>
      <c r="AD85" s="1692"/>
      <c r="AE85" s="1692"/>
      <c r="AF85" s="1692"/>
      <c r="AG85" s="1692"/>
      <c r="AH85" s="1692"/>
      <c r="AI85" s="1692"/>
      <c r="AJ85" s="1692"/>
      <c r="AK85" s="1692"/>
      <c r="AL85" s="1692"/>
      <c r="AM85" s="1692"/>
      <c r="AN85" s="1692"/>
      <c r="AO85" s="1692"/>
      <c r="AP85" s="1692"/>
      <c r="AQ85" s="1692"/>
      <c r="AR85" s="1692"/>
      <c r="AS85" s="1692"/>
      <c r="AT85" s="1692"/>
      <c r="AU85" s="1692"/>
      <c r="AV85" s="1692"/>
      <c r="AW85" s="1692"/>
      <c r="AX85" s="1692"/>
      <c r="AY85" s="1692"/>
      <c r="AZ85" s="1692"/>
      <c r="BA85" s="1692"/>
      <c r="BB85" s="1692"/>
      <c r="BC85" s="1692"/>
      <c r="BD85" s="1692"/>
      <c r="BE85" s="1692"/>
      <c r="BF85" s="1692"/>
      <c r="BG85" s="1692"/>
      <c r="BH85" s="1692"/>
      <c r="BI85" s="1692"/>
      <c r="BJ85" s="1692"/>
      <c r="BK85" s="1692"/>
      <c r="BL85" s="1692"/>
      <c r="BM85" s="1692"/>
      <c r="BN85" s="1692"/>
      <c r="BO85" s="1692"/>
      <c r="BP85" s="1692"/>
      <c r="BQ85" s="1692"/>
      <c r="BR85" s="1692"/>
      <c r="BS85" s="1692"/>
      <c r="BT85" s="1692"/>
      <c r="BU85" s="1692"/>
      <c r="BV85" s="1692"/>
      <c r="BW85" s="1692"/>
      <c r="BX85" s="1692"/>
      <c r="BY85" s="1692"/>
      <c r="BZ85" s="1692"/>
      <c r="CA85" s="1692"/>
      <c r="CB85" s="1692"/>
      <c r="CC85" s="1692"/>
      <c r="CD85" s="1692"/>
      <c r="CE85" s="1692"/>
      <c r="CF85" s="1692"/>
      <c r="CG85" s="1692"/>
      <c r="CH85" s="1692"/>
      <c r="CI85" s="1692"/>
      <c r="CJ85" s="1692"/>
      <c r="CK85" s="1692"/>
      <c r="CL85" s="1692"/>
      <c r="CM85" s="1692"/>
      <c r="CN85" s="1692"/>
      <c r="CO85" s="1692"/>
      <c r="CP85" s="1692"/>
      <c r="CQ85" s="1692"/>
      <c r="CR85" s="1692"/>
      <c r="CS85" s="1692"/>
      <c r="CT85" s="1692"/>
      <c r="CU85" s="1692"/>
      <c r="CV85" s="1692"/>
      <c r="CW85" s="1692"/>
      <c r="CX85" s="1692"/>
      <c r="CY85" s="1692"/>
      <c r="CZ85" s="1692"/>
      <c r="DA85" s="1692"/>
      <c r="DB85" s="1692"/>
      <c r="DC85" s="1692"/>
      <c r="DD85" s="1692"/>
      <c r="DE85" s="1692"/>
      <c r="DF85" s="1692"/>
      <c r="DG85" s="1692"/>
      <c r="DH85" s="1692"/>
      <c r="DI85" s="1692"/>
    </row>
    <row r="86" spans="1:113" s="1699" customFormat="1">
      <c r="A86" s="552"/>
      <c r="B86" s="1692"/>
      <c r="C86" s="1692"/>
      <c r="D86" s="1692"/>
      <c r="E86" s="1692"/>
      <c r="F86" s="1692"/>
      <c r="G86" s="1692"/>
      <c r="H86" s="1692"/>
      <c r="I86" s="1692"/>
      <c r="J86" s="1692"/>
      <c r="K86" s="1692"/>
      <c r="L86" s="1692"/>
      <c r="M86" s="1692"/>
      <c r="N86" s="1692"/>
      <c r="O86" s="1692"/>
      <c r="P86" s="1692"/>
      <c r="Q86" s="1692"/>
      <c r="R86" s="1692"/>
      <c r="S86" s="1692"/>
      <c r="T86" s="1692"/>
      <c r="U86" s="1692"/>
      <c r="V86" s="1692"/>
      <c r="W86" s="1692"/>
      <c r="X86" s="1692"/>
      <c r="Y86" s="1692"/>
      <c r="Z86" s="1692"/>
      <c r="AA86" s="1692"/>
      <c r="AB86" s="1692"/>
      <c r="AC86" s="1692"/>
      <c r="AD86" s="1692"/>
      <c r="AE86" s="1692"/>
      <c r="AF86" s="1692"/>
      <c r="AG86" s="1692"/>
      <c r="AH86" s="1692"/>
      <c r="AI86" s="1692"/>
      <c r="AJ86" s="1692"/>
      <c r="AK86" s="1692"/>
      <c r="AL86" s="1692"/>
      <c r="AM86" s="1692"/>
      <c r="AN86" s="1692"/>
      <c r="AO86" s="1692"/>
      <c r="AP86" s="1692"/>
      <c r="AQ86" s="1692"/>
      <c r="AR86" s="1692"/>
      <c r="AS86" s="1692"/>
      <c r="AT86" s="1692"/>
      <c r="AU86" s="1692"/>
      <c r="AV86" s="1692"/>
      <c r="AW86" s="1692"/>
      <c r="AX86" s="1692"/>
      <c r="AY86" s="1692"/>
      <c r="AZ86" s="1692"/>
      <c r="BA86" s="1692"/>
      <c r="BB86" s="1692"/>
      <c r="BC86" s="1692"/>
      <c r="BD86" s="1692"/>
      <c r="BE86" s="1692"/>
      <c r="BF86" s="1692"/>
      <c r="BG86" s="1692"/>
      <c r="BH86" s="1692"/>
      <c r="BI86" s="1692"/>
      <c r="BJ86" s="1692"/>
      <c r="BK86" s="1692"/>
      <c r="BL86" s="1692"/>
      <c r="BM86" s="1692"/>
      <c r="BN86" s="1692"/>
      <c r="BO86" s="1692"/>
      <c r="BP86" s="1692"/>
      <c r="BQ86" s="1692"/>
      <c r="BR86" s="1692"/>
      <c r="BS86" s="1692"/>
      <c r="BT86" s="1692"/>
      <c r="BU86" s="1692"/>
      <c r="BV86" s="1692"/>
      <c r="BW86" s="1692"/>
      <c r="BX86" s="1692"/>
      <c r="BY86" s="1692"/>
      <c r="BZ86" s="1692"/>
      <c r="CA86" s="1692"/>
      <c r="CB86" s="1692"/>
      <c r="CC86" s="1692"/>
      <c r="CD86" s="1692"/>
      <c r="CE86" s="1692"/>
      <c r="CF86" s="1692"/>
      <c r="CG86" s="1692"/>
      <c r="CH86" s="1692"/>
      <c r="CI86" s="1692"/>
      <c r="CJ86" s="1692"/>
      <c r="CK86" s="1692"/>
      <c r="CL86" s="1692"/>
      <c r="CM86" s="1692"/>
      <c r="CN86" s="1692"/>
      <c r="CO86" s="1692"/>
      <c r="CP86" s="1692"/>
      <c r="CQ86" s="1692"/>
      <c r="CR86" s="1692"/>
      <c r="CS86" s="1692"/>
      <c r="CT86" s="1692"/>
      <c r="CU86" s="1692"/>
      <c r="CV86" s="1692"/>
      <c r="CW86" s="1692"/>
      <c r="CX86" s="1692"/>
      <c r="CY86" s="1692"/>
      <c r="CZ86" s="1692"/>
      <c r="DA86" s="1692"/>
      <c r="DB86" s="1692"/>
      <c r="DC86" s="1692"/>
      <c r="DD86" s="1692"/>
      <c r="DE86" s="1692"/>
      <c r="DF86" s="1692"/>
      <c r="DG86" s="1692"/>
      <c r="DH86" s="1692"/>
      <c r="DI86" s="1692"/>
    </row>
    <row r="87" spans="1:113" s="1699" customFormat="1">
      <c r="A87" s="552"/>
      <c r="B87" s="1692"/>
      <c r="C87" s="1692"/>
      <c r="D87" s="1692"/>
      <c r="E87" s="1692"/>
      <c r="F87" s="1692"/>
      <c r="G87" s="1692"/>
      <c r="H87" s="1692"/>
      <c r="I87" s="1692"/>
      <c r="J87" s="1692"/>
      <c r="K87" s="1692"/>
      <c r="L87" s="1692"/>
      <c r="M87" s="1692"/>
      <c r="N87" s="1692"/>
      <c r="O87" s="1692"/>
      <c r="P87" s="1692"/>
      <c r="Q87" s="1692"/>
      <c r="R87" s="1692"/>
      <c r="S87" s="1692"/>
      <c r="T87" s="1692"/>
      <c r="U87" s="1692"/>
      <c r="V87" s="1692"/>
      <c r="W87" s="1692"/>
      <c r="X87" s="1692"/>
      <c r="Y87" s="1692"/>
      <c r="Z87" s="1692"/>
      <c r="AA87" s="1692"/>
      <c r="AB87" s="1692"/>
      <c r="AC87" s="1692"/>
      <c r="AD87" s="1692"/>
      <c r="AE87" s="1692"/>
      <c r="AF87" s="1692"/>
      <c r="AG87" s="1692"/>
      <c r="AH87" s="1692"/>
      <c r="AI87" s="1692"/>
      <c r="AJ87" s="1692"/>
      <c r="AK87" s="1692"/>
      <c r="AL87" s="1692"/>
      <c r="AM87" s="1692"/>
      <c r="AN87" s="1692"/>
      <c r="AO87" s="1692"/>
      <c r="AP87" s="1692"/>
      <c r="AQ87" s="1692"/>
      <c r="AR87" s="1692"/>
      <c r="AS87" s="1692"/>
      <c r="AT87" s="1692"/>
      <c r="AU87" s="1692"/>
      <c r="AV87" s="1692"/>
      <c r="AW87" s="1692"/>
      <c r="AX87" s="1692"/>
      <c r="AY87" s="1692"/>
      <c r="AZ87" s="1692"/>
      <c r="BA87" s="1692"/>
      <c r="BB87" s="1692"/>
      <c r="BC87" s="1692"/>
      <c r="BD87" s="1692"/>
      <c r="BE87" s="1692"/>
      <c r="BF87" s="1692"/>
      <c r="BG87" s="1692"/>
      <c r="BH87" s="1692"/>
      <c r="BI87" s="1692"/>
      <c r="BJ87" s="1692"/>
      <c r="BK87" s="1692"/>
      <c r="BL87" s="1692"/>
      <c r="BM87" s="1692"/>
      <c r="BN87" s="1692"/>
      <c r="BO87" s="1692"/>
      <c r="BP87" s="1692"/>
      <c r="BQ87" s="1692"/>
      <c r="BR87" s="1692"/>
      <c r="BS87" s="1692"/>
      <c r="BT87" s="1692"/>
      <c r="BU87" s="1692"/>
      <c r="BV87" s="1692"/>
      <c r="BW87" s="1692"/>
      <c r="BX87" s="1692"/>
      <c r="BY87" s="1692"/>
      <c r="BZ87" s="1692"/>
      <c r="CA87" s="1692"/>
      <c r="CB87" s="1692"/>
      <c r="CC87" s="1692"/>
      <c r="CD87" s="1692"/>
      <c r="CE87" s="1692"/>
      <c r="CF87" s="1692"/>
      <c r="CG87" s="1692"/>
      <c r="CH87" s="1692"/>
      <c r="CI87" s="1692"/>
      <c r="CJ87" s="1692"/>
      <c r="CK87" s="1692"/>
      <c r="CL87" s="1692"/>
      <c r="CM87" s="1692"/>
      <c r="CN87" s="1692"/>
      <c r="CO87" s="1692"/>
      <c r="CP87" s="1692"/>
      <c r="CQ87" s="1692"/>
      <c r="CR87" s="1692"/>
      <c r="CS87" s="1692"/>
      <c r="CT87" s="1692"/>
      <c r="CU87" s="1692"/>
      <c r="CV87" s="1692"/>
      <c r="CW87" s="1692"/>
      <c r="CX87" s="1692"/>
      <c r="CY87" s="1692"/>
      <c r="CZ87" s="1692"/>
      <c r="DA87" s="1692"/>
      <c r="DB87" s="1692"/>
      <c r="DC87" s="1692"/>
      <c r="DD87" s="1692"/>
      <c r="DE87" s="1692"/>
      <c r="DF87" s="1692"/>
      <c r="DG87" s="1692"/>
      <c r="DH87" s="1692"/>
      <c r="DI87" s="1692"/>
    </row>
    <row r="88" spans="1:113" s="1699" customFormat="1">
      <c r="A88" s="552"/>
      <c r="B88" s="1692"/>
      <c r="C88" s="1692"/>
      <c r="D88" s="1692"/>
      <c r="E88" s="1692"/>
      <c r="F88" s="1692"/>
      <c r="G88" s="1692"/>
      <c r="H88" s="1692"/>
      <c r="I88" s="1692"/>
      <c r="J88" s="1692"/>
      <c r="K88" s="1692"/>
      <c r="L88" s="1692"/>
      <c r="M88" s="1692"/>
      <c r="N88" s="1692"/>
      <c r="O88" s="1692"/>
      <c r="P88" s="1692"/>
      <c r="Q88" s="1692"/>
      <c r="R88" s="1692"/>
      <c r="S88" s="1692"/>
      <c r="T88" s="1692"/>
      <c r="U88" s="1692"/>
      <c r="V88" s="1692"/>
      <c r="W88" s="1692"/>
      <c r="X88" s="1692"/>
      <c r="Y88" s="1692"/>
      <c r="Z88" s="1692"/>
      <c r="AA88" s="1692"/>
      <c r="AB88" s="1692"/>
      <c r="AC88" s="1692"/>
      <c r="AD88" s="1692"/>
      <c r="AE88" s="1692"/>
      <c r="AF88" s="1692"/>
      <c r="AG88" s="1692"/>
      <c r="AH88" s="1692"/>
      <c r="AI88" s="1692"/>
      <c r="AJ88" s="1692"/>
      <c r="AK88" s="1692"/>
      <c r="AL88" s="1692"/>
      <c r="AM88" s="1692"/>
      <c r="AN88" s="1692"/>
      <c r="AO88" s="1692"/>
      <c r="AP88" s="1692"/>
      <c r="AQ88" s="1692"/>
      <c r="AR88" s="1692"/>
      <c r="AS88" s="1692"/>
      <c r="AT88" s="1692"/>
      <c r="AU88" s="1692"/>
      <c r="AV88" s="1692"/>
      <c r="AW88" s="1692"/>
      <c r="AX88" s="1692"/>
      <c r="AY88" s="1692"/>
      <c r="AZ88" s="1692"/>
      <c r="BA88" s="1692"/>
      <c r="BB88" s="1692"/>
      <c r="BC88" s="1692"/>
      <c r="BD88" s="1692"/>
      <c r="BE88" s="1692"/>
      <c r="BF88" s="1692"/>
      <c r="BG88" s="1692"/>
      <c r="BH88" s="1692"/>
      <c r="BI88" s="1692"/>
      <c r="BJ88" s="1692"/>
      <c r="BK88" s="1692"/>
      <c r="BL88" s="1692"/>
      <c r="BM88" s="1692"/>
      <c r="BN88" s="1692"/>
      <c r="BO88" s="1692"/>
      <c r="BP88" s="1692"/>
      <c r="BQ88" s="1692"/>
      <c r="BR88" s="1692"/>
      <c r="BS88" s="1692"/>
      <c r="BT88" s="1692"/>
      <c r="BU88" s="1692"/>
      <c r="BV88" s="1692"/>
      <c r="BW88" s="1692"/>
      <c r="BX88" s="1692"/>
      <c r="BY88" s="1692"/>
      <c r="BZ88" s="1692"/>
      <c r="CA88" s="1692"/>
      <c r="CB88" s="1692"/>
      <c r="CC88" s="1692"/>
      <c r="CD88" s="1692"/>
      <c r="CE88" s="1692"/>
      <c r="CF88" s="1692"/>
      <c r="CG88" s="1692"/>
      <c r="CH88" s="1692"/>
      <c r="CI88" s="1692"/>
      <c r="CJ88" s="1692"/>
      <c r="CK88" s="1692"/>
      <c r="CL88" s="1692"/>
      <c r="CM88" s="1692"/>
      <c r="CN88" s="1692"/>
      <c r="CO88" s="1692"/>
      <c r="CP88" s="1692"/>
      <c r="CQ88" s="1692"/>
      <c r="CR88" s="1692"/>
      <c r="CS88" s="1692"/>
      <c r="CT88" s="1692"/>
      <c r="CU88" s="1692"/>
      <c r="CV88" s="1692"/>
      <c r="CW88" s="1692"/>
      <c r="CX88" s="1692"/>
      <c r="CY88" s="1692"/>
      <c r="CZ88" s="1692"/>
      <c r="DA88" s="1692"/>
      <c r="DB88" s="1692"/>
      <c r="DC88" s="1692"/>
      <c r="DD88" s="1692"/>
      <c r="DE88" s="1692"/>
      <c r="DF88" s="1692"/>
      <c r="DG88" s="1692"/>
      <c r="DH88" s="1692"/>
      <c r="DI88" s="1692"/>
    </row>
    <row r="89" spans="1:113" s="1699" customFormat="1">
      <c r="A89" s="552"/>
      <c r="B89" s="1692"/>
      <c r="C89" s="1692"/>
      <c r="D89" s="1692"/>
      <c r="E89" s="1692"/>
      <c r="F89" s="1692"/>
      <c r="G89" s="1692"/>
      <c r="H89" s="1692"/>
      <c r="I89" s="1692"/>
      <c r="J89" s="1692"/>
      <c r="K89" s="1692"/>
      <c r="L89" s="1692"/>
      <c r="M89" s="1692"/>
      <c r="N89" s="1692"/>
      <c r="O89" s="1692"/>
      <c r="P89" s="1692"/>
      <c r="Q89" s="1692"/>
      <c r="R89" s="1692"/>
      <c r="S89" s="1692"/>
      <c r="T89" s="1692"/>
      <c r="U89" s="1692"/>
      <c r="V89" s="1692"/>
      <c r="W89" s="1692"/>
      <c r="X89" s="1692"/>
      <c r="Y89" s="1692"/>
      <c r="Z89" s="1692"/>
      <c r="AA89" s="1692"/>
      <c r="AB89" s="1692"/>
      <c r="AC89" s="1692"/>
      <c r="AD89" s="1692"/>
      <c r="AE89" s="1692"/>
      <c r="AF89" s="1692"/>
      <c r="AG89" s="1692"/>
      <c r="AH89" s="1692"/>
      <c r="AI89" s="1692"/>
      <c r="AJ89" s="1692"/>
      <c r="AK89" s="1692"/>
      <c r="AL89" s="1692"/>
      <c r="AM89" s="1692"/>
      <c r="AN89" s="1692"/>
      <c r="AO89" s="1692"/>
      <c r="AP89" s="1692"/>
      <c r="AQ89" s="1692"/>
      <c r="AR89" s="1692"/>
      <c r="AS89" s="1692"/>
      <c r="AT89" s="1692"/>
      <c r="AU89" s="1692"/>
      <c r="AV89" s="1692"/>
      <c r="AW89" s="1692"/>
      <c r="AX89" s="1692"/>
      <c r="AY89" s="1692"/>
      <c r="AZ89" s="1692"/>
      <c r="BA89" s="1692"/>
      <c r="BB89" s="1692"/>
      <c r="BC89" s="1692"/>
      <c r="BD89" s="1692"/>
      <c r="BE89" s="1692"/>
      <c r="BF89" s="1692"/>
      <c r="BG89" s="1692"/>
      <c r="BH89" s="1692"/>
      <c r="BI89" s="1692"/>
      <c r="BJ89" s="1692"/>
      <c r="BK89" s="1692"/>
      <c r="BL89" s="1692"/>
      <c r="BM89" s="1692"/>
      <c r="BN89" s="1692"/>
      <c r="BO89" s="1692"/>
      <c r="BP89" s="1692"/>
      <c r="BQ89" s="1692"/>
      <c r="BR89" s="1692"/>
      <c r="BS89" s="1692"/>
      <c r="BT89" s="1692"/>
      <c r="BU89" s="1692"/>
      <c r="BV89" s="1692"/>
      <c r="BW89" s="1692"/>
      <c r="BX89" s="1692"/>
      <c r="BY89" s="1692"/>
      <c r="BZ89" s="1692"/>
      <c r="CA89" s="1692"/>
      <c r="CB89" s="1692"/>
      <c r="CC89" s="1692"/>
      <c r="CD89" s="1692"/>
      <c r="CE89" s="1692"/>
      <c r="CF89" s="1692"/>
      <c r="CG89" s="1692"/>
      <c r="CH89" s="1692"/>
      <c r="CI89" s="1692"/>
      <c r="CJ89" s="1692"/>
      <c r="CK89" s="1692"/>
      <c r="CL89" s="1692"/>
      <c r="CM89" s="1692"/>
      <c r="CN89" s="1692"/>
      <c r="CO89" s="1692"/>
      <c r="CP89" s="1692"/>
      <c r="CQ89" s="1692"/>
      <c r="CR89" s="1692"/>
      <c r="CS89" s="1692"/>
      <c r="CT89" s="1692"/>
      <c r="CU89" s="1692"/>
      <c r="CV89" s="1692"/>
      <c r="CW89" s="1692"/>
      <c r="CX89" s="1692"/>
      <c r="CY89" s="1692"/>
      <c r="CZ89" s="1692"/>
      <c r="DA89" s="1692"/>
      <c r="DB89" s="1692"/>
      <c r="DC89" s="1692"/>
      <c r="DD89" s="1692"/>
      <c r="DE89" s="1692"/>
      <c r="DF89" s="1692"/>
      <c r="DG89" s="1692"/>
      <c r="DH89" s="1692"/>
      <c r="DI89" s="1692"/>
    </row>
    <row r="90" spans="1:113" s="1699" customFormat="1">
      <c r="A90" s="552"/>
      <c r="B90" s="1692"/>
      <c r="C90" s="1692"/>
      <c r="D90" s="1692"/>
      <c r="E90" s="1692"/>
      <c r="F90" s="1692"/>
      <c r="G90" s="1692"/>
      <c r="H90" s="1692"/>
      <c r="I90" s="1692"/>
      <c r="J90" s="1692"/>
      <c r="K90" s="1692"/>
      <c r="L90" s="1692"/>
      <c r="M90" s="1692"/>
      <c r="N90" s="1692"/>
      <c r="O90" s="1692"/>
      <c r="P90" s="1692"/>
      <c r="Q90" s="1692"/>
      <c r="R90" s="1692"/>
      <c r="S90" s="1692"/>
      <c r="T90" s="1692"/>
      <c r="U90" s="1692"/>
      <c r="V90" s="1692"/>
      <c r="W90" s="1692"/>
      <c r="X90" s="1692"/>
      <c r="Y90" s="1692"/>
      <c r="Z90" s="1692"/>
      <c r="AA90" s="1692"/>
      <c r="AB90" s="1692"/>
      <c r="AC90" s="1692"/>
      <c r="AD90" s="1692"/>
      <c r="AE90" s="1692"/>
      <c r="AF90" s="1692"/>
      <c r="AG90" s="1692"/>
      <c r="AH90" s="1692"/>
      <c r="AI90" s="1692"/>
      <c r="AJ90" s="1692"/>
      <c r="AK90" s="1692"/>
      <c r="AL90" s="1692"/>
      <c r="AM90" s="1692"/>
      <c r="AN90" s="1692"/>
      <c r="AO90" s="1692"/>
      <c r="AP90" s="1692"/>
      <c r="AQ90" s="1692"/>
      <c r="AR90" s="1692"/>
      <c r="AS90" s="1692"/>
      <c r="AT90" s="1692"/>
      <c r="AU90" s="1692"/>
      <c r="AV90" s="1692"/>
      <c r="AW90" s="1692"/>
      <c r="AX90" s="1692"/>
      <c r="AY90" s="1692"/>
      <c r="AZ90" s="1692"/>
      <c r="BA90" s="1692"/>
      <c r="BB90" s="1692"/>
      <c r="BC90" s="1692"/>
      <c r="BD90" s="1692"/>
      <c r="BE90" s="1692"/>
      <c r="BF90" s="1692"/>
      <c r="BG90" s="1692"/>
      <c r="BH90" s="1692"/>
      <c r="BI90" s="1692"/>
      <c r="BJ90" s="1692"/>
      <c r="BK90" s="1692"/>
      <c r="BL90" s="1692"/>
      <c r="BM90" s="1692"/>
      <c r="BN90" s="1692"/>
      <c r="BO90" s="1692"/>
      <c r="BP90" s="1692"/>
      <c r="BQ90" s="1692"/>
      <c r="BR90" s="1692"/>
      <c r="BS90" s="1692"/>
      <c r="BT90" s="1692"/>
      <c r="BU90" s="1692"/>
      <c r="BV90" s="1692"/>
      <c r="BW90" s="1692"/>
      <c r="BX90" s="1692"/>
      <c r="BY90" s="1692"/>
      <c r="BZ90" s="1692"/>
      <c r="CA90" s="1692"/>
      <c r="CB90" s="1692"/>
      <c r="CC90" s="1692"/>
      <c r="CD90" s="1692"/>
      <c r="CE90" s="1692"/>
      <c r="CF90" s="1692"/>
      <c r="CG90" s="1692"/>
      <c r="CH90" s="1692"/>
      <c r="CI90" s="1692"/>
      <c r="CJ90" s="1692"/>
      <c r="CK90" s="1692"/>
      <c r="CL90" s="1692"/>
      <c r="CM90" s="1692"/>
      <c r="CN90" s="1692"/>
      <c r="CO90" s="1692"/>
      <c r="CP90" s="1692"/>
      <c r="CQ90" s="1692"/>
      <c r="CR90" s="1692"/>
      <c r="CS90" s="1692"/>
      <c r="CT90" s="1692"/>
      <c r="CU90" s="1692"/>
      <c r="CV90" s="1692"/>
      <c r="CW90" s="1692"/>
      <c r="CX90" s="1692"/>
      <c r="CY90" s="1692"/>
      <c r="CZ90" s="1692"/>
      <c r="DA90" s="1692"/>
      <c r="DB90" s="1692"/>
      <c r="DC90" s="1692"/>
      <c r="DD90" s="1692"/>
      <c r="DE90" s="1692"/>
      <c r="DF90" s="1692"/>
      <c r="DG90" s="1692"/>
      <c r="DH90" s="1692"/>
      <c r="DI90" s="1692"/>
    </row>
    <row r="91" spans="1:113" s="1699" customFormat="1">
      <c r="A91" s="552"/>
      <c r="B91" s="1692"/>
      <c r="C91" s="1692"/>
      <c r="D91" s="1692"/>
      <c r="E91" s="1692"/>
      <c r="F91" s="1692"/>
      <c r="G91" s="1692"/>
      <c r="H91" s="1692"/>
      <c r="I91" s="1692"/>
      <c r="J91" s="1692"/>
      <c r="K91" s="1692"/>
      <c r="L91" s="1692"/>
      <c r="M91" s="1692"/>
      <c r="N91" s="1692"/>
      <c r="O91" s="1692"/>
      <c r="P91" s="1692"/>
      <c r="Q91" s="1692"/>
      <c r="R91" s="1692"/>
      <c r="S91" s="1692"/>
      <c r="T91" s="1692"/>
      <c r="U91" s="1692"/>
      <c r="V91" s="1692"/>
      <c r="W91" s="1692"/>
      <c r="X91" s="1692"/>
      <c r="Y91" s="1692"/>
      <c r="Z91" s="1692"/>
      <c r="AA91" s="1692"/>
      <c r="AB91" s="1692"/>
      <c r="AC91" s="1692"/>
      <c r="AD91" s="1692"/>
      <c r="AE91" s="1692"/>
      <c r="AF91" s="1692"/>
      <c r="AG91" s="1692"/>
      <c r="AH91" s="1692"/>
      <c r="AI91" s="1692"/>
      <c r="AJ91" s="1692"/>
      <c r="AK91" s="1692"/>
      <c r="AL91" s="1692"/>
      <c r="AM91" s="1692"/>
      <c r="AN91" s="1692"/>
      <c r="AO91" s="1692"/>
      <c r="AP91" s="1692"/>
      <c r="AQ91" s="1692"/>
      <c r="AR91" s="1692"/>
      <c r="AS91" s="1692"/>
      <c r="AT91" s="1692"/>
      <c r="AU91" s="1692"/>
      <c r="AV91" s="1692"/>
      <c r="AW91" s="1692"/>
      <c r="AX91" s="1692"/>
      <c r="AY91" s="1692"/>
      <c r="AZ91" s="1692"/>
      <c r="BA91" s="1692"/>
      <c r="BB91" s="1692"/>
      <c r="BC91" s="1692"/>
      <c r="BD91" s="1692"/>
      <c r="BE91" s="1692"/>
      <c r="BF91" s="1692"/>
      <c r="BG91" s="1692"/>
      <c r="BH91" s="1692"/>
      <c r="BI91" s="1692"/>
      <c r="BJ91" s="1692"/>
      <c r="BK91" s="1692"/>
      <c r="BL91" s="1692"/>
      <c r="BM91" s="1692"/>
      <c r="BN91" s="1692"/>
      <c r="BO91" s="1692"/>
      <c r="BP91" s="1692"/>
      <c r="BQ91" s="1692"/>
      <c r="BR91" s="1692"/>
      <c r="BS91" s="1692"/>
      <c r="BT91" s="1692"/>
      <c r="BU91" s="1692"/>
      <c r="BV91" s="1692"/>
      <c r="BW91" s="1692"/>
      <c r="BX91" s="1692"/>
      <c r="BY91" s="1692"/>
      <c r="BZ91" s="1692"/>
      <c r="CA91" s="1692"/>
      <c r="CB91" s="1692"/>
      <c r="CC91" s="1692"/>
      <c r="CD91" s="1692"/>
      <c r="CE91" s="1692"/>
      <c r="CF91" s="1692"/>
      <c r="CG91" s="1692"/>
      <c r="CH91" s="1692"/>
      <c r="CI91" s="1692"/>
      <c r="CJ91" s="1692"/>
      <c r="CK91" s="1692"/>
      <c r="CL91" s="1692"/>
      <c r="CM91" s="1692"/>
      <c r="CN91" s="1692"/>
      <c r="CO91" s="1692"/>
      <c r="CP91" s="1692"/>
      <c r="CQ91" s="1692"/>
      <c r="CR91" s="1692"/>
      <c r="CS91" s="1692"/>
      <c r="CT91" s="1692"/>
      <c r="CU91" s="1692"/>
      <c r="CV91" s="1692"/>
      <c r="CW91" s="1692"/>
      <c r="CX91" s="1692"/>
      <c r="CY91" s="1692"/>
      <c r="CZ91" s="1692"/>
      <c r="DA91" s="1692"/>
      <c r="DB91" s="1692"/>
      <c r="DC91" s="1692"/>
      <c r="DD91" s="1692"/>
      <c r="DE91" s="1692"/>
      <c r="DF91" s="1692"/>
      <c r="DG91" s="1692"/>
      <c r="DH91" s="1692"/>
      <c r="DI91" s="1692"/>
    </row>
    <row r="92" spans="1:113" s="1699" customFormat="1">
      <c r="A92" s="552"/>
      <c r="B92" s="1692"/>
      <c r="C92" s="1692"/>
      <c r="D92" s="1692"/>
      <c r="E92" s="1692"/>
      <c r="F92" s="1692"/>
      <c r="G92" s="1692"/>
      <c r="H92" s="1692"/>
      <c r="I92" s="1692"/>
      <c r="J92" s="1692"/>
      <c r="K92" s="1692"/>
      <c r="L92" s="1692"/>
      <c r="M92" s="1692"/>
      <c r="N92" s="1692"/>
      <c r="O92" s="1692"/>
      <c r="P92" s="1692"/>
      <c r="Q92" s="1692"/>
      <c r="R92" s="1692"/>
      <c r="S92" s="1692"/>
      <c r="T92" s="1692"/>
      <c r="U92" s="1692"/>
      <c r="V92" s="1692"/>
      <c r="W92" s="1692"/>
      <c r="X92" s="1692"/>
      <c r="Y92" s="1692"/>
      <c r="Z92" s="1692"/>
      <c r="AA92" s="1692"/>
      <c r="AB92" s="1692"/>
      <c r="AC92" s="1692"/>
      <c r="AD92" s="1692"/>
      <c r="AE92" s="1692"/>
      <c r="AF92" s="1692"/>
      <c r="AG92" s="1692"/>
      <c r="AH92" s="1692"/>
      <c r="AI92" s="1692"/>
      <c r="AJ92" s="1692"/>
      <c r="AK92" s="1692"/>
      <c r="AL92" s="1692"/>
      <c r="AM92" s="1692"/>
      <c r="AN92" s="1692"/>
      <c r="AO92" s="1692"/>
      <c r="AP92" s="1692"/>
      <c r="AQ92" s="1692"/>
      <c r="AR92" s="1692"/>
      <c r="AS92" s="1692"/>
      <c r="AT92" s="1692"/>
      <c r="AU92" s="1692"/>
      <c r="AV92" s="1692"/>
      <c r="AW92" s="1692"/>
      <c r="AX92" s="1692"/>
      <c r="AY92" s="1692"/>
      <c r="AZ92" s="1692"/>
      <c r="BA92" s="1692"/>
      <c r="BB92" s="1692"/>
      <c r="BC92" s="1692"/>
      <c r="BD92" s="1692"/>
      <c r="BE92" s="1692"/>
      <c r="BF92" s="1692"/>
      <c r="BG92" s="1692"/>
      <c r="BH92" s="1692"/>
      <c r="BI92" s="1692"/>
      <c r="BJ92" s="1692"/>
      <c r="BK92" s="1692"/>
      <c r="BL92" s="1692"/>
      <c r="BM92" s="1692"/>
      <c r="BN92" s="1692"/>
      <c r="BO92" s="1692"/>
      <c r="BP92" s="1692"/>
      <c r="BQ92" s="1692"/>
      <c r="BR92" s="1692"/>
      <c r="BS92" s="1692"/>
      <c r="BT92" s="1692"/>
      <c r="BU92" s="1692"/>
      <c r="BV92" s="1692"/>
      <c r="BW92" s="1692"/>
      <c r="BX92" s="1692"/>
      <c r="BY92" s="1692"/>
      <c r="BZ92" s="1692"/>
      <c r="CA92" s="1692"/>
      <c r="CB92" s="1692"/>
      <c r="CC92" s="1692"/>
      <c r="CD92" s="1692"/>
      <c r="CE92" s="1692"/>
      <c r="CF92" s="1692"/>
      <c r="CG92" s="1692"/>
      <c r="CH92" s="1692"/>
      <c r="CI92" s="1692"/>
      <c r="CJ92" s="1692"/>
      <c r="CK92" s="1692"/>
      <c r="CL92" s="1692"/>
      <c r="CM92" s="1692"/>
      <c r="CN92" s="1692"/>
      <c r="CO92" s="1692"/>
      <c r="CP92" s="1692"/>
      <c r="CQ92" s="1692"/>
      <c r="CR92" s="1692"/>
      <c r="CS92" s="1692"/>
      <c r="CT92" s="1692"/>
      <c r="CU92" s="1692"/>
      <c r="CV92" s="1692"/>
      <c r="CW92" s="1692"/>
      <c r="CX92" s="1692"/>
      <c r="CY92" s="1692"/>
      <c r="CZ92" s="1692"/>
      <c r="DA92" s="1692"/>
      <c r="DB92" s="1692"/>
      <c r="DC92" s="1692"/>
      <c r="DD92" s="1692"/>
      <c r="DE92" s="1692"/>
      <c r="DF92" s="1692"/>
      <c r="DG92" s="1692"/>
      <c r="DH92" s="1692"/>
      <c r="DI92" s="1692"/>
    </row>
    <row r="93" spans="1:113" s="1699" customFormat="1">
      <c r="A93" s="552"/>
      <c r="B93" s="1692"/>
      <c r="C93" s="1692"/>
      <c r="D93" s="1692"/>
      <c r="E93" s="1692"/>
      <c r="F93" s="1692"/>
      <c r="G93" s="1692"/>
      <c r="H93" s="1692"/>
      <c r="I93" s="1692"/>
      <c r="J93" s="1692"/>
      <c r="K93" s="1692"/>
      <c r="L93" s="1692"/>
      <c r="M93" s="1692"/>
      <c r="N93" s="1692"/>
      <c r="O93" s="1692"/>
      <c r="P93" s="1692"/>
      <c r="Q93" s="1692"/>
      <c r="R93" s="1692"/>
      <c r="S93" s="1692"/>
      <c r="T93" s="1692"/>
      <c r="U93" s="1692"/>
      <c r="V93" s="1692"/>
      <c r="W93" s="1692"/>
      <c r="X93" s="1692"/>
      <c r="Y93" s="1692"/>
      <c r="Z93" s="1692"/>
      <c r="AA93" s="1692"/>
      <c r="AB93" s="1692"/>
      <c r="AC93" s="1692"/>
      <c r="AD93" s="1692"/>
      <c r="AE93" s="1692"/>
      <c r="AF93" s="1692"/>
      <c r="AG93" s="1692"/>
      <c r="AH93" s="1692"/>
      <c r="AI93" s="1692"/>
      <c r="AJ93" s="1692"/>
      <c r="AK93" s="1692"/>
      <c r="AL93" s="1692"/>
      <c r="AM93" s="1692"/>
      <c r="AN93" s="1692"/>
      <c r="AO93" s="1692"/>
      <c r="AP93" s="1692"/>
      <c r="AQ93" s="1692"/>
      <c r="AR93" s="1692"/>
      <c r="AS93" s="1692"/>
      <c r="AT93" s="1692"/>
      <c r="AU93" s="1692"/>
      <c r="AV93" s="1692"/>
      <c r="AW93" s="1692"/>
      <c r="AX93" s="1692"/>
      <c r="AY93" s="1692"/>
      <c r="AZ93" s="1692"/>
      <c r="BA93" s="1692"/>
      <c r="BB93" s="1692"/>
      <c r="BC93" s="1692"/>
      <c r="BD93" s="1692"/>
      <c r="BE93" s="1692"/>
      <c r="BF93" s="1692"/>
      <c r="BG93" s="1692"/>
      <c r="BH93" s="1692"/>
      <c r="BI93" s="1692"/>
      <c r="BJ93" s="1692"/>
      <c r="BK93" s="1692"/>
      <c r="BL93" s="1692"/>
      <c r="BM93" s="1692"/>
      <c r="BN93" s="1692"/>
      <c r="BO93" s="1692"/>
      <c r="BP93" s="1692"/>
      <c r="BQ93" s="1692"/>
      <c r="BR93" s="1692"/>
      <c r="BS93" s="1692"/>
      <c r="BT93" s="1692"/>
      <c r="BU93" s="1692"/>
      <c r="BV93" s="1692"/>
      <c r="BW93" s="1692"/>
      <c r="BX93" s="1692"/>
      <c r="BY93" s="1692"/>
      <c r="BZ93" s="1692"/>
      <c r="CA93" s="1692"/>
      <c r="CB93" s="1692"/>
      <c r="CC93" s="1692"/>
      <c r="CD93" s="1692"/>
      <c r="CE93" s="1692"/>
      <c r="CF93" s="1692"/>
      <c r="CG93" s="1692"/>
      <c r="CH93" s="1692"/>
      <c r="CI93" s="1692"/>
      <c r="CJ93" s="1692"/>
      <c r="CK93" s="1692"/>
      <c r="CL93" s="1692"/>
      <c r="CM93" s="1692"/>
      <c r="CN93" s="1692"/>
      <c r="CO93" s="1692"/>
      <c r="CP93" s="1692"/>
      <c r="CQ93" s="1692"/>
      <c r="CR93" s="1692"/>
      <c r="CS93" s="1692"/>
      <c r="CT93" s="1692"/>
      <c r="CU93" s="1692"/>
      <c r="CV93" s="1692"/>
      <c r="CW93" s="1692"/>
      <c r="CX93" s="1692"/>
      <c r="CY93" s="1692"/>
      <c r="CZ93" s="1692"/>
      <c r="DA93" s="1692"/>
      <c r="DB93" s="1692"/>
      <c r="DC93" s="1692"/>
      <c r="DD93" s="1692"/>
      <c r="DE93" s="1692"/>
      <c r="DF93" s="1692"/>
      <c r="DG93" s="1692"/>
      <c r="DH93" s="1692"/>
      <c r="DI93" s="1692"/>
    </row>
    <row r="94" spans="1:113" s="1699" customFormat="1">
      <c r="A94" s="552"/>
      <c r="B94" s="1692"/>
      <c r="C94" s="1692"/>
      <c r="D94" s="1692"/>
      <c r="E94" s="1692"/>
      <c r="F94" s="1692"/>
      <c r="G94" s="1692"/>
      <c r="H94" s="1692"/>
      <c r="I94" s="1692"/>
      <c r="J94" s="1692"/>
      <c r="K94" s="1692"/>
      <c r="L94" s="1692"/>
      <c r="M94" s="1692"/>
      <c r="N94" s="1692"/>
      <c r="O94" s="1692"/>
      <c r="P94" s="1692"/>
      <c r="Q94" s="1692"/>
      <c r="R94" s="1692"/>
      <c r="S94" s="1692"/>
      <c r="T94" s="1692"/>
      <c r="U94" s="1692"/>
      <c r="V94" s="1692"/>
      <c r="W94" s="1692"/>
      <c r="X94" s="1692"/>
      <c r="Y94" s="1692"/>
      <c r="Z94" s="1692"/>
      <c r="AA94" s="1692"/>
      <c r="AB94" s="1692"/>
      <c r="AC94" s="1692"/>
      <c r="AD94" s="1692"/>
      <c r="AE94" s="1692"/>
      <c r="AF94" s="1692"/>
      <c r="AG94" s="1692"/>
      <c r="AH94" s="1692"/>
      <c r="AI94" s="1692"/>
      <c r="AJ94" s="1692"/>
      <c r="AK94" s="1692"/>
      <c r="AL94" s="1692"/>
      <c r="AM94" s="1692"/>
      <c r="AN94" s="1692"/>
      <c r="AO94" s="1692"/>
      <c r="AP94" s="1692"/>
      <c r="AQ94" s="1692"/>
      <c r="AR94" s="1692"/>
      <c r="AS94" s="1692"/>
      <c r="AT94" s="1692"/>
      <c r="AU94" s="1692"/>
      <c r="AV94" s="1692"/>
      <c r="AW94" s="1692"/>
      <c r="AX94" s="1692"/>
      <c r="AY94" s="1692"/>
      <c r="AZ94" s="1692"/>
      <c r="BA94" s="1692"/>
      <c r="BB94" s="1692"/>
      <c r="BC94" s="1692"/>
      <c r="BD94" s="1692"/>
      <c r="BE94" s="1692"/>
      <c r="BF94" s="1692"/>
      <c r="BG94" s="1692"/>
      <c r="BH94" s="1692"/>
      <c r="BI94" s="1692"/>
      <c r="BJ94" s="1692"/>
      <c r="BK94" s="1692"/>
      <c r="BL94" s="1692"/>
      <c r="BM94" s="1692"/>
      <c r="BN94" s="1692"/>
      <c r="BO94" s="1692"/>
      <c r="BP94" s="1692"/>
      <c r="BQ94" s="1692"/>
      <c r="BR94" s="1692"/>
      <c r="BS94" s="1692"/>
      <c r="BT94" s="1692"/>
      <c r="BU94" s="1692"/>
      <c r="BV94" s="1692"/>
      <c r="BW94" s="1692"/>
      <c r="BX94" s="1692"/>
      <c r="BY94" s="1692"/>
      <c r="BZ94" s="1692"/>
      <c r="CA94" s="1692"/>
      <c r="CB94" s="1692"/>
      <c r="CC94" s="1692"/>
      <c r="CD94" s="1692"/>
      <c r="CE94" s="1692"/>
      <c r="CF94" s="1692"/>
      <c r="CG94" s="1692"/>
      <c r="CH94" s="1692"/>
      <c r="CI94" s="1692"/>
      <c r="CJ94" s="1692"/>
      <c r="CK94" s="1692"/>
      <c r="CL94" s="1692"/>
      <c r="CM94" s="1692"/>
      <c r="CN94" s="1692"/>
      <c r="CO94" s="1692"/>
      <c r="CP94" s="1692"/>
      <c r="CQ94" s="1692"/>
      <c r="CR94" s="1692"/>
      <c r="CS94" s="1692"/>
      <c r="CT94" s="1692"/>
      <c r="CU94" s="1692"/>
      <c r="CV94" s="1692"/>
      <c r="CW94" s="1692"/>
      <c r="CX94" s="1692"/>
      <c r="CY94" s="1692"/>
      <c r="CZ94" s="1692"/>
      <c r="DA94" s="1692"/>
      <c r="DB94" s="1692"/>
      <c r="DC94" s="1692"/>
      <c r="DD94" s="1692"/>
      <c r="DE94" s="1692"/>
      <c r="DF94" s="1692"/>
      <c r="DG94" s="1692"/>
      <c r="DH94" s="1692"/>
      <c r="DI94" s="1692"/>
    </row>
    <row r="95" spans="1:113" s="1699" customFormat="1">
      <c r="A95" s="552"/>
      <c r="B95" s="1692"/>
      <c r="C95" s="1692"/>
      <c r="D95" s="1692"/>
      <c r="E95" s="1692"/>
      <c r="F95" s="1692"/>
      <c r="G95" s="1692"/>
      <c r="H95" s="1692"/>
      <c r="I95" s="1692"/>
      <c r="J95" s="1692"/>
      <c r="K95" s="1692"/>
      <c r="L95" s="1692"/>
      <c r="M95" s="1692"/>
      <c r="N95" s="1692"/>
      <c r="O95" s="1692"/>
      <c r="P95" s="1692"/>
      <c r="Q95" s="1692"/>
      <c r="R95" s="1692"/>
      <c r="S95" s="1692"/>
      <c r="T95" s="1692"/>
      <c r="U95" s="1692"/>
      <c r="V95" s="1692"/>
      <c r="W95" s="1692"/>
      <c r="X95" s="1692"/>
      <c r="Y95" s="1692"/>
      <c r="Z95" s="1692"/>
      <c r="AA95" s="1692"/>
      <c r="AB95" s="1692"/>
      <c r="AC95" s="1692"/>
      <c r="AD95" s="1692"/>
      <c r="AE95" s="1692"/>
      <c r="AF95" s="1692"/>
      <c r="AG95" s="1692"/>
      <c r="AH95" s="1692"/>
      <c r="AI95" s="1692"/>
      <c r="AJ95" s="1692"/>
      <c r="AK95" s="1692"/>
      <c r="AL95" s="1692"/>
      <c r="AM95" s="1692"/>
      <c r="AN95" s="1692"/>
      <c r="AO95" s="1692"/>
      <c r="AP95" s="1692"/>
      <c r="AQ95" s="1692"/>
      <c r="AR95" s="1692"/>
      <c r="AS95" s="1692"/>
      <c r="AT95" s="1692"/>
      <c r="AU95" s="1692"/>
      <c r="AV95" s="1692"/>
      <c r="AW95" s="1692"/>
      <c r="AX95" s="1692"/>
      <c r="AY95" s="1692"/>
      <c r="AZ95" s="1692"/>
      <c r="BA95" s="1692"/>
      <c r="BB95" s="1692"/>
      <c r="BC95" s="1692"/>
      <c r="BD95" s="1692"/>
      <c r="BE95" s="1692"/>
      <c r="BF95" s="1692"/>
      <c r="BG95" s="1692"/>
      <c r="BH95" s="1692"/>
      <c r="BI95" s="1692"/>
      <c r="BJ95" s="1692"/>
      <c r="BK95" s="1692"/>
      <c r="BL95" s="1692"/>
      <c r="BM95" s="1692"/>
      <c r="BN95" s="1692"/>
      <c r="BO95" s="1692"/>
      <c r="BP95" s="1692"/>
      <c r="BQ95" s="1692"/>
      <c r="BR95" s="1692"/>
      <c r="BS95" s="1692"/>
      <c r="BT95" s="1692"/>
      <c r="BU95" s="1692"/>
      <c r="BV95" s="1692"/>
      <c r="BW95" s="1692"/>
      <c r="BX95" s="1692"/>
      <c r="BY95" s="1692"/>
      <c r="BZ95" s="1692"/>
      <c r="CA95" s="1692"/>
      <c r="CB95" s="1692"/>
      <c r="CC95" s="1692"/>
      <c r="CD95" s="1692"/>
      <c r="CE95" s="1692"/>
      <c r="CF95" s="1692"/>
      <c r="CG95" s="1692"/>
      <c r="CH95" s="1692"/>
      <c r="CI95" s="1692"/>
      <c r="CJ95" s="1692"/>
      <c r="CK95" s="1692"/>
      <c r="CL95" s="1692"/>
      <c r="CM95" s="1692"/>
      <c r="CN95" s="1692"/>
      <c r="CO95" s="1692"/>
      <c r="CP95" s="1692"/>
      <c r="CQ95" s="1692"/>
      <c r="CR95" s="1692"/>
      <c r="CS95" s="1692"/>
      <c r="CT95" s="1692"/>
      <c r="CU95" s="1692"/>
      <c r="CV95" s="1692"/>
      <c r="CW95" s="1692"/>
      <c r="CX95" s="1692"/>
      <c r="CY95" s="1692"/>
      <c r="CZ95" s="1692"/>
      <c r="DA95" s="1692"/>
      <c r="DB95" s="1692"/>
      <c r="DC95" s="1692"/>
      <c r="DD95" s="1692"/>
      <c r="DE95" s="1692"/>
      <c r="DF95" s="1692"/>
      <c r="DG95" s="1692"/>
      <c r="DH95" s="1692"/>
      <c r="DI95" s="1692"/>
    </row>
    <row r="96" spans="1:113" s="1699" customFormat="1">
      <c r="A96" s="552"/>
      <c r="B96" s="1692"/>
      <c r="C96" s="1692"/>
      <c r="D96" s="1692"/>
      <c r="E96" s="1692"/>
      <c r="F96" s="1692"/>
      <c r="G96" s="1692"/>
      <c r="H96" s="1692"/>
      <c r="I96" s="1692"/>
      <c r="J96" s="1692"/>
      <c r="K96" s="1692"/>
      <c r="L96" s="1692"/>
      <c r="M96" s="1692"/>
      <c r="N96" s="1692"/>
      <c r="O96" s="1692"/>
      <c r="P96" s="1692"/>
      <c r="Q96" s="1692"/>
      <c r="R96" s="1692"/>
      <c r="S96" s="1692"/>
      <c r="T96" s="1692"/>
      <c r="U96" s="1692"/>
      <c r="V96" s="1692"/>
      <c r="W96" s="1692"/>
      <c r="X96" s="1692"/>
      <c r="Y96" s="1692"/>
      <c r="Z96" s="1692"/>
      <c r="AA96" s="1692"/>
      <c r="AB96" s="1692"/>
      <c r="AC96" s="1692"/>
      <c r="AD96" s="1692"/>
      <c r="AE96" s="1692"/>
      <c r="AF96" s="1692"/>
      <c r="AG96" s="1692"/>
      <c r="AH96" s="1692"/>
      <c r="AI96" s="1692"/>
      <c r="AJ96" s="1692"/>
      <c r="AK96" s="1692"/>
      <c r="AL96" s="1692"/>
      <c r="AM96" s="1692"/>
      <c r="AN96" s="1692"/>
      <c r="AO96" s="1692"/>
      <c r="AP96" s="1692"/>
      <c r="AQ96" s="1692"/>
      <c r="AR96" s="1692"/>
      <c r="AS96" s="1692"/>
      <c r="AT96" s="1692"/>
      <c r="AU96" s="1692"/>
      <c r="AV96" s="1692"/>
      <c r="AW96" s="1692"/>
      <c r="AX96" s="1692"/>
      <c r="AY96" s="1692"/>
      <c r="AZ96" s="1692"/>
      <c r="BA96" s="1692"/>
      <c r="BB96" s="1692"/>
      <c r="BC96" s="1692"/>
      <c r="BD96" s="1692"/>
      <c r="BE96" s="1692"/>
      <c r="BF96" s="1692"/>
      <c r="BG96" s="1692"/>
      <c r="BH96" s="1692"/>
      <c r="BI96" s="1692"/>
      <c r="BJ96" s="1692"/>
      <c r="BK96" s="1692"/>
      <c r="BL96" s="1692"/>
      <c r="BM96" s="1692"/>
      <c r="BN96" s="1692"/>
      <c r="BO96" s="1692"/>
      <c r="BP96" s="1692"/>
      <c r="BQ96" s="1692"/>
      <c r="BR96" s="1692"/>
      <c r="BS96" s="1692"/>
      <c r="BT96" s="1692"/>
      <c r="BU96" s="1692"/>
      <c r="BV96" s="1692"/>
      <c r="BW96" s="1692"/>
      <c r="BX96" s="1692"/>
      <c r="BY96" s="1692"/>
      <c r="BZ96" s="1692"/>
      <c r="CA96" s="1692"/>
      <c r="CB96" s="1692"/>
      <c r="CC96" s="1692"/>
      <c r="CD96" s="1692"/>
      <c r="CE96" s="1692"/>
      <c r="CF96" s="1692"/>
      <c r="CG96" s="1692"/>
      <c r="CH96" s="1692"/>
      <c r="CI96" s="1692"/>
      <c r="CJ96" s="1692"/>
      <c r="CK96" s="1692"/>
      <c r="CL96" s="1692"/>
      <c r="CM96" s="1692"/>
      <c r="CN96" s="1692"/>
      <c r="CO96" s="1692"/>
      <c r="CP96" s="1692"/>
      <c r="CQ96" s="1692"/>
      <c r="CR96" s="1692"/>
      <c r="CS96" s="1692"/>
      <c r="CT96" s="1692"/>
      <c r="CU96" s="1692"/>
      <c r="CV96" s="1692"/>
      <c r="CW96" s="1692"/>
      <c r="CX96" s="1692"/>
      <c r="CY96" s="1692"/>
      <c r="CZ96" s="1692"/>
      <c r="DA96" s="1692"/>
      <c r="DB96" s="1692"/>
      <c r="DC96" s="1692"/>
      <c r="DD96" s="1692"/>
      <c r="DE96" s="1692"/>
      <c r="DF96" s="1692"/>
      <c r="DG96" s="1692"/>
      <c r="DH96" s="1692"/>
      <c r="DI96" s="1692"/>
    </row>
    <row r="97" spans="1:113" s="1699" customFormat="1">
      <c r="A97" s="552"/>
      <c r="B97" s="1692"/>
      <c r="C97" s="1692"/>
      <c r="D97" s="1692"/>
      <c r="E97" s="1692"/>
      <c r="F97" s="1692"/>
      <c r="G97" s="1692"/>
      <c r="H97" s="1692"/>
      <c r="I97" s="1692"/>
      <c r="J97" s="1692"/>
      <c r="K97" s="1692"/>
      <c r="L97" s="1692"/>
      <c r="M97" s="1692"/>
      <c r="N97" s="1692"/>
      <c r="O97" s="1692"/>
      <c r="P97" s="1692"/>
      <c r="Q97" s="1692"/>
      <c r="R97" s="1692"/>
      <c r="S97" s="1692"/>
      <c r="T97" s="1692"/>
      <c r="U97" s="1692"/>
      <c r="V97" s="1692"/>
      <c r="W97" s="1692"/>
      <c r="X97" s="1692"/>
      <c r="Y97" s="1692"/>
      <c r="Z97" s="1692"/>
      <c r="AA97" s="1692"/>
      <c r="AB97" s="1692"/>
      <c r="AC97" s="1692"/>
      <c r="AD97" s="1692"/>
      <c r="AE97" s="1692"/>
      <c r="AF97" s="1692"/>
      <c r="AG97" s="1692"/>
      <c r="AH97" s="1692"/>
      <c r="AI97" s="1692"/>
      <c r="AJ97" s="1692"/>
      <c r="AK97" s="1692"/>
      <c r="AL97" s="1692"/>
      <c r="AM97" s="1692"/>
      <c r="AN97" s="1692"/>
      <c r="AO97" s="1692"/>
      <c r="AP97" s="1692"/>
      <c r="AQ97" s="1692"/>
      <c r="AR97" s="1692"/>
      <c r="AS97" s="1692"/>
      <c r="AT97" s="1692"/>
      <c r="AU97" s="1692"/>
      <c r="AV97" s="1692"/>
      <c r="AW97" s="1692"/>
      <c r="AX97" s="1692"/>
      <c r="AY97" s="1692"/>
      <c r="AZ97" s="1692"/>
      <c r="BA97" s="1692"/>
      <c r="BB97" s="1692"/>
      <c r="BC97" s="1692"/>
      <c r="BD97" s="1692"/>
      <c r="BE97" s="1692"/>
      <c r="BF97" s="1692"/>
      <c r="BG97" s="1692"/>
      <c r="BH97" s="1692"/>
      <c r="BI97" s="1692"/>
      <c r="BJ97" s="1692"/>
      <c r="BK97" s="1692"/>
      <c r="BL97" s="1692"/>
      <c r="BM97" s="1692"/>
      <c r="BN97" s="1692"/>
      <c r="BO97" s="1692"/>
      <c r="BP97" s="1692"/>
      <c r="BQ97" s="1692"/>
      <c r="BR97" s="1692"/>
      <c r="BS97" s="1692"/>
      <c r="BT97" s="1692"/>
      <c r="BU97" s="1692"/>
      <c r="BV97" s="1692"/>
      <c r="BW97" s="1692"/>
      <c r="BX97" s="1692"/>
      <c r="BY97" s="1692"/>
      <c r="BZ97" s="1692"/>
      <c r="CA97" s="1692"/>
      <c r="CB97" s="1692"/>
      <c r="CC97" s="1692"/>
      <c r="CD97" s="1692"/>
      <c r="CE97" s="1692"/>
      <c r="CF97" s="1692"/>
      <c r="CG97" s="1692"/>
      <c r="CH97" s="1692"/>
      <c r="CI97" s="1692"/>
      <c r="CJ97" s="1692"/>
      <c r="CK97" s="1692"/>
      <c r="CL97" s="1692"/>
      <c r="CM97" s="1692"/>
      <c r="CN97" s="1692"/>
      <c r="CO97" s="1692"/>
      <c r="CP97" s="1692"/>
      <c r="CQ97" s="1692"/>
      <c r="CR97" s="1692"/>
      <c r="CS97" s="1692"/>
      <c r="CT97" s="1692"/>
      <c r="CU97" s="1692"/>
      <c r="CV97" s="1692"/>
      <c r="CW97" s="1692"/>
      <c r="CX97" s="1692"/>
      <c r="CY97" s="1692"/>
      <c r="CZ97" s="1692"/>
      <c r="DA97" s="1692"/>
      <c r="DB97" s="1692"/>
      <c r="DC97" s="1692"/>
      <c r="DD97" s="1692"/>
      <c r="DE97" s="1692"/>
      <c r="DF97" s="1692"/>
      <c r="DG97" s="1692"/>
      <c r="DH97" s="1692"/>
      <c r="DI97" s="1692"/>
    </row>
    <row r="98" spans="1:113" s="1699" customFormat="1">
      <c r="A98" s="552"/>
      <c r="B98" s="1692"/>
      <c r="C98" s="1692"/>
      <c r="D98" s="1692"/>
      <c r="E98" s="1692"/>
      <c r="F98" s="1692"/>
      <c r="G98" s="1692"/>
      <c r="H98" s="1692"/>
      <c r="I98" s="1692"/>
      <c r="J98" s="1692"/>
      <c r="K98" s="1692"/>
      <c r="L98" s="1692"/>
      <c r="M98" s="1692"/>
      <c r="N98" s="1692"/>
      <c r="O98" s="1692"/>
      <c r="P98" s="1692"/>
      <c r="Q98" s="1692"/>
      <c r="R98" s="1692"/>
      <c r="S98" s="1692"/>
      <c r="T98" s="1692"/>
      <c r="U98" s="1692"/>
      <c r="V98" s="1692"/>
      <c r="W98" s="1692"/>
      <c r="X98" s="1692"/>
      <c r="Y98" s="1692"/>
      <c r="Z98" s="1692"/>
      <c r="AA98" s="1692"/>
      <c r="AB98" s="1692"/>
      <c r="AC98" s="1692"/>
      <c r="AD98" s="1692"/>
      <c r="AE98" s="1692"/>
      <c r="AF98" s="1692"/>
      <c r="AG98" s="1692"/>
      <c r="AH98" s="1692"/>
      <c r="AI98" s="1692"/>
      <c r="AJ98" s="1692"/>
      <c r="AK98" s="1692"/>
      <c r="AL98" s="1692"/>
      <c r="AM98" s="1692"/>
      <c r="AN98" s="1692"/>
      <c r="AO98" s="1692"/>
      <c r="AP98" s="1692"/>
      <c r="AQ98" s="1692"/>
      <c r="AR98" s="1692"/>
      <c r="AS98" s="1692"/>
      <c r="AT98" s="1692"/>
      <c r="AU98" s="1692"/>
      <c r="AV98" s="1692"/>
      <c r="AW98" s="1692"/>
      <c r="AX98" s="1692"/>
      <c r="AY98" s="1692"/>
      <c r="AZ98" s="1692"/>
      <c r="BA98" s="1692"/>
      <c r="BB98" s="1692"/>
      <c r="BC98" s="1692"/>
      <c r="BD98" s="1692"/>
      <c r="BE98" s="1692"/>
      <c r="BF98" s="1692"/>
      <c r="BG98" s="1692"/>
      <c r="BH98" s="1692"/>
      <c r="BI98" s="1692"/>
      <c r="BJ98" s="1692"/>
      <c r="BK98" s="1692"/>
      <c r="BL98" s="1692"/>
      <c r="BM98" s="1692"/>
      <c r="BN98" s="1692"/>
      <c r="BO98" s="1692"/>
      <c r="BP98" s="1692"/>
      <c r="BQ98" s="1692"/>
      <c r="BR98" s="1692"/>
      <c r="BS98" s="1692"/>
      <c r="BT98" s="1692"/>
      <c r="BU98" s="1692"/>
      <c r="BV98" s="1692"/>
      <c r="BW98" s="1692"/>
      <c r="BX98" s="1692"/>
      <c r="BY98" s="1692"/>
      <c r="BZ98" s="1692"/>
      <c r="CA98" s="1692"/>
      <c r="CB98" s="1692"/>
      <c r="CC98" s="1692"/>
      <c r="CD98" s="1692"/>
      <c r="CE98" s="1692"/>
      <c r="CF98" s="1692"/>
      <c r="CG98" s="1692"/>
      <c r="CH98" s="1692"/>
      <c r="CI98" s="1692"/>
      <c r="CJ98" s="1692"/>
      <c r="CK98" s="1692"/>
      <c r="CL98" s="1692"/>
      <c r="CM98" s="1692"/>
      <c r="CN98" s="1692"/>
      <c r="CO98" s="1692"/>
      <c r="CP98" s="1692"/>
      <c r="CQ98" s="1692"/>
      <c r="CR98" s="1692"/>
      <c r="CS98" s="1692"/>
      <c r="CT98" s="1692"/>
      <c r="CU98" s="1692"/>
      <c r="CV98" s="1692"/>
      <c r="CW98" s="1692"/>
      <c r="CX98" s="1692"/>
      <c r="CY98" s="1692"/>
      <c r="CZ98" s="1692"/>
      <c r="DA98" s="1692"/>
      <c r="DB98" s="1692"/>
      <c r="DC98" s="1692"/>
      <c r="DD98" s="1692"/>
      <c r="DE98" s="1692"/>
      <c r="DF98" s="1692"/>
      <c r="DG98" s="1692"/>
      <c r="DH98" s="1692"/>
      <c r="DI98" s="1692"/>
    </row>
    <row r="99" spans="1:113" s="1699" customFormat="1">
      <c r="A99" s="552"/>
      <c r="B99" s="1692"/>
      <c r="C99" s="1692"/>
      <c r="D99" s="1692"/>
      <c r="E99" s="1692"/>
      <c r="F99" s="1692"/>
      <c r="G99" s="1692"/>
      <c r="H99" s="1692"/>
      <c r="I99" s="1692"/>
      <c r="J99" s="1692"/>
      <c r="K99" s="1692"/>
      <c r="L99" s="1692"/>
      <c r="M99" s="1692"/>
      <c r="N99" s="1692"/>
      <c r="O99" s="1692"/>
      <c r="P99" s="1692"/>
      <c r="Q99" s="1692"/>
      <c r="R99" s="1692"/>
      <c r="S99" s="1692"/>
      <c r="T99" s="1692"/>
      <c r="U99" s="1692"/>
      <c r="V99" s="1692"/>
      <c r="W99" s="1692"/>
      <c r="X99" s="1692"/>
      <c r="Y99" s="1692"/>
      <c r="Z99" s="1692"/>
      <c r="AA99" s="1692"/>
      <c r="AB99" s="1692"/>
      <c r="AC99" s="1692"/>
      <c r="AD99" s="1692"/>
      <c r="AE99" s="1692"/>
      <c r="AF99" s="1692"/>
      <c r="AG99" s="1692"/>
      <c r="AH99" s="1692"/>
      <c r="AI99" s="1692"/>
      <c r="AJ99" s="1692"/>
      <c r="AK99" s="1692"/>
      <c r="AL99" s="1692"/>
      <c r="AM99" s="1692"/>
      <c r="AN99" s="1692"/>
      <c r="AO99" s="1692"/>
      <c r="AP99" s="1692"/>
      <c r="AQ99" s="1692"/>
      <c r="AR99" s="1692"/>
      <c r="AS99" s="1692"/>
      <c r="AT99" s="1692"/>
      <c r="AU99" s="1692"/>
      <c r="AV99" s="1692"/>
      <c r="AW99" s="1692"/>
      <c r="AX99" s="1692"/>
      <c r="AY99" s="1692"/>
      <c r="AZ99" s="1692"/>
      <c r="BA99" s="1692"/>
      <c r="BB99" s="1692"/>
      <c r="BC99" s="1692"/>
      <c r="BD99" s="1692"/>
      <c r="BE99" s="1692"/>
      <c r="BF99" s="1692"/>
      <c r="BG99" s="1692"/>
      <c r="BH99" s="1692"/>
      <c r="BI99" s="1692"/>
      <c r="BJ99" s="1692"/>
      <c r="BK99" s="1692"/>
      <c r="BL99" s="1692"/>
      <c r="BM99" s="1692"/>
      <c r="BN99" s="1692"/>
      <c r="BO99" s="1692"/>
      <c r="BP99" s="1692"/>
      <c r="BQ99" s="1692"/>
      <c r="BR99" s="1692"/>
      <c r="BS99" s="1692"/>
      <c r="BT99" s="1692"/>
      <c r="BU99" s="1692"/>
      <c r="BV99" s="1692"/>
      <c r="BW99" s="1692"/>
      <c r="BX99" s="1692"/>
      <c r="BY99" s="1692"/>
      <c r="BZ99" s="1692"/>
      <c r="CA99" s="1692"/>
      <c r="CB99" s="1692"/>
      <c r="CC99" s="1692"/>
      <c r="CD99" s="1692"/>
      <c r="CE99" s="1692"/>
      <c r="CF99" s="1692"/>
      <c r="CG99" s="1692"/>
      <c r="CH99" s="1692"/>
      <c r="CI99" s="1692"/>
      <c r="CJ99" s="1692"/>
      <c r="CK99" s="1692"/>
      <c r="CL99" s="1692"/>
      <c r="CM99" s="1692"/>
      <c r="CN99" s="1692"/>
      <c r="CO99" s="1692"/>
      <c r="CP99" s="1692"/>
      <c r="CQ99" s="1692"/>
      <c r="CR99" s="1692"/>
      <c r="CS99" s="1692"/>
      <c r="CT99" s="1692"/>
      <c r="CU99" s="1692"/>
      <c r="CV99" s="1692"/>
      <c r="CW99" s="1692"/>
      <c r="CX99" s="1692"/>
      <c r="CY99" s="1692"/>
      <c r="CZ99" s="1692"/>
      <c r="DA99" s="1692"/>
      <c r="DB99" s="1692"/>
      <c r="DC99" s="1692"/>
      <c r="DD99" s="1692"/>
      <c r="DE99" s="1692"/>
      <c r="DF99" s="1692"/>
      <c r="DG99" s="1692"/>
      <c r="DH99" s="1692"/>
      <c r="DI99" s="1692"/>
    </row>
    <row r="100" spans="1:113" s="1699" customFormat="1">
      <c r="A100" s="552"/>
      <c r="B100" s="1692"/>
      <c r="C100" s="1692"/>
      <c r="D100" s="1692"/>
      <c r="E100" s="1692"/>
      <c r="F100" s="1692"/>
      <c r="G100" s="1692"/>
      <c r="H100" s="1692"/>
      <c r="I100" s="1692"/>
      <c r="J100" s="1692"/>
      <c r="K100" s="1692"/>
      <c r="L100" s="1692"/>
      <c r="M100" s="1692"/>
      <c r="N100" s="1692"/>
      <c r="O100" s="1692"/>
      <c r="P100" s="1692"/>
      <c r="Q100" s="1692"/>
      <c r="R100" s="1692"/>
      <c r="S100" s="1692"/>
      <c r="T100" s="1692"/>
      <c r="U100" s="1692"/>
      <c r="V100" s="1692"/>
      <c r="W100" s="1692"/>
      <c r="X100" s="1692"/>
      <c r="Y100" s="1692"/>
      <c r="Z100" s="1692"/>
      <c r="AA100" s="1692"/>
      <c r="AB100" s="1692"/>
      <c r="AC100" s="1692"/>
      <c r="AD100" s="1692"/>
      <c r="AE100" s="1692"/>
      <c r="AF100" s="1692"/>
      <c r="AG100" s="1692"/>
      <c r="AH100" s="1692"/>
      <c r="AI100" s="1692"/>
      <c r="AJ100" s="1692"/>
      <c r="AK100" s="1692"/>
      <c r="AL100" s="1692"/>
      <c r="AM100" s="1692"/>
      <c r="AN100" s="1692"/>
      <c r="AO100" s="1692"/>
      <c r="AP100" s="1692"/>
      <c r="AQ100" s="1692"/>
      <c r="AR100" s="1692"/>
      <c r="AS100" s="1692"/>
      <c r="AT100" s="1692"/>
      <c r="AU100" s="1692"/>
      <c r="AV100" s="1692"/>
      <c r="AW100" s="1692"/>
      <c r="AX100" s="1692"/>
      <c r="AY100" s="1692"/>
      <c r="AZ100" s="1692"/>
      <c r="BA100" s="1692"/>
      <c r="BB100" s="1692"/>
      <c r="BC100" s="1692"/>
      <c r="BD100" s="1692"/>
      <c r="BE100" s="1692"/>
      <c r="BF100" s="1692"/>
      <c r="BG100" s="1692"/>
      <c r="BH100" s="1692"/>
      <c r="BI100" s="1692"/>
      <c r="BJ100" s="1692"/>
      <c r="BK100" s="1692"/>
      <c r="BL100" s="1692"/>
      <c r="BM100" s="1692"/>
      <c r="BN100" s="1692"/>
      <c r="BO100" s="1692"/>
      <c r="BP100" s="1692"/>
      <c r="BQ100" s="1692"/>
      <c r="BR100" s="1692"/>
      <c r="BS100" s="1692"/>
      <c r="BT100" s="1692"/>
      <c r="BU100" s="1692"/>
      <c r="BV100" s="1692"/>
      <c r="BW100" s="1692"/>
      <c r="BX100" s="1692"/>
      <c r="BY100" s="1692"/>
      <c r="BZ100" s="1692"/>
      <c r="CA100" s="1692"/>
      <c r="CB100" s="1692"/>
      <c r="CC100" s="1692"/>
      <c r="CD100" s="1692"/>
      <c r="CE100" s="1692"/>
      <c r="CF100" s="1692"/>
      <c r="CG100" s="1692"/>
      <c r="CH100" s="1692"/>
      <c r="CI100" s="1692"/>
      <c r="CJ100" s="1692"/>
      <c r="CK100" s="1692"/>
      <c r="CL100" s="1692"/>
      <c r="CM100" s="1692"/>
      <c r="CN100" s="1692"/>
      <c r="CO100" s="1692"/>
      <c r="CP100" s="1692"/>
      <c r="CQ100" s="1692"/>
      <c r="CR100" s="1692"/>
      <c r="CS100" s="1692"/>
      <c r="CT100" s="1692"/>
      <c r="CU100" s="1692"/>
      <c r="CV100" s="1692"/>
      <c r="CW100" s="1692"/>
      <c r="CX100" s="1692"/>
      <c r="CY100" s="1692"/>
      <c r="CZ100" s="1692"/>
      <c r="DA100" s="1692"/>
      <c r="DB100" s="1692"/>
      <c r="DC100" s="1692"/>
      <c r="DD100" s="1692"/>
      <c r="DE100" s="1692"/>
      <c r="DF100" s="1692"/>
      <c r="DG100" s="1692"/>
      <c r="DH100" s="1692"/>
      <c r="DI100" s="1692"/>
    </row>
    <row r="101" spans="1:113" s="1699" customFormat="1">
      <c r="A101" s="552"/>
      <c r="B101" s="1692"/>
      <c r="C101" s="1692"/>
      <c r="D101" s="1692"/>
      <c r="E101" s="1692"/>
      <c r="F101" s="1692"/>
      <c r="G101" s="1692"/>
      <c r="H101" s="1692"/>
      <c r="I101" s="1692"/>
      <c r="J101" s="1692"/>
      <c r="K101" s="1692"/>
      <c r="L101" s="1692"/>
      <c r="M101" s="1692"/>
      <c r="N101" s="1692"/>
      <c r="O101" s="1692"/>
      <c r="P101" s="1692"/>
      <c r="Q101" s="1692"/>
      <c r="R101" s="1692"/>
      <c r="S101" s="1692"/>
      <c r="T101" s="1692"/>
      <c r="U101" s="1692"/>
      <c r="V101" s="1692"/>
      <c r="W101" s="1692"/>
      <c r="X101" s="1692"/>
      <c r="Y101" s="1692"/>
      <c r="Z101" s="1692"/>
      <c r="AA101" s="1692"/>
      <c r="AB101" s="1692"/>
      <c r="AC101" s="1692"/>
      <c r="AD101" s="1692"/>
      <c r="AE101" s="1692"/>
      <c r="AF101" s="1692"/>
      <c r="AG101" s="1692"/>
      <c r="AH101" s="1692"/>
      <c r="AI101" s="1692"/>
      <c r="AJ101" s="1692"/>
      <c r="AK101" s="1692"/>
      <c r="AL101" s="1692"/>
      <c r="AM101" s="1692"/>
      <c r="AN101" s="1692"/>
      <c r="AO101" s="1692"/>
      <c r="AP101" s="1692"/>
      <c r="AQ101" s="1692"/>
      <c r="AR101" s="1692"/>
      <c r="AS101" s="1692"/>
      <c r="AT101" s="1692"/>
      <c r="AU101" s="1692"/>
      <c r="AV101" s="1692"/>
      <c r="AW101" s="1692"/>
      <c r="AX101" s="1692"/>
      <c r="AY101" s="1692"/>
      <c r="AZ101" s="1692"/>
      <c r="BA101" s="1692"/>
      <c r="BB101" s="1692"/>
      <c r="BC101" s="1692"/>
      <c r="BD101" s="1692"/>
      <c r="BE101" s="1692"/>
      <c r="BF101" s="1692"/>
      <c r="BG101" s="1692"/>
      <c r="BH101" s="1692"/>
      <c r="BI101" s="1692"/>
      <c r="BJ101" s="1692"/>
      <c r="BK101" s="1692"/>
      <c r="BL101" s="1692"/>
      <c r="BM101" s="1692"/>
      <c r="BN101" s="1692"/>
      <c r="BO101" s="1692"/>
      <c r="BP101" s="1692"/>
      <c r="BQ101" s="1692"/>
      <c r="BR101" s="1692"/>
      <c r="BS101" s="1692"/>
      <c r="BT101" s="1692"/>
      <c r="BU101" s="1692"/>
      <c r="BV101" s="1692"/>
      <c r="BW101" s="1692"/>
      <c r="BX101" s="1692"/>
      <c r="BY101" s="1692"/>
      <c r="BZ101" s="1692"/>
      <c r="CA101" s="1692"/>
      <c r="CB101" s="1692"/>
      <c r="CC101" s="1692"/>
      <c r="CD101" s="1692"/>
      <c r="CE101" s="1692"/>
      <c r="CF101" s="1692"/>
      <c r="CG101" s="1692"/>
      <c r="CH101" s="1692"/>
      <c r="CI101" s="1692"/>
      <c r="CJ101" s="1692"/>
      <c r="CK101" s="1692"/>
      <c r="CL101" s="1692"/>
      <c r="CM101" s="1692"/>
      <c r="CN101" s="1692"/>
      <c r="CO101" s="1692"/>
      <c r="CP101" s="1692"/>
      <c r="CQ101" s="1692"/>
      <c r="CR101" s="1692"/>
      <c r="CS101" s="1692"/>
      <c r="CT101" s="1692"/>
      <c r="CU101" s="1692"/>
      <c r="CV101" s="1692"/>
      <c r="CW101" s="1692"/>
      <c r="CX101" s="1692"/>
      <c r="CY101" s="1692"/>
      <c r="CZ101" s="1692"/>
      <c r="DA101" s="1692"/>
      <c r="DB101" s="1692"/>
      <c r="DC101" s="1692"/>
      <c r="DD101" s="1692"/>
      <c r="DE101" s="1692"/>
      <c r="DF101" s="1692"/>
      <c r="DG101" s="1692"/>
      <c r="DH101" s="1692"/>
      <c r="DI101" s="1692"/>
    </row>
    <row r="102" spans="1:113" s="1699" customFormat="1">
      <c r="A102" s="552"/>
      <c r="B102" s="1692"/>
      <c r="C102" s="1692"/>
      <c r="D102" s="1692"/>
      <c r="E102" s="1692"/>
      <c r="F102" s="1692"/>
      <c r="G102" s="1692"/>
      <c r="H102" s="1692"/>
      <c r="I102" s="1692"/>
      <c r="J102" s="1692"/>
      <c r="K102" s="1692"/>
      <c r="L102" s="1692"/>
      <c r="M102" s="1692"/>
      <c r="N102" s="1692"/>
      <c r="O102" s="1692"/>
      <c r="P102" s="1692"/>
      <c r="Q102" s="1692"/>
      <c r="R102" s="1692"/>
      <c r="S102" s="1692"/>
      <c r="T102" s="1692"/>
      <c r="U102" s="1692"/>
      <c r="V102" s="1692"/>
      <c r="W102" s="1692"/>
      <c r="X102" s="1692"/>
      <c r="Y102" s="1692"/>
      <c r="Z102" s="1692"/>
      <c r="AA102" s="1692"/>
      <c r="AB102" s="1692"/>
      <c r="AC102" s="1692"/>
      <c r="AD102" s="1692"/>
      <c r="AE102" s="1692"/>
      <c r="AF102" s="1692"/>
      <c r="AG102" s="1692"/>
      <c r="AH102" s="1692"/>
      <c r="AI102" s="1692"/>
      <c r="AJ102" s="1692"/>
      <c r="AK102" s="1692"/>
      <c r="AL102" s="1692"/>
      <c r="AM102" s="1692"/>
      <c r="AN102" s="1692"/>
      <c r="AO102" s="1692"/>
      <c r="AP102" s="1692"/>
      <c r="AQ102" s="1692"/>
      <c r="AR102" s="1692"/>
      <c r="AS102" s="1692"/>
      <c r="AT102" s="1692"/>
      <c r="AU102" s="1692"/>
      <c r="AV102" s="1692"/>
      <c r="AW102" s="1692"/>
      <c r="AX102" s="1692"/>
      <c r="AY102" s="1692"/>
      <c r="AZ102" s="1692"/>
      <c r="BA102" s="1692"/>
      <c r="BB102" s="1692"/>
      <c r="BC102" s="1692"/>
      <c r="BD102" s="1692"/>
      <c r="BE102" s="1692"/>
      <c r="BF102" s="1692"/>
      <c r="BG102" s="1692"/>
      <c r="BH102" s="1692"/>
      <c r="BI102" s="1692"/>
      <c r="BJ102" s="1692"/>
      <c r="BK102" s="1692"/>
      <c r="BL102" s="1692"/>
      <c r="BM102" s="1692"/>
      <c r="BN102" s="1692"/>
      <c r="BO102" s="1692"/>
      <c r="BP102" s="1692"/>
      <c r="BQ102" s="1692"/>
      <c r="BR102" s="1692"/>
      <c r="BS102" s="1692"/>
      <c r="BT102" s="1692"/>
      <c r="BU102" s="1692"/>
      <c r="BV102" s="1692"/>
      <c r="BW102" s="1692"/>
      <c r="BX102" s="1692"/>
      <c r="BY102" s="1692"/>
      <c r="BZ102" s="1692"/>
      <c r="CA102" s="1692"/>
      <c r="CB102" s="1692"/>
      <c r="CC102" s="1692"/>
      <c r="CD102" s="1692"/>
      <c r="CE102" s="1692"/>
      <c r="CF102" s="1692"/>
      <c r="CG102" s="1692"/>
      <c r="CH102" s="1692"/>
      <c r="CI102" s="1692"/>
      <c r="CJ102" s="1692"/>
      <c r="CK102" s="1692"/>
      <c r="CL102" s="1692"/>
      <c r="CM102" s="1692"/>
      <c r="CN102" s="1692"/>
      <c r="CO102" s="1692"/>
      <c r="CP102" s="1692"/>
      <c r="CQ102" s="1692"/>
      <c r="CR102" s="1692"/>
      <c r="CS102" s="1692"/>
      <c r="CT102" s="1692"/>
      <c r="CU102" s="1692"/>
      <c r="CV102" s="1692"/>
      <c r="CW102" s="1692"/>
      <c r="CX102" s="1692"/>
      <c r="CY102" s="1692"/>
      <c r="CZ102" s="1692"/>
      <c r="DA102" s="1692"/>
      <c r="DB102" s="1692"/>
      <c r="DC102" s="1692"/>
      <c r="DD102" s="1692"/>
      <c r="DE102" s="1692"/>
      <c r="DF102" s="1692"/>
      <c r="DG102" s="1692"/>
      <c r="DH102" s="1692"/>
      <c r="DI102" s="1692"/>
    </row>
    <row r="103" spans="1:113" s="1699" customFormat="1">
      <c r="A103" s="552"/>
      <c r="B103" s="1692"/>
      <c r="C103" s="1692"/>
      <c r="D103" s="1692"/>
      <c r="E103" s="1692"/>
      <c r="F103" s="1692"/>
      <c r="G103" s="1692"/>
      <c r="H103" s="1692"/>
      <c r="I103" s="1692"/>
      <c r="J103" s="1692"/>
      <c r="K103" s="1692"/>
      <c r="L103" s="1692"/>
      <c r="M103" s="1692"/>
      <c r="N103" s="1692"/>
      <c r="O103" s="1692"/>
      <c r="P103" s="1692"/>
      <c r="Q103" s="1692"/>
      <c r="R103" s="1692"/>
      <c r="S103" s="1692"/>
      <c r="T103" s="1692"/>
      <c r="U103" s="1692"/>
      <c r="V103" s="1692"/>
      <c r="W103" s="1692"/>
      <c r="X103" s="1692"/>
      <c r="Y103" s="1692"/>
      <c r="Z103" s="1692"/>
      <c r="AA103" s="1692"/>
      <c r="AB103" s="1692"/>
      <c r="AC103" s="1692"/>
      <c r="AD103" s="1692"/>
      <c r="AE103" s="1692"/>
      <c r="AF103" s="1692"/>
      <c r="AG103" s="1692"/>
      <c r="AH103" s="1692"/>
      <c r="AI103" s="1692"/>
      <c r="AJ103" s="1692"/>
      <c r="AK103" s="1692"/>
      <c r="AL103" s="1692"/>
      <c r="AM103" s="1692"/>
      <c r="AN103" s="1692"/>
      <c r="AO103" s="1692"/>
      <c r="AP103" s="1692"/>
      <c r="AQ103" s="1692"/>
      <c r="AR103" s="1692"/>
      <c r="AS103" s="1692"/>
      <c r="AT103" s="1692"/>
      <c r="AU103" s="1692"/>
      <c r="AV103" s="1692"/>
      <c r="AW103" s="1692"/>
      <c r="AX103" s="1692"/>
      <c r="AY103" s="1692"/>
      <c r="AZ103" s="1692"/>
      <c r="BA103" s="1692"/>
      <c r="BB103" s="1692"/>
      <c r="BC103" s="1692"/>
      <c r="BD103" s="1692"/>
      <c r="BE103" s="1692"/>
      <c r="BF103" s="1692"/>
      <c r="BG103" s="1692"/>
      <c r="BH103" s="1692"/>
      <c r="BI103" s="1692"/>
      <c r="BJ103" s="1692"/>
      <c r="BK103" s="1692"/>
      <c r="BL103" s="1692"/>
      <c r="BM103" s="1692"/>
      <c r="BN103" s="1692"/>
      <c r="BO103" s="1692"/>
      <c r="BP103" s="1692"/>
      <c r="BQ103" s="1692"/>
      <c r="BR103" s="1692"/>
      <c r="BS103" s="1692"/>
      <c r="BT103" s="1692"/>
      <c r="BU103" s="1692"/>
      <c r="BV103" s="1692"/>
      <c r="BW103" s="1692"/>
      <c r="BX103" s="1692"/>
      <c r="BY103" s="1692"/>
      <c r="BZ103" s="1692"/>
      <c r="CA103" s="1692"/>
      <c r="CB103" s="1692"/>
      <c r="CC103" s="1692"/>
      <c r="CD103" s="1692"/>
      <c r="CE103" s="1692"/>
      <c r="CF103" s="1692"/>
      <c r="CG103" s="1692"/>
      <c r="CH103" s="1692"/>
      <c r="CI103" s="1692"/>
      <c r="CJ103" s="1692"/>
      <c r="CK103" s="1692"/>
      <c r="CL103" s="1692"/>
      <c r="CM103" s="1692"/>
      <c r="CN103" s="1692"/>
      <c r="CO103" s="1692"/>
      <c r="CP103" s="1692"/>
      <c r="CQ103" s="1692"/>
      <c r="CR103" s="1692"/>
      <c r="CS103" s="1692"/>
      <c r="CT103" s="1692"/>
      <c r="CU103" s="1692"/>
      <c r="CV103" s="1692"/>
      <c r="CW103" s="1692"/>
      <c r="CX103" s="1692"/>
      <c r="CY103" s="1692"/>
      <c r="CZ103" s="1692"/>
      <c r="DA103" s="1692"/>
      <c r="DB103" s="1692"/>
      <c r="DC103" s="1692"/>
      <c r="DD103" s="1692"/>
      <c r="DE103" s="1692"/>
      <c r="DF103" s="1692"/>
      <c r="DG103" s="1692"/>
      <c r="DH103" s="1692"/>
      <c r="DI103" s="1692"/>
    </row>
    <row r="104" spans="1:113" s="1699" customFormat="1">
      <c r="A104" s="552"/>
      <c r="B104" s="1692"/>
      <c r="C104" s="1692"/>
      <c r="D104" s="1692"/>
      <c r="E104" s="1692"/>
      <c r="F104" s="1692"/>
      <c r="G104" s="1692"/>
      <c r="H104" s="1692"/>
      <c r="I104" s="1692"/>
      <c r="J104" s="1692"/>
      <c r="K104" s="1692"/>
      <c r="L104" s="1692"/>
      <c r="M104" s="1692"/>
      <c r="N104" s="1692"/>
      <c r="O104" s="1692"/>
      <c r="P104" s="1692"/>
      <c r="Q104" s="1692"/>
      <c r="R104" s="1692"/>
      <c r="S104" s="1692"/>
      <c r="T104" s="1692"/>
      <c r="U104" s="1692"/>
      <c r="V104" s="1692"/>
      <c r="W104" s="1692"/>
      <c r="X104" s="1692"/>
      <c r="Y104" s="1692"/>
      <c r="Z104" s="1692"/>
      <c r="AA104" s="1692"/>
      <c r="AB104" s="1692"/>
      <c r="AC104" s="1692"/>
      <c r="AD104" s="1692"/>
      <c r="AE104" s="1692"/>
      <c r="AF104" s="1692"/>
      <c r="AG104" s="1692"/>
      <c r="AH104" s="1692"/>
      <c r="AI104" s="1692"/>
      <c r="AJ104" s="1692"/>
      <c r="AK104" s="1692"/>
      <c r="AL104" s="1692"/>
      <c r="AM104" s="1692"/>
      <c r="AN104" s="1692"/>
      <c r="AO104" s="1692"/>
      <c r="AP104" s="1692"/>
      <c r="AQ104" s="1692"/>
      <c r="AR104" s="1692"/>
      <c r="AS104" s="1692"/>
      <c r="AT104" s="1692"/>
      <c r="AU104" s="1692"/>
      <c r="AV104" s="1692"/>
      <c r="AW104" s="1692"/>
      <c r="AX104" s="1692"/>
      <c r="AY104" s="1692"/>
      <c r="AZ104" s="1692"/>
      <c r="BA104" s="1692"/>
      <c r="BB104" s="1692"/>
      <c r="BC104" s="1692"/>
      <c r="BD104" s="1692"/>
      <c r="BE104" s="1692"/>
      <c r="BF104" s="1692"/>
      <c r="BG104" s="1692"/>
      <c r="BH104" s="1692"/>
      <c r="BI104" s="1692"/>
      <c r="BJ104" s="1692"/>
      <c r="BK104" s="1692"/>
      <c r="BL104" s="1692"/>
      <c r="BM104" s="1692"/>
      <c r="BN104" s="1692"/>
      <c r="BO104" s="1692"/>
      <c r="BP104" s="1692"/>
      <c r="BQ104" s="1692"/>
      <c r="BR104" s="1692"/>
      <c r="BS104" s="1692"/>
      <c r="BT104" s="1692"/>
      <c r="BU104" s="1692"/>
      <c r="BV104" s="1692"/>
      <c r="BW104" s="1692"/>
      <c r="BX104" s="1692"/>
      <c r="BY104" s="1692"/>
      <c r="BZ104" s="1692"/>
      <c r="CA104" s="1692"/>
      <c r="CB104" s="1692"/>
      <c r="CC104" s="1692"/>
      <c r="CD104" s="1692"/>
      <c r="CE104" s="1692"/>
      <c r="CF104" s="1692"/>
      <c r="CG104" s="1692"/>
      <c r="CH104" s="1692"/>
      <c r="CI104" s="1692"/>
      <c r="CJ104" s="1692"/>
      <c r="CK104" s="1692"/>
      <c r="CL104" s="1692"/>
      <c r="CM104" s="1692"/>
      <c r="CN104" s="1692"/>
      <c r="CO104" s="1692"/>
      <c r="CP104" s="1692"/>
      <c r="CQ104" s="1692"/>
      <c r="CR104" s="1692"/>
      <c r="CS104" s="1692"/>
      <c r="CT104" s="1692"/>
      <c r="CU104" s="1692"/>
      <c r="CV104" s="1692"/>
      <c r="CW104" s="1692"/>
      <c r="CX104" s="1692"/>
      <c r="CY104" s="1692"/>
      <c r="CZ104" s="1692"/>
      <c r="DA104" s="1692"/>
      <c r="DB104" s="1692"/>
      <c r="DC104" s="1692"/>
      <c r="DD104" s="1692"/>
      <c r="DE104" s="1692"/>
      <c r="DF104" s="1692"/>
      <c r="DG104" s="1692"/>
      <c r="DH104" s="1692"/>
      <c r="DI104" s="1692"/>
    </row>
    <row r="105" spans="1:113" s="1699" customFormat="1">
      <c r="A105" s="552"/>
      <c r="B105" s="1692"/>
      <c r="C105" s="1692"/>
      <c r="D105" s="1692"/>
      <c r="E105" s="1692"/>
      <c r="F105" s="1692"/>
      <c r="G105" s="1692"/>
      <c r="H105" s="1692"/>
      <c r="I105" s="1692"/>
      <c r="J105" s="1692"/>
      <c r="K105" s="1692"/>
      <c r="L105" s="1692"/>
      <c r="M105" s="1692"/>
      <c r="N105" s="1692"/>
      <c r="O105" s="1692"/>
      <c r="P105" s="1692"/>
      <c r="Q105" s="1692"/>
      <c r="R105" s="1692"/>
      <c r="S105" s="1692"/>
      <c r="T105" s="1692"/>
      <c r="U105" s="1692"/>
      <c r="V105" s="1692"/>
      <c r="W105" s="1692"/>
      <c r="X105" s="1692"/>
      <c r="Y105" s="1692"/>
      <c r="Z105" s="1692"/>
      <c r="AA105" s="1692"/>
      <c r="AB105" s="1692"/>
      <c r="AC105" s="1692"/>
      <c r="AD105" s="1692"/>
      <c r="AE105" s="1692"/>
      <c r="AF105" s="1692"/>
      <c r="AG105" s="1692"/>
      <c r="AH105" s="1692"/>
      <c r="AI105" s="1692"/>
      <c r="AJ105" s="1692"/>
      <c r="AK105" s="1692"/>
      <c r="AL105" s="1692"/>
      <c r="AM105" s="1692"/>
      <c r="AN105" s="1692"/>
      <c r="AO105" s="1692"/>
      <c r="AP105" s="1692"/>
      <c r="AQ105" s="1692"/>
      <c r="AR105" s="1692"/>
      <c r="AS105" s="1692"/>
      <c r="AT105" s="1692"/>
      <c r="AU105" s="1692"/>
      <c r="AV105" s="1692"/>
      <c r="AW105" s="1692"/>
      <c r="AX105" s="1692"/>
      <c r="AY105" s="1692"/>
      <c r="AZ105" s="1692"/>
      <c r="BA105" s="1692"/>
      <c r="BB105" s="1692"/>
      <c r="BC105" s="1692"/>
      <c r="BD105" s="1692"/>
      <c r="BE105" s="1692"/>
      <c r="BF105" s="1692"/>
      <c r="BG105" s="1692"/>
      <c r="BH105" s="1692"/>
      <c r="BI105" s="1692"/>
      <c r="BJ105" s="1692"/>
      <c r="BK105" s="1692"/>
      <c r="BL105" s="1692"/>
      <c r="BM105" s="1692"/>
      <c r="BN105" s="1692"/>
      <c r="BO105" s="1692"/>
      <c r="BP105" s="1692"/>
      <c r="BQ105" s="1692"/>
      <c r="BR105" s="1692"/>
      <c r="BS105" s="1692"/>
      <c r="BT105" s="1692"/>
      <c r="BU105" s="1692"/>
      <c r="BV105" s="1692"/>
      <c r="BW105" s="1692"/>
      <c r="BX105" s="1692"/>
      <c r="BY105" s="1692"/>
      <c r="BZ105" s="1692"/>
      <c r="CA105" s="1692"/>
      <c r="CB105" s="1692"/>
      <c r="CC105" s="1692"/>
      <c r="CD105" s="1692"/>
      <c r="CE105" s="1692"/>
      <c r="CF105" s="1692"/>
      <c r="CG105" s="1692"/>
      <c r="CH105" s="1692"/>
      <c r="CI105" s="1692"/>
      <c r="CJ105" s="1692"/>
      <c r="CK105" s="1692"/>
      <c r="CL105" s="1692"/>
      <c r="CM105" s="1692"/>
      <c r="CN105" s="1692"/>
      <c r="CO105" s="1692"/>
      <c r="CP105" s="1692"/>
      <c r="CQ105" s="1692"/>
      <c r="CR105" s="1692"/>
      <c r="CS105" s="1692"/>
      <c r="CT105" s="1692"/>
      <c r="CU105" s="1692"/>
      <c r="CV105" s="1692"/>
      <c r="CW105" s="1692"/>
      <c r="CX105" s="1692"/>
      <c r="CY105" s="1692"/>
      <c r="CZ105" s="1692"/>
      <c r="DA105" s="1692"/>
      <c r="DB105" s="1692"/>
      <c r="DC105" s="1692"/>
      <c r="DD105" s="1692"/>
      <c r="DE105" s="1692"/>
      <c r="DF105" s="1692"/>
      <c r="DG105" s="1692"/>
      <c r="DH105" s="1692"/>
      <c r="DI105" s="1692"/>
    </row>
    <row r="106" spans="1:113" s="1699" customFormat="1">
      <c r="A106" s="552"/>
      <c r="B106" s="1692"/>
      <c r="C106" s="1692"/>
      <c r="D106" s="1692"/>
      <c r="E106" s="1692"/>
      <c r="F106" s="1692"/>
      <c r="G106" s="1692"/>
      <c r="H106" s="1692"/>
      <c r="I106" s="1692"/>
      <c r="J106" s="1692"/>
      <c r="K106" s="1692"/>
      <c r="L106" s="1692"/>
      <c r="M106" s="1692"/>
      <c r="N106" s="1692"/>
      <c r="O106" s="1692"/>
      <c r="P106" s="1692"/>
      <c r="Q106" s="1692"/>
      <c r="R106" s="1692"/>
      <c r="S106" s="1692"/>
      <c r="T106" s="1692"/>
      <c r="U106" s="1692"/>
      <c r="V106" s="1692"/>
      <c r="W106" s="1692"/>
      <c r="X106" s="1692"/>
      <c r="Y106" s="1692"/>
      <c r="Z106" s="1692"/>
      <c r="AA106" s="1692"/>
      <c r="AB106" s="1692"/>
      <c r="AC106" s="1692"/>
      <c r="AD106" s="1692"/>
      <c r="AE106" s="1692"/>
      <c r="AF106" s="1692"/>
      <c r="AG106" s="1692"/>
      <c r="AH106" s="1692"/>
      <c r="AI106" s="1692"/>
      <c r="AJ106" s="1692"/>
      <c r="AK106" s="1692"/>
      <c r="AL106" s="1692"/>
      <c r="AM106" s="1692"/>
      <c r="AN106" s="1692"/>
      <c r="AO106" s="1692"/>
      <c r="AP106" s="1692"/>
      <c r="AQ106" s="1692"/>
      <c r="AR106" s="1692"/>
      <c r="AS106" s="1692"/>
      <c r="AT106" s="1692"/>
      <c r="AU106" s="1692"/>
      <c r="AV106" s="1692"/>
      <c r="AW106" s="1692"/>
      <c r="AX106" s="1692"/>
      <c r="AY106" s="1692"/>
      <c r="AZ106" s="1692"/>
      <c r="BA106" s="1692"/>
      <c r="BB106" s="1692"/>
      <c r="BC106" s="1692"/>
      <c r="BD106" s="1692"/>
      <c r="BE106" s="1692"/>
      <c r="BF106" s="1692"/>
      <c r="BG106" s="1692"/>
      <c r="BH106" s="1692"/>
      <c r="BI106" s="1692"/>
      <c r="BJ106" s="1692"/>
      <c r="BK106" s="1692"/>
      <c r="BL106" s="1692"/>
      <c r="BM106" s="1692"/>
      <c r="BN106" s="1692"/>
      <c r="BO106" s="1692"/>
      <c r="BP106" s="1692"/>
      <c r="BQ106" s="1692"/>
      <c r="BR106" s="1692"/>
      <c r="BS106" s="1692"/>
      <c r="BT106" s="1692"/>
      <c r="BU106" s="1692"/>
      <c r="BV106" s="1692"/>
      <c r="BW106" s="1692"/>
      <c r="BX106" s="1692"/>
      <c r="BY106" s="1692"/>
      <c r="BZ106" s="1692"/>
      <c r="CA106" s="1692"/>
      <c r="CB106" s="1692"/>
      <c r="CC106" s="1692"/>
      <c r="CD106" s="1692"/>
      <c r="CE106" s="1692"/>
      <c r="CF106" s="1692"/>
      <c r="CG106" s="1692"/>
      <c r="CH106" s="1692"/>
      <c r="CI106" s="1692"/>
      <c r="CJ106" s="1692"/>
      <c r="CK106" s="1692"/>
      <c r="CL106" s="1692"/>
      <c r="CM106" s="1692"/>
      <c r="CN106" s="1692"/>
      <c r="CO106" s="1692"/>
      <c r="CP106" s="1692"/>
      <c r="CQ106" s="1692"/>
      <c r="CR106" s="1692"/>
      <c r="CS106" s="1692"/>
      <c r="CT106" s="1692"/>
      <c r="CU106" s="1692"/>
      <c r="CV106" s="1692"/>
      <c r="CW106" s="1692"/>
      <c r="CX106" s="1692"/>
      <c r="CY106" s="1692"/>
      <c r="CZ106" s="1692"/>
      <c r="DA106" s="1692"/>
      <c r="DB106" s="1692"/>
      <c r="DC106" s="1692"/>
      <c r="DD106" s="1692"/>
      <c r="DE106" s="1692"/>
      <c r="DF106" s="1692"/>
      <c r="DG106" s="1692"/>
      <c r="DH106" s="1692"/>
      <c r="DI106" s="1692"/>
    </row>
    <row r="107" spans="1:113" s="1699" customFormat="1">
      <c r="A107" s="552"/>
      <c r="B107" s="1692"/>
      <c r="C107" s="1692"/>
      <c r="D107" s="1692"/>
      <c r="E107" s="1692"/>
      <c r="F107" s="1692"/>
      <c r="G107" s="1692"/>
      <c r="H107" s="1692"/>
      <c r="I107" s="1692"/>
      <c r="J107" s="1692"/>
      <c r="K107" s="1692"/>
      <c r="L107" s="1692"/>
      <c r="M107" s="1692"/>
      <c r="N107" s="1692"/>
      <c r="O107" s="1692"/>
      <c r="P107" s="1692"/>
      <c r="Q107" s="1692"/>
      <c r="R107" s="1692"/>
      <c r="S107" s="1692"/>
      <c r="T107" s="1692"/>
      <c r="U107" s="1692"/>
      <c r="V107" s="1692"/>
      <c r="W107" s="1692"/>
      <c r="X107" s="1692"/>
      <c r="Y107" s="1692"/>
      <c r="Z107" s="1692"/>
      <c r="AA107" s="1692"/>
      <c r="AB107" s="1692"/>
      <c r="AC107" s="1692"/>
      <c r="AD107" s="1692"/>
      <c r="AE107" s="1692"/>
      <c r="AF107" s="1692"/>
      <c r="AG107" s="1692"/>
      <c r="AH107" s="1692"/>
      <c r="AI107" s="1692"/>
      <c r="AJ107" s="1692"/>
      <c r="AK107" s="1692"/>
      <c r="AL107" s="1692"/>
      <c r="AM107" s="1692"/>
      <c r="AN107" s="1692"/>
      <c r="AO107" s="1692"/>
      <c r="AP107" s="1692"/>
      <c r="AQ107" s="1692"/>
      <c r="AR107" s="1692"/>
      <c r="AS107" s="1692"/>
      <c r="AT107" s="1692"/>
      <c r="AU107" s="1692"/>
      <c r="AV107" s="1692"/>
      <c r="AW107" s="1692"/>
      <c r="AX107" s="1692"/>
      <c r="AY107" s="1692"/>
      <c r="AZ107" s="1692"/>
      <c r="BA107" s="1692"/>
      <c r="BB107" s="1692"/>
      <c r="BC107" s="1692"/>
      <c r="BD107" s="1692"/>
      <c r="BE107" s="1692"/>
      <c r="BF107" s="1692"/>
      <c r="BG107" s="1692"/>
      <c r="BH107" s="1692"/>
      <c r="BI107" s="1692"/>
      <c r="BJ107" s="1692"/>
      <c r="BK107" s="1692"/>
      <c r="BL107" s="1692"/>
      <c r="BM107" s="1692"/>
      <c r="BN107" s="1692"/>
      <c r="BO107" s="1692"/>
      <c r="BP107" s="1692"/>
      <c r="BQ107" s="1692"/>
      <c r="BR107" s="1692"/>
      <c r="BS107" s="1692"/>
      <c r="BT107" s="1692"/>
      <c r="BU107" s="1692"/>
      <c r="BV107" s="1692"/>
      <c r="BW107" s="1692"/>
      <c r="BX107" s="1692"/>
      <c r="BY107" s="1692"/>
      <c r="BZ107" s="1692"/>
      <c r="CA107" s="1692"/>
      <c r="CB107" s="1692"/>
      <c r="CC107" s="1692"/>
      <c r="CD107" s="1692"/>
      <c r="CE107" s="1692"/>
      <c r="CF107" s="1692"/>
      <c r="CG107" s="1692"/>
      <c r="CH107" s="1692"/>
      <c r="CI107" s="1692"/>
      <c r="CJ107" s="1692"/>
      <c r="CK107" s="1692"/>
      <c r="CL107" s="1692"/>
      <c r="CM107" s="1692"/>
      <c r="CN107" s="1692"/>
      <c r="CO107" s="1692"/>
      <c r="CP107" s="1692"/>
      <c r="CQ107" s="1692"/>
      <c r="CR107" s="1692"/>
      <c r="CS107" s="1692"/>
      <c r="CT107" s="1692"/>
      <c r="CU107" s="1692"/>
      <c r="CV107" s="1692"/>
      <c r="CW107" s="1692"/>
      <c r="CX107" s="1692"/>
      <c r="CY107" s="1692"/>
      <c r="CZ107" s="1692"/>
      <c r="DA107" s="1692"/>
      <c r="DB107" s="1692"/>
      <c r="DC107" s="1692"/>
      <c r="DD107" s="1692"/>
      <c r="DE107" s="1692"/>
      <c r="DF107" s="1692"/>
      <c r="DG107" s="1692"/>
      <c r="DH107" s="1692"/>
      <c r="DI107" s="1692"/>
    </row>
    <row r="108" spans="1:113" s="1699" customFormat="1">
      <c r="A108" s="552"/>
      <c r="B108" s="1692"/>
      <c r="C108" s="1692"/>
      <c r="D108" s="1692"/>
      <c r="E108" s="1692"/>
      <c r="F108" s="1692"/>
      <c r="G108" s="1692"/>
      <c r="H108" s="1692"/>
      <c r="I108" s="1692"/>
      <c r="J108" s="1692"/>
      <c r="K108" s="1692"/>
      <c r="L108" s="1692"/>
      <c r="M108" s="1692"/>
      <c r="N108" s="1692"/>
      <c r="O108" s="1692"/>
      <c r="P108" s="1692"/>
      <c r="Q108" s="1692"/>
      <c r="R108" s="1692"/>
      <c r="S108" s="1692"/>
      <c r="T108" s="1692"/>
      <c r="U108" s="1692"/>
      <c r="V108" s="1692"/>
      <c r="W108" s="1692"/>
      <c r="X108" s="1692"/>
      <c r="Y108" s="1692"/>
      <c r="Z108" s="1692"/>
      <c r="AA108" s="1692"/>
      <c r="AB108" s="1692"/>
      <c r="AC108" s="1692"/>
      <c r="AD108" s="1692"/>
      <c r="AE108" s="1692"/>
      <c r="AF108" s="1692"/>
      <c r="AG108" s="1692"/>
      <c r="AH108" s="1692"/>
      <c r="AI108" s="1692"/>
      <c r="AJ108" s="1692"/>
      <c r="AK108" s="1692"/>
      <c r="AL108" s="1692"/>
      <c r="AM108" s="1692"/>
      <c r="AN108" s="1692"/>
      <c r="AO108" s="1692"/>
      <c r="AP108" s="1692"/>
      <c r="AQ108" s="1692"/>
      <c r="AR108" s="1692"/>
      <c r="AS108" s="1692"/>
      <c r="AT108" s="1692"/>
      <c r="AU108" s="1692"/>
      <c r="AV108" s="1692"/>
      <c r="AW108" s="1692"/>
      <c r="AX108" s="1692"/>
      <c r="AY108" s="1692"/>
      <c r="AZ108" s="1692"/>
      <c r="BA108" s="1692"/>
      <c r="BB108" s="1692"/>
      <c r="BC108" s="1692"/>
      <c r="BD108" s="1692"/>
      <c r="BE108" s="1692"/>
      <c r="BF108" s="1692"/>
      <c r="BG108" s="1692"/>
      <c r="BH108" s="1692"/>
      <c r="BI108" s="1692"/>
      <c r="BJ108" s="1692"/>
      <c r="BK108" s="1692"/>
      <c r="BL108" s="1692"/>
      <c r="BM108" s="1692"/>
      <c r="BN108" s="1692"/>
      <c r="BO108" s="1692"/>
      <c r="BP108" s="1692"/>
      <c r="BQ108" s="1692"/>
      <c r="BR108" s="1692"/>
      <c r="BS108" s="1692"/>
      <c r="BT108" s="1692"/>
      <c r="BU108" s="1692"/>
      <c r="BV108" s="1692"/>
      <c r="BW108" s="1692"/>
      <c r="BX108" s="1692"/>
      <c r="BY108" s="1692"/>
      <c r="BZ108" s="1692"/>
      <c r="CA108" s="1692"/>
      <c r="CB108" s="1692"/>
      <c r="CC108" s="1692"/>
      <c r="CD108" s="1692"/>
      <c r="CE108" s="1692"/>
      <c r="CF108" s="1692"/>
      <c r="CG108" s="1692"/>
      <c r="CH108" s="1692"/>
      <c r="CI108" s="1692"/>
      <c r="CJ108" s="1692"/>
      <c r="CK108" s="1692"/>
      <c r="CL108" s="1692"/>
      <c r="CM108" s="1692"/>
      <c r="CN108" s="1692"/>
      <c r="CO108" s="1692"/>
      <c r="CP108" s="1692"/>
      <c r="CQ108" s="1692"/>
      <c r="CR108" s="1692"/>
      <c r="CS108" s="1692"/>
      <c r="CT108" s="1692"/>
      <c r="CU108" s="1692"/>
      <c r="CV108" s="1692"/>
      <c r="CW108" s="1692"/>
      <c r="CX108" s="1692"/>
      <c r="CY108" s="1692"/>
      <c r="CZ108" s="1692"/>
      <c r="DA108" s="1692"/>
      <c r="DB108" s="1692"/>
      <c r="DC108" s="1692"/>
      <c r="DD108" s="1692"/>
      <c r="DE108" s="1692"/>
      <c r="DF108" s="1692"/>
      <c r="DG108" s="1692"/>
      <c r="DH108" s="1692"/>
      <c r="DI108" s="1692"/>
    </row>
    <row r="109" spans="1:113" s="1699" customFormat="1">
      <c r="A109" s="552"/>
      <c r="B109" s="1692"/>
      <c r="C109" s="1692"/>
      <c r="D109" s="1692"/>
      <c r="E109" s="1692"/>
      <c r="F109" s="1692"/>
      <c r="G109" s="1692"/>
      <c r="H109" s="1692"/>
      <c r="I109" s="1692"/>
      <c r="J109" s="1692"/>
      <c r="K109" s="1692"/>
      <c r="L109" s="1692"/>
      <c r="M109" s="1692"/>
      <c r="N109" s="1692"/>
      <c r="O109" s="1692"/>
      <c r="P109" s="1692"/>
      <c r="Q109" s="1692"/>
      <c r="R109" s="1692"/>
      <c r="S109" s="1692"/>
      <c r="T109" s="1692"/>
      <c r="U109" s="1692"/>
      <c r="V109" s="1692"/>
      <c r="W109" s="1692"/>
      <c r="X109" s="1692"/>
      <c r="Y109" s="1692"/>
      <c r="Z109" s="1692"/>
      <c r="AA109" s="1692"/>
      <c r="AB109" s="1692"/>
      <c r="AC109" s="1692"/>
      <c r="AD109" s="1692"/>
      <c r="AE109" s="1692"/>
      <c r="AF109" s="1692"/>
      <c r="AG109" s="1692"/>
      <c r="AH109" s="1692"/>
      <c r="AI109" s="1692"/>
      <c r="AJ109" s="1692"/>
      <c r="AK109" s="1692"/>
      <c r="AL109" s="1692"/>
      <c r="AM109" s="1692"/>
      <c r="AN109" s="1692"/>
      <c r="AO109" s="1692"/>
      <c r="AP109" s="1692"/>
      <c r="AQ109" s="1692"/>
      <c r="AR109" s="1692"/>
      <c r="AS109" s="1692"/>
      <c r="AT109" s="1692"/>
      <c r="AU109" s="1692"/>
      <c r="AV109" s="1692"/>
      <c r="AW109" s="1692"/>
      <c r="AX109" s="1692"/>
      <c r="AY109" s="1692"/>
      <c r="AZ109" s="1692"/>
      <c r="BA109" s="1692"/>
      <c r="BB109" s="1692"/>
      <c r="BC109" s="1692"/>
      <c r="BD109" s="1692"/>
      <c r="BE109" s="1692"/>
      <c r="BF109" s="1692"/>
      <c r="BG109" s="1692"/>
      <c r="BH109" s="1692"/>
      <c r="BI109" s="1692"/>
      <c r="BJ109" s="1692"/>
      <c r="BK109" s="1692"/>
      <c r="BL109" s="1692"/>
      <c r="BM109" s="1692"/>
      <c r="BN109" s="1692"/>
      <c r="BO109" s="1692"/>
      <c r="BP109" s="1692"/>
      <c r="BQ109" s="1692"/>
      <c r="BR109" s="1692"/>
      <c r="BS109" s="1692"/>
      <c r="BT109" s="1692"/>
      <c r="BU109" s="1692"/>
      <c r="BV109" s="1692"/>
      <c r="BW109" s="1692"/>
      <c r="BX109" s="1692"/>
      <c r="BY109" s="1692"/>
      <c r="BZ109" s="1692"/>
      <c r="CA109" s="1692"/>
      <c r="CB109" s="1692"/>
      <c r="CC109" s="1692"/>
      <c r="CD109" s="1692"/>
      <c r="CE109" s="1692"/>
      <c r="CF109" s="1692"/>
      <c r="CG109" s="1692"/>
      <c r="CH109" s="1692"/>
      <c r="CI109" s="1692"/>
      <c r="CJ109" s="1692"/>
      <c r="CK109" s="1692"/>
      <c r="CL109" s="1692"/>
      <c r="CM109" s="1692"/>
      <c r="CN109" s="1692"/>
      <c r="CO109" s="1692"/>
      <c r="CP109" s="1692"/>
      <c r="CQ109" s="1692"/>
      <c r="CR109" s="1692"/>
      <c r="CS109" s="1692"/>
      <c r="CT109" s="1692"/>
      <c r="CU109" s="1692"/>
      <c r="CV109" s="1692"/>
      <c r="CW109" s="1692"/>
      <c r="CX109" s="1692"/>
      <c r="CY109" s="1692"/>
      <c r="CZ109" s="1692"/>
      <c r="DA109" s="1692"/>
      <c r="DB109" s="1692"/>
      <c r="DC109" s="1692"/>
      <c r="DD109" s="1692"/>
      <c r="DE109" s="1692"/>
      <c r="DF109" s="1692"/>
      <c r="DG109" s="1692"/>
      <c r="DH109" s="1692"/>
      <c r="DI109" s="1692"/>
    </row>
    <row r="110" spans="1:113" s="1699" customFormat="1">
      <c r="A110" s="552"/>
      <c r="B110" s="1692"/>
      <c r="C110" s="1692"/>
      <c r="D110" s="1692"/>
      <c r="E110" s="1692"/>
      <c r="F110" s="1692"/>
      <c r="G110" s="1692"/>
      <c r="H110" s="1692"/>
      <c r="I110" s="1692"/>
      <c r="J110" s="1692"/>
      <c r="K110" s="1692"/>
      <c r="L110" s="1692"/>
      <c r="M110" s="1692"/>
      <c r="N110" s="1692"/>
      <c r="O110" s="1692"/>
      <c r="P110" s="1692"/>
      <c r="Q110" s="1692"/>
      <c r="R110" s="1692"/>
      <c r="S110" s="1692"/>
      <c r="T110" s="1692"/>
      <c r="U110" s="1692"/>
      <c r="V110" s="1692"/>
      <c r="W110" s="1692"/>
      <c r="X110" s="1692"/>
      <c r="Y110" s="1692"/>
      <c r="Z110" s="1692"/>
      <c r="AA110" s="1692"/>
      <c r="AB110" s="1692"/>
      <c r="AC110" s="1692"/>
      <c r="AD110" s="1692"/>
      <c r="AE110" s="1692"/>
      <c r="AF110" s="1692"/>
      <c r="AG110" s="1692"/>
      <c r="AH110" s="1692"/>
      <c r="AI110" s="1692"/>
      <c r="AJ110" s="1692"/>
      <c r="AK110" s="1692"/>
      <c r="AL110" s="1692"/>
      <c r="AM110" s="1692"/>
      <c r="AN110" s="1692"/>
      <c r="AO110" s="1692"/>
      <c r="AP110" s="1692"/>
      <c r="AQ110" s="1692"/>
      <c r="AR110" s="1692"/>
      <c r="AS110" s="1692"/>
      <c r="AT110" s="1692"/>
      <c r="AU110" s="1692"/>
      <c r="AV110" s="1692"/>
      <c r="AW110" s="1692"/>
      <c r="AX110" s="1692"/>
      <c r="AY110" s="1692"/>
      <c r="AZ110" s="1692"/>
      <c r="BA110" s="1692"/>
      <c r="BB110" s="1692"/>
      <c r="BC110" s="1692"/>
      <c r="BD110" s="1692"/>
      <c r="BE110" s="1692"/>
      <c r="BF110" s="1692"/>
      <c r="BG110" s="1692"/>
      <c r="BH110" s="1692"/>
      <c r="BI110" s="1692"/>
      <c r="BJ110" s="1692"/>
      <c r="BK110" s="1692"/>
      <c r="BL110" s="1692"/>
      <c r="BM110" s="1692"/>
      <c r="BN110" s="1692"/>
      <c r="BO110" s="1692"/>
      <c r="BP110" s="1692"/>
      <c r="BQ110" s="1692"/>
      <c r="BR110" s="1692"/>
      <c r="BS110" s="1692"/>
      <c r="BT110" s="1692"/>
      <c r="BU110" s="1692"/>
      <c r="BV110" s="1692"/>
      <c r="BW110" s="1692"/>
      <c r="BX110" s="1692"/>
      <c r="BY110" s="1692"/>
      <c r="BZ110" s="1692"/>
      <c r="CA110" s="1692"/>
      <c r="CB110" s="1692"/>
      <c r="CC110" s="1692"/>
      <c r="CD110" s="1692"/>
      <c r="CE110" s="1692"/>
      <c r="CF110" s="1692"/>
      <c r="CG110" s="1692"/>
      <c r="CH110" s="1692"/>
      <c r="CI110" s="1692"/>
      <c r="CJ110" s="1692"/>
      <c r="CK110" s="1692"/>
      <c r="CL110" s="1692"/>
      <c r="CM110" s="1692"/>
      <c r="CN110" s="1692"/>
      <c r="CO110" s="1692"/>
      <c r="CP110" s="1692"/>
      <c r="CQ110" s="1692"/>
      <c r="CR110" s="1692"/>
      <c r="CS110" s="1692"/>
      <c r="CT110" s="1692"/>
      <c r="CU110" s="1692"/>
      <c r="CV110" s="1692"/>
      <c r="CW110" s="1692"/>
      <c r="CX110" s="1692"/>
      <c r="CY110" s="1692"/>
      <c r="CZ110" s="1692"/>
      <c r="DA110" s="1692"/>
      <c r="DB110" s="1692"/>
      <c r="DC110" s="1692"/>
      <c r="DD110" s="1692"/>
      <c r="DE110" s="1692"/>
      <c r="DF110" s="1692"/>
      <c r="DG110" s="1692"/>
      <c r="DH110" s="1692"/>
      <c r="DI110" s="1692"/>
    </row>
    <row r="111" spans="1:113" s="1699" customFormat="1">
      <c r="A111" s="552"/>
      <c r="B111" s="1692"/>
      <c r="C111" s="1692"/>
      <c r="D111" s="1692"/>
      <c r="E111" s="1692"/>
      <c r="F111" s="1692"/>
      <c r="G111" s="1692"/>
      <c r="H111" s="1692"/>
      <c r="I111" s="1692"/>
      <c r="J111" s="1692"/>
      <c r="K111" s="1692"/>
      <c r="L111" s="1692"/>
      <c r="M111" s="1692"/>
      <c r="N111" s="1692"/>
      <c r="O111" s="1692"/>
      <c r="P111" s="1692"/>
      <c r="Q111" s="1692"/>
      <c r="R111" s="1692"/>
      <c r="S111" s="1692"/>
      <c r="T111" s="1692"/>
      <c r="U111" s="1692"/>
      <c r="V111" s="1692"/>
      <c r="W111" s="1692"/>
      <c r="X111" s="1692"/>
      <c r="Y111" s="1692"/>
      <c r="Z111" s="1692"/>
      <c r="AA111" s="1692"/>
      <c r="AB111" s="1692"/>
      <c r="AC111" s="1692"/>
      <c r="AD111" s="1692"/>
      <c r="AE111" s="1692"/>
      <c r="AF111" s="1692"/>
      <c r="AG111" s="1692"/>
      <c r="AH111" s="1692"/>
      <c r="AI111" s="1692"/>
      <c r="AJ111" s="1692"/>
      <c r="AK111" s="1692"/>
      <c r="AL111" s="1692"/>
      <c r="AM111" s="1692"/>
      <c r="AN111" s="1692"/>
      <c r="AO111" s="1692"/>
      <c r="AP111" s="1692"/>
      <c r="AQ111" s="1692"/>
      <c r="AR111" s="1692"/>
      <c r="AS111" s="1692"/>
      <c r="AT111" s="1692"/>
      <c r="AU111" s="1692"/>
      <c r="AV111" s="1692"/>
      <c r="AW111" s="1692"/>
      <c r="AX111" s="1692"/>
      <c r="AY111" s="1692"/>
      <c r="AZ111" s="1692"/>
      <c r="BA111" s="1692"/>
      <c r="BB111" s="1692"/>
      <c r="BC111" s="1692"/>
      <c r="BD111" s="1692"/>
      <c r="BE111" s="1692"/>
      <c r="BF111" s="1692"/>
      <c r="BG111" s="1692"/>
      <c r="BH111" s="1692"/>
      <c r="BI111" s="1692"/>
      <c r="BJ111" s="1692"/>
      <c r="BK111" s="1692"/>
      <c r="BL111" s="1692"/>
      <c r="BM111" s="1692"/>
      <c r="BN111" s="1692"/>
      <c r="BO111" s="1692"/>
      <c r="BP111" s="1692"/>
      <c r="BQ111" s="1692"/>
      <c r="BR111" s="1692"/>
      <c r="BS111" s="1692"/>
      <c r="BT111" s="1692"/>
      <c r="BU111" s="1692"/>
      <c r="BV111" s="1692"/>
      <c r="BW111" s="1692"/>
      <c r="BX111" s="1692"/>
      <c r="BY111" s="1692"/>
      <c r="BZ111" s="1692"/>
      <c r="CA111" s="1692"/>
      <c r="CB111" s="1692"/>
      <c r="CC111" s="1692"/>
      <c r="CD111" s="1692"/>
      <c r="CE111" s="1692"/>
      <c r="CF111" s="1692"/>
      <c r="CG111" s="1692"/>
      <c r="CH111" s="1692"/>
      <c r="CI111" s="1692"/>
      <c r="CJ111" s="1692"/>
      <c r="CK111" s="1692"/>
      <c r="CL111" s="1692"/>
      <c r="CM111" s="1692"/>
      <c r="CN111" s="1692"/>
      <c r="CO111" s="1692"/>
      <c r="CP111" s="1692"/>
      <c r="CQ111" s="1692"/>
      <c r="CR111" s="1692"/>
      <c r="CS111" s="1692"/>
      <c r="CT111" s="1692"/>
      <c r="CU111" s="1692"/>
      <c r="CV111" s="1692"/>
      <c r="CW111" s="1692"/>
      <c r="CX111" s="1692"/>
      <c r="CY111" s="1692"/>
      <c r="CZ111" s="1692"/>
      <c r="DA111" s="1692"/>
      <c r="DB111" s="1692"/>
      <c r="DC111" s="1692"/>
      <c r="DD111" s="1692"/>
      <c r="DE111" s="1692"/>
      <c r="DF111" s="1692"/>
      <c r="DG111" s="1692"/>
      <c r="DH111" s="1692"/>
      <c r="DI111" s="1692"/>
    </row>
    <row r="112" spans="1:113" s="1699" customFormat="1">
      <c r="A112" s="552"/>
      <c r="B112" s="1692"/>
      <c r="C112" s="1692"/>
      <c r="D112" s="1692"/>
      <c r="E112" s="1692"/>
      <c r="F112" s="1692"/>
      <c r="G112" s="1692"/>
      <c r="H112" s="1692"/>
      <c r="I112" s="1692"/>
      <c r="J112" s="1692"/>
      <c r="K112" s="1692"/>
      <c r="L112" s="1692"/>
      <c r="M112" s="1692"/>
      <c r="N112" s="1692"/>
      <c r="O112" s="1692"/>
      <c r="P112" s="1692"/>
      <c r="Q112" s="1692"/>
      <c r="R112" s="1692"/>
      <c r="S112" s="1692"/>
      <c r="T112" s="1692"/>
      <c r="U112" s="1692"/>
      <c r="V112" s="1692"/>
      <c r="W112" s="1692"/>
      <c r="X112" s="1692"/>
      <c r="Y112" s="1692"/>
      <c r="Z112" s="1692"/>
      <c r="AA112" s="1692"/>
      <c r="AB112" s="1692"/>
      <c r="AC112" s="1692"/>
      <c r="AD112" s="1692"/>
      <c r="AE112" s="1692"/>
      <c r="AF112" s="1692"/>
      <c r="AG112" s="1692"/>
      <c r="AH112" s="1692"/>
      <c r="AI112" s="1692"/>
      <c r="AJ112" s="1692"/>
      <c r="AK112" s="1692"/>
      <c r="AL112" s="1692"/>
      <c r="AM112" s="1692"/>
      <c r="AN112" s="1692"/>
      <c r="AO112" s="1692"/>
      <c r="AP112" s="1692"/>
      <c r="AQ112" s="1692"/>
      <c r="AR112" s="1692"/>
      <c r="AS112" s="1692"/>
      <c r="AT112" s="1692"/>
      <c r="AU112" s="1692"/>
      <c r="AV112" s="1692"/>
      <c r="AW112" s="1692"/>
      <c r="AX112" s="1692"/>
      <c r="AY112" s="1692"/>
      <c r="AZ112" s="1692"/>
      <c r="BA112" s="1692"/>
      <c r="BB112" s="1692"/>
      <c r="BC112" s="1692"/>
      <c r="BD112" s="1692"/>
      <c r="BE112" s="1692"/>
      <c r="BF112" s="1692"/>
      <c r="BG112" s="1692"/>
      <c r="BH112" s="1692"/>
      <c r="BI112" s="1692"/>
      <c r="BJ112" s="1692"/>
      <c r="BK112" s="1692"/>
      <c r="BL112" s="1692"/>
      <c r="BM112" s="1692"/>
      <c r="BN112" s="1692"/>
      <c r="BO112" s="1692"/>
      <c r="BP112" s="1692"/>
      <c r="BQ112" s="1692"/>
      <c r="BR112" s="1692"/>
      <c r="BS112" s="1692"/>
      <c r="BT112" s="1692"/>
      <c r="BU112" s="1692"/>
      <c r="BV112" s="1692"/>
      <c r="BW112" s="1692"/>
      <c r="BX112" s="1692"/>
      <c r="BY112" s="1692"/>
      <c r="BZ112" s="1692"/>
      <c r="CA112" s="1692"/>
      <c r="CB112" s="1692"/>
      <c r="CC112" s="1692"/>
      <c r="CD112" s="1692"/>
      <c r="CE112" s="1692"/>
      <c r="CF112" s="1692"/>
      <c r="CG112" s="1692"/>
      <c r="CH112" s="1692"/>
      <c r="CI112" s="1692"/>
      <c r="CJ112" s="1692"/>
      <c r="CK112" s="1692"/>
      <c r="CL112" s="1692"/>
      <c r="CM112" s="1692"/>
      <c r="CN112" s="1692"/>
      <c r="CO112" s="1692"/>
      <c r="CP112" s="1692"/>
      <c r="CQ112" s="1692"/>
      <c r="CR112" s="1692"/>
      <c r="CS112" s="1692"/>
      <c r="CT112" s="1692"/>
      <c r="CU112" s="1692"/>
      <c r="CV112" s="1692"/>
      <c r="CW112" s="1692"/>
      <c r="CX112" s="1692"/>
      <c r="CY112" s="1692"/>
      <c r="CZ112" s="1692"/>
      <c r="DA112" s="1692"/>
      <c r="DB112" s="1692"/>
      <c r="DC112" s="1692"/>
      <c r="DD112" s="1692"/>
      <c r="DE112" s="1692"/>
      <c r="DF112" s="1692"/>
      <c r="DG112" s="1692"/>
      <c r="DH112" s="1692"/>
      <c r="DI112" s="1692"/>
    </row>
    <row r="113" spans="1:113" s="1699" customFormat="1">
      <c r="A113" s="552"/>
      <c r="B113" s="1692"/>
      <c r="C113" s="1692"/>
      <c r="D113" s="1692"/>
      <c r="E113" s="1692"/>
      <c r="F113" s="1692"/>
      <c r="G113" s="1692"/>
      <c r="H113" s="1692"/>
      <c r="I113" s="1692"/>
      <c r="J113" s="1692"/>
      <c r="K113" s="1692"/>
      <c r="L113" s="1692"/>
      <c r="M113" s="1692"/>
      <c r="N113" s="1692"/>
      <c r="O113" s="1692"/>
      <c r="P113" s="1692"/>
      <c r="Q113" s="1692"/>
      <c r="R113" s="1692"/>
      <c r="S113" s="1692"/>
      <c r="T113" s="1692"/>
      <c r="U113" s="1692"/>
      <c r="V113" s="1692"/>
      <c r="W113" s="1692"/>
      <c r="X113" s="1692"/>
      <c r="Y113" s="1692"/>
      <c r="Z113" s="1692"/>
      <c r="AA113" s="1692"/>
      <c r="AB113" s="1692"/>
      <c r="AC113" s="1692"/>
      <c r="AD113" s="1692"/>
      <c r="AE113" s="1692"/>
      <c r="AF113" s="1692"/>
      <c r="AG113" s="1692"/>
      <c r="AH113" s="1692"/>
      <c r="AI113" s="1692"/>
      <c r="AJ113" s="1692"/>
      <c r="AK113" s="1692"/>
      <c r="AL113" s="1692"/>
      <c r="AM113" s="1692"/>
      <c r="AN113" s="1692"/>
      <c r="AO113" s="1692"/>
      <c r="AP113" s="1692"/>
      <c r="AQ113" s="1692"/>
      <c r="AR113" s="1692"/>
      <c r="AS113" s="1692"/>
      <c r="AT113" s="1692"/>
      <c r="AU113" s="1692"/>
      <c r="AV113" s="1692"/>
      <c r="AW113" s="1692"/>
      <c r="AX113" s="1692"/>
      <c r="AY113" s="1692"/>
      <c r="AZ113" s="1692"/>
      <c r="BA113" s="1692"/>
      <c r="BB113" s="1692"/>
      <c r="BC113" s="1692"/>
      <c r="BD113" s="1692"/>
      <c r="BE113" s="1692"/>
      <c r="BF113" s="1692"/>
      <c r="BG113" s="1692"/>
      <c r="BH113" s="1692"/>
      <c r="BI113" s="1692"/>
      <c r="BJ113" s="1692"/>
      <c r="BK113" s="1692"/>
      <c r="BL113" s="1692"/>
      <c r="BM113" s="1692"/>
      <c r="BN113" s="1692"/>
      <c r="BO113" s="1692"/>
      <c r="BP113" s="1692"/>
      <c r="BQ113" s="1692"/>
      <c r="BR113" s="1692"/>
      <c r="BS113" s="1692"/>
      <c r="BT113" s="1692"/>
      <c r="BU113" s="1692"/>
      <c r="BV113" s="1692"/>
      <c r="BW113" s="1692"/>
      <c r="BX113" s="1692"/>
      <c r="BY113" s="1692"/>
      <c r="BZ113" s="1692"/>
      <c r="CA113" s="1692"/>
      <c r="CB113" s="1692"/>
      <c r="CC113" s="1692"/>
      <c r="CD113" s="1692"/>
      <c r="CE113" s="1692"/>
      <c r="CF113" s="1692"/>
      <c r="CG113" s="1692"/>
      <c r="CH113" s="1692"/>
      <c r="CI113" s="1692"/>
      <c r="CJ113" s="1692"/>
      <c r="CK113" s="1692"/>
      <c r="CL113" s="1692"/>
      <c r="CM113" s="1692"/>
      <c r="CN113" s="1692"/>
      <c r="CO113" s="1692"/>
      <c r="CP113" s="1692"/>
      <c r="CQ113" s="1692"/>
      <c r="CR113" s="1692"/>
      <c r="CS113" s="1692"/>
      <c r="CT113" s="1692"/>
      <c r="CU113" s="1692"/>
      <c r="CV113" s="1692"/>
      <c r="CW113" s="1692"/>
      <c r="CX113" s="1692"/>
      <c r="CY113" s="1692"/>
      <c r="CZ113" s="1692"/>
      <c r="DA113" s="1692"/>
      <c r="DB113" s="1692"/>
      <c r="DC113" s="1692"/>
      <c r="DD113" s="1692"/>
      <c r="DE113" s="1692"/>
      <c r="DF113" s="1692"/>
      <c r="DG113" s="1692"/>
      <c r="DH113" s="1692"/>
      <c r="DI113" s="1692"/>
    </row>
    <row r="114" spans="1:113" s="1699" customFormat="1">
      <c r="A114" s="552"/>
      <c r="B114" s="1692"/>
      <c r="C114" s="1692"/>
      <c r="D114" s="1692"/>
      <c r="E114" s="1692"/>
      <c r="F114" s="1692"/>
      <c r="G114" s="1692"/>
      <c r="H114" s="1692"/>
      <c r="I114" s="1692"/>
      <c r="J114" s="1692"/>
      <c r="K114" s="1692"/>
      <c r="L114" s="1692"/>
      <c r="M114" s="1692"/>
      <c r="N114" s="1692"/>
      <c r="O114" s="1692"/>
      <c r="P114" s="1692"/>
      <c r="Q114" s="1692"/>
      <c r="R114" s="1692"/>
      <c r="S114" s="1692"/>
      <c r="T114" s="1692"/>
      <c r="U114" s="1692"/>
      <c r="V114" s="1692"/>
      <c r="W114" s="1692"/>
      <c r="X114" s="1692"/>
      <c r="Y114" s="1692"/>
      <c r="Z114" s="1692"/>
      <c r="AA114" s="1692"/>
      <c r="AB114" s="1692"/>
      <c r="AC114" s="1692"/>
      <c r="AD114" s="1692"/>
      <c r="AE114" s="1692"/>
      <c r="AF114" s="1692"/>
      <c r="AG114" s="1692"/>
      <c r="AH114" s="1692"/>
      <c r="AI114" s="1692"/>
      <c r="AJ114" s="1692"/>
      <c r="AK114" s="1692"/>
      <c r="AL114" s="1692"/>
      <c r="AM114" s="1692"/>
      <c r="AN114" s="1692"/>
      <c r="AO114" s="1692"/>
      <c r="AP114" s="1692"/>
      <c r="AQ114" s="1692"/>
      <c r="AR114" s="1692"/>
      <c r="AS114" s="1692"/>
      <c r="AT114" s="1692"/>
      <c r="AU114" s="1692"/>
      <c r="AV114" s="1692"/>
      <c r="AW114" s="1692"/>
      <c r="AX114" s="1692"/>
      <c r="AY114" s="1692"/>
      <c r="AZ114" s="1692"/>
      <c r="BA114" s="1692"/>
      <c r="BB114" s="1692"/>
      <c r="BC114" s="1692"/>
      <c r="BD114" s="1692"/>
      <c r="BE114" s="1692"/>
      <c r="BF114" s="1692"/>
      <c r="BG114" s="1692"/>
      <c r="BH114" s="1692"/>
      <c r="BI114" s="1692"/>
      <c r="BJ114" s="1692"/>
      <c r="BK114" s="1692"/>
      <c r="BL114" s="1692"/>
      <c r="BM114" s="1692"/>
      <c r="BN114" s="1692"/>
      <c r="BO114" s="1692"/>
      <c r="BP114" s="1692"/>
      <c r="BQ114" s="1692"/>
      <c r="BR114" s="1692"/>
      <c r="BS114" s="1692"/>
      <c r="BT114" s="1692"/>
      <c r="BU114" s="1692"/>
      <c r="BV114" s="1692"/>
      <c r="BW114" s="1692"/>
      <c r="BX114" s="1692"/>
      <c r="BY114" s="1692"/>
      <c r="BZ114" s="1692"/>
      <c r="CA114" s="1692"/>
      <c r="CB114" s="1692"/>
      <c r="CC114" s="1692"/>
      <c r="CD114" s="1692"/>
      <c r="CE114" s="1692"/>
      <c r="CF114" s="1692"/>
      <c r="CG114" s="1692"/>
      <c r="CH114" s="1692"/>
      <c r="CI114" s="1692"/>
      <c r="CJ114" s="1692"/>
      <c r="CK114" s="1692"/>
      <c r="CL114" s="1692"/>
      <c r="CM114" s="1692"/>
      <c r="CN114" s="1692"/>
      <c r="CO114" s="1692"/>
      <c r="CP114" s="1692"/>
      <c r="CQ114" s="1692"/>
      <c r="CR114" s="1692"/>
      <c r="CS114" s="1692"/>
      <c r="CT114" s="1692"/>
      <c r="CU114" s="1692"/>
      <c r="CV114" s="1692"/>
      <c r="CW114" s="1692"/>
      <c r="CX114" s="1692"/>
      <c r="CY114" s="1692"/>
      <c r="CZ114" s="1692"/>
      <c r="DA114" s="1692"/>
      <c r="DB114" s="1692"/>
      <c r="DC114" s="1692"/>
      <c r="DD114" s="1692"/>
      <c r="DE114" s="1692"/>
      <c r="DF114" s="1692"/>
      <c r="DG114" s="1692"/>
      <c r="DH114" s="1692"/>
      <c r="DI114" s="1692"/>
    </row>
    <row r="115" spans="1:113" s="1699" customFormat="1">
      <c r="A115" s="552"/>
      <c r="B115" s="1692"/>
      <c r="C115" s="1692"/>
      <c r="D115" s="1692"/>
      <c r="E115" s="1692"/>
      <c r="F115" s="1692"/>
      <c r="G115" s="1692"/>
      <c r="H115" s="1692"/>
      <c r="I115" s="1692"/>
      <c r="J115" s="1692"/>
      <c r="K115" s="1692"/>
      <c r="L115" s="1692"/>
      <c r="M115" s="1692"/>
      <c r="N115" s="1692"/>
      <c r="O115" s="1692"/>
      <c r="P115" s="1692"/>
      <c r="Q115" s="1692"/>
      <c r="R115" s="1692"/>
      <c r="S115" s="1692"/>
      <c r="T115" s="1692"/>
      <c r="U115" s="1692"/>
      <c r="V115" s="1692"/>
      <c r="W115" s="1692"/>
      <c r="X115" s="1692"/>
      <c r="Y115" s="1692"/>
      <c r="Z115" s="1692"/>
      <c r="AA115" s="1692"/>
      <c r="AB115" s="1692"/>
      <c r="AC115" s="1692"/>
      <c r="AD115" s="1692"/>
      <c r="AE115" s="1692"/>
      <c r="AF115" s="1692"/>
      <c r="AG115" s="1692"/>
      <c r="AH115" s="1692"/>
      <c r="AI115" s="1692"/>
      <c r="AJ115" s="1692"/>
      <c r="AK115" s="1692"/>
      <c r="AL115" s="1692"/>
      <c r="AM115" s="1692"/>
      <c r="AN115" s="1692"/>
      <c r="AO115" s="1692"/>
      <c r="AP115" s="1692"/>
      <c r="AQ115" s="1692"/>
      <c r="AR115" s="1692"/>
      <c r="AS115" s="1692"/>
      <c r="AT115" s="1692"/>
      <c r="AU115" s="1692"/>
      <c r="AV115" s="1692"/>
      <c r="AW115" s="1692"/>
      <c r="AX115" s="1692"/>
      <c r="AY115" s="1692"/>
      <c r="AZ115" s="1692"/>
      <c r="BA115" s="1692"/>
      <c r="BB115" s="1692"/>
      <c r="BC115" s="1692"/>
      <c r="BD115" s="1692"/>
      <c r="BE115" s="1692"/>
      <c r="BF115" s="1692"/>
      <c r="BG115" s="1692"/>
      <c r="BH115" s="1692"/>
      <c r="BI115" s="1692"/>
      <c r="BJ115" s="1692"/>
      <c r="BK115" s="1692"/>
      <c r="BL115" s="1692"/>
      <c r="BM115" s="1692"/>
      <c r="BN115" s="1692"/>
      <c r="BO115" s="1692"/>
      <c r="BP115" s="1692"/>
      <c r="BQ115" s="1692"/>
      <c r="BR115" s="1692"/>
      <c r="BS115" s="1692"/>
      <c r="BT115" s="1692"/>
      <c r="BU115" s="1692"/>
      <c r="BV115" s="1692"/>
      <c r="BW115" s="1692"/>
      <c r="BX115" s="1692"/>
      <c r="BY115" s="1692"/>
      <c r="BZ115" s="1692"/>
      <c r="CA115" s="1692"/>
      <c r="CB115" s="1692"/>
      <c r="CC115" s="1692"/>
      <c r="CD115" s="1692"/>
      <c r="CE115" s="1692"/>
      <c r="CF115" s="1692"/>
      <c r="CG115" s="1692"/>
      <c r="CH115" s="1692"/>
      <c r="CI115" s="1692"/>
      <c r="CJ115" s="1692"/>
      <c r="CK115" s="1692"/>
      <c r="CL115" s="1692"/>
      <c r="CM115" s="1692"/>
      <c r="CN115" s="1692"/>
      <c r="CO115" s="1692"/>
      <c r="CP115" s="1692"/>
      <c r="CQ115" s="1692"/>
      <c r="CR115" s="1692"/>
      <c r="CS115" s="1692"/>
      <c r="CT115" s="1692"/>
      <c r="CU115" s="1692"/>
      <c r="CV115" s="1692"/>
      <c r="CW115" s="1692"/>
      <c r="CX115" s="1692"/>
      <c r="CY115" s="1692"/>
      <c r="CZ115" s="1692"/>
      <c r="DA115" s="1692"/>
      <c r="DB115" s="1692"/>
      <c r="DC115" s="1692"/>
      <c r="DD115" s="1692"/>
      <c r="DE115" s="1692"/>
      <c r="DF115" s="1692"/>
      <c r="DG115" s="1692"/>
      <c r="DH115" s="1692"/>
      <c r="DI115" s="1692"/>
    </row>
    <row r="116" spans="1:113" s="1699" customFormat="1">
      <c r="A116" s="552"/>
      <c r="B116" s="1692"/>
      <c r="C116" s="1692"/>
      <c r="D116" s="1692"/>
      <c r="E116" s="1692"/>
      <c r="F116" s="1692"/>
      <c r="G116" s="1692"/>
      <c r="H116" s="1692"/>
      <c r="I116" s="1692"/>
      <c r="J116" s="1692"/>
      <c r="K116" s="1692"/>
      <c r="L116" s="1692"/>
      <c r="M116" s="1692"/>
      <c r="N116" s="1692"/>
      <c r="O116" s="1692"/>
      <c r="P116" s="1692"/>
      <c r="Q116" s="1692"/>
      <c r="R116" s="1692"/>
      <c r="S116" s="1692"/>
      <c r="T116" s="1692"/>
      <c r="U116" s="1692"/>
      <c r="V116" s="1692"/>
      <c r="W116" s="1692"/>
      <c r="X116" s="1692"/>
      <c r="Y116" s="1692"/>
      <c r="Z116" s="1692"/>
      <c r="AA116" s="1692"/>
      <c r="AB116" s="1692"/>
      <c r="AC116" s="1692"/>
      <c r="AD116" s="1692"/>
      <c r="AE116" s="1692"/>
      <c r="AF116" s="1692"/>
      <c r="AG116" s="1692"/>
      <c r="AH116" s="1692"/>
      <c r="AI116" s="1692"/>
      <c r="AJ116" s="1692"/>
      <c r="AK116" s="1692"/>
      <c r="AL116" s="1692"/>
      <c r="AM116" s="1692"/>
      <c r="AN116" s="1692"/>
      <c r="AO116" s="1692"/>
      <c r="AP116" s="1692"/>
      <c r="AQ116" s="1692"/>
      <c r="AR116" s="1692"/>
      <c r="AS116" s="1692"/>
      <c r="AT116" s="1692"/>
      <c r="AU116" s="1692"/>
      <c r="AV116" s="1692"/>
      <c r="AW116" s="1692"/>
      <c r="AX116" s="1692"/>
      <c r="AY116" s="1692"/>
      <c r="AZ116" s="1692"/>
      <c r="BA116" s="1692"/>
      <c r="BB116" s="1692"/>
      <c r="BC116" s="1692"/>
      <c r="BD116" s="1692"/>
      <c r="BE116" s="1692"/>
      <c r="BF116" s="1692"/>
      <c r="BG116" s="1692"/>
      <c r="BH116" s="1692"/>
      <c r="BI116" s="1692"/>
      <c r="BJ116" s="1692"/>
      <c r="BK116" s="1692"/>
      <c r="BL116" s="1692"/>
      <c r="BM116" s="1692"/>
      <c r="BN116" s="1692"/>
      <c r="BO116" s="1692"/>
      <c r="BP116" s="1692"/>
      <c r="BQ116" s="1692"/>
      <c r="BR116" s="1692"/>
      <c r="BS116" s="1692"/>
      <c r="BT116" s="1692"/>
      <c r="BU116" s="1692"/>
      <c r="BV116" s="1692"/>
      <c r="BW116" s="1692"/>
      <c r="BX116" s="1692"/>
      <c r="BY116" s="1692"/>
      <c r="BZ116" s="1692"/>
      <c r="CA116" s="1692"/>
      <c r="CB116" s="1692"/>
      <c r="CC116" s="1692"/>
      <c r="CD116" s="1692"/>
      <c r="CE116" s="1692"/>
      <c r="CF116" s="1692"/>
      <c r="CG116" s="1692"/>
      <c r="CH116" s="1692"/>
      <c r="CI116" s="1692"/>
      <c r="CJ116" s="1692"/>
      <c r="CK116" s="1692"/>
      <c r="CL116" s="1692"/>
      <c r="CM116" s="1692"/>
      <c r="CN116" s="1692"/>
      <c r="CO116" s="1692"/>
      <c r="CP116" s="1692"/>
      <c r="CQ116" s="1692"/>
      <c r="CR116" s="1692"/>
      <c r="CS116" s="1692"/>
      <c r="CT116" s="1692"/>
      <c r="CU116" s="1692"/>
      <c r="CV116" s="1692"/>
      <c r="CW116" s="1692"/>
      <c r="CX116" s="1692"/>
      <c r="CY116" s="1692"/>
      <c r="CZ116" s="1692"/>
      <c r="DA116" s="1692"/>
      <c r="DB116" s="1692"/>
      <c r="DC116" s="1692"/>
      <c r="DD116" s="1692"/>
      <c r="DE116" s="1692"/>
      <c r="DF116" s="1692"/>
      <c r="DG116" s="1692"/>
      <c r="DH116" s="1692"/>
      <c r="DI116" s="1692"/>
    </row>
    <row r="117" spans="1:113" s="1699" customFormat="1">
      <c r="A117" s="552"/>
      <c r="B117" s="1692"/>
      <c r="C117" s="1692"/>
      <c r="D117" s="1692"/>
      <c r="E117" s="1692"/>
      <c r="F117" s="1692"/>
      <c r="G117" s="1692"/>
      <c r="H117" s="1692"/>
      <c r="I117" s="1692"/>
      <c r="J117" s="1692"/>
      <c r="K117" s="1692"/>
      <c r="L117" s="1692"/>
      <c r="M117" s="1692"/>
      <c r="N117" s="1692"/>
      <c r="O117" s="1692"/>
      <c r="P117" s="1692"/>
      <c r="Q117" s="1692"/>
      <c r="R117" s="1692"/>
      <c r="S117" s="1692"/>
      <c r="T117" s="1692"/>
      <c r="U117" s="1692"/>
      <c r="V117" s="1692"/>
      <c r="W117" s="1692"/>
      <c r="X117" s="1692"/>
      <c r="Y117" s="1692"/>
      <c r="Z117" s="1692"/>
      <c r="AA117" s="1692"/>
      <c r="AB117" s="1692"/>
      <c r="AC117" s="1692"/>
      <c r="AD117" s="1692"/>
      <c r="AE117" s="1692"/>
      <c r="AF117" s="1692"/>
      <c r="AG117" s="1692"/>
      <c r="AH117" s="1692"/>
      <c r="AI117" s="1692"/>
      <c r="AJ117" s="1692"/>
      <c r="AK117" s="1692"/>
      <c r="AL117" s="1692"/>
      <c r="AM117" s="1692"/>
      <c r="AN117" s="1692"/>
      <c r="AO117" s="1692"/>
      <c r="AP117" s="1692"/>
      <c r="AQ117" s="1692"/>
      <c r="AR117" s="1692"/>
      <c r="AS117" s="1692"/>
      <c r="AT117" s="1692"/>
      <c r="AU117" s="1692"/>
      <c r="AV117" s="1692"/>
      <c r="AW117" s="1692"/>
      <c r="AX117" s="1692"/>
      <c r="AY117" s="1692"/>
      <c r="AZ117" s="1692"/>
      <c r="BA117" s="1692"/>
      <c r="BB117" s="1692"/>
      <c r="BC117" s="1692"/>
      <c r="BD117" s="1692"/>
      <c r="BE117" s="1692"/>
      <c r="BF117" s="1692"/>
      <c r="BG117" s="1692"/>
      <c r="BH117" s="1692"/>
      <c r="BI117" s="1692"/>
      <c r="BJ117" s="1692"/>
      <c r="BK117" s="1692"/>
      <c r="BL117" s="1692"/>
      <c r="BM117" s="1692"/>
      <c r="BN117" s="1692"/>
      <c r="BO117" s="1692"/>
      <c r="BP117" s="1692"/>
      <c r="BQ117" s="1692"/>
      <c r="BR117" s="1692"/>
      <c r="BS117" s="1692"/>
      <c r="BT117" s="1692"/>
      <c r="BU117" s="1692"/>
      <c r="BV117" s="1692"/>
      <c r="BW117" s="1692"/>
      <c r="BX117" s="1692"/>
      <c r="BY117" s="1692"/>
      <c r="BZ117" s="1692"/>
      <c r="CA117" s="1692"/>
      <c r="CB117" s="1692"/>
      <c r="CC117" s="1692"/>
      <c r="CD117" s="1692"/>
      <c r="CE117" s="1692"/>
      <c r="CF117" s="1692"/>
      <c r="CG117" s="1692"/>
      <c r="CH117" s="1692"/>
      <c r="CI117" s="1692"/>
      <c r="CJ117" s="1692"/>
      <c r="CK117" s="1692"/>
      <c r="CL117" s="1692"/>
      <c r="CM117" s="1692"/>
      <c r="CN117" s="1692"/>
      <c r="CO117" s="1692"/>
      <c r="CP117" s="1692"/>
      <c r="CQ117" s="1692"/>
      <c r="CR117" s="1692"/>
      <c r="CS117" s="1692"/>
      <c r="CT117" s="1692"/>
      <c r="CU117" s="1692"/>
      <c r="CV117" s="1692"/>
      <c r="CW117" s="1692"/>
      <c r="CX117" s="1692"/>
      <c r="CY117" s="1692"/>
      <c r="CZ117" s="1692"/>
      <c r="DA117" s="1692"/>
      <c r="DB117" s="1692"/>
      <c r="DC117" s="1692"/>
      <c r="DD117" s="1692"/>
      <c r="DE117" s="1692"/>
      <c r="DF117" s="1692"/>
      <c r="DG117" s="1692"/>
      <c r="DH117" s="1692"/>
      <c r="DI117" s="1692"/>
    </row>
    <row r="118" spans="1:113" s="1699" customFormat="1">
      <c r="A118" s="552"/>
      <c r="B118" s="1692"/>
      <c r="C118" s="1692"/>
      <c r="D118" s="1692"/>
      <c r="E118" s="1692"/>
      <c r="F118" s="1692"/>
      <c r="G118" s="1692"/>
      <c r="H118" s="1692"/>
      <c r="I118" s="1692"/>
      <c r="J118" s="1692"/>
      <c r="K118" s="1692"/>
      <c r="L118" s="1692"/>
      <c r="M118" s="1692"/>
      <c r="N118" s="1692"/>
      <c r="O118" s="1692"/>
      <c r="P118" s="1692"/>
      <c r="Q118" s="1692"/>
      <c r="R118" s="1692"/>
      <c r="S118" s="1692"/>
      <c r="T118" s="1692"/>
      <c r="U118" s="1692"/>
      <c r="V118" s="1692"/>
      <c r="W118" s="1692"/>
      <c r="X118" s="1692"/>
      <c r="Y118" s="1692"/>
      <c r="Z118" s="1692"/>
      <c r="AA118" s="1692"/>
      <c r="AB118" s="1692"/>
      <c r="AC118" s="1692"/>
      <c r="AD118" s="1692"/>
      <c r="AE118" s="1692"/>
      <c r="AF118" s="1692"/>
      <c r="AG118" s="1692"/>
      <c r="AH118" s="1692"/>
      <c r="AI118" s="1692"/>
      <c r="AJ118" s="1692"/>
      <c r="AK118" s="1692"/>
      <c r="AL118" s="1692"/>
      <c r="AM118" s="1692"/>
      <c r="AN118" s="1692"/>
      <c r="AO118" s="1692"/>
      <c r="AP118" s="1692"/>
      <c r="AQ118" s="1692"/>
      <c r="AR118" s="1692"/>
      <c r="AS118" s="1692"/>
      <c r="AT118" s="1692"/>
      <c r="AU118" s="1692"/>
      <c r="AV118" s="1692"/>
      <c r="AW118" s="1692"/>
      <c r="AX118" s="1692"/>
      <c r="AY118" s="1692"/>
      <c r="AZ118" s="1692"/>
      <c r="BA118" s="1692"/>
      <c r="BB118" s="1692"/>
      <c r="BC118" s="1692"/>
      <c r="BD118" s="1692"/>
      <c r="BE118" s="1692"/>
      <c r="BF118" s="1692"/>
      <c r="BG118" s="1692"/>
      <c r="BH118" s="1692"/>
      <c r="BI118" s="1692"/>
      <c r="BJ118" s="1692"/>
      <c r="BK118" s="1692"/>
      <c r="BL118" s="1692"/>
      <c r="BM118" s="1692"/>
      <c r="BN118" s="1692"/>
      <c r="BO118" s="1692"/>
      <c r="BP118" s="1692"/>
      <c r="BQ118" s="1692"/>
      <c r="BR118" s="1692"/>
      <c r="BS118" s="1692"/>
      <c r="BT118" s="1692"/>
      <c r="BU118" s="1692"/>
      <c r="BV118" s="1692"/>
      <c r="BW118" s="1692"/>
      <c r="BX118" s="1692"/>
      <c r="BY118" s="1692"/>
      <c r="BZ118" s="1692"/>
      <c r="CA118" s="1692"/>
      <c r="CB118" s="1692"/>
      <c r="CC118" s="1692"/>
      <c r="CD118" s="1692"/>
      <c r="CE118" s="1692"/>
      <c r="CF118" s="1692"/>
      <c r="CG118" s="1692"/>
      <c r="CH118" s="1692"/>
      <c r="CI118" s="1692"/>
      <c r="CJ118" s="1692"/>
      <c r="CK118" s="1692"/>
      <c r="CL118" s="1692"/>
      <c r="CM118" s="1692"/>
      <c r="CN118" s="1692"/>
      <c r="CO118" s="1692"/>
      <c r="CP118" s="1692"/>
      <c r="CQ118" s="1692"/>
      <c r="CR118" s="1692"/>
      <c r="CS118" s="1692"/>
      <c r="CT118" s="1692"/>
      <c r="CU118" s="1692"/>
      <c r="CV118" s="1692"/>
      <c r="CW118" s="1692"/>
      <c r="CX118" s="1692"/>
      <c r="CY118" s="1692"/>
      <c r="CZ118" s="1692"/>
      <c r="DA118" s="1692"/>
      <c r="DB118" s="1692"/>
      <c r="DC118" s="1692"/>
      <c r="DD118" s="1692"/>
      <c r="DE118" s="1692"/>
      <c r="DF118" s="1692"/>
      <c r="DG118" s="1692"/>
      <c r="DH118" s="1692"/>
      <c r="DI118" s="1692"/>
    </row>
    <row r="119" spans="1:113" s="1699" customFormat="1">
      <c r="A119" s="552"/>
      <c r="B119" s="1692"/>
      <c r="C119" s="1692"/>
      <c r="D119" s="1692"/>
      <c r="E119" s="1692"/>
      <c r="F119" s="1692"/>
      <c r="G119" s="1692"/>
      <c r="H119" s="1692"/>
      <c r="I119" s="1692"/>
      <c r="J119" s="1692"/>
      <c r="K119" s="1692"/>
      <c r="L119" s="1692"/>
      <c r="M119" s="1692"/>
      <c r="N119" s="1692"/>
      <c r="O119" s="1692"/>
      <c r="P119" s="1692"/>
      <c r="Q119" s="1692"/>
      <c r="R119" s="1692"/>
      <c r="S119" s="1692"/>
      <c r="T119" s="1692"/>
      <c r="U119" s="1692"/>
      <c r="V119" s="1692"/>
      <c r="W119" s="1692"/>
      <c r="X119" s="1692"/>
      <c r="Y119" s="1692"/>
      <c r="Z119" s="1692"/>
      <c r="AA119" s="1692"/>
      <c r="AB119" s="1692"/>
      <c r="AC119" s="1692"/>
      <c r="AD119" s="1692"/>
      <c r="AE119" s="1692"/>
      <c r="AF119" s="1692"/>
      <c r="AG119" s="1692"/>
      <c r="AH119" s="1692"/>
      <c r="AI119" s="1692"/>
      <c r="AJ119" s="1692"/>
      <c r="AK119" s="1692"/>
      <c r="AL119" s="1692"/>
      <c r="AM119" s="1692"/>
      <c r="AN119" s="1692"/>
      <c r="AO119" s="1692"/>
      <c r="AP119" s="1692"/>
      <c r="AQ119" s="1692"/>
      <c r="AR119" s="1692"/>
      <c r="AS119" s="1692"/>
      <c r="AT119" s="1692"/>
      <c r="AU119" s="1692"/>
      <c r="AV119" s="1692"/>
      <c r="AW119" s="1692"/>
      <c r="AX119" s="1692"/>
      <c r="AY119" s="1692"/>
      <c r="AZ119" s="1692"/>
      <c r="BA119" s="1692"/>
      <c r="BB119" s="1692"/>
      <c r="BC119" s="1692"/>
      <c r="BD119" s="1692"/>
      <c r="BE119" s="1692"/>
      <c r="BF119" s="1692"/>
      <c r="BG119" s="1692"/>
      <c r="BH119" s="1692"/>
      <c r="BI119" s="1692"/>
      <c r="BJ119" s="1692"/>
      <c r="BK119" s="1692"/>
      <c r="BL119" s="1692"/>
      <c r="BM119" s="1692"/>
      <c r="BN119" s="1692"/>
      <c r="BO119" s="1692"/>
      <c r="BP119" s="1692"/>
      <c r="BQ119" s="1692"/>
      <c r="BR119" s="1692"/>
      <c r="BS119" s="1692"/>
      <c r="BT119" s="1692"/>
      <c r="BU119" s="1692"/>
      <c r="BV119" s="1692"/>
      <c r="BW119" s="1692"/>
      <c r="BX119" s="1692"/>
      <c r="BY119" s="1692"/>
      <c r="BZ119" s="1692"/>
      <c r="CA119" s="1692"/>
      <c r="CB119" s="1692"/>
      <c r="CC119" s="1692"/>
      <c r="CD119" s="1692"/>
      <c r="CE119" s="1692"/>
      <c r="CF119" s="1692"/>
      <c r="CG119" s="1692"/>
      <c r="CH119" s="1692"/>
      <c r="CI119" s="1692"/>
      <c r="CJ119" s="1692"/>
      <c r="CK119" s="1692"/>
      <c r="CL119" s="1692"/>
      <c r="CM119" s="1692"/>
      <c r="CN119" s="1692"/>
      <c r="CO119" s="1692"/>
      <c r="CP119" s="1692"/>
      <c r="CQ119" s="1692"/>
      <c r="CR119" s="1692"/>
      <c r="CS119" s="1692"/>
      <c r="CT119" s="1692"/>
      <c r="CU119" s="1692"/>
      <c r="CV119" s="1692"/>
      <c r="CW119" s="1692"/>
      <c r="CX119" s="1692"/>
      <c r="CY119" s="1692"/>
      <c r="CZ119" s="1692"/>
      <c r="DA119" s="1692"/>
      <c r="DB119" s="1692"/>
      <c r="DC119" s="1692"/>
      <c r="DD119" s="1692"/>
      <c r="DE119" s="1692"/>
      <c r="DF119" s="1692"/>
      <c r="DG119" s="1692"/>
      <c r="DH119" s="1692"/>
      <c r="DI119" s="1692"/>
    </row>
    <row r="120" spans="1:113" s="1699" customFormat="1">
      <c r="A120" s="552"/>
      <c r="B120" s="1692"/>
      <c r="C120" s="1692"/>
      <c r="D120" s="1692"/>
      <c r="E120" s="1692"/>
      <c r="F120" s="1692"/>
      <c r="G120" s="1692"/>
      <c r="H120" s="1692"/>
      <c r="I120" s="1692"/>
      <c r="J120" s="1692"/>
      <c r="K120" s="1692"/>
      <c r="L120" s="1692"/>
      <c r="M120" s="1692"/>
      <c r="N120" s="1692"/>
      <c r="O120" s="1692"/>
      <c r="P120" s="1692"/>
      <c r="Q120" s="1692"/>
      <c r="R120" s="1692"/>
      <c r="S120" s="1692"/>
      <c r="T120" s="1692"/>
      <c r="U120" s="1692"/>
      <c r="V120" s="1692"/>
      <c r="W120" s="1692"/>
      <c r="X120" s="1692"/>
      <c r="Y120" s="1692"/>
      <c r="Z120" s="1692"/>
      <c r="AA120" s="1692"/>
      <c r="AB120" s="1692"/>
      <c r="AC120" s="1692"/>
      <c r="AD120" s="1692"/>
      <c r="AE120" s="1692"/>
      <c r="AF120" s="1692"/>
      <c r="AG120" s="1692"/>
      <c r="AH120" s="1692"/>
      <c r="AI120" s="1692"/>
      <c r="AJ120" s="1692"/>
      <c r="AK120" s="1692"/>
      <c r="AL120" s="1692"/>
      <c r="AM120" s="1692"/>
      <c r="AN120" s="1692"/>
      <c r="AO120" s="1692"/>
      <c r="AP120" s="1692"/>
      <c r="AQ120" s="1692"/>
      <c r="AR120" s="1692"/>
      <c r="AS120" s="1692"/>
      <c r="AT120" s="1692"/>
      <c r="AU120" s="1692"/>
      <c r="AV120" s="1692"/>
      <c r="AW120" s="1692"/>
      <c r="AX120" s="1692"/>
      <c r="AY120" s="1692"/>
      <c r="AZ120" s="1692"/>
      <c r="BA120" s="1692"/>
      <c r="BB120" s="1692"/>
      <c r="BC120" s="1692"/>
      <c r="BD120" s="1692"/>
      <c r="BE120" s="1692"/>
      <c r="BF120" s="1692"/>
      <c r="BG120" s="1692"/>
      <c r="BH120" s="1692"/>
      <c r="BI120" s="1692"/>
      <c r="BJ120" s="1692"/>
      <c r="BK120" s="1692"/>
      <c r="BL120" s="1692"/>
      <c r="BM120" s="1692"/>
      <c r="BN120" s="1692"/>
      <c r="BO120" s="1692"/>
      <c r="BP120" s="1692"/>
      <c r="BQ120" s="1692"/>
      <c r="BR120" s="1692"/>
      <c r="BS120" s="1692"/>
      <c r="BT120" s="1692"/>
      <c r="BU120" s="1692"/>
      <c r="BV120" s="1692"/>
      <c r="BW120" s="1692"/>
      <c r="BX120" s="1692"/>
      <c r="BY120" s="1692"/>
      <c r="BZ120" s="1692"/>
      <c r="CA120" s="1692"/>
      <c r="CB120" s="1692"/>
      <c r="CC120" s="1692"/>
      <c r="CD120" s="1692"/>
      <c r="CE120" s="1692"/>
      <c r="CF120" s="1692"/>
      <c r="CG120" s="1692"/>
      <c r="CH120" s="1692"/>
      <c r="CI120" s="1692"/>
      <c r="CJ120" s="1692"/>
      <c r="CK120" s="1692"/>
      <c r="CL120" s="1692"/>
      <c r="CM120" s="1692"/>
      <c r="CN120" s="1692"/>
      <c r="CO120" s="1692"/>
      <c r="CP120" s="1692"/>
      <c r="CQ120" s="1692"/>
      <c r="CR120" s="1692"/>
      <c r="CS120" s="1692"/>
      <c r="CT120" s="1692"/>
      <c r="CU120" s="1692"/>
      <c r="CV120" s="1692"/>
      <c r="CW120" s="1692"/>
      <c r="CX120" s="1692"/>
      <c r="CY120" s="1692"/>
      <c r="CZ120" s="1692"/>
      <c r="DA120" s="1692"/>
      <c r="DB120" s="1692"/>
      <c r="DC120" s="1692"/>
      <c r="DD120" s="1692"/>
      <c r="DE120" s="1692"/>
      <c r="DF120" s="1692"/>
      <c r="DG120" s="1692"/>
      <c r="DH120" s="1692"/>
      <c r="DI120" s="1692"/>
    </row>
    <row r="121" spans="1:113" s="1699" customFormat="1">
      <c r="A121" s="552"/>
      <c r="B121" s="1692"/>
      <c r="C121" s="1692"/>
      <c r="D121" s="1692"/>
      <c r="E121" s="1692"/>
      <c r="F121" s="1692"/>
      <c r="G121" s="1692"/>
      <c r="H121" s="1692"/>
      <c r="I121" s="1692"/>
      <c r="J121" s="1692"/>
      <c r="K121" s="1692"/>
      <c r="L121" s="1692"/>
      <c r="M121" s="1692"/>
      <c r="N121" s="1692"/>
      <c r="O121" s="1692"/>
      <c r="P121" s="1692"/>
      <c r="Q121" s="1692"/>
      <c r="R121" s="1692"/>
      <c r="S121" s="1692"/>
      <c r="T121" s="1692"/>
      <c r="U121" s="1692"/>
      <c r="V121" s="1692"/>
      <c r="W121" s="1692"/>
      <c r="X121" s="1692"/>
      <c r="Y121" s="1692"/>
      <c r="Z121" s="1692"/>
      <c r="AA121" s="1692"/>
      <c r="AB121" s="1692"/>
      <c r="AC121" s="1692"/>
      <c r="AD121" s="1692"/>
      <c r="AE121" s="1692"/>
      <c r="AF121" s="1692"/>
      <c r="AG121" s="1692"/>
      <c r="AH121" s="1692"/>
      <c r="AI121" s="1692"/>
      <c r="AJ121" s="1692"/>
      <c r="AK121" s="1692"/>
      <c r="AL121" s="1692"/>
      <c r="AM121" s="1692"/>
      <c r="AN121" s="1692"/>
      <c r="AO121" s="1692"/>
      <c r="AP121" s="1692"/>
      <c r="AQ121" s="1692"/>
      <c r="AR121" s="1692"/>
      <c r="AS121" s="1692"/>
      <c r="AT121" s="1692"/>
      <c r="AU121" s="1692"/>
      <c r="AV121" s="1692"/>
      <c r="AW121" s="1692"/>
      <c r="AX121" s="1692"/>
      <c r="AY121" s="1692"/>
      <c r="AZ121" s="1692"/>
      <c r="BA121" s="1692"/>
      <c r="BB121" s="1692"/>
      <c r="BC121" s="1692"/>
      <c r="BD121" s="1692"/>
      <c r="BE121" s="1692"/>
      <c r="BF121" s="1692"/>
      <c r="BG121" s="1692"/>
      <c r="BH121" s="1692"/>
      <c r="BI121" s="1692"/>
      <c r="BJ121" s="1692"/>
      <c r="BK121" s="1692"/>
      <c r="BL121" s="1692"/>
      <c r="BM121" s="1692"/>
      <c r="BN121" s="1692"/>
      <c r="BO121" s="1692"/>
      <c r="BP121" s="1692"/>
      <c r="BQ121" s="1692"/>
      <c r="BR121" s="1692"/>
      <c r="BS121" s="1692"/>
      <c r="BT121" s="1692"/>
      <c r="BU121" s="1692"/>
      <c r="BV121" s="1692"/>
      <c r="BW121" s="1692"/>
      <c r="BX121" s="1692"/>
      <c r="BY121" s="1692"/>
      <c r="BZ121" s="1692"/>
      <c r="CA121" s="1692"/>
      <c r="CB121" s="1692"/>
      <c r="CC121" s="1692"/>
      <c r="CD121" s="1692"/>
      <c r="CE121" s="1692"/>
      <c r="CF121" s="1692"/>
      <c r="CG121" s="1692"/>
      <c r="CH121" s="1692"/>
      <c r="CI121" s="1692"/>
      <c r="CJ121" s="1692"/>
      <c r="CK121" s="1692"/>
      <c r="CL121" s="1692"/>
      <c r="CM121" s="1692"/>
      <c r="CN121" s="1692"/>
      <c r="CO121" s="1692"/>
      <c r="CP121" s="1692"/>
      <c r="CQ121" s="1692"/>
      <c r="CR121" s="1692"/>
      <c r="CS121" s="1692"/>
      <c r="CT121" s="1692"/>
      <c r="CU121" s="1692"/>
      <c r="CV121" s="1692"/>
      <c r="CW121" s="1692"/>
      <c r="CX121" s="1692"/>
      <c r="CY121" s="1692"/>
      <c r="CZ121" s="1692"/>
      <c r="DA121" s="1692"/>
      <c r="DB121" s="1692"/>
      <c r="DC121" s="1692"/>
      <c r="DD121" s="1692"/>
      <c r="DE121" s="1692"/>
      <c r="DF121" s="1692"/>
      <c r="DG121" s="1692"/>
      <c r="DH121" s="1692"/>
      <c r="DI121" s="1692"/>
    </row>
    <row r="122" spans="1:113" s="1699" customFormat="1">
      <c r="A122" s="552"/>
      <c r="B122" s="1692"/>
      <c r="C122" s="1692"/>
      <c r="D122" s="1692"/>
      <c r="E122" s="1692"/>
      <c r="F122" s="1692"/>
      <c r="G122" s="1692"/>
      <c r="H122" s="1692"/>
      <c r="I122" s="1692"/>
      <c r="J122" s="1692"/>
      <c r="K122" s="1692"/>
      <c r="L122" s="1692"/>
      <c r="M122" s="1692"/>
      <c r="N122" s="1692"/>
      <c r="O122" s="1692"/>
      <c r="P122" s="1692"/>
      <c r="Q122" s="1692"/>
      <c r="R122" s="1692"/>
      <c r="S122" s="1692"/>
      <c r="T122" s="1692"/>
      <c r="U122" s="1692"/>
      <c r="V122" s="1692"/>
      <c r="W122" s="1692"/>
      <c r="X122" s="1692"/>
      <c r="Y122" s="1692"/>
      <c r="Z122" s="1692"/>
      <c r="AA122" s="1692"/>
      <c r="AB122" s="1692"/>
      <c r="AC122" s="1692"/>
      <c r="AD122" s="1692"/>
      <c r="AE122" s="1692"/>
      <c r="AF122" s="1692"/>
      <c r="AG122" s="1692"/>
      <c r="AH122" s="1692"/>
      <c r="AI122" s="1692"/>
      <c r="AJ122" s="1692"/>
      <c r="AK122" s="1692"/>
      <c r="AL122" s="1692"/>
      <c r="AM122" s="1692"/>
      <c r="AN122" s="1692"/>
      <c r="AO122" s="1692"/>
      <c r="AP122" s="1692"/>
      <c r="AQ122" s="1692"/>
      <c r="AR122" s="1692"/>
      <c r="AS122" s="1692"/>
      <c r="AT122" s="1692"/>
      <c r="AU122" s="1692"/>
      <c r="AV122" s="1692"/>
      <c r="AW122" s="1692"/>
      <c r="AX122" s="1692"/>
      <c r="AY122" s="1692"/>
      <c r="AZ122" s="1692"/>
      <c r="BA122" s="1692"/>
      <c r="BB122" s="1692"/>
      <c r="BC122" s="1692"/>
      <c r="BD122" s="1692"/>
      <c r="BE122" s="1692"/>
      <c r="BF122" s="1692"/>
      <c r="BG122" s="1692"/>
      <c r="BH122" s="1692"/>
      <c r="BI122" s="1692"/>
      <c r="BJ122" s="1692"/>
      <c r="BK122" s="1692"/>
      <c r="BL122" s="1692"/>
      <c r="BM122" s="1692"/>
      <c r="BN122" s="1692"/>
      <c r="BO122" s="1692"/>
      <c r="BP122" s="1692"/>
      <c r="BQ122" s="1692"/>
      <c r="BR122" s="1692"/>
      <c r="BS122" s="1692"/>
      <c r="BT122" s="1692"/>
      <c r="BU122" s="1692"/>
      <c r="BV122" s="1692"/>
      <c r="BW122" s="1692"/>
      <c r="BX122" s="1692"/>
      <c r="BY122" s="1692"/>
      <c r="BZ122" s="1692"/>
      <c r="CA122" s="1692"/>
      <c r="CB122" s="1692"/>
      <c r="CC122" s="1692"/>
      <c r="CD122" s="1692"/>
      <c r="CE122" s="1692"/>
      <c r="CF122" s="1692"/>
      <c r="CG122" s="1692"/>
      <c r="CH122" s="1692"/>
      <c r="CI122" s="1692"/>
      <c r="CJ122" s="1692"/>
      <c r="CK122" s="1692"/>
      <c r="CL122" s="1692"/>
      <c r="CM122" s="1692"/>
      <c r="CN122" s="1692"/>
      <c r="CO122" s="1692"/>
      <c r="CP122" s="1692"/>
      <c r="CQ122" s="1692"/>
      <c r="CR122" s="1692"/>
      <c r="CS122" s="1692"/>
      <c r="CT122" s="1692"/>
      <c r="CU122" s="1692"/>
      <c r="CV122" s="1692"/>
      <c r="CW122" s="1692"/>
      <c r="CX122" s="1692"/>
      <c r="CY122" s="1692"/>
      <c r="CZ122" s="1692"/>
      <c r="DA122" s="1692"/>
      <c r="DB122" s="1692"/>
      <c r="DC122" s="1692"/>
      <c r="DD122" s="1692"/>
      <c r="DE122" s="1692"/>
      <c r="DF122" s="1692"/>
      <c r="DG122" s="1692"/>
      <c r="DH122" s="1692"/>
      <c r="DI122" s="1692"/>
    </row>
    <row r="123" spans="1:113" s="1699" customFormat="1">
      <c r="A123" s="552"/>
      <c r="B123" s="1692"/>
      <c r="C123" s="1692"/>
      <c r="D123" s="1692"/>
      <c r="E123" s="1692"/>
      <c r="F123" s="1692"/>
      <c r="G123" s="1692"/>
      <c r="H123" s="1692"/>
      <c r="I123" s="1692"/>
      <c r="J123" s="1692"/>
      <c r="K123" s="1692"/>
      <c r="L123" s="1692"/>
      <c r="M123" s="1692"/>
      <c r="N123" s="1692"/>
      <c r="O123" s="1692"/>
      <c r="P123" s="1692"/>
      <c r="Q123" s="1692"/>
      <c r="R123" s="1692"/>
      <c r="S123" s="1692"/>
      <c r="T123" s="1692"/>
      <c r="U123" s="1692"/>
      <c r="V123" s="1692"/>
      <c r="W123" s="1692"/>
      <c r="X123" s="1692"/>
      <c r="Y123" s="1692"/>
      <c r="Z123" s="1692"/>
      <c r="AA123" s="1692"/>
      <c r="AB123" s="1692"/>
      <c r="AC123" s="1692"/>
      <c r="AD123" s="1692"/>
      <c r="AE123" s="1692"/>
      <c r="AF123" s="1692"/>
      <c r="AG123" s="1692"/>
      <c r="AH123" s="1692"/>
      <c r="AI123" s="1692"/>
      <c r="AJ123" s="1692"/>
      <c r="AK123" s="1692"/>
      <c r="AL123" s="1692"/>
      <c r="AM123" s="1692"/>
      <c r="AN123" s="1692"/>
      <c r="AO123" s="1692"/>
      <c r="AP123" s="1692"/>
      <c r="AQ123" s="1692"/>
      <c r="AR123" s="1692"/>
      <c r="AS123" s="1692"/>
      <c r="AT123" s="1692"/>
      <c r="AU123" s="1692"/>
      <c r="AV123" s="1692"/>
      <c r="AW123" s="1692"/>
      <c r="AX123" s="1692"/>
      <c r="AY123" s="1692"/>
      <c r="AZ123" s="1692"/>
      <c r="BA123" s="1692"/>
      <c r="BB123" s="1692"/>
      <c r="BC123" s="1692"/>
      <c r="BD123" s="1692"/>
      <c r="BE123" s="1692"/>
      <c r="BF123" s="1692"/>
      <c r="BG123" s="1692"/>
      <c r="BH123" s="1692"/>
      <c r="BI123" s="1692"/>
      <c r="BJ123" s="1692"/>
      <c r="BK123" s="1692"/>
      <c r="BL123" s="1692"/>
      <c r="BM123" s="1692"/>
      <c r="BN123" s="1692"/>
      <c r="BO123" s="1692"/>
      <c r="BP123" s="1692"/>
      <c r="BQ123" s="1692"/>
      <c r="BR123" s="1692"/>
      <c r="BS123" s="1692"/>
      <c r="BT123" s="1692"/>
      <c r="BU123" s="1692"/>
      <c r="BV123" s="1692"/>
      <c r="BW123" s="1692"/>
      <c r="BX123" s="1692"/>
      <c r="BY123" s="1692"/>
      <c r="BZ123" s="1692"/>
      <c r="CA123" s="1692"/>
      <c r="CB123" s="1692"/>
      <c r="CC123" s="1692"/>
      <c r="CD123" s="1692"/>
      <c r="CE123" s="1692"/>
      <c r="CF123" s="1692"/>
      <c r="CG123" s="1692"/>
      <c r="CH123" s="1692"/>
      <c r="CI123" s="1692"/>
      <c r="CJ123" s="1692"/>
      <c r="CK123" s="1692"/>
      <c r="CL123" s="1692"/>
      <c r="CM123" s="1692"/>
      <c r="CN123" s="1692"/>
      <c r="CO123" s="1692"/>
      <c r="CP123" s="1692"/>
      <c r="CQ123" s="1692"/>
      <c r="CR123" s="1692"/>
      <c r="CS123" s="1692"/>
      <c r="CT123" s="1692"/>
      <c r="CU123" s="1692"/>
      <c r="CV123" s="1692"/>
      <c r="CW123" s="1692"/>
      <c r="CX123" s="1692"/>
      <c r="CY123" s="1692"/>
      <c r="CZ123" s="1692"/>
      <c r="DA123" s="1692"/>
      <c r="DB123" s="1692"/>
      <c r="DC123" s="1692"/>
      <c r="DD123" s="1692"/>
      <c r="DE123" s="1692"/>
      <c r="DF123" s="1692"/>
      <c r="DG123" s="1692"/>
      <c r="DH123" s="1692"/>
      <c r="DI123" s="1692"/>
    </row>
    <row r="124" spans="1:113" s="1699" customFormat="1">
      <c r="A124" s="552"/>
      <c r="B124" s="1692"/>
      <c r="C124" s="1692"/>
      <c r="D124" s="1692"/>
      <c r="E124" s="1692"/>
      <c r="F124" s="1692"/>
      <c r="G124" s="1692"/>
      <c r="H124" s="1692"/>
      <c r="I124" s="1692"/>
      <c r="J124" s="1692"/>
      <c r="K124" s="1692"/>
      <c r="L124" s="1692"/>
      <c r="M124" s="1692"/>
      <c r="N124" s="1692"/>
      <c r="O124" s="1692"/>
      <c r="P124" s="1692"/>
      <c r="Q124" s="1692"/>
      <c r="R124" s="1692"/>
      <c r="S124" s="1692"/>
      <c r="T124" s="1692"/>
      <c r="U124" s="1692"/>
      <c r="V124" s="1692"/>
      <c r="W124" s="1692"/>
      <c r="X124" s="1692"/>
      <c r="Y124" s="1692"/>
      <c r="Z124" s="1692"/>
      <c r="AA124" s="1692"/>
      <c r="AB124" s="1692"/>
      <c r="AC124" s="1692"/>
      <c r="AD124" s="1692"/>
      <c r="AE124" s="1692"/>
      <c r="AF124" s="1692"/>
      <c r="AG124" s="1692"/>
      <c r="AH124" s="1692"/>
      <c r="AI124" s="1692"/>
      <c r="AJ124" s="1692"/>
      <c r="AK124" s="1692"/>
      <c r="AL124" s="1692"/>
      <c r="AM124" s="1692"/>
      <c r="AN124" s="1692"/>
      <c r="AO124" s="1692"/>
      <c r="AP124" s="1692"/>
      <c r="AQ124" s="1692"/>
      <c r="AR124" s="1692"/>
      <c r="AS124" s="1692"/>
      <c r="AT124" s="1692"/>
      <c r="AU124" s="1692"/>
      <c r="AV124" s="1692"/>
      <c r="AW124" s="1692"/>
      <c r="AX124" s="1692"/>
      <c r="AY124" s="1692"/>
      <c r="AZ124" s="1692"/>
      <c r="BA124" s="1692"/>
      <c r="BB124" s="1692"/>
      <c r="BC124" s="1692"/>
      <c r="BD124" s="1692"/>
      <c r="BE124" s="1692"/>
      <c r="BF124" s="1692"/>
      <c r="BG124" s="1692"/>
      <c r="BH124" s="1692"/>
      <c r="BI124" s="1692"/>
      <c r="BJ124" s="1692"/>
      <c r="BK124" s="1692"/>
      <c r="BL124" s="1692"/>
      <c r="BM124" s="1692"/>
      <c r="BN124" s="1692"/>
      <c r="BO124" s="1692"/>
      <c r="BP124" s="1692"/>
      <c r="BQ124" s="1692"/>
      <c r="BR124" s="1692"/>
      <c r="BS124" s="1692"/>
      <c r="BT124" s="1692"/>
      <c r="BU124" s="1692"/>
      <c r="BV124" s="1692"/>
      <c r="BW124" s="1692"/>
      <c r="BX124" s="1692"/>
      <c r="BY124" s="1692"/>
      <c r="BZ124" s="1692"/>
      <c r="CA124" s="1692"/>
      <c r="CB124" s="1692"/>
      <c r="CC124" s="1692"/>
      <c r="CD124" s="1692"/>
      <c r="CE124" s="1692"/>
      <c r="CF124" s="1692"/>
      <c r="CG124" s="1692"/>
      <c r="CH124" s="1692"/>
      <c r="CI124" s="1692"/>
      <c r="CJ124" s="1692"/>
      <c r="CK124" s="1692"/>
      <c r="CL124" s="1692"/>
      <c r="CM124" s="1692"/>
      <c r="CN124" s="1692"/>
      <c r="CO124" s="1692"/>
      <c r="CP124" s="1692"/>
      <c r="CQ124" s="1692"/>
      <c r="CR124" s="1692"/>
      <c r="CS124" s="1692"/>
      <c r="CT124" s="1692"/>
      <c r="CU124" s="1692"/>
      <c r="CV124" s="1692"/>
      <c r="CW124" s="1692"/>
      <c r="CX124" s="1692"/>
      <c r="CY124" s="1692"/>
      <c r="CZ124" s="1692"/>
      <c r="DA124" s="1692"/>
      <c r="DB124" s="1692"/>
      <c r="DC124" s="1692"/>
      <c r="DD124" s="1692"/>
      <c r="DE124" s="1692"/>
      <c r="DF124" s="1692"/>
      <c r="DG124" s="1692"/>
      <c r="DH124" s="1692"/>
      <c r="DI124" s="1692"/>
    </row>
    <row r="125" spans="1:113" s="1699" customFormat="1">
      <c r="A125" s="552"/>
      <c r="B125" s="1692"/>
      <c r="C125" s="1692"/>
      <c r="D125" s="1692"/>
      <c r="E125" s="1692"/>
      <c r="F125" s="1692"/>
      <c r="G125" s="1692"/>
      <c r="H125" s="1692"/>
      <c r="I125" s="1692"/>
      <c r="J125" s="1692"/>
      <c r="K125" s="1692"/>
      <c r="L125" s="1692"/>
      <c r="M125" s="1692"/>
      <c r="N125" s="1692"/>
      <c r="O125" s="1692"/>
      <c r="P125" s="1692"/>
      <c r="Q125" s="1692"/>
      <c r="R125" s="1692"/>
      <c r="S125" s="1692"/>
      <c r="T125" s="1692"/>
      <c r="U125" s="1692"/>
      <c r="V125" s="1692"/>
      <c r="W125" s="1692"/>
      <c r="X125" s="1692"/>
      <c r="Y125" s="1692"/>
      <c r="Z125" s="1692"/>
      <c r="AA125" s="1692"/>
      <c r="AB125" s="1692"/>
      <c r="AC125" s="1692"/>
      <c r="AD125" s="1692"/>
      <c r="AE125" s="1692"/>
      <c r="AF125" s="1692"/>
      <c r="AG125" s="1692"/>
      <c r="AH125" s="1692"/>
      <c r="AI125" s="1692"/>
      <c r="AJ125" s="1692"/>
      <c r="AK125" s="1692"/>
      <c r="AL125" s="1692"/>
      <c r="AM125" s="1692"/>
      <c r="AN125" s="1692"/>
      <c r="AO125" s="1692"/>
      <c r="AP125" s="1692"/>
      <c r="AQ125" s="1692"/>
      <c r="AR125" s="1692"/>
      <c r="AS125" s="1692"/>
      <c r="AT125" s="1692"/>
      <c r="AU125" s="1692"/>
      <c r="AV125" s="1692"/>
      <c r="AW125" s="1692"/>
      <c r="AX125" s="1692"/>
      <c r="AY125" s="1692"/>
      <c r="AZ125" s="1692"/>
      <c r="BA125" s="1692"/>
      <c r="BB125" s="1692"/>
      <c r="BC125" s="1692"/>
      <c r="BD125" s="1692"/>
      <c r="BE125" s="1692"/>
      <c r="BF125" s="1692"/>
      <c r="BG125" s="1692"/>
      <c r="BH125" s="1692"/>
      <c r="BI125" s="1692"/>
      <c r="BJ125" s="1692"/>
      <c r="BK125" s="1692"/>
      <c r="BL125" s="1692"/>
      <c r="BM125" s="1692"/>
      <c r="BN125" s="1692"/>
      <c r="BO125" s="1692"/>
      <c r="BP125" s="1692"/>
      <c r="BQ125" s="1692"/>
      <c r="BR125" s="1692"/>
      <c r="BS125" s="1692"/>
      <c r="BT125" s="1692"/>
      <c r="BU125" s="1692"/>
      <c r="BV125" s="1692"/>
      <c r="BW125" s="1692"/>
      <c r="BX125" s="1692"/>
      <c r="BY125" s="1692"/>
      <c r="BZ125" s="1692"/>
      <c r="CA125" s="1692"/>
      <c r="CB125" s="1692"/>
      <c r="CC125" s="1692"/>
      <c r="CD125" s="1692"/>
      <c r="CE125" s="1692"/>
      <c r="CF125" s="1692"/>
      <c r="CG125" s="1692"/>
      <c r="CH125" s="1692"/>
      <c r="CI125" s="1692"/>
      <c r="CJ125" s="1692"/>
      <c r="CK125" s="1692"/>
      <c r="CL125" s="1692"/>
      <c r="CM125" s="1692"/>
      <c r="CN125" s="1692"/>
      <c r="CO125" s="1692"/>
      <c r="CP125" s="1692"/>
      <c r="CQ125" s="1692"/>
      <c r="CR125" s="1692"/>
      <c r="CS125" s="1692"/>
      <c r="CT125" s="1692"/>
      <c r="CU125" s="1692"/>
      <c r="CV125" s="1692"/>
      <c r="CW125" s="1692"/>
      <c r="CX125" s="1692"/>
      <c r="CY125" s="1692"/>
      <c r="CZ125" s="1692"/>
      <c r="DA125" s="1692"/>
      <c r="DB125" s="1692"/>
      <c r="DC125" s="1692"/>
      <c r="DD125" s="1692"/>
      <c r="DE125" s="1692"/>
      <c r="DF125" s="1692"/>
      <c r="DG125" s="1692"/>
      <c r="DH125" s="1692"/>
      <c r="DI125" s="1692"/>
    </row>
    <row r="126" spans="1:113" s="1699" customFormat="1">
      <c r="A126" s="552"/>
      <c r="B126" s="1692"/>
      <c r="C126" s="1692"/>
      <c r="D126" s="1692"/>
      <c r="E126" s="1692"/>
      <c r="F126" s="1692"/>
      <c r="G126" s="1692"/>
      <c r="H126" s="1692"/>
      <c r="I126" s="1692"/>
      <c r="J126" s="1692"/>
      <c r="K126" s="1692"/>
      <c r="L126" s="1692"/>
      <c r="M126" s="1692"/>
      <c r="N126" s="1692"/>
      <c r="O126" s="1692"/>
      <c r="P126" s="1692"/>
      <c r="Q126" s="1692"/>
      <c r="R126" s="1692"/>
      <c r="S126" s="1692"/>
      <c r="T126" s="1692"/>
      <c r="U126" s="1692"/>
      <c r="V126" s="1692"/>
      <c r="W126" s="1692"/>
      <c r="X126" s="1692"/>
      <c r="Y126" s="1692"/>
      <c r="Z126" s="1692"/>
      <c r="AA126" s="1692"/>
      <c r="AB126" s="1692"/>
      <c r="AC126" s="1692"/>
      <c r="AD126" s="1692"/>
      <c r="AE126" s="1692"/>
      <c r="AF126" s="1692"/>
      <c r="AG126" s="1692"/>
      <c r="AH126" s="1692"/>
      <c r="AI126" s="1692"/>
      <c r="AJ126" s="1692"/>
      <c r="AK126" s="1692"/>
      <c r="AL126" s="1692"/>
      <c r="AM126" s="1692"/>
      <c r="AN126" s="1692"/>
      <c r="AO126" s="1692"/>
      <c r="AP126" s="1692"/>
      <c r="AQ126" s="1692"/>
      <c r="AR126" s="1692"/>
      <c r="AS126" s="1692"/>
      <c r="AT126" s="1692"/>
      <c r="AU126" s="1692"/>
      <c r="AV126" s="1692"/>
      <c r="AW126" s="1692"/>
      <c r="AX126" s="1692"/>
      <c r="AY126" s="1692"/>
      <c r="AZ126" s="1692"/>
      <c r="BA126" s="1692"/>
      <c r="BB126" s="1692"/>
      <c r="BC126" s="1692"/>
      <c r="BD126" s="1692"/>
      <c r="BE126" s="1692"/>
      <c r="BF126" s="1692"/>
      <c r="BG126" s="1692"/>
      <c r="BH126" s="1692"/>
      <c r="BI126" s="1692"/>
      <c r="BJ126" s="1692"/>
      <c r="BK126" s="1692"/>
      <c r="BL126" s="1692"/>
      <c r="BM126" s="1692"/>
      <c r="BN126" s="1692"/>
      <c r="BO126" s="1692"/>
      <c r="BP126" s="1692"/>
      <c r="BQ126" s="1692"/>
      <c r="BR126" s="1692"/>
      <c r="BS126" s="1692"/>
      <c r="BT126" s="1692"/>
      <c r="BU126" s="1692"/>
      <c r="BV126" s="1692"/>
      <c r="BW126" s="1692"/>
      <c r="BX126" s="1692"/>
      <c r="BY126" s="1692"/>
      <c r="BZ126" s="1692"/>
      <c r="CA126" s="1692"/>
      <c r="CB126" s="1692"/>
      <c r="CC126" s="1692"/>
      <c r="CD126" s="1692"/>
      <c r="CE126" s="1692"/>
      <c r="CF126" s="1692"/>
      <c r="CG126" s="1692"/>
      <c r="CH126" s="1692"/>
      <c r="CI126" s="1692"/>
      <c r="CJ126" s="1692"/>
      <c r="CK126" s="1692"/>
      <c r="CL126" s="1692"/>
      <c r="CM126" s="1692"/>
      <c r="CN126" s="1692"/>
      <c r="CO126" s="1692"/>
      <c r="CP126" s="1692"/>
      <c r="CQ126" s="1692"/>
      <c r="CR126" s="1692"/>
      <c r="CS126" s="1692"/>
      <c r="CT126" s="1692"/>
      <c r="CU126" s="1692"/>
      <c r="CV126" s="1692"/>
      <c r="CW126" s="1692"/>
      <c r="CX126" s="1692"/>
      <c r="CY126" s="1692"/>
      <c r="CZ126" s="1692"/>
      <c r="DA126" s="1692"/>
      <c r="DB126" s="1692"/>
      <c r="DC126" s="1692"/>
      <c r="DD126" s="1692"/>
      <c r="DE126" s="1692"/>
      <c r="DF126" s="1692"/>
      <c r="DG126" s="1692"/>
      <c r="DH126" s="1692"/>
      <c r="DI126" s="1692"/>
    </row>
    <row r="127" spans="1:113" s="1699" customFormat="1">
      <c r="A127" s="552"/>
      <c r="B127" s="1692"/>
      <c r="C127" s="1692"/>
      <c r="D127" s="1692"/>
      <c r="E127" s="1692"/>
      <c r="F127" s="1692"/>
      <c r="G127" s="1692"/>
      <c r="H127" s="1692"/>
      <c r="I127" s="1692"/>
      <c r="J127" s="1692"/>
      <c r="K127" s="1692"/>
      <c r="L127" s="1692"/>
      <c r="M127" s="1692"/>
      <c r="N127" s="1692"/>
      <c r="O127" s="1692"/>
      <c r="P127" s="1692"/>
      <c r="Q127" s="1692"/>
      <c r="R127" s="1692"/>
      <c r="S127" s="1692"/>
      <c r="T127" s="1692"/>
      <c r="U127" s="1692"/>
      <c r="V127" s="1692"/>
      <c r="W127" s="1692"/>
      <c r="X127" s="1692"/>
      <c r="Y127" s="1692"/>
      <c r="Z127" s="1692"/>
      <c r="AA127" s="1692"/>
      <c r="AB127" s="1692"/>
      <c r="AC127" s="1692"/>
      <c r="AD127" s="1692"/>
      <c r="AE127" s="1692"/>
      <c r="AF127" s="1692"/>
      <c r="AG127" s="1692"/>
      <c r="AH127" s="1692"/>
      <c r="AI127" s="1692"/>
      <c r="AJ127" s="1692"/>
      <c r="AK127" s="1692"/>
      <c r="AL127" s="1692"/>
      <c r="AM127" s="1692"/>
      <c r="AN127" s="1692"/>
      <c r="AO127" s="1692"/>
      <c r="AP127" s="1692"/>
      <c r="AQ127" s="1692"/>
      <c r="AR127" s="1692"/>
      <c r="AS127" s="1692"/>
      <c r="AT127" s="1692"/>
      <c r="AU127" s="1692"/>
      <c r="AV127" s="1692"/>
      <c r="AW127" s="1692"/>
      <c r="AX127" s="1692"/>
      <c r="AY127" s="1692"/>
      <c r="AZ127" s="1692"/>
      <c r="BA127" s="1692"/>
      <c r="BB127" s="1692"/>
      <c r="BC127" s="1692"/>
      <c r="BD127" s="1692"/>
      <c r="BE127" s="1692"/>
      <c r="BF127" s="1692"/>
      <c r="BG127" s="1692"/>
      <c r="BH127" s="1692"/>
      <c r="BI127" s="1692"/>
      <c r="BJ127" s="1692"/>
      <c r="BK127" s="1692"/>
      <c r="BL127" s="1692"/>
      <c r="BM127" s="1692"/>
      <c r="BN127" s="1692"/>
      <c r="BO127" s="1692"/>
      <c r="BP127" s="1692"/>
      <c r="BQ127" s="1692"/>
      <c r="BR127" s="1692"/>
      <c r="BS127" s="1692"/>
      <c r="BT127" s="1692"/>
      <c r="BU127" s="1692"/>
      <c r="BV127" s="1692"/>
      <c r="BW127" s="1692"/>
      <c r="BX127" s="1692"/>
      <c r="BY127" s="1692"/>
      <c r="BZ127" s="1692"/>
      <c r="CA127" s="1692"/>
      <c r="CB127" s="1692"/>
      <c r="CC127" s="1692"/>
      <c r="CD127" s="1692"/>
      <c r="CE127" s="1692"/>
      <c r="CF127" s="1692"/>
      <c r="CG127" s="1692"/>
      <c r="CH127" s="1692"/>
      <c r="CI127" s="1692"/>
      <c r="CJ127" s="1692"/>
      <c r="CK127" s="1692"/>
      <c r="CL127" s="1692"/>
      <c r="CM127" s="1692"/>
      <c r="CN127" s="1692"/>
      <c r="CO127" s="1692"/>
      <c r="CP127" s="1692"/>
      <c r="CQ127" s="1692"/>
      <c r="CR127" s="1692"/>
      <c r="CS127" s="1692"/>
      <c r="CT127" s="1692"/>
      <c r="CU127" s="1692"/>
      <c r="CV127" s="1692"/>
      <c r="CW127" s="1692"/>
      <c r="CX127" s="1692"/>
      <c r="CY127" s="1692"/>
      <c r="CZ127" s="1692"/>
      <c r="DA127" s="1692"/>
      <c r="DB127" s="1692"/>
      <c r="DC127" s="1692"/>
      <c r="DD127" s="1692"/>
      <c r="DE127" s="1692"/>
      <c r="DF127" s="1692"/>
      <c r="DG127" s="1692"/>
      <c r="DH127" s="1692"/>
      <c r="DI127" s="1692"/>
    </row>
    <row r="128" spans="1:113" s="1699" customFormat="1">
      <c r="A128" s="552"/>
      <c r="B128" s="1692"/>
      <c r="C128" s="1692"/>
      <c r="D128" s="1692"/>
      <c r="E128" s="1692"/>
      <c r="F128" s="1692"/>
      <c r="G128" s="1692"/>
      <c r="H128" s="1692"/>
      <c r="I128" s="1692"/>
      <c r="J128" s="1692"/>
      <c r="K128" s="1692"/>
      <c r="L128" s="1692"/>
      <c r="M128" s="1692"/>
      <c r="N128" s="1692"/>
      <c r="O128" s="1692"/>
      <c r="P128" s="1692"/>
      <c r="Q128" s="1692"/>
      <c r="R128" s="1692"/>
      <c r="S128" s="1692"/>
      <c r="T128" s="1692"/>
      <c r="U128" s="1692"/>
      <c r="V128" s="1692"/>
      <c r="W128" s="1692"/>
      <c r="X128" s="1692"/>
      <c r="Y128" s="1692"/>
      <c r="Z128" s="1692"/>
      <c r="AA128" s="1692"/>
      <c r="AB128" s="1692"/>
      <c r="AC128" s="1692"/>
      <c r="AD128" s="1692"/>
      <c r="AE128" s="1692"/>
      <c r="AF128" s="1692"/>
      <c r="AG128" s="1692"/>
      <c r="AH128" s="1692"/>
      <c r="AI128" s="1692"/>
      <c r="AJ128" s="1692"/>
      <c r="AK128" s="1692"/>
      <c r="AL128" s="1692"/>
      <c r="AM128" s="1692"/>
      <c r="AN128" s="1692"/>
      <c r="AO128" s="1692"/>
      <c r="AP128" s="1692"/>
      <c r="AQ128" s="1692"/>
      <c r="AR128" s="1692"/>
      <c r="AS128" s="1692"/>
      <c r="AT128" s="1692"/>
      <c r="AU128" s="1692"/>
      <c r="AV128" s="1692"/>
      <c r="AW128" s="1692"/>
      <c r="AX128" s="1692"/>
      <c r="AY128" s="1692"/>
      <c r="AZ128" s="1692"/>
      <c r="BA128" s="1692"/>
      <c r="BB128" s="1692"/>
      <c r="BC128" s="1692"/>
      <c r="BD128" s="1692"/>
      <c r="BE128" s="1692"/>
      <c r="BF128" s="1692"/>
      <c r="BG128" s="1692"/>
      <c r="BH128" s="1692"/>
      <c r="BI128" s="1692"/>
      <c r="BJ128" s="1692"/>
      <c r="BK128" s="1692"/>
      <c r="BL128" s="1692"/>
      <c r="BM128" s="1692"/>
      <c r="BN128" s="1692"/>
      <c r="BO128" s="1692"/>
      <c r="BP128" s="1692"/>
      <c r="BQ128" s="1692"/>
      <c r="BR128" s="1692"/>
      <c r="BS128" s="1692"/>
      <c r="BT128" s="1692"/>
      <c r="BU128" s="1692"/>
      <c r="BV128" s="1692"/>
      <c r="BW128" s="1692"/>
      <c r="BX128" s="1692"/>
      <c r="BY128" s="1692"/>
      <c r="BZ128" s="1692"/>
      <c r="CA128" s="1692"/>
      <c r="CB128" s="1692"/>
      <c r="CC128" s="1692"/>
      <c r="CD128" s="1692"/>
      <c r="CE128" s="1692"/>
      <c r="CF128" s="1692"/>
      <c r="CG128" s="1692"/>
      <c r="CH128" s="1692"/>
      <c r="CI128" s="1692"/>
      <c r="CJ128" s="1692"/>
      <c r="CK128" s="1692"/>
      <c r="CL128" s="1692"/>
      <c r="CM128" s="1692"/>
      <c r="CN128" s="1692"/>
      <c r="CO128" s="1692"/>
      <c r="CP128" s="1692"/>
      <c r="CQ128" s="1692"/>
      <c r="CR128" s="1692"/>
      <c r="CS128" s="1692"/>
      <c r="CT128" s="1692"/>
      <c r="CU128" s="1692"/>
      <c r="CV128" s="1692"/>
      <c r="CW128" s="1692"/>
      <c r="CX128" s="1692"/>
      <c r="CY128" s="1692"/>
      <c r="CZ128" s="1692"/>
      <c r="DA128" s="1692"/>
      <c r="DB128" s="1692"/>
      <c r="DC128" s="1692"/>
      <c r="DD128" s="1692"/>
      <c r="DE128" s="1692"/>
      <c r="DF128" s="1692"/>
      <c r="DG128" s="1692"/>
      <c r="DH128" s="1692"/>
      <c r="DI128" s="1692"/>
    </row>
    <row r="129" spans="1:113" s="1699" customFormat="1">
      <c r="A129" s="552"/>
      <c r="B129" s="1692"/>
      <c r="C129" s="1692"/>
      <c r="D129" s="1692"/>
      <c r="E129" s="1692"/>
      <c r="F129" s="1692"/>
      <c r="G129" s="1692"/>
      <c r="H129" s="1692"/>
      <c r="I129" s="1692"/>
      <c r="J129" s="1692"/>
      <c r="K129" s="1692"/>
      <c r="L129" s="1692"/>
      <c r="M129" s="1692"/>
      <c r="N129" s="1692"/>
      <c r="O129" s="1692"/>
      <c r="P129" s="1692"/>
      <c r="Q129" s="1692"/>
      <c r="R129" s="1692"/>
      <c r="S129" s="1692"/>
      <c r="T129" s="1692"/>
      <c r="U129" s="1692"/>
      <c r="V129" s="1692"/>
      <c r="W129" s="1692"/>
      <c r="X129" s="1692"/>
      <c r="Y129" s="1692"/>
      <c r="Z129" s="1692"/>
      <c r="AA129" s="1692"/>
      <c r="AB129" s="1692"/>
      <c r="AC129" s="1692"/>
      <c r="AD129" s="1692"/>
      <c r="AE129" s="1692"/>
      <c r="AF129" s="1692"/>
      <c r="AG129" s="1692"/>
      <c r="AH129" s="1692"/>
      <c r="AI129" s="1692"/>
      <c r="AJ129" s="1692"/>
      <c r="AK129" s="1692"/>
      <c r="AL129" s="1692"/>
      <c r="AM129" s="1692"/>
      <c r="AN129" s="1692"/>
      <c r="AO129" s="1692"/>
      <c r="AP129" s="1692"/>
      <c r="AQ129" s="1692"/>
      <c r="AR129" s="1692"/>
      <c r="AS129" s="1692"/>
      <c r="AT129" s="1692"/>
      <c r="AU129" s="1692"/>
      <c r="AV129" s="1692"/>
      <c r="AW129" s="1692"/>
      <c r="AX129" s="1692"/>
      <c r="AY129" s="1692"/>
      <c r="AZ129" s="1692"/>
      <c r="BA129" s="1692"/>
      <c r="BB129" s="1692"/>
      <c r="BC129" s="1692"/>
      <c r="BD129" s="1692"/>
      <c r="BE129" s="1692"/>
      <c r="BF129" s="1692"/>
      <c r="BG129" s="1692"/>
      <c r="BH129" s="1692"/>
      <c r="BI129" s="1692"/>
      <c r="BJ129" s="1692"/>
      <c r="BK129" s="1692"/>
      <c r="BL129" s="1692"/>
      <c r="BM129" s="1692"/>
      <c r="BN129" s="1692"/>
      <c r="BO129" s="1692"/>
      <c r="BP129" s="1692"/>
      <c r="BQ129" s="1692"/>
      <c r="BR129" s="1692"/>
      <c r="BS129" s="1692"/>
      <c r="BT129" s="1692"/>
      <c r="BU129" s="1692"/>
      <c r="BV129" s="1692"/>
      <c r="BW129" s="1692"/>
      <c r="BX129" s="1692"/>
      <c r="BY129" s="1692"/>
      <c r="BZ129" s="1692"/>
      <c r="CA129" s="1692"/>
      <c r="CB129" s="1692"/>
      <c r="CC129" s="1692"/>
      <c r="CD129" s="1692"/>
      <c r="CE129" s="1692"/>
      <c r="CF129" s="1692"/>
      <c r="CG129" s="1692"/>
      <c r="CH129" s="1692"/>
      <c r="CI129" s="1692"/>
      <c r="CJ129" s="1692"/>
      <c r="CK129" s="1692"/>
      <c r="CL129" s="1692"/>
      <c r="CM129" s="1692"/>
      <c r="CN129" s="1692"/>
      <c r="CO129" s="1692"/>
      <c r="CP129" s="1692"/>
      <c r="CQ129" s="1692"/>
      <c r="CR129" s="1692"/>
      <c r="CS129" s="1692"/>
      <c r="CT129" s="1692"/>
      <c r="CU129" s="1692"/>
      <c r="CV129" s="1692"/>
      <c r="CW129" s="1692"/>
      <c r="CX129" s="1692"/>
      <c r="CY129" s="1692"/>
      <c r="CZ129" s="1692"/>
      <c r="DA129" s="1692"/>
      <c r="DB129" s="1692"/>
      <c r="DC129" s="1692"/>
      <c r="DD129" s="1692"/>
      <c r="DE129" s="1692"/>
      <c r="DF129" s="1692"/>
      <c r="DG129" s="1692"/>
      <c r="DH129" s="1692"/>
      <c r="DI129" s="1692"/>
    </row>
    <row r="130" spans="1:113" s="1699" customFormat="1">
      <c r="A130" s="552"/>
      <c r="B130" s="1692"/>
      <c r="C130" s="1692"/>
      <c r="D130" s="1692"/>
      <c r="E130" s="1692"/>
      <c r="F130" s="1692"/>
      <c r="G130" s="1692"/>
      <c r="H130" s="1692"/>
      <c r="I130" s="1692"/>
      <c r="J130" s="1692"/>
      <c r="K130" s="1692"/>
      <c r="L130" s="1692"/>
      <c r="M130" s="1692"/>
      <c r="N130" s="1692"/>
      <c r="O130" s="1692"/>
      <c r="P130" s="1692"/>
      <c r="Q130" s="1692"/>
      <c r="R130" s="1692"/>
      <c r="S130" s="1692"/>
      <c r="T130" s="1692"/>
      <c r="U130" s="1692"/>
      <c r="V130" s="1692"/>
      <c r="W130" s="1692"/>
      <c r="X130" s="1692"/>
      <c r="Y130" s="1692"/>
      <c r="Z130" s="1692"/>
      <c r="AA130" s="1692"/>
      <c r="AB130" s="1692"/>
      <c r="AC130" s="1692"/>
      <c r="AD130" s="1692"/>
      <c r="AE130" s="1692"/>
      <c r="AF130" s="1692"/>
      <c r="AG130" s="1692"/>
      <c r="AH130" s="1692"/>
      <c r="AI130" s="1692"/>
      <c r="AJ130" s="1692"/>
      <c r="AK130" s="1692"/>
      <c r="AL130" s="1692"/>
      <c r="AM130" s="1692"/>
      <c r="AN130" s="1692"/>
      <c r="AO130" s="1692"/>
      <c r="AP130" s="1692"/>
      <c r="AQ130" s="1692"/>
      <c r="AR130" s="1692"/>
      <c r="AS130" s="1692"/>
      <c r="AT130" s="1692"/>
      <c r="AU130" s="1692"/>
      <c r="AV130" s="1692"/>
      <c r="AW130" s="1692"/>
      <c r="AX130" s="1692"/>
      <c r="AY130" s="1692"/>
      <c r="AZ130" s="1692"/>
      <c r="BA130" s="1692"/>
      <c r="BB130" s="1692"/>
      <c r="BC130" s="1692"/>
      <c r="BD130" s="1692"/>
      <c r="BE130" s="1692"/>
      <c r="BF130" s="1692"/>
      <c r="BG130" s="1692"/>
      <c r="BH130" s="1692"/>
      <c r="BI130" s="1692"/>
      <c r="BJ130" s="1692"/>
      <c r="BK130" s="1692"/>
      <c r="BL130" s="1692"/>
      <c r="BM130" s="1692"/>
      <c r="BN130" s="1692"/>
      <c r="BO130" s="1692"/>
      <c r="BP130" s="1692"/>
      <c r="BQ130" s="1692"/>
      <c r="BR130" s="1692"/>
      <c r="BS130" s="1692"/>
      <c r="BT130" s="1692"/>
      <c r="BU130" s="1692"/>
      <c r="BV130" s="1692"/>
      <c r="BW130" s="1692"/>
      <c r="BX130" s="1692"/>
      <c r="BY130" s="1692"/>
      <c r="BZ130" s="1692"/>
      <c r="CA130" s="1692"/>
      <c r="CB130" s="1692"/>
      <c r="CC130" s="1692"/>
      <c r="CD130" s="1692"/>
      <c r="CE130" s="1692"/>
      <c r="CF130" s="1692"/>
      <c r="CG130" s="1692"/>
      <c r="CH130" s="1692"/>
      <c r="CI130" s="1692"/>
      <c r="CJ130" s="1692"/>
      <c r="CK130" s="1692"/>
      <c r="CL130" s="1692"/>
      <c r="CM130" s="1692"/>
      <c r="CN130" s="1692"/>
      <c r="CO130" s="1692"/>
      <c r="CP130" s="1692"/>
      <c r="CQ130" s="1692"/>
      <c r="CR130" s="1692"/>
      <c r="CS130" s="1692"/>
      <c r="CT130" s="1692"/>
      <c r="CU130" s="1692"/>
      <c r="CV130" s="1692"/>
      <c r="CW130" s="1692"/>
      <c r="CX130" s="1692"/>
      <c r="CY130" s="1692"/>
      <c r="CZ130" s="1692"/>
      <c r="DA130" s="1692"/>
      <c r="DB130" s="1692"/>
      <c r="DC130" s="1692"/>
      <c r="DD130" s="1692"/>
      <c r="DE130" s="1692"/>
      <c r="DF130" s="1692"/>
      <c r="DG130" s="1692"/>
      <c r="DH130" s="1692"/>
      <c r="DI130" s="1692"/>
    </row>
    <row r="131" spans="1:113" s="1699" customFormat="1">
      <c r="A131" s="552"/>
      <c r="B131" s="1692"/>
      <c r="C131" s="1692"/>
      <c r="D131" s="1692"/>
      <c r="E131" s="1692"/>
      <c r="F131" s="1692"/>
      <c r="G131" s="1692"/>
      <c r="H131" s="1692"/>
      <c r="I131" s="1692"/>
      <c r="J131" s="1692"/>
      <c r="K131" s="1692"/>
      <c r="L131" s="1692"/>
      <c r="M131" s="1692"/>
      <c r="N131" s="1692"/>
      <c r="O131" s="1692"/>
      <c r="P131" s="1692"/>
      <c r="Q131" s="1692"/>
      <c r="R131" s="1692"/>
      <c r="S131" s="1692"/>
      <c r="T131" s="1692"/>
      <c r="U131" s="1692"/>
      <c r="V131" s="1692"/>
      <c r="W131" s="1692"/>
      <c r="X131" s="1692"/>
      <c r="Y131" s="1692"/>
      <c r="Z131" s="1692"/>
      <c r="AA131" s="1692"/>
      <c r="AB131" s="1692"/>
      <c r="AC131" s="1692"/>
      <c r="AD131" s="1692"/>
      <c r="AE131" s="1692"/>
      <c r="AF131" s="1692"/>
      <c r="AG131" s="1692"/>
      <c r="AH131" s="1692"/>
      <c r="AI131" s="1692"/>
      <c r="AJ131" s="1692"/>
      <c r="AK131" s="1692"/>
      <c r="AL131" s="1692"/>
      <c r="AM131" s="1692"/>
      <c r="AN131" s="1692"/>
      <c r="AO131" s="1692"/>
      <c r="AP131" s="1692"/>
      <c r="AQ131" s="1692"/>
      <c r="AR131" s="1692"/>
      <c r="AS131" s="1692"/>
      <c r="AT131" s="1692"/>
      <c r="AU131" s="1692"/>
      <c r="AV131" s="1692"/>
      <c r="AW131" s="1692"/>
      <c r="AX131" s="1692"/>
      <c r="AY131" s="1692"/>
      <c r="AZ131" s="1692"/>
      <c r="BA131" s="1692"/>
      <c r="BB131" s="1692"/>
      <c r="BC131" s="1692"/>
      <c r="BD131" s="1692"/>
      <c r="BE131" s="1692"/>
      <c r="BF131" s="1692"/>
      <c r="BG131" s="1692"/>
      <c r="BH131" s="1692"/>
      <c r="BI131" s="1692"/>
      <c r="BJ131" s="1692"/>
      <c r="BK131" s="1692"/>
      <c r="BL131" s="1692"/>
      <c r="BM131" s="1692"/>
      <c r="BN131" s="1692"/>
      <c r="BO131" s="1692"/>
      <c r="BP131" s="1692"/>
      <c r="BQ131" s="1692"/>
      <c r="BR131" s="1692"/>
      <c r="BS131" s="1692"/>
      <c r="BT131" s="1692"/>
      <c r="BU131" s="1692"/>
      <c r="BV131" s="1692"/>
      <c r="BW131" s="1692"/>
      <c r="BX131" s="1692"/>
      <c r="BY131" s="1692"/>
      <c r="BZ131" s="1692"/>
      <c r="CA131" s="1692"/>
      <c r="CB131" s="1692"/>
      <c r="CC131" s="1692"/>
      <c r="CD131" s="1692"/>
      <c r="CE131" s="1692"/>
      <c r="CF131" s="1692"/>
      <c r="CG131" s="1692"/>
      <c r="CH131" s="1692"/>
      <c r="CI131" s="1692"/>
      <c r="CJ131" s="1692"/>
      <c r="CK131" s="1692"/>
      <c r="CL131" s="1692"/>
      <c r="CM131" s="1692"/>
      <c r="CN131" s="1692"/>
      <c r="CO131" s="1692"/>
      <c r="CP131" s="1692"/>
      <c r="CQ131" s="1692"/>
      <c r="CR131" s="1692"/>
      <c r="CS131" s="1692"/>
      <c r="CT131" s="1692"/>
      <c r="CU131" s="1692"/>
      <c r="CV131" s="1692"/>
      <c r="CW131" s="1692"/>
      <c r="CX131" s="1692"/>
      <c r="CY131" s="1692"/>
      <c r="CZ131" s="1692"/>
      <c r="DA131" s="1692"/>
      <c r="DB131" s="1692"/>
      <c r="DC131" s="1692"/>
      <c r="DD131" s="1692"/>
      <c r="DE131" s="1692"/>
      <c r="DF131" s="1692"/>
      <c r="DG131" s="1692"/>
      <c r="DH131" s="1692"/>
      <c r="DI131" s="1692"/>
    </row>
    <row r="132" spans="1:113" s="1699" customFormat="1">
      <c r="A132" s="552"/>
      <c r="B132" s="1692"/>
      <c r="C132" s="1692"/>
      <c r="D132" s="1692"/>
      <c r="E132" s="1692"/>
      <c r="F132" s="1692"/>
      <c r="G132" s="1692"/>
      <c r="H132" s="1692"/>
      <c r="I132" s="1692"/>
      <c r="J132" s="1692"/>
      <c r="K132" s="1692"/>
      <c r="L132" s="1692"/>
      <c r="M132" s="1692"/>
      <c r="N132" s="1692"/>
      <c r="O132" s="1692"/>
      <c r="P132" s="1692"/>
      <c r="Q132" s="1692"/>
      <c r="R132" s="1692"/>
      <c r="S132" s="1692"/>
      <c r="T132" s="1692"/>
      <c r="U132" s="1692"/>
      <c r="V132" s="1692"/>
      <c r="W132" s="1692"/>
      <c r="X132" s="1692"/>
      <c r="Y132" s="1692"/>
      <c r="Z132" s="1692"/>
      <c r="AA132" s="1692"/>
      <c r="AB132" s="1692"/>
      <c r="AC132" s="1692"/>
      <c r="AD132" s="1692"/>
      <c r="AE132" s="1692"/>
      <c r="AF132" s="1692"/>
      <c r="AG132" s="1692"/>
      <c r="AH132" s="1692"/>
      <c r="AI132" s="1692"/>
      <c r="AJ132" s="1692"/>
      <c r="AK132" s="1692"/>
      <c r="AL132" s="1692"/>
      <c r="AM132" s="1692"/>
      <c r="AN132" s="1692"/>
      <c r="AO132" s="1692"/>
      <c r="AP132" s="1692"/>
      <c r="AQ132" s="1692"/>
      <c r="AR132" s="1692"/>
      <c r="AS132" s="1692"/>
      <c r="AT132" s="1692"/>
      <c r="AU132" s="1692"/>
      <c r="AV132" s="1692"/>
      <c r="AW132" s="1692"/>
      <c r="AX132" s="1692"/>
      <c r="AY132" s="1692"/>
      <c r="AZ132" s="1692"/>
      <c r="BA132" s="1692"/>
      <c r="BB132" s="1692"/>
      <c r="BC132" s="1692"/>
      <c r="BD132" s="1692"/>
      <c r="BE132" s="1692"/>
      <c r="BF132" s="1692"/>
      <c r="BG132" s="1692"/>
      <c r="BH132" s="1692"/>
      <c r="BI132" s="1692"/>
      <c r="BJ132" s="1692"/>
      <c r="BK132" s="1692"/>
      <c r="BL132" s="1692"/>
      <c r="BM132" s="1692"/>
      <c r="BN132" s="1692"/>
      <c r="BO132" s="1692"/>
      <c r="BP132" s="1692"/>
      <c r="BQ132" s="1692"/>
      <c r="BR132" s="1692"/>
      <c r="BS132" s="1692"/>
      <c r="BT132" s="1692"/>
      <c r="BU132" s="1692"/>
      <c r="BV132" s="1692"/>
      <c r="BW132" s="1692"/>
      <c r="BX132" s="1692"/>
      <c r="BY132" s="1692"/>
      <c r="BZ132" s="1692"/>
      <c r="CA132" s="1692"/>
      <c r="CB132" s="1692"/>
      <c r="CC132" s="1692"/>
      <c r="CD132" s="1692"/>
      <c r="CE132" s="1692"/>
      <c r="CF132" s="1692"/>
      <c r="CG132" s="1692"/>
      <c r="CH132" s="1692"/>
      <c r="CI132" s="1692"/>
      <c r="CJ132" s="1692"/>
      <c r="CK132" s="1692"/>
      <c r="CL132" s="1692"/>
      <c r="CM132" s="1692"/>
      <c r="CN132" s="1692"/>
      <c r="CO132" s="1692"/>
      <c r="CP132" s="1692"/>
      <c r="CQ132" s="1692"/>
      <c r="CR132" s="1692"/>
      <c r="CS132" s="1692"/>
      <c r="CT132" s="1692"/>
      <c r="CU132" s="1692"/>
      <c r="CV132" s="1692"/>
      <c r="CW132" s="1692"/>
      <c r="CX132" s="1692"/>
      <c r="CY132" s="1692"/>
      <c r="CZ132" s="1692"/>
      <c r="DA132" s="1692"/>
      <c r="DB132" s="1692"/>
      <c r="DC132" s="1692"/>
      <c r="DD132" s="1692"/>
      <c r="DE132" s="1692"/>
      <c r="DF132" s="1692"/>
      <c r="DG132" s="1692"/>
      <c r="DH132" s="1692"/>
      <c r="DI132" s="1692"/>
    </row>
    <row r="133" spans="1:113" s="1699" customFormat="1">
      <c r="A133" s="552"/>
      <c r="B133" s="1692"/>
      <c r="C133" s="1692"/>
      <c r="D133" s="1692"/>
      <c r="E133" s="1692"/>
      <c r="F133" s="1692"/>
      <c r="G133" s="1692"/>
      <c r="H133" s="1692"/>
      <c r="I133" s="1692"/>
      <c r="J133" s="1692"/>
      <c r="K133" s="1692"/>
      <c r="L133" s="1692"/>
      <c r="M133" s="1692"/>
      <c r="N133" s="1692"/>
      <c r="O133" s="1692"/>
      <c r="P133" s="1692"/>
      <c r="Q133" s="1692"/>
      <c r="R133" s="1692"/>
      <c r="S133" s="1692"/>
      <c r="T133" s="1692"/>
      <c r="U133" s="1692"/>
      <c r="V133" s="1692"/>
      <c r="W133" s="1692"/>
      <c r="X133" s="1692"/>
      <c r="Y133" s="1692"/>
      <c r="Z133" s="1692"/>
      <c r="AA133" s="1692"/>
      <c r="AB133" s="1692"/>
      <c r="AC133" s="1692"/>
      <c r="AD133" s="1692"/>
      <c r="AE133" s="1692"/>
      <c r="AF133" s="1692"/>
      <c r="AG133" s="1692"/>
      <c r="AH133" s="1692"/>
      <c r="AI133" s="1692"/>
      <c r="AJ133" s="1692"/>
      <c r="AK133" s="1692"/>
      <c r="AL133" s="1692"/>
      <c r="AM133" s="1692"/>
      <c r="AN133" s="1692"/>
      <c r="AO133" s="1692"/>
      <c r="AP133" s="1692"/>
      <c r="AQ133" s="1692"/>
      <c r="AR133" s="1692"/>
      <c r="AS133" s="1692"/>
      <c r="AT133" s="1692"/>
      <c r="AU133" s="1692"/>
      <c r="AV133" s="1692"/>
      <c r="AW133" s="1692"/>
      <c r="AX133" s="1692"/>
      <c r="AY133" s="1692"/>
      <c r="AZ133" s="1692"/>
      <c r="BA133" s="1692"/>
      <c r="BB133" s="1692"/>
      <c r="BC133" s="1692"/>
      <c r="BD133" s="1692"/>
      <c r="BE133" s="1692"/>
      <c r="BF133" s="1692"/>
      <c r="BG133" s="1692"/>
      <c r="BH133" s="1692"/>
      <c r="BI133" s="1692"/>
      <c r="BJ133" s="1692"/>
      <c r="BK133" s="1692"/>
      <c r="BL133" s="1692"/>
      <c r="BM133" s="1692"/>
      <c r="BN133" s="1692"/>
      <c r="BO133" s="1692"/>
      <c r="BP133" s="1692"/>
      <c r="BQ133" s="1692"/>
      <c r="BR133" s="1692"/>
      <c r="BS133" s="1692"/>
      <c r="BT133" s="1692"/>
      <c r="BU133" s="1692"/>
      <c r="BV133" s="1692"/>
      <c r="BW133" s="1692"/>
      <c r="BX133" s="1692"/>
      <c r="BY133" s="1692"/>
      <c r="BZ133" s="1692"/>
      <c r="CA133" s="1692"/>
      <c r="CB133" s="1692"/>
      <c r="CC133" s="1692"/>
      <c r="CD133" s="1692"/>
      <c r="CE133" s="1692"/>
      <c r="CF133" s="1692"/>
      <c r="CG133" s="1692"/>
      <c r="CH133" s="1692"/>
      <c r="CI133" s="1692"/>
      <c r="CJ133" s="1692"/>
      <c r="CK133" s="1692"/>
      <c r="CL133" s="1692"/>
      <c r="CM133" s="1692"/>
      <c r="CN133" s="1692"/>
      <c r="CO133" s="1692"/>
      <c r="CP133" s="1692"/>
      <c r="CQ133" s="1692"/>
      <c r="CR133" s="1692"/>
      <c r="CS133" s="1692"/>
      <c r="CT133" s="1692"/>
      <c r="CU133" s="1692"/>
      <c r="CV133" s="1692"/>
      <c r="CW133" s="1692"/>
      <c r="CX133" s="1692"/>
      <c r="CY133" s="1692"/>
      <c r="CZ133" s="1692"/>
      <c r="DA133" s="1692"/>
      <c r="DB133" s="1692"/>
      <c r="DC133" s="1692"/>
      <c r="DD133" s="1692"/>
      <c r="DE133" s="1692"/>
      <c r="DF133" s="1692"/>
      <c r="DG133" s="1692"/>
      <c r="DH133" s="1692"/>
      <c r="DI133" s="1692"/>
    </row>
    <row r="134" spans="1:113" s="1699" customFormat="1">
      <c r="A134" s="552"/>
      <c r="B134" s="1692"/>
      <c r="C134" s="1692"/>
      <c r="D134" s="1692"/>
      <c r="E134" s="1692"/>
      <c r="F134" s="1692"/>
      <c r="G134" s="1692"/>
      <c r="H134" s="1692"/>
      <c r="I134" s="1692"/>
      <c r="J134" s="1692"/>
      <c r="K134" s="1692"/>
      <c r="L134" s="1692"/>
      <c r="M134" s="1692"/>
      <c r="N134" s="1692"/>
      <c r="O134" s="1692"/>
      <c r="P134" s="1692"/>
      <c r="Q134" s="1692"/>
      <c r="R134" s="1692"/>
      <c r="S134" s="1692"/>
      <c r="T134" s="1692"/>
      <c r="U134" s="1692"/>
      <c r="V134" s="1692"/>
      <c r="W134" s="1692"/>
      <c r="X134" s="1692"/>
      <c r="Y134" s="1692"/>
      <c r="Z134" s="1692"/>
      <c r="AA134" s="1692"/>
      <c r="AB134" s="1692"/>
      <c r="AC134" s="1692"/>
      <c r="AD134" s="1692"/>
      <c r="AE134" s="1692"/>
      <c r="AF134" s="1692"/>
      <c r="AG134" s="1692"/>
      <c r="AH134" s="1692"/>
      <c r="AI134" s="1692"/>
      <c r="AJ134" s="1692"/>
      <c r="AK134" s="1692"/>
      <c r="AL134" s="1692"/>
      <c r="AM134" s="1692"/>
      <c r="AN134" s="1692"/>
      <c r="AO134" s="1692"/>
      <c r="AP134" s="1692"/>
      <c r="AQ134" s="1692"/>
      <c r="AR134" s="1692"/>
      <c r="AS134" s="1692"/>
      <c r="AT134" s="1692"/>
      <c r="AU134" s="1692"/>
      <c r="AV134" s="1692"/>
      <c r="AW134" s="1692"/>
      <c r="AX134" s="1692"/>
      <c r="AY134" s="1692"/>
      <c r="AZ134" s="1692"/>
      <c r="BA134" s="1692"/>
      <c r="BB134" s="1692"/>
      <c r="BC134" s="1692"/>
      <c r="BD134" s="1692"/>
      <c r="BE134" s="1692"/>
      <c r="BF134" s="1692"/>
      <c r="BG134" s="1692"/>
      <c r="BH134" s="1692"/>
      <c r="BI134" s="1692"/>
      <c r="BJ134" s="1692"/>
      <c r="BK134" s="1692"/>
      <c r="BL134" s="1692"/>
      <c r="BM134" s="1692"/>
      <c r="BN134" s="1692"/>
      <c r="BO134" s="1692"/>
      <c r="BP134" s="1692"/>
      <c r="BQ134" s="1692"/>
      <c r="BR134" s="1692"/>
      <c r="BS134" s="1692"/>
      <c r="BT134" s="1692"/>
      <c r="BU134" s="1692"/>
      <c r="BV134" s="1692"/>
      <c r="BW134" s="1692"/>
      <c r="BX134" s="1692"/>
      <c r="BY134" s="1692"/>
      <c r="BZ134" s="1692"/>
      <c r="CA134" s="1692"/>
      <c r="CB134" s="1692"/>
      <c r="CC134" s="1692"/>
      <c r="CD134" s="1692"/>
      <c r="CE134" s="1692"/>
      <c r="CF134" s="1692"/>
      <c r="CG134" s="1692"/>
      <c r="CH134" s="1692"/>
      <c r="CI134" s="1692"/>
      <c r="CJ134" s="1692"/>
      <c r="CK134" s="1692"/>
      <c r="CL134" s="1692"/>
      <c r="CM134" s="1692"/>
      <c r="CN134" s="1692"/>
      <c r="CO134" s="1692"/>
      <c r="CP134" s="1692"/>
      <c r="CQ134" s="1692"/>
      <c r="CR134" s="1692"/>
      <c r="CS134" s="1692"/>
      <c r="CT134" s="1692"/>
      <c r="CU134" s="1692"/>
      <c r="CV134" s="1692"/>
      <c r="CW134" s="1692"/>
      <c r="CX134" s="1692"/>
      <c r="CY134" s="1692"/>
      <c r="CZ134" s="1692"/>
      <c r="DA134" s="1692"/>
      <c r="DB134" s="1692"/>
      <c r="DC134" s="1692"/>
      <c r="DD134" s="1692"/>
      <c r="DE134" s="1692"/>
      <c r="DF134" s="1692"/>
      <c r="DG134" s="1692"/>
      <c r="DH134" s="1692"/>
      <c r="DI134" s="1692"/>
    </row>
    <row r="135" spans="1:113" s="1699" customFormat="1">
      <c r="A135" s="552"/>
      <c r="B135" s="1692"/>
      <c r="C135" s="1692"/>
      <c r="D135" s="1692"/>
      <c r="E135" s="1692"/>
      <c r="F135" s="1692"/>
      <c r="G135" s="1692"/>
      <c r="H135" s="1692"/>
      <c r="I135" s="1692"/>
      <c r="J135" s="1692"/>
      <c r="K135" s="1692"/>
      <c r="L135" s="1692"/>
      <c r="M135" s="1692"/>
      <c r="N135" s="1692"/>
      <c r="O135" s="1692"/>
      <c r="P135" s="1692"/>
      <c r="Q135" s="1692"/>
      <c r="R135" s="1692"/>
      <c r="S135" s="1692"/>
      <c r="T135" s="1692"/>
      <c r="U135" s="1692"/>
      <c r="V135" s="1692"/>
      <c r="W135" s="1692"/>
      <c r="X135" s="1692"/>
      <c r="Y135" s="1692"/>
      <c r="Z135" s="1692"/>
      <c r="AA135" s="1692"/>
      <c r="AB135" s="1692"/>
      <c r="AC135" s="1692"/>
      <c r="AD135" s="1692"/>
      <c r="AE135" s="1692"/>
      <c r="AF135" s="1692"/>
      <c r="AG135" s="1692"/>
      <c r="AH135" s="1692"/>
      <c r="AI135" s="1692"/>
      <c r="AJ135" s="1692"/>
      <c r="AK135" s="1692"/>
      <c r="AL135" s="1692"/>
      <c r="AM135" s="1692"/>
      <c r="AN135" s="1692"/>
      <c r="AO135" s="1692"/>
      <c r="AP135" s="1692"/>
      <c r="AQ135" s="1692"/>
      <c r="AR135" s="1692"/>
      <c r="AS135" s="1692"/>
      <c r="AT135" s="1692"/>
      <c r="AU135" s="1692"/>
      <c r="AV135" s="1692"/>
      <c r="AW135" s="1692"/>
      <c r="AX135" s="1692"/>
      <c r="AY135" s="1692"/>
      <c r="AZ135" s="1692"/>
      <c r="BA135" s="1692"/>
      <c r="BB135" s="1692"/>
      <c r="BC135" s="1692"/>
      <c r="BD135" s="1692"/>
      <c r="BE135" s="1692"/>
      <c r="BF135" s="1692"/>
      <c r="BG135" s="1692"/>
      <c r="BH135" s="1692"/>
      <c r="BI135" s="1692"/>
      <c r="BJ135" s="1692"/>
      <c r="BK135" s="1692"/>
      <c r="BL135" s="1692"/>
      <c r="BM135" s="1692"/>
      <c r="BN135" s="1692"/>
      <c r="BO135" s="1692"/>
      <c r="BP135" s="1692"/>
      <c r="BQ135" s="1692"/>
      <c r="BR135" s="1692"/>
      <c r="BS135" s="1692"/>
      <c r="BT135" s="1692"/>
      <c r="BU135" s="1692"/>
      <c r="BV135" s="1692"/>
      <c r="BW135" s="1692"/>
      <c r="BX135" s="1692"/>
      <c r="BY135" s="1692"/>
      <c r="BZ135" s="1692"/>
      <c r="CA135" s="1692"/>
      <c r="CB135" s="1692"/>
      <c r="CC135" s="1692"/>
      <c r="CD135" s="1692"/>
      <c r="CE135" s="1692"/>
      <c r="CF135" s="1692"/>
      <c r="CG135" s="1692"/>
      <c r="CH135" s="1692"/>
      <c r="CI135" s="1692"/>
      <c r="CJ135" s="1692"/>
      <c r="CK135" s="1692"/>
      <c r="CL135" s="1692"/>
      <c r="CM135" s="1692"/>
      <c r="CN135" s="1692"/>
      <c r="CO135" s="1692"/>
      <c r="CP135" s="1692"/>
      <c r="CQ135" s="1692"/>
      <c r="CR135" s="1692"/>
      <c r="CS135" s="1692"/>
      <c r="CT135" s="1692"/>
      <c r="CU135" s="1692"/>
      <c r="CV135" s="1692"/>
      <c r="CW135" s="1692"/>
      <c r="CX135" s="1692"/>
      <c r="CY135" s="1692"/>
      <c r="CZ135" s="1692"/>
      <c r="DA135" s="1692"/>
      <c r="DB135" s="1692"/>
      <c r="DC135" s="1692"/>
      <c r="DD135" s="1692"/>
      <c r="DE135" s="1692"/>
      <c r="DF135" s="1692"/>
      <c r="DG135" s="1692"/>
      <c r="DH135" s="1692"/>
      <c r="DI135" s="1692"/>
    </row>
    <row r="136" spans="1:113" s="1699" customFormat="1">
      <c r="A136" s="552"/>
      <c r="B136" s="1692"/>
      <c r="C136" s="1692"/>
      <c r="D136" s="1692"/>
      <c r="E136" s="1692"/>
      <c r="F136" s="1692"/>
      <c r="G136" s="1692"/>
      <c r="H136" s="1692"/>
      <c r="I136" s="1692"/>
      <c r="J136" s="1692"/>
      <c r="K136" s="1692"/>
      <c r="L136" s="1692"/>
      <c r="M136" s="1692"/>
      <c r="N136" s="1692"/>
      <c r="O136" s="1692"/>
      <c r="P136" s="1692"/>
      <c r="Q136" s="1692"/>
      <c r="R136" s="1692"/>
      <c r="S136" s="1692"/>
      <c r="T136" s="1692"/>
      <c r="U136" s="1692"/>
      <c r="V136" s="1692"/>
      <c r="W136" s="1692"/>
      <c r="X136" s="1692"/>
      <c r="Y136" s="1692"/>
      <c r="Z136" s="1692"/>
      <c r="AA136" s="1692"/>
      <c r="AB136" s="1692"/>
      <c r="AC136" s="1692"/>
      <c r="AD136" s="1692"/>
      <c r="AE136" s="1692"/>
      <c r="AF136" s="1692"/>
      <c r="AG136" s="1692"/>
      <c r="AH136" s="1692"/>
      <c r="AI136" s="1692"/>
      <c r="AJ136" s="1692"/>
      <c r="AK136" s="1692"/>
      <c r="AL136" s="1692"/>
      <c r="AM136" s="1692"/>
      <c r="AN136" s="1692"/>
      <c r="AO136" s="1692"/>
      <c r="AP136" s="1692"/>
      <c r="AQ136" s="1692"/>
      <c r="AR136" s="1692"/>
      <c r="AS136" s="1692"/>
      <c r="AT136" s="1692"/>
      <c r="AU136" s="1692"/>
      <c r="AV136" s="1692"/>
      <c r="AW136" s="1692"/>
      <c r="AX136" s="1692"/>
      <c r="AY136" s="1692"/>
      <c r="AZ136" s="1692"/>
      <c r="BA136" s="1692"/>
      <c r="BB136" s="1692"/>
      <c r="BC136" s="1692"/>
      <c r="BD136" s="1692"/>
      <c r="BE136" s="1692"/>
      <c r="BF136" s="1692"/>
      <c r="BG136" s="1692"/>
      <c r="BH136" s="1692"/>
      <c r="BI136" s="1692"/>
      <c r="BJ136" s="1692"/>
      <c r="BK136" s="1692"/>
      <c r="BL136" s="1692"/>
      <c r="BM136" s="1692"/>
      <c r="BN136" s="1692"/>
      <c r="BO136" s="1692"/>
      <c r="BP136" s="1692"/>
      <c r="BQ136" s="1692"/>
      <c r="BR136" s="1692"/>
      <c r="BS136" s="1692"/>
      <c r="BT136" s="1692"/>
      <c r="BU136" s="1692"/>
      <c r="BV136" s="1692"/>
      <c r="BW136" s="1692"/>
      <c r="BX136" s="1692"/>
      <c r="BY136" s="1692"/>
      <c r="BZ136" s="1692"/>
      <c r="CA136" s="1692"/>
      <c r="CB136" s="1692"/>
      <c r="CC136" s="1692"/>
      <c r="CD136" s="1692"/>
      <c r="CE136" s="1692"/>
      <c r="CF136" s="1692"/>
      <c r="CG136" s="1692"/>
      <c r="CH136" s="1692"/>
      <c r="CI136" s="1692"/>
      <c r="CJ136" s="1692"/>
      <c r="CK136" s="1692"/>
      <c r="CL136" s="1692"/>
      <c r="CM136" s="1692"/>
      <c r="CN136" s="1692"/>
      <c r="CO136" s="1692"/>
      <c r="CP136" s="1692"/>
      <c r="CQ136" s="1692"/>
      <c r="CR136" s="1692"/>
      <c r="CS136" s="1692"/>
      <c r="CT136" s="1692"/>
      <c r="CU136" s="1692"/>
      <c r="CV136" s="1692"/>
      <c r="CW136" s="1692"/>
      <c r="CX136" s="1692"/>
      <c r="CY136" s="1692"/>
      <c r="CZ136" s="1692"/>
      <c r="DA136" s="1692"/>
      <c r="DB136" s="1692"/>
      <c r="DC136" s="1692"/>
      <c r="DD136" s="1692"/>
      <c r="DE136" s="1692"/>
      <c r="DF136" s="1692"/>
      <c r="DG136" s="1692"/>
      <c r="DH136" s="1692"/>
      <c r="DI136" s="1692"/>
    </row>
    <row r="137" spans="1:113" s="1699" customFormat="1">
      <c r="A137" s="552"/>
      <c r="B137" s="1692"/>
      <c r="C137" s="1692"/>
      <c r="D137" s="1692"/>
      <c r="E137" s="1692"/>
      <c r="F137" s="1692"/>
      <c r="G137" s="1692"/>
      <c r="H137" s="1692"/>
      <c r="I137" s="1692"/>
      <c r="J137" s="1692"/>
      <c r="K137" s="1692"/>
      <c r="L137" s="1692"/>
      <c r="M137" s="1692"/>
      <c r="N137" s="1692"/>
      <c r="O137" s="1692"/>
      <c r="P137" s="1692"/>
      <c r="Q137" s="1692"/>
      <c r="R137" s="1692"/>
      <c r="S137" s="1692"/>
      <c r="T137" s="1692"/>
      <c r="U137" s="1692"/>
      <c r="V137" s="1692"/>
      <c r="W137" s="1692"/>
      <c r="X137" s="1692"/>
      <c r="Y137" s="1692"/>
      <c r="Z137" s="1692"/>
      <c r="AA137" s="1692"/>
      <c r="AB137" s="1692"/>
      <c r="AC137" s="1692"/>
      <c r="AD137" s="1692"/>
      <c r="AE137" s="1692"/>
      <c r="AF137" s="1692"/>
      <c r="AG137" s="1692"/>
      <c r="AH137" s="1692"/>
      <c r="AI137" s="1692"/>
      <c r="AJ137" s="1692"/>
      <c r="AK137" s="1692"/>
      <c r="AL137" s="1692"/>
      <c r="AM137" s="1692"/>
      <c r="AN137" s="1692"/>
      <c r="AO137" s="1692"/>
      <c r="AP137" s="1692"/>
      <c r="AQ137" s="1692"/>
      <c r="AR137" s="1692"/>
      <c r="AS137" s="1692"/>
      <c r="AT137" s="1692"/>
      <c r="AU137" s="1692"/>
      <c r="AV137" s="1692"/>
      <c r="AW137" s="1692"/>
      <c r="AX137" s="1692"/>
      <c r="AY137" s="1692"/>
      <c r="AZ137" s="1692"/>
      <c r="BA137" s="1692"/>
      <c r="BB137" s="1692"/>
      <c r="BC137" s="1692"/>
      <c r="BD137" s="1692"/>
      <c r="BE137" s="1692"/>
      <c r="BF137" s="1692"/>
      <c r="BG137" s="1692"/>
      <c r="BH137" s="1692"/>
      <c r="BI137" s="1692"/>
      <c r="BJ137" s="1692"/>
      <c r="BK137" s="1692"/>
      <c r="BL137" s="1692"/>
      <c r="BM137" s="1692"/>
      <c r="BN137" s="1692"/>
      <c r="BO137" s="1692"/>
      <c r="BP137" s="1692"/>
      <c r="BQ137" s="1692"/>
      <c r="BR137" s="1692"/>
      <c r="BS137" s="1692"/>
      <c r="BT137" s="1692"/>
      <c r="BU137" s="1692"/>
      <c r="BV137" s="1692"/>
      <c r="BW137" s="1692"/>
      <c r="BX137" s="1692"/>
      <c r="BY137" s="1692"/>
      <c r="BZ137" s="1692"/>
      <c r="CA137" s="1692"/>
      <c r="CB137" s="1692"/>
      <c r="CC137" s="1692"/>
      <c r="CD137" s="1692"/>
      <c r="CE137" s="1692"/>
      <c r="CF137" s="1692"/>
      <c r="CG137" s="1692"/>
      <c r="CH137" s="1692"/>
      <c r="CI137" s="1692"/>
      <c r="CJ137" s="1692"/>
      <c r="CK137" s="1692"/>
      <c r="CL137" s="1692"/>
      <c r="CM137" s="1692"/>
      <c r="CN137" s="1692"/>
      <c r="CO137" s="1692"/>
      <c r="CP137" s="1692"/>
      <c r="CQ137" s="1692"/>
      <c r="CR137" s="1692"/>
      <c r="CS137" s="1692"/>
      <c r="CT137" s="1692"/>
      <c r="CU137" s="1692"/>
      <c r="CV137" s="1692"/>
      <c r="CW137" s="1692"/>
      <c r="CX137" s="1692"/>
      <c r="CY137" s="1692"/>
      <c r="CZ137" s="1692"/>
      <c r="DA137" s="1692"/>
      <c r="DB137" s="1692"/>
      <c r="DC137" s="1692"/>
      <c r="DD137" s="1692"/>
      <c r="DE137" s="1692"/>
      <c r="DF137" s="1692"/>
      <c r="DG137" s="1692"/>
      <c r="DH137" s="1692"/>
      <c r="DI137" s="1692"/>
    </row>
    <row r="138" spans="1:113" s="1699" customFormat="1">
      <c r="A138" s="552"/>
      <c r="B138" s="1692"/>
      <c r="C138" s="1692"/>
      <c r="D138" s="1692"/>
      <c r="E138" s="1692"/>
      <c r="F138" s="1692"/>
      <c r="G138" s="1692"/>
      <c r="H138" s="1692"/>
      <c r="I138" s="1692"/>
      <c r="J138" s="1692"/>
      <c r="K138" s="1692"/>
      <c r="L138" s="1692"/>
      <c r="M138" s="1692"/>
      <c r="N138" s="1692"/>
      <c r="O138" s="1692"/>
      <c r="P138" s="1692"/>
      <c r="Q138" s="1692"/>
      <c r="R138" s="1692"/>
      <c r="S138" s="1692"/>
      <c r="T138" s="1692"/>
      <c r="U138" s="1692"/>
      <c r="V138" s="1692"/>
      <c r="W138" s="1692"/>
      <c r="X138" s="1692"/>
      <c r="Y138" s="1692"/>
      <c r="Z138" s="1692"/>
      <c r="AA138" s="1692"/>
      <c r="AB138" s="1692"/>
      <c r="AC138" s="1692"/>
      <c r="AD138" s="1692"/>
      <c r="AE138" s="1692"/>
      <c r="AF138" s="1692"/>
      <c r="AG138" s="1692"/>
      <c r="AH138" s="1692"/>
      <c r="AI138" s="1692"/>
      <c r="AJ138" s="1692"/>
      <c r="AK138" s="1692"/>
      <c r="AL138" s="1692"/>
      <c r="AM138" s="1692"/>
      <c r="AN138" s="1692"/>
      <c r="AO138" s="1692"/>
      <c r="AP138" s="1692"/>
      <c r="AQ138" s="1692"/>
      <c r="AR138" s="1692"/>
      <c r="AS138" s="1692"/>
      <c r="AT138" s="1692"/>
      <c r="AU138" s="1692"/>
      <c r="AV138" s="1692"/>
      <c r="AW138" s="1692"/>
      <c r="AX138" s="1692"/>
      <c r="AY138" s="1692"/>
      <c r="AZ138" s="1692"/>
      <c r="BA138" s="1692"/>
      <c r="BB138" s="1692"/>
      <c r="BC138" s="1692"/>
      <c r="BD138" s="1692"/>
      <c r="BE138" s="1692"/>
      <c r="BF138" s="1692"/>
      <c r="BG138" s="1692"/>
      <c r="BH138" s="1692"/>
      <c r="BI138" s="1692"/>
      <c r="BJ138" s="1692"/>
      <c r="BK138" s="1692"/>
      <c r="BL138" s="1692"/>
      <c r="BM138" s="1692"/>
      <c r="BN138" s="1692"/>
      <c r="BO138" s="1692"/>
      <c r="BP138" s="1692"/>
      <c r="BQ138" s="1692"/>
      <c r="BR138" s="1692"/>
      <c r="BS138" s="1692"/>
      <c r="BT138" s="1692"/>
      <c r="BU138" s="1692"/>
      <c r="BV138" s="1692"/>
      <c r="BW138" s="1692"/>
      <c r="BX138" s="1692"/>
      <c r="BY138" s="1692"/>
      <c r="BZ138" s="1692"/>
      <c r="CA138" s="1692"/>
      <c r="CB138" s="1692"/>
      <c r="CC138" s="1692"/>
      <c r="CD138" s="1692"/>
      <c r="CE138" s="1692"/>
      <c r="CF138" s="1692"/>
      <c r="CG138" s="1692"/>
      <c r="CH138" s="1692"/>
      <c r="CI138" s="1692"/>
      <c r="CJ138" s="1692"/>
      <c r="CK138" s="1692"/>
      <c r="CL138" s="1692"/>
      <c r="CM138" s="1692"/>
      <c r="CN138" s="1692"/>
      <c r="CO138" s="1692"/>
      <c r="CP138" s="1692"/>
      <c r="CQ138" s="1692"/>
      <c r="CR138" s="1692"/>
      <c r="CS138" s="1692"/>
      <c r="CT138" s="1692"/>
      <c r="CU138" s="1692"/>
      <c r="CV138" s="1692"/>
      <c r="CW138" s="1692"/>
      <c r="CX138" s="1692"/>
      <c r="CY138" s="1692"/>
      <c r="CZ138" s="1692"/>
      <c r="DA138" s="1692"/>
      <c r="DB138" s="1692"/>
      <c r="DC138" s="1692"/>
      <c r="DD138" s="1692"/>
      <c r="DE138" s="1692"/>
      <c r="DF138" s="1692"/>
      <c r="DG138" s="1692"/>
      <c r="DH138" s="1692"/>
      <c r="DI138" s="1692"/>
    </row>
    <row r="139" spans="1:113" s="1699" customFormat="1">
      <c r="A139" s="552"/>
      <c r="B139" s="1692"/>
      <c r="C139" s="1692"/>
      <c r="D139" s="1692"/>
      <c r="E139" s="1692"/>
      <c r="F139" s="1692"/>
      <c r="G139" s="1692"/>
      <c r="H139" s="1692"/>
      <c r="I139" s="1692"/>
      <c r="J139" s="1692"/>
      <c r="K139" s="1692"/>
      <c r="L139" s="1692"/>
      <c r="M139" s="1692"/>
      <c r="N139" s="1692"/>
      <c r="O139" s="1692"/>
      <c r="P139" s="1692"/>
      <c r="Q139" s="1692"/>
      <c r="R139" s="1692"/>
      <c r="S139" s="1692"/>
      <c r="T139" s="1692"/>
      <c r="U139" s="1692"/>
      <c r="V139" s="1692"/>
      <c r="W139" s="1692"/>
      <c r="X139" s="1692"/>
      <c r="Y139" s="1692"/>
      <c r="Z139" s="1692"/>
      <c r="AA139" s="1692"/>
      <c r="AB139" s="1692"/>
      <c r="AC139" s="1692"/>
      <c r="AD139" s="1692"/>
      <c r="AE139" s="1692"/>
      <c r="AF139" s="1692"/>
      <c r="AG139" s="1692"/>
      <c r="AH139" s="1692"/>
      <c r="AI139" s="1692"/>
      <c r="AJ139" s="1692"/>
      <c r="AK139" s="1692"/>
      <c r="AL139" s="1692"/>
      <c r="AM139" s="1692"/>
      <c r="AN139" s="1692"/>
      <c r="AO139" s="1692"/>
      <c r="AP139" s="1692"/>
      <c r="AQ139" s="1692"/>
      <c r="AR139" s="1692"/>
      <c r="AS139" s="1692"/>
      <c r="AT139" s="1692"/>
      <c r="AU139" s="1692"/>
      <c r="AV139" s="1692"/>
      <c r="AW139" s="1692"/>
      <c r="AX139" s="1692"/>
      <c r="AY139" s="1692"/>
      <c r="AZ139" s="1692"/>
      <c r="BA139" s="1692"/>
      <c r="BB139" s="1692"/>
      <c r="BC139" s="1692"/>
      <c r="BD139" s="1692"/>
      <c r="BE139" s="1692"/>
      <c r="BF139" s="1692"/>
      <c r="BG139" s="1692"/>
      <c r="BH139" s="1692"/>
      <c r="BI139" s="1692"/>
      <c r="BJ139" s="1692"/>
      <c r="BK139" s="1692"/>
      <c r="BL139" s="1692"/>
      <c r="BM139" s="1692"/>
      <c r="BN139" s="1692"/>
      <c r="BO139" s="1692"/>
      <c r="BP139" s="1692"/>
      <c r="BQ139" s="1692"/>
      <c r="BR139" s="1692"/>
      <c r="BS139" s="1692"/>
      <c r="BT139" s="1692"/>
      <c r="BU139" s="1692"/>
      <c r="BV139" s="1692"/>
      <c r="BW139" s="1692"/>
      <c r="BX139" s="1692"/>
      <c r="BY139" s="1692"/>
      <c r="BZ139" s="1692"/>
      <c r="CA139" s="1692"/>
      <c r="CB139" s="1692"/>
      <c r="CC139" s="1692"/>
      <c r="CD139" s="1692"/>
      <c r="CE139" s="1692"/>
      <c r="CF139" s="1692"/>
      <c r="CG139" s="1692"/>
      <c r="CH139" s="1692"/>
      <c r="CI139" s="1692"/>
      <c r="CJ139" s="1692"/>
      <c r="CK139" s="1692"/>
      <c r="CL139" s="1692"/>
      <c r="CM139" s="1692"/>
      <c r="CN139" s="1692"/>
      <c r="CO139" s="1692"/>
      <c r="CP139" s="1692"/>
      <c r="CQ139" s="1692"/>
      <c r="CR139" s="1692"/>
      <c r="CS139" s="1692"/>
      <c r="CT139" s="1692"/>
      <c r="CU139" s="1692"/>
      <c r="CV139" s="1692"/>
      <c r="CW139" s="1692"/>
      <c r="CX139" s="1692"/>
      <c r="CY139" s="1692"/>
      <c r="CZ139" s="1692"/>
      <c r="DA139" s="1692"/>
      <c r="DB139" s="1692"/>
      <c r="DC139" s="1692"/>
      <c r="DD139" s="1692"/>
      <c r="DE139" s="1692"/>
      <c r="DF139" s="1692"/>
      <c r="DG139" s="1692"/>
      <c r="DH139" s="1692"/>
      <c r="DI139" s="1692"/>
    </row>
    <row r="140" spans="1:113" s="1699" customFormat="1">
      <c r="A140" s="552"/>
      <c r="B140" s="1692"/>
      <c r="C140" s="1692"/>
      <c r="D140" s="1692"/>
      <c r="E140" s="1692"/>
      <c r="F140" s="1692"/>
      <c r="G140" s="1692"/>
      <c r="H140" s="1692"/>
      <c r="I140" s="1692"/>
      <c r="J140" s="1692"/>
      <c r="K140" s="1692"/>
      <c r="L140" s="1692"/>
      <c r="M140" s="1692"/>
      <c r="N140" s="1692"/>
      <c r="O140" s="1692"/>
      <c r="P140" s="1692"/>
      <c r="Q140" s="1692"/>
      <c r="R140" s="1692"/>
      <c r="S140" s="1692"/>
      <c r="T140" s="1692"/>
      <c r="U140" s="1692"/>
      <c r="V140" s="1692"/>
      <c r="W140" s="1692"/>
      <c r="X140" s="1692"/>
      <c r="Y140" s="1692"/>
      <c r="Z140" s="1692"/>
      <c r="AA140" s="1692"/>
      <c r="AB140" s="1692"/>
      <c r="AC140" s="1692"/>
      <c r="AD140" s="1692"/>
      <c r="AE140" s="1692"/>
      <c r="AF140" s="1692"/>
      <c r="AG140" s="1692"/>
      <c r="AH140" s="1692"/>
      <c r="AI140" s="1692"/>
      <c r="AJ140" s="1692"/>
      <c r="AK140" s="1692"/>
      <c r="AL140" s="1692"/>
      <c r="AM140" s="1692"/>
      <c r="AN140" s="1692"/>
      <c r="AO140" s="1692"/>
      <c r="AP140" s="1692"/>
      <c r="AQ140" s="1692"/>
      <c r="AR140" s="1692"/>
      <c r="AS140" s="1692"/>
      <c r="AT140" s="1692"/>
      <c r="AU140" s="1692"/>
      <c r="AV140" s="1692"/>
      <c r="AW140" s="1692"/>
      <c r="AX140" s="1692"/>
      <c r="AY140" s="1692"/>
      <c r="AZ140" s="1692"/>
      <c r="BA140" s="1692"/>
      <c r="BB140" s="1692"/>
      <c r="BC140" s="1692"/>
      <c r="BD140" s="1692"/>
      <c r="BE140" s="1692"/>
      <c r="BF140" s="1692"/>
      <c r="BG140" s="1692"/>
      <c r="BH140" s="1692"/>
      <c r="BI140" s="1692"/>
      <c r="BJ140" s="1692"/>
      <c r="BK140" s="1692"/>
      <c r="BL140" s="1692"/>
      <c r="BM140" s="1692"/>
      <c r="BN140" s="1692"/>
      <c r="BO140" s="1692"/>
      <c r="BP140" s="1692"/>
      <c r="BQ140" s="1692"/>
      <c r="BR140" s="1692"/>
      <c r="BS140" s="1692"/>
      <c r="BT140" s="1692"/>
      <c r="BU140" s="1692"/>
      <c r="BV140" s="1692"/>
      <c r="BW140" s="1692"/>
      <c r="BX140" s="1692"/>
      <c r="BY140" s="1692"/>
      <c r="BZ140" s="1692"/>
      <c r="CA140" s="1692"/>
      <c r="CB140" s="1692"/>
      <c r="CC140" s="1692"/>
      <c r="CD140" s="1692"/>
      <c r="CE140" s="1692"/>
      <c r="CF140" s="1692"/>
      <c r="CG140" s="1692"/>
      <c r="CH140" s="1692"/>
      <c r="CI140" s="1692"/>
      <c r="CJ140" s="1692"/>
      <c r="CK140" s="1692"/>
      <c r="CL140" s="1692"/>
      <c r="CM140" s="1692"/>
      <c r="CN140" s="1692"/>
      <c r="CO140" s="1692"/>
      <c r="CP140" s="1692"/>
      <c r="CQ140" s="1692"/>
      <c r="CR140" s="1692"/>
      <c r="CS140" s="1692"/>
      <c r="CT140" s="1692"/>
      <c r="CU140" s="1692"/>
      <c r="CV140" s="1692"/>
      <c r="CW140" s="1692"/>
      <c r="CX140" s="1692"/>
      <c r="CY140" s="1692"/>
      <c r="CZ140" s="1692"/>
      <c r="DA140" s="1692"/>
      <c r="DB140" s="1692"/>
      <c r="DC140" s="1692"/>
      <c r="DD140" s="1692"/>
      <c r="DE140" s="1692"/>
      <c r="DF140" s="1692"/>
      <c r="DG140" s="1692"/>
      <c r="DH140" s="1692"/>
      <c r="DI140" s="1692"/>
    </row>
    <row r="141" spans="1:113" s="1699" customFormat="1">
      <c r="A141" s="552"/>
      <c r="B141" s="1692"/>
      <c r="C141" s="1692"/>
      <c r="D141" s="1692"/>
      <c r="E141" s="1692"/>
      <c r="F141" s="1692"/>
      <c r="G141" s="1692"/>
      <c r="H141" s="1692"/>
      <c r="I141" s="1692"/>
      <c r="J141" s="1692"/>
      <c r="K141" s="1692"/>
      <c r="L141" s="1692"/>
      <c r="M141" s="1692"/>
      <c r="N141" s="1692"/>
      <c r="O141" s="1692"/>
      <c r="P141" s="1692"/>
      <c r="Q141" s="1692"/>
      <c r="R141" s="1692"/>
      <c r="S141" s="1692"/>
      <c r="T141" s="1692"/>
      <c r="U141" s="1692"/>
      <c r="V141" s="1692"/>
      <c r="W141" s="1692"/>
      <c r="X141" s="1692"/>
      <c r="Y141" s="1692"/>
      <c r="Z141" s="1692"/>
      <c r="AA141" s="1692"/>
      <c r="AB141" s="1692"/>
      <c r="AC141" s="1692"/>
      <c r="AD141" s="1692"/>
      <c r="AE141" s="1692"/>
      <c r="AF141" s="1692"/>
      <c r="AG141" s="1692"/>
      <c r="AH141" s="1692"/>
      <c r="AI141" s="1692"/>
      <c r="AJ141" s="1692"/>
      <c r="AK141" s="1692"/>
      <c r="AL141" s="1692"/>
      <c r="AM141" s="1692"/>
      <c r="AN141" s="1692"/>
      <c r="AO141" s="1692"/>
      <c r="AP141" s="1692"/>
      <c r="AQ141" s="1692"/>
      <c r="AR141" s="1692"/>
      <c r="AS141" s="1692"/>
      <c r="AT141" s="1692"/>
      <c r="AU141" s="1692"/>
      <c r="AV141" s="1692"/>
      <c r="AW141" s="1692"/>
      <c r="AX141" s="1692"/>
      <c r="AY141" s="1692"/>
      <c r="AZ141" s="1692"/>
      <c r="BA141" s="1692"/>
      <c r="BB141" s="1692"/>
      <c r="BC141" s="1692"/>
      <c r="BD141" s="1692"/>
      <c r="BE141" s="1692"/>
      <c r="BF141" s="1692"/>
      <c r="BG141" s="1692"/>
      <c r="BH141" s="1692"/>
      <c r="BI141" s="1692"/>
      <c r="BJ141" s="1692"/>
      <c r="BK141" s="1692"/>
      <c r="BL141" s="1692"/>
      <c r="BM141" s="1692"/>
      <c r="BN141" s="1692"/>
      <c r="BO141" s="1692"/>
      <c r="BP141" s="1692"/>
      <c r="BQ141" s="1692"/>
      <c r="BR141" s="1692"/>
      <c r="BS141" s="1692"/>
      <c r="BT141" s="1692"/>
      <c r="BU141" s="1692"/>
      <c r="BV141" s="1692"/>
      <c r="BW141" s="1692"/>
      <c r="BX141" s="1692"/>
      <c r="BY141" s="1692"/>
      <c r="BZ141" s="1692"/>
      <c r="CA141" s="1692"/>
      <c r="CB141" s="1692"/>
      <c r="CC141" s="1692"/>
      <c r="CD141" s="1692"/>
      <c r="CE141" s="1692"/>
      <c r="CF141" s="1692"/>
      <c r="CG141" s="1692"/>
      <c r="CH141" s="1692"/>
      <c r="CI141" s="1692"/>
      <c r="CJ141" s="1692"/>
      <c r="CK141" s="1692"/>
      <c r="CL141" s="1692"/>
      <c r="CM141" s="1692"/>
      <c r="CN141" s="1692"/>
      <c r="CO141" s="1692"/>
      <c r="CP141" s="1692"/>
      <c r="CQ141" s="1692"/>
      <c r="CR141" s="1692"/>
      <c r="CS141" s="1692"/>
      <c r="CT141" s="1692"/>
      <c r="CU141" s="1692"/>
      <c r="CV141" s="1692"/>
      <c r="CW141" s="1692"/>
      <c r="CX141" s="1692"/>
      <c r="CY141" s="1692"/>
      <c r="CZ141" s="1692"/>
      <c r="DA141" s="1692"/>
      <c r="DB141" s="1692"/>
      <c r="DC141" s="1692"/>
      <c r="DD141" s="1692"/>
      <c r="DE141" s="1692"/>
      <c r="DF141" s="1692"/>
      <c r="DG141" s="1692"/>
      <c r="DH141" s="1692"/>
      <c r="DI141" s="1692"/>
    </row>
    <row r="142" spans="1:113" s="1699" customFormat="1">
      <c r="A142" s="552"/>
      <c r="B142" s="1692"/>
      <c r="C142" s="1692"/>
      <c r="D142" s="1692"/>
      <c r="E142" s="1692"/>
      <c r="F142" s="1692"/>
      <c r="G142" s="1692"/>
      <c r="H142" s="1692"/>
      <c r="I142" s="1692"/>
      <c r="J142" s="1692"/>
      <c r="K142" s="1692"/>
      <c r="L142" s="1692"/>
      <c r="M142" s="1692"/>
      <c r="N142" s="1692"/>
      <c r="O142" s="1692"/>
      <c r="P142" s="1692"/>
      <c r="Q142" s="1692"/>
      <c r="R142" s="1692"/>
      <c r="S142" s="1692"/>
      <c r="T142" s="1692"/>
      <c r="U142" s="1692"/>
      <c r="V142" s="1692"/>
      <c r="W142" s="1692"/>
      <c r="X142" s="1692"/>
      <c r="Y142" s="1692"/>
      <c r="Z142" s="1692"/>
      <c r="AA142" s="1692"/>
      <c r="AB142" s="1692"/>
      <c r="AC142" s="1692"/>
      <c r="AD142" s="1692"/>
      <c r="AE142" s="1692"/>
      <c r="AF142" s="1692"/>
      <c r="AG142" s="1692"/>
      <c r="AH142" s="1692"/>
      <c r="AI142" s="1692"/>
      <c r="AJ142" s="1692"/>
      <c r="AK142" s="1692"/>
      <c r="AL142" s="1692"/>
      <c r="AM142" s="1692"/>
      <c r="AN142" s="1692"/>
      <c r="AO142" s="1692"/>
      <c r="AP142" s="1692"/>
      <c r="AQ142" s="1692"/>
      <c r="AR142" s="1692"/>
      <c r="AS142" s="1692"/>
      <c r="AT142" s="1692"/>
      <c r="AU142" s="1692"/>
      <c r="AV142" s="1692"/>
      <c r="AW142" s="1692"/>
      <c r="AX142" s="1692"/>
      <c r="AY142" s="1692"/>
      <c r="AZ142" s="1692"/>
      <c r="BA142" s="1692"/>
      <c r="BB142" s="1692"/>
      <c r="BC142" s="1692"/>
      <c r="BD142" s="1692"/>
      <c r="BE142" s="1692"/>
      <c r="BF142" s="1692"/>
      <c r="BG142" s="1692"/>
      <c r="BH142" s="1692"/>
      <c r="BI142" s="1692"/>
      <c r="BJ142" s="1692"/>
      <c r="BK142" s="1692"/>
      <c r="BL142" s="1692"/>
      <c r="BM142" s="1692"/>
      <c r="BN142" s="1692"/>
      <c r="BO142" s="1692"/>
      <c r="BP142" s="1692"/>
      <c r="BQ142" s="1692"/>
      <c r="BR142" s="1692"/>
      <c r="BS142" s="1692"/>
      <c r="BT142" s="1692"/>
      <c r="BU142" s="1692"/>
      <c r="BV142" s="1692"/>
      <c r="BW142" s="1692"/>
      <c r="BX142" s="1692"/>
      <c r="BY142" s="1692"/>
      <c r="BZ142" s="1692"/>
      <c r="CA142" s="1692"/>
      <c r="CB142" s="1692"/>
      <c r="CC142" s="1692"/>
      <c r="CD142" s="1692"/>
      <c r="CE142" s="1692"/>
      <c r="CF142" s="1692"/>
      <c r="CG142" s="1692"/>
      <c r="CH142" s="1692"/>
      <c r="CI142" s="1692"/>
      <c r="CJ142" s="1692"/>
      <c r="CK142" s="1692"/>
      <c r="CL142" s="1692"/>
      <c r="CM142" s="1692"/>
      <c r="CN142" s="1692"/>
      <c r="CO142" s="1692"/>
      <c r="CP142" s="1692"/>
      <c r="CQ142" s="1692"/>
      <c r="CR142" s="1692"/>
      <c r="CS142" s="1692"/>
      <c r="CT142" s="1692"/>
      <c r="CU142" s="1692"/>
      <c r="CV142" s="1692"/>
      <c r="CW142" s="1692"/>
      <c r="CX142" s="1692"/>
      <c r="CY142" s="1692"/>
      <c r="CZ142" s="1692"/>
      <c r="DA142" s="1692"/>
      <c r="DB142" s="1692"/>
      <c r="DC142" s="1692"/>
      <c r="DD142" s="1692"/>
      <c r="DE142" s="1692"/>
      <c r="DF142" s="1692"/>
      <c r="DG142" s="1692"/>
      <c r="DH142" s="1692"/>
      <c r="DI142" s="1692"/>
    </row>
    <row r="143" spans="1:113" s="1699" customFormat="1">
      <c r="A143" s="552"/>
      <c r="B143" s="1692"/>
      <c r="C143" s="1692"/>
      <c r="D143" s="1692"/>
      <c r="E143" s="1692"/>
      <c r="F143" s="1692"/>
      <c r="G143" s="1692"/>
      <c r="H143" s="1692"/>
      <c r="I143" s="1692"/>
      <c r="J143" s="1692"/>
      <c r="K143" s="1692"/>
      <c r="L143" s="1692"/>
      <c r="M143" s="1692"/>
      <c r="N143" s="1692"/>
      <c r="O143" s="1692"/>
      <c r="P143" s="1692"/>
      <c r="Q143" s="1692"/>
      <c r="R143" s="1692"/>
      <c r="S143" s="1692"/>
      <c r="T143" s="1692"/>
      <c r="U143" s="1692"/>
      <c r="V143" s="1692"/>
      <c r="W143" s="1692"/>
      <c r="X143" s="1692"/>
      <c r="Y143" s="1692"/>
      <c r="Z143" s="1692"/>
      <c r="AA143" s="1692"/>
      <c r="AB143" s="1692"/>
      <c r="AC143" s="1692"/>
      <c r="AD143" s="1692"/>
      <c r="AE143" s="1692"/>
      <c r="AF143" s="1692"/>
      <c r="AG143" s="1692"/>
      <c r="AH143" s="1692"/>
      <c r="AI143" s="1692"/>
      <c r="AJ143" s="1692"/>
      <c r="AK143" s="1692"/>
      <c r="AL143" s="1692"/>
      <c r="AM143" s="1692"/>
      <c r="AN143" s="1692"/>
      <c r="AO143" s="1692"/>
      <c r="AP143" s="1692"/>
      <c r="AQ143" s="1692"/>
      <c r="AR143" s="1692"/>
      <c r="AS143" s="1692"/>
      <c r="AT143" s="1692"/>
      <c r="AU143" s="1692"/>
      <c r="AV143" s="1692"/>
      <c r="AW143" s="1692"/>
      <c r="AX143" s="1692"/>
      <c r="AY143" s="1692"/>
      <c r="AZ143" s="1692"/>
      <c r="BA143" s="1692"/>
      <c r="BB143" s="1692"/>
      <c r="BC143" s="1692"/>
      <c r="BD143" s="1692"/>
      <c r="BE143" s="1692"/>
      <c r="BF143" s="1692"/>
      <c r="BG143" s="1692"/>
      <c r="BH143" s="1692"/>
      <c r="BI143" s="1692"/>
      <c r="BJ143" s="1692"/>
      <c r="BK143" s="1692"/>
      <c r="BL143" s="1692"/>
      <c r="BM143" s="1692"/>
      <c r="BN143" s="1692"/>
      <c r="BO143" s="1692"/>
      <c r="BP143" s="1692"/>
      <c r="BQ143" s="1692"/>
      <c r="BR143" s="1692"/>
      <c r="BS143" s="1692"/>
      <c r="BT143" s="1692"/>
      <c r="BU143" s="1692"/>
      <c r="BV143" s="1692"/>
      <c r="BW143" s="1692"/>
      <c r="BX143" s="1692"/>
      <c r="BY143" s="1692"/>
      <c r="BZ143" s="1692"/>
      <c r="CA143" s="1692"/>
      <c r="CB143" s="1692"/>
      <c r="CC143" s="1692"/>
      <c r="CD143" s="1692"/>
      <c r="CE143" s="1692"/>
      <c r="CF143" s="1692"/>
      <c r="CG143" s="1692"/>
      <c r="CH143" s="1692"/>
      <c r="CI143" s="1692"/>
      <c r="CJ143" s="1692"/>
      <c r="CK143" s="1692"/>
      <c r="CL143" s="1692"/>
      <c r="CM143" s="1692"/>
      <c r="CN143" s="1692"/>
      <c r="CO143" s="1692"/>
      <c r="CP143" s="1692"/>
      <c r="CQ143" s="1692"/>
      <c r="CR143" s="1692"/>
      <c r="CS143" s="1692"/>
      <c r="CT143" s="1692"/>
      <c r="CU143" s="1692"/>
      <c r="CV143" s="1692"/>
      <c r="CW143" s="1692"/>
      <c r="CX143" s="1692"/>
      <c r="CY143" s="1692"/>
      <c r="CZ143" s="1692"/>
      <c r="DA143" s="1692"/>
      <c r="DB143" s="1692"/>
      <c r="DC143" s="1692"/>
      <c r="DD143" s="1692"/>
      <c r="DE143" s="1692"/>
      <c r="DF143" s="1692"/>
      <c r="DG143" s="1692"/>
      <c r="DH143" s="1692"/>
      <c r="DI143" s="1692"/>
    </row>
    <row r="144" spans="1:113" s="1699" customFormat="1">
      <c r="A144" s="552"/>
      <c r="B144" s="1692"/>
      <c r="C144" s="1692"/>
      <c r="D144" s="1692"/>
      <c r="E144" s="1692"/>
      <c r="F144" s="1692"/>
      <c r="G144" s="1692"/>
      <c r="H144" s="1692"/>
      <c r="I144" s="1692"/>
      <c r="J144" s="1692"/>
      <c r="K144" s="1692"/>
      <c r="L144" s="1692"/>
      <c r="M144" s="1692"/>
      <c r="N144" s="1692"/>
      <c r="O144" s="1692"/>
      <c r="P144" s="1692"/>
      <c r="Q144" s="1692"/>
      <c r="R144" s="1692"/>
      <c r="S144" s="1692"/>
      <c r="T144" s="1692"/>
      <c r="U144" s="1692"/>
      <c r="V144" s="1692"/>
      <c r="W144" s="1692"/>
      <c r="X144" s="1692"/>
      <c r="Y144" s="1692"/>
      <c r="Z144" s="1692"/>
      <c r="AA144" s="1692"/>
      <c r="AB144" s="1692"/>
      <c r="AC144" s="1692"/>
      <c r="AD144" s="1692"/>
      <c r="AE144" s="1692"/>
      <c r="AF144" s="1692"/>
      <c r="AG144" s="1692"/>
      <c r="AH144" s="1692"/>
      <c r="AI144" s="1692"/>
      <c r="AJ144" s="1692"/>
      <c r="AK144" s="1692"/>
      <c r="AL144" s="1692"/>
      <c r="AM144" s="1692"/>
      <c r="AN144" s="1692"/>
      <c r="AO144" s="1692"/>
      <c r="AP144" s="1692"/>
      <c r="AQ144" s="1692"/>
      <c r="AR144" s="1692"/>
      <c r="AS144" s="1692"/>
      <c r="AT144" s="1692"/>
      <c r="AU144" s="1692"/>
      <c r="AV144" s="1692"/>
      <c r="AW144" s="1692"/>
      <c r="AX144" s="1692"/>
      <c r="AY144" s="1692"/>
      <c r="AZ144" s="1692"/>
      <c r="BA144" s="1692"/>
      <c r="BB144" s="1692"/>
      <c r="BC144" s="1692"/>
      <c r="BD144" s="1692"/>
      <c r="BE144" s="1692"/>
      <c r="BF144" s="1692"/>
      <c r="BG144" s="1692"/>
      <c r="BH144" s="1692"/>
      <c r="BI144" s="1692"/>
      <c r="BJ144" s="1692"/>
      <c r="BK144" s="1692"/>
      <c r="BL144" s="1692"/>
      <c r="BM144" s="1692"/>
      <c r="BN144" s="1692"/>
      <c r="BO144" s="1692"/>
      <c r="BP144" s="1692"/>
      <c r="BQ144" s="1692"/>
      <c r="BR144" s="1692"/>
      <c r="BS144" s="1692"/>
      <c r="BT144" s="1692"/>
      <c r="BU144" s="1692"/>
      <c r="BV144" s="1692"/>
      <c r="BW144" s="1692"/>
      <c r="BX144" s="1692"/>
      <c r="BY144" s="1692"/>
      <c r="BZ144" s="1692"/>
      <c r="CA144" s="1692"/>
      <c r="CB144" s="1692"/>
      <c r="CC144" s="1692"/>
      <c r="CD144" s="1692"/>
      <c r="CE144" s="1692"/>
      <c r="CF144" s="1692"/>
      <c r="CG144" s="1692"/>
      <c r="CH144" s="1692"/>
      <c r="CI144" s="1692"/>
      <c r="CJ144" s="1692"/>
      <c r="CK144" s="1692"/>
      <c r="CL144" s="1692"/>
      <c r="CM144" s="1692"/>
      <c r="CN144" s="1692"/>
      <c r="CO144" s="1692"/>
      <c r="CP144" s="1692"/>
      <c r="CQ144" s="1692"/>
      <c r="CR144" s="1692"/>
      <c r="CS144" s="1692"/>
      <c r="CT144" s="1692"/>
      <c r="CU144" s="1692"/>
      <c r="CV144" s="1692"/>
      <c r="CW144" s="1692"/>
      <c r="CX144" s="1692"/>
      <c r="CY144" s="1692"/>
      <c r="CZ144" s="1692"/>
      <c r="DA144" s="1692"/>
      <c r="DB144" s="1692"/>
      <c r="DC144" s="1692"/>
      <c r="DD144" s="1692"/>
      <c r="DE144" s="1692"/>
      <c r="DF144" s="1692"/>
      <c r="DG144" s="1692"/>
      <c r="DH144" s="1692"/>
      <c r="DI144" s="1692"/>
    </row>
    <row r="145" spans="1:113" s="1699" customFormat="1">
      <c r="A145" s="552"/>
      <c r="B145" s="1692"/>
      <c r="C145" s="1692"/>
      <c r="D145" s="1692"/>
      <c r="E145" s="1692"/>
      <c r="F145" s="1692"/>
      <c r="G145" s="1692"/>
      <c r="H145" s="1692"/>
      <c r="I145" s="1692"/>
      <c r="J145" s="1692"/>
      <c r="K145" s="1692"/>
      <c r="L145" s="1692"/>
      <c r="M145" s="1692"/>
      <c r="N145" s="1692"/>
      <c r="O145" s="1692"/>
      <c r="P145" s="1692"/>
      <c r="Q145" s="1692"/>
      <c r="R145" s="1692"/>
      <c r="S145" s="1692"/>
      <c r="T145" s="1692"/>
      <c r="U145" s="1692"/>
      <c r="V145" s="1692"/>
      <c r="W145" s="1692"/>
      <c r="X145" s="1692"/>
      <c r="Y145" s="1692"/>
      <c r="Z145" s="1692"/>
      <c r="AA145" s="1692"/>
      <c r="AB145" s="1692"/>
      <c r="AC145" s="1692"/>
      <c r="AD145" s="1692"/>
      <c r="AE145" s="1692"/>
      <c r="AF145" s="1692"/>
      <c r="AG145" s="1692"/>
      <c r="AH145" s="1692"/>
      <c r="AI145" s="1692"/>
      <c r="AJ145" s="1692"/>
      <c r="AK145" s="1692"/>
      <c r="AL145" s="1692"/>
      <c r="AM145" s="1692"/>
      <c r="AN145" s="1692"/>
      <c r="AO145" s="1692"/>
      <c r="AP145" s="1692"/>
      <c r="AQ145" s="1692"/>
      <c r="AR145" s="1692"/>
      <c r="AS145" s="1692"/>
      <c r="AT145" s="1692"/>
      <c r="AU145" s="1692"/>
      <c r="AV145" s="1692"/>
      <c r="AW145" s="1692"/>
      <c r="AX145" s="1692"/>
      <c r="AY145" s="1692"/>
      <c r="AZ145" s="1692"/>
      <c r="BA145" s="1692"/>
      <c r="BB145" s="1692"/>
      <c r="BC145" s="1692"/>
      <c r="BD145" s="1692"/>
      <c r="BE145" s="1692"/>
      <c r="BF145" s="1692"/>
      <c r="BG145" s="1692"/>
      <c r="BH145" s="1692"/>
      <c r="BI145" s="1692"/>
      <c r="BJ145" s="1692"/>
      <c r="BK145" s="1692"/>
      <c r="BL145" s="1692"/>
      <c r="BM145" s="1692"/>
      <c r="BN145" s="1692"/>
      <c r="BO145" s="1692"/>
      <c r="BP145" s="1692"/>
      <c r="BQ145" s="1692"/>
      <c r="BR145" s="1692"/>
      <c r="BS145" s="1692"/>
      <c r="BT145" s="1692"/>
      <c r="BU145" s="1692"/>
      <c r="BV145" s="1692"/>
      <c r="BW145" s="1692"/>
      <c r="BX145" s="1692"/>
      <c r="BY145" s="1692"/>
      <c r="BZ145" s="1692"/>
      <c r="CA145" s="1692"/>
      <c r="CB145" s="1692"/>
      <c r="CC145" s="1692"/>
      <c r="CD145" s="1692"/>
      <c r="CE145" s="1692"/>
      <c r="CF145" s="1692"/>
      <c r="CG145" s="1692"/>
      <c r="CH145" s="1692"/>
      <c r="CI145" s="1692"/>
      <c r="CJ145" s="1692"/>
      <c r="CK145" s="1692"/>
      <c r="CL145" s="1692"/>
      <c r="CM145" s="1692"/>
      <c r="CN145" s="1692"/>
      <c r="CO145" s="1692"/>
      <c r="CP145" s="1692"/>
      <c r="CQ145" s="1692"/>
      <c r="CR145" s="1692"/>
      <c r="CS145" s="1692"/>
      <c r="CT145" s="1692"/>
      <c r="CU145" s="1692"/>
      <c r="CV145" s="1692"/>
      <c r="CW145" s="1692"/>
      <c r="CX145" s="1692"/>
      <c r="CY145" s="1692"/>
      <c r="CZ145" s="1692"/>
      <c r="DA145" s="1692"/>
      <c r="DB145" s="1692"/>
      <c r="DC145" s="1692"/>
      <c r="DD145" s="1692"/>
      <c r="DE145" s="1692"/>
      <c r="DF145" s="1692"/>
      <c r="DG145" s="1692"/>
      <c r="DH145" s="1692"/>
      <c r="DI145" s="1692"/>
    </row>
    <row r="146" spans="1:113" s="1699" customFormat="1">
      <c r="A146" s="552"/>
      <c r="B146" s="1692"/>
      <c r="C146" s="1692"/>
      <c r="D146" s="1692"/>
      <c r="E146" s="1692"/>
      <c r="F146" s="1692"/>
      <c r="G146" s="1692"/>
      <c r="H146" s="1692"/>
      <c r="I146" s="1692"/>
      <c r="J146" s="1692"/>
      <c r="K146" s="1692"/>
      <c r="L146" s="1692"/>
      <c r="M146" s="1692"/>
      <c r="N146" s="1692"/>
      <c r="O146" s="1692"/>
      <c r="P146" s="1692"/>
      <c r="Q146" s="1692"/>
      <c r="R146" s="1692"/>
      <c r="S146" s="1692"/>
      <c r="T146" s="1692"/>
      <c r="U146" s="1692"/>
      <c r="V146" s="1692"/>
      <c r="W146" s="1692"/>
      <c r="X146" s="1692"/>
      <c r="Y146" s="1692"/>
      <c r="Z146" s="1692"/>
      <c r="AA146" s="1692"/>
      <c r="AB146" s="1692"/>
      <c r="AC146" s="1692"/>
      <c r="AD146" s="1692"/>
      <c r="AE146" s="1692"/>
      <c r="AF146" s="1692"/>
      <c r="AG146" s="1692"/>
      <c r="AH146" s="1692"/>
      <c r="AI146" s="1692"/>
      <c r="AJ146" s="1692"/>
      <c r="AK146" s="1692"/>
      <c r="AL146" s="1692"/>
      <c r="AM146" s="1692"/>
      <c r="AN146" s="1692"/>
      <c r="AO146" s="1692"/>
      <c r="AP146" s="1692"/>
      <c r="AQ146" s="1692"/>
      <c r="AR146" s="1692"/>
      <c r="AS146" s="1692"/>
      <c r="AT146" s="1692"/>
      <c r="AU146" s="1692"/>
      <c r="AV146" s="1692"/>
      <c r="AW146" s="1692"/>
      <c r="AX146" s="1692"/>
      <c r="AY146" s="1692"/>
      <c r="AZ146" s="1692"/>
      <c r="BA146" s="1692"/>
      <c r="BB146" s="1692"/>
      <c r="BC146" s="1692"/>
      <c r="BD146" s="1692"/>
      <c r="BE146" s="1692"/>
      <c r="BF146" s="1692"/>
      <c r="BG146" s="1692"/>
      <c r="BH146" s="1692"/>
      <c r="BI146" s="1692"/>
      <c r="BJ146" s="1692"/>
      <c r="BK146" s="1692"/>
      <c r="BL146" s="1692"/>
      <c r="BM146" s="1692"/>
      <c r="BN146" s="1692"/>
      <c r="BO146" s="1692"/>
      <c r="BP146" s="1692"/>
      <c r="BQ146" s="1692"/>
      <c r="BR146" s="1692"/>
      <c r="BS146" s="1692"/>
      <c r="BT146" s="1692"/>
      <c r="BU146" s="1692"/>
      <c r="BV146" s="1692"/>
      <c r="BW146" s="1692"/>
      <c r="BX146" s="1692"/>
      <c r="BY146" s="1692"/>
      <c r="BZ146" s="1692"/>
      <c r="CA146" s="1692"/>
      <c r="CB146" s="1692"/>
      <c r="CC146" s="1692"/>
      <c r="CD146" s="1692"/>
      <c r="CE146" s="1692"/>
      <c r="CF146" s="1692"/>
      <c r="CG146" s="1692"/>
      <c r="CH146" s="1692"/>
      <c r="CI146" s="1692"/>
      <c r="CJ146" s="1692"/>
      <c r="CK146" s="1692"/>
      <c r="CL146" s="1692"/>
      <c r="CM146" s="1692"/>
      <c r="CN146" s="1692"/>
      <c r="CO146" s="1692"/>
      <c r="CP146" s="1692"/>
      <c r="CQ146" s="1692"/>
      <c r="CR146" s="1692"/>
      <c r="CS146" s="1692"/>
      <c r="CT146" s="1692"/>
      <c r="CU146" s="1692"/>
      <c r="CV146" s="1692"/>
      <c r="CW146" s="1692"/>
      <c r="CX146" s="1692"/>
      <c r="CY146" s="1692"/>
      <c r="CZ146" s="1692"/>
      <c r="DA146" s="1692"/>
      <c r="DB146" s="1692"/>
      <c r="DC146" s="1692"/>
      <c r="DD146" s="1692"/>
      <c r="DE146" s="1692"/>
      <c r="DF146" s="1692"/>
      <c r="DG146" s="1692"/>
      <c r="DH146" s="1692"/>
      <c r="DI146" s="1692"/>
    </row>
    <row r="147" spans="1:113" s="1699" customFormat="1">
      <c r="A147" s="552"/>
      <c r="B147" s="1692"/>
      <c r="C147" s="1692"/>
      <c r="D147" s="1692"/>
      <c r="E147" s="1692"/>
      <c r="F147" s="1692"/>
      <c r="G147" s="1692"/>
      <c r="H147" s="1692"/>
      <c r="I147" s="1692"/>
      <c r="J147" s="1692"/>
      <c r="K147" s="1692"/>
      <c r="L147" s="1692"/>
      <c r="M147" s="1692"/>
      <c r="N147" s="1692"/>
      <c r="O147" s="1692"/>
      <c r="P147" s="1692"/>
      <c r="Q147" s="1692"/>
      <c r="R147" s="1692"/>
      <c r="S147" s="1692"/>
      <c r="T147" s="1692"/>
      <c r="U147" s="1692"/>
      <c r="V147" s="1692"/>
      <c r="W147" s="1692"/>
      <c r="X147" s="1692"/>
      <c r="Y147" s="1692"/>
      <c r="Z147" s="1692"/>
      <c r="AA147" s="1692"/>
      <c r="AB147" s="1692"/>
      <c r="AC147" s="1692"/>
      <c r="AD147" s="1692"/>
      <c r="AE147" s="1692"/>
      <c r="AF147" s="1692"/>
      <c r="AG147" s="1692"/>
      <c r="AH147" s="1692"/>
      <c r="AI147" s="1692"/>
      <c r="AJ147" s="1692"/>
      <c r="AK147" s="1692"/>
      <c r="AL147" s="1692"/>
      <c r="AM147" s="1692"/>
      <c r="AN147" s="1692"/>
      <c r="AO147" s="1692"/>
      <c r="AP147" s="1692"/>
      <c r="AQ147" s="1692"/>
      <c r="AR147" s="1692"/>
      <c r="AS147" s="1692"/>
      <c r="AT147" s="1692"/>
      <c r="AU147" s="1692"/>
      <c r="AV147" s="1692"/>
      <c r="AW147" s="1692"/>
      <c r="AX147" s="1692"/>
      <c r="AY147" s="1692"/>
      <c r="AZ147" s="1692"/>
      <c r="BA147" s="1692"/>
      <c r="BB147" s="1692"/>
      <c r="BC147" s="1692"/>
      <c r="BD147" s="1692"/>
      <c r="BE147" s="1692"/>
      <c r="BF147" s="1692"/>
      <c r="BG147" s="1692"/>
      <c r="BH147" s="1692"/>
      <c r="BI147" s="1692"/>
      <c r="BJ147" s="1692"/>
      <c r="BK147" s="1692"/>
      <c r="BL147" s="1692"/>
      <c r="BM147" s="1692"/>
      <c r="BN147" s="1692"/>
      <c r="BO147" s="1692"/>
      <c r="BP147" s="1692"/>
      <c r="BQ147" s="1692"/>
      <c r="BR147" s="1692"/>
      <c r="BS147" s="1692"/>
      <c r="BT147" s="1692"/>
      <c r="BU147" s="1692"/>
      <c r="BV147" s="1692"/>
      <c r="BW147" s="1692"/>
      <c r="BX147" s="1692"/>
      <c r="BY147" s="1692"/>
      <c r="BZ147" s="1692"/>
      <c r="CA147" s="1692"/>
      <c r="CB147" s="1692"/>
      <c r="CC147" s="1692"/>
      <c r="CD147" s="1692"/>
      <c r="CE147" s="1692"/>
      <c r="CF147" s="1692"/>
      <c r="CG147" s="1692"/>
      <c r="CH147" s="1692"/>
      <c r="CI147" s="1692"/>
      <c r="CJ147" s="1692"/>
      <c r="CK147" s="1692"/>
      <c r="CL147" s="1692"/>
      <c r="CM147" s="1692"/>
      <c r="CN147" s="1692"/>
      <c r="CO147" s="1692"/>
      <c r="CP147" s="1692"/>
      <c r="CQ147" s="1692"/>
      <c r="CR147" s="1692"/>
      <c r="CS147" s="1692"/>
      <c r="CT147" s="1692"/>
      <c r="CU147" s="1692"/>
      <c r="CV147" s="1692"/>
      <c r="CW147" s="1692"/>
      <c r="CX147" s="1692"/>
      <c r="CY147" s="1692"/>
      <c r="CZ147" s="1692"/>
      <c r="DA147" s="1692"/>
      <c r="DB147" s="1692"/>
      <c r="DC147" s="1692"/>
      <c r="DD147" s="1692"/>
      <c r="DE147" s="1692"/>
      <c r="DF147" s="1692"/>
      <c r="DG147" s="1692"/>
      <c r="DH147" s="1692"/>
      <c r="DI147" s="1692"/>
    </row>
    <row r="148" spans="1:113" s="1699" customFormat="1">
      <c r="A148" s="552"/>
      <c r="B148" s="1692"/>
      <c r="C148" s="1692"/>
      <c r="D148" s="1692"/>
      <c r="E148" s="1692"/>
      <c r="F148" s="1692"/>
      <c r="G148" s="1692"/>
      <c r="H148" s="1692"/>
      <c r="I148" s="1692"/>
      <c r="J148" s="1692"/>
      <c r="K148" s="1692"/>
      <c r="L148" s="1692"/>
      <c r="M148" s="1692"/>
      <c r="N148" s="1692"/>
      <c r="O148" s="1692"/>
      <c r="P148" s="1692"/>
      <c r="Q148" s="1692"/>
      <c r="R148" s="1692"/>
      <c r="S148" s="1692"/>
      <c r="T148" s="1692"/>
      <c r="U148" s="1692"/>
      <c r="V148" s="1692"/>
      <c r="W148" s="1692"/>
      <c r="X148" s="1692"/>
      <c r="Y148" s="1692"/>
      <c r="Z148" s="1692"/>
      <c r="AA148" s="1692"/>
      <c r="AB148" s="1692"/>
      <c r="AC148" s="1692"/>
      <c r="AD148" s="1692"/>
      <c r="AE148" s="1692"/>
      <c r="AF148" s="1692"/>
      <c r="AG148" s="1692"/>
      <c r="AH148" s="1692"/>
      <c r="AI148" s="1692"/>
      <c r="AJ148" s="1692"/>
      <c r="AK148" s="1692"/>
      <c r="AL148" s="1692"/>
      <c r="AM148" s="1692"/>
      <c r="AN148" s="1692"/>
      <c r="AO148" s="1692"/>
      <c r="AP148" s="1692"/>
      <c r="AQ148" s="1692"/>
      <c r="AR148" s="1692"/>
      <c r="AS148" s="1692"/>
      <c r="AT148" s="1692"/>
      <c r="AU148" s="1692"/>
      <c r="AV148" s="1692"/>
      <c r="AW148" s="1692"/>
      <c r="AX148" s="1692"/>
      <c r="AY148" s="1692"/>
      <c r="AZ148" s="1692"/>
      <c r="BA148" s="1692"/>
      <c r="BB148" s="1692"/>
      <c r="BC148" s="1692"/>
      <c r="BD148" s="1692"/>
      <c r="BE148" s="1692"/>
      <c r="BF148" s="1692"/>
      <c r="BG148" s="1692"/>
      <c r="BH148" s="1692"/>
      <c r="BI148" s="1692"/>
      <c r="BJ148" s="1692"/>
      <c r="BK148" s="1692"/>
      <c r="BL148" s="1692"/>
      <c r="BM148" s="1692"/>
      <c r="BN148" s="1692"/>
      <c r="BO148" s="1692"/>
      <c r="BP148" s="1692"/>
      <c r="BQ148" s="1692"/>
      <c r="BR148" s="1692"/>
      <c r="BS148" s="1692"/>
      <c r="BT148" s="1692"/>
      <c r="BU148" s="1692"/>
      <c r="BV148" s="1692"/>
      <c r="BW148" s="1692"/>
      <c r="BX148" s="1692"/>
      <c r="BY148" s="1692"/>
      <c r="BZ148" s="1692"/>
      <c r="CA148" s="1692"/>
      <c r="CB148" s="1692"/>
      <c r="CC148" s="1692"/>
      <c r="CD148" s="1692"/>
      <c r="CE148" s="1692"/>
      <c r="CF148" s="1692"/>
      <c r="CG148" s="1692"/>
      <c r="CH148" s="1692"/>
      <c r="CI148" s="1692"/>
      <c r="CJ148" s="1692"/>
      <c r="CK148" s="1692"/>
      <c r="CL148" s="1692"/>
      <c r="CM148" s="1692"/>
      <c r="CN148" s="1692"/>
      <c r="CO148" s="1692"/>
      <c r="CP148" s="1692"/>
      <c r="CQ148" s="1692"/>
      <c r="CR148" s="1692"/>
      <c r="CS148" s="1692"/>
      <c r="CT148" s="1692"/>
      <c r="CU148" s="1692"/>
      <c r="CV148" s="1692"/>
      <c r="CW148" s="1692"/>
      <c r="CX148" s="1692"/>
      <c r="CY148" s="1692"/>
      <c r="CZ148" s="1692"/>
      <c r="DA148" s="1692"/>
      <c r="DB148" s="1692"/>
      <c r="DC148" s="1692"/>
      <c r="DD148" s="1692"/>
      <c r="DE148" s="1692"/>
      <c r="DF148" s="1692"/>
      <c r="DG148" s="1692"/>
      <c r="DH148" s="1692"/>
      <c r="DI148" s="1692"/>
    </row>
    <row r="149" spans="1:113" s="1699" customFormat="1">
      <c r="A149" s="552"/>
      <c r="B149" s="1692"/>
      <c r="C149" s="1692"/>
      <c r="D149" s="1692"/>
      <c r="E149" s="1692"/>
      <c r="F149" s="1692"/>
      <c r="G149" s="1692"/>
      <c r="H149" s="1692"/>
      <c r="I149" s="1692"/>
      <c r="J149" s="1692"/>
      <c r="K149" s="1692"/>
      <c r="L149" s="1692"/>
      <c r="M149" s="1692"/>
      <c r="N149" s="1692"/>
      <c r="O149" s="1692"/>
      <c r="P149" s="1692"/>
      <c r="Q149" s="1692"/>
      <c r="R149" s="1692"/>
      <c r="S149" s="1692"/>
      <c r="T149" s="1692"/>
      <c r="U149" s="1692"/>
      <c r="V149" s="1692"/>
      <c r="W149" s="1692"/>
      <c r="X149" s="1692"/>
      <c r="Y149" s="1692"/>
      <c r="Z149" s="1692"/>
      <c r="AA149" s="1692"/>
      <c r="AB149" s="1692"/>
      <c r="AC149" s="1692"/>
      <c r="AD149" s="1692"/>
      <c r="AE149" s="1692"/>
      <c r="AF149" s="1692"/>
      <c r="AG149" s="1692"/>
      <c r="AH149" s="1692"/>
      <c r="AI149" s="1692"/>
      <c r="AJ149" s="1692"/>
      <c r="AK149" s="1692"/>
      <c r="AL149" s="1692"/>
      <c r="AM149" s="1692"/>
      <c r="AN149" s="1692"/>
      <c r="AO149" s="1692"/>
      <c r="AP149" s="1692"/>
      <c r="AQ149" s="1692"/>
      <c r="AR149" s="1692"/>
      <c r="AS149" s="1692"/>
      <c r="AT149" s="1692"/>
      <c r="AU149" s="1692"/>
      <c r="AV149" s="1692"/>
      <c r="AW149" s="1692"/>
      <c r="AX149" s="1692"/>
      <c r="AY149" s="1692"/>
      <c r="AZ149" s="1692"/>
      <c r="BA149" s="1692"/>
      <c r="BB149" s="1692"/>
      <c r="BC149" s="1692"/>
      <c r="BD149" s="1692"/>
      <c r="BE149" s="1692"/>
      <c r="BF149" s="1692"/>
      <c r="BG149" s="1692"/>
      <c r="BH149" s="1692"/>
      <c r="BI149" s="1692"/>
      <c r="BJ149" s="1692"/>
      <c r="BK149" s="1692"/>
      <c r="BL149" s="1692"/>
      <c r="BM149" s="1692"/>
      <c r="BN149" s="1692"/>
      <c r="BO149" s="1692"/>
      <c r="BP149" s="1692"/>
      <c r="BQ149" s="1692"/>
      <c r="BR149" s="1692"/>
      <c r="BS149" s="1692"/>
      <c r="BT149" s="1692"/>
      <c r="BU149" s="1692"/>
      <c r="BV149" s="1692"/>
      <c r="BW149" s="1692"/>
      <c r="BX149" s="1692"/>
      <c r="BY149" s="1692"/>
      <c r="BZ149" s="1692"/>
      <c r="CA149" s="1692"/>
      <c r="CB149" s="1692"/>
      <c r="CC149" s="1692"/>
      <c r="CD149" s="1692"/>
      <c r="CE149" s="1692"/>
      <c r="CF149" s="1692"/>
      <c r="CG149" s="1692"/>
      <c r="CH149" s="1692"/>
      <c r="CI149" s="1692"/>
      <c r="CJ149" s="1692"/>
      <c r="CK149" s="1692"/>
      <c r="CL149" s="1692"/>
      <c r="CM149" s="1692"/>
      <c r="CN149" s="1692"/>
      <c r="CO149" s="1692"/>
      <c r="CP149" s="1692"/>
      <c r="CQ149" s="1692"/>
      <c r="CR149" s="1692"/>
      <c r="CS149" s="1692"/>
      <c r="CT149" s="1692"/>
      <c r="CU149" s="1692"/>
      <c r="CV149" s="1692"/>
      <c r="CW149" s="1692"/>
      <c r="CX149" s="1692"/>
      <c r="CY149" s="1692"/>
      <c r="CZ149" s="1692"/>
      <c r="DA149" s="1692"/>
      <c r="DB149" s="1692"/>
      <c r="DC149" s="1692"/>
      <c r="DD149" s="1692"/>
      <c r="DE149" s="1692"/>
      <c r="DF149" s="1692"/>
      <c r="DG149" s="1692"/>
      <c r="DH149" s="1692"/>
      <c r="DI149" s="1692"/>
    </row>
    <row r="150" spans="1:113" s="1699" customFormat="1">
      <c r="A150" s="552"/>
      <c r="B150" s="1692"/>
      <c r="C150" s="1692"/>
      <c r="D150" s="1692"/>
      <c r="E150" s="1692"/>
      <c r="F150" s="1692"/>
      <c r="G150" s="1692"/>
      <c r="H150" s="1692"/>
      <c r="I150" s="1692"/>
      <c r="J150" s="1692"/>
      <c r="K150" s="1692"/>
      <c r="L150" s="1692"/>
      <c r="M150" s="1692"/>
      <c r="N150" s="1692"/>
      <c r="O150" s="1692"/>
      <c r="P150" s="1692"/>
      <c r="Q150" s="1692"/>
      <c r="R150" s="1692"/>
      <c r="S150" s="1692"/>
      <c r="T150" s="1692"/>
      <c r="U150" s="1692"/>
      <c r="V150" s="1692"/>
      <c r="W150" s="1692"/>
      <c r="X150" s="1692"/>
      <c r="Y150" s="1692"/>
      <c r="Z150" s="1692"/>
      <c r="AA150" s="1692"/>
      <c r="AB150" s="1692"/>
      <c r="AC150" s="1692"/>
      <c r="AD150" s="1692"/>
      <c r="AE150" s="1692"/>
      <c r="AF150" s="1692"/>
      <c r="AG150" s="1692"/>
      <c r="AH150" s="1692"/>
      <c r="AI150" s="1692"/>
      <c r="AJ150" s="1692"/>
      <c r="AK150" s="1692"/>
      <c r="AL150" s="1692"/>
      <c r="AM150" s="1692"/>
      <c r="AN150" s="1692"/>
      <c r="AO150" s="1692"/>
      <c r="AP150" s="1692"/>
      <c r="AQ150" s="1692"/>
      <c r="AR150" s="1692"/>
      <c r="AS150" s="1692"/>
      <c r="AT150" s="1692"/>
      <c r="AU150" s="1692"/>
      <c r="AV150" s="1692"/>
      <c r="AW150" s="1692"/>
      <c r="AX150" s="1692"/>
      <c r="AY150" s="1692"/>
      <c r="AZ150" s="1692"/>
      <c r="BA150" s="1692"/>
      <c r="BB150" s="1692"/>
      <c r="BC150" s="1692"/>
      <c r="BD150" s="1692"/>
      <c r="BE150" s="1692"/>
      <c r="BF150" s="1692"/>
      <c r="BG150" s="1692"/>
      <c r="BH150" s="1692"/>
      <c r="BI150" s="1692"/>
      <c r="BJ150" s="1692"/>
      <c r="BK150" s="1692"/>
      <c r="BL150" s="1692"/>
      <c r="BM150" s="1692"/>
      <c r="BN150" s="1692"/>
      <c r="BO150" s="1692"/>
      <c r="BP150" s="1692"/>
      <c r="BQ150" s="1692"/>
      <c r="BR150" s="1692"/>
      <c r="BS150" s="1692"/>
      <c r="BT150" s="1692"/>
      <c r="BU150" s="1692"/>
      <c r="BV150" s="1692"/>
      <c r="BW150" s="1692"/>
      <c r="BX150" s="1692"/>
      <c r="BY150" s="1692"/>
      <c r="BZ150" s="1692"/>
      <c r="CA150" s="1692"/>
      <c r="CB150" s="1692"/>
      <c r="CC150" s="1692"/>
      <c r="CD150" s="1692"/>
      <c r="CE150" s="1692"/>
      <c r="CF150" s="1692"/>
      <c r="CG150" s="1692"/>
      <c r="CH150" s="1692"/>
      <c r="CI150" s="1692"/>
      <c r="CJ150" s="1692"/>
      <c r="CK150" s="1692"/>
      <c r="CL150" s="1692"/>
      <c r="CM150" s="1692"/>
      <c r="CN150" s="1692"/>
      <c r="CO150" s="1692"/>
      <c r="CP150" s="1692"/>
      <c r="CQ150" s="1692"/>
      <c r="CR150" s="1692"/>
      <c r="CS150" s="1692"/>
      <c r="CT150" s="1692"/>
      <c r="CU150" s="1692"/>
      <c r="CV150" s="1692"/>
      <c r="CW150" s="1692"/>
      <c r="CX150" s="1692"/>
      <c r="CY150" s="1692"/>
      <c r="CZ150" s="1692"/>
      <c r="DA150" s="1692"/>
      <c r="DB150" s="1692"/>
      <c r="DC150" s="1692"/>
      <c r="DD150" s="1692"/>
      <c r="DE150" s="1692"/>
      <c r="DF150" s="1692"/>
      <c r="DG150" s="1692"/>
      <c r="DH150" s="1692"/>
      <c r="DI150" s="1692"/>
    </row>
    <row r="151" spans="1:113" s="1699" customFormat="1">
      <c r="A151" s="552"/>
      <c r="B151" s="1692"/>
      <c r="C151" s="1692"/>
      <c r="D151" s="1692"/>
      <c r="E151" s="1692"/>
      <c r="F151" s="1692"/>
      <c r="G151" s="1692"/>
      <c r="H151" s="1692"/>
      <c r="I151" s="1692"/>
      <c r="J151" s="1692"/>
      <c r="K151" s="1692"/>
      <c r="L151" s="1692"/>
      <c r="M151" s="1692"/>
      <c r="N151" s="1692"/>
      <c r="O151" s="1692"/>
      <c r="P151" s="1692"/>
      <c r="Q151" s="1692"/>
      <c r="R151" s="1692"/>
      <c r="S151" s="1692"/>
      <c r="T151" s="1692"/>
      <c r="U151" s="1692"/>
      <c r="V151" s="1692"/>
      <c r="W151" s="1692"/>
      <c r="X151" s="1692"/>
      <c r="Y151" s="1692"/>
      <c r="Z151" s="1692"/>
      <c r="AA151" s="1692"/>
      <c r="AB151" s="1692"/>
      <c r="AC151" s="1692"/>
      <c r="AD151" s="1692"/>
      <c r="AE151" s="1692"/>
      <c r="AF151" s="1692"/>
      <c r="AG151" s="1692"/>
      <c r="AH151" s="1692"/>
      <c r="AI151" s="1692"/>
      <c r="AJ151" s="1692"/>
      <c r="AK151" s="1692"/>
      <c r="AL151" s="1692"/>
      <c r="AM151" s="1692"/>
      <c r="AN151" s="1692"/>
      <c r="AO151" s="1692"/>
      <c r="AP151" s="1692"/>
      <c r="AQ151" s="1692"/>
      <c r="AR151" s="1692"/>
      <c r="AS151" s="1692"/>
      <c r="AT151" s="1692"/>
      <c r="AU151" s="1692"/>
      <c r="AV151" s="1692"/>
      <c r="AW151" s="1692"/>
      <c r="AX151" s="1692"/>
      <c r="AY151" s="1692"/>
      <c r="AZ151" s="1692"/>
      <c r="BA151" s="1692"/>
      <c r="BB151" s="1692"/>
      <c r="BC151" s="1692"/>
      <c r="BD151" s="1692"/>
      <c r="BE151" s="1692"/>
      <c r="BF151" s="1692"/>
      <c r="BG151" s="1692"/>
      <c r="BH151" s="1692"/>
      <c r="BI151" s="1692"/>
      <c r="BJ151" s="1692"/>
      <c r="BK151" s="1692"/>
      <c r="BL151" s="1692"/>
      <c r="BM151" s="1692"/>
      <c r="BN151" s="1692"/>
      <c r="BO151" s="1692"/>
      <c r="BP151" s="1692"/>
      <c r="BQ151" s="1692"/>
      <c r="BR151" s="1692"/>
      <c r="BS151" s="1692"/>
      <c r="BT151" s="1692"/>
      <c r="BU151" s="1692"/>
      <c r="BV151" s="1692"/>
      <c r="BW151" s="1692"/>
      <c r="BX151" s="1692"/>
      <c r="BY151" s="1692"/>
      <c r="BZ151" s="1692"/>
      <c r="CA151" s="1692"/>
      <c r="CB151" s="1692"/>
      <c r="CC151" s="1692"/>
      <c r="CD151" s="1692"/>
      <c r="CE151" s="1692"/>
      <c r="CF151" s="1692"/>
      <c r="CG151" s="1692"/>
      <c r="CH151" s="1692"/>
      <c r="CI151" s="1692"/>
      <c r="CJ151" s="1692"/>
      <c r="CK151" s="1692"/>
      <c r="CL151" s="1692"/>
      <c r="CM151" s="1692"/>
      <c r="CN151" s="1692"/>
      <c r="CO151" s="1692"/>
      <c r="CP151" s="1692"/>
      <c r="CQ151" s="1692"/>
      <c r="CR151" s="1692"/>
      <c r="CS151" s="1692"/>
      <c r="CT151" s="1692"/>
      <c r="CU151" s="1692"/>
      <c r="CV151" s="1692"/>
      <c r="CW151" s="1692"/>
      <c r="CX151" s="1692"/>
      <c r="CY151" s="1692"/>
      <c r="CZ151" s="1692"/>
      <c r="DA151" s="1692"/>
      <c r="DB151" s="1692"/>
      <c r="DC151" s="1692"/>
      <c r="DD151" s="1692"/>
      <c r="DE151" s="1692"/>
      <c r="DF151" s="1692"/>
      <c r="DG151" s="1692"/>
      <c r="DH151" s="1692"/>
      <c r="DI151" s="1692"/>
    </row>
    <row r="152" spans="1:113" s="1699" customFormat="1">
      <c r="A152" s="552"/>
      <c r="B152" s="1692"/>
      <c r="C152" s="1692"/>
      <c r="D152" s="1692"/>
      <c r="E152" s="1692"/>
      <c r="F152" s="1692"/>
      <c r="G152" s="1692"/>
      <c r="H152" s="1692"/>
      <c r="I152" s="1692"/>
      <c r="J152" s="1692"/>
      <c r="K152" s="1692"/>
      <c r="L152" s="1692"/>
      <c r="M152" s="1692"/>
      <c r="N152" s="1692"/>
      <c r="O152" s="1692"/>
      <c r="P152" s="1692"/>
      <c r="Q152" s="1692"/>
      <c r="R152" s="1692"/>
      <c r="S152" s="1692"/>
      <c r="T152" s="1692"/>
      <c r="U152" s="1692"/>
      <c r="V152" s="1692"/>
      <c r="W152" s="1692"/>
      <c r="X152" s="1692"/>
      <c r="Y152" s="1692"/>
      <c r="Z152" s="1692"/>
      <c r="AA152" s="1692"/>
      <c r="AB152" s="1692"/>
      <c r="AC152" s="1692"/>
      <c r="AD152" s="1692"/>
      <c r="AE152" s="1692"/>
      <c r="AF152" s="1692"/>
      <c r="AG152" s="1692"/>
      <c r="AH152" s="1692"/>
      <c r="AI152" s="1692"/>
      <c r="AJ152" s="1692"/>
      <c r="AK152" s="1692"/>
      <c r="AL152" s="1692"/>
      <c r="AM152" s="1692"/>
      <c r="AN152" s="1692"/>
      <c r="AO152" s="1692"/>
      <c r="AP152" s="1692"/>
      <c r="AQ152" s="1692"/>
      <c r="AR152" s="1692"/>
      <c r="AS152" s="1692"/>
      <c r="AT152" s="1692"/>
      <c r="AU152" s="1692"/>
      <c r="AV152" s="1692"/>
      <c r="AW152" s="1692"/>
      <c r="AX152" s="1692"/>
      <c r="AY152" s="1692"/>
      <c r="AZ152" s="1692"/>
      <c r="BA152" s="1692"/>
      <c r="BB152" s="1692"/>
      <c r="BC152" s="1692"/>
      <c r="BD152" s="1692"/>
      <c r="BE152" s="1692"/>
      <c r="BF152" s="1692"/>
      <c r="BG152" s="1692"/>
      <c r="BH152" s="1692"/>
      <c r="BI152" s="1692"/>
      <c r="BJ152" s="1692"/>
      <c r="BK152" s="1692"/>
      <c r="BL152" s="1692"/>
      <c r="BM152" s="1692"/>
      <c r="BN152" s="1692"/>
      <c r="BO152" s="1692"/>
      <c r="BP152" s="1692"/>
      <c r="BQ152" s="1692"/>
      <c r="BR152" s="1692"/>
      <c r="BS152" s="1692"/>
      <c r="BT152" s="1692"/>
      <c r="BU152" s="1692"/>
      <c r="BV152" s="1692"/>
      <c r="BW152" s="1692"/>
      <c r="BX152" s="1692"/>
      <c r="BY152" s="1692"/>
      <c r="BZ152" s="1692"/>
      <c r="CA152" s="1692"/>
      <c r="CB152" s="1692"/>
      <c r="CC152" s="1692"/>
      <c r="CD152" s="1692"/>
      <c r="CE152" s="1692"/>
      <c r="CF152" s="1692"/>
      <c r="CG152" s="1692"/>
      <c r="CH152" s="1692"/>
      <c r="CI152" s="1692"/>
      <c r="CJ152" s="1692"/>
      <c r="CK152" s="1692"/>
      <c r="CL152" s="1692"/>
      <c r="CM152" s="1692"/>
      <c r="CN152" s="1692"/>
      <c r="CO152" s="1692"/>
      <c r="CP152" s="1692"/>
      <c r="CQ152" s="1692"/>
      <c r="CR152" s="1692"/>
      <c r="CS152" s="1692"/>
      <c r="CT152" s="1692"/>
      <c r="CU152" s="1692"/>
      <c r="CV152" s="1692"/>
      <c r="CW152" s="1692"/>
      <c r="CX152" s="1692"/>
      <c r="CY152" s="1692"/>
      <c r="CZ152" s="1692"/>
      <c r="DA152" s="1692"/>
      <c r="DB152" s="1692"/>
      <c r="DC152" s="1692"/>
      <c r="DD152" s="1692"/>
      <c r="DE152" s="1692"/>
      <c r="DF152" s="1692"/>
      <c r="DG152" s="1692"/>
      <c r="DH152" s="1692"/>
      <c r="DI152" s="1692"/>
    </row>
    <row r="153" spans="1:113" s="1699" customFormat="1">
      <c r="A153" s="552"/>
      <c r="B153" s="1692"/>
      <c r="C153" s="1692"/>
      <c r="D153" s="1692"/>
      <c r="E153" s="1692"/>
      <c r="F153" s="1692"/>
      <c r="G153" s="1692"/>
      <c r="H153" s="1692"/>
      <c r="I153" s="1692"/>
      <c r="J153" s="1692"/>
      <c r="K153" s="1692"/>
      <c r="L153" s="1692"/>
      <c r="M153" s="1692"/>
      <c r="N153" s="1692"/>
      <c r="O153" s="1692"/>
      <c r="P153" s="1692"/>
      <c r="Q153" s="1692"/>
      <c r="R153" s="1692"/>
      <c r="S153" s="1692"/>
      <c r="T153" s="1692"/>
      <c r="U153" s="1692"/>
      <c r="V153" s="1692"/>
      <c r="W153" s="1692"/>
      <c r="X153" s="1692"/>
      <c r="Y153" s="1692"/>
      <c r="Z153" s="1692"/>
      <c r="AA153" s="1692"/>
      <c r="AB153" s="1692"/>
      <c r="AC153" s="1692"/>
      <c r="AD153" s="1692"/>
      <c r="AE153" s="1692"/>
      <c r="AF153" s="1692"/>
      <c r="AG153" s="1692"/>
      <c r="AH153" s="1692"/>
      <c r="AI153" s="1692"/>
      <c r="AJ153" s="1692"/>
      <c r="AK153" s="1692"/>
      <c r="AL153" s="1692"/>
      <c r="AM153" s="1692"/>
      <c r="AN153" s="1692"/>
      <c r="AO153" s="1692"/>
      <c r="AP153" s="1692"/>
      <c r="AQ153" s="1692"/>
      <c r="AR153" s="1692"/>
      <c r="AS153" s="1692"/>
      <c r="AT153" s="1692"/>
      <c r="AU153" s="1692"/>
      <c r="AV153" s="1692"/>
      <c r="AW153" s="1692"/>
      <c r="AX153" s="1692"/>
      <c r="AY153" s="1692"/>
      <c r="AZ153" s="1692"/>
      <c r="BA153" s="1692"/>
      <c r="BB153" s="1692"/>
      <c r="BC153" s="1692"/>
      <c r="BD153" s="1692"/>
      <c r="BE153" s="1692"/>
      <c r="BF153" s="1692"/>
      <c r="BG153" s="1692"/>
      <c r="BH153" s="1692"/>
      <c r="BI153" s="1692"/>
      <c r="BJ153" s="1692"/>
      <c r="BK153" s="1692"/>
      <c r="BL153" s="1692"/>
      <c r="BM153" s="1692"/>
      <c r="BN153" s="1692"/>
      <c r="BO153" s="1692"/>
      <c r="BP153" s="1692"/>
      <c r="BQ153" s="1692"/>
      <c r="BR153" s="1692"/>
      <c r="BS153" s="1692"/>
      <c r="BT153" s="1692"/>
      <c r="BU153" s="1692"/>
      <c r="BV153" s="1692"/>
      <c r="BW153" s="1692"/>
      <c r="BX153" s="1692"/>
      <c r="BY153" s="1692"/>
      <c r="BZ153" s="1692"/>
      <c r="CA153" s="1692"/>
      <c r="CB153" s="1692"/>
      <c r="CC153" s="1692"/>
      <c r="CD153" s="1692"/>
      <c r="CE153" s="1692"/>
      <c r="CF153" s="1692"/>
      <c r="CG153" s="1692"/>
      <c r="CH153" s="1692"/>
      <c r="CI153" s="1692"/>
      <c r="CJ153" s="1692"/>
      <c r="CK153" s="1692"/>
      <c r="CL153" s="1692"/>
      <c r="CM153" s="1692"/>
      <c r="CN153" s="1692"/>
      <c r="CO153" s="1692"/>
      <c r="CP153" s="1692"/>
      <c r="CQ153" s="1692"/>
      <c r="CR153" s="1692"/>
      <c r="CS153" s="1692"/>
      <c r="CT153" s="1692"/>
      <c r="CU153" s="1692"/>
      <c r="CV153" s="1692"/>
      <c r="CW153" s="1692"/>
      <c r="CX153" s="1692"/>
      <c r="CY153" s="1692"/>
      <c r="CZ153" s="1692"/>
      <c r="DA153" s="1692"/>
      <c r="DB153" s="1692"/>
      <c r="DC153" s="1692"/>
      <c r="DD153" s="1692"/>
      <c r="DE153" s="1692"/>
      <c r="DF153" s="1692"/>
      <c r="DG153" s="1692"/>
      <c r="DH153" s="1692"/>
      <c r="DI153" s="1692"/>
    </row>
    <row r="154" spans="1:113" s="1699" customFormat="1">
      <c r="A154" s="552"/>
      <c r="B154" s="1692"/>
      <c r="C154" s="1692"/>
      <c r="D154" s="1692"/>
      <c r="E154" s="1692"/>
      <c r="F154" s="1692"/>
      <c r="G154" s="1692"/>
      <c r="H154" s="1692"/>
      <c r="I154" s="1692"/>
      <c r="J154" s="1692"/>
      <c r="K154" s="1692"/>
      <c r="L154" s="1692"/>
      <c r="M154" s="1692"/>
      <c r="N154" s="1692"/>
      <c r="O154" s="1692"/>
      <c r="P154" s="1692"/>
      <c r="Q154" s="1692"/>
      <c r="R154" s="1692"/>
      <c r="S154" s="1692"/>
      <c r="T154" s="1692"/>
      <c r="U154" s="1692"/>
      <c r="V154" s="1692"/>
      <c r="W154" s="1692"/>
      <c r="X154" s="1692"/>
      <c r="Y154" s="1692"/>
      <c r="Z154" s="1692"/>
      <c r="AA154" s="1692"/>
      <c r="AB154" s="1692"/>
      <c r="AC154" s="1692"/>
      <c r="AD154" s="1692"/>
      <c r="AE154" s="1692"/>
      <c r="AF154" s="1692"/>
      <c r="AG154" s="1692"/>
      <c r="AH154" s="1692"/>
      <c r="AI154" s="1692"/>
      <c r="AJ154" s="1692"/>
      <c r="AK154" s="1692"/>
      <c r="AL154" s="1692"/>
      <c r="AM154" s="1692"/>
      <c r="AN154" s="1692"/>
      <c r="AO154" s="1692"/>
      <c r="AP154" s="1692"/>
      <c r="AQ154" s="1692"/>
      <c r="AR154" s="1692"/>
      <c r="AS154" s="1692"/>
      <c r="AT154" s="1692"/>
      <c r="AU154" s="1692"/>
      <c r="AV154" s="1692"/>
      <c r="AW154" s="1692"/>
      <c r="AX154" s="1692"/>
      <c r="AY154" s="1692"/>
      <c r="AZ154" s="1692"/>
      <c r="BA154" s="1692"/>
      <c r="BB154" s="1692"/>
      <c r="BC154" s="1692"/>
      <c r="BD154" s="1692"/>
      <c r="BE154" s="1692"/>
      <c r="BF154" s="1692"/>
      <c r="BG154" s="1692"/>
      <c r="BH154" s="1692"/>
      <c r="BI154" s="1692"/>
      <c r="BJ154" s="1692"/>
      <c r="BK154" s="1692"/>
      <c r="BL154" s="1692"/>
      <c r="BM154" s="1692"/>
      <c r="BN154" s="1692"/>
      <c r="BO154" s="1692"/>
      <c r="BP154" s="1692"/>
      <c r="BQ154" s="1692"/>
      <c r="BR154" s="1692"/>
      <c r="BS154" s="1692"/>
      <c r="BT154" s="1692"/>
      <c r="BU154" s="1692"/>
      <c r="BV154" s="1692"/>
      <c r="BW154" s="1692"/>
      <c r="BX154" s="1692"/>
      <c r="BY154" s="1692"/>
      <c r="BZ154" s="1692"/>
      <c r="CA154" s="1692"/>
      <c r="CB154" s="1692"/>
      <c r="CC154" s="1692"/>
      <c r="CD154" s="1692"/>
      <c r="CE154" s="1692"/>
      <c r="CF154" s="1692"/>
      <c r="CG154" s="1692"/>
      <c r="CH154" s="1692"/>
      <c r="CI154" s="1692"/>
      <c r="CJ154" s="1692"/>
      <c r="CK154" s="1692"/>
      <c r="CL154" s="1692"/>
      <c r="CM154" s="1692"/>
      <c r="CN154" s="1692"/>
      <c r="CO154" s="1692"/>
      <c r="CP154" s="1692"/>
      <c r="CQ154" s="1692"/>
      <c r="CR154" s="1692"/>
      <c r="CS154" s="1692"/>
      <c r="CT154" s="1692"/>
      <c r="CU154" s="1692"/>
      <c r="CV154" s="1692"/>
      <c r="CW154" s="1692"/>
      <c r="CX154" s="1692"/>
      <c r="CY154" s="1692"/>
      <c r="CZ154" s="1692"/>
      <c r="DA154" s="1692"/>
      <c r="DB154" s="1692"/>
      <c r="DC154" s="1692"/>
      <c r="DD154" s="1692"/>
      <c r="DE154" s="1692"/>
      <c r="DF154" s="1692"/>
      <c r="DG154" s="1692"/>
      <c r="DH154" s="1692"/>
      <c r="DI154" s="1692"/>
    </row>
    <row r="155" spans="1:113" s="1699" customFormat="1">
      <c r="A155" s="552"/>
      <c r="B155" s="1692"/>
      <c r="C155" s="1692"/>
      <c r="D155" s="1692"/>
      <c r="E155" s="1692"/>
      <c r="F155" s="1692"/>
      <c r="G155" s="1692"/>
      <c r="H155" s="1692"/>
      <c r="I155" s="1692"/>
      <c r="J155" s="1692"/>
      <c r="K155" s="1692"/>
      <c r="L155" s="1692"/>
      <c r="M155" s="1692"/>
      <c r="N155" s="1692"/>
      <c r="O155" s="1692"/>
      <c r="P155" s="1692"/>
      <c r="Q155" s="1692"/>
      <c r="R155" s="1692"/>
      <c r="S155" s="1692"/>
      <c r="T155" s="1692"/>
      <c r="U155" s="1692"/>
      <c r="V155" s="1692"/>
      <c r="W155" s="1692"/>
      <c r="X155" s="1692"/>
      <c r="Y155" s="1692"/>
      <c r="Z155" s="1692"/>
      <c r="AA155" s="1692"/>
      <c r="AB155" s="1692"/>
      <c r="AC155" s="1692"/>
      <c r="AD155" s="1692"/>
      <c r="AE155" s="1692"/>
      <c r="AF155" s="1692"/>
      <c r="AG155" s="1692"/>
      <c r="AH155" s="1692"/>
      <c r="AI155" s="1692"/>
      <c r="AJ155" s="1692"/>
      <c r="AK155" s="1692"/>
      <c r="AL155" s="1692"/>
      <c r="AM155" s="1692"/>
      <c r="AN155" s="1692"/>
      <c r="AO155" s="1692"/>
      <c r="AP155" s="1692"/>
      <c r="AQ155" s="1692"/>
      <c r="AR155" s="1692"/>
      <c r="AS155" s="1692"/>
      <c r="AT155" s="1692"/>
      <c r="AU155" s="1692"/>
      <c r="AV155" s="1692"/>
      <c r="AW155" s="1692"/>
      <c r="AX155" s="1692"/>
      <c r="AY155" s="1692"/>
      <c r="AZ155" s="1692"/>
      <c r="BA155" s="1692"/>
      <c r="BB155" s="1692"/>
      <c r="BC155" s="1692"/>
      <c r="BD155" s="1692"/>
      <c r="BE155" s="1692"/>
      <c r="BF155" s="1692"/>
      <c r="BG155" s="1692"/>
      <c r="BH155" s="1692"/>
      <c r="BI155" s="1692"/>
      <c r="BJ155" s="1692"/>
      <c r="BK155" s="1692"/>
      <c r="BL155" s="1692"/>
      <c r="BM155" s="1692"/>
      <c r="BN155" s="1692"/>
      <c r="BO155" s="1692"/>
      <c r="BP155" s="1692"/>
      <c r="BQ155" s="1692"/>
      <c r="BR155" s="1692"/>
      <c r="BS155" s="1692"/>
      <c r="BT155" s="1692"/>
      <c r="BU155" s="1692"/>
      <c r="BV155" s="1692"/>
      <c r="BW155" s="1692"/>
      <c r="BX155" s="1692"/>
      <c r="BY155" s="1692"/>
      <c r="BZ155" s="1692"/>
      <c r="CA155" s="1692"/>
      <c r="CB155" s="1692"/>
      <c r="CC155" s="1692"/>
      <c r="CD155" s="1692"/>
      <c r="CE155" s="1692"/>
      <c r="CF155" s="1692"/>
      <c r="CG155" s="1692"/>
      <c r="CH155" s="1692"/>
      <c r="CI155" s="1692"/>
      <c r="CJ155" s="1692"/>
      <c r="CK155" s="1692"/>
      <c r="CL155" s="1692"/>
      <c r="CM155" s="1692"/>
      <c r="CN155" s="1692"/>
      <c r="CO155" s="1692"/>
      <c r="CP155" s="1692"/>
      <c r="CQ155" s="1692"/>
      <c r="CR155" s="1692"/>
      <c r="CS155" s="1692"/>
      <c r="CT155" s="1692"/>
      <c r="CU155" s="1692"/>
      <c r="CV155" s="1692"/>
      <c r="CW155" s="1692"/>
      <c r="CX155" s="1692"/>
      <c r="CY155" s="1692"/>
      <c r="CZ155" s="1692"/>
      <c r="DA155" s="1692"/>
      <c r="DB155" s="1692"/>
      <c r="DC155" s="1692"/>
      <c r="DD155" s="1692"/>
      <c r="DE155" s="1692"/>
      <c r="DF155" s="1692"/>
      <c r="DG155" s="1692"/>
      <c r="DH155" s="1692"/>
      <c r="DI155" s="1692"/>
    </row>
    <row r="156" spans="1:113" s="1699" customFormat="1">
      <c r="A156" s="552"/>
      <c r="B156" s="1692"/>
      <c r="C156" s="1692"/>
      <c r="D156" s="1692"/>
      <c r="E156" s="1692"/>
      <c r="F156" s="1692"/>
      <c r="G156" s="1692"/>
      <c r="H156" s="1692"/>
      <c r="I156" s="1692"/>
      <c r="J156" s="1692"/>
      <c r="K156" s="1692"/>
      <c r="L156" s="1692"/>
      <c r="M156" s="1692"/>
      <c r="N156" s="1692"/>
      <c r="O156" s="1692"/>
      <c r="P156" s="1692"/>
      <c r="Q156" s="1692"/>
      <c r="R156" s="1692"/>
      <c r="S156" s="1692"/>
      <c r="T156" s="1692"/>
      <c r="U156" s="1692"/>
      <c r="V156" s="1692"/>
      <c r="W156" s="1692"/>
      <c r="X156" s="1692"/>
      <c r="Y156" s="1692"/>
      <c r="Z156" s="1692"/>
      <c r="AA156" s="1692"/>
      <c r="AB156" s="1692"/>
      <c r="AC156" s="1692"/>
      <c r="AD156" s="1692"/>
      <c r="AE156" s="1692"/>
      <c r="AF156" s="1692"/>
      <c r="AG156" s="1692"/>
      <c r="AH156" s="1692"/>
      <c r="AI156" s="1692"/>
      <c r="AJ156" s="1692"/>
      <c r="AK156" s="1692"/>
      <c r="AL156" s="1692"/>
      <c r="AM156" s="1692"/>
      <c r="AN156" s="1692"/>
      <c r="AO156" s="1692"/>
      <c r="AP156" s="1692"/>
      <c r="AQ156" s="1692"/>
      <c r="AR156" s="1692"/>
      <c r="AS156" s="1692"/>
      <c r="AT156" s="1692"/>
      <c r="AU156" s="1692"/>
      <c r="AV156" s="1692"/>
      <c r="AW156" s="1692"/>
      <c r="AX156" s="1692"/>
      <c r="AY156" s="1692"/>
      <c r="AZ156" s="1692"/>
      <c r="BA156" s="1692"/>
      <c r="BB156" s="1692"/>
      <c r="BC156" s="1692"/>
      <c r="BD156" s="1692"/>
      <c r="BE156" s="1692"/>
      <c r="BF156" s="1692"/>
      <c r="BG156" s="1692"/>
      <c r="BH156" s="1692"/>
      <c r="BI156" s="1692"/>
      <c r="BJ156" s="1692"/>
      <c r="BK156" s="1692"/>
      <c r="BL156" s="1692"/>
      <c r="BM156" s="1692"/>
      <c r="BN156" s="1692"/>
      <c r="BO156" s="1692"/>
      <c r="BP156" s="1692"/>
      <c r="BQ156" s="1692"/>
      <c r="BR156" s="1692"/>
      <c r="BS156" s="1692"/>
      <c r="BT156" s="1692"/>
      <c r="BU156" s="1692"/>
      <c r="BV156" s="1692"/>
      <c r="BW156" s="1692"/>
      <c r="BX156" s="1692"/>
      <c r="BY156" s="1692"/>
      <c r="BZ156" s="1692"/>
      <c r="CA156" s="1692"/>
      <c r="CB156" s="1692"/>
      <c r="CC156" s="1692"/>
      <c r="CD156" s="1692"/>
      <c r="CE156" s="1692"/>
      <c r="CF156" s="1692"/>
      <c r="CG156" s="1692"/>
      <c r="CH156" s="1692"/>
      <c r="CI156" s="1692"/>
      <c r="CJ156" s="1692"/>
      <c r="CK156" s="1692"/>
      <c r="CL156" s="1692"/>
      <c r="CM156" s="1692"/>
      <c r="CN156" s="1692"/>
      <c r="CO156" s="1692"/>
      <c r="CP156" s="1692"/>
      <c r="CQ156" s="1692"/>
      <c r="CR156" s="1692"/>
      <c r="CS156" s="1692"/>
      <c r="CT156" s="1692"/>
      <c r="CU156" s="1692"/>
      <c r="CV156" s="1692"/>
      <c r="CW156" s="1692"/>
      <c r="CX156" s="1692"/>
      <c r="CY156" s="1692"/>
      <c r="CZ156" s="1692"/>
      <c r="DA156" s="1692"/>
      <c r="DB156" s="1692"/>
      <c r="DC156" s="1692"/>
      <c r="DD156" s="1692"/>
      <c r="DE156" s="1692"/>
      <c r="DF156" s="1692"/>
      <c r="DG156" s="1692"/>
      <c r="DH156" s="1692"/>
      <c r="DI156" s="1692"/>
    </row>
    <row r="157" spans="1:113" s="1699" customFormat="1">
      <c r="A157" s="552"/>
      <c r="B157" s="1692"/>
      <c r="C157" s="1692"/>
      <c r="D157" s="1692"/>
      <c r="E157" s="1692"/>
      <c r="F157" s="1692"/>
      <c r="G157" s="1692"/>
      <c r="H157" s="1692"/>
      <c r="I157" s="1692"/>
      <c r="J157" s="1692"/>
      <c r="K157" s="1692"/>
      <c r="L157" s="1692"/>
      <c r="M157" s="1692"/>
      <c r="N157" s="1692"/>
      <c r="O157" s="1692"/>
      <c r="P157" s="1692"/>
      <c r="Q157" s="1692"/>
      <c r="R157" s="1692"/>
      <c r="S157" s="1692"/>
      <c r="T157" s="1692"/>
      <c r="U157" s="1692"/>
      <c r="V157" s="1692"/>
      <c r="W157" s="1692"/>
      <c r="X157" s="1692"/>
      <c r="Y157" s="1692"/>
      <c r="Z157" s="1692"/>
      <c r="AA157" s="1692"/>
      <c r="AB157" s="1692"/>
      <c r="AC157" s="1692"/>
      <c r="AD157" s="1692"/>
      <c r="AE157" s="1692"/>
      <c r="AF157" s="1692"/>
      <c r="AG157" s="1692"/>
      <c r="AH157" s="1692"/>
      <c r="AI157" s="1692"/>
      <c r="AJ157" s="1692"/>
      <c r="AK157" s="1692"/>
      <c r="AL157" s="1692"/>
      <c r="AM157" s="1692"/>
      <c r="AN157" s="1692"/>
      <c r="AO157" s="1692"/>
      <c r="AP157" s="1692"/>
      <c r="AQ157" s="1692"/>
      <c r="AR157" s="1692"/>
      <c r="AS157" s="1692"/>
      <c r="AT157" s="1692"/>
      <c r="AU157" s="1692"/>
      <c r="AV157" s="1692"/>
      <c r="AW157" s="1692"/>
      <c r="AX157" s="1692"/>
      <c r="AY157" s="1692"/>
      <c r="AZ157" s="1692"/>
      <c r="BA157" s="1692"/>
      <c r="BB157" s="1692"/>
      <c r="BC157" s="1692"/>
      <c r="BD157" s="1692"/>
      <c r="BE157" s="1692"/>
      <c r="BF157" s="1692"/>
      <c r="BG157" s="1692"/>
      <c r="BH157" s="1692"/>
      <c r="BI157" s="1692"/>
      <c r="BJ157" s="1692"/>
      <c r="BK157" s="1692"/>
      <c r="BL157" s="1692"/>
      <c r="BM157" s="1692"/>
      <c r="BN157" s="1692"/>
      <c r="BO157" s="1692"/>
      <c r="BP157" s="1692"/>
      <c r="BQ157" s="1692"/>
      <c r="BR157" s="1692"/>
      <c r="BS157" s="1692"/>
      <c r="BT157" s="1692"/>
      <c r="BU157" s="1692"/>
      <c r="BV157" s="1692"/>
      <c r="BW157" s="1692"/>
      <c r="BX157" s="1692"/>
      <c r="BY157" s="1692"/>
      <c r="BZ157" s="1692"/>
      <c r="CA157" s="1692"/>
      <c r="CB157" s="1692"/>
      <c r="CC157" s="1692"/>
      <c r="CD157" s="1692"/>
      <c r="CE157" s="1692"/>
      <c r="CF157" s="1692"/>
      <c r="CG157" s="1692"/>
      <c r="CH157" s="1692"/>
      <c r="CI157" s="1692"/>
      <c r="CJ157" s="1692"/>
      <c r="CK157" s="1692"/>
      <c r="CL157" s="1692"/>
      <c r="CM157" s="1692"/>
      <c r="CN157" s="1692"/>
      <c r="CO157" s="1692"/>
      <c r="CP157" s="1692"/>
      <c r="CQ157" s="1692"/>
      <c r="CR157" s="1692"/>
      <c r="CS157" s="1692"/>
      <c r="CT157" s="1692"/>
      <c r="CU157" s="1692"/>
      <c r="CV157" s="1692"/>
      <c r="CW157" s="1692"/>
      <c r="CX157" s="1692"/>
      <c r="CY157" s="1692"/>
      <c r="CZ157" s="1692"/>
      <c r="DA157" s="1692"/>
      <c r="DB157" s="1692"/>
      <c r="DC157" s="1692"/>
      <c r="DD157" s="1692"/>
      <c r="DE157" s="1692"/>
      <c r="DF157" s="1692"/>
      <c r="DG157" s="1692"/>
      <c r="DH157" s="1692"/>
      <c r="DI157" s="1692"/>
    </row>
    <row r="158" spans="1:113" s="1699" customFormat="1">
      <c r="A158" s="552"/>
      <c r="B158" s="1692"/>
      <c r="C158" s="1692"/>
      <c r="D158" s="1692"/>
      <c r="E158" s="1692"/>
      <c r="F158" s="1692"/>
      <c r="G158" s="1692"/>
      <c r="H158" s="1692"/>
      <c r="I158" s="1692"/>
      <c r="J158" s="1692"/>
      <c r="K158" s="1692"/>
      <c r="L158" s="1692"/>
      <c r="M158" s="1692"/>
      <c r="N158" s="1692"/>
      <c r="O158" s="1692"/>
      <c r="P158" s="1692"/>
      <c r="Q158" s="1692"/>
      <c r="R158" s="1692"/>
      <c r="S158" s="1692"/>
      <c r="T158" s="1692"/>
      <c r="U158" s="1692"/>
      <c r="V158" s="1692"/>
      <c r="W158" s="1692"/>
      <c r="X158" s="1692"/>
      <c r="Y158" s="1692"/>
      <c r="Z158" s="1692"/>
      <c r="AA158" s="1692"/>
      <c r="AB158" s="1692"/>
      <c r="AC158" s="1692"/>
      <c r="AD158" s="1692"/>
      <c r="AE158" s="1692"/>
      <c r="AF158" s="1692"/>
      <c r="AG158" s="1692"/>
      <c r="AH158" s="1692"/>
      <c r="AI158" s="1692"/>
      <c r="AJ158" s="1692"/>
      <c r="AK158" s="1692"/>
      <c r="AL158" s="1692"/>
      <c r="AM158" s="1692"/>
      <c r="AN158" s="1692"/>
      <c r="AO158" s="1692"/>
      <c r="AP158" s="1692"/>
      <c r="AQ158" s="1692"/>
      <c r="AR158" s="1692"/>
      <c r="AS158" s="1692"/>
      <c r="AT158" s="1692"/>
      <c r="AU158" s="1692"/>
      <c r="AV158" s="1692"/>
      <c r="AW158" s="1692"/>
      <c r="AX158" s="1692"/>
      <c r="AY158" s="1692"/>
      <c r="AZ158" s="1692"/>
      <c r="BA158" s="1692"/>
      <c r="BB158" s="1692"/>
      <c r="BC158" s="1692"/>
      <c r="BD158" s="1692"/>
      <c r="BE158" s="1692"/>
      <c r="BF158" s="1692"/>
      <c r="BG158" s="1692"/>
      <c r="BH158" s="1692"/>
      <c r="BI158" s="1692"/>
      <c r="BJ158" s="1692"/>
      <c r="BK158" s="1692"/>
      <c r="BL158" s="1692"/>
      <c r="BM158" s="1692"/>
      <c r="BN158" s="1692"/>
      <c r="BO158" s="1692"/>
      <c r="BP158" s="1692"/>
      <c r="BQ158" s="1692"/>
      <c r="BR158" s="1692"/>
      <c r="BS158" s="1692"/>
      <c r="BT158" s="1692"/>
      <c r="BU158" s="1692"/>
      <c r="BV158" s="1692"/>
      <c r="BW158" s="1692"/>
      <c r="BX158" s="1692"/>
      <c r="BY158" s="1692"/>
      <c r="BZ158" s="1692"/>
      <c r="CA158" s="1692"/>
      <c r="CB158" s="1692"/>
      <c r="CC158" s="1692"/>
      <c r="CD158" s="1692"/>
      <c r="CE158" s="1692"/>
      <c r="CF158" s="1692"/>
      <c r="CG158" s="1692"/>
      <c r="CH158" s="1692"/>
      <c r="CI158" s="1692"/>
      <c r="CJ158" s="1692"/>
      <c r="CK158" s="1692"/>
      <c r="CL158" s="1692"/>
      <c r="CM158" s="1692"/>
      <c r="CN158" s="1692"/>
      <c r="CO158" s="1692"/>
      <c r="CP158" s="1692"/>
      <c r="CQ158" s="1692"/>
      <c r="CR158" s="1692"/>
      <c r="CS158" s="1692"/>
      <c r="CT158" s="1692"/>
      <c r="CU158" s="1692"/>
      <c r="CV158" s="1692"/>
      <c r="CW158" s="1692"/>
      <c r="CX158" s="1692"/>
      <c r="CY158" s="1692"/>
      <c r="CZ158" s="1692"/>
      <c r="DA158" s="1692"/>
      <c r="DB158" s="1692"/>
      <c r="DC158" s="1692"/>
      <c r="DD158" s="1692"/>
      <c r="DE158" s="1692"/>
      <c r="DF158" s="1692"/>
      <c r="DG158" s="1692"/>
      <c r="DH158" s="1692"/>
      <c r="DI158" s="1692"/>
    </row>
    <row r="159" spans="1:113" s="1699" customFormat="1">
      <c r="A159" s="552"/>
      <c r="B159" s="1692"/>
      <c r="C159" s="1692"/>
      <c r="D159" s="1692"/>
      <c r="E159" s="1692"/>
      <c r="F159" s="1692"/>
      <c r="G159" s="1692"/>
      <c r="H159" s="1692"/>
      <c r="I159" s="1692"/>
      <c r="J159" s="1692"/>
      <c r="K159" s="1692"/>
      <c r="L159" s="1692"/>
      <c r="M159" s="1692"/>
      <c r="N159" s="1692"/>
      <c r="O159" s="1692"/>
      <c r="P159" s="1692"/>
      <c r="Q159" s="1692"/>
      <c r="R159" s="1692"/>
      <c r="S159" s="1692"/>
      <c r="T159" s="1692"/>
      <c r="U159" s="1692"/>
      <c r="V159" s="1692"/>
      <c r="W159" s="1692"/>
      <c r="X159" s="1692"/>
      <c r="Y159" s="1692"/>
      <c r="Z159" s="1692"/>
      <c r="AA159" s="1692"/>
      <c r="AB159" s="1692"/>
      <c r="AC159" s="1692"/>
      <c r="AD159" s="1692"/>
      <c r="AE159" s="1692"/>
      <c r="AF159" s="1692"/>
      <c r="AG159" s="1692"/>
      <c r="AH159" s="1692"/>
      <c r="AI159" s="1692"/>
      <c r="AJ159" s="1692"/>
      <c r="AK159" s="1692"/>
      <c r="AL159" s="1692"/>
      <c r="AM159" s="1692"/>
      <c r="AN159" s="1692"/>
      <c r="AO159" s="1692"/>
      <c r="AP159" s="1692"/>
      <c r="AQ159" s="1692"/>
      <c r="AR159" s="1692"/>
      <c r="AS159" s="1692"/>
      <c r="AT159" s="1692"/>
      <c r="AU159" s="1692"/>
      <c r="AV159" s="1692"/>
      <c r="AW159" s="1692"/>
      <c r="AX159" s="1692"/>
      <c r="AY159" s="1692"/>
      <c r="AZ159" s="1692"/>
      <c r="BA159" s="1692"/>
      <c r="BB159" s="1692"/>
      <c r="BC159" s="1692"/>
      <c r="BD159" s="1692"/>
      <c r="BE159" s="1692"/>
      <c r="BF159" s="1692"/>
      <c r="BG159" s="1692"/>
      <c r="BH159" s="1692"/>
      <c r="BI159" s="1692"/>
      <c r="BJ159" s="1692"/>
      <c r="BK159" s="1692"/>
      <c r="BL159" s="1692"/>
      <c r="BM159" s="1692"/>
      <c r="BN159" s="1692"/>
      <c r="BO159" s="1692"/>
      <c r="BP159" s="1692"/>
      <c r="BQ159" s="1692"/>
      <c r="BR159" s="1692"/>
      <c r="BS159" s="1692"/>
      <c r="BT159" s="1692"/>
      <c r="BU159" s="1692"/>
      <c r="BV159" s="1692"/>
      <c r="BW159" s="1692"/>
      <c r="BX159" s="1692"/>
      <c r="BY159" s="1692"/>
      <c r="BZ159" s="1692"/>
      <c r="CA159" s="1692"/>
      <c r="CB159" s="1692"/>
      <c r="CC159" s="1692"/>
      <c r="CD159" s="1692"/>
      <c r="CE159" s="1692"/>
      <c r="CF159" s="1692"/>
      <c r="CG159" s="1692"/>
      <c r="CH159" s="1692"/>
      <c r="CI159" s="1692"/>
      <c r="CJ159" s="1692"/>
      <c r="CK159" s="1692"/>
      <c r="CL159" s="1692"/>
      <c r="CM159" s="1692"/>
      <c r="CN159" s="1692"/>
      <c r="CO159" s="1692"/>
      <c r="CP159" s="1692"/>
      <c r="CQ159" s="1692"/>
      <c r="CR159" s="1692"/>
      <c r="CS159" s="1692"/>
      <c r="CT159" s="1692"/>
      <c r="CU159" s="1692"/>
      <c r="CV159" s="1692"/>
      <c r="CW159" s="1692"/>
      <c r="CX159" s="1692"/>
      <c r="CY159" s="1692"/>
      <c r="CZ159" s="1692"/>
      <c r="DA159" s="1692"/>
      <c r="DB159" s="1692"/>
      <c r="DC159" s="1692"/>
      <c r="DD159" s="1692"/>
      <c r="DE159" s="1692"/>
      <c r="DF159" s="1692"/>
      <c r="DG159" s="1692"/>
      <c r="DH159" s="1692"/>
      <c r="DI159" s="1692"/>
    </row>
    <row r="160" spans="1:113" s="1699" customFormat="1">
      <c r="A160" s="552"/>
      <c r="B160" s="1692"/>
      <c r="C160" s="1692"/>
      <c r="D160" s="1692"/>
      <c r="E160" s="1692"/>
      <c r="F160" s="1692"/>
      <c r="G160" s="1692"/>
      <c r="H160" s="1692"/>
      <c r="I160" s="1692"/>
      <c r="J160" s="1692"/>
      <c r="K160" s="1692"/>
      <c r="L160" s="1692"/>
      <c r="M160" s="1692"/>
      <c r="N160" s="1692"/>
      <c r="O160" s="1692"/>
      <c r="P160" s="1692"/>
      <c r="Q160" s="1692"/>
      <c r="R160" s="1692"/>
      <c r="S160" s="1692"/>
      <c r="T160" s="1692"/>
      <c r="U160" s="1692"/>
      <c r="V160" s="1692"/>
      <c r="W160" s="1692"/>
      <c r="X160" s="1692"/>
      <c r="Y160" s="1692"/>
      <c r="Z160" s="1692"/>
      <c r="AA160" s="1692"/>
      <c r="AB160" s="1692"/>
      <c r="AC160" s="1692"/>
      <c r="AD160" s="1692"/>
      <c r="AE160" s="1692"/>
      <c r="AF160" s="1692"/>
      <c r="AG160" s="1692"/>
      <c r="AH160" s="1692"/>
      <c r="AI160" s="1692"/>
      <c r="AJ160" s="1692"/>
      <c r="AK160" s="1692"/>
      <c r="AL160" s="1692"/>
      <c r="AM160" s="1692"/>
      <c r="AN160" s="1692"/>
      <c r="AO160" s="1692"/>
      <c r="AP160" s="1692"/>
      <c r="AQ160" s="1692"/>
      <c r="AR160" s="1692"/>
      <c r="AS160" s="1692"/>
      <c r="AT160" s="1692"/>
      <c r="AU160" s="1692"/>
      <c r="AV160" s="1692"/>
      <c r="AW160" s="1692"/>
      <c r="AX160" s="1692"/>
      <c r="AY160" s="1692"/>
      <c r="AZ160" s="1692"/>
      <c r="BA160" s="1692"/>
      <c r="BB160" s="1692"/>
      <c r="BC160" s="1692"/>
      <c r="BD160" s="1692"/>
      <c r="BE160" s="1692"/>
      <c r="BF160" s="1692"/>
      <c r="BG160" s="1692"/>
      <c r="BH160" s="1692"/>
      <c r="BI160" s="1692"/>
      <c r="BJ160" s="1692"/>
      <c r="BK160" s="1692"/>
      <c r="BL160" s="1692"/>
      <c r="BM160" s="1692"/>
      <c r="BN160" s="1692"/>
      <c r="BO160" s="1692"/>
      <c r="BP160" s="1692"/>
      <c r="BQ160" s="1692"/>
      <c r="BR160" s="1692"/>
      <c r="BS160" s="1692"/>
      <c r="BT160" s="1692"/>
      <c r="BU160" s="1692"/>
      <c r="BV160" s="1692"/>
      <c r="BW160" s="1692"/>
      <c r="BX160" s="1692"/>
      <c r="BY160" s="1692"/>
      <c r="BZ160" s="1692"/>
      <c r="CA160" s="1692"/>
      <c r="CB160" s="1692"/>
      <c r="CC160" s="1692"/>
      <c r="CD160" s="1692"/>
      <c r="CE160" s="1692"/>
      <c r="CF160" s="1692"/>
      <c r="CG160" s="1692"/>
      <c r="CH160" s="1692"/>
      <c r="CI160" s="1692"/>
      <c r="CJ160" s="1692"/>
      <c r="CK160" s="1692"/>
      <c r="CL160" s="1692"/>
      <c r="CM160" s="1692"/>
      <c r="CN160" s="1692"/>
      <c r="CO160" s="1692"/>
      <c r="CP160" s="1692"/>
      <c r="CQ160" s="1692"/>
      <c r="CR160" s="1692"/>
      <c r="CS160" s="1692"/>
      <c r="CT160" s="1692"/>
      <c r="CU160" s="1692"/>
      <c r="CV160" s="1692"/>
      <c r="CW160" s="1692"/>
      <c r="CX160" s="1692"/>
      <c r="CY160" s="1692"/>
      <c r="CZ160" s="1692"/>
      <c r="DA160" s="1692"/>
      <c r="DB160" s="1692"/>
      <c r="DC160" s="1692"/>
      <c r="DD160" s="1692"/>
      <c r="DE160" s="1692"/>
      <c r="DF160" s="1692"/>
      <c r="DG160" s="1692"/>
      <c r="DH160" s="1692"/>
      <c r="DI160" s="1692"/>
    </row>
    <row r="161" spans="1:113" s="1699" customFormat="1">
      <c r="A161" s="552"/>
      <c r="B161" s="1692"/>
      <c r="C161" s="1692"/>
      <c r="D161" s="1692"/>
      <c r="E161" s="1692"/>
      <c r="F161" s="1692"/>
      <c r="G161" s="1692"/>
      <c r="H161" s="1692"/>
      <c r="I161" s="1692"/>
      <c r="J161" s="1692"/>
      <c r="K161" s="1692"/>
      <c r="L161" s="1692"/>
      <c r="M161" s="1692"/>
      <c r="N161" s="1692"/>
      <c r="O161" s="1692"/>
      <c r="P161" s="1692"/>
      <c r="Q161" s="1692"/>
      <c r="R161" s="1692"/>
      <c r="S161" s="1692"/>
      <c r="T161" s="1692"/>
      <c r="U161" s="1692"/>
      <c r="V161" s="1692"/>
      <c r="W161" s="1692"/>
      <c r="X161" s="1692"/>
      <c r="Y161" s="1692"/>
      <c r="Z161" s="1692"/>
      <c r="AA161" s="1692"/>
      <c r="AB161" s="1692"/>
      <c r="AC161" s="1692"/>
      <c r="AD161" s="1692"/>
      <c r="AE161" s="1692"/>
      <c r="AF161" s="1692"/>
      <c r="AG161" s="1692"/>
      <c r="AH161" s="1692"/>
      <c r="AI161" s="1692"/>
      <c r="AJ161" s="1692"/>
      <c r="AK161" s="1692"/>
      <c r="AL161" s="1692"/>
      <c r="AM161" s="1692"/>
      <c r="AN161" s="1692"/>
      <c r="AO161" s="1692"/>
      <c r="AP161" s="1692"/>
      <c r="AQ161" s="1692"/>
      <c r="AR161" s="1692"/>
      <c r="AS161" s="1692"/>
      <c r="AT161" s="1692"/>
      <c r="AU161" s="1692"/>
      <c r="AV161" s="1692"/>
      <c r="AW161" s="1692"/>
      <c r="AX161" s="1692"/>
      <c r="AY161" s="1692"/>
      <c r="AZ161" s="1692"/>
      <c r="BA161" s="1692"/>
      <c r="BB161" s="1692"/>
      <c r="BC161" s="1692"/>
      <c r="BD161" s="1692"/>
      <c r="BE161" s="1692"/>
      <c r="BF161" s="1692"/>
      <c r="BG161" s="1692"/>
      <c r="BH161" s="1692"/>
      <c r="BI161" s="1692"/>
      <c r="BJ161" s="1692"/>
      <c r="BK161" s="1692"/>
      <c r="BL161" s="1692"/>
      <c r="BM161" s="1692"/>
      <c r="BN161" s="1692"/>
      <c r="BO161" s="1692"/>
      <c r="BP161" s="1692"/>
      <c r="BQ161" s="1692"/>
      <c r="BR161" s="1692"/>
      <c r="BS161" s="1692"/>
      <c r="BT161" s="1692"/>
      <c r="BU161" s="1692"/>
      <c r="BV161" s="1692"/>
      <c r="BW161" s="1692"/>
      <c r="BX161" s="1692"/>
      <c r="BY161" s="1692"/>
      <c r="BZ161" s="1692"/>
      <c r="CA161" s="1692"/>
      <c r="CB161" s="1692"/>
      <c r="CC161" s="1692"/>
      <c r="CD161" s="1692"/>
      <c r="CE161" s="1692"/>
      <c r="CF161" s="1692"/>
      <c r="CG161" s="1692"/>
      <c r="CH161" s="1692"/>
      <c r="CI161" s="1692"/>
      <c r="CJ161" s="1692"/>
      <c r="CK161" s="1692"/>
      <c r="CL161" s="1692"/>
      <c r="CM161" s="1692"/>
      <c r="CN161" s="1692"/>
      <c r="CO161" s="1692"/>
      <c r="CP161" s="1692"/>
      <c r="CQ161" s="1692"/>
      <c r="CR161" s="1692"/>
      <c r="CS161" s="1692"/>
      <c r="CT161" s="1692"/>
      <c r="CU161" s="1692"/>
      <c r="CV161" s="1692"/>
      <c r="CW161" s="1692"/>
      <c r="CX161" s="1692"/>
      <c r="CY161" s="1692"/>
      <c r="CZ161" s="1692"/>
      <c r="DA161" s="1692"/>
      <c r="DB161" s="1692"/>
      <c r="DC161" s="1692"/>
      <c r="DD161" s="1692"/>
      <c r="DE161" s="1692"/>
      <c r="DF161" s="1692"/>
      <c r="DG161" s="1692"/>
      <c r="DH161" s="1692"/>
      <c r="DI161" s="1692"/>
    </row>
    <row r="162" spans="1:113" s="1699" customFormat="1">
      <c r="A162" s="552"/>
      <c r="B162" s="1692"/>
      <c r="C162" s="1692"/>
      <c r="D162" s="1692"/>
      <c r="E162" s="1692"/>
      <c r="F162" s="1692"/>
      <c r="G162" s="1692"/>
      <c r="H162" s="1692"/>
      <c r="I162" s="1692"/>
      <c r="J162" s="1692"/>
      <c r="K162" s="1692"/>
      <c r="L162" s="1692"/>
      <c r="M162" s="1692"/>
      <c r="N162" s="1692"/>
      <c r="O162" s="1692"/>
      <c r="P162" s="1692"/>
      <c r="Q162" s="1692"/>
      <c r="R162" s="1692"/>
      <c r="S162" s="1692"/>
      <c r="T162" s="1692"/>
      <c r="U162" s="1692"/>
      <c r="V162" s="1692"/>
      <c r="W162" s="1692"/>
      <c r="X162" s="1692"/>
      <c r="Y162" s="1692"/>
      <c r="Z162" s="1692"/>
      <c r="AA162" s="1692"/>
      <c r="AB162" s="1692"/>
      <c r="AC162" s="1692"/>
      <c r="AD162" s="1692"/>
      <c r="AE162" s="1692"/>
      <c r="AF162" s="1692"/>
      <c r="AG162" s="1692"/>
      <c r="AH162" s="1692"/>
      <c r="AI162" s="1692"/>
      <c r="AJ162" s="1692"/>
      <c r="AK162" s="1692"/>
      <c r="AL162" s="1692"/>
      <c r="AM162" s="1692"/>
      <c r="AN162" s="1692"/>
      <c r="AO162" s="1692"/>
      <c r="AP162" s="1692"/>
      <c r="AQ162" s="1692"/>
      <c r="AR162" s="1692"/>
      <c r="AS162" s="1692"/>
      <c r="AT162" s="1692"/>
      <c r="AU162" s="1692"/>
      <c r="AV162" s="1692"/>
      <c r="AW162" s="1692"/>
      <c r="AX162" s="1692"/>
      <c r="AY162" s="1692"/>
      <c r="AZ162" s="1692"/>
      <c r="BA162" s="1692"/>
      <c r="BB162" s="1692"/>
      <c r="BC162" s="1692"/>
      <c r="BD162" s="1692"/>
      <c r="BE162" s="1692"/>
      <c r="BF162" s="1692"/>
      <c r="BG162" s="1692"/>
      <c r="BH162" s="1692"/>
      <c r="BI162" s="1692"/>
      <c r="BJ162" s="1692"/>
      <c r="BK162" s="1692"/>
      <c r="BL162" s="1692"/>
      <c r="BM162" s="1692"/>
      <c r="BN162" s="1692"/>
      <c r="BO162" s="1692"/>
      <c r="BP162" s="1692"/>
      <c r="BQ162" s="1692"/>
      <c r="BR162" s="1692"/>
      <c r="BS162" s="1692"/>
      <c r="BT162" s="1692"/>
      <c r="BU162" s="1692"/>
      <c r="BV162" s="1692"/>
      <c r="BW162" s="1692"/>
      <c r="BX162" s="1692"/>
      <c r="BY162" s="1692"/>
      <c r="BZ162" s="1692"/>
      <c r="CA162" s="1692"/>
      <c r="CB162" s="1692"/>
      <c r="CC162" s="1692"/>
      <c r="CD162" s="1692"/>
      <c r="CE162" s="1692"/>
      <c r="CF162" s="1692"/>
      <c r="CG162" s="1692"/>
      <c r="CH162" s="1692"/>
      <c r="CI162" s="1692"/>
      <c r="CJ162" s="1692"/>
      <c r="CK162" s="1692"/>
      <c r="CL162" s="1692"/>
      <c r="CM162" s="1692"/>
      <c r="CN162" s="1692"/>
      <c r="CO162" s="1692"/>
      <c r="CP162" s="1692"/>
      <c r="CQ162" s="1692"/>
      <c r="CR162" s="1692"/>
      <c r="CS162" s="1692"/>
      <c r="CT162" s="1692"/>
      <c r="CU162" s="1692"/>
      <c r="CV162" s="1692"/>
      <c r="CW162" s="1692"/>
      <c r="CX162" s="1692"/>
      <c r="CY162" s="1692"/>
      <c r="CZ162" s="1692"/>
      <c r="DA162" s="1692"/>
      <c r="DB162" s="1692"/>
      <c r="DC162" s="1692"/>
      <c r="DD162" s="1692"/>
      <c r="DE162" s="1692"/>
      <c r="DF162" s="1692"/>
      <c r="DG162" s="1692"/>
      <c r="DH162" s="1692"/>
      <c r="DI162" s="1692"/>
    </row>
    <row r="163" spans="1:113" s="1699" customFormat="1">
      <c r="A163" s="552"/>
      <c r="B163" s="1692"/>
      <c r="C163" s="1692"/>
      <c r="D163" s="1692"/>
      <c r="E163" s="1692"/>
      <c r="F163" s="1692"/>
      <c r="G163" s="1692"/>
      <c r="H163" s="1692"/>
      <c r="I163" s="1692"/>
      <c r="J163" s="1692"/>
      <c r="K163" s="1692"/>
      <c r="L163" s="1692"/>
      <c r="M163" s="1692"/>
      <c r="N163" s="1692"/>
      <c r="O163" s="1692"/>
      <c r="P163" s="1692"/>
      <c r="Q163" s="1692"/>
      <c r="R163" s="1692"/>
      <c r="S163" s="1692"/>
      <c r="T163" s="1692"/>
      <c r="U163" s="1692"/>
      <c r="V163" s="1692"/>
      <c r="W163" s="1692"/>
      <c r="X163" s="1692"/>
      <c r="Y163" s="1692"/>
      <c r="Z163" s="1692"/>
      <c r="AA163" s="1692"/>
      <c r="AB163" s="1692"/>
      <c r="AC163" s="1692"/>
      <c r="AD163" s="1692"/>
      <c r="AE163" s="1692"/>
      <c r="AF163" s="1692"/>
      <c r="AG163" s="1692"/>
      <c r="AH163" s="1692"/>
      <c r="AI163" s="1692"/>
      <c r="AJ163" s="1692"/>
      <c r="AK163" s="1692"/>
      <c r="AL163" s="1692"/>
      <c r="AM163" s="1692"/>
      <c r="AN163" s="1692"/>
      <c r="AO163" s="1692"/>
      <c r="AP163" s="1692"/>
      <c r="AQ163" s="1692"/>
      <c r="AR163" s="1692"/>
      <c r="AS163" s="1692"/>
      <c r="AT163" s="1692"/>
      <c r="AU163" s="1692"/>
      <c r="AV163" s="1692"/>
      <c r="AW163" s="1692"/>
      <c r="AX163" s="1692"/>
      <c r="AY163" s="1692"/>
      <c r="AZ163" s="1692"/>
      <c r="BA163" s="1692"/>
      <c r="BB163" s="1692"/>
      <c r="BC163" s="1692"/>
      <c r="BD163" s="1692"/>
      <c r="BE163" s="1692"/>
      <c r="BF163" s="1692"/>
      <c r="BG163" s="1692"/>
      <c r="BH163" s="1692"/>
      <c r="BI163" s="1692"/>
      <c r="BJ163" s="1692"/>
      <c r="BK163" s="1692"/>
      <c r="BL163" s="1692"/>
      <c r="BM163" s="1692"/>
      <c r="BN163" s="1692"/>
      <c r="BO163" s="1692"/>
      <c r="BP163" s="1692"/>
      <c r="BQ163" s="1692"/>
      <c r="BR163" s="1692"/>
      <c r="BS163" s="1692"/>
      <c r="BT163" s="1692"/>
      <c r="BU163" s="1692"/>
      <c r="BV163" s="1692"/>
      <c r="BW163" s="1692"/>
      <c r="BX163" s="1692"/>
      <c r="BY163" s="1692"/>
      <c r="BZ163" s="1692"/>
      <c r="CA163" s="1692"/>
      <c r="CB163" s="1692"/>
      <c r="CC163" s="1692"/>
      <c r="CD163" s="1692"/>
      <c r="CE163" s="1692"/>
      <c r="CF163" s="1692"/>
      <c r="CG163" s="1692"/>
      <c r="CH163" s="1692"/>
      <c r="CI163" s="1692"/>
      <c r="CJ163" s="1692"/>
      <c r="CK163" s="1692"/>
      <c r="CL163" s="1692"/>
      <c r="CM163" s="1692"/>
      <c r="CN163" s="1692"/>
      <c r="CO163" s="1692"/>
      <c r="CP163" s="1692"/>
      <c r="CQ163" s="1692"/>
      <c r="CR163" s="1692"/>
      <c r="CS163" s="1692"/>
      <c r="CT163" s="1692"/>
      <c r="CU163" s="1692"/>
      <c r="CV163" s="1692"/>
      <c r="CW163" s="1692"/>
      <c r="CX163" s="1692"/>
      <c r="CY163" s="1692"/>
      <c r="CZ163" s="1692"/>
      <c r="DA163" s="1692"/>
      <c r="DB163" s="1692"/>
      <c r="DC163" s="1692"/>
      <c r="DD163" s="1692"/>
      <c r="DE163" s="1692"/>
      <c r="DF163" s="1692"/>
      <c r="DG163" s="1692"/>
      <c r="DH163" s="1692"/>
      <c r="DI163" s="1692"/>
    </row>
    <row r="164" spans="1:113" s="1699" customFormat="1">
      <c r="A164" s="552"/>
      <c r="B164" s="1692"/>
      <c r="C164" s="1692"/>
      <c r="D164" s="1692"/>
      <c r="E164" s="1692"/>
      <c r="F164" s="1692"/>
      <c r="G164" s="1692"/>
      <c r="H164" s="1692"/>
      <c r="I164" s="1692"/>
      <c r="J164" s="1692"/>
      <c r="K164" s="1692"/>
      <c r="L164" s="1692"/>
      <c r="M164" s="1692"/>
      <c r="N164" s="1692"/>
      <c r="O164" s="1692"/>
      <c r="P164" s="1692"/>
      <c r="Q164" s="1692"/>
      <c r="R164" s="1692"/>
      <c r="S164" s="1692"/>
      <c r="T164" s="1692"/>
      <c r="U164" s="1692"/>
      <c r="V164" s="1692"/>
      <c r="W164" s="1692"/>
      <c r="X164" s="1692"/>
      <c r="Y164" s="1692"/>
      <c r="Z164" s="1692"/>
      <c r="AA164" s="1692"/>
      <c r="AB164" s="1692"/>
      <c r="AC164" s="1692"/>
      <c r="AD164" s="1692"/>
      <c r="AE164" s="1692"/>
      <c r="AF164" s="1692"/>
      <c r="AG164" s="1692"/>
      <c r="AH164" s="1692"/>
      <c r="AI164" s="1692"/>
      <c r="AJ164" s="1692"/>
      <c r="AK164" s="1692"/>
      <c r="AL164" s="1692"/>
      <c r="AM164" s="1692"/>
      <c r="AN164" s="1692"/>
      <c r="AO164" s="1692"/>
      <c r="AP164" s="1692"/>
      <c r="AQ164" s="1692"/>
      <c r="AR164" s="1692"/>
      <c r="AS164" s="1692"/>
      <c r="AT164" s="1692"/>
      <c r="AU164" s="1692"/>
      <c r="AV164" s="1692"/>
      <c r="AW164" s="1692"/>
      <c r="AX164" s="1692"/>
      <c r="AY164" s="1692"/>
      <c r="AZ164" s="1692"/>
      <c r="BA164" s="1692"/>
      <c r="BB164" s="1692"/>
      <c r="BC164" s="1692"/>
      <c r="BD164" s="1692"/>
      <c r="BE164" s="1692"/>
      <c r="BF164" s="1692"/>
      <c r="BG164" s="1692"/>
      <c r="BH164" s="1692"/>
      <c r="BI164" s="1692"/>
      <c r="BJ164" s="1692"/>
      <c r="BK164" s="1692"/>
      <c r="BL164" s="1692"/>
      <c r="BM164" s="1692"/>
      <c r="BN164" s="1692"/>
      <c r="BO164" s="1692"/>
      <c r="BP164" s="1692"/>
      <c r="BQ164" s="1692"/>
      <c r="BR164" s="1692"/>
      <c r="BS164" s="1692"/>
      <c r="BT164" s="1692"/>
      <c r="BU164" s="1692"/>
      <c r="BV164" s="1692"/>
      <c r="BW164" s="1692"/>
      <c r="BX164" s="1692"/>
      <c r="BY164" s="1692"/>
      <c r="BZ164" s="1692"/>
      <c r="CA164" s="1692"/>
      <c r="CB164" s="1692"/>
      <c r="CC164" s="1692"/>
      <c r="CD164" s="1692"/>
      <c r="CE164" s="1692"/>
      <c r="CF164" s="1692"/>
      <c r="CG164" s="1692"/>
      <c r="CH164" s="1692"/>
      <c r="CI164" s="1692"/>
      <c r="CJ164" s="1692"/>
      <c r="CK164" s="1692"/>
      <c r="CL164" s="1692"/>
      <c r="CM164" s="1692"/>
      <c r="CN164" s="1692"/>
      <c r="CO164" s="1692"/>
      <c r="CP164" s="1692"/>
      <c r="CQ164" s="1692"/>
      <c r="CR164" s="1692"/>
      <c r="CS164" s="1692"/>
      <c r="CT164" s="1692"/>
      <c r="CU164" s="1692"/>
      <c r="CV164" s="1692"/>
      <c r="CW164" s="1692"/>
      <c r="CX164" s="1692"/>
      <c r="CY164" s="1692"/>
      <c r="CZ164" s="1692"/>
      <c r="DA164" s="1692"/>
      <c r="DB164" s="1692"/>
      <c r="DC164" s="1692"/>
      <c r="DD164" s="1692"/>
      <c r="DE164" s="1692"/>
      <c r="DF164" s="1692"/>
      <c r="DG164" s="1692"/>
      <c r="DH164" s="1692"/>
      <c r="DI164" s="1692"/>
    </row>
    <row r="165" spans="1:113" s="1699" customFormat="1">
      <c r="A165" s="552"/>
      <c r="B165" s="1692"/>
      <c r="C165" s="1692"/>
      <c r="D165" s="1692"/>
      <c r="E165" s="1692"/>
      <c r="F165" s="1692"/>
      <c r="G165" s="1692"/>
      <c r="H165" s="1692"/>
      <c r="I165" s="1692"/>
      <c r="J165" s="1692"/>
      <c r="K165" s="1692"/>
      <c r="L165" s="1692"/>
      <c r="M165" s="1692"/>
      <c r="N165" s="1692"/>
      <c r="O165" s="1692"/>
      <c r="P165" s="1692"/>
      <c r="Q165" s="1692"/>
      <c r="R165" s="1692"/>
      <c r="S165" s="1692"/>
      <c r="T165" s="1692"/>
      <c r="U165" s="1692"/>
      <c r="V165" s="1692"/>
      <c r="W165" s="1692"/>
      <c r="X165" s="1692"/>
      <c r="Y165" s="1692"/>
      <c r="Z165" s="1692"/>
      <c r="AA165" s="1692"/>
      <c r="AB165" s="1692"/>
      <c r="AC165" s="1692"/>
      <c r="AD165" s="1692"/>
      <c r="AE165" s="1692"/>
      <c r="AF165" s="1692"/>
      <c r="AG165" s="1692"/>
      <c r="AH165" s="1692"/>
      <c r="AI165" s="1692"/>
      <c r="AJ165" s="1692"/>
      <c r="AK165" s="1692"/>
      <c r="AL165" s="1692"/>
      <c r="AM165" s="1692"/>
      <c r="AN165" s="1692"/>
      <c r="AO165" s="1692"/>
      <c r="AP165" s="1692"/>
      <c r="AQ165" s="1692"/>
      <c r="AR165" s="1692"/>
      <c r="AS165" s="1692"/>
      <c r="AT165" s="1692"/>
      <c r="AU165" s="1692"/>
      <c r="AV165" s="1692"/>
      <c r="AW165" s="1692"/>
      <c r="AX165" s="1692"/>
      <c r="AY165" s="1692"/>
      <c r="AZ165" s="1692"/>
      <c r="BA165" s="1692"/>
      <c r="BB165" s="1692"/>
      <c r="BC165" s="1692"/>
      <c r="BD165" s="1692"/>
      <c r="BE165" s="1692"/>
      <c r="BF165" s="1692"/>
      <c r="BG165" s="1692"/>
      <c r="BH165" s="1692"/>
      <c r="BI165" s="1692"/>
      <c r="BJ165" s="1692"/>
      <c r="BK165" s="1692"/>
      <c r="BL165" s="1692"/>
      <c r="BM165" s="1692"/>
      <c r="BN165" s="1692"/>
      <c r="BO165" s="1692"/>
      <c r="BP165" s="1692"/>
      <c r="BQ165" s="1692"/>
      <c r="BR165" s="1692"/>
      <c r="BS165" s="1692"/>
      <c r="BT165" s="1692"/>
      <c r="BU165" s="1692"/>
      <c r="BV165" s="1692"/>
      <c r="BW165" s="1692"/>
      <c r="BX165" s="1692"/>
      <c r="BY165" s="1692"/>
      <c r="BZ165" s="1692"/>
      <c r="CA165" s="1692"/>
      <c r="CB165" s="1692"/>
      <c r="CC165" s="1692"/>
      <c r="CD165" s="1692"/>
      <c r="CE165" s="1692"/>
      <c r="CF165" s="1692"/>
      <c r="CG165" s="1692"/>
      <c r="CH165" s="1692"/>
      <c r="CI165" s="1692"/>
      <c r="CJ165" s="1692"/>
      <c r="CK165" s="1692"/>
      <c r="CL165" s="1692"/>
      <c r="CM165" s="1692"/>
      <c r="CN165" s="1692"/>
      <c r="CO165" s="1692"/>
      <c r="CP165" s="1692"/>
      <c r="CQ165" s="1692"/>
      <c r="CR165" s="1692"/>
      <c r="CS165" s="1692"/>
      <c r="CT165" s="1692"/>
      <c r="CU165" s="1692"/>
      <c r="CV165" s="1692"/>
      <c r="CW165" s="1692"/>
      <c r="CX165" s="1692"/>
      <c r="CY165" s="1692"/>
      <c r="CZ165" s="1692"/>
      <c r="DA165" s="1692"/>
      <c r="DB165" s="1692"/>
      <c r="DC165" s="1692"/>
      <c r="DD165" s="1692"/>
      <c r="DE165" s="1692"/>
      <c r="DF165" s="1692"/>
      <c r="DG165" s="1692"/>
      <c r="DH165" s="1692"/>
      <c r="DI165" s="1692"/>
    </row>
    <row r="166" spans="1:113" s="1699" customFormat="1">
      <c r="A166" s="552"/>
      <c r="B166" s="1692"/>
      <c r="C166" s="1692"/>
      <c r="D166" s="1692"/>
      <c r="E166" s="1692"/>
      <c r="F166" s="1692"/>
      <c r="G166" s="1692"/>
      <c r="H166" s="1692"/>
      <c r="I166" s="1692"/>
      <c r="J166" s="1692"/>
      <c r="K166" s="1692"/>
      <c r="L166" s="1692"/>
      <c r="M166" s="1692"/>
      <c r="N166" s="1692"/>
      <c r="O166" s="1692"/>
      <c r="P166" s="1692"/>
      <c r="Q166" s="1692"/>
      <c r="R166" s="1692"/>
      <c r="S166" s="1692"/>
      <c r="T166" s="1692"/>
      <c r="U166" s="1692"/>
      <c r="V166" s="1692"/>
      <c r="W166" s="1692"/>
      <c r="X166" s="1692"/>
      <c r="Y166" s="1692"/>
      <c r="Z166" s="1692"/>
      <c r="AA166" s="1692"/>
      <c r="AB166" s="1692"/>
      <c r="AC166" s="1692"/>
      <c r="AD166" s="1692"/>
      <c r="AE166" s="1692"/>
      <c r="AF166" s="1692"/>
      <c r="AG166" s="1692"/>
      <c r="AH166" s="1692"/>
      <c r="AI166" s="1692"/>
      <c r="AJ166" s="1692"/>
      <c r="AK166" s="1692"/>
      <c r="AL166" s="1692"/>
      <c r="AM166" s="1692"/>
      <c r="AN166" s="1692"/>
      <c r="AO166" s="1692"/>
      <c r="AP166" s="1692"/>
      <c r="AQ166" s="1692"/>
      <c r="AR166" s="1692"/>
      <c r="AS166" s="1692"/>
      <c r="AT166" s="1692"/>
      <c r="AU166" s="1692"/>
      <c r="AV166" s="1692"/>
      <c r="AW166" s="1692"/>
      <c r="AX166" s="1692"/>
      <c r="AY166" s="1692"/>
      <c r="AZ166" s="1692"/>
      <c r="BA166" s="1692"/>
      <c r="BB166" s="1692"/>
      <c r="BC166" s="1692"/>
      <c r="BD166" s="1692"/>
      <c r="BE166" s="1692"/>
      <c r="BF166" s="1692"/>
      <c r="BG166" s="1692"/>
      <c r="BH166" s="1692"/>
      <c r="BI166" s="1692"/>
      <c r="BJ166" s="1692"/>
      <c r="BK166" s="1692"/>
      <c r="BL166" s="1692"/>
      <c r="BM166" s="1692"/>
      <c r="BN166" s="1692"/>
      <c r="BO166" s="1692"/>
      <c r="BP166" s="1692"/>
      <c r="BQ166" s="1692"/>
      <c r="BR166" s="1692"/>
      <c r="BS166" s="1692"/>
      <c r="BT166" s="1692"/>
      <c r="BU166" s="1692"/>
      <c r="BV166" s="1692"/>
      <c r="BW166" s="1692"/>
      <c r="BX166" s="1692"/>
      <c r="BY166" s="1692"/>
      <c r="BZ166" s="1692"/>
      <c r="CA166" s="1692"/>
      <c r="CB166" s="1692"/>
      <c r="CC166" s="1692"/>
      <c r="CD166" s="1692"/>
      <c r="CE166" s="1692"/>
      <c r="CF166" s="1692"/>
      <c r="CG166" s="1692"/>
      <c r="CH166" s="1692"/>
      <c r="CI166" s="1692"/>
      <c r="CJ166" s="1692"/>
      <c r="CK166" s="1692"/>
      <c r="CL166" s="1692"/>
      <c r="CM166" s="1692"/>
      <c r="CN166" s="1692"/>
      <c r="CO166" s="1692"/>
      <c r="CP166" s="1692"/>
      <c r="CQ166" s="1692"/>
      <c r="CR166" s="1692"/>
      <c r="CS166" s="1692"/>
      <c r="CT166" s="1692"/>
      <c r="CU166" s="1692"/>
      <c r="CV166" s="1692"/>
      <c r="CW166" s="1692"/>
      <c r="CX166" s="1692"/>
      <c r="CY166" s="1692"/>
      <c r="CZ166" s="1692"/>
      <c r="DA166" s="1692"/>
      <c r="DB166" s="1692"/>
      <c r="DC166" s="1692"/>
      <c r="DD166" s="1692"/>
      <c r="DE166" s="1692"/>
      <c r="DF166" s="1692"/>
      <c r="DG166" s="1692"/>
      <c r="DH166" s="1692"/>
      <c r="DI166" s="1692"/>
    </row>
    <row r="167" spans="1:113" s="1699" customFormat="1">
      <c r="A167" s="552"/>
      <c r="B167" s="1692"/>
      <c r="C167" s="1692"/>
      <c r="D167" s="1692"/>
      <c r="E167" s="1692"/>
      <c r="F167" s="1692"/>
      <c r="G167" s="1692"/>
      <c r="H167" s="1692"/>
      <c r="I167" s="1692"/>
      <c r="J167" s="1692"/>
      <c r="K167" s="1692"/>
      <c r="L167" s="1692"/>
      <c r="M167" s="1692"/>
      <c r="N167" s="1692"/>
      <c r="O167" s="1692"/>
      <c r="P167" s="1692"/>
      <c r="Q167" s="1692"/>
      <c r="R167" s="1692"/>
      <c r="S167" s="1692"/>
      <c r="T167" s="1692"/>
      <c r="U167" s="1692"/>
      <c r="V167" s="1692"/>
      <c r="W167" s="1692"/>
      <c r="X167" s="1692"/>
      <c r="Y167" s="1692"/>
      <c r="Z167" s="1692"/>
      <c r="AA167" s="1692"/>
      <c r="AB167" s="1692"/>
      <c r="AC167" s="1692"/>
      <c r="AD167" s="1692"/>
      <c r="AE167" s="1692"/>
      <c r="AF167" s="1692"/>
      <c r="AG167" s="1692"/>
      <c r="AH167" s="1692"/>
      <c r="AI167" s="1692"/>
      <c r="AJ167" s="1692"/>
      <c r="AK167" s="1692"/>
      <c r="AL167" s="1692"/>
      <c r="AM167" s="1692"/>
      <c r="AN167" s="1692"/>
      <c r="AO167" s="1692"/>
      <c r="AP167" s="1692"/>
      <c r="AQ167" s="1692"/>
      <c r="AR167" s="1692"/>
      <c r="AS167" s="1692"/>
      <c r="AT167" s="1692"/>
      <c r="AU167" s="1692"/>
      <c r="AV167" s="1692"/>
      <c r="AW167" s="1692"/>
      <c r="AX167" s="1692"/>
      <c r="AY167" s="1692"/>
      <c r="AZ167" s="1692"/>
      <c r="BA167" s="1692"/>
      <c r="BB167" s="1692"/>
      <c r="BC167" s="1692"/>
      <c r="BD167" s="1692"/>
      <c r="BE167" s="1692"/>
      <c r="BF167" s="1692"/>
      <c r="BG167" s="1692"/>
      <c r="BH167" s="1692"/>
      <c r="BI167" s="1692"/>
      <c r="BJ167" s="1692"/>
      <c r="BK167" s="1692"/>
      <c r="BL167" s="1692"/>
      <c r="BM167" s="1692"/>
      <c r="BN167" s="1692"/>
      <c r="BO167" s="1692"/>
      <c r="BP167" s="1692"/>
      <c r="BQ167" s="1692"/>
      <c r="BR167" s="1692"/>
      <c r="BS167" s="1692"/>
      <c r="BT167" s="1692"/>
      <c r="BU167" s="1692"/>
      <c r="BV167" s="1692"/>
      <c r="BW167" s="1692"/>
      <c r="BX167" s="1692"/>
      <c r="BY167" s="1692"/>
      <c r="BZ167" s="1692"/>
      <c r="CA167" s="1692"/>
      <c r="CB167" s="1692"/>
      <c r="CC167" s="1692"/>
      <c r="CD167" s="1692"/>
      <c r="CE167" s="1692"/>
      <c r="CF167" s="1692"/>
      <c r="CG167" s="1692"/>
      <c r="CH167" s="1692"/>
      <c r="CI167" s="1692"/>
      <c r="CJ167" s="1692"/>
      <c r="CK167" s="1692"/>
      <c r="CL167" s="1692"/>
      <c r="CM167" s="1692"/>
      <c r="CN167" s="1692"/>
      <c r="CO167" s="1692"/>
      <c r="CP167" s="1692"/>
      <c r="CQ167" s="1692"/>
      <c r="CR167" s="1692"/>
      <c r="CS167" s="1692"/>
      <c r="CT167" s="1692"/>
      <c r="CU167" s="1692"/>
      <c r="CV167" s="1692"/>
      <c r="CW167" s="1692"/>
      <c r="CX167" s="1692"/>
      <c r="CY167" s="1692"/>
      <c r="CZ167" s="1692"/>
      <c r="DA167" s="1692"/>
      <c r="DB167" s="1692"/>
      <c r="DC167" s="1692"/>
      <c r="DD167" s="1692"/>
      <c r="DE167" s="1692"/>
      <c r="DF167" s="1692"/>
      <c r="DG167" s="1692"/>
      <c r="DH167" s="1692"/>
      <c r="DI167" s="1692"/>
    </row>
    <row r="168" spans="1:113" s="1699" customFormat="1">
      <c r="A168" s="552"/>
      <c r="B168" s="1692"/>
      <c r="C168" s="1692"/>
      <c r="D168" s="1692"/>
      <c r="E168" s="1692"/>
      <c r="F168" s="1692"/>
      <c r="G168" s="1692"/>
      <c r="H168" s="1692"/>
      <c r="I168" s="1692"/>
      <c r="J168" s="1692"/>
      <c r="K168" s="1692"/>
      <c r="L168" s="1692"/>
      <c r="M168" s="1692"/>
      <c r="N168" s="1692"/>
      <c r="O168" s="1692"/>
      <c r="P168" s="1692"/>
      <c r="Q168" s="1692"/>
      <c r="R168" s="1692"/>
      <c r="S168" s="1692"/>
      <c r="T168" s="1692"/>
      <c r="U168" s="1692"/>
      <c r="V168" s="1692"/>
      <c r="W168" s="1692"/>
      <c r="X168" s="1692"/>
      <c r="Y168" s="1692"/>
      <c r="Z168" s="1692"/>
      <c r="AA168" s="1692"/>
      <c r="AB168" s="1692"/>
      <c r="AC168" s="1692"/>
      <c r="AD168" s="1692"/>
      <c r="AE168" s="1692"/>
      <c r="AF168" s="1692"/>
      <c r="AG168" s="1692"/>
      <c r="AH168" s="1692"/>
      <c r="AI168" s="1692"/>
      <c r="AJ168" s="1692"/>
      <c r="AK168" s="1692"/>
      <c r="AL168" s="1692"/>
      <c r="AM168" s="1692"/>
      <c r="AN168" s="1692"/>
      <c r="AO168" s="1692"/>
      <c r="AP168" s="1692"/>
      <c r="AQ168" s="1692"/>
      <c r="AR168" s="1692"/>
      <c r="AS168" s="1692"/>
      <c r="AT168" s="1692"/>
      <c r="AU168" s="1692"/>
      <c r="AV168" s="1692"/>
      <c r="AW168" s="1692"/>
      <c r="AX168" s="1692"/>
      <c r="AY168" s="1692"/>
      <c r="AZ168" s="1692"/>
      <c r="BA168" s="1692"/>
      <c r="BB168" s="1692"/>
      <c r="BC168" s="1692"/>
      <c r="BD168" s="1692"/>
      <c r="BE168" s="1692"/>
      <c r="BF168" s="1692"/>
      <c r="BG168" s="1692"/>
      <c r="BH168" s="1692"/>
      <c r="BI168" s="1692"/>
      <c r="BJ168" s="1692"/>
      <c r="BK168" s="1692"/>
      <c r="BL168" s="1692"/>
      <c r="BM168" s="1692"/>
      <c r="BN168" s="1692"/>
      <c r="BO168" s="1692"/>
      <c r="BP168" s="1692"/>
      <c r="BQ168" s="1692"/>
      <c r="BR168" s="1692"/>
      <c r="BS168" s="1692"/>
      <c r="BT168" s="1692"/>
      <c r="BU168" s="1692"/>
      <c r="BV168" s="1692"/>
      <c r="BW168" s="1692"/>
      <c r="BX168" s="1692"/>
      <c r="BY168" s="1692"/>
      <c r="BZ168" s="1692"/>
      <c r="CA168" s="1692"/>
      <c r="CB168" s="1692"/>
      <c r="CC168" s="1692"/>
      <c r="CD168" s="1692"/>
      <c r="CE168" s="1692"/>
      <c r="CF168" s="1692"/>
      <c r="CG168" s="1692"/>
      <c r="CH168" s="1692"/>
      <c r="CI168" s="1692"/>
      <c r="CJ168" s="1692"/>
      <c r="CK168" s="1692"/>
      <c r="CL168" s="1692"/>
      <c r="CM168" s="1692"/>
      <c r="CN168" s="1692"/>
      <c r="CO168" s="1692"/>
      <c r="CP168" s="1692"/>
      <c r="CQ168" s="1692"/>
      <c r="CR168" s="1692"/>
      <c r="CS168" s="1692"/>
      <c r="CT168" s="1692"/>
      <c r="CU168" s="1692"/>
      <c r="CV168" s="1692"/>
      <c r="CW168" s="1692"/>
      <c r="CX168" s="1692"/>
      <c r="CY168" s="1692"/>
      <c r="CZ168" s="1692"/>
      <c r="DA168" s="1692"/>
      <c r="DB168" s="1692"/>
      <c r="DC168" s="1692"/>
      <c r="DD168" s="1692"/>
      <c r="DE168" s="1692"/>
      <c r="DF168" s="1692"/>
      <c r="DG168" s="1692"/>
      <c r="DH168" s="1692"/>
      <c r="DI168" s="1692"/>
    </row>
    <row r="169" spans="1:113" s="1699" customFormat="1">
      <c r="A169" s="552"/>
      <c r="B169" s="1692"/>
      <c r="C169" s="1692"/>
      <c r="D169" s="1692"/>
      <c r="E169" s="1692"/>
      <c r="F169" s="1692"/>
      <c r="G169" s="1692"/>
      <c r="H169" s="1692"/>
      <c r="I169" s="1692"/>
      <c r="J169" s="1692"/>
      <c r="K169" s="1692"/>
      <c r="L169" s="1692"/>
      <c r="M169" s="1692"/>
      <c r="N169" s="1692"/>
      <c r="O169" s="1692"/>
      <c r="P169" s="1692"/>
      <c r="Q169" s="1692"/>
      <c r="R169" s="1692"/>
      <c r="S169" s="1692"/>
      <c r="T169" s="1692"/>
      <c r="U169" s="1692"/>
      <c r="V169" s="1692"/>
      <c r="W169" s="1692"/>
      <c r="X169" s="1692"/>
      <c r="Y169" s="1692"/>
      <c r="Z169" s="1692"/>
      <c r="AA169" s="1692"/>
      <c r="AB169" s="1692"/>
      <c r="AC169" s="1692"/>
      <c r="AD169" s="1692"/>
      <c r="AE169" s="1692"/>
      <c r="AF169" s="1692"/>
      <c r="AG169" s="1692"/>
      <c r="AH169" s="1692"/>
      <c r="AI169" s="1692"/>
      <c r="AJ169" s="1692"/>
      <c r="AK169" s="1692"/>
      <c r="AL169" s="1692"/>
      <c r="AM169" s="1692"/>
      <c r="AN169" s="1692"/>
      <c r="AO169" s="1692"/>
      <c r="AP169" s="1692"/>
      <c r="AQ169" s="1692"/>
      <c r="AR169" s="1692"/>
      <c r="AS169" s="1692"/>
      <c r="AT169" s="1692"/>
      <c r="AU169" s="1692"/>
      <c r="AV169" s="1692"/>
      <c r="AW169" s="1692"/>
      <c r="AX169" s="1692"/>
      <c r="AY169" s="1692"/>
      <c r="AZ169" s="1692"/>
      <c r="BA169" s="1692"/>
      <c r="BB169" s="1692"/>
      <c r="BC169" s="1692"/>
      <c r="BD169" s="1692"/>
      <c r="BE169" s="1692"/>
      <c r="BF169" s="1692"/>
      <c r="BG169" s="1692"/>
      <c r="BH169" s="1692"/>
      <c r="BI169" s="1692"/>
      <c r="BJ169" s="1692"/>
      <c r="BK169" s="1692"/>
      <c r="BL169" s="1692"/>
      <c r="BM169" s="1692"/>
      <c r="BN169" s="1692"/>
      <c r="BO169" s="1692"/>
      <c r="BP169" s="1692"/>
      <c r="BQ169" s="1692"/>
      <c r="BR169" s="1692"/>
      <c r="BS169" s="1692"/>
      <c r="BT169" s="1692"/>
      <c r="BU169" s="1692"/>
      <c r="BV169" s="1692"/>
      <c r="BW169" s="1692"/>
      <c r="BX169" s="1692"/>
      <c r="BY169" s="1692"/>
      <c r="BZ169" s="1692"/>
      <c r="CA169" s="1692"/>
      <c r="CB169" s="1692"/>
      <c r="CC169" s="1692"/>
      <c r="CD169" s="1692"/>
      <c r="CE169" s="1692"/>
      <c r="CF169" s="1692"/>
      <c r="CG169" s="1692"/>
      <c r="CH169" s="1692"/>
      <c r="CI169" s="1692"/>
      <c r="CJ169" s="1692"/>
      <c r="CK169" s="1692"/>
      <c r="CL169" s="1692"/>
      <c r="CM169" s="1692"/>
      <c r="CN169" s="1692"/>
      <c r="CO169" s="1692"/>
      <c r="CP169" s="1692"/>
      <c r="CQ169" s="1692"/>
      <c r="CR169" s="1692"/>
      <c r="CS169" s="1692"/>
      <c r="CT169" s="1692"/>
      <c r="CU169" s="1692"/>
      <c r="CV169" s="1692"/>
      <c r="CW169" s="1692"/>
      <c r="CX169" s="1692"/>
      <c r="CY169" s="1692"/>
      <c r="CZ169" s="1692"/>
      <c r="DA169" s="1692"/>
      <c r="DB169" s="1692"/>
      <c r="DC169" s="1692"/>
      <c r="DD169" s="1692"/>
      <c r="DE169" s="1692"/>
      <c r="DF169" s="1692"/>
      <c r="DG169" s="1692"/>
      <c r="DH169" s="1692"/>
      <c r="DI169" s="1692"/>
    </row>
    <row r="170" spans="1:113" s="1699" customFormat="1">
      <c r="A170" s="552"/>
      <c r="B170" s="1692"/>
      <c r="C170" s="1692"/>
      <c r="D170" s="1692"/>
      <c r="E170" s="1692"/>
      <c r="F170" s="1692"/>
      <c r="G170" s="1692"/>
      <c r="H170" s="1692"/>
      <c r="I170" s="1692"/>
      <c r="J170" s="1692"/>
      <c r="K170" s="1692"/>
      <c r="L170" s="1692"/>
      <c r="M170" s="1692"/>
      <c r="N170" s="1692"/>
      <c r="O170" s="1692"/>
      <c r="P170" s="1692"/>
      <c r="Q170" s="1692"/>
      <c r="R170" s="1692"/>
      <c r="S170" s="1692"/>
      <c r="T170" s="1692"/>
      <c r="U170" s="1692"/>
      <c r="V170" s="1692"/>
      <c r="W170" s="1692"/>
      <c r="X170" s="1692"/>
      <c r="Y170" s="1692"/>
      <c r="Z170" s="1692"/>
      <c r="AA170" s="1692"/>
      <c r="AB170" s="1692"/>
      <c r="AC170" s="1692"/>
      <c r="AD170" s="1692"/>
      <c r="AE170" s="1692"/>
      <c r="AF170" s="1692"/>
      <c r="AG170" s="1692"/>
      <c r="AH170" s="1692"/>
      <c r="AI170" s="1692"/>
      <c r="AJ170" s="1692"/>
      <c r="AK170" s="1692"/>
      <c r="AL170" s="1692"/>
      <c r="AM170" s="1692"/>
      <c r="AN170" s="1692"/>
      <c r="AO170" s="1692"/>
      <c r="AP170" s="1692"/>
      <c r="AQ170" s="1692"/>
      <c r="AR170" s="1692"/>
      <c r="AS170" s="1692"/>
      <c r="AT170" s="1692"/>
      <c r="AU170" s="1692"/>
      <c r="AV170" s="1692"/>
      <c r="AW170" s="1692"/>
      <c r="AX170" s="1692"/>
      <c r="AY170" s="1692"/>
      <c r="AZ170" s="1692"/>
      <c r="BA170" s="1692"/>
      <c r="BB170" s="1692"/>
      <c r="BC170" s="1692"/>
      <c r="BD170" s="1692"/>
      <c r="BE170" s="1692"/>
      <c r="BF170" s="1692"/>
      <c r="BG170" s="1692"/>
      <c r="BH170" s="1692"/>
      <c r="BI170" s="1692"/>
      <c r="BJ170" s="1692"/>
      <c r="BK170" s="1692"/>
      <c r="BL170" s="1692"/>
      <c r="BM170" s="1692"/>
      <c r="BN170" s="1692"/>
      <c r="BO170" s="1692"/>
      <c r="BP170" s="1692"/>
      <c r="BQ170" s="1692"/>
      <c r="BR170" s="1692"/>
      <c r="BS170" s="1692"/>
      <c r="BT170" s="1692"/>
      <c r="BU170" s="1692"/>
      <c r="BV170" s="1692"/>
      <c r="BW170" s="1692"/>
      <c r="BX170" s="1692"/>
      <c r="BY170" s="1692"/>
      <c r="BZ170" s="1692"/>
      <c r="CA170" s="1692"/>
      <c r="CB170" s="1692"/>
      <c r="CC170" s="1692"/>
      <c r="CD170" s="1692"/>
      <c r="CE170" s="1692"/>
      <c r="CF170" s="1692"/>
      <c r="CG170" s="1692"/>
      <c r="CH170" s="1692"/>
      <c r="CI170" s="1692"/>
      <c r="CJ170" s="1692"/>
      <c r="CK170" s="1692"/>
      <c r="CL170" s="1692"/>
      <c r="CM170" s="1692"/>
      <c r="CN170" s="1692"/>
      <c r="CO170" s="1692"/>
      <c r="CP170" s="1692"/>
      <c r="CQ170" s="1692"/>
      <c r="CR170" s="1692"/>
      <c r="CS170" s="1692"/>
      <c r="CT170" s="1692"/>
      <c r="CU170" s="1692"/>
      <c r="CV170" s="1692"/>
      <c r="CW170" s="1692"/>
      <c r="CX170" s="1692"/>
      <c r="CY170" s="1692"/>
      <c r="CZ170" s="1692"/>
      <c r="DA170" s="1692"/>
      <c r="DB170" s="1692"/>
      <c r="DC170" s="1692"/>
      <c r="DD170" s="1692"/>
      <c r="DE170" s="1692"/>
      <c r="DF170" s="1692"/>
      <c r="DG170" s="1692"/>
      <c r="DH170" s="1692"/>
      <c r="DI170" s="1692"/>
    </row>
    <row r="171" spans="1:113" s="1699" customFormat="1">
      <c r="A171" s="552"/>
      <c r="B171" s="1692"/>
      <c r="C171" s="1692"/>
      <c r="D171" s="1692"/>
      <c r="E171" s="1692"/>
      <c r="F171" s="1692"/>
      <c r="G171" s="1692"/>
      <c r="H171" s="1692"/>
      <c r="I171" s="1692"/>
      <c r="J171" s="1692"/>
      <c r="K171" s="1692"/>
      <c r="L171" s="1692"/>
      <c r="M171" s="1692"/>
      <c r="N171" s="1692"/>
      <c r="O171" s="1692"/>
      <c r="P171" s="1692"/>
      <c r="Q171" s="1692"/>
      <c r="R171" s="1692"/>
      <c r="S171" s="1692"/>
      <c r="T171" s="1692"/>
      <c r="U171" s="1692"/>
      <c r="V171" s="1692"/>
      <c r="W171" s="1692"/>
      <c r="X171" s="1692"/>
      <c r="Y171" s="1692"/>
      <c r="Z171" s="1692"/>
      <c r="AA171" s="1692"/>
      <c r="AB171" s="1692"/>
      <c r="AC171" s="1692"/>
      <c r="AD171" s="1692"/>
      <c r="AE171" s="1692"/>
      <c r="AF171" s="1692"/>
      <c r="AG171" s="1692"/>
      <c r="AH171" s="1692"/>
      <c r="AI171" s="1692"/>
      <c r="AJ171" s="1692"/>
      <c r="AK171" s="1692"/>
      <c r="AL171" s="1692"/>
      <c r="AM171" s="1692"/>
      <c r="AN171" s="1692"/>
      <c r="AO171" s="1692"/>
      <c r="AP171" s="1692"/>
      <c r="AQ171" s="1692"/>
      <c r="AR171" s="1692"/>
      <c r="AS171" s="1692"/>
      <c r="AT171" s="1692"/>
      <c r="AU171" s="1692"/>
      <c r="AV171" s="1692"/>
      <c r="AW171" s="1692"/>
      <c r="AX171" s="1692"/>
      <c r="AY171" s="1692"/>
      <c r="AZ171" s="1692"/>
      <c r="BA171" s="1692"/>
      <c r="BB171" s="1692"/>
      <c r="BC171" s="1692"/>
      <c r="BD171" s="1692"/>
      <c r="BE171" s="1692"/>
      <c r="BF171" s="1692"/>
      <c r="BG171" s="1692"/>
      <c r="BH171" s="1692"/>
      <c r="BI171" s="1692"/>
      <c r="BJ171" s="1692"/>
      <c r="BK171" s="1692"/>
      <c r="BL171" s="1692"/>
      <c r="BM171" s="1692"/>
      <c r="BN171" s="1692"/>
      <c r="BO171" s="1692"/>
      <c r="BP171" s="1692"/>
      <c r="BQ171" s="1692"/>
      <c r="BR171" s="1692"/>
      <c r="BS171" s="1692"/>
      <c r="BT171" s="1692"/>
      <c r="BU171" s="1692"/>
      <c r="BV171" s="1692"/>
      <c r="BW171" s="1692"/>
      <c r="BX171" s="1692"/>
      <c r="BY171" s="1692"/>
      <c r="BZ171" s="1692"/>
      <c r="CA171" s="1692"/>
      <c r="CB171" s="1692"/>
      <c r="CC171" s="1692"/>
      <c r="CD171" s="1692"/>
      <c r="CE171" s="1692"/>
      <c r="CF171" s="1692"/>
      <c r="CG171" s="1692"/>
      <c r="CH171" s="1692"/>
      <c r="CI171" s="1692"/>
      <c r="CJ171" s="1692"/>
      <c r="CK171" s="1692"/>
      <c r="CL171" s="1692"/>
      <c r="CM171" s="1692"/>
      <c r="CN171" s="1692"/>
      <c r="CO171" s="1692"/>
      <c r="CP171" s="1692"/>
      <c r="CQ171" s="1692"/>
      <c r="CR171" s="1692"/>
      <c r="CS171" s="1692"/>
      <c r="CT171" s="1692"/>
      <c r="CU171" s="1692"/>
      <c r="CV171" s="1692"/>
      <c r="CW171" s="1692"/>
      <c r="CX171" s="1692"/>
      <c r="CY171" s="1692"/>
      <c r="CZ171" s="1692"/>
      <c r="DA171" s="1692"/>
      <c r="DB171" s="1692"/>
      <c r="DC171" s="1692"/>
      <c r="DD171" s="1692"/>
      <c r="DE171" s="1692"/>
      <c r="DF171" s="1692"/>
      <c r="DG171" s="1692"/>
      <c r="DH171" s="1692"/>
      <c r="DI171" s="1692"/>
    </row>
    <row r="172" spans="1:113" s="1699" customFormat="1">
      <c r="A172" s="552"/>
      <c r="B172" s="1692"/>
      <c r="C172" s="1692"/>
      <c r="D172" s="1692"/>
      <c r="E172" s="1692"/>
      <c r="F172" s="1692"/>
      <c r="G172" s="1692"/>
      <c r="H172" s="1692"/>
      <c r="I172" s="1692"/>
      <c r="J172" s="1692"/>
      <c r="K172" s="1692"/>
      <c r="L172" s="1692"/>
      <c r="M172" s="1692"/>
      <c r="N172" s="1692"/>
      <c r="O172" s="1692"/>
      <c r="P172" s="1692"/>
      <c r="Q172" s="1692"/>
      <c r="R172" s="1692"/>
      <c r="S172" s="1692"/>
      <c r="T172" s="1692"/>
      <c r="U172" s="1692"/>
      <c r="V172" s="1692"/>
      <c r="W172" s="1692"/>
      <c r="X172" s="1692"/>
      <c r="Y172" s="1692"/>
      <c r="Z172" s="1692"/>
      <c r="AA172" s="1692"/>
      <c r="AB172" s="1692"/>
      <c r="AC172" s="1692"/>
      <c r="AD172" s="1692"/>
      <c r="AE172" s="1692"/>
      <c r="AF172" s="1692"/>
      <c r="AG172" s="1692"/>
      <c r="AH172" s="1692"/>
      <c r="AI172" s="1692"/>
      <c r="AJ172" s="1692"/>
      <c r="AK172" s="1692"/>
      <c r="AL172" s="1692"/>
      <c r="AM172" s="1692"/>
      <c r="AN172" s="1692"/>
      <c r="AO172" s="1692"/>
      <c r="AP172" s="1692"/>
      <c r="AQ172" s="1692"/>
      <c r="AR172" s="1692"/>
      <c r="AS172" s="1692"/>
      <c r="AT172" s="1692"/>
      <c r="AU172" s="1692"/>
      <c r="AV172" s="1692"/>
      <c r="AW172" s="1692"/>
      <c r="AX172" s="1692"/>
      <c r="AY172" s="1692"/>
      <c r="AZ172" s="1692"/>
      <c r="BA172" s="1692"/>
      <c r="BB172" s="1692"/>
      <c r="BC172" s="1692"/>
      <c r="BD172" s="1692"/>
      <c r="BE172" s="1692"/>
      <c r="BF172" s="1692"/>
      <c r="BG172" s="1692"/>
      <c r="BH172" s="1692"/>
      <c r="BI172" s="1692"/>
      <c r="BJ172" s="1692"/>
      <c r="BK172" s="1692"/>
      <c r="BL172" s="1692"/>
      <c r="BM172" s="1692"/>
      <c r="BN172" s="1692"/>
      <c r="BO172" s="1692"/>
      <c r="BP172" s="1692"/>
      <c r="BQ172" s="1692"/>
      <c r="BR172" s="1692"/>
      <c r="BS172" s="1692"/>
      <c r="BT172" s="1692"/>
      <c r="BU172" s="1692"/>
      <c r="BV172" s="1692"/>
      <c r="BW172" s="1692"/>
      <c r="BX172" s="1692"/>
      <c r="BY172" s="1692"/>
      <c r="BZ172" s="1692"/>
      <c r="CA172" s="1692"/>
      <c r="CB172" s="1692"/>
      <c r="CC172" s="1692"/>
      <c r="CD172" s="1692"/>
      <c r="CE172" s="1692"/>
      <c r="CF172" s="1692"/>
      <c r="CG172" s="1692"/>
      <c r="CH172" s="1692"/>
      <c r="CI172" s="1692"/>
      <c r="CJ172" s="1692"/>
      <c r="CK172" s="1692"/>
      <c r="CL172" s="1692"/>
      <c r="CM172" s="1692"/>
      <c r="CN172" s="1692"/>
      <c r="CO172" s="1692"/>
      <c r="CP172" s="1692"/>
      <c r="CQ172" s="1692"/>
      <c r="CR172" s="1692"/>
      <c r="CS172" s="1692"/>
      <c r="CT172" s="1692"/>
      <c r="CU172" s="1692"/>
      <c r="CV172" s="1692"/>
      <c r="CW172" s="1692"/>
      <c r="CX172" s="1692"/>
      <c r="CY172" s="1692"/>
      <c r="CZ172" s="1692"/>
      <c r="DA172" s="1692"/>
      <c r="DB172" s="1692"/>
      <c r="DC172" s="1692"/>
      <c r="DD172" s="1692"/>
      <c r="DE172" s="1692"/>
      <c r="DF172" s="1692"/>
      <c r="DG172" s="1692"/>
      <c r="DH172" s="1692"/>
      <c r="DI172" s="1692"/>
    </row>
    <row r="173" spans="1:113" s="1699" customFormat="1">
      <c r="A173" s="552"/>
      <c r="B173" s="1692"/>
      <c r="C173" s="1692"/>
      <c r="D173" s="1692"/>
      <c r="E173" s="1692"/>
      <c r="F173" s="1692"/>
      <c r="G173" s="1692"/>
      <c r="H173" s="1692"/>
      <c r="I173" s="1692"/>
      <c r="J173" s="1692"/>
      <c r="K173" s="1692"/>
      <c r="L173" s="1692"/>
      <c r="M173" s="1692"/>
      <c r="N173" s="1692"/>
      <c r="O173" s="1692"/>
      <c r="P173" s="1692"/>
      <c r="Q173" s="1692"/>
      <c r="R173" s="1692"/>
      <c r="S173" s="1692"/>
      <c r="T173" s="1692"/>
      <c r="U173" s="1692"/>
      <c r="V173" s="1692"/>
      <c r="W173" s="1692"/>
      <c r="X173" s="1692"/>
      <c r="Y173" s="1692"/>
      <c r="Z173" s="1692"/>
      <c r="AA173" s="1692"/>
      <c r="AB173" s="1692"/>
      <c r="AC173" s="1692"/>
      <c r="AD173" s="1692"/>
      <c r="AE173" s="1692"/>
      <c r="AF173" s="1692"/>
      <c r="AG173" s="1692"/>
      <c r="AH173" s="1692"/>
      <c r="AI173" s="1692"/>
      <c r="AJ173" s="1692"/>
      <c r="AK173" s="1692"/>
      <c r="AL173" s="1692"/>
      <c r="AM173" s="1692"/>
      <c r="AN173" s="1692"/>
      <c r="AO173" s="1692"/>
      <c r="AP173" s="1692"/>
      <c r="AQ173" s="1692"/>
      <c r="AR173" s="1692"/>
      <c r="AS173" s="1692"/>
      <c r="AT173" s="1692"/>
      <c r="AU173" s="1692"/>
      <c r="AV173" s="1692"/>
      <c r="AW173" s="1692"/>
      <c r="AX173" s="1692"/>
      <c r="AY173" s="1692"/>
      <c r="AZ173" s="1692"/>
      <c r="BA173" s="1692"/>
      <c r="BB173" s="1692"/>
      <c r="BC173" s="1692"/>
      <c r="BD173" s="1692"/>
      <c r="BE173" s="1692"/>
      <c r="BF173" s="1692"/>
      <c r="BG173" s="1692"/>
      <c r="BH173" s="1692"/>
      <c r="BI173" s="1692"/>
      <c r="BJ173" s="1692"/>
      <c r="BK173" s="1692"/>
      <c r="BL173" s="1692"/>
      <c r="BM173" s="1692"/>
      <c r="BN173" s="1692"/>
      <c r="BO173" s="1692"/>
      <c r="BP173" s="1692"/>
      <c r="BQ173" s="1692"/>
      <c r="BR173" s="1692"/>
      <c r="BS173" s="1692"/>
      <c r="BT173" s="1692"/>
      <c r="BU173" s="1692"/>
      <c r="BV173" s="1692"/>
      <c r="BW173" s="1692"/>
      <c r="BX173" s="1692"/>
      <c r="BY173" s="1692"/>
      <c r="BZ173" s="1692"/>
      <c r="CA173" s="1692"/>
      <c r="CB173" s="1692"/>
      <c r="CC173" s="1692"/>
      <c r="CD173" s="1692"/>
      <c r="CE173" s="1692"/>
      <c r="CF173" s="1692"/>
      <c r="CG173" s="1692"/>
      <c r="CH173" s="1692"/>
      <c r="CI173" s="1692"/>
      <c r="CJ173" s="1692"/>
      <c r="CK173" s="1692"/>
      <c r="CL173" s="1692"/>
      <c r="CM173" s="1692"/>
      <c r="CN173" s="1692"/>
      <c r="CO173" s="1692"/>
      <c r="CP173" s="1692"/>
      <c r="CQ173" s="1692"/>
      <c r="CR173" s="1692"/>
      <c r="CS173" s="1692"/>
      <c r="CT173" s="1692"/>
      <c r="CU173" s="1692"/>
      <c r="CV173" s="1692"/>
      <c r="CW173" s="1692"/>
      <c r="CX173" s="1692"/>
      <c r="CY173" s="1692"/>
      <c r="CZ173" s="1692"/>
      <c r="DA173" s="1692"/>
      <c r="DB173" s="1692"/>
      <c r="DC173" s="1692"/>
      <c r="DD173" s="1692"/>
      <c r="DE173" s="1692"/>
      <c r="DF173" s="1692"/>
      <c r="DG173" s="1692"/>
      <c r="DH173" s="1692"/>
      <c r="DI173" s="1692"/>
    </row>
    <row r="174" spans="1:113" s="1699" customFormat="1">
      <c r="A174" s="552"/>
      <c r="B174" s="1692"/>
      <c r="C174" s="1692"/>
      <c r="D174" s="1692"/>
      <c r="E174" s="1692"/>
      <c r="F174" s="1692"/>
      <c r="G174" s="1692"/>
      <c r="H174" s="1692"/>
      <c r="I174" s="1692"/>
      <c r="J174" s="1692"/>
      <c r="K174" s="1692"/>
      <c r="L174" s="1692"/>
      <c r="M174" s="1692"/>
      <c r="N174" s="1692"/>
      <c r="O174" s="1692"/>
      <c r="P174" s="1692"/>
      <c r="Q174" s="1692"/>
      <c r="R174" s="1692"/>
      <c r="S174" s="1692"/>
      <c r="T174" s="1692"/>
      <c r="U174" s="1692"/>
      <c r="V174" s="1692"/>
      <c r="W174" s="1692"/>
      <c r="X174" s="1692"/>
      <c r="Y174" s="1692"/>
      <c r="Z174" s="1692"/>
      <c r="AA174" s="1692"/>
      <c r="AB174" s="1692"/>
      <c r="AC174" s="1692"/>
      <c r="AD174" s="1692"/>
      <c r="AE174" s="1692"/>
      <c r="AF174" s="1692"/>
      <c r="AG174" s="1692"/>
      <c r="AH174" s="1692"/>
      <c r="AI174" s="1692"/>
      <c r="AJ174" s="1692"/>
      <c r="AK174" s="1692"/>
      <c r="AL174" s="1692"/>
      <c r="AM174" s="1692"/>
      <c r="AN174" s="1692"/>
      <c r="AO174" s="1692"/>
      <c r="AP174" s="1692"/>
      <c r="AQ174" s="1692"/>
      <c r="AR174" s="1692"/>
      <c r="AS174" s="1692"/>
      <c r="AT174" s="1692"/>
      <c r="AU174" s="1692"/>
      <c r="AV174" s="1692"/>
      <c r="AW174" s="1692"/>
      <c r="AX174" s="1692"/>
      <c r="AY174" s="1692"/>
      <c r="AZ174" s="1692"/>
      <c r="BA174" s="1692"/>
      <c r="BB174" s="1692"/>
      <c r="BC174" s="1692"/>
      <c r="BD174" s="1692"/>
      <c r="BE174" s="1692"/>
      <c r="BF174" s="1692"/>
      <c r="BG174" s="1692"/>
      <c r="BH174" s="1692"/>
      <c r="BI174" s="1692"/>
      <c r="BJ174" s="1692"/>
      <c r="BK174" s="1692"/>
      <c r="BL174" s="1692"/>
      <c r="BM174" s="1692"/>
      <c r="BN174" s="1692"/>
      <c r="BO174" s="1692"/>
      <c r="BP174" s="1692"/>
      <c r="BQ174" s="1692"/>
      <c r="BR174" s="1692"/>
      <c r="BS174" s="1692"/>
      <c r="BT174" s="1692"/>
      <c r="BU174" s="1692"/>
      <c r="BV174" s="1692"/>
      <c r="BW174" s="1692"/>
      <c r="BX174" s="1692"/>
      <c r="BY174" s="1692"/>
      <c r="BZ174" s="1692"/>
      <c r="CA174" s="1692"/>
      <c r="CB174" s="1692"/>
      <c r="CC174" s="1692"/>
      <c r="CD174" s="1692"/>
      <c r="CE174" s="1692"/>
      <c r="CF174" s="1692"/>
      <c r="CG174" s="1692"/>
      <c r="CH174" s="1692"/>
      <c r="CI174" s="1692"/>
      <c r="CJ174" s="1692"/>
      <c r="CK174" s="1692"/>
      <c r="CL174" s="1692"/>
      <c r="CM174" s="1692"/>
      <c r="CN174" s="1692"/>
      <c r="CO174" s="1692"/>
      <c r="CP174" s="1692"/>
      <c r="CQ174" s="1692"/>
      <c r="CR174" s="1692"/>
      <c r="CS174" s="1692"/>
      <c r="CT174" s="1692"/>
      <c r="CU174" s="1692"/>
      <c r="CV174" s="1692"/>
      <c r="CW174" s="1692"/>
      <c r="CX174" s="1692"/>
      <c r="CY174" s="1692"/>
      <c r="CZ174" s="1692"/>
      <c r="DA174" s="1692"/>
      <c r="DB174" s="1692"/>
      <c r="DC174" s="1692"/>
      <c r="DD174" s="1692"/>
      <c r="DE174" s="1692"/>
      <c r="DF174" s="1692"/>
      <c r="DG174" s="1692"/>
      <c r="DH174" s="1692"/>
      <c r="DI174" s="1692"/>
    </row>
    <row r="175" spans="1:113" s="1699" customFormat="1">
      <c r="A175" s="552"/>
      <c r="B175" s="1692"/>
      <c r="C175" s="1692"/>
      <c r="D175" s="1692"/>
      <c r="E175" s="1692"/>
      <c r="F175" s="1692"/>
      <c r="G175" s="1692"/>
      <c r="H175" s="1692"/>
      <c r="I175" s="1692"/>
      <c r="J175" s="1692"/>
      <c r="K175" s="1692"/>
      <c r="L175" s="1692"/>
      <c r="M175" s="1692"/>
      <c r="N175" s="1692"/>
      <c r="O175" s="1692"/>
      <c r="P175" s="1692"/>
      <c r="Q175" s="1692"/>
      <c r="R175" s="1692"/>
      <c r="S175" s="1692"/>
      <c r="T175" s="1692"/>
      <c r="U175" s="1692"/>
      <c r="V175" s="1692"/>
      <c r="W175" s="1692"/>
      <c r="X175" s="1692"/>
      <c r="Y175" s="1692"/>
      <c r="Z175" s="1692"/>
      <c r="AA175" s="1692"/>
      <c r="AB175" s="1692"/>
      <c r="AC175" s="1692"/>
      <c r="AD175" s="1692"/>
      <c r="AE175" s="1692"/>
      <c r="AF175" s="1692"/>
      <c r="AG175" s="1692"/>
      <c r="AH175" s="1692"/>
      <c r="AI175" s="1692"/>
      <c r="AJ175" s="1692"/>
      <c r="AK175" s="1692"/>
      <c r="AL175" s="1692"/>
      <c r="AM175" s="1692"/>
      <c r="AN175" s="1692"/>
      <c r="AO175" s="1692"/>
      <c r="AP175" s="1692"/>
      <c r="AQ175" s="1692"/>
      <c r="AR175" s="1692"/>
      <c r="AS175" s="1692"/>
      <c r="AT175" s="1692"/>
      <c r="AU175" s="1692"/>
      <c r="AV175" s="1692"/>
      <c r="AW175" s="1692"/>
      <c r="AX175" s="1692"/>
      <c r="AY175" s="1692"/>
      <c r="AZ175" s="1692"/>
      <c r="BA175" s="1692"/>
      <c r="BB175" s="1692"/>
      <c r="BC175" s="1692"/>
      <c r="BD175" s="1692"/>
      <c r="BE175" s="1692"/>
      <c r="BF175" s="1692"/>
      <c r="BG175" s="1692"/>
      <c r="BH175" s="1692"/>
      <c r="BI175" s="1692"/>
      <c r="BJ175" s="1692"/>
      <c r="BK175" s="1692"/>
      <c r="BL175" s="1692"/>
      <c r="BM175" s="1692"/>
      <c r="BN175" s="1692"/>
      <c r="BO175" s="1692"/>
      <c r="BP175" s="1692"/>
      <c r="BQ175" s="1692"/>
      <c r="BR175" s="1692"/>
      <c r="BS175" s="1692"/>
      <c r="BT175" s="1692"/>
      <c r="BU175" s="1692"/>
      <c r="BV175" s="1692"/>
      <c r="BW175" s="1692"/>
      <c r="BX175" s="1692"/>
      <c r="BY175" s="1692"/>
      <c r="BZ175" s="1692"/>
      <c r="CA175" s="1692"/>
      <c r="CB175" s="1692"/>
      <c r="CC175" s="1692"/>
      <c r="CD175" s="1692"/>
      <c r="CE175" s="1692"/>
      <c r="CF175" s="1692"/>
      <c r="CG175" s="1692"/>
      <c r="CH175" s="1692"/>
      <c r="CI175" s="1692"/>
      <c r="CJ175" s="1692"/>
      <c r="CK175" s="1692"/>
      <c r="CL175" s="1692"/>
      <c r="CM175" s="1692"/>
      <c r="CN175" s="1692"/>
      <c r="CO175" s="1692"/>
      <c r="CP175" s="1692"/>
      <c r="CQ175" s="1692"/>
      <c r="CR175" s="1692"/>
      <c r="CS175" s="1692"/>
      <c r="CT175" s="1692"/>
      <c r="CU175" s="1692"/>
      <c r="CV175" s="1692"/>
      <c r="CW175" s="1692"/>
      <c r="CX175" s="1692"/>
      <c r="CY175" s="1692"/>
      <c r="CZ175" s="1692"/>
      <c r="DA175" s="1692"/>
      <c r="DB175" s="1692"/>
      <c r="DC175" s="1692"/>
      <c r="DD175" s="1692"/>
      <c r="DE175" s="1692"/>
      <c r="DF175" s="1692"/>
      <c r="DG175" s="1692"/>
      <c r="DH175" s="1692"/>
      <c r="DI175" s="1692"/>
    </row>
    <row r="176" spans="1:113" s="1699" customFormat="1">
      <c r="A176" s="552"/>
      <c r="B176" s="1692"/>
      <c r="C176" s="1692"/>
      <c r="D176" s="1692"/>
      <c r="E176" s="1692"/>
      <c r="F176" s="1692"/>
      <c r="G176" s="1692"/>
      <c r="H176" s="1692"/>
      <c r="I176" s="1692"/>
      <c r="J176" s="1692"/>
      <c r="K176" s="1692"/>
      <c r="L176" s="1692"/>
      <c r="M176" s="1692"/>
      <c r="N176" s="1692"/>
      <c r="O176" s="1692"/>
      <c r="P176" s="1692"/>
      <c r="Q176" s="1692"/>
      <c r="R176" s="1692"/>
      <c r="S176" s="1692"/>
      <c r="T176" s="1692"/>
      <c r="U176" s="1692"/>
      <c r="V176" s="1692"/>
      <c r="W176" s="1692"/>
      <c r="X176" s="1692"/>
      <c r="Y176" s="1692"/>
      <c r="Z176" s="1692"/>
      <c r="AA176" s="1692"/>
      <c r="AB176" s="1692"/>
      <c r="AC176" s="1692"/>
      <c r="AD176" s="1692"/>
      <c r="AE176" s="1692"/>
      <c r="AF176" s="1692"/>
      <c r="AG176" s="1692"/>
      <c r="AH176" s="1692"/>
      <c r="AI176" s="1692"/>
      <c r="AJ176" s="1692"/>
      <c r="AK176" s="1692"/>
      <c r="AL176" s="1692"/>
      <c r="AM176" s="1692"/>
      <c r="AN176" s="1692"/>
      <c r="AO176" s="1692"/>
      <c r="AP176" s="1692"/>
      <c r="AQ176" s="1692"/>
      <c r="AR176" s="1692"/>
      <c r="AS176" s="1692"/>
      <c r="AT176" s="1692"/>
      <c r="AU176" s="1692"/>
      <c r="AV176" s="1692"/>
      <c r="AW176" s="1692"/>
      <c r="AX176" s="1692"/>
      <c r="AY176" s="1692"/>
      <c r="AZ176" s="1692"/>
      <c r="BA176" s="1692"/>
      <c r="BB176" s="1692"/>
      <c r="BC176" s="1692"/>
      <c r="BD176" s="1692"/>
      <c r="BE176" s="1692"/>
      <c r="BF176" s="1692"/>
      <c r="BG176" s="1692"/>
      <c r="BH176" s="1692"/>
      <c r="BI176" s="1692"/>
      <c r="BJ176" s="1692"/>
      <c r="BK176" s="1692"/>
      <c r="BL176" s="1692"/>
      <c r="BM176" s="1692"/>
      <c r="BN176" s="1692"/>
      <c r="BO176" s="1692"/>
      <c r="BP176" s="1692"/>
      <c r="BQ176" s="1692"/>
      <c r="BR176" s="1692"/>
      <c r="BS176" s="1692"/>
      <c r="BT176" s="1692"/>
      <c r="BU176" s="1692"/>
      <c r="BV176" s="1692"/>
      <c r="BW176" s="1692"/>
      <c r="BX176" s="1692"/>
      <c r="BY176" s="1692"/>
      <c r="BZ176" s="1692"/>
      <c r="CA176" s="1692"/>
      <c r="CB176" s="1692"/>
      <c r="CC176" s="1692"/>
      <c r="CD176" s="1692"/>
      <c r="CE176" s="1692"/>
      <c r="CF176" s="1692"/>
      <c r="CG176" s="1692"/>
      <c r="CH176" s="1692"/>
      <c r="CI176" s="1692"/>
      <c r="CJ176" s="1692"/>
      <c r="CK176" s="1692"/>
      <c r="CL176" s="1692"/>
      <c r="CM176" s="1692"/>
      <c r="CN176" s="1692"/>
      <c r="CO176" s="1692"/>
      <c r="CP176" s="1692"/>
      <c r="CQ176" s="1692"/>
      <c r="CR176" s="1692"/>
      <c r="CS176" s="1692"/>
      <c r="CT176" s="1692"/>
      <c r="CU176" s="1692"/>
      <c r="CV176" s="1692"/>
      <c r="CW176" s="1692"/>
      <c r="CX176" s="1692"/>
      <c r="CY176" s="1692"/>
      <c r="CZ176" s="1692"/>
      <c r="DA176" s="1692"/>
      <c r="DB176" s="1692"/>
      <c r="DC176" s="1692"/>
      <c r="DD176" s="1692"/>
      <c r="DE176" s="1692"/>
      <c r="DF176" s="1692"/>
      <c r="DG176" s="1692"/>
      <c r="DH176" s="1692"/>
      <c r="DI176" s="1692"/>
    </row>
    <row r="177" spans="1:113" s="1699" customFormat="1">
      <c r="A177" s="552"/>
      <c r="B177" s="1692"/>
      <c r="C177" s="1692"/>
      <c r="D177" s="1692"/>
      <c r="E177" s="1692"/>
      <c r="F177" s="1692"/>
      <c r="G177" s="1692"/>
      <c r="H177" s="1692"/>
      <c r="I177" s="1692"/>
      <c r="J177" s="1692"/>
      <c r="K177" s="1692"/>
      <c r="L177" s="1692"/>
      <c r="M177" s="1692"/>
      <c r="N177" s="1692"/>
      <c r="O177" s="1692"/>
      <c r="P177" s="1692"/>
      <c r="Q177" s="1692"/>
      <c r="R177" s="1692"/>
      <c r="S177" s="1692"/>
      <c r="T177" s="1692"/>
      <c r="U177" s="1692"/>
      <c r="V177" s="1692"/>
      <c r="W177" s="1692"/>
      <c r="X177" s="1692"/>
      <c r="Y177" s="1692"/>
      <c r="Z177" s="1692"/>
      <c r="AA177" s="1692"/>
      <c r="AB177" s="1692"/>
      <c r="AC177" s="1692"/>
      <c r="AD177" s="1692"/>
      <c r="AE177" s="1692"/>
      <c r="AF177" s="1692"/>
      <c r="AG177" s="1692"/>
      <c r="AH177" s="1692"/>
      <c r="AI177" s="1692"/>
      <c r="AJ177" s="1692"/>
      <c r="AK177" s="1692"/>
      <c r="AL177" s="1692"/>
      <c r="AM177" s="1692"/>
      <c r="AN177" s="1692"/>
      <c r="AO177" s="1692"/>
      <c r="AP177" s="1692"/>
      <c r="AQ177" s="1692"/>
      <c r="AR177" s="1692"/>
      <c r="AS177" s="1692"/>
      <c r="AT177" s="1692"/>
      <c r="AU177" s="1692"/>
      <c r="AV177" s="1692"/>
      <c r="AW177" s="1692"/>
      <c r="AX177" s="1692"/>
      <c r="AY177" s="1692"/>
      <c r="AZ177" s="1692"/>
      <c r="BA177" s="1692"/>
      <c r="BB177" s="1692"/>
      <c r="BC177" s="1692"/>
      <c r="BD177" s="1692"/>
      <c r="BE177" s="1692"/>
      <c r="BF177" s="1692"/>
      <c r="BG177" s="1692"/>
      <c r="BH177" s="1692"/>
      <c r="BI177" s="1692"/>
      <c r="BJ177" s="1692"/>
      <c r="BK177" s="1692"/>
      <c r="BL177" s="1692"/>
      <c r="BM177" s="1692"/>
      <c r="BN177" s="1692"/>
      <c r="BO177" s="1692"/>
      <c r="BP177" s="1692"/>
      <c r="BQ177" s="1692"/>
      <c r="BR177" s="1692"/>
      <c r="BS177" s="1692"/>
      <c r="BT177" s="1692"/>
      <c r="BU177" s="1692"/>
      <c r="BV177" s="1692"/>
      <c r="BW177" s="1692"/>
      <c r="BX177" s="1692"/>
      <c r="BY177" s="1692"/>
      <c r="BZ177" s="1692"/>
      <c r="CA177" s="1692"/>
      <c r="CB177" s="1692"/>
      <c r="CC177" s="1692"/>
      <c r="CD177" s="1692"/>
      <c r="CE177" s="1692"/>
      <c r="CF177" s="1692"/>
      <c r="CG177" s="1692"/>
      <c r="CH177" s="1692"/>
      <c r="CI177" s="1692"/>
      <c r="CJ177" s="1692"/>
      <c r="CK177" s="1692"/>
      <c r="CL177" s="1692"/>
      <c r="CM177" s="1692"/>
      <c r="CN177" s="1692"/>
      <c r="CO177" s="1692"/>
      <c r="CP177" s="1692"/>
      <c r="CQ177" s="1692"/>
      <c r="CR177" s="1692"/>
      <c r="CS177" s="1692"/>
      <c r="CT177" s="1692"/>
      <c r="CU177" s="1692"/>
      <c r="CV177" s="1692"/>
      <c r="CW177" s="1692"/>
      <c r="CX177" s="1692"/>
      <c r="CY177" s="1692"/>
      <c r="CZ177" s="1692"/>
      <c r="DA177" s="1692"/>
      <c r="DB177" s="1692"/>
      <c r="DC177" s="1692"/>
      <c r="DD177" s="1692"/>
      <c r="DE177" s="1692"/>
      <c r="DF177" s="1692"/>
      <c r="DG177" s="1692"/>
      <c r="DH177" s="1692"/>
      <c r="DI177" s="1692"/>
    </row>
    <row r="178" spans="1:113" s="1699" customFormat="1">
      <c r="A178" s="552"/>
      <c r="B178" s="1692"/>
      <c r="C178" s="1692"/>
      <c r="D178" s="1692"/>
      <c r="E178" s="1692"/>
      <c r="F178" s="1692"/>
      <c r="G178" s="1692"/>
      <c r="H178" s="1692"/>
      <c r="I178" s="1692"/>
      <c r="J178" s="1692"/>
      <c r="K178" s="1692"/>
      <c r="L178" s="1692"/>
      <c r="M178" s="1692"/>
      <c r="N178" s="1692"/>
      <c r="O178" s="1692"/>
      <c r="P178" s="1692"/>
      <c r="Q178" s="1692"/>
      <c r="R178" s="1692"/>
      <c r="S178" s="1692"/>
      <c r="T178" s="1692"/>
      <c r="U178" s="1692"/>
      <c r="V178" s="1692"/>
      <c r="W178" s="1692"/>
      <c r="X178" s="1692"/>
      <c r="Y178" s="1692"/>
      <c r="Z178" s="1692"/>
      <c r="AA178" s="1692"/>
      <c r="AB178" s="1692"/>
      <c r="AC178" s="1692"/>
      <c r="AD178" s="1692"/>
      <c r="AE178" s="1692"/>
      <c r="AF178" s="1692"/>
      <c r="AG178" s="1692"/>
      <c r="AH178" s="1692"/>
      <c r="AI178" s="1692"/>
      <c r="AJ178" s="1692"/>
      <c r="AK178" s="1692"/>
      <c r="AL178" s="1692"/>
      <c r="AM178" s="1692"/>
      <c r="AN178" s="1692"/>
      <c r="AO178" s="1692"/>
      <c r="AP178" s="1692"/>
      <c r="AQ178" s="1692"/>
      <c r="AR178" s="1692"/>
      <c r="AS178" s="1692"/>
      <c r="AT178" s="1692"/>
      <c r="AU178" s="1692"/>
      <c r="AV178" s="1692"/>
      <c r="AW178" s="1692"/>
      <c r="AX178" s="1692"/>
      <c r="AY178" s="1692"/>
      <c r="AZ178" s="1692"/>
      <c r="BA178" s="1692"/>
      <c r="BB178" s="1692"/>
      <c r="BC178" s="1692"/>
      <c r="BD178" s="1692"/>
      <c r="BE178" s="1692"/>
      <c r="BF178" s="1692"/>
      <c r="BG178" s="1692"/>
      <c r="BH178" s="1692"/>
      <c r="BI178" s="1692"/>
      <c r="BJ178" s="1692"/>
      <c r="BK178" s="1692"/>
      <c r="BL178" s="1692"/>
      <c r="BM178" s="1692"/>
      <c r="BN178" s="1692"/>
      <c r="BO178" s="1692"/>
      <c r="BP178" s="1692"/>
      <c r="BQ178" s="1692"/>
      <c r="BR178" s="1692"/>
      <c r="BS178" s="1692"/>
      <c r="BT178" s="1692"/>
      <c r="BU178" s="1692"/>
      <c r="BV178" s="1692"/>
      <c r="BW178" s="1692"/>
      <c r="BX178" s="1692"/>
      <c r="BY178" s="1692"/>
      <c r="BZ178" s="1692"/>
      <c r="CA178" s="1692"/>
      <c r="CB178" s="1692"/>
      <c r="CC178" s="1692"/>
      <c r="CD178" s="1692"/>
      <c r="CE178" s="1692"/>
      <c r="CF178" s="1692"/>
      <c r="CG178" s="1692"/>
      <c r="CH178" s="1692"/>
      <c r="CI178" s="1692"/>
      <c r="CJ178" s="1692"/>
      <c r="CK178" s="1692"/>
      <c r="CL178" s="1692"/>
      <c r="CM178" s="1692"/>
      <c r="CN178" s="1692"/>
      <c r="CO178" s="1692"/>
      <c r="CP178" s="1692"/>
      <c r="CQ178" s="1692"/>
      <c r="CR178" s="1692"/>
      <c r="CS178" s="1692"/>
      <c r="CT178" s="1692"/>
      <c r="CU178" s="1692"/>
      <c r="CV178" s="1692"/>
      <c r="CW178" s="1692"/>
      <c r="CX178" s="1692"/>
      <c r="CY178" s="1692"/>
      <c r="CZ178" s="1692"/>
      <c r="DA178" s="1692"/>
      <c r="DB178" s="1692"/>
      <c r="DC178" s="1692"/>
      <c r="DD178" s="1692"/>
      <c r="DE178" s="1692"/>
      <c r="DF178" s="1692"/>
      <c r="DG178" s="1692"/>
      <c r="DH178" s="1692"/>
      <c r="DI178" s="1692"/>
    </row>
    <row r="179" spans="1:113" s="1699" customFormat="1">
      <c r="A179" s="552"/>
      <c r="B179" s="1692"/>
      <c r="C179" s="1692"/>
      <c r="D179" s="1692"/>
      <c r="E179" s="1692"/>
      <c r="F179" s="1692"/>
      <c r="G179" s="1692"/>
      <c r="H179" s="1692"/>
      <c r="I179" s="1692"/>
      <c r="J179" s="1692"/>
      <c r="K179" s="1692"/>
      <c r="L179" s="1692"/>
      <c r="M179" s="1692"/>
      <c r="N179" s="1692"/>
      <c r="O179" s="1692"/>
      <c r="P179" s="1692"/>
      <c r="Q179" s="1692"/>
      <c r="R179" s="1692"/>
      <c r="S179" s="1692"/>
      <c r="T179" s="1692"/>
      <c r="U179" s="1692"/>
      <c r="V179" s="1692"/>
      <c r="W179" s="1692"/>
      <c r="X179" s="1692"/>
      <c r="Y179" s="1692"/>
      <c r="Z179" s="1692"/>
      <c r="AA179" s="1692"/>
      <c r="AB179" s="1692"/>
      <c r="AC179" s="1692"/>
      <c r="AD179" s="1692"/>
      <c r="AE179" s="1692"/>
      <c r="AF179" s="1692"/>
      <c r="AG179" s="1692"/>
      <c r="AH179" s="1692"/>
      <c r="AI179" s="1692"/>
      <c r="AJ179" s="1692"/>
      <c r="AK179" s="1692"/>
      <c r="AL179" s="1692"/>
      <c r="AM179" s="1692"/>
      <c r="AN179" s="1692"/>
      <c r="AO179" s="1692"/>
      <c r="AP179" s="1692"/>
      <c r="AQ179" s="1692"/>
      <c r="AR179" s="1692"/>
      <c r="AS179" s="1692"/>
      <c r="AT179" s="1692"/>
      <c r="AU179" s="1692"/>
      <c r="AV179" s="1692"/>
      <c r="AW179" s="1692"/>
      <c r="AX179" s="1692"/>
      <c r="AY179" s="1692"/>
      <c r="AZ179" s="1692"/>
      <c r="BA179" s="1692"/>
      <c r="BB179" s="1692"/>
      <c r="BC179" s="1692"/>
      <c r="BD179" s="1692"/>
      <c r="BE179" s="1692"/>
      <c r="BF179" s="1692"/>
      <c r="BG179" s="1692"/>
      <c r="BH179" s="1692"/>
      <c r="BI179" s="1692"/>
      <c r="BJ179" s="1692"/>
      <c r="BK179" s="1692"/>
      <c r="BL179" s="1692"/>
      <c r="BM179" s="1692"/>
      <c r="BN179" s="1692"/>
      <c r="BO179" s="1692"/>
      <c r="BP179" s="1692"/>
      <c r="BQ179" s="1692"/>
      <c r="BR179" s="1692"/>
      <c r="BS179" s="1692"/>
      <c r="BT179" s="1692"/>
      <c r="BU179" s="1692"/>
      <c r="BV179" s="1692"/>
      <c r="BW179" s="1692"/>
      <c r="BX179" s="1692"/>
      <c r="BY179" s="1692"/>
      <c r="BZ179" s="1692"/>
      <c r="CA179" s="1692"/>
      <c r="CB179" s="1692"/>
      <c r="CC179" s="1692"/>
      <c r="CD179" s="1692"/>
      <c r="CE179" s="1692"/>
      <c r="CF179" s="1692"/>
      <c r="CG179" s="1692"/>
      <c r="CH179" s="1692"/>
      <c r="CI179" s="1692"/>
      <c r="CJ179" s="1692"/>
      <c r="CK179" s="1692"/>
      <c r="CL179" s="1692"/>
      <c r="CM179" s="1692"/>
      <c r="CN179" s="1692"/>
      <c r="CO179" s="1692"/>
      <c r="CP179" s="1692"/>
      <c r="CQ179" s="1692"/>
      <c r="CR179" s="1692"/>
      <c r="CS179" s="1692"/>
      <c r="CT179" s="1692"/>
      <c r="CU179" s="1692"/>
      <c r="CV179" s="1692"/>
      <c r="CW179" s="1692"/>
      <c r="CX179" s="1692"/>
      <c r="CY179" s="1692"/>
      <c r="CZ179" s="1692"/>
      <c r="DA179" s="1692"/>
      <c r="DB179" s="1692"/>
      <c r="DC179" s="1692"/>
      <c r="DD179" s="1692"/>
      <c r="DE179" s="1692"/>
      <c r="DF179" s="1692"/>
      <c r="DG179" s="1692"/>
      <c r="DH179" s="1692"/>
      <c r="DI179" s="1692"/>
    </row>
    <row r="180" spans="1:113" s="1699" customFormat="1">
      <c r="A180" s="552"/>
      <c r="B180" s="1692"/>
      <c r="C180" s="1692"/>
      <c r="D180" s="1692"/>
      <c r="E180" s="1692"/>
      <c r="F180" s="1692"/>
      <c r="G180" s="1692"/>
      <c r="H180" s="1692"/>
      <c r="I180" s="1692"/>
      <c r="J180" s="1692"/>
      <c r="K180" s="1692"/>
      <c r="L180" s="1692"/>
      <c r="M180" s="1692"/>
      <c r="N180" s="1692"/>
      <c r="O180" s="1692"/>
      <c r="P180" s="1692"/>
      <c r="Q180" s="1692"/>
      <c r="R180" s="1692"/>
      <c r="S180" s="1692"/>
      <c r="T180" s="1692"/>
      <c r="U180" s="1692"/>
      <c r="V180" s="1692"/>
      <c r="W180" s="1692"/>
      <c r="X180" s="1692"/>
      <c r="Y180" s="1692"/>
      <c r="Z180" s="1692"/>
      <c r="AA180" s="1692"/>
      <c r="AB180" s="1692"/>
      <c r="AC180" s="1692"/>
      <c r="AD180" s="1692"/>
      <c r="AE180" s="1692"/>
      <c r="AF180" s="1692"/>
      <c r="AG180" s="1692"/>
      <c r="AH180" s="1692"/>
      <c r="AI180" s="1692"/>
      <c r="AJ180" s="1692"/>
      <c r="AK180" s="1692"/>
      <c r="AL180" s="1692"/>
      <c r="AM180" s="1692"/>
      <c r="AN180" s="1692"/>
      <c r="AO180" s="1692"/>
      <c r="AP180" s="1692"/>
      <c r="AQ180" s="1692"/>
      <c r="AR180" s="1692"/>
      <c r="AS180" s="1692"/>
      <c r="AT180" s="1692"/>
      <c r="AU180" s="1692"/>
      <c r="AV180" s="1692"/>
      <c r="AW180" s="1692"/>
      <c r="AX180" s="1692"/>
      <c r="AY180" s="1692"/>
      <c r="AZ180" s="1692"/>
      <c r="BA180" s="1692"/>
      <c r="BB180" s="1692"/>
      <c r="BC180" s="1692"/>
      <c r="BD180" s="1692"/>
      <c r="BE180" s="1692"/>
      <c r="BF180" s="1692"/>
      <c r="BG180" s="1692"/>
      <c r="BH180" s="1692"/>
      <c r="BI180" s="1692"/>
      <c r="BJ180" s="1692"/>
      <c r="BK180" s="1692"/>
      <c r="BL180" s="1692"/>
      <c r="BM180" s="1692"/>
      <c r="BN180" s="1692"/>
      <c r="BO180" s="1692"/>
      <c r="BP180" s="1692"/>
      <c r="BQ180" s="1692"/>
      <c r="BR180" s="1692"/>
      <c r="BS180" s="1692"/>
      <c r="BT180" s="1692"/>
      <c r="BU180" s="1692"/>
      <c r="BV180" s="1692"/>
      <c r="BW180" s="1692"/>
      <c r="BX180" s="1692"/>
      <c r="BY180" s="1692"/>
      <c r="BZ180" s="1692"/>
      <c r="CA180" s="1692"/>
      <c r="CB180" s="1692"/>
      <c r="CC180" s="1692"/>
      <c r="CD180" s="1692"/>
      <c r="CE180" s="1692"/>
      <c r="CF180" s="1692"/>
      <c r="CG180" s="1692"/>
      <c r="CH180" s="1692"/>
      <c r="CI180" s="1692"/>
      <c r="CJ180" s="1692"/>
      <c r="CK180" s="1692"/>
      <c r="CL180" s="1692"/>
      <c r="CM180" s="1692"/>
      <c r="CN180" s="1692"/>
      <c r="CO180" s="1692"/>
      <c r="CP180" s="1692"/>
      <c r="CQ180" s="1692"/>
      <c r="CR180" s="1692"/>
      <c r="CS180" s="1692"/>
      <c r="CT180" s="1692"/>
      <c r="CU180" s="1692"/>
      <c r="CV180" s="1692"/>
      <c r="CW180" s="1692"/>
      <c r="CX180" s="1692"/>
      <c r="CY180" s="1692"/>
      <c r="CZ180" s="1692"/>
      <c r="DA180" s="1692"/>
      <c r="DB180" s="1692"/>
      <c r="DC180" s="1692"/>
      <c r="DD180" s="1692"/>
      <c r="DE180" s="1692"/>
      <c r="DF180" s="1692"/>
      <c r="DG180" s="1692"/>
      <c r="DH180" s="1692"/>
      <c r="DI180" s="1692"/>
    </row>
    <row r="181" spans="1:113" s="1699" customFormat="1">
      <c r="A181" s="552"/>
      <c r="B181" s="1692"/>
      <c r="C181" s="1692"/>
      <c r="D181" s="1692"/>
      <c r="E181" s="1692"/>
      <c r="F181" s="1692"/>
      <c r="G181" s="1692"/>
      <c r="H181" s="1692"/>
      <c r="I181" s="1692"/>
      <c r="J181" s="1692"/>
      <c r="K181" s="1692"/>
      <c r="L181" s="1692"/>
      <c r="M181" s="1692"/>
      <c r="N181" s="1692"/>
      <c r="O181" s="1692"/>
      <c r="P181" s="1692"/>
      <c r="Q181" s="1692"/>
      <c r="R181" s="1692"/>
      <c r="S181" s="1692"/>
      <c r="T181" s="1692"/>
      <c r="U181" s="1692"/>
      <c r="V181" s="1692"/>
      <c r="W181" s="1692"/>
      <c r="X181" s="1692"/>
      <c r="Y181" s="1692"/>
      <c r="Z181" s="1692"/>
      <c r="AA181" s="1692"/>
      <c r="AB181" s="1692"/>
      <c r="AC181" s="1692"/>
      <c r="AD181" s="1692"/>
      <c r="AE181" s="1692"/>
      <c r="AF181" s="1692"/>
      <c r="AG181" s="1692"/>
      <c r="AH181" s="1692"/>
      <c r="AI181" s="1692"/>
      <c r="AJ181" s="1692"/>
      <c r="AK181" s="1692"/>
      <c r="AL181" s="1692"/>
      <c r="AM181" s="1692"/>
      <c r="AN181" s="1692"/>
      <c r="AO181" s="1692"/>
      <c r="AP181" s="1692"/>
      <c r="AQ181" s="1692"/>
      <c r="AR181" s="1692"/>
      <c r="AS181" s="1692"/>
      <c r="AT181" s="1692"/>
      <c r="AU181" s="1692"/>
      <c r="AV181" s="1692"/>
      <c r="AW181" s="1692"/>
      <c r="AX181" s="1692"/>
      <c r="AY181" s="1692"/>
      <c r="AZ181" s="1692"/>
      <c r="BA181" s="1692"/>
      <c r="BB181" s="1692"/>
      <c r="BC181" s="1692"/>
      <c r="BD181" s="1692"/>
      <c r="BE181" s="1692"/>
      <c r="BF181" s="1692"/>
      <c r="BG181" s="1692"/>
      <c r="BH181" s="1692"/>
      <c r="BI181" s="1692"/>
      <c r="BJ181" s="1692"/>
      <c r="BK181" s="1692"/>
      <c r="BL181" s="1692"/>
      <c r="BM181" s="1692"/>
      <c r="BN181" s="1692"/>
      <c r="BO181" s="1692"/>
      <c r="BP181" s="1692"/>
      <c r="BQ181" s="1692"/>
      <c r="BR181" s="1692"/>
      <c r="BS181" s="1692"/>
      <c r="BT181" s="1692"/>
      <c r="BU181" s="1692"/>
      <c r="BV181" s="1692"/>
      <c r="BW181" s="1692"/>
      <c r="BX181" s="1692"/>
      <c r="BY181" s="1692"/>
      <c r="BZ181" s="1692"/>
      <c r="CA181" s="1692"/>
      <c r="CB181" s="1692"/>
      <c r="CC181" s="1692"/>
      <c r="CD181" s="1692"/>
      <c r="CE181" s="1692"/>
      <c r="CF181" s="1692"/>
      <c r="CG181" s="1692"/>
      <c r="CH181" s="1692"/>
      <c r="CI181" s="1692"/>
      <c r="CJ181" s="1692"/>
      <c r="CK181" s="1692"/>
      <c r="CL181" s="1692"/>
      <c r="CM181" s="1692"/>
      <c r="CN181" s="1692"/>
      <c r="CO181" s="1692"/>
      <c r="CP181" s="1692"/>
      <c r="CQ181" s="1692"/>
      <c r="CR181" s="1692"/>
      <c r="CS181" s="1692"/>
      <c r="CT181" s="1692"/>
      <c r="CU181" s="1692"/>
      <c r="CV181" s="1692"/>
      <c r="CW181" s="1692"/>
      <c r="CX181" s="1692"/>
      <c r="CY181" s="1692"/>
      <c r="CZ181" s="1692"/>
      <c r="DA181" s="1692"/>
      <c r="DB181" s="1692"/>
      <c r="DC181" s="1692"/>
      <c r="DD181" s="1692"/>
      <c r="DE181" s="1692"/>
      <c r="DF181" s="1692"/>
      <c r="DG181" s="1692"/>
      <c r="DH181" s="1692"/>
      <c r="DI181" s="1692"/>
    </row>
    <row r="182" spans="1:113" s="1699" customFormat="1">
      <c r="A182" s="552"/>
      <c r="B182" s="1692"/>
      <c r="C182" s="1692"/>
      <c r="D182" s="1692"/>
      <c r="E182" s="1692"/>
      <c r="F182" s="1692"/>
      <c r="G182" s="1692"/>
      <c r="H182" s="1692"/>
      <c r="I182" s="1692"/>
      <c r="J182" s="1692"/>
      <c r="K182" s="1692"/>
      <c r="L182" s="1692"/>
      <c r="M182" s="1692"/>
      <c r="N182" s="1692"/>
      <c r="O182" s="1692"/>
      <c r="P182" s="1692"/>
      <c r="Q182" s="1692"/>
      <c r="R182" s="1692"/>
      <c r="S182" s="1692"/>
      <c r="T182" s="1692"/>
      <c r="U182" s="1692"/>
      <c r="V182" s="1692"/>
      <c r="W182" s="1692"/>
      <c r="X182" s="1692"/>
      <c r="Y182" s="1692"/>
      <c r="Z182" s="1692"/>
      <c r="AA182" s="1692"/>
      <c r="AB182" s="1692"/>
      <c r="AC182" s="1692"/>
      <c r="AD182" s="1692"/>
      <c r="AE182" s="1692"/>
      <c r="AF182" s="1692"/>
      <c r="AG182" s="1692"/>
      <c r="AH182" s="1692"/>
      <c r="AI182" s="1692"/>
      <c r="AJ182" s="1692"/>
      <c r="AK182" s="1692"/>
      <c r="AL182" s="1692"/>
      <c r="AM182" s="1692"/>
      <c r="AN182" s="1692"/>
      <c r="AO182" s="1692"/>
      <c r="AP182" s="1692"/>
      <c r="AQ182" s="1692"/>
      <c r="AR182" s="1692"/>
      <c r="AS182" s="1692"/>
      <c r="AT182" s="1692"/>
      <c r="AU182" s="1692"/>
      <c r="AV182" s="1692"/>
      <c r="AW182" s="1692"/>
      <c r="AX182" s="1692"/>
      <c r="AY182" s="1692"/>
      <c r="AZ182" s="1692"/>
      <c r="BA182" s="1692"/>
      <c r="BB182" s="1692"/>
      <c r="BC182" s="1692"/>
      <c r="BD182" s="1692"/>
      <c r="BE182" s="1692"/>
      <c r="BF182" s="1692"/>
      <c r="BG182" s="1692"/>
      <c r="BH182" s="1692"/>
      <c r="BI182" s="1692"/>
      <c r="BJ182" s="1692"/>
      <c r="BK182" s="1692"/>
      <c r="BL182" s="1692"/>
      <c r="BM182" s="1692"/>
      <c r="BN182" s="1692"/>
      <c r="BO182" s="1692"/>
      <c r="BP182" s="1692"/>
      <c r="BQ182" s="1692"/>
      <c r="BR182" s="1692"/>
      <c r="BS182" s="1692"/>
      <c r="BT182" s="1692"/>
      <c r="BU182" s="1692"/>
      <c r="BV182" s="1692"/>
      <c r="BW182" s="1692"/>
      <c r="BX182" s="1692"/>
      <c r="BY182" s="1692"/>
      <c r="BZ182" s="1692"/>
      <c r="CA182" s="1692"/>
      <c r="CB182" s="1692"/>
      <c r="CC182" s="1692"/>
      <c r="CD182" s="1692"/>
      <c r="CE182" s="1692"/>
      <c r="CF182" s="1692"/>
      <c r="CG182" s="1692"/>
      <c r="CH182" s="1692"/>
      <c r="CI182" s="1692"/>
      <c r="CJ182" s="1692"/>
      <c r="CK182" s="1692"/>
      <c r="CL182" s="1692"/>
      <c r="CM182" s="1692"/>
      <c r="CN182" s="1692"/>
      <c r="CO182" s="1692"/>
      <c r="CP182" s="1692"/>
      <c r="CQ182" s="1692"/>
      <c r="CR182" s="1692"/>
      <c r="CS182" s="1692"/>
      <c r="CT182" s="1692"/>
      <c r="CU182" s="1692"/>
      <c r="CV182" s="1692"/>
      <c r="CW182" s="1692"/>
      <c r="CX182" s="1692"/>
      <c r="CY182" s="1692"/>
      <c r="CZ182" s="1692"/>
      <c r="DA182" s="1692"/>
      <c r="DB182" s="1692"/>
      <c r="DC182" s="1692"/>
      <c r="DD182" s="1692"/>
      <c r="DE182" s="1692"/>
      <c r="DF182" s="1692"/>
      <c r="DG182" s="1692"/>
      <c r="DH182" s="1692"/>
      <c r="DI182" s="1692"/>
    </row>
    <row r="183" spans="1:113" s="1699" customFormat="1">
      <c r="A183" s="552"/>
      <c r="B183" s="1692"/>
      <c r="C183" s="1692"/>
      <c r="D183" s="1692"/>
      <c r="E183" s="1692"/>
      <c r="F183" s="1692"/>
      <c r="G183" s="1692"/>
      <c r="H183" s="1692"/>
      <c r="I183" s="1692"/>
      <c r="J183" s="1692"/>
      <c r="K183" s="1692"/>
      <c r="L183" s="1692"/>
      <c r="M183" s="1692"/>
      <c r="N183" s="1692"/>
      <c r="O183" s="1692"/>
      <c r="P183" s="1692"/>
      <c r="Q183" s="1692"/>
      <c r="R183" s="1692"/>
      <c r="S183" s="1692"/>
      <c r="T183" s="1692"/>
      <c r="U183" s="1692"/>
      <c r="V183" s="1692"/>
      <c r="W183" s="1692"/>
      <c r="X183" s="1692"/>
      <c r="Y183" s="1692"/>
      <c r="Z183" s="1692"/>
      <c r="AA183" s="1692"/>
      <c r="AB183" s="1692"/>
      <c r="AC183" s="1692"/>
      <c r="AD183" s="1692"/>
      <c r="AE183" s="1692"/>
      <c r="AF183" s="1692"/>
      <c r="AG183" s="1692"/>
      <c r="AH183" s="1692"/>
      <c r="AI183" s="1692"/>
      <c r="AJ183" s="1692"/>
      <c r="AK183" s="1692"/>
      <c r="AL183" s="1692"/>
      <c r="AM183" s="1692"/>
      <c r="AN183" s="1692"/>
      <c r="AO183" s="1692"/>
      <c r="AP183" s="1692"/>
      <c r="AQ183" s="1692"/>
      <c r="AR183" s="1692"/>
      <c r="AS183" s="1692"/>
      <c r="AT183" s="1692"/>
      <c r="AU183" s="1692"/>
      <c r="AV183" s="1692"/>
      <c r="AW183" s="1692"/>
      <c r="AX183" s="1692"/>
      <c r="AY183" s="1692"/>
      <c r="AZ183" s="1692"/>
      <c r="BA183" s="1692"/>
      <c r="BB183" s="1692"/>
      <c r="BC183" s="1692"/>
      <c r="BD183" s="1692"/>
      <c r="BE183" s="1692"/>
      <c r="BF183" s="1692"/>
      <c r="BG183" s="1692"/>
      <c r="BH183" s="1692"/>
      <c r="BI183" s="1692"/>
      <c r="BJ183" s="1692"/>
      <c r="BK183" s="1692"/>
      <c r="BL183" s="1692"/>
      <c r="BM183" s="1692"/>
      <c r="BN183" s="1692"/>
      <c r="BO183" s="1692"/>
      <c r="BP183" s="1692"/>
      <c r="BQ183" s="1692"/>
      <c r="BR183" s="1692"/>
      <c r="BS183" s="1692"/>
      <c r="BT183" s="1692"/>
      <c r="BU183" s="1692"/>
      <c r="BV183" s="1692"/>
      <c r="BW183" s="1692"/>
      <c r="BX183" s="1692"/>
      <c r="BY183" s="1692"/>
      <c r="BZ183" s="1692"/>
      <c r="CA183" s="1692"/>
      <c r="CB183" s="1692"/>
      <c r="CC183" s="1692"/>
      <c r="CD183" s="1692"/>
      <c r="CE183" s="1692"/>
      <c r="CF183" s="1692"/>
      <c r="CG183" s="1692"/>
      <c r="CH183" s="1692"/>
      <c r="CI183" s="1692"/>
      <c r="CJ183" s="1692"/>
      <c r="CK183" s="1692"/>
      <c r="CL183" s="1692"/>
      <c r="CM183" s="1692"/>
      <c r="CN183" s="1692"/>
      <c r="CO183" s="1692"/>
      <c r="CP183" s="1692"/>
      <c r="CQ183" s="1692"/>
      <c r="CR183" s="1692"/>
      <c r="CS183" s="1692"/>
      <c r="CT183" s="1692"/>
      <c r="CU183" s="1692"/>
      <c r="CV183" s="1692"/>
      <c r="CW183" s="1692"/>
      <c r="CX183" s="1692"/>
      <c r="CY183" s="1692"/>
      <c r="CZ183" s="1692"/>
      <c r="DA183" s="1692"/>
      <c r="DB183" s="1692"/>
      <c r="DC183" s="1692"/>
      <c r="DD183" s="1692"/>
      <c r="DE183" s="1692"/>
      <c r="DF183" s="1692"/>
      <c r="DG183" s="1692"/>
      <c r="DH183" s="1692"/>
      <c r="DI183" s="1692"/>
    </row>
    <row r="184" spans="1:113" s="1699" customFormat="1">
      <c r="A184" s="552"/>
      <c r="B184" s="1692"/>
      <c r="C184" s="1692"/>
      <c r="D184" s="1692"/>
      <c r="E184" s="1692"/>
      <c r="F184" s="1692"/>
      <c r="G184" s="1692"/>
      <c r="H184" s="1692"/>
      <c r="I184" s="1692"/>
      <c r="J184" s="1692"/>
      <c r="K184" s="1692"/>
      <c r="L184" s="1692"/>
      <c r="M184" s="1692"/>
      <c r="N184" s="1692"/>
      <c r="O184" s="1692"/>
      <c r="P184" s="1692"/>
      <c r="Q184" s="1692"/>
      <c r="R184" s="1692"/>
      <c r="S184" s="1692"/>
      <c r="T184" s="1692"/>
      <c r="U184" s="1692"/>
      <c r="V184" s="1692"/>
      <c r="W184" s="1692"/>
      <c r="X184" s="1692"/>
      <c r="Y184" s="1692"/>
      <c r="Z184" s="1692"/>
      <c r="AA184" s="1692"/>
      <c r="AB184" s="1692"/>
      <c r="AC184" s="1692"/>
      <c r="AD184" s="1692"/>
      <c r="AE184" s="1692"/>
      <c r="AF184" s="1692"/>
      <c r="AG184" s="1692"/>
      <c r="AH184" s="1692"/>
      <c r="AI184" s="1692"/>
      <c r="AJ184" s="1692"/>
      <c r="AK184" s="1692"/>
      <c r="AL184" s="1692"/>
      <c r="AM184" s="1692"/>
      <c r="AN184" s="1692"/>
      <c r="AO184" s="1692"/>
      <c r="AP184" s="1692"/>
      <c r="AQ184" s="1692"/>
      <c r="AR184" s="1692"/>
      <c r="AS184" s="1692"/>
      <c r="AT184" s="1692"/>
      <c r="AU184" s="1692"/>
      <c r="AV184" s="1692"/>
      <c r="AW184" s="1692"/>
      <c r="AX184" s="1692"/>
      <c r="AY184" s="1692"/>
      <c r="AZ184" s="1692"/>
      <c r="BA184" s="1692"/>
      <c r="BB184" s="1692"/>
      <c r="BC184" s="1692"/>
      <c r="BD184" s="1692"/>
      <c r="BE184" s="1692"/>
      <c r="BF184" s="1692"/>
      <c r="BG184" s="1692"/>
      <c r="BH184" s="1692"/>
      <c r="BI184" s="1692"/>
      <c r="BJ184" s="1692"/>
      <c r="BK184" s="1692"/>
      <c r="BL184" s="1692"/>
      <c r="BM184" s="1692"/>
      <c r="BN184" s="1692"/>
      <c r="BO184" s="1692"/>
      <c r="BP184" s="1692"/>
      <c r="BQ184" s="1692"/>
      <c r="BR184" s="1692"/>
      <c r="BS184" s="1692"/>
      <c r="BT184" s="1692"/>
      <c r="BU184" s="1692"/>
      <c r="BV184" s="1692"/>
      <c r="BW184" s="1692"/>
      <c r="BX184" s="1692"/>
      <c r="BY184" s="1692"/>
      <c r="BZ184" s="1692"/>
      <c r="CA184" s="1692"/>
      <c r="CB184" s="1692"/>
      <c r="CC184" s="1692"/>
      <c r="CD184" s="1692"/>
      <c r="CE184" s="1692"/>
      <c r="CF184" s="1692"/>
      <c r="CG184" s="1692"/>
      <c r="CH184" s="1692"/>
      <c r="CI184" s="1692"/>
      <c r="CJ184" s="1692"/>
      <c r="CK184" s="1692"/>
      <c r="CL184" s="1692"/>
      <c r="CM184" s="1692"/>
      <c r="CN184" s="1692"/>
      <c r="CO184" s="1692"/>
      <c r="CP184" s="1692"/>
      <c r="CQ184" s="1692"/>
      <c r="CR184" s="1692"/>
      <c r="CS184" s="1692"/>
      <c r="CT184" s="1692"/>
      <c r="CU184" s="1692"/>
      <c r="CV184" s="1692"/>
      <c r="CW184" s="1692"/>
      <c r="CX184" s="1692"/>
      <c r="CY184" s="1692"/>
      <c r="CZ184" s="1692"/>
      <c r="DA184" s="1692"/>
      <c r="DB184" s="1692"/>
      <c r="DC184" s="1692"/>
      <c r="DD184" s="1692"/>
      <c r="DE184" s="1692"/>
      <c r="DF184" s="1692"/>
      <c r="DG184" s="1692"/>
      <c r="DH184" s="1692"/>
      <c r="DI184" s="1692"/>
    </row>
    <row r="185" spans="1:113" s="1699" customFormat="1">
      <c r="A185" s="552"/>
      <c r="B185" s="1692"/>
      <c r="C185" s="1692"/>
      <c r="D185" s="1692"/>
      <c r="E185" s="1692"/>
      <c r="F185" s="1692"/>
      <c r="G185" s="1692"/>
      <c r="H185" s="1692"/>
      <c r="I185" s="1692"/>
      <c r="J185" s="1692"/>
      <c r="K185" s="1692"/>
      <c r="L185" s="1692"/>
      <c r="M185" s="1692"/>
      <c r="N185" s="1692"/>
      <c r="O185" s="1692"/>
      <c r="P185" s="1692"/>
      <c r="Q185" s="1692"/>
      <c r="R185" s="1692"/>
      <c r="S185" s="1692"/>
      <c r="T185" s="1692"/>
      <c r="U185" s="1692"/>
      <c r="V185" s="1692"/>
      <c r="W185" s="1692"/>
      <c r="X185" s="1692"/>
      <c r="Y185" s="1692"/>
      <c r="Z185" s="1692"/>
      <c r="AA185" s="1692"/>
      <c r="AB185" s="1692"/>
      <c r="AC185" s="1692"/>
      <c r="AD185" s="1692"/>
      <c r="AE185" s="1692"/>
      <c r="AF185" s="1692"/>
      <c r="AG185" s="1692"/>
      <c r="AH185" s="1692"/>
      <c r="AI185" s="1692"/>
      <c r="AJ185" s="1692"/>
      <c r="AK185" s="1692"/>
      <c r="AL185" s="1692"/>
      <c r="AM185" s="1692"/>
      <c r="AN185" s="1692"/>
      <c r="AO185" s="1692"/>
      <c r="AP185" s="1692"/>
      <c r="AQ185" s="1692"/>
      <c r="AR185" s="1692"/>
      <c r="AS185" s="1692"/>
      <c r="AT185" s="1692"/>
      <c r="AU185" s="1692"/>
      <c r="AV185" s="1692"/>
      <c r="AW185" s="1692"/>
      <c r="AX185" s="1692"/>
      <c r="AY185" s="1692"/>
      <c r="AZ185" s="1692"/>
      <c r="BA185" s="1692"/>
      <c r="BB185" s="1692"/>
      <c r="BC185" s="1692"/>
      <c r="BD185" s="1692"/>
      <c r="BE185" s="1692"/>
      <c r="BF185" s="1692"/>
      <c r="BG185" s="1692"/>
      <c r="BH185" s="1692"/>
      <c r="BI185" s="1692"/>
      <c r="BJ185" s="1692"/>
      <c r="BK185" s="1692"/>
      <c r="BL185" s="1692"/>
      <c r="BM185" s="1692"/>
      <c r="BN185" s="1692"/>
      <c r="BO185" s="1692"/>
      <c r="BP185" s="1692"/>
      <c r="BQ185" s="1692"/>
      <c r="BR185" s="1692"/>
      <c r="BS185" s="1692"/>
      <c r="BT185" s="1692"/>
      <c r="BU185" s="1692"/>
      <c r="BV185" s="1692"/>
      <c r="BW185" s="1692"/>
      <c r="BX185" s="1692"/>
      <c r="BY185" s="1692"/>
      <c r="BZ185" s="1692"/>
      <c r="CA185" s="1692"/>
      <c r="CB185" s="1692"/>
      <c r="CC185" s="1692"/>
      <c r="CD185" s="1692"/>
      <c r="CE185" s="1692"/>
      <c r="CF185" s="1692"/>
      <c r="CG185" s="1692"/>
      <c r="CH185" s="1692"/>
      <c r="CI185" s="1692"/>
      <c r="CJ185" s="1692"/>
      <c r="CK185" s="1692"/>
      <c r="CL185" s="1692"/>
      <c r="CM185" s="1692"/>
      <c r="CN185" s="1692"/>
      <c r="CO185" s="1692"/>
      <c r="CP185" s="1692"/>
      <c r="CQ185" s="1692"/>
      <c r="CR185" s="1692"/>
      <c r="CS185" s="1692"/>
      <c r="CT185" s="1692"/>
      <c r="CU185" s="1692"/>
      <c r="CV185" s="1692"/>
      <c r="CW185" s="1692"/>
      <c r="CX185" s="1692"/>
      <c r="CY185" s="1692"/>
      <c r="CZ185" s="1692"/>
      <c r="DA185" s="1692"/>
      <c r="DB185" s="1692"/>
      <c r="DC185" s="1692"/>
      <c r="DD185" s="1692"/>
      <c r="DE185" s="1692"/>
      <c r="DF185" s="1692"/>
      <c r="DG185" s="1692"/>
      <c r="DH185" s="1692"/>
      <c r="DI185" s="1692"/>
    </row>
    <row r="186" spans="1:113" s="1699" customFormat="1">
      <c r="A186" s="552"/>
      <c r="B186" s="1692"/>
      <c r="C186" s="1692"/>
      <c r="D186" s="1692"/>
      <c r="E186" s="1692"/>
      <c r="F186" s="1692"/>
      <c r="G186" s="1692"/>
      <c r="H186" s="1692"/>
      <c r="I186" s="1692"/>
      <c r="J186" s="1692"/>
      <c r="K186" s="1692"/>
      <c r="L186" s="1692"/>
      <c r="M186" s="1692"/>
      <c r="N186" s="1692"/>
      <c r="O186" s="1692"/>
      <c r="P186" s="1692"/>
      <c r="Q186" s="1692"/>
      <c r="R186" s="1692"/>
      <c r="S186" s="1692"/>
      <c r="T186" s="1692"/>
      <c r="U186" s="1692"/>
      <c r="V186" s="1692"/>
      <c r="W186" s="1692"/>
      <c r="X186" s="1692"/>
      <c r="Y186" s="1692"/>
      <c r="Z186" s="1692"/>
      <c r="AA186" s="1692"/>
      <c r="AB186" s="1692"/>
      <c r="AC186" s="1692"/>
      <c r="AD186" s="1692"/>
      <c r="AE186" s="1692"/>
      <c r="AF186" s="1692"/>
      <c r="AG186" s="1692"/>
      <c r="AH186" s="1692"/>
      <c r="AI186" s="1692"/>
      <c r="AJ186" s="1692"/>
      <c r="AK186" s="1692"/>
      <c r="AL186" s="1692"/>
      <c r="AM186" s="1692"/>
      <c r="AN186" s="1692"/>
      <c r="AO186" s="1692"/>
      <c r="AP186" s="1692"/>
      <c r="AQ186" s="1692"/>
      <c r="AR186" s="1692"/>
      <c r="AS186" s="1692"/>
      <c r="AT186" s="1692"/>
      <c r="AU186" s="1692"/>
      <c r="AV186" s="1692"/>
      <c r="AW186" s="1692"/>
      <c r="AX186" s="1692"/>
      <c r="AY186" s="1692"/>
      <c r="AZ186" s="1692"/>
      <c r="BA186" s="1692"/>
      <c r="BB186" s="1692"/>
      <c r="BC186" s="1692"/>
      <c r="BD186" s="1692"/>
      <c r="BE186" s="1692"/>
      <c r="BF186" s="1692"/>
      <c r="BG186" s="1692"/>
      <c r="BH186" s="1692"/>
      <c r="BI186" s="1692"/>
      <c r="BJ186" s="1692"/>
      <c r="BK186" s="1692"/>
      <c r="BL186" s="1692"/>
      <c r="BM186" s="1692"/>
      <c r="BN186" s="1692"/>
      <c r="BO186" s="1692"/>
      <c r="BP186" s="1692"/>
      <c r="BQ186" s="1692"/>
      <c r="BR186" s="1692"/>
      <c r="BS186" s="1692"/>
      <c r="BT186" s="1692"/>
      <c r="BU186" s="1692"/>
      <c r="BV186" s="1692"/>
      <c r="BW186" s="1692"/>
      <c r="BX186" s="1692"/>
      <c r="BY186" s="1692"/>
      <c r="BZ186" s="1692"/>
      <c r="CA186" s="1692"/>
      <c r="CB186" s="1692"/>
      <c r="CC186" s="1692"/>
      <c r="CD186" s="1692"/>
      <c r="CE186" s="1692"/>
      <c r="CF186" s="1692"/>
      <c r="CG186" s="1692"/>
      <c r="CH186" s="1692"/>
      <c r="CI186" s="1692"/>
      <c r="CJ186" s="1692"/>
      <c r="CK186" s="1692"/>
      <c r="CL186" s="1692"/>
      <c r="CM186" s="1692"/>
      <c r="CN186" s="1692"/>
      <c r="CO186" s="1692"/>
      <c r="CP186" s="1692"/>
      <c r="CQ186" s="1692"/>
      <c r="CR186" s="1692"/>
      <c r="CS186" s="1692"/>
      <c r="CT186" s="1692"/>
      <c r="CU186" s="1692"/>
      <c r="CV186" s="1692"/>
      <c r="CW186" s="1692"/>
      <c r="CX186" s="1692"/>
      <c r="CY186" s="1692"/>
      <c r="CZ186" s="1692"/>
      <c r="DA186" s="1692"/>
      <c r="DB186" s="1692"/>
      <c r="DC186" s="1692"/>
      <c r="DD186" s="1692"/>
      <c r="DE186" s="1692"/>
      <c r="DF186" s="1692"/>
      <c r="DG186" s="1692"/>
      <c r="DH186" s="1692"/>
      <c r="DI186" s="1692"/>
    </row>
    <row r="187" spans="1:113" s="1699" customFormat="1">
      <c r="A187" s="552"/>
      <c r="B187" s="1692"/>
      <c r="C187" s="1692"/>
      <c r="D187" s="1692"/>
      <c r="E187" s="1692"/>
      <c r="F187" s="1692"/>
      <c r="G187" s="1692"/>
      <c r="H187" s="1692"/>
      <c r="I187" s="1692"/>
      <c r="J187" s="1692"/>
      <c r="K187" s="1692"/>
      <c r="L187" s="1692"/>
      <c r="M187" s="1692"/>
      <c r="N187" s="1692"/>
      <c r="O187" s="1692"/>
      <c r="P187" s="1692"/>
      <c r="Q187" s="1692"/>
      <c r="R187" s="1692"/>
      <c r="S187" s="1692"/>
      <c r="T187" s="1692"/>
      <c r="U187" s="1692"/>
      <c r="V187" s="1692"/>
      <c r="W187" s="1692"/>
      <c r="X187" s="1692"/>
      <c r="Y187" s="1692"/>
      <c r="Z187" s="1692"/>
      <c r="AA187" s="1692"/>
      <c r="AB187" s="1692"/>
      <c r="AC187" s="1692"/>
      <c r="AD187" s="1692"/>
      <c r="AE187" s="1692"/>
      <c r="AF187" s="1692"/>
      <c r="AG187" s="1692"/>
      <c r="AH187" s="1692"/>
      <c r="AI187" s="1692"/>
      <c r="AJ187" s="1692"/>
      <c r="AK187" s="1692"/>
      <c r="AL187" s="1692"/>
      <c r="AM187" s="1692"/>
      <c r="AN187" s="1692"/>
      <c r="AO187" s="1692"/>
      <c r="AP187" s="1692"/>
      <c r="AQ187" s="1692"/>
      <c r="AR187" s="1692"/>
      <c r="AS187" s="1692"/>
      <c r="AT187" s="1692"/>
      <c r="AU187" s="1692"/>
      <c r="AV187" s="1692"/>
      <c r="AW187" s="1692"/>
      <c r="AX187" s="1692"/>
      <c r="AY187" s="1692"/>
      <c r="AZ187" s="1692"/>
      <c r="BA187" s="1692"/>
      <c r="BB187" s="1692"/>
      <c r="BC187" s="1692"/>
      <c r="BD187" s="1692"/>
      <c r="BE187" s="1692"/>
      <c r="BF187" s="1692"/>
      <c r="BG187" s="1692"/>
      <c r="BH187" s="1692"/>
      <c r="BI187" s="1692"/>
      <c r="BJ187" s="1692"/>
      <c r="BK187" s="1692"/>
      <c r="BL187" s="1692"/>
      <c r="BM187" s="1692"/>
      <c r="BN187" s="1692"/>
      <c r="BO187" s="1692"/>
      <c r="BP187" s="1692"/>
      <c r="BQ187" s="1692"/>
      <c r="BR187" s="1692"/>
      <c r="BS187" s="1692"/>
      <c r="BT187" s="1692"/>
      <c r="BU187" s="1692"/>
      <c r="BV187" s="1692"/>
      <c r="BW187" s="1692"/>
      <c r="BX187" s="1692"/>
      <c r="BY187" s="1692"/>
      <c r="BZ187" s="1692"/>
      <c r="CA187" s="1692"/>
      <c r="CB187" s="1692"/>
      <c r="CC187" s="1692"/>
      <c r="CD187" s="1692"/>
      <c r="CE187" s="1692"/>
      <c r="CF187" s="1692"/>
      <c r="CG187" s="1692"/>
      <c r="CH187" s="1692"/>
      <c r="CI187" s="1692"/>
      <c r="CJ187" s="1692"/>
      <c r="CK187" s="1692"/>
      <c r="CL187" s="1692"/>
      <c r="CM187" s="1692"/>
      <c r="CN187" s="1692"/>
      <c r="CO187" s="1692"/>
      <c r="CP187" s="1692"/>
      <c r="CQ187" s="1692"/>
      <c r="CR187" s="1692"/>
      <c r="CS187" s="1692"/>
      <c r="CT187" s="1692"/>
      <c r="CU187" s="1692"/>
      <c r="CV187" s="1692"/>
      <c r="CW187" s="1692"/>
      <c r="CX187" s="1692"/>
      <c r="CY187" s="1692"/>
      <c r="CZ187" s="1692"/>
      <c r="DA187" s="1692"/>
      <c r="DB187" s="1692"/>
      <c r="DC187" s="1692"/>
      <c r="DD187" s="1692"/>
      <c r="DE187" s="1692"/>
      <c r="DF187" s="1692"/>
      <c r="DG187" s="1692"/>
      <c r="DH187" s="1692"/>
      <c r="DI187" s="1692"/>
    </row>
    <row r="188" spans="1:113" s="1699" customFormat="1">
      <c r="A188" s="552"/>
      <c r="B188" s="1692"/>
      <c r="C188" s="1692"/>
      <c r="D188" s="1692"/>
      <c r="E188" s="1692"/>
      <c r="F188" s="1692"/>
      <c r="G188" s="1692"/>
      <c r="H188" s="1692"/>
      <c r="I188" s="1692"/>
      <c r="J188" s="1692"/>
      <c r="K188" s="1692"/>
      <c r="L188" s="1692"/>
      <c r="M188" s="1692"/>
      <c r="N188" s="1692"/>
      <c r="O188" s="1692"/>
      <c r="P188" s="1692"/>
      <c r="Q188" s="1692"/>
      <c r="R188" s="1692"/>
      <c r="S188" s="1692"/>
      <c r="T188" s="1692"/>
      <c r="U188" s="1692"/>
      <c r="V188" s="1692"/>
      <c r="W188" s="1692"/>
      <c r="X188" s="1692"/>
      <c r="Y188" s="1692"/>
      <c r="Z188" s="1692"/>
      <c r="AA188" s="1692"/>
      <c r="AB188" s="1692"/>
      <c r="AC188" s="1692"/>
      <c r="AD188" s="1692"/>
      <c r="AE188" s="1692"/>
      <c r="AF188" s="1692"/>
      <c r="AG188" s="1692"/>
      <c r="AH188" s="1692"/>
      <c r="AI188" s="1692"/>
      <c r="AJ188" s="1692"/>
      <c r="AK188" s="1692"/>
      <c r="AL188" s="1692"/>
      <c r="AM188" s="1692"/>
      <c r="AN188" s="1692"/>
      <c r="AO188" s="1692"/>
      <c r="AP188" s="1692"/>
      <c r="AQ188" s="1692"/>
      <c r="AR188" s="1692"/>
      <c r="AS188" s="1692"/>
      <c r="AT188" s="1692"/>
      <c r="AU188" s="1692"/>
      <c r="AV188" s="1692"/>
      <c r="AW188" s="1692"/>
      <c r="AX188" s="1692"/>
      <c r="AY188" s="1692"/>
      <c r="AZ188" s="1692"/>
      <c r="BA188" s="1692"/>
      <c r="BB188" s="1692"/>
      <c r="BC188" s="1692"/>
      <c r="BD188" s="1692"/>
      <c r="BE188" s="1692"/>
      <c r="BF188" s="1692"/>
      <c r="BG188" s="1692"/>
      <c r="BH188" s="1692"/>
      <c r="BI188" s="1692"/>
      <c r="BJ188" s="1692"/>
      <c r="BK188" s="1692"/>
      <c r="BL188" s="1692"/>
      <c r="BM188" s="1692"/>
      <c r="BN188" s="1692"/>
      <c r="BO188" s="1692"/>
      <c r="BP188" s="1692"/>
      <c r="BQ188" s="1692"/>
      <c r="BR188" s="1692"/>
      <c r="BS188" s="1692"/>
      <c r="BT188" s="1692"/>
      <c r="BU188" s="1692"/>
      <c r="BV188" s="1692"/>
      <c r="BW188" s="1692"/>
      <c r="BX188" s="1692"/>
      <c r="BY188" s="1692"/>
      <c r="BZ188" s="1692"/>
      <c r="CA188" s="1692"/>
      <c r="CB188" s="1692"/>
      <c r="CC188" s="1692"/>
      <c r="CD188" s="1692"/>
      <c r="CE188" s="1692"/>
      <c r="CF188" s="1692"/>
      <c r="CG188" s="1692"/>
      <c r="CH188" s="1692"/>
      <c r="CI188" s="1692"/>
      <c r="CJ188" s="1692"/>
      <c r="CK188" s="1692"/>
      <c r="CL188" s="1692"/>
      <c r="CM188" s="1692"/>
      <c r="CN188" s="1692"/>
      <c r="CO188" s="1692"/>
      <c r="CP188" s="1692"/>
      <c r="CQ188" s="1692"/>
      <c r="CR188" s="1692"/>
      <c r="CS188" s="1692"/>
      <c r="CT188" s="1692"/>
      <c r="CU188" s="1692"/>
      <c r="CV188" s="1692"/>
      <c r="CW188" s="1692"/>
      <c r="CX188" s="1692"/>
      <c r="CY188" s="1692"/>
      <c r="CZ188" s="1692"/>
      <c r="DA188" s="1692"/>
      <c r="DB188" s="1692"/>
      <c r="DC188" s="1692"/>
      <c r="DD188" s="1692"/>
      <c r="DE188" s="1692"/>
      <c r="DF188" s="1692"/>
      <c r="DG188" s="1692"/>
      <c r="DH188" s="1692"/>
      <c r="DI188" s="1692"/>
    </row>
    <row r="189" spans="1:113" s="1699" customFormat="1">
      <c r="A189" s="552"/>
      <c r="B189" s="1692"/>
      <c r="C189" s="1692"/>
      <c r="D189" s="1692"/>
      <c r="E189" s="1692"/>
      <c r="F189" s="1692"/>
      <c r="G189" s="1692"/>
      <c r="H189" s="1692"/>
      <c r="I189" s="1692"/>
      <c r="J189" s="1692"/>
      <c r="K189" s="1692"/>
      <c r="L189" s="1692"/>
      <c r="M189" s="1692"/>
      <c r="N189" s="1692"/>
      <c r="O189" s="1692"/>
      <c r="P189" s="1692"/>
      <c r="Q189" s="1692"/>
      <c r="R189" s="1692"/>
      <c r="S189" s="1692"/>
      <c r="T189" s="1692"/>
      <c r="U189" s="1692"/>
      <c r="V189" s="1692"/>
      <c r="W189" s="1692"/>
      <c r="X189" s="1692"/>
      <c r="Y189" s="1692"/>
      <c r="Z189" s="1692"/>
      <c r="AA189" s="1692"/>
      <c r="AB189" s="1692"/>
      <c r="AC189" s="1692"/>
      <c r="AD189" s="1692"/>
      <c r="AE189" s="1692"/>
      <c r="AF189" s="1692"/>
      <c r="AG189" s="1692"/>
      <c r="AH189" s="1692"/>
      <c r="AI189" s="1692"/>
      <c r="AJ189" s="1692"/>
      <c r="AK189" s="1692"/>
      <c r="AL189" s="1692"/>
      <c r="AM189" s="1692"/>
      <c r="AN189" s="1692"/>
      <c r="AO189" s="1692"/>
      <c r="AP189" s="1692"/>
      <c r="AQ189" s="1692"/>
      <c r="AR189" s="1692"/>
      <c r="AS189" s="1692"/>
      <c r="AT189" s="1692"/>
      <c r="AU189" s="1692"/>
      <c r="AV189" s="1692"/>
      <c r="AW189" s="1692"/>
      <c r="AX189" s="1692"/>
      <c r="AY189" s="1692"/>
      <c r="AZ189" s="1692"/>
      <c r="BA189" s="1692"/>
      <c r="BB189" s="1692"/>
      <c r="BC189" s="1692"/>
      <c r="BD189" s="1692"/>
      <c r="BE189" s="1692"/>
      <c r="BF189" s="1692"/>
      <c r="BG189" s="1692"/>
      <c r="BH189" s="1692"/>
      <c r="BI189" s="1692"/>
      <c r="BJ189" s="1692"/>
      <c r="BK189" s="1692"/>
      <c r="BL189" s="1692"/>
      <c r="BM189" s="1692"/>
      <c r="BN189" s="1692"/>
      <c r="BO189" s="1692"/>
      <c r="BP189" s="1692"/>
      <c r="BQ189" s="1692"/>
      <c r="BR189" s="1692"/>
      <c r="BS189" s="1692"/>
      <c r="BT189" s="1692"/>
      <c r="BU189" s="1692"/>
      <c r="BV189" s="1692"/>
      <c r="BW189" s="1692"/>
      <c r="BX189" s="1692"/>
      <c r="BY189" s="1692"/>
      <c r="BZ189" s="1692"/>
      <c r="CA189" s="1692"/>
      <c r="CB189" s="1692"/>
      <c r="CC189" s="1692"/>
      <c r="CD189" s="1692"/>
      <c r="CE189" s="1692"/>
      <c r="CF189" s="1692"/>
      <c r="CG189" s="1692"/>
      <c r="CH189" s="1692"/>
      <c r="CI189" s="1692"/>
      <c r="CJ189" s="1692"/>
      <c r="CK189" s="1692"/>
      <c r="CL189" s="1692"/>
      <c r="CM189" s="1692"/>
      <c r="CN189" s="1692"/>
      <c r="CO189" s="1692"/>
      <c r="CP189" s="1692"/>
      <c r="CQ189" s="1692"/>
      <c r="CR189" s="1692"/>
      <c r="CS189" s="1692"/>
      <c r="CT189" s="1692"/>
      <c r="CU189" s="1692"/>
      <c r="CV189" s="1692"/>
      <c r="CW189" s="1692"/>
      <c r="CX189" s="1692"/>
      <c r="CY189" s="1692"/>
      <c r="CZ189" s="1692"/>
      <c r="DA189" s="1692"/>
      <c r="DB189" s="1692"/>
      <c r="DC189" s="1692"/>
      <c r="DD189" s="1692"/>
      <c r="DE189" s="1692"/>
      <c r="DF189" s="1692"/>
      <c r="DG189" s="1692"/>
      <c r="DH189" s="1692"/>
      <c r="DI189" s="1692"/>
    </row>
    <row r="190" spans="1:113" s="1699" customFormat="1">
      <c r="A190" s="552"/>
      <c r="B190" s="1692"/>
      <c r="C190" s="1692"/>
      <c r="D190" s="1692"/>
      <c r="E190" s="1692"/>
      <c r="F190" s="1692"/>
      <c r="G190" s="1692"/>
      <c r="H190" s="1692"/>
      <c r="I190" s="1692"/>
      <c r="J190" s="1692"/>
      <c r="K190" s="1692"/>
      <c r="L190" s="1692"/>
      <c r="M190" s="1692"/>
      <c r="N190" s="1692"/>
      <c r="O190" s="1692"/>
      <c r="P190" s="1692"/>
      <c r="Q190" s="1692"/>
      <c r="R190" s="1692"/>
      <c r="S190" s="1692"/>
      <c r="T190" s="1692"/>
      <c r="U190" s="1692"/>
      <c r="V190" s="1692"/>
      <c r="W190" s="1692"/>
      <c r="X190" s="1692"/>
      <c r="Y190" s="1692"/>
      <c r="Z190" s="1692"/>
      <c r="AA190" s="1692"/>
      <c r="AB190" s="1692"/>
      <c r="AC190" s="1692"/>
      <c r="AD190" s="1692"/>
      <c r="AE190" s="1692"/>
      <c r="AF190" s="1692"/>
      <c r="AG190" s="1692"/>
      <c r="AH190" s="1692"/>
      <c r="AI190" s="1692"/>
      <c r="AJ190" s="1692"/>
      <c r="AK190" s="1692"/>
      <c r="AL190" s="1692"/>
      <c r="AM190" s="1692"/>
      <c r="AN190" s="1692"/>
      <c r="AO190" s="1692"/>
      <c r="AP190" s="1692"/>
      <c r="AQ190" s="1692"/>
      <c r="AR190" s="1692"/>
      <c r="AS190" s="1692"/>
      <c r="AT190" s="1692"/>
      <c r="AU190" s="1692"/>
      <c r="AV190" s="1692"/>
      <c r="AW190" s="1692"/>
      <c r="AX190" s="1692"/>
      <c r="AY190" s="1692"/>
      <c r="AZ190" s="1692"/>
      <c r="BA190" s="1692"/>
      <c r="BB190" s="1692"/>
      <c r="BC190" s="1692"/>
      <c r="BD190" s="1692"/>
      <c r="BE190" s="1692"/>
      <c r="BF190" s="1692"/>
      <c r="BG190" s="1692"/>
      <c r="BH190" s="1692"/>
      <c r="BI190" s="1692"/>
      <c r="BJ190" s="1692"/>
      <c r="BK190" s="1692"/>
      <c r="BL190" s="1692"/>
      <c r="BM190" s="1692"/>
      <c r="BN190" s="1692"/>
      <c r="BO190" s="1692"/>
      <c r="BP190" s="1692"/>
      <c r="BQ190" s="1692"/>
      <c r="BR190" s="1692"/>
      <c r="BS190" s="1692"/>
      <c r="BT190" s="1692"/>
      <c r="BU190" s="1692"/>
      <c r="BV190" s="1692"/>
      <c r="BW190" s="1692"/>
      <c r="BX190" s="1692"/>
      <c r="BY190" s="1692"/>
      <c r="BZ190" s="1692"/>
      <c r="CA190" s="1692"/>
      <c r="CB190" s="1692"/>
      <c r="CC190" s="1692"/>
      <c r="CD190" s="1692"/>
      <c r="CE190" s="1692"/>
      <c r="CF190" s="1692"/>
      <c r="CG190" s="1692"/>
      <c r="CH190" s="1692"/>
      <c r="CI190" s="1692"/>
      <c r="CJ190" s="1692"/>
      <c r="CK190" s="1692"/>
      <c r="CL190" s="1692"/>
      <c r="CM190" s="1692"/>
      <c r="CN190" s="1692"/>
      <c r="CO190" s="1692"/>
      <c r="CP190" s="1692"/>
      <c r="CQ190" s="1692"/>
      <c r="CR190" s="1692"/>
      <c r="CS190" s="1692"/>
      <c r="CT190" s="1692"/>
      <c r="CU190" s="1692"/>
      <c r="CV190" s="1692"/>
      <c r="CW190" s="1692"/>
      <c r="CX190" s="1692"/>
      <c r="CY190" s="1692"/>
      <c r="CZ190" s="1692"/>
      <c r="DA190" s="1692"/>
      <c r="DB190" s="1692"/>
      <c r="DC190" s="1692"/>
      <c r="DD190" s="1692"/>
      <c r="DE190" s="1692"/>
      <c r="DF190" s="1692"/>
      <c r="DG190" s="1692"/>
      <c r="DH190" s="1692"/>
      <c r="DI190" s="1692"/>
    </row>
    <row r="191" spans="1:113" s="1699" customFormat="1">
      <c r="A191" s="552"/>
      <c r="B191" s="1692"/>
      <c r="C191" s="1692"/>
      <c r="D191" s="1692"/>
      <c r="E191" s="1692"/>
      <c r="F191" s="1692"/>
      <c r="G191" s="1692"/>
      <c r="H191" s="1692"/>
      <c r="I191" s="1692"/>
      <c r="J191" s="1692"/>
      <c r="K191" s="1692"/>
      <c r="L191" s="1692"/>
      <c r="M191" s="1692"/>
      <c r="N191" s="1692"/>
      <c r="O191" s="1692"/>
      <c r="P191" s="1692"/>
      <c r="Q191" s="1692"/>
      <c r="R191" s="1692"/>
      <c r="S191" s="1692"/>
      <c r="T191" s="1692"/>
      <c r="U191" s="1692"/>
      <c r="V191" s="1692"/>
      <c r="W191" s="1692"/>
      <c r="X191" s="1692"/>
      <c r="Y191" s="1692"/>
      <c r="Z191" s="1692"/>
      <c r="AA191" s="1692"/>
      <c r="AB191" s="1692"/>
      <c r="AC191" s="1692"/>
      <c r="AD191" s="1692"/>
      <c r="AE191" s="1692"/>
      <c r="AF191" s="1692"/>
      <c r="AG191" s="1692"/>
      <c r="AH191" s="1692"/>
      <c r="AI191" s="1692"/>
      <c r="AJ191" s="1692"/>
      <c r="AK191" s="1692"/>
      <c r="AL191" s="1692"/>
      <c r="AM191" s="1692"/>
      <c r="AN191" s="1692"/>
      <c r="AO191" s="1692"/>
      <c r="AP191" s="1692"/>
      <c r="AQ191" s="1692"/>
      <c r="AR191" s="1692"/>
      <c r="AS191" s="1692"/>
      <c r="AT191" s="1692"/>
      <c r="AU191" s="1692"/>
      <c r="AV191" s="1692"/>
      <c r="AW191" s="1692"/>
      <c r="AX191" s="1692"/>
      <c r="AY191" s="1692"/>
      <c r="AZ191" s="1692"/>
      <c r="BA191" s="1692"/>
      <c r="BB191" s="1692"/>
      <c r="BC191" s="1692"/>
      <c r="BD191" s="1692"/>
      <c r="BE191" s="1692"/>
      <c r="BF191" s="1692"/>
      <c r="BG191" s="1692"/>
      <c r="BH191" s="1692"/>
      <c r="BI191" s="1692"/>
      <c r="BJ191" s="1692"/>
      <c r="BK191" s="1692"/>
      <c r="BL191" s="1692"/>
      <c r="BM191" s="1692"/>
      <c r="BN191" s="1692"/>
      <c r="BO191" s="1692"/>
      <c r="BP191" s="1692"/>
      <c r="BQ191" s="1692"/>
      <c r="BR191" s="1692"/>
      <c r="BS191" s="1692"/>
      <c r="BT191" s="1692"/>
      <c r="BU191" s="1692"/>
      <c r="BV191" s="1692"/>
      <c r="BW191" s="1692"/>
      <c r="BX191" s="1692"/>
      <c r="BY191" s="1692"/>
      <c r="BZ191" s="1692"/>
      <c r="CA191" s="1692"/>
      <c r="CB191" s="1692"/>
      <c r="CC191" s="1692"/>
      <c r="CD191" s="1692"/>
      <c r="CE191" s="1692"/>
      <c r="CF191" s="1692"/>
      <c r="CG191" s="1692"/>
      <c r="CH191" s="1692"/>
      <c r="CI191" s="1692"/>
      <c r="CJ191" s="1692"/>
      <c r="CK191" s="1692"/>
      <c r="CL191" s="1692"/>
      <c r="CM191" s="1692"/>
      <c r="CN191" s="1692"/>
      <c r="CO191" s="1692"/>
      <c r="CP191" s="1692"/>
      <c r="CQ191" s="1692"/>
      <c r="CR191" s="1692"/>
      <c r="CS191" s="1692"/>
      <c r="CT191" s="1692"/>
      <c r="CU191" s="1692"/>
      <c r="CV191" s="1692"/>
      <c r="CW191" s="1692"/>
      <c r="CX191" s="1692"/>
      <c r="CY191" s="1692"/>
      <c r="CZ191" s="1692"/>
      <c r="DA191" s="1692"/>
      <c r="DB191" s="1692"/>
      <c r="DC191" s="1692"/>
      <c r="DD191" s="1692"/>
      <c r="DE191" s="1692"/>
      <c r="DF191" s="1692"/>
      <c r="DG191" s="1692"/>
      <c r="DH191" s="1692"/>
      <c r="DI191" s="1692"/>
    </row>
    <row r="192" spans="1:113" s="1699" customFormat="1">
      <c r="A192" s="552"/>
      <c r="B192" s="1692"/>
      <c r="C192" s="1692"/>
      <c r="D192" s="1692"/>
      <c r="E192" s="1692"/>
      <c r="F192" s="1692"/>
      <c r="G192" s="1692"/>
      <c r="H192" s="1692"/>
      <c r="I192" s="1692"/>
      <c r="J192" s="1692"/>
      <c r="K192" s="1692"/>
      <c r="L192" s="1692"/>
      <c r="M192" s="1692"/>
      <c r="N192" s="1692"/>
      <c r="O192" s="1692"/>
      <c r="P192" s="1692"/>
      <c r="Q192" s="1692"/>
      <c r="R192" s="1692"/>
      <c r="S192" s="1692"/>
      <c r="T192" s="1692"/>
      <c r="U192" s="1692"/>
      <c r="V192" s="1692"/>
      <c r="W192" s="1692"/>
      <c r="X192" s="1692"/>
      <c r="Y192" s="1692"/>
      <c r="Z192" s="1692"/>
      <c r="AA192" s="1692"/>
      <c r="AB192" s="1692"/>
      <c r="AC192" s="1692"/>
      <c r="AD192" s="1692"/>
      <c r="AE192" s="1692"/>
      <c r="AF192" s="1692"/>
      <c r="AG192" s="1692"/>
      <c r="AH192" s="1692"/>
      <c r="AI192" s="1692"/>
      <c r="AJ192" s="1692"/>
      <c r="AK192" s="1692"/>
      <c r="AL192" s="1692"/>
      <c r="AM192" s="1692"/>
      <c r="AN192" s="1692"/>
      <c r="AO192" s="1692"/>
      <c r="AP192" s="1692"/>
      <c r="AQ192" s="1692"/>
      <c r="AR192" s="1692"/>
      <c r="AS192" s="1692"/>
      <c r="AT192" s="1692"/>
      <c r="AU192" s="1692"/>
      <c r="AV192" s="1692"/>
      <c r="AW192" s="1692"/>
      <c r="AX192" s="1692"/>
      <c r="AY192" s="1692"/>
      <c r="AZ192" s="1692"/>
      <c r="BA192" s="1692"/>
      <c r="BB192" s="1692"/>
      <c r="BC192" s="1692"/>
      <c r="BD192" s="1692"/>
      <c r="BE192" s="1692"/>
      <c r="BF192" s="1692"/>
      <c r="BG192" s="1692"/>
      <c r="BH192" s="1692"/>
      <c r="BI192" s="1692"/>
      <c r="BJ192" s="1692"/>
      <c r="BK192" s="1692"/>
      <c r="BL192" s="1692"/>
      <c r="BM192" s="1692"/>
      <c r="BN192" s="1692"/>
      <c r="BO192" s="1692"/>
      <c r="BP192" s="1692"/>
      <c r="BQ192" s="1692"/>
      <c r="BR192" s="1692"/>
      <c r="BS192" s="1692"/>
      <c r="BT192" s="1692"/>
      <c r="BU192" s="1692"/>
      <c r="BV192" s="1692"/>
      <c r="BW192" s="1692"/>
      <c r="BX192" s="1692"/>
      <c r="BY192" s="1692"/>
      <c r="BZ192" s="1692"/>
      <c r="CA192" s="1692"/>
      <c r="CB192" s="1692"/>
      <c r="CC192" s="1692"/>
      <c r="CD192" s="1692"/>
      <c r="CE192" s="1692"/>
      <c r="CF192" s="1692"/>
      <c r="CG192" s="1692"/>
      <c r="CH192" s="1692"/>
      <c r="CI192" s="1692"/>
      <c r="CJ192" s="1692"/>
      <c r="CK192" s="1692"/>
      <c r="CL192" s="1692"/>
      <c r="CM192" s="1692"/>
      <c r="CN192" s="1692"/>
      <c r="CO192" s="1692"/>
      <c r="CP192" s="1692"/>
      <c r="CQ192" s="1692"/>
      <c r="CR192" s="1692"/>
      <c r="CS192" s="1692"/>
      <c r="CT192" s="1692"/>
      <c r="CU192" s="1692"/>
      <c r="CV192" s="1692"/>
      <c r="CW192" s="1692"/>
      <c r="CX192" s="1692"/>
      <c r="CY192" s="1692"/>
      <c r="CZ192" s="1692"/>
      <c r="DA192" s="1692"/>
      <c r="DB192" s="1692"/>
      <c r="DC192" s="1692"/>
      <c r="DD192" s="1692"/>
      <c r="DE192" s="1692"/>
      <c r="DF192" s="1692"/>
      <c r="DG192" s="1692"/>
      <c r="DH192" s="1692"/>
      <c r="DI192" s="1692"/>
    </row>
    <row r="193" spans="1:113" s="1699" customFormat="1">
      <c r="A193" s="552"/>
      <c r="B193" s="1692"/>
      <c r="C193" s="1692"/>
      <c r="D193" s="1692"/>
      <c r="E193" s="1692"/>
      <c r="F193" s="1692"/>
      <c r="G193" s="1692"/>
      <c r="H193" s="1692"/>
      <c r="I193" s="1692"/>
      <c r="J193" s="1692"/>
      <c r="K193" s="1692"/>
      <c r="L193" s="1692"/>
      <c r="M193" s="1692"/>
      <c r="N193" s="1692"/>
      <c r="O193" s="1692"/>
      <c r="P193" s="1692"/>
      <c r="Q193" s="1692"/>
      <c r="R193" s="1692"/>
      <c r="S193" s="1692"/>
      <c r="T193" s="1692"/>
      <c r="U193" s="1692"/>
      <c r="V193" s="1692"/>
      <c r="W193" s="1692"/>
      <c r="X193" s="1692"/>
      <c r="Y193" s="1692"/>
      <c r="Z193" s="1692"/>
      <c r="AA193" s="1692"/>
      <c r="AB193" s="1692"/>
      <c r="AC193" s="1692"/>
      <c r="AD193" s="1692"/>
      <c r="AE193" s="1692"/>
      <c r="AF193" s="1692"/>
      <c r="AG193" s="1692"/>
      <c r="AH193" s="1692"/>
      <c r="AI193" s="1692"/>
      <c r="AJ193" s="1692"/>
      <c r="AK193" s="1692"/>
      <c r="AL193" s="1692"/>
      <c r="AM193" s="1692"/>
      <c r="AN193" s="1692"/>
      <c r="AO193" s="1692"/>
      <c r="AP193" s="1692"/>
      <c r="AQ193" s="1692"/>
      <c r="AR193" s="1692"/>
      <c r="AS193" s="1692"/>
      <c r="AT193" s="1692"/>
      <c r="AU193" s="1692"/>
      <c r="AV193" s="1692"/>
      <c r="AW193" s="1692"/>
      <c r="AX193" s="1692"/>
      <c r="AY193" s="1692"/>
      <c r="AZ193" s="1692"/>
      <c r="BA193" s="1692"/>
      <c r="BB193" s="1692"/>
      <c r="BC193" s="1692"/>
      <c r="BD193" s="1692"/>
      <c r="BE193" s="1692"/>
      <c r="BF193" s="1692"/>
      <c r="BG193" s="1692"/>
      <c r="BH193" s="1692"/>
      <c r="BI193" s="1692"/>
      <c r="BJ193" s="1692"/>
      <c r="BK193" s="1692"/>
      <c r="BL193" s="1692"/>
      <c r="BM193" s="1692"/>
      <c r="BN193" s="1692"/>
      <c r="BO193" s="1692"/>
      <c r="BP193" s="1692"/>
      <c r="BQ193" s="1692"/>
      <c r="BR193" s="1692"/>
      <c r="BS193" s="1692"/>
      <c r="BT193" s="1692"/>
      <c r="BU193" s="1692"/>
      <c r="BV193" s="1692"/>
      <c r="BW193" s="1692"/>
      <c r="BX193" s="1692"/>
      <c r="BY193" s="1692"/>
      <c r="BZ193" s="1692"/>
      <c r="CA193" s="1692"/>
      <c r="CB193" s="1692"/>
      <c r="CC193" s="1692"/>
      <c r="CD193" s="1692"/>
      <c r="CE193" s="1692"/>
      <c r="CF193" s="1692"/>
      <c r="CG193" s="1692"/>
      <c r="CH193" s="1692"/>
      <c r="CI193" s="1692"/>
      <c r="CJ193" s="1692"/>
      <c r="CK193" s="1692"/>
      <c r="CL193" s="1692"/>
      <c r="CM193" s="1692"/>
      <c r="CN193" s="1692"/>
      <c r="CO193" s="1692"/>
      <c r="CP193" s="1692"/>
      <c r="CQ193" s="1692"/>
      <c r="CR193" s="1692"/>
      <c r="CS193" s="1692"/>
      <c r="CT193" s="1692"/>
      <c r="CU193" s="1692"/>
      <c r="CV193" s="1692"/>
      <c r="CW193" s="1692"/>
      <c r="CX193" s="1692"/>
      <c r="CY193" s="1692"/>
      <c r="CZ193" s="1692"/>
      <c r="DA193" s="1692"/>
      <c r="DB193" s="1692"/>
      <c r="DC193" s="1692"/>
      <c r="DD193" s="1692"/>
      <c r="DE193" s="1692"/>
      <c r="DF193" s="1692"/>
      <c r="DG193" s="1692"/>
      <c r="DH193" s="1692"/>
      <c r="DI193" s="1692"/>
    </row>
    <row r="194" spans="1:113" s="1699" customFormat="1">
      <c r="A194" s="552"/>
      <c r="B194" s="1692"/>
      <c r="C194" s="1692"/>
      <c r="D194" s="1692"/>
      <c r="E194" s="1692"/>
      <c r="F194" s="1692"/>
      <c r="G194" s="1692"/>
      <c r="H194" s="1692"/>
      <c r="I194" s="1692"/>
      <c r="J194" s="1692"/>
      <c r="K194" s="1692"/>
      <c r="L194" s="1692"/>
      <c r="M194" s="1692"/>
      <c r="N194" s="1692"/>
      <c r="O194" s="1692"/>
      <c r="P194" s="1692"/>
      <c r="Q194" s="1692"/>
      <c r="R194" s="1692"/>
      <c r="S194" s="1692"/>
      <c r="T194" s="1692"/>
      <c r="U194" s="1692"/>
      <c r="V194" s="1692"/>
      <c r="W194" s="1692"/>
      <c r="X194" s="1692"/>
      <c r="Y194" s="1692"/>
      <c r="Z194" s="1692"/>
      <c r="AA194" s="1692"/>
      <c r="AB194" s="1692"/>
      <c r="AC194" s="1692"/>
      <c r="AD194" s="1692"/>
      <c r="AE194" s="1692"/>
      <c r="AF194" s="1692"/>
      <c r="AG194" s="1692"/>
      <c r="AH194" s="1692"/>
      <c r="AI194" s="1692"/>
      <c r="AJ194" s="1692"/>
      <c r="AK194" s="1692"/>
      <c r="AL194" s="1692"/>
      <c r="AM194" s="1692"/>
      <c r="AN194" s="1692"/>
      <c r="AO194" s="1692"/>
      <c r="AP194" s="1692"/>
      <c r="AQ194" s="1692"/>
      <c r="AR194" s="1692"/>
      <c r="AS194" s="1692"/>
      <c r="AT194" s="1692"/>
      <c r="AU194" s="1692"/>
      <c r="AV194" s="1692"/>
      <c r="AW194" s="1692"/>
      <c r="AX194" s="1692"/>
      <c r="AY194" s="1692"/>
      <c r="AZ194" s="1692"/>
      <c r="BA194" s="1692"/>
      <c r="BB194" s="1692"/>
      <c r="BC194" s="1692"/>
      <c r="BD194" s="1692"/>
      <c r="BE194" s="1692"/>
      <c r="BF194" s="1692"/>
      <c r="BG194" s="1692"/>
      <c r="BH194" s="1692"/>
      <c r="BI194" s="1692"/>
      <c r="BJ194" s="1692"/>
      <c r="BK194" s="1692"/>
      <c r="BL194" s="1692"/>
      <c r="BM194" s="1692"/>
      <c r="BN194" s="1692"/>
      <c r="BO194" s="1692"/>
      <c r="BP194" s="1692"/>
      <c r="BQ194" s="1692"/>
      <c r="BR194" s="1692"/>
      <c r="BS194" s="1692"/>
      <c r="BT194" s="1692"/>
      <c r="BU194" s="1692"/>
      <c r="BV194" s="1692"/>
      <c r="BW194" s="1692"/>
      <c r="BX194" s="1692"/>
      <c r="BY194" s="1692"/>
      <c r="BZ194" s="1692"/>
      <c r="CA194" s="1692"/>
      <c r="CB194" s="1692"/>
      <c r="CC194" s="1692"/>
      <c r="CD194" s="1692"/>
      <c r="CE194" s="1692"/>
      <c r="CF194" s="1692"/>
      <c r="CG194" s="1692"/>
      <c r="CH194" s="1692"/>
      <c r="CI194" s="1692"/>
      <c r="CJ194" s="1692"/>
      <c r="CK194" s="1692"/>
      <c r="CL194" s="1692"/>
      <c r="CM194" s="1692"/>
      <c r="CN194" s="1692"/>
      <c r="CO194" s="1692"/>
      <c r="CP194" s="1692"/>
      <c r="CQ194" s="1692"/>
      <c r="CR194" s="1692"/>
      <c r="CS194" s="1692"/>
      <c r="CT194" s="1692"/>
      <c r="CU194" s="1692"/>
      <c r="CV194" s="1692"/>
      <c r="CW194" s="1692"/>
      <c r="CX194" s="1692"/>
      <c r="CY194" s="1692"/>
      <c r="CZ194" s="1692"/>
      <c r="DA194" s="1692"/>
      <c r="DB194" s="1692"/>
      <c r="DC194" s="1692"/>
      <c r="DD194" s="1692"/>
      <c r="DE194" s="1692"/>
      <c r="DF194" s="1692"/>
      <c r="DG194" s="1692"/>
      <c r="DH194" s="1692"/>
      <c r="DI194" s="1692"/>
    </row>
    <row r="195" spans="1:113" s="1699" customFormat="1">
      <c r="A195" s="552"/>
      <c r="B195" s="1692"/>
      <c r="C195" s="1692"/>
      <c r="D195" s="1692"/>
      <c r="E195" s="1692"/>
      <c r="F195" s="1692"/>
      <c r="G195" s="1692"/>
      <c r="H195" s="1692"/>
      <c r="I195" s="1692"/>
      <c r="J195" s="1692"/>
      <c r="K195" s="1692"/>
      <c r="L195" s="1692"/>
      <c r="M195" s="1692"/>
      <c r="N195" s="1692"/>
      <c r="O195" s="1692"/>
      <c r="P195" s="1692"/>
      <c r="Q195" s="1692"/>
      <c r="R195" s="1692"/>
      <c r="S195" s="1692"/>
      <c r="T195" s="1692"/>
      <c r="U195" s="1692"/>
      <c r="V195" s="1692"/>
      <c r="W195" s="1692"/>
      <c r="X195" s="1692"/>
      <c r="Y195" s="1692"/>
      <c r="Z195" s="1692"/>
      <c r="AA195" s="1692"/>
      <c r="AB195" s="1692"/>
      <c r="AC195" s="1692"/>
      <c r="AD195" s="1692"/>
      <c r="AE195" s="1692"/>
      <c r="AF195" s="1692"/>
      <c r="AG195" s="1692"/>
      <c r="AH195" s="1692"/>
      <c r="AI195" s="1692"/>
      <c r="AJ195" s="1692"/>
      <c r="AK195" s="1692"/>
      <c r="AL195" s="1692"/>
      <c r="AM195" s="1692"/>
      <c r="AN195" s="1692"/>
      <c r="AO195" s="1692"/>
      <c r="AP195" s="1692"/>
      <c r="AQ195" s="1692"/>
      <c r="AR195" s="1692"/>
      <c r="AS195" s="1692"/>
      <c r="AT195" s="1692"/>
      <c r="AU195" s="1692"/>
      <c r="AV195" s="1692"/>
      <c r="AW195" s="1692"/>
      <c r="AX195" s="1692"/>
      <c r="AY195" s="1692"/>
      <c r="AZ195" s="1692"/>
      <c r="BA195" s="1692"/>
      <c r="BB195" s="1692"/>
      <c r="BC195" s="1692"/>
      <c r="BD195" s="1692"/>
      <c r="BE195" s="1692"/>
      <c r="BF195" s="1692"/>
      <c r="BG195" s="1692"/>
      <c r="BH195" s="1692"/>
      <c r="BI195" s="1692"/>
      <c r="BJ195" s="1692"/>
      <c r="BK195" s="1692"/>
      <c r="BL195" s="1692"/>
      <c r="BM195" s="1692"/>
      <c r="BN195" s="1692"/>
      <c r="BO195" s="1692"/>
      <c r="BP195" s="1692"/>
      <c r="BQ195" s="1692"/>
      <c r="BR195" s="1692"/>
      <c r="BS195" s="1692"/>
      <c r="BT195" s="1692"/>
      <c r="BU195" s="1692"/>
      <c r="BV195" s="1692"/>
      <c r="BW195" s="1692"/>
      <c r="BX195" s="1692"/>
      <c r="BY195" s="1692"/>
      <c r="BZ195" s="1692"/>
      <c r="CA195" s="1692"/>
      <c r="CB195" s="1692"/>
      <c r="CC195" s="1692"/>
      <c r="CD195" s="1692"/>
      <c r="CE195" s="1692"/>
      <c r="CF195" s="1692"/>
      <c r="CG195" s="1692"/>
      <c r="CH195" s="1692"/>
      <c r="CI195" s="1692"/>
      <c r="CJ195" s="1692"/>
      <c r="CK195" s="1692"/>
      <c r="CL195" s="1692"/>
      <c r="CM195" s="1692"/>
      <c r="CN195" s="1692"/>
      <c r="CO195" s="1692"/>
      <c r="CP195" s="1692"/>
      <c r="CQ195" s="1692"/>
      <c r="CR195" s="1692"/>
      <c r="CS195" s="1692"/>
      <c r="CT195" s="1692"/>
      <c r="CU195" s="1692"/>
      <c r="CV195" s="1692"/>
      <c r="CW195" s="1692"/>
      <c r="CX195" s="1692"/>
      <c r="CY195" s="1692"/>
      <c r="CZ195" s="1692"/>
      <c r="DA195" s="1692"/>
      <c r="DB195" s="1692"/>
      <c r="DC195" s="1692"/>
      <c r="DD195" s="1692"/>
      <c r="DE195" s="1692"/>
      <c r="DF195" s="1692"/>
      <c r="DG195" s="1692"/>
      <c r="DH195" s="1692"/>
      <c r="DI195" s="1692"/>
    </row>
    <row r="196" spans="1:113" s="1699" customFormat="1">
      <c r="A196" s="552"/>
      <c r="B196" s="1692"/>
      <c r="C196" s="1692"/>
      <c r="D196" s="1692"/>
      <c r="E196" s="1692"/>
      <c r="F196" s="1692"/>
      <c r="G196" s="1692"/>
      <c r="H196" s="1692"/>
      <c r="I196" s="1692"/>
      <c r="J196" s="1692"/>
      <c r="K196" s="1692"/>
      <c r="L196" s="1692"/>
      <c r="M196" s="1692"/>
      <c r="N196" s="1692"/>
      <c r="O196" s="1692"/>
      <c r="P196" s="1692"/>
      <c r="Q196" s="1692"/>
      <c r="R196" s="1692"/>
      <c r="S196" s="1692"/>
      <c r="T196" s="1692"/>
      <c r="U196" s="1692"/>
      <c r="V196" s="1692"/>
      <c r="W196" s="1692"/>
      <c r="X196" s="1692"/>
      <c r="Y196" s="1692"/>
      <c r="Z196" s="1692"/>
      <c r="AA196" s="1692"/>
      <c r="AB196" s="1692"/>
      <c r="AC196" s="1692"/>
      <c r="AD196" s="1692"/>
      <c r="AE196" s="1692"/>
      <c r="AF196" s="1692"/>
      <c r="AG196" s="1692"/>
      <c r="AH196" s="1692"/>
      <c r="AI196" s="1692"/>
      <c r="AJ196" s="1692"/>
      <c r="AK196" s="1692"/>
      <c r="AL196" s="1692"/>
      <c r="AM196" s="1692"/>
      <c r="AN196" s="1692"/>
      <c r="AO196" s="1692"/>
      <c r="AP196" s="1692"/>
      <c r="AQ196" s="1692"/>
      <c r="AR196" s="1692"/>
      <c r="AS196" s="1692"/>
      <c r="AT196" s="1692"/>
      <c r="AU196" s="1692"/>
      <c r="AV196" s="1692"/>
      <c r="AW196" s="1692"/>
      <c r="AX196" s="1692"/>
      <c r="AY196" s="1692"/>
      <c r="AZ196" s="1692"/>
      <c r="BA196" s="1692"/>
      <c r="BB196" s="1692"/>
      <c r="BC196" s="1692"/>
      <c r="BD196" s="1692"/>
      <c r="BE196" s="1692"/>
      <c r="BF196" s="1692"/>
      <c r="BG196" s="1692"/>
      <c r="BH196" s="1692"/>
      <c r="BI196" s="1692"/>
      <c r="BJ196" s="1692"/>
      <c r="BK196" s="1692"/>
      <c r="BL196" s="1692"/>
      <c r="BM196" s="1692"/>
      <c r="BN196" s="1692"/>
      <c r="BO196" s="1692"/>
      <c r="BP196" s="1692"/>
      <c r="BQ196" s="1692"/>
      <c r="BR196" s="1692"/>
      <c r="BS196" s="1692"/>
      <c r="BT196" s="1692"/>
      <c r="BU196" s="1692"/>
      <c r="BV196" s="1692"/>
      <c r="BW196" s="1692"/>
      <c r="BX196" s="1692"/>
      <c r="BY196" s="1692"/>
      <c r="BZ196" s="1692"/>
      <c r="CA196" s="1692"/>
      <c r="CB196" s="1692"/>
      <c r="CC196" s="1692"/>
      <c r="CD196" s="1692"/>
      <c r="CE196" s="1692"/>
      <c r="CF196" s="1692"/>
      <c r="CG196" s="1692"/>
      <c r="CH196" s="1692"/>
      <c r="CI196" s="1692"/>
      <c r="CJ196" s="1692"/>
      <c r="CK196" s="1692"/>
      <c r="CL196" s="1692"/>
      <c r="CM196" s="1692"/>
      <c r="CN196" s="1692"/>
      <c r="CO196" s="1692"/>
      <c r="CP196" s="1692"/>
      <c r="CQ196" s="1692"/>
      <c r="CR196" s="1692"/>
      <c r="CS196" s="1692"/>
      <c r="CT196" s="1692"/>
      <c r="CU196" s="1692"/>
      <c r="CV196" s="1692"/>
      <c r="CW196" s="1692"/>
      <c r="CX196" s="1692"/>
      <c r="CY196" s="1692"/>
      <c r="CZ196" s="1692"/>
      <c r="DA196" s="1692"/>
      <c r="DB196" s="1692"/>
      <c r="DC196" s="1692"/>
      <c r="DD196" s="1692"/>
      <c r="DE196" s="1692"/>
      <c r="DF196" s="1692"/>
      <c r="DG196" s="1692"/>
      <c r="DH196" s="1692"/>
      <c r="DI196" s="1692"/>
    </row>
    <row r="197" spans="1:113" s="1699" customFormat="1">
      <c r="A197" s="552"/>
      <c r="B197" s="1692"/>
      <c r="C197" s="1692"/>
      <c r="D197" s="1692"/>
      <c r="E197" s="1692"/>
      <c r="F197" s="1692"/>
      <c r="G197" s="1692"/>
      <c r="H197" s="1692"/>
      <c r="I197" s="1692"/>
      <c r="J197" s="1692"/>
      <c r="K197" s="1692"/>
      <c r="L197" s="1692"/>
      <c r="M197" s="1692"/>
      <c r="N197" s="1692"/>
      <c r="O197" s="1692"/>
      <c r="P197" s="1692"/>
      <c r="Q197" s="1692"/>
      <c r="R197" s="1692"/>
      <c r="S197" s="1692"/>
      <c r="T197" s="1692"/>
      <c r="U197" s="1692"/>
      <c r="V197" s="1692"/>
      <c r="W197" s="1692"/>
      <c r="X197" s="1692"/>
      <c r="Y197" s="1692"/>
      <c r="Z197" s="1692"/>
      <c r="AA197" s="1692"/>
      <c r="AB197" s="1692"/>
      <c r="AC197" s="1692"/>
      <c r="AD197" s="1692"/>
      <c r="AE197" s="1692"/>
      <c r="AF197" s="1692"/>
      <c r="AG197" s="1692"/>
      <c r="AH197" s="1692"/>
      <c r="AI197" s="1692"/>
      <c r="AJ197" s="1692"/>
      <c r="AK197" s="1692"/>
      <c r="AL197" s="1692"/>
      <c r="AM197" s="1692"/>
      <c r="AN197" s="1692"/>
      <c r="AO197" s="1692"/>
      <c r="AP197" s="1692"/>
      <c r="AQ197" s="1692"/>
      <c r="AR197" s="1692"/>
      <c r="AS197" s="1692"/>
      <c r="AT197" s="1692"/>
      <c r="AU197" s="1692"/>
      <c r="AV197" s="1692"/>
      <c r="AW197" s="1692"/>
      <c r="AX197" s="1692"/>
      <c r="AY197" s="1692"/>
      <c r="AZ197" s="1692"/>
      <c r="BA197" s="1692"/>
      <c r="BB197" s="1692"/>
      <c r="BC197" s="1692"/>
      <c r="BD197" s="1692"/>
      <c r="BE197" s="1692"/>
      <c r="BF197" s="1692"/>
      <c r="BG197" s="1692"/>
      <c r="BH197" s="1692"/>
      <c r="BI197" s="1692"/>
      <c r="BJ197" s="1692"/>
      <c r="BK197" s="1692"/>
      <c r="BL197" s="1692"/>
      <c r="BM197" s="1692"/>
      <c r="BN197" s="1692"/>
      <c r="BO197" s="1692"/>
      <c r="BP197" s="1692"/>
      <c r="BQ197" s="1692"/>
      <c r="BR197" s="1692"/>
      <c r="BS197" s="1692"/>
      <c r="BT197" s="1692"/>
      <c r="BU197" s="1692"/>
      <c r="BV197" s="1692"/>
      <c r="BW197" s="1692"/>
      <c r="BX197" s="1692"/>
      <c r="BY197" s="1692"/>
      <c r="BZ197" s="1692"/>
      <c r="CA197" s="1692"/>
      <c r="CB197" s="1692"/>
      <c r="CC197" s="1692"/>
      <c r="CD197" s="1692"/>
      <c r="CE197" s="1692"/>
      <c r="CF197" s="1692"/>
      <c r="CG197" s="1692"/>
      <c r="CH197" s="1692"/>
      <c r="CI197" s="1692"/>
      <c r="CJ197" s="1692"/>
      <c r="CK197" s="1692"/>
      <c r="CL197" s="1692"/>
      <c r="CM197" s="1692"/>
      <c r="CN197" s="1692"/>
      <c r="CO197" s="1692"/>
      <c r="CP197" s="1692"/>
      <c r="CQ197" s="1692"/>
      <c r="CR197" s="1692"/>
      <c r="CS197" s="1692"/>
      <c r="CT197" s="1692"/>
      <c r="CU197" s="1692"/>
      <c r="CV197" s="1692"/>
      <c r="CW197" s="1692"/>
      <c r="CX197" s="1692"/>
      <c r="CY197" s="1692"/>
      <c r="CZ197" s="1692"/>
      <c r="DA197" s="1692"/>
      <c r="DB197" s="1692"/>
      <c r="DC197" s="1692"/>
      <c r="DD197" s="1692"/>
      <c r="DE197" s="1692"/>
      <c r="DF197" s="1692"/>
      <c r="DG197" s="1692"/>
      <c r="DH197" s="1692"/>
      <c r="DI197" s="1692"/>
    </row>
    <row r="198" spans="1:113" s="1699" customFormat="1">
      <c r="A198" s="552"/>
      <c r="B198" s="1692"/>
      <c r="C198" s="1692"/>
      <c r="D198" s="1692"/>
      <c r="E198" s="1692"/>
      <c r="F198" s="1692"/>
      <c r="G198" s="1692"/>
      <c r="H198" s="1692"/>
      <c r="I198" s="1692"/>
      <c r="J198" s="1692"/>
      <c r="K198" s="1692"/>
      <c r="L198" s="1692"/>
      <c r="M198" s="1692"/>
      <c r="N198" s="1692"/>
      <c r="O198" s="1692"/>
      <c r="P198" s="1692"/>
      <c r="Q198" s="1692"/>
      <c r="R198" s="1692"/>
      <c r="S198" s="1692"/>
      <c r="T198" s="1692"/>
      <c r="U198" s="1692"/>
      <c r="V198" s="1692"/>
      <c r="W198" s="1692"/>
      <c r="X198" s="1692"/>
      <c r="Y198" s="1692"/>
      <c r="Z198" s="1692"/>
      <c r="AA198" s="1692"/>
      <c r="AB198" s="1692"/>
      <c r="AC198" s="1692"/>
      <c r="AD198" s="1692"/>
      <c r="AE198" s="1692"/>
      <c r="AF198" s="1692"/>
      <c r="AG198" s="1692"/>
      <c r="AH198" s="1692"/>
      <c r="AI198" s="1692"/>
      <c r="AJ198" s="1692"/>
      <c r="AK198" s="1692"/>
      <c r="AL198" s="1692"/>
      <c r="AM198" s="1692"/>
      <c r="AN198" s="1692"/>
      <c r="AO198" s="1692"/>
      <c r="AP198" s="1692"/>
      <c r="AQ198" s="1692"/>
      <c r="AR198" s="1692"/>
      <c r="AS198" s="1692"/>
      <c r="AT198" s="1692"/>
      <c r="AU198" s="1692"/>
      <c r="AV198" s="1692"/>
      <c r="AW198" s="1692"/>
      <c r="AX198" s="1692"/>
      <c r="AY198" s="1692"/>
      <c r="AZ198" s="1692"/>
      <c r="BA198" s="1692"/>
      <c r="BB198" s="1692"/>
      <c r="BC198" s="1692"/>
      <c r="BD198" s="1692"/>
      <c r="BE198" s="1692"/>
      <c r="BF198" s="1692"/>
      <c r="BG198" s="1692"/>
      <c r="BH198" s="1692"/>
      <c r="BI198" s="1692"/>
      <c r="BJ198" s="1692"/>
      <c r="BK198" s="1692"/>
      <c r="BL198" s="1692"/>
      <c r="BM198" s="1692"/>
      <c r="BN198" s="1692"/>
      <c r="BO198" s="1692"/>
      <c r="BP198" s="1692"/>
      <c r="BQ198" s="1692"/>
      <c r="BR198" s="1692"/>
      <c r="BS198" s="1692"/>
      <c r="BT198" s="1692"/>
      <c r="BU198" s="1692"/>
      <c r="BV198" s="1692"/>
      <c r="BW198" s="1692"/>
      <c r="BX198" s="1692"/>
      <c r="BY198" s="1692"/>
      <c r="BZ198" s="1692"/>
      <c r="CA198" s="1692"/>
      <c r="CB198" s="1692"/>
      <c r="CC198" s="1692"/>
      <c r="CD198" s="1692"/>
      <c r="CE198" s="1692"/>
      <c r="CF198" s="1692"/>
      <c r="CG198" s="1692"/>
      <c r="CH198" s="1692"/>
      <c r="CI198" s="1692"/>
      <c r="CJ198" s="1692"/>
      <c r="CK198" s="1692"/>
      <c r="CL198" s="1692"/>
      <c r="CM198" s="1692"/>
      <c r="CN198" s="1692"/>
      <c r="CO198" s="1692"/>
      <c r="CP198" s="1692"/>
      <c r="CQ198" s="1692"/>
      <c r="CR198" s="1692"/>
      <c r="CS198" s="1692"/>
      <c r="CT198" s="1692"/>
      <c r="CU198" s="1692"/>
      <c r="CV198" s="1692"/>
      <c r="CW198" s="1692"/>
      <c r="CX198" s="1692"/>
      <c r="CY198" s="1692"/>
      <c r="CZ198" s="1692"/>
      <c r="DA198" s="1692"/>
      <c r="DB198" s="1692"/>
      <c r="DC198" s="1692"/>
      <c r="DD198" s="1692"/>
      <c r="DE198" s="1692"/>
      <c r="DF198" s="1692"/>
      <c r="DG198" s="1692"/>
      <c r="DH198" s="1692"/>
      <c r="DI198" s="1692"/>
    </row>
    <row r="199" spans="1:113" s="1699" customFormat="1">
      <c r="A199" s="552"/>
      <c r="B199" s="1692"/>
      <c r="C199" s="1692"/>
      <c r="D199" s="1692"/>
      <c r="E199" s="1692"/>
      <c r="F199" s="1692"/>
      <c r="G199" s="1692"/>
      <c r="H199" s="1692"/>
      <c r="I199" s="1692"/>
      <c r="J199" s="1692"/>
      <c r="K199" s="1692"/>
      <c r="L199" s="1692"/>
      <c r="M199" s="1692"/>
      <c r="N199" s="1692"/>
      <c r="O199" s="1692"/>
      <c r="P199" s="1692"/>
      <c r="Q199" s="1692"/>
      <c r="R199" s="1692"/>
      <c r="S199" s="1692"/>
      <c r="T199" s="1692"/>
      <c r="U199" s="1692"/>
      <c r="V199" s="1692"/>
      <c r="W199" s="1692"/>
      <c r="X199" s="1692"/>
      <c r="Y199" s="1692"/>
      <c r="Z199" s="1692"/>
      <c r="AA199" s="1692"/>
      <c r="AB199" s="1692"/>
      <c r="AC199" s="1692"/>
      <c r="AD199" s="1692"/>
      <c r="AE199" s="1692"/>
      <c r="AF199" s="1692"/>
      <c r="AG199" s="1692"/>
      <c r="AH199" s="1692"/>
      <c r="AI199" s="1692"/>
      <c r="AJ199" s="1692"/>
      <c r="AK199" s="1692"/>
      <c r="AL199" s="1692"/>
      <c r="AM199" s="1692"/>
      <c r="AN199" s="1692"/>
      <c r="AO199" s="1692"/>
      <c r="AP199" s="1692"/>
      <c r="AQ199" s="1692"/>
      <c r="AR199" s="1692"/>
      <c r="AS199" s="1692"/>
      <c r="AT199" s="1692"/>
      <c r="AU199" s="1692"/>
      <c r="AV199" s="1692"/>
      <c r="AW199" s="1692"/>
      <c r="AX199" s="1692"/>
      <c r="AY199" s="1692"/>
      <c r="AZ199" s="1692"/>
      <c r="BA199" s="1692"/>
      <c r="BB199" s="1692"/>
      <c r="BC199" s="1692"/>
      <c r="BD199" s="1692"/>
      <c r="BE199" s="1692"/>
      <c r="BF199" s="1692"/>
      <c r="BG199" s="1692"/>
      <c r="BH199" s="1692"/>
      <c r="BI199" s="1692"/>
      <c r="BJ199" s="1692"/>
      <c r="BK199" s="1692"/>
      <c r="BL199" s="1692"/>
      <c r="BM199" s="1692"/>
      <c r="BN199" s="1692"/>
      <c r="BO199" s="1692"/>
      <c r="BP199" s="1692"/>
      <c r="BQ199" s="1692"/>
      <c r="BR199" s="1692"/>
      <c r="BS199" s="1692"/>
      <c r="BT199" s="1692"/>
      <c r="BU199" s="1692"/>
      <c r="BV199" s="1692"/>
      <c r="BW199" s="1692"/>
      <c r="BX199" s="1692"/>
      <c r="BY199" s="1692"/>
      <c r="BZ199" s="1692"/>
      <c r="CA199" s="1692"/>
      <c r="CB199" s="1692"/>
      <c r="CC199" s="1692"/>
      <c r="CD199" s="1692"/>
      <c r="CE199" s="1692"/>
      <c r="CF199" s="1692"/>
      <c r="CG199" s="1692"/>
      <c r="CH199" s="1692"/>
      <c r="CI199" s="1692"/>
      <c r="CJ199" s="1692"/>
      <c r="CK199" s="1692"/>
      <c r="CL199" s="1692"/>
      <c r="CM199" s="1692"/>
      <c r="CN199" s="1692"/>
      <c r="CO199" s="1692"/>
      <c r="CP199" s="1692"/>
      <c r="CQ199" s="1692"/>
      <c r="CR199" s="1692"/>
      <c r="CS199" s="1692"/>
      <c r="CT199" s="1692"/>
      <c r="CU199" s="1692"/>
      <c r="CV199" s="1692"/>
      <c r="CW199" s="1692"/>
      <c r="CX199" s="1692"/>
      <c r="CY199" s="1692"/>
      <c r="CZ199" s="1692"/>
      <c r="DA199" s="1692"/>
      <c r="DB199" s="1692"/>
      <c r="DC199" s="1692"/>
      <c r="DD199" s="1692"/>
      <c r="DE199" s="1692"/>
      <c r="DF199" s="1692"/>
      <c r="DG199" s="1692"/>
      <c r="DH199" s="1692"/>
      <c r="DI199" s="1692"/>
    </row>
    <row r="200" spans="1:113" s="1699" customFormat="1">
      <c r="A200" s="552"/>
      <c r="B200" s="1692"/>
      <c r="C200" s="1692"/>
      <c r="D200" s="1692"/>
      <c r="E200" s="1692"/>
      <c r="F200" s="1692"/>
      <c r="G200" s="1692"/>
      <c r="H200" s="1692"/>
      <c r="I200" s="1692"/>
      <c r="J200" s="1692"/>
      <c r="K200" s="1692"/>
      <c r="L200" s="1692"/>
      <c r="M200" s="1692"/>
      <c r="N200" s="1692"/>
      <c r="O200" s="1692"/>
      <c r="P200" s="1692"/>
      <c r="Q200" s="1692"/>
      <c r="R200" s="1692"/>
      <c r="S200" s="1692"/>
      <c r="T200" s="1692"/>
      <c r="U200" s="1692"/>
      <c r="V200" s="1692"/>
      <c r="W200" s="1692"/>
      <c r="X200" s="1692"/>
      <c r="Y200" s="1692"/>
      <c r="Z200" s="1692"/>
      <c r="AA200" s="1692"/>
      <c r="AB200" s="1692"/>
      <c r="AC200" s="1692"/>
      <c r="AD200" s="1692"/>
      <c r="AE200" s="1692"/>
      <c r="AF200" s="1692"/>
      <c r="AG200" s="1692"/>
      <c r="AH200" s="1692"/>
      <c r="AI200" s="1692"/>
      <c r="AJ200" s="1692"/>
      <c r="AK200" s="1692"/>
      <c r="AL200" s="1692"/>
      <c r="AM200" s="1692"/>
      <c r="AN200" s="1692"/>
      <c r="AO200" s="1692"/>
      <c r="AP200" s="1692"/>
      <c r="AQ200" s="1692"/>
      <c r="AR200" s="1692"/>
      <c r="AS200" s="1692"/>
      <c r="AT200" s="1692"/>
      <c r="AU200" s="1692"/>
      <c r="AV200" s="1692"/>
      <c r="AW200" s="1692"/>
      <c r="AX200" s="1692"/>
      <c r="AY200" s="1692"/>
      <c r="AZ200" s="1692"/>
      <c r="BA200" s="1692"/>
      <c r="BB200" s="1692"/>
      <c r="BC200" s="1692"/>
      <c r="BD200" s="1692"/>
      <c r="BE200" s="1692"/>
      <c r="BF200" s="1692"/>
      <c r="BG200" s="1692"/>
      <c r="BH200" s="1692"/>
      <c r="BI200" s="1692"/>
      <c r="BJ200" s="1692"/>
      <c r="BK200" s="1692"/>
      <c r="BL200" s="1692"/>
      <c r="BM200" s="1692"/>
      <c r="BN200" s="1692"/>
      <c r="BO200" s="1692"/>
      <c r="BP200" s="1692"/>
      <c r="BQ200" s="1692"/>
      <c r="BR200" s="1692"/>
      <c r="BS200" s="1692"/>
      <c r="BT200" s="1692"/>
      <c r="BU200" s="1692"/>
      <c r="BV200" s="1692"/>
      <c r="BW200" s="1692"/>
      <c r="BX200" s="1692"/>
      <c r="BY200" s="1692"/>
      <c r="BZ200" s="1692"/>
      <c r="CA200" s="1692"/>
      <c r="CB200" s="1692"/>
      <c r="CC200" s="1692"/>
      <c r="CD200" s="1692"/>
      <c r="CE200" s="1692"/>
      <c r="CF200" s="1692"/>
      <c r="CG200" s="1692"/>
      <c r="CH200" s="1692"/>
      <c r="CI200" s="1692"/>
      <c r="CJ200" s="1692"/>
      <c r="CK200" s="1692"/>
      <c r="CL200" s="1692"/>
      <c r="CM200" s="1692"/>
      <c r="CN200" s="1692"/>
      <c r="CO200" s="1692"/>
      <c r="CP200" s="1692"/>
      <c r="CQ200" s="1692"/>
      <c r="CR200" s="1692"/>
      <c r="CS200" s="1692"/>
      <c r="CT200" s="1692"/>
      <c r="CU200" s="1692"/>
      <c r="CV200" s="1692"/>
      <c r="CW200" s="1692"/>
      <c r="CX200" s="1692"/>
      <c r="CY200" s="1692"/>
      <c r="CZ200" s="1692"/>
      <c r="DA200" s="1692"/>
      <c r="DB200" s="1692"/>
      <c r="DC200" s="1692"/>
      <c r="DD200" s="1692"/>
      <c r="DE200" s="1692"/>
      <c r="DF200" s="1692"/>
      <c r="DG200" s="1692"/>
      <c r="DH200" s="1692"/>
      <c r="DI200" s="1692"/>
    </row>
    <row r="201" spans="1:113" s="1699" customFormat="1">
      <c r="A201" s="552"/>
      <c r="B201" s="1692"/>
      <c r="C201" s="1692"/>
      <c r="D201" s="1692"/>
      <c r="E201" s="1692"/>
      <c r="F201" s="1692"/>
      <c r="G201" s="1692"/>
      <c r="H201" s="1692"/>
      <c r="I201" s="1692"/>
      <c r="J201" s="1692"/>
      <c r="K201" s="1692"/>
      <c r="L201" s="1692"/>
      <c r="M201" s="1692"/>
      <c r="N201" s="1692"/>
      <c r="O201" s="1692"/>
      <c r="P201" s="1692"/>
      <c r="Q201" s="1692"/>
      <c r="R201" s="1692"/>
      <c r="S201" s="1692"/>
      <c r="T201" s="1692"/>
      <c r="U201" s="1692"/>
      <c r="V201" s="1692"/>
      <c r="W201" s="1692"/>
      <c r="X201" s="1692"/>
      <c r="Y201" s="1692"/>
      <c r="Z201" s="1692"/>
      <c r="AA201" s="1692"/>
      <c r="AB201" s="1692"/>
      <c r="AC201" s="1692"/>
      <c r="AD201" s="1692"/>
      <c r="AE201" s="1692"/>
      <c r="AF201" s="1692"/>
      <c r="AG201" s="1692"/>
      <c r="AH201" s="1692"/>
      <c r="AI201" s="1692"/>
      <c r="AJ201" s="1692"/>
      <c r="AK201" s="1692"/>
      <c r="AL201" s="1692"/>
      <c r="AM201" s="1692"/>
      <c r="AN201" s="1692"/>
      <c r="AO201" s="1692"/>
      <c r="AP201" s="1692"/>
      <c r="AQ201" s="1692"/>
      <c r="AR201" s="1692"/>
      <c r="AS201" s="1692"/>
      <c r="AT201" s="1692"/>
      <c r="AU201" s="1692"/>
      <c r="AV201" s="1692"/>
      <c r="AW201" s="1692"/>
      <c r="AX201" s="1692"/>
      <c r="AY201" s="1692"/>
      <c r="AZ201" s="1692"/>
      <c r="BA201" s="1692"/>
      <c r="BB201" s="1692"/>
      <c r="BC201" s="1692"/>
      <c r="BD201" s="1692"/>
      <c r="BE201" s="1692"/>
      <c r="BF201" s="1692"/>
      <c r="BG201" s="1692"/>
      <c r="BH201" s="1692"/>
      <c r="BI201" s="1692"/>
      <c r="BJ201" s="1692"/>
      <c r="BK201" s="1692"/>
      <c r="BL201" s="1692"/>
      <c r="BM201" s="1692"/>
      <c r="BN201" s="1692"/>
      <c r="BO201" s="1692"/>
      <c r="BP201" s="1692"/>
      <c r="BQ201" s="1692"/>
      <c r="BR201" s="1692"/>
      <c r="BS201" s="1692"/>
      <c r="BT201" s="1692"/>
      <c r="BU201" s="1692"/>
      <c r="BV201" s="1692"/>
      <c r="BW201" s="1692"/>
      <c r="BX201" s="1692"/>
      <c r="BY201" s="1692"/>
      <c r="BZ201" s="1692"/>
      <c r="CA201" s="1692"/>
      <c r="CB201" s="1692"/>
      <c r="CC201" s="1692"/>
      <c r="CD201" s="1692"/>
      <c r="CE201" s="1692"/>
      <c r="CF201" s="1692"/>
      <c r="CG201" s="1692"/>
      <c r="CH201" s="1692"/>
      <c r="CI201" s="1692"/>
      <c r="CJ201" s="1692"/>
      <c r="CK201" s="1692"/>
      <c r="CL201" s="1692"/>
      <c r="CM201" s="1692"/>
      <c r="CN201" s="1692"/>
      <c r="CO201" s="1692"/>
      <c r="CP201" s="1692"/>
      <c r="CQ201" s="1692"/>
      <c r="CR201" s="1692"/>
      <c r="CS201" s="1692"/>
      <c r="CT201" s="1692"/>
      <c r="CU201" s="1692"/>
      <c r="CV201" s="1692"/>
      <c r="CW201" s="1692"/>
      <c r="CX201" s="1692"/>
      <c r="CY201" s="1692"/>
      <c r="CZ201" s="1692"/>
      <c r="DA201" s="1692"/>
      <c r="DB201" s="1692"/>
      <c r="DC201" s="1692"/>
      <c r="DD201" s="1692"/>
      <c r="DE201" s="1692"/>
      <c r="DF201" s="1692"/>
      <c r="DG201" s="1692"/>
      <c r="DH201" s="1692"/>
      <c r="DI201" s="1692"/>
    </row>
    <row r="202" spans="1:113" s="1699" customFormat="1">
      <c r="A202" s="552"/>
      <c r="B202" s="1692"/>
      <c r="C202" s="1692"/>
      <c r="D202" s="1692"/>
      <c r="E202" s="1692"/>
      <c r="F202" s="1692"/>
      <c r="G202" s="1692"/>
      <c r="H202" s="1692"/>
      <c r="I202" s="1692"/>
      <c r="J202" s="1692"/>
      <c r="K202" s="1692"/>
      <c r="L202" s="1692"/>
      <c r="M202" s="1692"/>
      <c r="N202" s="1692"/>
      <c r="O202" s="1692"/>
      <c r="P202" s="1692"/>
      <c r="Q202" s="1692"/>
      <c r="R202" s="1692"/>
      <c r="S202" s="1692"/>
      <c r="T202" s="1692"/>
      <c r="U202" s="1692"/>
      <c r="V202" s="1692"/>
      <c r="W202" s="1692"/>
      <c r="X202" s="1692"/>
      <c r="Y202" s="1692"/>
      <c r="Z202" s="1692"/>
      <c r="AA202" s="1692"/>
      <c r="AB202" s="1692"/>
      <c r="AC202" s="1692"/>
      <c r="AD202" s="1692"/>
      <c r="AE202" s="1692"/>
      <c r="AF202" s="1692"/>
      <c r="AG202" s="1692"/>
      <c r="AH202" s="1692"/>
      <c r="AI202" s="1692"/>
      <c r="AJ202" s="1692"/>
      <c r="AK202" s="1692"/>
      <c r="AL202" s="1692"/>
      <c r="AM202" s="1692"/>
      <c r="AN202" s="1692"/>
      <c r="AO202" s="1692"/>
      <c r="AP202" s="1692"/>
      <c r="AQ202" s="1692"/>
      <c r="AR202" s="1692"/>
      <c r="AS202" s="1692"/>
      <c r="AT202" s="1692"/>
      <c r="AU202" s="1692"/>
      <c r="AV202" s="1692"/>
      <c r="AW202" s="1692"/>
      <c r="AX202" s="1692"/>
      <c r="AY202" s="1692"/>
      <c r="AZ202" s="1692"/>
      <c r="BA202" s="1692"/>
      <c r="BB202" s="1692"/>
      <c r="BC202" s="1692"/>
      <c r="BD202" s="1692"/>
      <c r="BE202" s="1692"/>
      <c r="BF202" s="1692"/>
      <c r="BG202" s="1692"/>
      <c r="BH202" s="1692"/>
      <c r="BI202" s="1692"/>
      <c r="BJ202" s="1692"/>
      <c r="BK202" s="1692"/>
      <c r="BL202" s="1692"/>
      <c r="BM202" s="1692"/>
      <c r="BN202" s="1692"/>
      <c r="BO202" s="1692"/>
      <c r="BP202" s="1692"/>
      <c r="BQ202" s="1692"/>
      <c r="BR202" s="1692"/>
      <c r="BS202" s="1692"/>
      <c r="BT202" s="1692"/>
      <c r="BU202" s="1692"/>
      <c r="BV202" s="1692"/>
      <c r="BW202" s="1692"/>
      <c r="BX202" s="1692"/>
      <c r="BY202" s="1692"/>
      <c r="BZ202" s="1692"/>
      <c r="CA202" s="1692"/>
      <c r="CB202" s="1692"/>
      <c r="CC202" s="1692"/>
      <c r="CD202" s="1692"/>
      <c r="CE202" s="1692"/>
      <c r="CF202" s="1692"/>
      <c r="CG202" s="1692"/>
      <c r="CH202" s="1692"/>
      <c r="CI202" s="1692"/>
      <c r="CJ202" s="1692"/>
      <c r="CK202" s="1692"/>
      <c r="CL202" s="1692"/>
      <c r="CM202" s="1692"/>
      <c r="CN202" s="1692"/>
      <c r="CO202" s="1692"/>
      <c r="CP202" s="1692"/>
      <c r="CQ202" s="1692"/>
      <c r="CR202" s="1692"/>
      <c r="CS202" s="1692"/>
      <c r="CT202" s="1692"/>
      <c r="CU202" s="1692"/>
      <c r="CV202" s="1692"/>
      <c r="CW202" s="1692"/>
      <c r="CX202" s="1692"/>
      <c r="CY202" s="1692"/>
      <c r="CZ202" s="1692"/>
      <c r="DA202" s="1692"/>
      <c r="DB202" s="1692"/>
      <c r="DC202" s="1692"/>
      <c r="DD202" s="1692"/>
      <c r="DE202" s="1692"/>
      <c r="DF202" s="1692"/>
      <c r="DG202" s="1692"/>
      <c r="DH202" s="1692"/>
      <c r="DI202" s="1692"/>
    </row>
    <row r="203" spans="1:113" s="1699" customFormat="1">
      <c r="A203" s="552"/>
      <c r="B203" s="1692"/>
      <c r="C203" s="1692"/>
      <c r="D203" s="1692"/>
      <c r="E203" s="1692"/>
      <c r="F203" s="1692"/>
      <c r="G203" s="1692"/>
      <c r="H203" s="1692"/>
      <c r="I203" s="1692"/>
      <c r="J203" s="1692"/>
      <c r="K203" s="1692"/>
      <c r="L203" s="1692"/>
      <c r="M203" s="1692"/>
      <c r="N203" s="1692"/>
      <c r="O203" s="1692"/>
      <c r="P203" s="1692"/>
      <c r="Q203" s="1692"/>
      <c r="R203" s="1692"/>
      <c r="S203" s="1692"/>
      <c r="T203" s="1692"/>
      <c r="U203" s="1692"/>
      <c r="V203" s="1692"/>
      <c r="W203" s="1692"/>
      <c r="X203" s="1692"/>
      <c r="Y203" s="1692"/>
      <c r="Z203" s="1692"/>
      <c r="AA203" s="1692"/>
      <c r="AB203" s="1692"/>
      <c r="AC203" s="1692"/>
      <c r="AD203" s="1692"/>
      <c r="AE203" s="1692"/>
      <c r="AF203" s="1692"/>
      <c r="AG203" s="1692"/>
      <c r="AH203" s="1692"/>
      <c r="AI203" s="1692"/>
      <c r="AJ203" s="1692"/>
      <c r="AK203" s="1692"/>
      <c r="AL203" s="1692"/>
      <c r="AM203" s="1692"/>
      <c r="AN203" s="1692"/>
      <c r="AO203" s="1692"/>
      <c r="AP203" s="1692"/>
      <c r="AQ203" s="1692"/>
      <c r="AR203" s="1692"/>
      <c r="AS203" s="1692"/>
      <c r="AT203" s="1692"/>
      <c r="AU203" s="1692"/>
      <c r="AV203" s="1692"/>
      <c r="AW203" s="1692"/>
      <c r="AX203" s="1692"/>
      <c r="AY203" s="1692"/>
      <c r="AZ203" s="1692"/>
      <c r="BA203" s="1692"/>
      <c r="BB203" s="1692"/>
      <c r="BC203" s="1692"/>
      <c r="BD203" s="1692"/>
      <c r="BE203" s="1692"/>
      <c r="BF203" s="1692"/>
      <c r="BG203" s="1692"/>
      <c r="BH203" s="1692"/>
      <c r="BI203" s="1692"/>
      <c r="BJ203" s="1692"/>
      <c r="BK203" s="1692"/>
      <c r="BL203" s="1692"/>
      <c r="BM203" s="1692"/>
      <c r="BN203" s="1692"/>
      <c r="BO203" s="1692"/>
      <c r="BP203" s="1692"/>
      <c r="BQ203" s="1692"/>
      <c r="BR203" s="1692"/>
      <c r="BS203" s="1692"/>
      <c r="BT203" s="1692"/>
      <c r="BU203" s="1692"/>
      <c r="BV203" s="1692"/>
      <c r="BW203" s="1692"/>
      <c r="BX203" s="1692"/>
      <c r="BY203" s="1692"/>
      <c r="BZ203" s="1692"/>
      <c r="CA203" s="1692"/>
      <c r="CB203" s="1692"/>
      <c r="CC203" s="1692"/>
      <c r="CD203" s="1692"/>
      <c r="CE203" s="1692"/>
      <c r="CF203" s="1692"/>
      <c r="CG203" s="1692"/>
      <c r="CH203" s="1692"/>
      <c r="CI203" s="1692"/>
      <c r="CJ203" s="1692"/>
      <c r="CK203" s="1692"/>
      <c r="CL203" s="1692"/>
      <c r="CM203" s="1692"/>
      <c r="CN203" s="1692"/>
      <c r="CO203" s="1692"/>
      <c r="CP203" s="1692"/>
      <c r="CQ203" s="1692"/>
      <c r="CR203" s="1692"/>
      <c r="CS203" s="1692"/>
      <c r="CT203" s="1692"/>
      <c r="CU203" s="1692"/>
      <c r="CV203" s="1692"/>
      <c r="CW203" s="1692"/>
      <c r="CX203" s="1692"/>
      <c r="CY203" s="1692"/>
      <c r="CZ203" s="1692"/>
      <c r="DA203" s="1692"/>
      <c r="DB203" s="1692"/>
      <c r="DC203" s="1692"/>
      <c r="DD203" s="1692"/>
      <c r="DE203" s="1692"/>
      <c r="DF203" s="1692"/>
      <c r="DG203" s="1692"/>
      <c r="DH203" s="1692"/>
      <c r="DI203" s="1692"/>
    </row>
    <row r="204" spans="1:113" s="1699" customFormat="1">
      <c r="A204" s="552"/>
      <c r="B204" s="1692"/>
      <c r="C204" s="1692"/>
      <c r="D204" s="1692"/>
      <c r="E204" s="1692"/>
      <c r="F204" s="1692"/>
      <c r="G204" s="1692"/>
      <c r="H204" s="1692"/>
      <c r="I204" s="1692"/>
      <c r="J204" s="1692"/>
      <c r="K204" s="1692"/>
      <c r="L204" s="1692"/>
      <c r="M204" s="1692"/>
      <c r="N204" s="1692"/>
      <c r="O204" s="1692"/>
      <c r="P204" s="1692"/>
      <c r="Q204" s="1692"/>
      <c r="R204" s="1692"/>
      <c r="S204" s="1692"/>
      <c r="T204" s="1692"/>
      <c r="U204" s="1692"/>
      <c r="V204" s="1692"/>
      <c r="W204" s="1692"/>
      <c r="X204" s="1692"/>
      <c r="Y204" s="1692"/>
      <c r="Z204" s="1692"/>
      <c r="AA204" s="1692"/>
      <c r="AB204" s="1692"/>
      <c r="AC204" s="1692"/>
      <c r="AD204" s="1692"/>
      <c r="AE204" s="1692"/>
      <c r="AF204" s="1692"/>
      <c r="AG204" s="1692"/>
      <c r="AH204" s="1692"/>
      <c r="AI204" s="1692"/>
      <c r="AJ204" s="1692"/>
      <c r="AK204" s="1692"/>
      <c r="AL204" s="1692"/>
      <c r="AM204" s="1692"/>
      <c r="AN204" s="1692"/>
      <c r="AO204" s="1692"/>
      <c r="AP204" s="1692"/>
      <c r="AQ204" s="1692"/>
      <c r="AR204" s="1692"/>
      <c r="AS204" s="1692"/>
      <c r="AT204" s="1692"/>
      <c r="AU204" s="1692"/>
      <c r="AV204" s="1692"/>
      <c r="AW204" s="1692"/>
      <c r="AX204" s="1692"/>
      <c r="AY204" s="1692"/>
      <c r="AZ204" s="1692"/>
      <c r="BA204" s="1692"/>
      <c r="BB204" s="1692"/>
      <c r="BC204" s="1692"/>
      <c r="BD204" s="1692"/>
      <c r="BE204" s="1692"/>
      <c r="BF204" s="1692"/>
      <c r="BG204" s="1692"/>
      <c r="BH204" s="1692"/>
      <c r="BI204" s="1692"/>
      <c r="BJ204" s="1692"/>
      <c r="BK204" s="1692"/>
      <c r="BL204" s="1692"/>
      <c r="BM204" s="1692"/>
      <c r="BN204" s="1692"/>
      <c r="BO204" s="1692"/>
      <c r="BP204" s="1692"/>
      <c r="BQ204" s="1692"/>
      <c r="BR204" s="1692"/>
      <c r="BS204" s="1692"/>
      <c r="BT204" s="1692"/>
      <c r="BU204" s="1692"/>
      <c r="BV204" s="1692"/>
      <c r="BW204" s="1692"/>
      <c r="BX204" s="1692"/>
      <c r="BY204" s="1692"/>
      <c r="BZ204" s="1692"/>
      <c r="CA204" s="1692"/>
      <c r="CB204" s="1692"/>
      <c r="CC204" s="1692"/>
      <c r="CD204" s="1692"/>
      <c r="CE204" s="1692"/>
      <c r="CF204" s="1692"/>
      <c r="CG204" s="1692"/>
      <c r="CH204" s="1692"/>
      <c r="CI204" s="1692"/>
      <c r="CJ204" s="1692"/>
      <c r="CK204" s="1692"/>
      <c r="CL204" s="1692"/>
      <c r="CM204" s="1692"/>
      <c r="CN204" s="1692"/>
      <c r="CO204" s="1692"/>
      <c r="CP204" s="1692"/>
      <c r="CQ204" s="1692"/>
      <c r="CR204" s="1692"/>
      <c r="CS204" s="1692"/>
      <c r="CT204" s="1692"/>
      <c r="CU204" s="1692"/>
      <c r="CV204" s="1692"/>
      <c r="CW204" s="1692"/>
      <c r="CX204" s="1692"/>
      <c r="CY204" s="1692"/>
      <c r="CZ204" s="1692"/>
      <c r="DA204" s="1692"/>
      <c r="DB204" s="1692"/>
      <c r="DC204" s="1692"/>
      <c r="DD204" s="1692"/>
      <c r="DE204" s="1692"/>
      <c r="DF204" s="1692"/>
      <c r="DG204" s="1692"/>
      <c r="DH204" s="1692"/>
      <c r="DI204" s="1692"/>
    </row>
    <row r="205" spans="1:113" s="1699" customFormat="1">
      <c r="A205" s="552"/>
      <c r="B205" s="1692"/>
      <c r="C205" s="1692"/>
      <c r="D205" s="1692"/>
      <c r="E205" s="1692"/>
      <c r="F205" s="1692"/>
      <c r="G205" s="1692"/>
      <c r="H205" s="1692"/>
      <c r="I205" s="1692"/>
      <c r="J205" s="1692"/>
      <c r="K205" s="1692"/>
      <c r="L205" s="1692"/>
      <c r="M205" s="1692"/>
      <c r="N205" s="1692"/>
      <c r="O205" s="1692"/>
      <c r="P205" s="1692"/>
      <c r="Q205" s="1692"/>
      <c r="R205" s="1692"/>
      <c r="S205" s="1692"/>
      <c r="T205" s="1692"/>
      <c r="U205" s="1692"/>
      <c r="V205" s="1692"/>
      <c r="W205" s="1692"/>
      <c r="X205" s="1692"/>
      <c r="Y205" s="1692"/>
      <c r="Z205" s="1692"/>
      <c r="AA205" s="1692"/>
      <c r="AB205" s="1692"/>
      <c r="AC205" s="1692"/>
      <c r="AD205" s="1692"/>
      <c r="AE205" s="1692"/>
      <c r="AF205" s="1692"/>
      <c r="AG205" s="1692"/>
      <c r="AH205" s="1692"/>
      <c r="AI205" s="1692"/>
      <c r="AJ205" s="1692"/>
      <c r="AK205" s="1692"/>
      <c r="AL205" s="1692"/>
      <c r="AM205" s="1692"/>
      <c r="AN205" s="1692"/>
      <c r="AO205" s="1692"/>
      <c r="AP205" s="1692"/>
      <c r="AQ205" s="1692"/>
      <c r="AR205" s="1692"/>
      <c r="AS205" s="1692"/>
      <c r="AT205" s="1692"/>
      <c r="AU205" s="1692"/>
      <c r="AV205" s="1692"/>
      <c r="AW205" s="1692"/>
      <c r="AX205" s="1692"/>
      <c r="AY205" s="1692"/>
      <c r="AZ205" s="1692"/>
      <c r="BA205" s="1692"/>
      <c r="BB205" s="1692"/>
      <c r="BC205" s="1692"/>
      <c r="BD205" s="1692"/>
      <c r="BE205" s="1692"/>
      <c r="BF205" s="1692"/>
      <c r="BG205" s="1692"/>
      <c r="BH205" s="1692"/>
      <c r="BI205" s="1692"/>
      <c r="BJ205" s="1692"/>
      <c r="BK205" s="1692"/>
      <c r="BL205" s="1692"/>
      <c r="BM205" s="1692"/>
      <c r="BN205" s="1692"/>
      <c r="BO205" s="1692"/>
      <c r="BP205" s="1692"/>
      <c r="BQ205" s="1692"/>
      <c r="BR205" s="1692"/>
      <c r="BS205" s="1692"/>
      <c r="BT205" s="1692"/>
      <c r="BU205" s="1692"/>
      <c r="BV205" s="1692"/>
      <c r="BW205" s="1692"/>
      <c r="BX205" s="1692"/>
      <c r="BY205" s="1692"/>
      <c r="BZ205" s="1692"/>
      <c r="CA205" s="1692"/>
      <c r="CB205" s="1692"/>
      <c r="CC205" s="1692"/>
      <c r="CD205" s="1692"/>
      <c r="CE205" s="1692"/>
      <c r="CF205" s="1692"/>
      <c r="CG205" s="1692"/>
      <c r="CH205" s="1692"/>
      <c r="CI205" s="1692"/>
      <c r="CJ205" s="1692"/>
      <c r="CK205" s="1692"/>
      <c r="CL205" s="1692"/>
      <c r="CM205" s="1692"/>
      <c r="CN205" s="1692"/>
      <c r="CO205" s="1692"/>
      <c r="CP205" s="1692"/>
      <c r="CQ205" s="1692"/>
      <c r="CR205" s="1692"/>
      <c r="CS205" s="1692"/>
      <c r="CT205" s="1692"/>
      <c r="CU205" s="1692"/>
      <c r="CV205" s="1692"/>
      <c r="CW205" s="1692"/>
      <c r="CX205" s="1692"/>
      <c r="CY205" s="1692"/>
      <c r="CZ205" s="1692"/>
      <c r="DA205" s="1692"/>
      <c r="DB205" s="1692"/>
      <c r="DC205" s="1692"/>
      <c r="DD205" s="1692"/>
      <c r="DE205" s="1692"/>
      <c r="DF205" s="1692"/>
      <c r="DG205" s="1692"/>
      <c r="DH205" s="1692"/>
      <c r="DI205" s="1692"/>
    </row>
    <row r="206" spans="1:113" s="1699" customFormat="1">
      <c r="A206" s="552"/>
      <c r="B206" s="1692"/>
      <c r="C206" s="1692"/>
      <c r="D206" s="1692"/>
      <c r="E206" s="1692"/>
      <c r="F206" s="1692"/>
      <c r="G206" s="1692"/>
      <c r="H206" s="1692"/>
      <c r="I206" s="1692"/>
      <c r="J206" s="1692"/>
      <c r="K206" s="1692"/>
      <c r="L206" s="1692"/>
      <c r="M206" s="1692"/>
      <c r="N206" s="1692"/>
      <c r="O206" s="1692"/>
      <c r="P206" s="1692"/>
      <c r="Q206" s="1692"/>
      <c r="R206" s="1692"/>
      <c r="S206" s="1692"/>
      <c r="T206" s="1692"/>
      <c r="U206" s="1692"/>
      <c r="V206" s="1692"/>
      <c r="W206" s="1692"/>
      <c r="X206" s="1692"/>
      <c r="Y206" s="1692"/>
      <c r="Z206" s="1692"/>
      <c r="AA206" s="1692"/>
      <c r="AB206" s="1692"/>
      <c r="AC206" s="1692"/>
      <c r="AD206" s="1692"/>
      <c r="AE206" s="1692"/>
      <c r="AF206" s="1692"/>
      <c r="AG206" s="1692"/>
      <c r="AH206" s="1692"/>
      <c r="AI206" s="1692"/>
      <c r="AJ206" s="1692"/>
      <c r="AK206" s="1692"/>
      <c r="AL206" s="1692"/>
      <c r="AM206" s="1692"/>
      <c r="AN206" s="1692"/>
      <c r="AO206" s="1692"/>
      <c r="AP206" s="1692"/>
      <c r="AQ206" s="1692"/>
      <c r="AR206" s="1692"/>
      <c r="AS206" s="1692"/>
      <c r="AT206" s="1692"/>
      <c r="AU206" s="1692"/>
      <c r="AV206" s="1692"/>
      <c r="AW206" s="1692"/>
      <c r="AX206" s="1692"/>
      <c r="AY206" s="1692"/>
      <c r="AZ206" s="1692"/>
      <c r="BA206" s="1692"/>
      <c r="BB206" s="1692"/>
      <c r="BC206" s="1692"/>
      <c r="BD206" s="1692"/>
      <c r="BE206" s="1692"/>
      <c r="BF206" s="1692"/>
      <c r="BG206" s="1692"/>
      <c r="BH206" s="1692"/>
      <c r="BI206" s="1692"/>
      <c r="BJ206" s="1692"/>
      <c r="BK206" s="1692"/>
      <c r="BL206" s="1692"/>
      <c r="BM206" s="1692"/>
      <c r="BN206" s="1692"/>
      <c r="BO206" s="1692"/>
      <c r="BP206" s="1692"/>
      <c r="BQ206" s="1692"/>
      <c r="BR206" s="1692"/>
      <c r="BS206" s="1692"/>
      <c r="BT206" s="1692"/>
      <c r="BU206" s="1692"/>
      <c r="BV206" s="1692"/>
      <c r="BW206" s="1692"/>
      <c r="BX206" s="1692"/>
      <c r="BY206" s="1692"/>
      <c r="BZ206" s="1692"/>
      <c r="CA206" s="1692"/>
      <c r="CB206" s="1692"/>
      <c r="CC206" s="1692"/>
      <c r="CD206" s="1692"/>
      <c r="CE206" s="1692"/>
      <c r="CF206" s="1692"/>
      <c r="CG206" s="1692"/>
      <c r="CH206" s="1692"/>
      <c r="CI206" s="1692"/>
      <c r="CJ206" s="1692"/>
      <c r="CK206" s="1692"/>
      <c r="CL206" s="1692"/>
      <c r="CM206" s="1692"/>
      <c r="CN206" s="1692"/>
      <c r="CO206" s="1692"/>
      <c r="CP206" s="1692"/>
      <c r="CQ206" s="1692"/>
      <c r="CR206" s="1692"/>
      <c r="CS206" s="1692"/>
      <c r="CT206" s="1692"/>
      <c r="CU206" s="1692"/>
      <c r="CV206" s="1692"/>
      <c r="CW206" s="1692"/>
      <c r="CX206" s="1692"/>
      <c r="CY206" s="1692"/>
      <c r="CZ206" s="1692"/>
      <c r="DA206" s="1692"/>
      <c r="DB206" s="1692"/>
      <c r="DC206" s="1692"/>
      <c r="DD206" s="1692"/>
      <c r="DE206" s="1692"/>
      <c r="DF206" s="1692"/>
      <c r="DG206" s="1692"/>
      <c r="DH206" s="1692"/>
      <c r="DI206" s="1692"/>
    </row>
    <row r="207" spans="1:113" s="1699" customFormat="1">
      <c r="A207" s="552"/>
      <c r="B207" s="1692"/>
      <c r="C207" s="1692"/>
      <c r="D207" s="1692"/>
      <c r="E207" s="1692"/>
      <c r="F207" s="1692"/>
      <c r="G207" s="1692"/>
      <c r="H207" s="1692"/>
      <c r="I207" s="1692"/>
      <c r="J207" s="1692"/>
      <c r="K207" s="1692"/>
      <c r="L207" s="1692"/>
      <c r="M207" s="1692"/>
      <c r="N207" s="1692"/>
      <c r="O207" s="1692"/>
      <c r="P207" s="1692"/>
      <c r="Q207" s="1692"/>
      <c r="R207" s="1692"/>
      <c r="S207" s="1692"/>
      <c r="T207" s="1692"/>
      <c r="U207" s="1692"/>
      <c r="V207" s="1692"/>
      <c r="W207" s="1692"/>
      <c r="X207" s="1692"/>
      <c r="Y207" s="1692"/>
      <c r="Z207" s="1692"/>
      <c r="AA207" s="1692"/>
      <c r="AB207" s="1692"/>
      <c r="AC207" s="1692"/>
      <c r="AD207" s="1692"/>
      <c r="AE207" s="1692"/>
      <c r="AF207" s="1692"/>
      <c r="AG207" s="1692"/>
      <c r="AH207" s="1692"/>
      <c r="AI207" s="1692"/>
      <c r="AJ207" s="1692"/>
      <c r="AK207" s="1692"/>
      <c r="AL207" s="1692"/>
      <c r="AM207" s="1692"/>
      <c r="AN207" s="1692"/>
      <c r="AO207" s="1692"/>
      <c r="AP207" s="1692"/>
      <c r="AQ207" s="1692"/>
      <c r="AR207" s="1692"/>
      <c r="AS207" s="1692"/>
      <c r="AT207" s="1692"/>
      <c r="AU207" s="1692"/>
      <c r="AV207" s="1692"/>
      <c r="AW207" s="1692"/>
      <c r="AX207" s="1692"/>
      <c r="AY207" s="1692"/>
      <c r="AZ207" s="1692"/>
      <c r="BA207" s="1692"/>
      <c r="BB207" s="1692"/>
      <c r="BC207" s="1692"/>
      <c r="BD207" s="1692"/>
      <c r="BE207" s="1692"/>
      <c r="BF207" s="1692"/>
      <c r="BG207" s="1692"/>
      <c r="BH207" s="1692"/>
      <c r="BI207" s="1692"/>
      <c r="BJ207" s="1692"/>
      <c r="BK207" s="1692"/>
      <c r="BL207" s="1692"/>
      <c r="BM207" s="1692"/>
      <c r="BN207" s="1692"/>
      <c r="BO207" s="1692"/>
      <c r="BP207" s="1692"/>
      <c r="BQ207" s="1692"/>
      <c r="BR207" s="1692"/>
      <c r="BS207" s="1692"/>
      <c r="BT207" s="1692"/>
      <c r="BU207" s="1692"/>
      <c r="BV207" s="1692"/>
      <c r="BW207" s="1692"/>
      <c r="BX207" s="1692"/>
      <c r="BY207" s="1692"/>
      <c r="BZ207" s="1692"/>
      <c r="CA207" s="1692"/>
      <c r="CB207" s="1692"/>
      <c r="CC207" s="1692"/>
      <c r="CD207" s="1692"/>
      <c r="CE207" s="1692"/>
      <c r="CF207" s="1692"/>
      <c r="CG207" s="1692"/>
      <c r="CH207" s="1692"/>
      <c r="CI207" s="1692"/>
      <c r="CJ207" s="1692"/>
      <c r="CK207" s="1692"/>
      <c r="CL207" s="1692"/>
      <c r="CM207" s="1692"/>
      <c r="CN207" s="1692"/>
      <c r="CO207" s="1692"/>
      <c r="CP207" s="1692"/>
      <c r="CQ207" s="1692"/>
      <c r="CR207" s="1692"/>
      <c r="CS207" s="1692"/>
      <c r="CT207" s="1692"/>
      <c r="CU207" s="1692"/>
      <c r="CV207" s="1692"/>
      <c r="CW207" s="1692"/>
      <c r="CX207" s="1692"/>
      <c r="CY207" s="1692"/>
      <c r="CZ207" s="1692"/>
      <c r="DA207" s="1692"/>
      <c r="DB207" s="1692"/>
      <c r="DC207" s="1692"/>
      <c r="DD207" s="1692"/>
      <c r="DE207" s="1692"/>
      <c r="DF207" s="1692"/>
      <c r="DG207" s="1692"/>
      <c r="DH207" s="1692"/>
      <c r="DI207" s="1692"/>
    </row>
    <row r="208" spans="1:113" s="1699" customFormat="1">
      <c r="A208" s="552"/>
      <c r="B208" s="1692"/>
      <c r="C208" s="1692"/>
      <c r="D208" s="1692"/>
      <c r="E208" s="1692"/>
      <c r="F208" s="1692"/>
      <c r="G208" s="1692"/>
      <c r="H208" s="1692"/>
      <c r="I208" s="1692"/>
      <c r="J208" s="1692"/>
      <c r="K208" s="1692"/>
      <c r="L208" s="1692"/>
      <c r="M208" s="1692"/>
      <c r="N208" s="1692"/>
      <c r="O208" s="1692"/>
      <c r="P208" s="1692"/>
      <c r="Q208" s="1692"/>
      <c r="R208" s="1692"/>
      <c r="S208" s="1692"/>
      <c r="T208" s="1692"/>
      <c r="U208" s="1692"/>
      <c r="V208" s="1692"/>
      <c r="W208" s="1692"/>
      <c r="X208" s="1692"/>
      <c r="Y208" s="1692"/>
      <c r="Z208" s="1692"/>
      <c r="AA208" s="1692"/>
      <c r="AB208" s="1692"/>
      <c r="AC208" s="1692"/>
      <c r="AD208" s="1692"/>
      <c r="AE208" s="1692"/>
      <c r="AF208" s="1692"/>
      <c r="AG208" s="1692"/>
      <c r="AH208" s="1692"/>
      <c r="AI208" s="1692"/>
      <c r="AJ208" s="1692"/>
      <c r="AK208" s="1692"/>
      <c r="AL208" s="1692"/>
      <c r="AM208" s="1692"/>
      <c r="AN208" s="1692"/>
      <c r="AO208" s="1692"/>
      <c r="AP208" s="1692"/>
      <c r="AQ208" s="1692"/>
      <c r="AR208" s="1692"/>
      <c r="AS208" s="1692"/>
      <c r="AT208" s="1692"/>
      <c r="AU208" s="1692"/>
      <c r="AV208" s="1692"/>
      <c r="AW208" s="1692"/>
      <c r="AX208" s="1692"/>
      <c r="AY208" s="1692"/>
      <c r="AZ208" s="1692"/>
      <c r="BA208" s="1692"/>
      <c r="BB208" s="1692"/>
      <c r="BC208" s="1692"/>
      <c r="BD208" s="1692"/>
      <c r="BE208" s="1692"/>
      <c r="BF208" s="1692"/>
      <c r="BG208" s="1692"/>
      <c r="BH208" s="1692"/>
      <c r="BI208" s="1692"/>
      <c r="BJ208" s="1692"/>
      <c r="BK208" s="1692"/>
      <c r="BL208" s="1692"/>
      <c r="BM208" s="1692"/>
      <c r="BN208" s="1692"/>
      <c r="BO208" s="1692"/>
      <c r="BP208" s="1692"/>
      <c r="BQ208" s="1692"/>
      <c r="BR208" s="1692"/>
      <c r="BS208" s="1692"/>
      <c r="BT208" s="1692"/>
      <c r="BU208" s="1692"/>
      <c r="BV208" s="1692"/>
      <c r="BW208" s="1692"/>
      <c r="BX208" s="1692"/>
      <c r="BY208" s="1692"/>
      <c r="BZ208" s="1692"/>
      <c r="CA208" s="1692"/>
      <c r="CB208" s="1692"/>
      <c r="CC208" s="1692"/>
      <c r="CD208" s="1692"/>
      <c r="CE208" s="1692"/>
      <c r="CF208" s="1692"/>
      <c r="CG208" s="1692"/>
      <c r="CH208" s="1692"/>
      <c r="CI208" s="1692"/>
      <c r="CJ208" s="1692"/>
      <c r="CK208" s="1692"/>
      <c r="CL208" s="1692"/>
      <c r="CM208" s="1692"/>
      <c r="CN208" s="1692"/>
      <c r="CO208" s="1692"/>
      <c r="CP208" s="1692"/>
      <c r="CQ208" s="1692"/>
      <c r="CR208" s="1692"/>
      <c r="CS208" s="1692"/>
      <c r="CT208" s="1692"/>
      <c r="CU208" s="1692"/>
      <c r="CV208" s="1692"/>
      <c r="CW208" s="1692"/>
      <c r="CX208" s="1692"/>
      <c r="CY208" s="1692"/>
      <c r="CZ208" s="1692"/>
      <c r="DA208" s="1692"/>
      <c r="DB208" s="1692"/>
      <c r="DC208" s="1692"/>
      <c r="DD208" s="1692"/>
      <c r="DE208" s="1692"/>
      <c r="DF208" s="1692"/>
      <c r="DG208" s="1692"/>
      <c r="DH208" s="1692"/>
      <c r="DI208" s="1692"/>
    </row>
    <row r="209" spans="1:113" s="1699" customFormat="1">
      <c r="A209" s="552"/>
      <c r="B209" s="1692"/>
      <c r="C209" s="1692"/>
      <c r="D209" s="1692"/>
      <c r="E209" s="1692"/>
      <c r="F209" s="1692"/>
      <c r="G209" s="1692"/>
      <c r="H209" s="1692"/>
      <c r="I209" s="1692"/>
      <c r="J209" s="1692"/>
      <c r="K209" s="1692"/>
      <c r="L209" s="1692"/>
      <c r="M209" s="1692"/>
      <c r="N209" s="1692"/>
      <c r="O209" s="1692"/>
      <c r="P209" s="1692"/>
      <c r="Q209" s="1692"/>
      <c r="R209" s="1692"/>
      <c r="S209" s="1692"/>
      <c r="T209" s="1692"/>
      <c r="U209" s="1692"/>
      <c r="V209" s="1692"/>
      <c r="W209" s="1692"/>
      <c r="X209" s="1692"/>
      <c r="Y209" s="1692"/>
      <c r="Z209" s="1692"/>
      <c r="AA209" s="1692"/>
      <c r="AB209" s="1692"/>
      <c r="AC209" s="1692"/>
      <c r="AD209" s="1692"/>
      <c r="AE209" s="1692"/>
      <c r="AF209" s="1692"/>
      <c r="AG209" s="1692"/>
      <c r="AH209" s="1692"/>
      <c r="AI209" s="1692"/>
      <c r="AJ209" s="1692"/>
      <c r="AK209" s="1692"/>
      <c r="AL209" s="1692"/>
      <c r="AM209" s="1692"/>
      <c r="AN209" s="1692"/>
      <c r="AO209" s="1692"/>
      <c r="AP209" s="1692"/>
      <c r="AQ209" s="1692"/>
      <c r="AR209" s="1692"/>
      <c r="AS209" s="1692"/>
      <c r="AT209" s="1692"/>
      <c r="AU209" s="1692"/>
      <c r="AV209" s="1692"/>
      <c r="AW209" s="1692"/>
      <c r="AX209" s="1692"/>
      <c r="AY209" s="1692"/>
      <c r="AZ209" s="1692"/>
      <c r="BA209" s="1692"/>
      <c r="BB209" s="1692"/>
      <c r="BC209" s="1692"/>
      <c r="BD209" s="1692"/>
      <c r="BE209" s="1692"/>
      <c r="BF209" s="1692"/>
      <c r="BG209" s="1692"/>
      <c r="BH209" s="1692"/>
      <c r="BI209" s="1692"/>
      <c r="BJ209" s="1692"/>
      <c r="BK209" s="1692"/>
      <c r="BL209" s="1692"/>
      <c r="BM209" s="1692"/>
      <c r="BN209" s="1692"/>
      <c r="BO209" s="1692"/>
      <c r="BP209" s="1692"/>
      <c r="BQ209" s="1692"/>
      <c r="BR209" s="1692"/>
      <c r="BS209" s="1692"/>
      <c r="BT209" s="1692"/>
      <c r="BU209" s="1692"/>
      <c r="BV209" s="1692"/>
      <c r="BW209" s="1692"/>
      <c r="BX209" s="1692"/>
      <c r="BY209" s="1692"/>
      <c r="BZ209" s="1692"/>
      <c r="CA209" s="1692"/>
      <c r="CB209" s="1692"/>
      <c r="CC209" s="1692"/>
      <c r="CD209" s="1692"/>
      <c r="CE209" s="1692"/>
      <c r="CF209" s="1692"/>
      <c r="CG209" s="1692"/>
      <c r="CH209" s="1692"/>
      <c r="CI209" s="1692"/>
      <c r="CJ209" s="1692"/>
      <c r="CK209" s="1692"/>
      <c r="CL209" s="1692"/>
      <c r="CM209" s="1692"/>
      <c r="CN209" s="1692"/>
      <c r="CO209" s="1692"/>
      <c r="CP209" s="1692"/>
      <c r="CQ209" s="1692"/>
      <c r="CR209" s="1692"/>
      <c r="CS209" s="1692"/>
      <c r="CT209" s="1692"/>
      <c r="CU209" s="1692"/>
      <c r="CV209" s="1692"/>
      <c r="CW209" s="1692"/>
      <c r="CX209" s="1692"/>
      <c r="CY209" s="1692"/>
      <c r="CZ209" s="1692"/>
      <c r="DA209" s="1692"/>
      <c r="DB209" s="1692"/>
      <c r="DC209" s="1692"/>
      <c r="DD209" s="1692"/>
      <c r="DE209" s="1692"/>
      <c r="DF209" s="1692"/>
      <c r="DG209" s="1692"/>
      <c r="DH209" s="1692"/>
      <c r="DI209" s="1692"/>
    </row>
    <row r="210" spans="1:113" s="1699" customFormat="1">
      <c r="A210" s="552"/>
      <c r="B210" s="1692"/>
      <c r="C210" s="1692"/>
      <c r="D210" s="1692"/>
      <c r="E210" s="1692"/>
      <c r="F210" s="1692"/>
      <c r="G210" s="1692"/>
      <c r="H210" s="1692"/>
      <c r="I210" s="1692"/>
      <c r="J210" s="1692"/>
      <c r="K210" s="1692"/>
      <c r="L210" s="1692"/>
      <c r="M210" s="1692"/>
      <c r="N210" s="1692"/>
      <c r="O210" s="1692"/>
      <c r="P210" s="1692"/>
      <c r="Q210" s="1692"/>
      <c r="R210" s="1692"/>
      <c r="S210" s="1692"/>
      <c r="T210" s="1692"/>
      <c r="U210" s="1692"/>
      <c r="V210" s="1692"/>
      <c r="W210" s="1692"/>
      <c r="X210" s="1692"/>
      <c r="Y210" s="1692"/>
      <c r="Z210" s="1692"/>
      <c r="AA210" s="1692"/>
      <c r="AB210" s="1692"/>
      <c r="AC210" s="1692"/>
      <c r="AD210" s="1692"/>
      <c r="AE210" s="1692"/>
      <c r="AF210" s="1692"/>
      <c r="AG210" s="1692"/>
      <c r="AH210" s="1692"/>
      <c r="AI210" s="1692"/>
      <c r="AJ210" s="1692"/>
      <c r="AK210" s="1692"/>
      <c r="AL210" s="1692"/>
      <c r="AM210" s="1692"/>
      <c r="AN210" s="1692"/>
      <c r="AO210" s="1692"/>
      <c r="AP210" s="1692"/>
      <c r="AQ210" s="1692"/>
      <c r="AR210" s="1692"/>
      <c r="AS210" s="1692"/>
      <c r="AT210" s="1692"/>
      <c r="AU210" s="1692"/>
      <c r="AV210" s="1692"/>
      <c r="AW210" s="1692"/>
      <c r="AX210" s="1692"/>
      <c r="AY210" s="1692"/>
      <c r="AZ210" s="1692"/>
      <c r="BA210" s="1692"/>
      <c r="BB210" s="1692"/>
      <c r="BC210" s="1692"/>
      <c r="BD210" s="1692"/>
      <c r="BE210" s="1692"/>
      <c r="BF210" s="1692"/>
      <c r="BG210" s="1692"/>
      <c r="BH210" s="1692"/>
      <c r="BI210" s="1692"/>
      <c r="BJ210" s="1692"/>
      <c r="BK210" s="1692"/>
      <c r="BL210" s="1692"/>
      <c r="BM210" s="1692"/>
      <c r="BN210" s="1692"/>
      <c r="BO210" s="1692"/>
      <c r="BP210" s="1692"/>
      <c r="BQ210" s="1692"/>
      <c r="BR210" s="1692"/>
      <c r="BS210" s="1692"/>
      <c r="BT210" s="1692"/>
      <c r="BU210" s="1692"/>
      <c r="BV210" s="1692"/>
      <c r="BW210" s="1692"/>
      <c r="BX210" s="1692"/>
      <c r="BY210" s="1692"/>
      <c r="BZ210" s="1692"/>
      <c r="CA210" s="1692"/>
      <c r="CB210" s="1692"/>
      <c r="CC210" s="1692"/>
      <c r="CD210" s="1692"/>
      <c r="CE210" s="1692"/>
      <c r="CF210" s="1692"/>
      <c r="CG210" s="1692"/>
      <c r="CH210" s="1692"/>
      <c r="CI210" s="1692"/>
      <c r="CJ210" s="1692"/>
      <c r="CK210" s="1692"/>
      <c r="CL210" s="1692"/>
      <c r="CM210" s="1692"/>
      <c r="CN210" s="1692"/>
      <c r="CO210" s="1692"/>
      <c r="CP210" s="1692"/>
      <c r="CQ210" s="1692"/>
      <c r="CR210" s="1692"/>
      <c r="CS210" s="1692"/>
      <c r="CT210" s="1692"/>
      <c r="CU210" s="1692"/>
      <c r="CV210" s="1692"/>
      <c r="CW210" s="1692"/>
      <c r="CX210" s="1692"/>
      <c r="CY210" s="1692"/>
      <c r="CZ210" s="1692"/>
      <c r="DA210" s="1692"/>
      <c r="DB210" s="1692"/>
      <c r="DC210" s="1692"/>
      <c r="DD210" s="1692"/>
      <c r="DE210" s="1692"/>
      <c r="DF210" s="1692"/>
      <c r="DG210" s="1692"/>
      <c r="DH210" s="1692"/>
      <c r="DI210" s="1692"/>
    </row>
    <row r="211" spans="1:113" s="1699" customFormat="1">
      <c r="A211" s="552"/>
      <c r="B211" s="1692"/>
      <c r="C211" s="1692"/>
      <c r="D211" s="1692"/>
      <c r="E211" s="1692"/>
      <c r="F211" s="1692"/>
      <c r="G211" s="1692"/>
      <c r="H211" s="1692"/>
      <c r="I211" s="1692"/>
      <c r="J211" s="1692"/>
      <c r="K211" s="1692"/>
      <c r="L211" s="1692"/>
      <c r="M211" s="1692"/>
      <c r="N211" s="1692"/>
      <c r="O211" s="1692"/>
      <c r="P211" s="1692"/>
      <c r="Q211" s="1692"/>
      <c r="R211" s="1692"/>
      <c r="S211" s="1692"/>
      <c r="T211" s="1692"/>
      <c r="U211" s="1692"/>
      <c r="V211" s="1692"/>
      <c r="W211" s="1692"/>
      <c r="X211" s="1692"/>
      <c r="Y211" s="1692"/>
      <c r="Z211" s="1692"/>
      <c r="AA211" s="1692"/>
      <c r="AB211" s="1692"/>
      <c r="AC211" s="1692"/>
      <c r="AD211" s="1692"/>
      <c r="AE211" s="1692"/>
      <c r="AF211" s="1692"/>
      <c r="AG211" s="1692"/>
      <c r="AH211" s="1692"/>
      <c r="AI211" s="1692"/>
      <c r="AJ211" s="1692"/>
      <c r="AK211" s="1692"/>
      <c r="AL211" s="1692"/>
      <c r="AM211" s="1692"/>
      <c r="AN211" s="1692"/>
      <c r="AO211" s="1692"/>
      <c r="AP211" s="1692"/>
      <c r="AQ211" s="1692"/>
      <c r="AR211" s="1692"/>
      <c r="AS211" s="1692"/>
      <c r="AT211" s="1692"/>
      <c r="AU211" s="1692"/>
      <c r="AV211" s="1692"/>
      <c r="AW211" s="1692"/>
      <c r="AX211" s="1692"/>
      <c r="AY211" s="1692"/>
      <c r="AZ211" s="1692"/>
      <c r="BA211" s="1692"/>
      <c r="BB211" s="1692"/>
      <c r="BC211" s="1692"/>
      <c r="BD211" s="1692"/>
      <c r="BE211" s="1692"/>
      <c r="BF211" s="1692"/>
      <c r="BG211" s="1692"/>
      <c r="BH211" s="1692"/>
      <c r="BI211" s="1692"/>
      <c r="BJ211" s="1692"/>
      <c r="BK211" s="1692"/>
      <c r="BL211" s="1692"/>
      <c r="BM211" s="1692"/>
      <c r="BN211" s="1692"/>
      <c r="BO211" s="1692"/>
      <c r="BP211" s="1692"/>
      <c r="BQ211" s="1692"/>
      <c r="BR211" s="1692"/>
      <c r="BS211" s="1692"/>
      <c r="BT211" s="1692"/>
      <c r="BU211" s="1692"/>
      <c r="BV211" s="1692"/>
      <c r="BW211" s="1692"/>
      <c r="BX211" s="1692"/>
      <c r="BY211" s="1692"/>
      <c r="BZ211" s="1692"/>
      <c r="CA211" s="1692"/>
      <c r="CB211" s="1692"/>
      <c r="CC211" s="1692"/>
      <c r="CD211" s="1692"/>
      <c r="CE211" s="1692"/>
      <c r="CF211" s="1692"/>
      <c r="CG211" s="1692"/>
      <c r="CH211" s="1692"/>
      <c r="CI211" s="1692"/>
      <c r="CJ211" s="1692"/>
      <c r="CK211" s="1692"/>
      <c r="CL211" s="1692"/>
      <c r="CM211" s="1692"/>
      <c r="CN211" s="1692"/>
      <c r="CO211" s="1692"/>
      <c r="CP211" s="1692"/>
      <c r="CQ211" s="1692"/>
      <c r="CR211" s="1692"/>
      <c r="CS211" s="1692"/>
      <c r="CT211" s="1692"/>
      <c r="CU211" s="1692"/>
      <c r="CV211" s="1692"/>
      <c r="CW211" s="1692"/>
      <c r="CX211" s="1692"/>
      <c r="CY211" s="1692"/>
      <c r="CZ211" s="1692"/>
      <c r="DA211" s="1692"/>
      <c r="DB211" s="1692"/>
      <c r="DC211" s="1692"/>
      <c r="DD211" s="1692"/>
      <c r="DE211" s="1692"/>
      <c r="DF211" s="1692"/>
      <c r="DG211" s="1692"/>
      <c r="DH211" s="1692"/>
      <c r="DI211" s="1692"/>
    </row>
    <row r="212" spans="1:113" s="1699" customFormat="1">
      <c r="A212" s="552"/>
      <c r="B212" s="1692"/>
      <c r="C212" s="1692"/>
      <c r="D212" s="1692"/>
      <c r="E212" s="1692"/>
      <c r="F212" s="1692"/>
      <c r="G212" s="1692"/>
      <c r="H212" s="1692"/>
      <c r="I212" s="1692"/>
      <c r="J212" s="1692"/>
      <c r="K212" s="1692"/>
      <c r="L212" s="1692"/>
      <c r="M212" s="1692"/>
      <c r="N212" s="1692"/>
      <c r="O212" s="1692"/>
      <c r="P212" s="1692"/>
      <c r="Q212" s="1692"/>
      <c r="R212" s="1692"/>
      <c r="S212" s="1692"/>
      <c r="T212" s="1692"/>
      <c r="U212" s="1692"/>
      <c r="V212" s="1692"/>
      <c r="W212" s="1692"/>
      <c r="X212" s="1692"/>
      <c r="Y212" s="1692"/>
      <c r="Z212" s="1692"/>
      <c r="AA212" s="1692"/>
      <c r="AB212" s="1692"/>
      <c r="AC212" s="1692"/>
      <c r="AD212" s="1692"/>
      <c r="AE212" s="1692"/>
      <c r="AF212" s="1692"/>
      <c r="AG212" s="1692"/>
      <c r="AH212" s="1692"/>
      <c r="AI212" s="1692"/>
      <c r="AJ212" s="1692"/>
      <c r="AK212" s="1692"/>
      <c r="AL212" s="1692"/>
      <c r="AM212" s="1692"/>
      <c r="AN212" s="1692"/>
      <c r="AO212" s="1692"/>
      <c r="AP212" s="1692"/>
      <c r="AQ212" s="1692"/>
      <c r="AR212" s="1692"/>
      <c r="AS212" s="1692"/>
      <c r="AT212" s="1692"/>
      <c r="AU212" s="1692"/>
      <c r="AV212" s="1692"/>
      <c r="AW212" s="1692"/>
      <c r="AX212" s="1692"/>
      <c r="AY212" s="1692"/>
      <c r="AZ212" s="1692"/>
      <c r="BA212" s="1692"/>
      <c r="BB212" s="1692"/>
      <c r="BC212" s="1692"/>
      <c r="BD212" s="1692"/>
      <c r="BE212" s="1692"/>
      <c r="BF212" s="1692"/>
      <c r="BG212" s="1692"/>
      <c r="BH212" s="1692"/>
      <c r="BI212" s="1692"/>
      <c r="BJ212" s="1692"/>
      <c r="BK212" s="1692"/>
      <c r="BL212" s="1692"/>
      <c r="BM212" s="1692"/>
      <c r="BN212" s="1692"/>
      <c r="BO212" s="1692"/>
      <c r="BP212" s="1692"/>
      <c r="BQ212" s="1692"/>
      <c r="BR212" s="1692"/>
      <c r="BS212" s="1692"/>
      <c r="BT212" s="1692"/>
      <c r="BU212" s="1692"/>
      <c r="BV212" s="1692"/>
      <c r="BW212" s="1692"/>
      <c r="BX212" s="1692"/>
      <c r="BY212" s="1692"/>
      <c r="BZ212" s="1692"/>
      <c r="CA212" s="1692"/>
      <c r="CB212" s="1692"/>
      <c r="CC212" s="1692"/>
      <c r="CD212" s="1692"/>
      <c r="CE212" s="1692"/>
      <c r="CF212" s="1692"/>
      <c r="CG212" s="1692"/>
      <c r="CH212" s="1692"/>
      <c r="CI212" s="1692"/>
      <c r="CJ212" s="1692"/>
      <c r="CK212" s="1692"/>
      <c r="CL212" s="1692"/>
      <c r="CM212" s="1692"/>
      <c r="CN212" s="1692"/>
      <c r="CO212" s="1692"/>
      <c r="CP212" s="1692"/>
      <c r="CQ212" s="1692"/>
      <c r="CR212" s="1692"/>
      <c r="CS212" s="1692"/>
      <c r="CT212" s="1692"/>
      <c r="CU212" s="1692"/>
      <c r="CV212" s="1692"/>
      <c r="CW212" s="1692"/>
      <c r="CX212" s="1692"/>
      <c r="CY212" s="1692"/>
      <c r="CZ212" s="1692"/>
      <c r="DA212" s="1692"/>
      <c r="DB212" s="1692"/>
      <c r="DC212" s="1692"/>
      <c r="DD212" s="1692"/>
      <c r="DE212" s="1692"/>
      <c r="DF212" s="1692"/>
      <c r="DG212" s="1692"/>
      <c r="DH212" s="1692"/>
      <c r="DI212" s="1692"/>
    </row>
    <row r="213" spans="1:113" s="1699" customFormat="1">
      <c r="A213" s="552"/>
      <c r="B213" s="1692"/>
      <c r="C213" s="1692"/>
      <c r="D213" s="1692"/>
      <c r="E213" s="1692"/>
      <c r="F213" s="1692"/>
      <c r="G213" s="1692"/>
      <c r="H213" s="1692"/>
      <c r="I213" s="1692"/>
      <c r="J213" s="1692"/>
      <c r="K213" s="1692"/>
      <c r="L213" s="1692"/>
      <c r="M213" s="1692"/>
      <c r="N213" s="1692"/>
      <c r="O213" s="1692"/>
      <c r="P213" s="1692"/>
      <c r="Q213" s="1692"/>
      <c r="R213" s="1692"/>
      <c r="S213" s="1692"/>
      <c r="T213" s="1692"/>
      <c r="U213" s="1692"/>
      <c r="V213" s="1692"/>
      <c r="W213" s="1692"/>
      <c r="X213" s="1692"/>
      <c r="Y213" s="1692"/>
      <c r="Z213" s="1692"/>
      <c r="AA213" s="1692"/>
      <c r="AB213" s="1692"/>
      <c r="AC213" s="1692"/>
      <c r="AD213" s="1692"/>
      <c r="AE213" s="1692"/>
      <c r="AF213" s="1692"/>
      <c r="AG213" s="1692"/>
      <c r="AH213" s="1692"/>
      <c r="AI213" s="1692"/>
      <c r="AJ213" s="1692"/>
      <c r="AK213" s="1692"/>
      <c r="AL213" s="1692"/>
      <c r="AM213" s="1692"/>
      <c r="AN213" s="1692"/>
      <c r="AO213" s="1692"/>
      <c r="AP213" s="1692"/>
      <c r="AQ213" s="1692"/>
      <c r="AR213" s="1692"/>
      <c r="AS213" s="1692"/>
      <c r="AT213" s="1692"/>
      <c r="AU213" s="1692"/>
      <c r="AV213" s="1692"/>
      <c r="AW213" s="1692"/>
      <c r="AX213" s="1692"/>
      <c r="AY213" s="1692"/>
      <c r="AZ213" s="1692"/>
      <c r="BA213" s="1692"/>
      <c r="BB213" s="1692"/>
      <c r="BC213" s="1692"/>
      <c r="BD213" s="1692"/>
      <c r="BE213" s="1692"/>
      <c r="BF213" s="1692"/>
      <c r="BG213" s="1692"/>
      <c r="BH213" s="1692"/>
      <c r="BI213" s="1692"/>
      <c r="BJ213" s="1692"/>
      <c r="BK213" s="1692"/>
      <c r="BL213" s="1692"/>
      <c r="BM213" s="1692"/>
      <c r="BN213" s="1692"/>
      <c r="BO213" s="1692"/>
      <c r="BP213" s="1692"/>
      <c r="BQ213" s="1692"/>
      <c r="BR213" s="1692"/>
      <c r="BS213" s="1692"/>
      <c r="BT213" s="1692"/>
      <c r="BU213" s="1692"/>
      <c r="BV213" s="1692"/>
      <c r="BW213" s="1692"/>
      <c r="BX213" s="1692"/>
      <c r="BY213" s="1692"/>
      <c r="BZ213" s="1692"/>
      <c r="CA213" s="1692"/>
      <c r="CB213" s="1692"/>
      <c r="CC213" s="1692"/>
      <c r="CD213" s="1692"/>
      <c r="CE213" s="1692"/>
      <c r="CF213" s="1692"/>
      <c r="CG213" s="1692"/>
      <c r="CH213" s="1692"/>
      <c r="CI213" s="1692"/>
      <c r="CJ213" s="1692"/>
      <c r="CK213" s="1692"/>
      <c r="CL213" s="1692"/>
      <c r="CM213" s="1692"/>
      <c r="CN213" s="1692"/>
      <c r="CO213" s="1692"/>
      <c r="CP213" s="1692"/>
      <c r="CQ213" s="1692"/>
      <c r="CR213" s="1692"/>
      <c r="CS213" s="1692"/>
      <c r="CT213" s="1692"/>
      <c r="CU213" s="1692"/>
      <c r="CV213" s="1692"/>
      <c r="CW213" s="1692"/>
      <c r="CX213" s="1692"/>
      <c r="CY213" s="1692"/>
      <c r="CZ213" s="1692"/>
      <c r="DA213" s="1692"/>
      <c r="DB213" s="1692"/>
      <c r="DC213" s="1692"/>
      <c r="DD213" s="1692"/>
      <c r="DE213" s="1692"/>
      <c r="DF213" s="1692"/>
      <c r="DG213" s="1692"/>
      <c r="DH213" s="1692"/>
      <c r="DI213" s="1692"/>
    </row>
    <row r="214" spans="1:113" s="1699" customFormat="1">
      <c r="A214" s="552"/>
      <c r="B214" s="1692"/>
      <c r="C214" s="1692"/>
      <c r="D214" s="1692"/>
      <c r="E214" s="1692"/>
      <c r="F214" s="1692"/>
      <c r="G214" s="1692"/>
      <c r="H214" s="1692"/>
      <c r="I214" s="1692"/>
      <c r="J214" s="1692"/>
      <c r="K214" s="1692"/>
      <c r="L214" s="1692"/>
      <c r="M214" s="1692"/>
      <c r="N214" s="1692"/>
      <c r="O214" s="1692"/>
      <c r="P214" s="1692"/>
      <c r="Q214" s="1692"/>
      <c r="R214" s="1692"/>
      <c r="S214" s="1692"/>
      <c r="T214" s="1692"/>
      <c r="U214" s="1692"/>
      <c r="V214" s="1692"/>
      <c r="W214" s="1692"/>
      <c r="X214" s="1692"/>
      <c r="Y214" s="1692"/>
      <c r="Z214" s="1692"/>
      <c r="AA214" s="1692"/>
      <c r="AB214" s="1692"/>
      <c r="AC214" s="1692"/>
      <c r="AD214" s="1692"/>
      <c r="AE214" s="1692"/>
      <c r="AF214" s="1692"/>
      <c r="AG214" s="1692"/>
      <c r="AH214" s="1692"/>
      <c r="AI214" s="1692"/>
      <c r="AJ214" s="1692"/>
      <c r="AK214" s="1692"/>
      <c r="AL214" s="1692"/>
      <c r="AM214" s="1692"/>
      <c r="AN214" s="1692"/>
      <c r="AO214" s="1692"/>
      <c r="AP214" s="1692"/>
      <c r="AQ214" s="1692"/>
      <c r="AR214" s="1692"/>
      <c r="AS214" s="1692"/>
      <c r="AT214" s="1692"/>
      <c r="AU214" s="1692"/>
      <c r="AV214" s="1692"/>
      <c r="AW214" s="1692"/>
      <c r="AX214" s="1692"/>
      <c r="AY214" s="1692"/>
      <c r="AZ214" s="1692"/>
      <c r="BA214" s="1692"/>
      <c r="BB214" s="1692"/>
      <c r="BC214" s="1692"/>
      <c r="BD214" s="1692"/>
      <c r="BE214" s="1692"/>
      <c r="BF214" s="1692"/>
      <c r="BG214" s="1692"/>
      <c r="BH214" s="1692"/>
      <c r="BI214" s="1692"/>
      <c r="BJ214" s="1692"/>
      <c r="BK214" s="1692"/>
      <c r="BL214" s="1692"/>
      <c r="BM214" s="1692"/>
      <c r="BN214" s="1692"/>
      <c r="BO214" s="1692"/>
      <c r="BP214" s="1692"/>
      <c r="BQ214" s="1692"/>
      <c r="BR214" s="1692"/>
      <c r="BS214" s="1692"/>
      <c r="BT214" s="1692"/>
      <c r="BU214" s="1692"/>
      <c r="BV214" s="1692"/>
      <c r="BW214" s="1692"/>
      <c r="BX214" s="1692"/>
      <c r="BY214" s="1692"/>
      <c r="BZ214" s="1692"/>
      <c r="CA214" s="1692"/>
      <c r="CB214" s="1692"/>
      <c r="CC214" s="1692"/>
      <c r="CD214" s="1692"/>
      <c r="CE214" s="1692"/>
      <c r="CF214" s="1692"/>
      <c r="CG214" s="1692"/>
      <c r="CH214" s="1692"/>
      <c r="CI214" s="1692"/>
      <c r="CJ214" s="1692"/>
      <c r="CK214" s="1692"/>
      <c r="CL214" s="1692"/>
      <c r="CM214" s="1692"/>
      <c r="CN214" s="1692"/>
      <c r="CO214" s="1692"/>
      <c r="CP214" s="1692"/>
      <c r="CQ214" s="1692"/>
      <c r="CR214" s="1692"/>
      <c r="CS214" s="1692"/>
      <c r="CT214" s="1692"/>
      <c r="CU214" s="1692"/>
      <c r="CV214" s="1692"/>
      <c r="CW214" s="1692"/>
      <c r="CX214" s="1692"/>
      <c r="CY214" s="1692"/>
      <c r="CZ214" s="1692"/>
      <c r="DA214" s="1692"/>
      <c r="DB214" s="1692"/>
      <c r="DC214" s="1692"/>
      <c r="DD214" s="1692"/>
      <c r="DE214" s="1692"/>
      <c r="DF214" s="1692"/>
      <c r="DG214" s="1692"/>
      <c r="DH214" s="1692"/>
      <c r="DI214" s="1692"/>
    </row>
    <row r="215" spans="1:113" s="1699" customFormat="1">
      <c r="A215" s="552"/>
      <c r="B215" s="1692"/>
      <c r="C215" s="1692"/>
      <c r="D215" s="1692"/>
      <c r="E215" s="1692"/>
      <c r="F215" s="1692"/>
      <c r="G215" s="1692"/>
      <c r="H215" s="1692"/>
      <c r="I215" s="1692"/>
      <c r="J215" s="1692"/>
      <c r="K215" s="1692"/>
      <c r="L215" s="1692"/>
      <c r="M215" s="1692"/>
      <c r="N215" s="1692"/>
      <c r="O215" s="1692"/>
      <c r="P215" s="1692"/>
      <c r="Q215" s="1692"/>
      <c r="R215" s="1692"/>
      <c r="S215" s="1692"/>
      <c r="T215" s="1692"/>
      <c r="U215" s="1692"/>
      <c r="V215" s="1692"/>
      <c r="W215" s="1692"/>
      <c r="X215" s="1692"/>
      <c r="Y215" s="1692"/>
      <c r="Z215" s="1692"/>
      <c r="AA215" s="1692"/>
      <c r="AB215" s="1692"/>
      <c r="AC215" s="1692"/>
      <c r="AD215" s="1692"/>
      <c r="AE215" s="1692"/>
      <c r="AF215" s="1692"/>
      <c r="AG215" s="1692"/>
      <c r="AH215" s="1692"/>
      <c r="AI215" s="1692"/>
      <c r="AJ215" s="1692"/>
      <c r="AK215" s="1692"/>
      <c r="AL215" s="1692"/>
      <c r="AM215" s="1692"/>
      <c r="AN215" s="1692"/>
      <c r="AO215" s="1692"/>
      <c r="AP215" s="1692"/>
      <c r="AQ215" s="1692"/>
      <c r="AR215" s="1692"/>
      <c r="AS215" s="1692"/>
      <c r="AT215" s="1692"/>
      <c r="AU215" s="1692"/>
      <c r="AV215" s="1692"/>
      <c r="AW215" s="1692"/>
      <c r="AX215" s="1692"/>
      <c r="AY215" s="1692"/>
      <c r="AZ215" s="1692"/>
      <c r="BA215" s="1692"/>
      <c r="BB215" s="1692"/>
      <c r="BC215" s="1692"/>
      <c r="BD215" s="1692"/>
      <c r="BE215" s="1692"/>
      <c r="BF215" s="1692"/>
      <c r="BG215" s="1692"/>
      <c r="BH215" s="1692"/>
      <c r="BI215" s="1692"/>
      <c r="BJ215" s="1692"/>
      <c r="BK215" s="1692"/>
      <c r="BL215" s="1692"/>
      <c r="BM215" s="1692"/>
      <c r="BN215" s="1692"/>
      <c r="BO215" s="1692"/>
      <c r="BP215" s="1692"/>
      <c r="BQ215" s="1692"/>
      <c r="BR215" s="1692"/>
      <c r="BS215" s="1692"/>
      <c r="BT215" s="1692"/>
      <c r="BU215" s="1692"/>
      <c r="BV215" s="1692"/>
      <c r="BW215" s="1692"/>
      <c r="BX215" s="1692"/>
      <c r="BY215" s="1692"/>
      <c r="BZ215" s="1692"/>
      <c r="CA215" s="1692"/>
      <c r="CB215" s="1692"/>
      <c r="CC215" s="1692"/>
      <c r="CD215" s="1692"/>
      <c r="CE215" s="1692"/>
      <c r="CF215" s="1692"/>
      <c r="CG215" s="1692"/>
      <c r="CH215" s="1692"/>
      <c r="CI215" s="1692"/>
      <c r="CJ215" s="1692"/>
      <c r="CK215" s="1692"/>
      <c r="CL215" s="1692"/>
      <c r="CM215" s="1692"/>
      <c r="CN215" s="1692"/>
      <c r="CO215" s="1692"/>
      <c r="CP215" s="1692"/>
      <c r="CQ215" s="1692"/>
      <c r="CR215" s="1692"/>
      <c r="CS215" s="1692"/>
      <c r="CT215" s="1692"/>
      <c r="CU215" s="1692"/>
      <c r="CV215" s="1692"/>
      <c r="CW215" s="1692"/>
      <c r="CX215" s="1692"/>
      <c r="CY215" s="1692"/>
      <c r="CZ215" s="1692"/>
      <c r="DA215" s="1692"/>
      <c r="DB215" s="1692"/>
      <c r="DC215" s="1692"/>
      <c r="DD215" s="1692"/>
      <c r="DE215" s="1692"/>
      <c r="DF215" s="1692"/>
      <c r="DG215" s="1692"/>
      <c r="DH215" s="1692"/>
      <c r="DI215" s="1692"/>
    </row>
    <row r="216" spans="1:113" s="1699" customFormat="1">
      <c r="A216" s="552"/>
      <c r="B216" s="1692"/>
      <c r="C216" s="1692"/>
      <c r="D216" s="1692"/>
      <c r="E216" s="1692"/>
      <c r="F216" s="1692"/>
      <c r="G216" s="1692"/>
      <c r="H216" s="1692"/>
      <c r="I216" s="1692"/>
      <c r="J216" s="1692"/>
      <c r="K216" s="1692"/>
      <c r="L216" s="1692"/>
      <c r="M216" s="1692"/>
      <c r="N216" s="1692"/>
      <c r="O216" s="1692"/>
      <c r="P216" s="1692"/>
      <c r="Q216" s="1692"/>
      <c r="R216" s="1692"/>
      <c r="S216" s="1692"/>
      <c r="T216" s="1692"/>
      <c r="U216" s="1692"/>
      <c r="V216" s="1692"/>
      <c r="W216" s="1692"/>
      <c r="X216" s="1692"/>
      <c r="Y216" s="1692"/>
      <c r="Z216" s="1692"/>
      <c r="AA216" s="1692"/>
      <c r="AB216" s="1692"/>
      <c r="AC216" s="1692"/>
      <c r="AD216" s="1692"/>
      <c r="AE216" s="1692"/>
      <c r="AF216" s="1692"/>
      <c r="AG216" s="1692"/>
      <c r="AH216" s="1692"/>
      <c r="AI216" s="1692"/>
      <c r="AJ216" s="1692"/>
      <c r="AK216" s="1692"/>
      <c r="AL216" s="1692"/>
      <c r="AM216" s="1692"/>
      <c r="AN216" s="1692"/>
      <c r="AO216" s="1692"/>
      <c r="AP216" s="1692"/>
      <c r="AQ216" s="1692"/>
      <c r="AR216" s="1692"/>
      <c r="AS216" s="1692"/>
      <c r="AT216" s="1692"/>
      <c r="AU216" s="1692"/>
      <c r="AV216" s="1692"/>
      <c r="AW216" s="1692"/>
      <c r="AX216" s="1692"/>
      <c r="AY216" s="1692"/>
      <c r="AZ216" s="1692"/>
      <c r="BA216" s="1692"/>
      <c r="BB216" s="1692"/>
      <c r="BC216" s="1692"/>
      <c r="BD216" s="1692"/>
      <c r="BE216" s="1692"/>
      <c r="BF216" s="1692"/>
      <c r="BG216" s="1692"/>
      <c r="BH216" s="1692"/>
      <c r="BI216" s="1692"/>
      <c r="BJ216" s="1692"/>
      <c r="BK216" s="1692"/>
      <c r="BL216" s="1692"/>
      <c r="BM216" s="1692"/>
      <c r="BN216" s="1692"/>
      <c r="BO216" s="1692"/>
      <c r="BP216" s="1692"/>
      <c r="BQ216" s="1692"/>
      <c r="BR216" s="1692"/>
      <c r="BS216" s="1692"/>
      <c r="BT216" s="1692"/>
      <c r="BU216" s="1692"/>
      <c r="BV216" s="1692"/>
      <c r="BW216" s="1692"/>
      <c r="BX216" s="1692"/>
      <c r="BY216" s="1692"/>
      <c r="BZ216" s="1692"/>
      <c r="CA216" s="1692"/>
      <c r="CB216" s="1692"/>
      <c r="CC216" s="1692"/>
      <c r="CD216" s="1692"/>
      <c r="CE216" s="1692"/>
      <c r="CF216" s="1692"/>
      <c r="CG216" s="1692"/>
      <c r="CH216" s="1692"/>
      <c r="CI216" s="1692"/>
      <c r="CJ216" s="1692"/>
      <c r="CK216" s="1692"/>
      <c r="CL216" s="1692"/>
      <c r="CM216" s="1692"/>
      <c r="CN216" s="1692"/>
      <c r="CO216" s="1692"/>
      <c r="CP216" s="1692"/>
      <c r="CQ216" s="1692"/>
      <c r="CR216" s="1692"/>
      <c r="CS216" s="1692"/>
      <c r="CT216" s="1692"/>
      <c r="CU216" s="1692"/>
      <c r="CV216" s="1692"/>
      <c r="CW216" s="1692"/>
      <c r="CX216" s="1692"/>
      <c r="CY216" s="1692"/>
      <c r="CZ216" s="1692"/>
      <c r="DA216" s="1692"/>
      <c r="DB216" s="1692"/>
      <c r="DC216" s="1692"/>
      <c r="DD216" s="1692"/>
      <c r="DE216" s="1692"/>
      <c r="DF216" s="1692"/>
      <c r="DG216" s="1692"/>
      <c r="DH216" s="1692"/>
      <c r="DI216" s="1692"/>
    </row>
    <row r="217" spans="1:113" s="1699" customFormat="1">
      <c r="A217" s="552"/>
      <c r="B217" s="1692"/>
      <c r="C217" s="1692"/>
      <c r="D217" s="1692"/>
      <c r="E217" s="1692"/>
      <c r="F217" s="1692"/>
      <c r="G217" s="1692"/>
      <c r="H217" s="1692"/>
      <c r="I217" s="1692"/>
      <c r="J217" s="1692"/>
      <c r="K217" s="1692"/>
      <c r="L217" s="1692"/>
      <c r="M217" s="1692"/>
      <c r="N217" s="1692"/>
      <c r="O217" s="1692"/>
      <c r="P217" s="1692"/>
      <c r="Q217" s="1692"/>
      <c r="R217" s="1692"/>
      <c r="S217" s="1692"/>
      <c r="T217" s="1692"/>
      <c r="U217" s="1692"/>
      <c r="V217" s="1692"/>
      <c r="W217" s="1692"/>
      <c r="X217" s="1692"/>
      <c r="Y217" s="1692"/>
      <c r="Z217" s="1692"/>
      <c r="AA217" s="1692"/>
      <c r="AB217" s="1692"/>
      <c r="AC217" s="1692"/>
      <c r="AD217" s="1692"/>
      <c r="AE217" s="1692"/>
      <c r="AF217" s="1692"/>
      <c r="AG217" s="1692"/>
      <c r="AH217" s="1692"/>
      <c r="AI217" s="1692"/>
      <c r="AJ217" s="1692"/>
      <c r="AK217" s="1692"/>
      <c r="AL217" s="1692"/>
      <c r="AM217" s="1692"/>
      <c r="AN217" s="1692"/>
      <c r="AO217" s="1692"/>
      <c r="AP217" s="1692"/>
      <c r="AQ217" s="1692"/>
      <c r="AR217" s="1692"/>
      <c r="AS217" s="1692"/>
      <c r="AT217" s="1692"/>
      <c r="AU217" s="1692"/>
      <c r="AV217" s="1692"/>
      <c r="AW217" s="1692"/>
      <c r="AX217" s="1692"/>
      <c r="AY217" s="1692"/>
      <c r="AZ217" s="1692"/>
      <c r="BA217" s="1692"/>
      <c r="BB217" s="1692"/>
      <c r="BC217" s="1692"/>
      <c r="BD217" s="1692"/>
      <c r="BE217" s="1692"/>
      <c r="BF217" s="1692"/>
      <c r="BG217" s="1692"/>
      <c r="BH217" s="1692"/>
      <c r="BI217" s="1692"/>
      <c r="BJ217" s="1692"/>
      <c r="BK217" s="1692"/>
      <c r="BL217" s="1692"/>
      <c r="BM217" s="1692"/>
      <c r="BN217" s="1692"/>
      <c r="BO217" s="1692"/>
      <c r="BP217" s="1692"/>
      <c r="BQ217" s="1692"/>
      <c r="BR217" s="1692"/>
      <c r="BS217" s="1692"/>
      <c r="BT217" s="1692"/>
      <c r="BU217" s="1692"/>
      <c r="BV217" s="1692"/>
      <c r="BW217" s="1692"/>
      <c r="BX217" s="1692"/>
      <c r="BY217" s="1692"/>
      <c r="BZ217" s="1692"/>
      <c r="CA217" s="1692"/>
      <c r="CB217" s="1692"/>
      <c r="CC217" s="1692"/>
      <c r="CD217" s="1692"/>
      <c r="CE217" s="1692"/>
      <c r="CF217" s="1692"/>
      <c r="CG217" s="1692"/>
      <c r="CH217" s="1692"/>
      <c r="CI217" s="1692"/>
      <c r="CJ217" s="1692"/>
      <c r="CK217" s="1692"/>
      <c r="CL217" s="1692"/>
      <c r="CM217" s="1692"/>
      <c r="CN217" s="1692"/>
      <c r="CO217" s="1692"/>
      <c r="CP217" s="1692"/>
      <c r="CQ217" s="1692"/>
      <c r="CR217" s="1692"/>
      <c r="CS217" s="1692"/>
      <c r="CT217" s="1692"/>
      <c r="CU217" s="1692"/>
      <c r="CV217" s="1692"/>
      <c r="CW217" s="1692"/>
      <c r="CX217" s="1692"/>
      <c r="CY217" s="1692"/>
      <c r="CZ217" s="1692"/>
      <c r="DA217" s="1692"/>
      <c r="DB217" s="1692"/>
      <c r="DC217" s="1692"/>
      <c r="DD217" s="1692"/>
      <c r="DE217" s="1692"/>
      <c r="DF217" s="1692"/>
      <c r="DG217" s="1692"/>
      <c r="DH217" s="1692"/>
      <c r="DI217" s="1692"/>
    </row>
    <row r="218" spans="1:113" s="1699" customFormat="1">
      <c r="A218" s="552"/>
      <c r="B218" s="1692"/>
      <c r="C218" s="1692"/>
      <c r="D218" s="1692"/>
      <c r="E218" s="1692"/>
      <c r="F218" s="1692"/>
      <c r="G218" s="1692"/>
      <c r="H218" s="1692"/>
      <c r="I218" s="1692"/>
      <c r="J218" s="1692"/>
      <c r="K218" s="1692"/>
      <c r="L218" s="1692"/>
      <c r="M218" s="1692"/>
      <c r="N218" s="1692"/>
      <c r="O218" s="1692"/>
      <c r="P218" s="1692"/>
      <c r="Q218" s="1692"/>
      <c r="R218" s="1692"/>
      <c r="S218" s="1692"/>
      <c r="T218" s="1692"/>
      <c r="U218" s="1692"/>
      <c r="V218" s="1692"/>
      <c r="W218" s="1692"/>
      <c r="X218" s="1692"/>
      <c r="Y218" s="1692"/>
      <c r="Z218" s="1692"/>
      <c r="AA218" s="1692"/>
      <c r="AB218" s="1692"/>
      <c r="AC218" s="1692"/>
      <c r="AD218" s="1692"/>
      <c r="AE218" s="1692"/>
      <c r="AF218" s="1692"/>
      <c r="AG218" s="1692"/>
      <c r="AH218" s="1692"/>
      <c r="AI218" s="1692"/>
      <c r="AJ218" s="1692"/>
      <c r="AK218" s="1692"/>
      <c r="AL218" s="1692"/>
      <c r="AM218" s="1692"/>
      <c r="AN218" s="1692"/>
      <c r="AO218" s="1692"/>
      <c r="AP218" s="1692"/>
      <c r="AQ218" s="1692"/>
      <c r="AR218" s="1692"/>
      <c r="AS218" s="1692"/>
      <c r="AT218" s="1692"/>
      <c r="AU218" s="1692"/>
      <c r="AV218" s="1692"/>
      <c r="AW218" s="1692"/>
      <c r="AX218" s="1692"/>
      <c r="AY218" s="1692"/>
      <c r="AZ218" s="1692"/>
      <c r="BA218" s="1692"/>
      <c r="BB218" s="1692"/>
      <c r="BC218" s="1692"/>
      <c r="BD218" s="1692"/>
      <c r="BE218" s="1692"/>
      <c r="BF218" s="1692"/>
      <c r="BG218" s="1692"/>
      <c r="BH218" s="1692"/>
      <c r="BI218" s="1692"/>
      <c r="BJ218" s="1692"/>
      <c r="BK218" s="1692"/>
      <c r="BL218" s="1692"/>
      <c r="BM218" s="1692"/>
      <c r="BN218" s="1692"/>
      <c r="BO218" s="1692"/>
      <c r="BP218" s="1692"/>
      <c r="BQ218" s="1692"/>
      <c r="BR218" s="1692"/>
      <c r="BS218" s="1692"/>
      <c r="BT218" s="1692"/>
      <c r="BU218" s="1692"/>
      <c r="BV218" s="1692"/>
      <c r="BW218" s="1692"/>
      <c r="BX218" s="1692"/>
      <c r="BY218" s="1692"/>
      <c r="BZ218" s="1692"/>
      <c r="CA218" s="1692"/>
      <c r="CB218" s="1692"/>
      <c r="CC218" s="1692"/>
      <c r="CD218" s="1692"/>
      <c r="CE218" s="1692"/>
      <c r="CF218" s="1692"/>
      <c r="CG218" s="1692"/>
      <c r="CH218" s="1692"/>
      <c r="CI218" s="1692"/>
      <c r="CJ218" s="1692"/>
      <c r="CK218" s="1692"/>
      <c r="CL218" s="1692"/>
      <c r="CM218" s="1692"/>
      <c r="CN218" s="1692"/>
      <c r="CO218" s="1692"/>
      <c r="CP218" s="1692"/>
      <c r="CQ218" s="1692"/>
      <c r="CR218" s="1692"/>
      <c r="CS218" s="1692"/>
      <c r="CT218" s="1692"/>
      <c r="CU218" s="1692"/>
      <c r="CV218" s="1692"/>
      <c r="CW218" s="1692"/>
      <c r="CX218" s="1692"/>
      <c r="CY218" s="1692"/>
      <c r="CZ218" s="1692"/>
      <c r="DA218" s="1692"/>
      <c r="DB218" s="1692"/>
      <c r="DC218" s="1692"/>
      <c r="DD218" s="1692"/>
      <c r="DE218" s="1692"/>
      <c r="DF218" s="1692"/>
      <c r="DG218" s="1692"/>
      <c r="DH218" s="1692"/>
      <c r="DI218" s="1692"/>
    </row>
    <row r="219" spans="1:113" s="1699" customFormat="1">
      <c r="A219" s="552"/>
      <c r="B219" s="1692"/>
      <c r="C219" s="1692"/>
      <c r="D219" s="1692"/>
      <c r="E219" s="1692"/>
      <c r="F219" s="1692"/>
      <c r="G219" s="1692"/>
      <c r="H219" s="1692"/>
      <c r="I219" s="1692"/>
      <c r="J219" s="1692"/>
      <c r="K219" s="1692"/>
      <c r="L219" s="1692"/>
      <c r="M219" s="1692"/>
      <c r="N219" s="1692"/>
      <c r="O219" s="1692"/>
      <c r="P219" s="1692"/>
      <c r="Q219" s="1692"/>
      <c r="R219" s="1692"/>
      <c r="S219" s="1692"/>
      <c r="T219" s="1692"/>
      <c r="U219" s="1692"/>
      <c r="V219" s="1692"/>
      <c r="W219" s="1692"/>
      <c r="X219" s="1692"/>
      <c r="Y219" s="1692"/>
      <c r="Z219" s="1692"/>
      <c r="AA219" s="1692"/>
      <c r="AB219" s="1692"/>
      <c r="AC219" s="1692"/>
      <c r="AD219" s="1692"/>
      <c r="AE219" s="1692"/>
      <c r="AF219" s="1692"/>
      <c r="AG219" s="1692"/>
      <c r="AH219" s="1692"/>
      <c r="AI219" s="1692"/>
      <c r="AJ219" s="1692"/>
      <c r="AK219" s="1692"/>
      <c r="AL219" s="1692"/>
      <c r="AM219" s="1692"/>
      <c r="AN219" s="1692"/>
      <c r="AO219" s="1692"/>
      <c r="AP219" s="1692"/>
      <c r="AQ219" s="1692"/>
      <c r="AR219" s="1692"/>
      <c r="AS219" s="1692"/>
      <c r="AT219" s="1692"/>
      <c r="AU219" s="1692"/>
      <c r="AV219" s="1692"/>
      <c r="AW219" s="1692"/>
      <c r="AX219" s="1692"/>
      <c r="AY219" s="1692"/>
      <c r="AZ219" s="1692"/>
      <c r="BA219" s="1692"/>
      <c r="BB219" s="1692"/>
      <c r="BC219" s="1692"/>
      <c r="BD219" s="1692"/>
      <c r="BE219" s="1692"/>
      <c r="BF219" s="1692"/>
      <c r="BG219" s="1692"/>
      <c r="BH219" s="1692"/>
      <c r="BI219" s="1692"/>
      <c r="BJ219" s="1692"/>
      <c r="BK219" s="1692"/>
      <c r="BL219" s="1692"/>
      <c r="BM219" s="1692"/>
      <c r="BN219" s="1692"/>
      <c r="BO219" s="1692"/>
      <c r="BP219" s="1692"/>
      <c r="BQ219" s="1692"/>
      <c r="BR219" s="1692"/>
      <c r="BS219" s="1692"/>
      <c r="BT219" s="1692"/>
      <c r="BU219" s="1692"/>
      <c r="BV219" s="1692"/>
      <c r="BW219" s="1692"/>
      <c r="BX219" s="1692"/>
      <c r="BY219" s="1692"/>
      <c r="BZ219" s="1692"/>
      <c r="CA219" s="1692"/>
      <c r="CB219" s="1692"/>
      <c r="CC219" s="1692"/>
      <c r="CD219" s="1692"/>
      <c r="CE219" s="1692"/>
      <c r="CF219" s="1692"/>
      <c r="CG219" s="1692"/>
      <c r="CH219" s="1692"/>
      <c r="CI219" s="1692"/>
      <c r="CJ219" s="1692"/>
      <c r="CK219" s="1692"/>
      <c r="CL219" s="1692"/>
      <c r="CM219" s="1692"/>
      <c r="CN219" s="1692"/>
      <c r="CO219" s="1692"/>
      <c r="CP219" s="1692"/>
      <c r="CQ219" s="1692"/>
      <c r="CR219" s="1692"/>
      <c r="CS219" s="1692"/>
      <c r="CT219" s="1692"/>
      <c r="CU219" s="1692"/>
      <c r="CV219" s="1692"/>
      <c r="CW219" s="1692"/>
      <c r="CX219" s="1692"/>
      <c r="CY219" s="1692"/>
      <c r="CZ219" s="1692"/>
      <c r="DA219" s="1692"/>
      <c r="DB219" s="1692"/>
      <c r="DC219" s="1692"/>
      <c r="DD219" s="1692"/>
      <c r="DE219" s="1692"/>
      <c r="DF219" s="1692"/>
      <c r="DG219" s="1692"/>
      <c r="DH219" s="1692"/>
      <c r="DI219" s="1692"/>
    </row>
    <row r="220" spans="1:113" s="1699" customFormat="1">
      <c r="A220" s="552"/>
      <c r="B220" s="1692"/>
      <c r="C220" s="1692"/>
      <c r="D220" s="1692"/>
      <c r="E220" s="1692"/>
      <c r="F220" s="1692"/>
      <c r="G220" s="1692"/>
      <c r="H220" s="1692"/>
      <c r="I220" s="1692"/>
      <c r="J220" s="1692"/>
      <c r="K220" s="1692"/>
      <c r="L220" s="1692"/>
      <c r="M220" s="1692"/>
      <c r="N220" s="1692"/>
      <c r="O220" s="1692"/>
      <c r="P220" s="1692"/>
      <c r="Q220" s="1692"/>
      <c r="R220" s="1692"/>
      <c r="S220" s="1692"/>
      <c r="T220" s="1692"/>
      <c r="U220" s="1692"/>
      <c r="V220" s="1692"/>
      <c r="W220" s="1692"/>
      <c r="X220" s="1692"/>
      <c r="Y220" s="1692"/>
      <c r="Z220" s="1692"/>
      <c r="AA220" s="1692"/>
      <c r="AB220" s="1692"/>
      <c r="AC220" s="1692"/>
      <c r="AD220" s="1692"/>
      <c r="AE220" s="1692"/>
      <c r="AF220" s="1692"/>
      <c r="AG220" s="1692"/>
      <c r="AH220" s="1692"/>
      <c r="AI220" s="1692"/>
      <c r="AJ220" s="1692"/>
      <c r="AK220" s="1692"/>
      <c r="AL220" s="1692"/>
      <c r="AM220" s="1692"/>
      <c r="AN220" s="1692"/>
      <c r="AO220" s="1692"/>
      <c r="AP220" s="1692"/>
      <c r="AQ220" s="1692"/>
      <c r="AR220" s="1692"/>
      <c r="AS220" s="1692"/>
      <c r="AT220" s="1692"/>
      <c r="AU220" s="1692"/>
      <c r="AV220" s="1692"/>
      <c r="AW220" s="1692"/>
      <c r="AX220" s="1692"/>
      <c r="AY220" s="1692"/>
      <c r="AZ220" s="1692"/>
      <c r="BA220" s="1692"/>
      <c r="BB220" s="1692"/>
      <c r="BC220" s="1692"/>
      <c r="BD220" s="1692"/>
      <c r="BE220" s="1692"/>
      <c r="BF220" s="1692"/>
      <c r="BG220" s="1692"/>
      <c r="BH220" s="1692"/>
      <c r="BI220" s="1692"/>
      <c r="BJ220" s="1692"/>
      <c r="BK220" s="1692"/>
      <c r="BL220" s="1692"/>
      <c r="BM220" s="1692"/>
      <c r="BN220" s="1692"/>
      <c r="BO220" s="1692"/>
      <c r="BP220" s="1692"/>
      <c r="BQ220" s="1692"/>
      <c r="BR220" s="1692"/>
      <c r="BS220" s="1692"/>
      <c r="BT220" s="1692"/>
      <c r="BU220" s="1692"/>
      <c r="BV220" s="1692"/>
      <c r="BW220" s="1692"/>
      <c r="BX220" s="1692"/>
      <c r="BY220" s="1692"/>
      <c r="BZ220" s="1692"/>
      <c r="CA220" s="1692"/>
      <c r="CB220" s="1692"/>
      <c r="CC220" s="1692"/>
      <c r="CD220" s="1692"/>
      <c r="CE220" s="1692"/>
      <c r="CF220" s="1692"/>
      <c r="CG220" s="1692"/>
      <c r="CH220" s="1692"/>
      <c r="CI220" s="1692"/>
      <c r="CJ220" s="1692"/>
      <c r="CK220" s="1692"/>
      <c r="CL220" s="1692"/>
      <c r="CM220" s="1692"/>
      <c r="CN220" s="1692"/>
      <c r="CO220" s="1692"/>
      <c r="CP220" s="1692"/>
      <c r="CQ220" s="1692"/>
      <c r="CR220" s="1692"/>
      <c r="CS220" s="1692"/>
      <c r="CT220" s="1692"/>
      <c r="CU220" s="1692"/>
      <c r="CV220" s="1692"/>
      <c r="CW220" s="1692"/>
      <c r="CX220" s="1692"/>
      <c r="CY220" s="1692"/>
      <c r="CZ220" s="1692"/>
      <c r="DA220" s="1692"/>
      <c r="DB220" s="1692"/>
      <c r="DC220" s="1692"/>
      <c r="DD220" s="1692"/>
      <c r="DE220" s="1692"/>
      <c r="DF220" s="1692"/>
      <c r="DG220" s="1692"/>
      <c r="DH220" s="1692"/>
      <c r="DI220" s="1692"/>
    </row>
    <row r="221" spans="1:113" s="1699" customFormat="1">
      <c r="A221" s="552"/>
      <c r="B221" s="1692"/>
      <c r="C221" s="1692"/>
      <c r="D221" s="1692"/>
      <c r="E221" s="1692"/>
      <c r="F221" s="1692"/>
      <c r="G221" s="1692"/>
      <c r="H221" s="1692"/>
      <c r="I221" s="1692"/>
      <c r="J221" s="1692"/>
      <c r="K221" s="1692"/>
      <c r="L221" s="1692"/>
      <c r="M221" s="1692"/>
      <c r="N221" s="1692"/>
      <c r="O221" s="1692"/>
      <c r="P221" s="1692"/>
      <c r="Q221" s="1692"/>
      <c r="R221" s="1692"/>
      <c r="S221" s="1692"/>
      <c r="T221" s="1692"/>
      <c r="U221" s="1692"/>
      <c r="V221" s="1692"/>
      <c r="W221" s="1692"/>
      <c r="X221" s="1692"/>
      <c r="Y221" s="1692"/>
      <c r="Z221" s="1692"/>
      <c r="AA221" s="1692"/>
      <c r="AB221" s="1692"/>
      <c r="AC221" s="1692"/>
      <c r="AD221" s="1692"/>
      <c r="AE221" s="1692"/>
      <c r="AF221" s="1692"/>
      <c r="AG221" s="1692"/>
      <c r="AH221" s="1692"/>
      <c r="AI221" s="1692"/>
      <c r="AJ221" s="1692"/>
      <c r="AK221" s="1692"/>
      <c r="AL221" s="1692"/>
      <c r="AM221" s="1692"/>
      <c r="AN221" s="1692"/>
      <c r="AO221" s="1692"/>
      <c r="AP221" s="1692"/>
      <c r="AQ221" s="1692"/>
      <c r="AR221" s="1692"/>
      <c r="AS221" s="1692"/>
      <c r="AT221" s="1692"/>
      <c r="AU221" s="1692"/>
      <c r="AV221" s="1692"/>
      <c r="AW221" s="1692"/>
      <c r="AX221" s="1692"/>
      <c r="AY221" s="1692"/>
      <c r="AZ221" s="1692"/>
      <c r="BA221" s="1692"/>
      <c r="BB221" s="1692"/>
      <c r="BC221" s="1692"/>
      <c r="BD221" s="1692"/>
      <c r="BE221" s="1692"/>
      <c r="BF221" s="1692"/>
      <c r="BG221" s="1692"/>
      <c r="BH221" s="1692"/>
      <c r="BI221" s="1692"/>
      <c r="BJ221" s="1692"/>
      <c r="BK221" s="1692"/>
      <c r="BL221" s="1692"/>
      <c r="BM221" s="1692"/>
      <c r="BN221" s="1692"/>
      <c r="BO221" s="1692"/>
      <c r="BP221" s="1692"/>
      <c r="BQ221" s="1692"/>
      <c r="BR221" s="1692"/>
      <c r="BS221" s="1692"/>
      <c r="BT221" s="1692"/>
      <c r="BU221" s="1692"/>
      <c r="BV221" s="1692"/>
      <c r="BW221" s="1692"/>
      <c r="BX221" s="1692"/>
      <c r="BY221" s="1692"/>
      <c r="BZ221" s="1692"/>
      <c r="CA221" s="1692"/>
      <c r="CB221" s="1692"/>
      <c r="CC221" s="1692"/>
      <c r="CD221" s="1692"/>
      <c r="CE221" s="1692"/>
      <c r="CF221" s="1692"/>
      <c r="CG221" s="1692"/>
      <c r="CH221" s="1692"/>
      <c r="CI221" s="1692"/>
      <c r="CJ221" s="1692"/>
      <c r="CK221" s="1692"/>
      <c r="CL221" s="1692"/>
      <c r="CM221" s="1692"/>
      <c r="CN221" s="1692"/>
      <c r="CO221" s="1692"/>
      <c r="CP221" s="1692"/>
      <c r="CQ221" s="1692"/>
      <c r="CR221" s="1692"/>
      <c r="CS221" s="1692"/>
      <c r="CT221" s="1692"/>
      <c r="CU221" s="1692"/>
      <c r="CV221" s="1692"/>
      <c r="CW221" s="1692"/>
      <c r="CX221" s="1692"/>
      <c r="CY221" s="1692"/>
      <c r="CZ221" s="1692"/>
      <c r="DA221" s="1692"/>
      <c r="DB221" s="1692"/>
      <c r="DC221" s="1692"/>
      <c r="DD221" s="1692"/>
      <c r="DE221" s="1692"/>
      <c r="DF221" s="1692"/>
      <c r="DG221" s="1692"/>
      <c r="DH221" s="1692"/>
      <c r="DI221" s="1692"/>
    </row>
    <row r="222" spans="1:113" s="1699" customFormat="1">
      <c r="A222" s="552"/>
      <c r="B222" s="1692"/>
      <c r="C222" s="1692"/>
      <c r="D222" s="1692"/>
      <c r="E222" s="1692"/>
      <c r="F222" s="1692"/>
      <c r="G222" s="1692"/>
      <c r="H222" s="1692"/>
      <c r="I222" s="1692"/>
      <c r="J222" s="1692"/>
      <c r="K222" s="1692"/>
      <c r="L222" s="1692"/>
      <c r="M222" s="1692"/>
      <c r="N222" s="1692"/>
      <c r="O222" s="1692"/>
      <c r="P222" s="1692"/>
      <c r="Q222" s="1692"/>
      <c r="R222" s="1692"/>
      <c r="S222" s="1692"/>
      <c r="T222" s="1692"/>
      <c r="U222" s="1692"/>
      <c r="V222" s="1692"/>
      <c r="W222" s="1692"/>
      <c r="X222" s="1692"/>
      <c r="Y222" s="1692"/>
      <c r="Z222" s="1692"/>
      <c r="AA222" s="1692"/>
      <c r="AB222" s="1692"/>
      <c r="AC222" s="1692"/>
      <c r="AD222" s="1692"/>
      <c r="AE222" s="1692"/>
      <c r="AF222" s="1692"/>
      <c r="AG222" s="1692"/>
      <c r="AH222" s="1692"/>
      <c r="AI222" s="1692"/>
      <c r="AJ222" s="1692"/>
      <c r="AK222" s="1692"/>
      <c r="AL222" s="1692"/>
      <c r="AM222" s="1692"/>
      <c r="AN222" s="1692"/>
      <c r="AO222" s="1692"/>
      <c r="AP222" s="1692"/>
      <c r="AQ222" s="1692"/>
      <c r="AR222" s="1692"/>
      <c r="AS222" s="1692"/>
      <c r="AT222" s="1692"/>
      <c r="AU222" s="1692"/>
      <c r="AV222" s="1692"/>
      <c r="AW222" s="1692"/>
      <c r="AX222" s="1692"/>
      <c r="AY222" s="1692"/>
      <c r="AZ222" s="1692"/>
      <c r="BA222" s="1692"/>
      <c r="BB222" s="1692"/>
      <c r="BC222" s="1692"/>
      <c r="BD222" s="1692"/>
      <c r="BE222" s="1692"/>
      <c r="BF222" s="1692"/>
      <c r="BG222" s="1692"/>
      <c r="BH222" s="1692"/>
      <c r="BI222" s="1692"/>
      <c r="BJ222" s="1692"/>
      <c r="BK222" s="1692"/>
      <c r="BL222" s="1692"/>
      <c r="BM222" s="1692"/>
      <c r="BN222" s="1692"/>
      <c r="BO222" s="1692"/>
      <c r="BP222" s="1692"/>
      <c r="BQ222" s="1692"/>
      <c r="BR222" s="1692"/>
      <c r="BS222" s="1692"/>
      <c r="BT222" s="1692"/>
      <c r="BU222" s="1692"/>
      <c r="BV222" s="1692"/>
      <c r="BW222" s="1692"/>
      <c r="BX222" s="1692"/>
      <c r="BY222" s="1692"/>
      <c r="BZ222" s="1692"/>
      <c r="CA222" s="1692"/>
      <c r="CB222" s="1692"/>
      <c r="CC222" s="1692"/>
      <c r="CD222" s="1692"/>
      <c r="CE222" s="1692"/>
      <c r="CF222" s="1692"/>
      <c r="CG222" s="1692"/>
      <c r="CH222" s="1692"/>
      <c r="CI222" s="1692"/>
      <c r="CJ222" s="1692"/>
      <c r="CK222" s="1692"/>
      <c r="CL222" s="1692"/>
      <c r="CM222" s="1692"/>
      <c r="CN222" s="1692"/>
      <c r="CO222" s="1692"/>
      <c r="CP222" s="1692"/>
      <c r="CQ222" s="1692"/>
      <c r="CR222" s="1692"/>
      <c r="CS222" s="1692"/>
      <c r="CT222" s="1692"/>
      <c r="CU222" s="1692"/>
      <c r="CV222" s="1692"/>
      <c r="CW222" s="1692"/>
      <c r="CX222" s="1692"/>
      <c r="CY222" s="1692"/>
      <c r="CZ222" s="1692"/>
      <c r="DA222" s="1692"/>
      <c r="DB222" s="1692"/>
      <c r="DC222" s="1692"/>
      <c r="DD222" s="1692"/>
      <c r="DE222" s="1692"/>
      <c r="DF222" s="1692"/>
      <c r="DG222" s="1692"/>
      <c r="DH222" s="1692"/>
      <c r="DI222" s="1692"/>
    </row>
    <row r="223" spans="1:113" s="1699" customFormat="1">
      <c r="A223" s="552"/>
      <c r="B223" s="1692"/>
      <c r="C223" s="1692"/>
      <c r="D223" s="1692"/>
      <c r="E223" s="1692"/>
      <c r="F223" s="1692"/>
      <c r="G223" s="1692"/>
      <c r="H223" s="1692"/>
      <c r="I223" s="1692"/>
      <c r="J223" s="1692"/>
      <c r="K223" s="1692"/>
      <c r="L223" s="1692"/>
      <c r="M223" s="1692"/>
      <c r="N223" s="1692"/>
      <c r="O223" s="1692"/>
      <c r="P223" s="1692"/>
      <c r="Q223" s="1692"/>
      <c r="R223" s="1692"/>
      <c r="S223" s="1692"/>
      <c r="T223" s="1692"/>
      <c r="U223" s="1692"/>
      <c r="V223" s="1692"/>
      <c r="W223" s="1692"/>
      <c r="X223" s="1692"/>
      <c r="Y223" s="1692"/>
      <c r="Z223" s="1692"/>
      <c r="AA223" s="1692"/>
      <c r="AB223" s="1692"/>
      <c r="AC223" s="1692"/>
      <c r="AD223" s="1692"/>
      <c r="AE223" s="1692"/>
      <c r="AF223" s="1692"/>
      <c r="AG223" s="1692"/>
      <c r="AH223" s="1692"/>
      <c r="AI223" s="1692"/>
      <c r="AJ223" s="1692"/>
      <c r="AK223" s="1692"/>
      <c r="AL223" s="1692"/>
      <c r="AM223" s="1692"/>
      <c r="AN223" s="1692"/>
      <c r="AO223" s="1692"/>
      <c r="AP223" s="1692"/>
      <c r="AQ223" s="1692"/>
      <c r="AR223" s="1692"/>
      <c r="AS223" s="1692"/>
      <c r="AT223" s="1692"/>
      <c r="AU223" s="1692"/>
      <c r="AV223" s="1692"/>
      <c r="AW223" s="1692"/>
      <c r="AX223" s="1692"/>
      <c r="AY223" s="1692"/>
      <c r="AZ223" s="1692"/>
      <c r="BA223" s="1692"/>
      <c r="BB223" s="1692"/>
      <c r="BC223" s="1692"/>
      <c r="BD223" s="1692"/>
      <c r="BE223" s="1692"/>
      <c r="BF223" s="1692"/>
      <c r="BG223" s="1692"/>
      <c r="BH223" s="1692"/>
      <c r="BI223" s="1692"/>
      <c r="BJ223" s="1692"/>
      <c r="BK223" s="1692"/>
      <c r="BL223" s="1692"/>
      <c r="BM223" s="1692"/>
      <c r="BN223" s="1692"/>
      <c r="BO223" s="1692"/>
      <c r="BP223" s="1692"/>
      <c r="BQ223" s="1692"/>
      <c r="BR223" s="1692"/>
      <c r="BS223" s="1692"/>
      <c r="BT223" s="1692"/>
      <c r="BU223" s="1692"/>
      <c r="BV223" s="1692"/>
      <c r="BW223" s="1692"/>
      <c r="BX223" s="1692"/>
      <c r="BY223" s="1692"/>
      <c r="BZ223" s="1692"/>
      <c r="CA223" s="1692"/>
      <c r="CB223" s="1692"/>
      <c r="CC223" s="1692"/>
      <c r="CD223" s="1692"/>
      <c r="CE223" s="1692"/>
      <c r="CF223" s="1692"/>
      <c r="CG223" s="1692"/>
      <c r="CH223" s="1692"/>
      <c r="CI223" s="1692"/>
      <c r="CJ223" s="1692"/>
      <c r="CK223" s="1692"/>
      <c r="CL223" s="1692"/>
      <c r="CM223" s="1692"/>
      <c r="CN223" s="1692"/>
      <c r="CO223" s="1692"/>
      <c r="CP223" s="1692"/>
      <c r="CQ223" s="1692"/>
      <c r="CR223" s="1692"/>
      <c r="CS223" s="1692"/>
      <c r="CT223" s="1692"/>
      <c r="CU223" s="1692"/>
      <c r="CV223" s="1692"/>
      <c r="CW223" s="1692"/>
      <c r="CX223" s="1692"/>
      <c r="CY223" s="1692"/>
      <c r="CZ223" s="1692"/>
      <c r="DA223" s="1692"/>
      <c r="DB223" s="1692"/>
      <c r="DC223" s="1692"/>
      <c r="DD223" s="1692"/>
      <c r="DE223" s="1692"/>
      <c r="DF223" s="1692"/>
      <c r="DG223" s="1692"/>
      <c r="DH223" s="1692"/>
      <c r="DI223" s="1692"/>
    </row>
    <row r="224" spans="1:113" s="1699" customFormat="1">
      <c r="A224" s="552"/>
      <c r="B224" s="1692"/>
      <c r="C224" s="1692"/>
      <c r="D224" s="1692"/>
      <c r="E224" s="1692"/>
      <c r="F224" s="1692"/>
      <c r="G224" s="1692"/>
      <c r="H224" s="1692"/>
      <c r="I224" s="1692"/>
      <c r="J224" s="1692"/>
      <c r="K224" s="1692"/>
      <c r="L224" s="1692"/>
      <c r="M224" s="1692"/>
      <c r="N224" s="1692"/>
      <c r="O224" s="1692"/>
      <c r="P224" s="1692"/>
      <c r="Q224" s="1692"/>
      <c r="R224" s="1692"/>
      <c r="S224" s="1692"/>
      <c r="T224" s="1692"/>
      <c r="U224" s="1692"/>
      <c r="V224" s="1692"/>
      <c r="W224" s="1692"/>
      <c r="X224" s="1692"/>
      <c r="Y224" s="1692"/>
      <c r="Z224" s="1692"/>
      <c r="AA224" s="1692"/>
      <c r="AB224" s="1692"/>
      <c r="AC224" s="1692"/>
      <c r="AD224" s="1692"/>
      <c r="AE224" s="1692"/>
      <c r="AF224" s="1692"/>
      <c r="AG224" s="1692"/>
      <c r="AH224" s="1692"/>
      <c r="AI224" s="1692"/>
      <c r="AJ224" s="1692"/>
      <c r="AK224" s="1692"/>
      <c r="AL224" s="1692"/>
      <c r="AM224" s="1692"/>
      <c r="AN224" s="1692"/>
      <c r="AO224" s="1692"/>
      <c r="AP224" s="1692"/>
      <c r="AQ224" s="1692"/>
      <c r="AR224" s="1692"/>
      <c r="AS224" s="1692"/>
      <c r="AT224" s="1692"/>
      <c r="AU224" s="1692"/>
      <c r="AV224" s="1692"/>
      <c r="AW224" s="1692"/>
      <c r="AX224" s="1692"/>
      <c r="AY224" s="1692"/>
      <c r="AZ224" s="1692"/>
      <c r="BA224" s="1692"/>
      <c r="BB224" s="1692"/>
      <c r="BC224" s="1692"/>
      <c r="BD224" s="1692"/>
      <c r="BE224" s="1692"/>
      <c r="BF224" s="1692"/>
      <c r="BG224" s="1692"/>
      <c r="BH224" s="1692"/>
      <c r="BI224" s="1692"/>
      <c r="BJ224" s="1692"/>
      <c r="BK224" s="1692"/>
      <c r="BL224" s="1692"/>
      <c r="BM224" s="1692"/>
      <c r="BN224" s="1692"/>
      <c r="BO224" s="1692"/>
      <c r="BP224" s="1692"/>
      <c r="BQ224" s="1692"/>
      <c r="BR224" s="1692"/>
      <c r="BS224" s="1692"/>
      <c r="BT224" s="1692"/>
      <c r="BU224" s="1692"/>
      <c r="BV224" s="1692"/>
      <c r="BW224" s="1692"/>
      <c r="BX224" s="1692"/>
      <c r="BY224" s="1692"/>
      <c r="BZ224" s="1692"/>
      <c r="CA224" s="1692"/>
      <c r="CB224" s="1692"/>
      <c r="CC224" s="1692"/>
      <c r="CD224" s="1692"/>
      <c r="CE224" s="1692"/>
      <c r="CF224" s="1692"/>
      <c r="CG224" s="1692"/>
      <c r="CH224" s="1692"/>
      <c r="CI224" s="1692"/>
      <c r="CJ224" s="1692"/>
      <c r="CK224" s="1692"/>
      <c r="CL224" s="1692"/>
      <c r="CM224" s="1692"/>
      <c r="CN224" s="1692"/>
      <c r="CO224" s="1692"/>
      <c r="CP224" s="1692"/>
      <c r="CQ224" s="1692"/>
      <c r="CR224" s="1692"/>
      <c r="CS224" s="1692"/>
      <c r="CT224" s="1692"/>
      <c r="CU224" s="1692"/>
      <c r="CV224" s="1692"/>
      <c r="CW224" s="1692"/>
      <c r="CX224" s="1692"/>
      <c r="CY224" s="1692"/>
      <c r="CZ224" s="1692"/>
      <c r="DA224" s="1692"/>
      <c r="DB224" s="1692"/>
      <c r="DC224" s="1692"/>
      <c r="DD224" s="1692"/>
      <c r="DE224" s="1692"/>
      <c r="DF224" s="1692"/>
      <c r="DG224" s="1692"/>
      <c r="DH224" s="1692"/>
      <c r="DI224" s="1692"/>
    </row>
    <row r="225" spans="1:113" s="1699" customFormat="1">
      <c r="A225" s="552"/>
      <c r="B225" s="1692"/>
      <c r="C225" s="1692"/>
      <c r="D225" s="1692"/>
      <c r="E225" s="1692"/>
      <c r="F225" s="1692"/>
      <c r="G225" s="1692"/>
      <c r="H225" s="1692"/>
      <c r="I225" s="1692"/>
      <c r="J225" s="1692"/>
      <c r="K225" s="1692"/>
      <c r="L225" s="1692"/>
      <c r="M225" s="1692"/>
      <c r="N225" s="1692"/>
      <c r="O225" s="1692"/>
      <c r="P225" s="1692"/>
      <c r="Q225" s="1692"/>
      <c r="R225" s="1692"/>
      <c r="S225" s="1692"/>
      <c r="T225" s="1692"/>
      <c r="U225" s="1692"/>
      <c r="V225" s="1692"/>
      <c r="W225" s="1692"/>
      <c r="X225" s="1692"/>
      <c r="Y225" s="1692"/>
      <c r="Z225" s="1692"/>
      <c r="AA225" s="1692"/>
      <c r="AB225" s="1692"/>
      <c r="AC225" s="1692"/>
      <c r="AD225" s="1692"/>
      <c r="AE225" s="1692"/>
      <c r="AF225" s="1692"/>
      <c r="AG225" s="1692"/>
      <c r="AH225" s="1692"/>
      <c r="AI225" s="1692"/>
      <c r="AJ225" s="1692"/>
      <c r="AK225" s="1692"/>
      <c r="AL225" s="1692"/>
      <c r="AM225" s="1692"/>
      <c r="AN225" s="1692"/>
      <c r="AO225" s="1692"/>
      <c r="AP225" s="1692"/>
      <c r="AQ225" s="1692"/>
      <c r="AR225" s="1692"/>
      <c r="AS225" s="1692"/>
      <c r="AT225" s="1692"/>
      <c r="AU225" s="1692"/>
      <c r="AV225" s="1692"/>
      <c r="AW225" s="1692"/>
      <c r="AX225" s="1692"/>
      <c r="AY225" s="1692"/>
      <c r="AZ225" s="1692"/>
      <c r="BA225" s="1692"/>
      <c r="BB225" s="1692"/>
      <c r="BC225" s="1692"/>
      <c r="BD225" s="1692"/>
      <c r="BE225" s="1692"/>
      <c r="BF225" s="1692"/>
      <c r="BG225" s="1692"/>
      <c r="BH225" s="1692"/>
      <c r="BI225" s="1692"/>
      <c r="BJ225" s="1692"/>
      <c r="BK225" s="1692"/>
      <c r="BL225" s="1692"/>
      <c r="BM225" s="1692"/>
      <c r="BN225" s="1692"/>
      <c r="BO225" s="1692"/>
      <c r="BP225" s="1692"/>
      <c r="BQ225" s="1692"/>
      <c r="BR225" s="1692"/>
      <c r="BS225" s="1692"/>
      <c r="BT225" s="1692"/>
      <c r="BU225" s="1692"/>
      <c r="BV225" s="1692"/>
      <c r="BW225" s="1692"/>
      <c r="BX225" s="1692"/>
      <c r="BY225" s="1692"/>
      <c r="BZ225" s="1692"/>
      <c r="CA225" s="1692"/>
      <c r="CB225" s="1692"/>
      <c r="CC225" s="1692"/>
      <c r="CD225" s="1692"/>
      <c r="CE225" s="1692"/>
      <c r="CF225" s="1692"/>
      <c r="CG225" s="1692"/>
      <c r="CH225" s="1692"/>
      <c r="CI225" s="1692"/>
      <c r="CJ225" s="1692"/>
      <c r="CK225" s="1692"/>
      <c r="CL225" s="1692"/>
      <c r="CM225" s="1692"/>
      <c r="CN225" s="1692"/>
      <c r="CO225" s="1692"/>
      <c r="CP225" s="1692"/>
      <c r="CQ225" s="1692"/>
      <c r="CR225" s="1692"/>
      <c r="CS225" s="1692"/>
      <c r="CT225" s="1692"/>
      <c r="CU225" s="1692"/>
      <c r="CV225" s="1692"/>
      <c r="CW225" s="1692"/>
      <c r="CX225" s="1692"/>
      <c r="CY225" s="1692"/>
      <c r="CZ225" s="1692"/>
      <c r="DA225" s="1692"/>
      <c r="DB225" s="1692"/>
      <c r="DC225" s="1692"/>
      <c r="DD225" s="1692"/>
      <c r="DE225" s="1692"/>
      <c r="DF225" s="1692"/>
      <c r="DG225" s="1692"/>
      <c r="DH225" s="1692"/>
      <c r="DI225" s="1692"/>
    </row>
    <row r="226" spans="1:113" s="1699" customFormat="1">
      <c r="A226" s="552"/>
      <c r="B226" s="1692"/>
      <c r="C226" s="1692"/>
      <c r="D226" s="1692"/>
      <c r="E226" s="1692"/>
      <c r="F226" s="1692"/>
      <c r="G226" s="1692"/>
      <c r="H226" s="1692"/>
      <c r="I226" s="1692"/>
      <c r="J226" s="1692"/>
      <c r="K226" s="1692"/>
      <c r="L226" s="1692"/>
      <c r="M226" s="1692"/>
      <c r="N226" s="1692"/>
      <c r="O226" s="1692"/>
      <c r="P226" s="1692"/>
      <c r="Q226" s="1692"/>
      <c r="R226" s="1692"/>
      <c r="S226" s="1692"/>
      <c r="T226" s="1692"/>
      <c r="U226" s="1692"/>
      <c r="V226" s="1692"/>
      <c r="W226" s="1692"/>
      <c r="X226" s="1692"/>
      <c r="Y226" s="1692"/>
      <c r="Z226" s="1692"/>
      <c r="AA226" s="1692"/>
      <c r="AB226" s="1692"/>
      <c r="AC226" s="1692"/>
      <c r="AD226" s="1692"/>
      <c r="AE226" s="1692"/>
      <c r="AF226" s="1692"/>
      <c r="AG226" s="1692"/>
      <c r="AH226" s="1692"/>
      <c r="AI226" s="1692"/>
      <c r="AJ226" s="1692"/>
      <c r="AK226" s="1692"/>
      <c r="AL226" s="1692"/>
      <c r="AM226" s="1692"/>
      <c r="AN226" s="1692"/>
      <c r="AO226" s="1692"/>
      <c r="AP226" s="1692"/>
      <c r="AQ226" s="1692"/>
      <c r="AR226" s="1692"/>
      <c r="AS226" s="1692"/>
      <c r="AT226" s="1692"/>
      <c r="AU226" s="1692"/>
      <c r="AV226" s="1692"/>
      <c r="AW226" s="1692"/>
      <c r="AX226" s="1692"/>
      <c r="AY226" s="1692"/>
      <c r="AZ226" s="1692"/>
      <c r="BA226" s="1692"/>
      <c r="BB226" s="1692"/>
      <c r="BC226" s="1692"/>
      <c r="BD226" s="1692"/>
      <c r="BE226" s="1692"/>
      <c r="BF226" s="1692"/>
      <c r="BG226" s="1692"/>
      <c r="BH226" s="1692"/>
      <c r="BI226" s="1692"/>
      <c r="BJ226" s="1692"/>
      <c r="BK226" s="1692"/>
      <c r="BL226" s="1692"/>
      <c r="BM226" s="1692"/>
      <c r="BN226" s="1692"/>
      <c r="BO226" s="1692"/>
      <c r="BP226" s="1692"/>
      <c r="BQ226" s="1692"/>
      <c r="BR226" s="1692"/>
      <c r="BS226" s="1692"/>
      <c r="BT226" s="1692"/>
      <c r="BU226" s="1692"/>
      <c r="BV226" s="1692"/>
      <c r="BW226" s="1692"/>
      <c r="BX226" s="1692"/>
      <c r="BY226" s="1692"/>
      <c r="BZ226" s="1692"/>
      <c r="CA226" s="1692"/>
      <c r="CB226" s="1692"/>
      <c r="CC226" s="1692"/>
      <c r="CD226" s="1692"/>
      <c r="CE226" s="1692"/>
      <c r="CF226" s="1692"/>
      <c r="CG226" s="1692"/>
      <c r="CH226" s="1692"/>
      <c r="CI226" s="1692"/>
      <c r="CJ226" s="1692"/>
      <c r="CK226" s="1692"/>
      <c r="CL226" s="1692"/>
      <c r="CM226" s="1692"/>
      <c r="CN226" s="1692"/>
      <c r="CO226" s="1692"/>
      <c r="CP226" s="1692"/>
      <c r="CQ226" s="1692"/>
      <c r="CR226" s="1692"/>
      <c r="CS226" s="1692"/>
      <c r="CT226" s="1692"/>
      <c r="CU226" s="1692"/>
      <c r="CV226" s="1692"/>
      <c r="CW226" s="1692"/>
      <c r="CX226" s="1692"/>
      <c r="CY226" s="1692"/>
      <c r="CZ226" s="1692"/>
      <c r="DA226" s="1692"/>
      <c r="DB226" s="1692"/>
      <c r="DC226" s="1692"/>
      <c r="DD226" s="1692"/>
      <c r="DE226" s="1692"/>
      <c r="DF226" s="1692"/>
      <c r="DG226" s="1692"/>
      <c r="DH226" s="1692"/>
      <c r="DI226" s="1692"/>
    </row>
    <row r="227" spans="1:113" s="1699" customFormat="1">
      <c r="A227" s="552"/>
      <c r="B227" s="1692"/>
      <c r="C227" s="1692"/>
      <c r="D227" s="1692"/>
      <c r="E227" s="1692"/>
      <c r="F227" s="1692"/>
      <c r="G227" s="1692"/>
      <c r="H227" s="1692"/>
      <c r="I227" s="1692"/>
      <c r="J227" s="1692"/>
      <c r="K227" s="1692"/>
      <c r="L227" s="1692"/>
      <c r="M227" s="1692"/>
      <c r="N227" s="1692"/>
      <c r="O227" s="1692"/>
      <c r="P227" s="1692"/>
      <c r="Q227" s="1692"/>
      <c r="R227" s="1692"/>
      <c r="S227" s="1692"/>
      <c r="T227" s="1692"/>
      <c r="U227" s="1692"/>
      <c r="V227" s="1692"/>
      <c r="W227" s="1692"/>
      <c r="X227" s="1692"/>
      <c r="Y227" s="1692"/>
      <c r="Z227" s="1692"/>
      <c r="AA227" s="1692"/>
      <c r="AB227" s="1692"/>
      <c r="AC227" s="1692"/>
      <c r="AD227" s="1692"/>
      <c r="AE227" s="1692"/>
      <c r="AF227" s="1692"/>
      <c r="AG227" s="1692"/>
      <c r="AH227" s="1692"/>
      <c r="AI227" s="1692"/>
      <c r="AJ227" s="1692"/>
      <c r="AK227" s="1692"/>
      <c r="AL227" s="1692"/>
      <c r="AM227" s="1692"/>
      <c r="AN227" s="1692"/>
      <c r="AO227" s="1692"/>
      <c r="AP227" s="1692"/>
      <c r="AQ227" s="1692"/>
      <c r="AR227" s="1692"/>
      <c r="AS227" s="1692"/>
      <c r="AT227" s="1692"/>
      <c r="AU227" s="1692"/>
      <c r="AV227" s="1692"/>
      <c r="AW227" s="1692"/>
      <c r="AX227" s="1692"/>
      <c r="AY227" s="1692"/>
      <c r="AZ227" s="1692"/>
      <c r="BA227" s="1692"/>
      <c r="BB227" s="1692"/>
      <c r="BC227" s="1692"/>
      <c r="BD227" s="1692"/>
      <c r="BE227" s="1692"/>
      <c r="BF227" s="1692"/>
      <c r="BG227" s="1692"/>
      <c r="BH227" s="1692"/>
      <c r="BI227" s="1692"/>
      <c r="BJ227" s="1692"/>
      <c r="BK227" s="1692"/>
      <c r="BL227" s="1692"/>
      <c r="BM227" s="1692"/>
      <c r="BN227" s="1692"/>
      <c r="BO227" s="1692"/>
      <c r="BP227" s="1692"/>
      <c r="BQ227" s="1692"/>
      <c r="BR227" s="1692"/>
      <c r="BS227" s="1692"/>
      <c r="BT227" s="1692"/>
      <c r="BU227" s="1692"/>
      <c r="BV227" s="1692"/>
      <c r="BW227" s="1692"/>
      <c r="BX227" s="1692"/>
      <c r="BY227" s="1692"/>
      <c r="BZ227" s="1692"/>
      <c r="CA227" s="1692"/>
      <c r="CB227" s="1692"/>
      <c r="CC227" s="1692"/>
      <c r="CD227" s="1692"/>
      <c r="CE227" s="1692"/>
      <c r="CF227" s="1692"/>
      <c r="CG227" s="1692"/>
      <c r="CH227" s="1692"/>
      <c r="CI227" s="1692"/>
      <c r="CJ227" s="1692"/>
      <c r="CK227" s="1692"/>
      <c r="CL227" s="1692"/>
      <c r="CM227" s="1692"/>
      <c r="CN227" s="1692"/>
      <c r="CO227" s="1692"/>
      <c r="CP227" s="1692"/>
      <c r="CQ227" s="1692"/>
      <c r="CR227" s="1692"/>
      <c r="CS227" s="1692"/>
      <c r="CT227" s="1692"/>
      <c r="CU227" s="1692"/>
      <c r="CV227" s="1692"/>
      <c r="CW227" s="1692"/>
      <c r="CX227" s="1692"/>
      <c r="CY227" s="1692"/>
      <c r="CZ227" s="1692"/>
      <c r="DA227" s="1692"/>
      <c r="DB227" s="1692"/>
      <c r="DC227" s="1692"/>
      <c r="DD227" s="1692"/>
      <c r="DE227" s="1692"/>
      <c r="DF227" s="1692"/>
      <c r="DG227" s="1692"/>
      <c r="DH227" s="1692"/>
      <c r="DI227" s="1692"/>
    </row>
    <row r="228" spans="1:113" s="1699" customFormat="1">
      <c r="A228" s="552"/>
      <c r="B228" s="1692"/>
      <c r="C228" s="1692"/>
      <c r="D228" s="1692"/>
      <c r="E228" s="1692"/>
      <c r="F228" s="1692"/>
      <c r="G228" s="1692"/>
      <c r="H228" s="1692"/>
      <c r="I228" s="1692"/>
      <c r="J228" s="1692"/>
      <c r="K228" s="1692"/>
      <c r="L228" s="1692"/>
      <c r="M228" s="1692"/>
      <c r="N228" s="1692"/>
      <c r="O228" s="1692"/>
      <c r="P228" s="1692"/>
      <c r="Q228" s="1692"/>
      <c r="R228" s="1692"/>
      <c r="S228" s="1692"/>
      <c r="T228" s="1692"/>
      <c r="U228" s="1692"/>
      <c r="V228" s="1692"/>
      <c r="W228" s="1692"/>
      <c r="X228" s="1692"/>
      <c r="Y228" s="1692"/>
      <c r="Z228" s="1692"/>
      <c r="AA228" s="1692"/>
      <c r="AB228" s="1692"/>
      <c r="AC228" s="1692"/>
      <c r="AD228" s="1692"/>
      <c r="AE228" s="1692"/>
      <c r="AF228" s="1692"/>
      <c r="AG228" s="1692"/>
      <c r="AH228" s="1692"/>
      <c r="AI228" s="1692"/>
      <c r="AJ228" s="1692"/>
      <c r="AK228" s="1692"/>
      <c r="AL228" s="1692"/>
      <c r="AM228" s="1692"/>
      <c r="AN228" s="1692"/>
      <c r="AO228" s="1692"/>
      <c r="AP228" s="1692"/>
      <c r="AQ228" s="1692"/>
      <c r="AR228" s="1692"/>
      <c r="AS228" s="1692"/>
      <c r="AT228" s="1692"/>
      <c r="AU228" s="1692"/>
      <c r="AV228" s="1692"/>
      <c r="AW228" s="1692"/>
      <c r="AX228" s="1692"/>
      <c r="AY228" s="1692"/>
      <c r="AZ228" s="1692"/>
      <c r="BA228" s="1692"/>
      <c r="BB228" s="1692"/>
      <c r="BC228" s="1692"/>
      <c r="BD228" s="1692"/>
      <c r="BE228" s="1692"/>
      <c r="BF228" s="1692"/>
      <c r="BG228" s="1692"/>
      <c r="BH228" s="1692"/>
      <c r="BI228" s="1692"/>
      <c r="BJ228" s="1692"/>
      <c r="BK228" s="1692"/>
      <c r="BL228" s="1692"/>
      <c r="BM228" s="1692"/>
      <c r="BN228" s="1692"/>
      <c r="BO228" s="1692"/>
      <c r="BP228" s="1692"/>
      <c r="BQ228" s="1692"/>
      <c r="BR228" s="1692"/>
      <c r="BS228" s="1692"/>
      <c r="BT228" s="1692"/>
      <c r="BU228" s="1692"/>
      <c r="BV228" s="1692"/>
      <c r="BW228" s="1692"/>
      <c r="BX228" s="1692"/>
      <c r="BY228" s="1692"/>
      <c r="BZ228" s="1692"/>
      <c r="CA228" s="1692"/>
      <c r="CB228" s="1692"/>
      <c r="CC228" s="1692"/>
      <c r="CD228" s="1692"/>
      <c r="CE228" s="1692"/>
      <c r="CF228" s="1692"/>
      <c r="CG228" s="1692"/>
      <c r="CH228" s="1692"/>
      <c r="CI228" s="1692"/>
      <c r="CJ228" s="1692"/>
      <c r="CK228" s="1692"/>
      <c r="CL228" s="1692"/>
      <c r="CM228" s="1692"/>
      <c r="CN228" s="1692"/>
      <c r="CO228" s="1692"/>
      <c r="CP228" s="1692"/>
      <c r="CQ228" s="1692"/>
      <c r="CR228" s="1692"/>
      <c r="CS228" s="1692"/>
      <c r="CT228" s="1692"/>
      <c r="CU228" s="1692"/>
      <c r="CV228" s="1692"/>
      <c r="CW228" s="1692"/>
      <c r="CX228" s="1692"/>
      <c r="CY228" s="1692"/>
      <c r="CZ228" s="1692"/>
      <c r="DA228" s="1692"/>
      <c r="DB228" s="1692"/>
      <c r="DC228" s="1692"/>
      <c r="DD228" s="1692"/>
      <c r="DE228" s="1692"/>
      <c r="DF228" s="1692"/>
      <c r="DG228" s="1692"/>
      <c r="DH228" s="1692"/>
      <c r="DI228" s="1692"/>
    </row>
    <row r="229" spans="1:113" s="1699" customFormat="1">
      <c r="A229" s="552"/>
      <c r="B229" s="1692"/>
      <c r="C229" s="1692"/>
      <c r="D229" s="1692"/>
      <c r="E229" s="1692"/>
      <c r="F229" s="1692"/>
      <c r="G229" s="1692"/>
      <c r="H229" s="1692"/>
      <c r="I229" s="1692"/>
      <c r="J229" s="1692"/>
      <c r="K229" s="1692"/>
      <c r="L229" s="1692"/>
      <c r="M229" s="1692"/>
      <c r="N229" s="1692"/>
      <c r="O229" s="1692"/>
      <c r="P229" s="1692"/>
      <c r="Q229" s="1692"/>
      <c r="R229" s="1692"/>
      <c r="S229" s="1692"/>
      <c r="T229" s="1692"/>
      <c r="U229" s="1692"/>
      <c r="V229" s="1692"/>
      <c r="W229" s="1692"/>
      <c r="X229" s="1692"/>
      <c r="Y229" s="1692"/>
      <c r="Z229" s="1692"/>
      <c r="AA229" s="1692"/>
      <c r="AB229" s="1692"/>
      <c r="AC229" s="1692"/>
      <c r="AD229" s="1692"/>
      <c r="AE229" s="1692"/>
      <c r="AF229" s="1692"/>
      <c r="AG229" s="1692"/>
      <c r="AH229" s="1692"/>
      <c r="AI229" s="1692"/>
      <c r="AJ229" s="1692"/>
      <c r="AK229" s="1692"/>
      <c r="AL229" s="1692"/>
      <c r="AM229" s="1692"/>
      <c r="AN229" s="1692"/>
      <c r="AO229" s="1692"/>
      <c r="AP229" s="1692"/>
      <c r="AQ229" s="1692"/>
      <c r="AR229" s="1692"/>
      <c r="AS229" s="1692"/>
      <c r="AT229" s="1692"/>
      <c r="AU229" s="1692"/>
      <c r="AV229" s="1692"/>
      <c r="AW229" s="1692"/>
      <c r="AX229" s="1692"/>
      <c r="AY229" s="1692"/>
      <c r="AZ229" s="1692"/>
      <c r="BA229" s="1692"/>
      <c r="BB229" s="1692"/>
      <c r="BC229" s="1692"/>
      <c r="BD229" s="1692"/>
      <c r="BE229" s="1692"/>
      <c r="BF229" s="1692"/>
      <c r="BG229" s="1692"/>
      <c r="BH229" s="1692"/>
      <c r="BI229" s="1692"/>
      <c r="BJ229" s="1692"/>
      <c r="BK229" s="1692"/>
      <c r="BL229" s="1692"/>
      <c r="BM229" s="1692"/>
      <c r="BN229" s="1692"/>
      <c r="BO229" s="1692"/>
      <c r="BP229" s="1692"/>
      <c r="BQ229" s="1692"/>
      <c r="BR229" s="1692"/>
      <c r="BS229" s="1692"/>
      <c r="BT229" s="1692"/>
      <c r="BU229" s="1692"/>
      <c r="BV229" s="1692"/>
      <c r="BW229" s="1692"/>
      <c r="BX229" s="1692"/>
      <c r="BY229" s="1692"/>
      <c r="BZ229" s="1692"/>
      <c r="CA229" s="1692"/>
      <c r="CB229" s="1692"/>
      <c r="CC229" s="1692"/>
      <c r="CD229" s="1692"/>
      <c r="CE229" s="1692"/>
      <c r="CF229" s="1692"/>
      <c r="CG229" s="1692"/>
      <c r="CH229" s="1692"/>
      <c r="CI229" s="1692"/>
      <c r="CJ229" s="1692"/>
      <c r="CK229" s="1692"/>
      <c r="CL229" s="1692"/>
      <c r="CM229" s="1692"/>
      <c r="CN229" s="1692"/>
      <c r="CO229" s="1692"/>
      <c r="CP229" s="1692"/>
      <c r="CQ229" s="1692"/>
      <c r="CR229" s="1692"/>
      <c r="CS229" s="1692"/>
      <c r="CT229" s="1692"/>
      <c r="CU229" s="1692"/>
      <c r="CV229" s="1692"/>
      <c r="CW229" s="1692"/>
      <c r="CX229" s="1692"/>
      <c r="CY229" s="1692"/>
      <c r="CZ229" s="1692"/>
      <c r="DA229" s="1692"/>
      <c r="DB229" s="1692"/>
      <c r="DC229" s="1692"/>
      <c r="DD229" s="1692"/>
      <c r="DE229" s="1692"/>
      <c r="DF229" s="1692"/>
      <c r="DG229" s="1692"/>
      <c r="DH229" s="1692"/>
      <c r="DI229" s="1692"/>
    </row>
    <row r="230" spans="1:113" s="1699" customFormat="1">
      <c r="A230" s="552"/>
      <c r="B230" s="1692"/>
      <c r="C230" s="1692"/>
      <c r="D230" s="1692"/>
      <c r="E230" s="1692"/>
      <c r="F230" s="1692"/>
      <c r="G230" s="1692"/>
      <c r="H230" s="1692"/>
      <c r="I230" s="1692"/>
      <c r="J230" s="1692"/>
      <c r="K230" s="1692"/>
      <c r="L230" s="1692"/>
      <c r="M230" s="1692"/>
      <c r="N230" s="1692"/>
      <c r="O230" s="1692"/>
      <c r="P230" s="1692"/>
      <c r="Q230" s="1692"/>
      <c r="R230" s="1692"/>
      <c r="S230" s="1692"/>
      <c r="T230" s="1692"/>
      <c r="U230" s="1692"/>
      <c r="V230" s="1692"/>
      <c r="W230" s="1692"/>
      <c r="X230" s="1692"/>
      <c r="Y230" s="1692"/>
      <c r="Z230" s="1692"/>
      <c r="AA230" s="1692"/>
      <c r="AB230" s="1692"/>
      <c r="AC230" s="1692"/>
      <c r="AD230" s="1692"/>
      <c r="AE230" s="1692"/>
      <c r="AF230" s="1692"/>
      <c r="AG230" s="1692"/>
      <c r="AH230" s="1692"/>
      <c r="AI230" s="1692"/>
      <c r="AJ230" s="1692"/>
      <c r="AK230" s="1692"/>
      <c r="AL230" s="1692"/>
      <c r="AM230" s="1692"/>
      <c r="AN230" s="1692"/>
      <c r="AO230" s="1692"/>
      <c r="AP230" s="1692"/>
      <c r="AQ230" s="1692"/>
      <c r="AR230" s="1692"/>
      <c r="AS230" s="1692"/>
      <c r="AT230" s="1692"/>
      <c r="AU230" s="1692"/>
      <c r="AV230" s="1692"/>
      <c r="AW230" s="1692"/>
      <c r="AX230" s="1692"/>
      <c r="AY230" s="1692"/>
      <c r="AZ230" s="1692"/>
      <c r="BA230" s="1692"/>
      <c r="BB230" s="1692"/>
      <c r="BC230" s="1692"/>
      <c r="BD230" s="1692"/>
      <c r="BE230" s="1692"/>
      <c r="BF230" s="1692"/>
      <c r="BG230" s="1692"/>
      <c r="BH230" s="1692"/>
      <c r="BI230" s="1692"/>
      <c r="BJ230" s="1692"/>
      <c r="BK230" s="1692"/>
      <c r="BL230" s="1692"/>
      <c r="BM230" s="1692"/>
      <c r="BN230" s="1692"/>
      <c r="BO230" s="1692"/>
      <c r="BP230" s="1692"/>
      <c r="BQ230" s="1692"/>
      <c r="BR230" s="1692"/>
      <c r="BS230" s="1692"/>
      <c r="BT230" s="1692"/>
      <c r="BU230" s="1692"/>
      <c r="BV230" s="1692"/>
      <c r="BW230" s="1692"/>
      <c r="BX230" s="1692"/>
      <c r="BY230" s="1692"/>
      <c r="BZ230" s="1692"/>
      <c r="CA230" s="1692"/>
      <c r="CB230" s="1692"/>
      <c r="CC230" s="1692"/>
      <c r="CD230" s="1692"/>
      <c r="CE230" s="1692"/>
      <c r="CF230" s="1692"/>
      <c r="CG230" s="1692"/>
      <c r="CH230" s="1692"/>
      <c r="CI230" s="1692"/>
      <c r="CJ230" s="1692"/>
      <c r="CK230" s="1692"/>
      <c r="CL230" s="1692"/>
      <c r="CM230" s="1692"/>
      <c r="CN230" s="1692"/>
      <c r="CO230" s="1692"/>
      <c r="CP230" s="1692"/>
      <c r="CQ230" s="1692"/>
      <c r="CR230" s="1692"/>
      <c r="CS230" s="1692"/>
      <c r="CT230" s="1692"/>
      <c r="CU230" s="1692"/>
      <c r="CV230" s="1692"/>
      <c r="CW230" s="1692"/>
      <c r="CX230" s="1692"/>
      <c r="CY230" s="1692"/>
      <c r="CZ230" s="1692"/>
      <c r="DA230" s="1692"/>
      <c r="DB230" s="1692"/>
      <c r="DC230" s="1692"/>
      <c r="DD230" s="1692"/>
      <c r="DE230" s="1692"/>
      <c r="DF230" s="1692"/>
      <c r="DG230" s="1692"/>
      <c r="DH230" s="1692"/>
      <c r="DI230" s="1692"/>
    </row>
    <row r="231" spans="1:113" s="1699" customFormat="1">
      <c r="A231" s="552"/>
      <c r="B231" s="1692"/>
      <c r="C231" s="1692"/>
      <c r="D231" s="1692"/>
      <c r="E231" s="1692"/>
      <c r="F231" s="1692"/>
      <c r="G231" s="1692"/>
      <c r="H231" s="1692"/>
      <c r="I231" s="1692"/>
      <c r="J231" s="1692"/>
      <c r="K231" s="1692"/>
      <c r="L231" s="1692"/>
      <c r="M231" s="1692"/>
      <c r="N231" s="1692"/>
      <c r="O231" s="1692"/>
      <c r="P231" s="1692"/>
      <c r="Q231" s="1692"/>
      <c r="R231" s="1692"/>
      <c r="S231" s="1692"/>
      <c r="T231" s="1692"/>
      <c r="U231" s="1692"/>
      <c r="V231" s="1692"/>
      <c r="W231" s="1692"/>
      <c r="X231" s="1692"/>
      <c r="Y231" s="1692"/>
      <c r="Z231" s="1692"/>
      <c r="AA231" s="1692"/>
      <c r="AB231" s="1692"/>
      <c r="AC231" s="1692"/>
      <c r="AD231" s="1692"/>
      <c r="AE231" s="1692"/>
      <c r="AF231" s="1692"/>
      <c r="AG231" s="1692"/>
      <c r="AH231" s="1692"/>
      <c r="AI231" s="1692"/>
      <c r="AJ231" s="1692"/>
      <c r="AK231" s="1692"/>
      <c r="AL231" s="1692"/>
      <c r="AM231" s="1692"/>
      <c r="AN231" s="1692"/>
      <c r="AO231" s="1692"/>
      <c r="AP231" s="1692"/>
      <c r="AQ231" s="1692"/>
      <c r="AR231" s="1692"/>
      <c r="AS231" s="1692"/>
      <c r="AT231" s="1692"/>
      <c r="AU231" s="1692"/>
      <c r="AV231" s="1692"/>
      <c r="AW231" s="1692"/>
      <c r="AX231" s="1692"/>
      <c r="AY231" s="1692"/>
      <c r="AZ231" s="1692"/>
      <c r="BA231" s="1692"/>
      <c r="BB231" s="1692"/>
      <c r="BC231" s="1692"/>
      <c r="BD231" s="1692"/>
      <c r="BE231" s="1692"/>
      <c r="BF231" s="1692"/>
      <c r="BG231" s="1692"/>
      <c r="BH231" s="1692"/>
      <c r="BI231" s="1692"/>
      <c r="BJ231" s="1692"/>
      <c r="BK231" s="1692"/>
      <c r="BL231" s="1692"/>
      <c r="BM231" s="1692"/>
      <c r="BN231" s="1692"/>
      <c r="BO231" s="1692"/>
      <c r="BP231" s="1692"/>
      <c r="BQ231" s="1692"/>
      <c r="BR231" s="1692"/>
      <c r="BS231" s="1692"/>
      <c r="BT231" s="1692"/>
      <c r="BU231" s="1692"/>
      <c r="BV231" s="1692"/>
      <c r="BW231" s="1692"/>
      <c r="BX231" s="1692"/>
      <c r="BY231" s="1692"/>
      <c r="BZ231" s="1692"/>
      <c r="CA231" s="1692"/>
      <c r="CB231" s="1692"/>
      <c r="CC231" s="1692"/>
      <c r="CD231" s="1692"/>
      <c r="CE231" s="1692"/>
      <c r="CF231" s="1692"/>
      <c r="CG231" s="1692"/>
      <c r="CH231" s="1692"/>
      <c r="CI231" s="1692"/>
      <c r="CJ231" s="1692"/>
      <c r="CK231" s="1692"/>
      <c r="CL231" s="1692"/>
      <c r="CM231" s="1692"/>
      <c r="CN231" s="1692"/>
      <c r="CO231" s="1692"/>
      <c r="CP231" s="1692"/>
      <c r="CQ231" s="1692"/>
      <c r="CR231" s="1692"/>
      <c r="CS231" s="1692"/>
      <c r="CT231" s="1692"/>
      <c r="CU231" s="1692"/>
      <c r="CV231" s="1692"/>
      <c r="CW231" s="1692"/>
      <c r="CX231" s="1692"/>
      <c r="CY231" s="1692"/>
      <c r="CZ231" s="1692"/>
      <c r="DA231" s="1692"/>
      <c r="DB231" s="1692"/>
      <c r="DC231" s="1692"/>
      <c r="DD231" s="1692"/>
      <c r="DE231" s="1692"/>
      <c r="DF231" s="1692"/>
      <c r="DG231" s="1692"/>
      <c r="DH231" s="1692"/>
      <c r="DI231" s="1692"/>
    </row>
    <row r="232" spans="1:113" s="1699" customFormat="1">
      <c r="A232" s="552"/>
      <c r="B232" s="1692"/>
      <c r="C232" s="1692"/>
      <c r="D232" s="1692"/>
      <c r="E232" s="1692"/>
      <c r="F232" s="1692"/>
      <c r="G232" s="1692"/>
      <c r="H232" s="1692"/>
      <c r="I232" s="1692"/>
      <c r="J232" s="1692"/>
      <c r="K232" s="1692"/>
      <c r="L232" s="1692"/>
      <c r="M232" s="1692"/>
      <c r="N232" s="1692"/>
      <c r="O232" s="1692"/>
      <c r="P232" s="1692"/>
      <c r="Q232" s="1692"/>
      <c r="R232" s="1692"/>
      <c r="S232" s="1692"/>
      <c r="T232" s="1692"/>
      <c r="U232" s="1692"/>
      <c r="V232" s="1692"/>
      <c r="W232" s="1692"/>
      <c r="X232" s="1692"/>
      <c r="Y232" s="1692"/>
      <c r="Z232" s="1692"/>
      <c r="AA232" s="1692"/>
      <c r="AB232" s="1692"/>
      <c r="AC232" s="1692"/>
      <c r="AD232" s="1692"/>
      <c r="AE232" s="1692"/>
      <c r="AF232" s="1692"/>
      <c r="AG232" s="1692"/>
      <c r="AH232" s="1692"/>
      <c r="AI232" s="1692"/>
      <c r="AJ232" s="1692"/>
      <c r="AK232" s="1692"/>
      <c r="AL232" s="1692"/>
      <c r="AM232" s="1692"/>
      <c r="AN232" s="1692"/>
      <c r="AO232" s="1692"/>
      <c r="AP232" s="1692"/>
      <c r="AQ232" s="1692"/>
      <c r="AR232" s="1692"/>
      <c r="AS232" s="1692"/>
      <c r="AT232" s="1692"/>
      <c r="AU232" s="1692"/>
      <c r="AV232" s="1692"/>
      <c r="AW232" s="1692"/>
      <c r="AX232" s="1692"/>
      <c r="AY232" s="1692"/>
      <c r="AZ232" s="1692"/>
      <c r="BA232" s="1692"/>
      <c r="BB232" s="1692"/>
      <c r="BC232" s="1692"/>
      <c r="BD232" s="1692"/>
      <c r="BE232" s="1692"/>
      <c r="BF232" s="1692"/>
      <c r="BG232" s="1692"/>
      <c r="BH232" s="1692"/>
      <c r="BI232" s="1692"/>
      <c r="BJ232" s="1692"/>
      <c r="BK232" s="1692"/>
      <c r="BL232" s="1692"/>
      <c r="BM232" s="1692"/>
      <c r="BN232" s="1692"/>
      <c r="BO232" s="1692"/>
      <c r="BP232" s="1692"/>
      <c r="BQ232" s="1692"/>
      <c r="BR232" s="1692"/>
      <c r="BS232" s="1692"/>
      <c r="BT232" s="1692"/>
      <c r="BU232" s="1692"/>
      <c r="BV232" s="1692"/>
      <c r="BW232" s="1692"/>
      <c r="BX232" s="1692"/>
      <c r="BY232" s="1692"/>
      <c r="BZ232" s="1692"/>
      <c r="CA232" s="1692"/>
      <c r="CB232" s="1692"/>
      <c r="CC232" s="1692"/>
      <c r="CD232" s="1692"/>
      <c r="CE232" s="1692"/>
      <c r="CF232" s="1692"/>
      <c r="CG232" s="1692"/>
      <c r="CH232" s="1692"/>
      <c r="CI232" s="1692"/>
      <c r="CJ232" s="1692"/>
      <c r="CK232" s="1692"/>
      <c r="CL232" s="1692"/>
      <c r="CM232" s="1692"/>
      <c r="CN232" s="1692"/>
      <c r="CO232" s="1692"/>
      <c r="CP232" s="1692"/>
      <c r="CQ232" s="1692"/>
      <c r="CR232" s="1692"/>
      <c r="CS232" s="1692"/>
      <c r="CT232" s="1692"/>
      <c r="CU232" s="1692"/>
      <c r="CV232" s="1692"/>
      <c r="CW232" s="1692"/>
      <c r="CX232" s="1692"/>
      <c r="CY232" s="1692"/>
      <c r="CZ232" s="1692"/>
      <c r="DA232" s="1692"/>
      <c r="DB232" s="1692"/>
      <c r="DC232" s="1692"/>
      <c r="DD232" s="1692"/>
      <c r="DE232" s="1692"/>
      <c r="DF232" s="1692"/>
      <c r="DG232" s="1692"/>
      <c r="DH232" s="1692"/>
      <c r="DI232" s="1692"/>
    </row>
    <row r="233" spans="1:113" s="1699" customFormat="1">
      <c r="A233" s="552"/>
      <c r="B233" s="1692"/>
      <c r="C233" s="1692"/>
      <c r="D233" s="1692"/>
      <c r="E233" s="1692"/>
      <c r="F233" s="1692"/>
      <c r="G233" s="1692"/>
      <c r="H233" s="1692"/>
      <c r="I233" s="1692"/>
      <c r="J233" s="1692"/>
      <c r="K233" s="1692"/>
      <c r="L233" s="1692"/>
      <c r="M233" s="1692"/>
      <c r="N233" s="1692"/>
      <c r="O233" s="1692"/>
      <c r="P233" s="1692"/>
      <c r="Q233" s="1692"/>
      <c r="R233" s="1692"/>
      <c r="S233" s="1692"/>
      <c r="T233" s="1692"/>
      <c r="U233" s="1692"/>
      <c r="V233" s="1692"/>
      <c r="W233" s="1692"/>
      <c r="X233" s="1692"/>
      <c r="Y233" s="1692"/>
      <c r="Z233" s="1692"/>
      <c r="AA233" s="1692"/>
      <c r="AB233" s="1692"/>
      <c r="AC233" s="1692"/>
      <c r="AD233" s="1692"/>
      <c r="AE233" s="1692"/>
      <c r="AF233" s="1692"/>
      <c r="AG233" s="1692"/>
      <c r="AH233" s="1692"/>
      <c r="AI233" s="1692"/>
      <c r="AJ233" s="1692"/>
      <c r="AK233" s="1692"/>
      <c r="AL233" s="1692"/>
      <c r="AM233" s="1692"/>
      <c r="AN233" s="1692"/>
      <c r="AO233" s="1692"/>
      <c r="AP233" s="1692"/>
      <c r="AQ233" s="1692"/>
      <c r="AR233" s="1692"/>
      <c r="AS233" s="1692"/>
      <c r="AT233" s="1692"/>
      <c r="AU233" s="1692"/>
      <c r="AV233" s="1692"/>
      <c r="AW233" s="1692"/>
      <c r="AX233" s="1692"/>
      <c r="AY233" s="1692"/>
      <c r="AZ233" s="1692"/>
      <c r="BA233" s="1692"/>
      <c r="BB233" s="1692"/>
      <c r="BC233" s="1692"/>
      <c r="BD233" s="1692"/>
      <c r="BE233" s="1692"/>
      <c r="BF233" s="1692"/>
      <c r="BG233" s="1692"/>
      <c r="BH233" s="1692"/>
      <c r="BI233" s="1692"/>
      <c r="BJ233" s="1692"/>
      <c r="BK233" s="1692"/>
      <c r="BL233" s="1692"/>
      <c r="BM233" s="1692"/>
      <c r="BN233" s="1692"/>
      <c r="BO233" s="1692"/>
      <c r="BP233" s="1692"/>
      <c r="BQ233" s="1692"/>
      <c r="BR233" s="1692"/>
      <c r="BS233" s="1692"/>
      <c r="BT233" s="1692"/>
      <c r="BU233" s="1692"/>
      <c r="BV233" s="1692"/>
      <c r="BW233" s="1692"/>
      <c r="BX233" s="1692"/>
      <c r="BY233" s="1692"/>
      <c r="BZ233" s="1692"/>
      <c r="CA233" s="1692"/>
      <c r="CB233" s="1692"/>
      <c r="CC233" s="1692"/>
      <c r="CD233" s="1692"/>
      <c r="CE233" s="1692"/>
      <c r="CF233" s="1692"/>
      <c r="CG233" s="1692"/>
      <c r="CH233" s="1692"/>
      <c r="CI233" s="1692"/>
      <c r="CJ233" s="1692"/>
      <c r="CK233" s="1692"/>
      <c r="CL233" s="1692"/>
      <c r="CM233" s="1692"/>
      <c r="CN233" s="1692"/>
      <c r="CO233" s="1692"/>
      <c r="CP233" s="1692"/>
      <c r="CQ233" s="1692"/>
      <c r="CR233" s="1692"/>
      <c r="CS233" s="1692"/>
      <c r="CT233" s="1692"/>
      <c r="CU233" s="1692"/>
      <c r="CV233" s="1692"/>
      <c r="CW233" s="1692"/>
      <c r="CX233" s="1692"/>
      <c r="CY233" s="1692"/>
      <c r="CZ233" s="1692"/>
      <c r="DA233" s="1692"/>
      <c r="DB233" s="1692"/>
      <c r="DC233" s="1692"/>
      <c r="DD233" s="1692"/>
      <c r="DE233" s="1692"/>
      <c r="DF233" s="1692"/>
      <c r="DG233" s="1692"/>
      <c r="DH233" s="1692"/>
      <c r="DI233" s="1692"/>
    </row>
    <row r="234" spans="1:113" s="1699" customFormat="1">
      <c r="A234" s="552"/>
      <c r="B234" s="1692"/>
      <c r="C234" s="1692"/>
      <c r="D234" s="1692"/>
      <c r="E234" s="1692"/>
      <c r="F234" s="1692"/>
      <c r="G234" s="1692"/>
      <c r="H234" s="1692"/>
      <c r="I234" s="1692"/>
      <c r="J234" s="1692"/>
      <c r="K234" s="1692"/>
      <c r="L234" s="1692"/>
      <c r="M234" s="1692"/>
      <c r="N234" s="1692"/>
      <c r="O234" s="1692"/>
      <c r="P234" s="1692"/>
      <c r="Q234" s="1692"/>
      <c r="R234" s="1692"/>
      <c r="S234" s="1692"/>
      <c r="T234" s="1692"/>
      <c r="U234" s="1692"/>
      <c r="V234" s="1692"/>
      <c r="W234" s="1692"/>
      <c r="X234" s="1692"/>
      <c r="Y234" s="1692"/>
      <c r="Z234" s="1692"/>
      <c r="AA234" s="1692"/>
      <c r="AB234" s="1692"/>
      <c r="AC234" s="1692"/>
      <c r="AD234" s="1692"/>
      <c r="AE234" s="1692"/>
      <c r="AF234" s="1692"/>
      <c r="AG234" s="1692"/>
      <c r="AH234" s="1692"/>
      <c r="AI234" s="1692"/>
      <c r="AJ234" s="1692"/>
      <c r="AK234" s="1692"/>
      <c r="AL234" s="1692"/>
      <c r="AM234" s="1692"/>
      <c r="AN234" s="1692"/>
      <c r="AO234" s="1692"/>
      <c r="AP234" s="1692"/>
      <c r="AQ234" s="1692"/>
      <c r="AR234" s="1692"/>
      <c r="AS234" s="1692"/>
      <c r="AT234" s="1692"/>
      <c r="AU234" s="1692"/>
      <c r="AV234" s="1692"/>
      <c r="AW234" s="1692"/>
      <c r="AX234" s="1692"/>
      <c r="AY234" s="1692"/>
      <c r="AZ234" s="1692"/>
      <c r="BA234" s="1692"/>
      <c r="BB234" s="1692"/>
      <c r="BC234" s="1692"/>
      <c r="BD234" s="1692"/>
      <c r="BE234" s="1692"/>
      <c r="BF234" s="1692"/>
      <c r="BG234" s="1692"/>
      <c r="BH234" s="1692"/>
      <c r="BI234" s="1692"/>
      <c r="BJ234" s="1692"/>
      <c r="BK234" s="1692"/>
      <c r="BL234" s="1692"/>
      <c r="BM234" s="1692"/>
      <c r="BN234" s="1692"/>
      <c r="BO234" s="1692"/>
      <c r="BP234" s="1692"/>
      <c r="BQ234" s="1692"/>
      <c r="BR234" s="1692"/>
      <c r="BS234" s="1692"/>
      <c r="BT234" s="1692"/>
      <c r="BU234" s="1692"/>
      <c r="BV234" s="1692"/>
      <c r="BW234" s="1692"/>
      <c r="BX234" s="1692"/>
      <c r="BY234" s="1692"/>
      <c r="BZ234" s="1692"/>
      <c r="CA234" s="1692"/>
      <c r="CB234" s="1692"/>
      <c r="CC234" s="1692"/>
      <c r="CD234" s="1692"/>
      <c r="CE234" s="1692"/>
      <c r="CF234" s="1692"/>
      <c r="CG234" s="1692"/>
      <c r="CH234" s="1692"/>
      <c r="CI234" s="1692"/>
      <c r="CJ234" s="1692"/>
      <c r="CK234" s="1692"/>
      <c r="CL234" s="1692"/>
      <c r="CM234" s="1692"/>
      <c r="CN234" s="1692"/>
      <c r="CO234" s="1692"/>
      <c r="CP234" s="1692"/>
      <c r="CQ234" s="1692"/>
      <c r="CR234" s="1692"/>
      <c r="CS234" s="1692"/>
      <c r="CT234" s="1692"/>
      <c r="CU234" s="1692"/>
      <c r="CV234" s="1692"/>
      <c r="CW234" s="1692"/>
      <c r="CX234" s="1692"/>
      <c r="CY234" s="1692"/>
      <c r="CZ234" s="1692"/>
      <c r="DA234" s="1692"/>
      <c r="DB234" s="1692"/>
      <c r="DC234" s="1692"/>
      <c r="DD234" s="1692"/>
      <c r="DE234" s="1692"/>
      <c r="DF234" s="1692"/>
      <c r="DG234" s="1692"/>
      <c r="DH234" s="1692"/>
      <c r="DI234" s="1692"/>
    </row>
    <row r="235" spans="1:113" s="1699" customFormat="1">
      <c r="A235" s="552"/>
      <c r="B235" s="1692"/>
      <c r="C235" s="1692"/>
      <c r="D235" s="1692"/>
      <c r="E235" s="1692"/>
      <c r="F235" s="1692"/>
      <c r="G235" s="1692"/>
      <c r="H235" s="1692"/>
      <c r="I235" s="1692"/>
      <c r="J235" s="1692"/>
      <c r="K235" s="1692"/>
      <c r="L235" s="1692"/>
      <c r="M235" s="1692"/>
      <c r="N235" s="1692"/>
      <c r="O235" s="1692"/>
      <c r="P235" s="1692"/>
      <c r="Q235" s="1692"/>
      <c r="R235" s="1692"/>
      <c r="S235" s="1692"/>
      <c r="T235" s="1692"/>
      <c r="U235" s="1692"/>
      <c r="V235" s="1692"/>
      <c r="W235" s="1692"/>
      <c r="X235" s="1692"/>
      <c r="Y235" s="1692"/>
      <c r="Z235" s="1692"/>
      <c r="AA235" s="1692"/>
      <c r="AB235" s="1692"/>
      <c r="AC235" s="1692"/>
      <c r="AD235" s="1692"/>
      <c r="AE235" s="1692"/>
      <c r="AF235" s="1692"/>
      <c r="AG235" s="1692"/>
      <c r="AH235" s="1692"/>
      <c r="AI235" s="1692"/>
      <c r="AJ235" s="1692"/>
      <c r="AK235" s="1692"/>
      <c r="AL235" s="1692"/>
      <c r="AM235" s="1692"/>
      <c r="AN235" s="1692"/>
      <c r="AO235" s="1692"/>
      <c r="AP235" s="1692"/>
      <c r="AQ235" s="1692"/>
      <c r="AR235" s="1692"/>
      <c r="AS235" s="1692"/>
      <c r="AT235" s="1692"/>
      <c r="AU235" s="1692"/>
      <c r="AV235" s="1692"/>
      <c r="AW235" s="1692"/>
      <c r="AX235" s="1692"/>
      <c r="AY235" s="1692"/>
      <c r="AZ235" s="1692"/>
      <c r="BA235" s="1692"/>
      <c r="BB235" s="1692"/>
      <c r="BC235" s="1692"/>
      <c r="BD235" s="1692"/>
      <c r="BE235" s="1692"/>
      <c r="BF235" s="1692"/>
      <c r="BG235" s="1692"/>
      <c r="BH235" s="1692"/>
      <c r="BI235" s="1692"/>
      <c r="BJ235" s="1692"/>
      <c r="BK235" s="1692"/>
      <c r="BL235" s="1692"/>
      <c r="BM235" s="1692"/>
      <c r="BN235" s="1692"/>
      <c r="BO235" s="1692"/>
      <c r="BP235" s="1692"/>
      <c r="BQ235" s="1692"/>
      <c r="BR235" s="1692"/>
      <c r="BS235" s="1692"/>
      <c r="BT235" s="1692"/>
      <c r="BU235" s="1692"/>
      <c r="BV235" s="1692"/>
      <c r="BW235" s="1692"/>
      <c r="BX235" s="1692"/>
      <c r="BY235" s="1692"/>
      <c r="BZ235" s="1692"/>
      <c r="CA235" s="1692"/>
      <c r="CB235" s="1692"/>
      <c r="CC235" s="1692"/>
      <c r="CD235" s="1692"/>
      <c r="CE235" s="1692"/>
      <c r="CF235" s="1692"/>
      <c r="CG235" s="1692"/>
      <c r="CH235" s="1692"/>
      <c r="CI235" s="1692"/>
      <c r="CJ235" s="1692"/>
      <c r="CK235" s="1692"/>
      <c r="CL235" s="1692"/>
      <c r="CM235" s="1692"/>
      <c r="CN235" s="1692"/>
      <c r="CO235" s="1692"/>
      <c r="CP235" s="1692"/>
      <c r="CQ235" s="1692"/>
      <c r="CR235" s="1692"/>
      <c r="CS235" s="1692"/>
      <c r="CT235" s="1692"/>
      <c r="CU235" s="1692"/>
      <c r="CV235" s="1692"/>
      <c r="CW235" s="1692"/>
      <c r="CX235" s="1692"/>
      <c r="CY235" s="1692"/>
      <c r="CZ235" s="1692"/>
      <c r="DA235" s="1692"/>
      <c r="DB235" s="1692"/>
      <c r="DC235" s="1692"/>
      <c r="DD235" s="1692"/>
      <c r="DE235" s="1692"/>
      <c r="DF235" s="1692"/>
      <c r="DG235" s="1692"/>
      <c r="DH235" s="1692"/>
      <c r="DI235" s="1692"/>
    </row>
    <row r="236" spans="1:113" s="1699" customFormat="1">
      <c r="A236" s="552"/>
      <c r="B236" s="1692"/>
      <c r="C236" s="1692"/>
      <c r="D236" s="1692"/>
      <c r="E236" s="1692"/>
      <c r="F236" s="1692"/>
      <c r="G236" s="1692"/>
      <c r="H236" s="1692"/>
      <c r="I236" s="1692"/>
      <c r="J236" s="1692"/>
      <c r="K236" s="1692"/>
      <c r="L236" s="1692"/>
      <c r="M236" s="1692"/>
      <c r="N236" s="1692"/>
      <c r="O236" s="1692"/>
      <c r="P236" s="1692"/>
      <c r="Q236" s="1692"/>
      <c r="R236" s="1692"/>
      <c r="S236" s="1692"/>
      <c r="T236" s="1692"/>
      <c r="U236" s="1692"/>
      <c r="V236" s="1692"/>
      <c r="W236" s="1692"/>
      <c r="X236" s="1692"/>
      <c r="Y236" s="1692"/>
      <c r="Z236" s="1692"/>
      <c r="AA236" s="1692"/>
      <c r="AB236" s="1692"/>
      <c r="AC236" s="1692"/>
      <c r="AD236" s="1692"/>
      <c r="AE236" s="1692"/>
      <c r="AF236" s="1692"/>
      <c r="AG236" s="1692"/>
      <c r="AH236" s="1692"/>
      <c r="AI236" s="1692"/>
      <c r="AJ236" s="1692"/>
      <c r="AK236" s="1692"/>
      <c r="AL236" s="1692"/>
      <c r="AM236" s="1692"/>
      <c r="AN236" s="1692"/>
      <c r="AO236" s="1692"/>
      <c r="AP236" s="1692"/>
      <c r="AQ236" s="1692"/>
      <c r="AR236" s="1692"/>
      <c r="AS236" s="1692"/>
      <c r="AT236" s="1692"/>
      <c r="AU236" s="1692"/>
      <c r="AV236" s="1692"/>
      <c r="AW236" s="1692"/>
      <c r="AX236" s="1692"/>
      <c r="AY236" s="1692"/>
      <c r="AZ236" s="1692"/>
      <c r="BA236" s="1692"/>
      <c r="BB236" s="1692"/>
      <c r="BC236" s="1692"/>
      <c r="BD236" s="1692"/>
      <c r="BE236" s="1692"/>
      <c r="BF236" s="1692"/>
      <c r="BG236" s="1692"/>
      <c r="BH236" s="1692"/>
      <c r="BI236" s="1692"/>
      <c r="BJ236" s="1692"/>
      <c r="BK236" s="1692"/>
      <c r="BL236" s="1692"/>
      <c r="BM236" s="1692"/>
      <c r="BN236" s="1692"/>
      <c r="BO236" s="1692"/>
      <c r="BP236" s="1692"/>
      <c r="BQ236" s="1692"/>
      <c r="BR236" s="1692"/>
      <c r="BS236" s="1692"/>
      <c r="BT236" s="1692"/>
      <c r="BU236" s="1692"/>
      <c r="BV236" s="1692"/>
      <c r="BW236" s="1692"/>
      <c r="BX236" s="1692"/>
      <c r="BY236" s="1692"/>
      <c r="BZ236" s="1692"/>
      <c r="CA236" s="1692"/>
      <c r="CB236" s="1692"/>
      <c r="CC236" s="1692"/>
      <c r="CD236" s="1692"/>
      <c r="CE236" s="1692"/>
      <c r="CF236" s="1692"/>
      <c r="CG236" s="1692"/>
      <c r="CH236" s="1692"/>
      <c r="CI236" s="1692"/>
      <c r="CJ236" s="1692"/>
      <c r="CK236" s="1692"/>
      <c r="CL236" s="1692"/>
      <c r="CM236" s="1692"/>
      <c r="CN236" s="1692"/>
      <c r="CO236" s="1692"/>
      <c r="CP236" s="1692"/>
      <c r="CQ236" s="1692"/>
      <c r="CR236" s="1692"/>
      <c r="CS236" s="1692"/>
      <c r="CT236" s="1692"/>
      <c r="CU236" s="1692"/>
      <c r="CV236" s="1692"/>
      <c r="CW236" s="1692"/>
      <c r="CX236" s="1692"/>
      <c r="CY236" s="1692"/>
      <c r="CZ236" s="1692"/>
      <c r="DA236" s="1692"/>
      <c r="DB236" s="1692"/>
      <c r="DC236" s="1692"/>
      <c r="DD236" s="1692"/>
      <c r="DE236" s="1692"/>
      <c r="DF236" s="1692"/>
      <c r="DG236" s="1692"/>
      <c r="DH236" s="1692"/>
      <c r="DI236" s="1692"/>
    </row>
    <row r="237" spans="1:113" s="1699" customFormat="1">
      <c r="A237" s="552"/>
      <c r="B237" s="1692"/>
      <c r="C237" s="1692"/>
      <c r="D237" s="1692"/>
      <c r="E237" s="1692"/>
      <c r="F237" s="1692"/>
      <c r="G237" s="1692"/>
      <c r="H237" s="1692"/>
      <c r="I237" s="1692"/>
      <c r="J237" s="1692"/>
      <c r="K237" s="1692"/>
      <c r="L237" s="1692"/>
      <c r="M237" s="1692"/>
      <c r="N237" s="1692"/>
      <c r="O237" s="1692"/>
      <c r="P237" s="1692"/>
      <c r="Q237" s="1692"/>
      <c r="R237" s="1692"/>
      <c r="S237" s="1692"/>
      <c r="T237" s="1692"/>
      <c r="U237" s="1692"/>
      <c r="V237" s="1692"/>
      <c r="W237" s="1692"/>
      <c r="X237" s="1692"/>
      <c r="Y237" s="1692"/>
      <c r="Z237" s="1692"/>
      <c r="AA237" s="1692"/>
      <c r="AB237" s="1692"/>
      <c r="AC237" s="1692"/>
      <c r="AD237" s="1692"/>
      <c r="AE237" s="1692"/>
      <c r="AF237" s="1692"/>
      <c r="AG237" s="1692"/>
      <c r="AH237" s="1692"/>
      <c r="AI237" s="1692"/>
      <c r="AJ237" s="1692"/>
      <c r="AK237" s="1692"/>
      <c r="AL237" s="1692"/>
      <c r="AM237" s="1692"/>
      <c r="AN237" s="1692"/>
      <c r="AO237" s="1692"/>
      <c r="AP237" s="1692"/>
      <c r="AQ237" s="1692"/>
      <c r="AR237" s="1692"/>
      <c r="AS237" s="1692"/>
      <c r="AT237" s="1692"/>
      <c r="AU237" s="1692"/>
      <c r="AV237" s="1692"/>
      <c r="AW237" s="1692"/>
      <c r="AX237" s="1692"/>
      <c r="AY237" s="1692"/>
      <c r="AZ237" s="1692"/>
      <c r="BA237" s="1692"/>
      <c r="BB237" s="1692"/>
      <c r="BC237" s="1692"/>
      <c r="BD237" s="1692"/>
      <c r="BE237" s="1692"/>
      <c r="BF237" s="1692"/>
      <c r="BG237" s="1692"/>
      <c r="BH237" s="1692"/>
      <c r="BI237" s="1692"/>
      <c r="BJ237" s="1692"/>
      <c r="BK237" s="1692"/>
      <c r="BL237" s="1692"/>
      <c r="BM237" s="1692"/>
      <c r="BN237" s="1692"/>
      <c r="BO237" s="1692"/>
      <c r="BP237" s="1692"/>
      <c r="BQ237" s="1692"/>
      <c r="BR237" s="1692"/>
      <c r="BS237" s="1692"/>
      <c r="BT237" s="1692"/>
      <c r="BU237" s="1692"/>
      <c r="BV237" s="1692"/>
      <c r="BW237" s="1692"/>
      <c r="BX237" s="1692"/>
      <c r="BY237" s="1692"/>
      <c r="BZ237" s="1692"/>
      <c r="CA237" s="1692"/>
      <c r="CB237" s="1692"/>
      <c r="CC237" s="1692"/>
      <c r="CD237" s="1692"/>
      <c r="CE237" s="1692"/>
      <c r="CF237" s="1692"/>
      <c r="CG237" s="1692"/>
      <c r="CH237" s="1692"/>
      <c r="CI237" s="1692"/>
      <c r="CJ237" s="1692"/>
      <c r="CK237" s="1692"/>
      <c r="CL237" s="1692"/>
      <c r="CM237" s="1692"/>
      <c r="CN237" s="1692"/>
      <c r="CO237" s="1692"/>
      <c r="CP237" s="1692"/>
      <c r="CQ237" s="1692"/>
      <c r="CR237" s="1692"/>
      <c r="CS237" s="1692"/>
      <c r="CT237" s="1692"/>
      <c r="CU237" s="1692"/>
      <c r="CV237" s="1692"/>
      <c r="CW237" s="1692"/>
      <c r="CX237" s="1692"/>
      <c r="CY237" s="1692"/>
      <c r="CZ237" s="1692"/>
      <c r="DA237" s="1692"/>
      <c r="DB237" s="1692"/>
      <c r="DC237" s="1692"/>
      <c r="DD237" s="1692"/>
      <c r="DE237" s="1692"/>
      <c r="DF237" s="1692"/>
      <c r="DG237" s="1692"/>
      <c r="DH237" s="1692"/>
      <c r="DI237" s="1692"/>
    </row>
    <row r="238" spans="1:113" s="1699" customFormat="1">
      <c r="A238" s="552"/>
      <c r="B238" s="1692"/>
      <c r="C238" s="1692"/>
      <c r="D238" s="1692"/>
      <c r="E238" s="1692"/>
      <c r="F238" s="1692"/>
      <c r="G238" s="1692"/>
      <c r="H238" s="1692"/>
      <c r="I238" s="1692"/>
      <c r="J238" s="1692"/>
      <c r="K238" s="1692"/>
      <c r="L238" s="1692"/>
      <c r="M238" s="1692"/>
      <c r="N238" s="1692"/>
      <c r="O238" s="1692"/>
      <c r="P238" s="1692"/>
      <c r="Q238" s="1692"/>
      <c r="R238" s="1692"/>
      <c r="S238" s="1692"/>
      <c r="T238" s="1692"/>
      <c r="U238" s="1692"/>
      <c r="V238" s="1692"/>
      <c r="W238" s="1692"/>
      <c r="X238" s="1692"/>
      <c r="Y238" s="1692"/>
      <c r="Z238" s="1692"/>
      <c r="AA238" s="1692"/>
      <c r="AB238" s="1692"/>
      <c r="AC238" s="1692"/>
      <c r="AD238" s="1692"/>
      <c r="AE238" s="1692"/>
      <c r="AF238" s="1692"/>
      <c r="AG238" s="1692"/>
      <c r="AH238" s="1692"/>
      <c r="AI238" s="1692"/>
      <c r="AJ238" s="1692"/>
      <c r="AK238" s="1692"/>
      <c r="AL238" s="1692"/>
      <c r="AM238" s="1692"/>
      <c r="AN238" s="1692"/>
      <c r="AO238" s="1692"/>
      <c r="AP238" s="1692"/>
      <c r="AQ238" s="1692"/>
      <c r="AR238" s="1692"/>
      <c r="AS238" s="1692"/>
      <c r="AT238" s="1692"/>
      <c r="AU238" s="1692"/>
      <c r="AV238" s="1692"/>
      <c r="AW238" s="1692"/>
      <c r="AX238" s="1692"/>
      <c r="AY238" s="1692"/>
      <c r="AZ238" s="1692"/>
      <c r="BA238" s="1692"/>
      <c r="BB238" s="1692"/>
      <c r="BC238" s="1692"/>
      <c r="BD238" s="1692"/>
      <c r="BE238" s="1692"/>
      <c r="BF238" s="1692"/>
      <c r="BG238" s="1692"/>
      <c r="BH238" s="1692"/>
      <c r="BI238" s="1692"/>
      <c r="BJ238" s="1692"/>
      <c r="BK238" s="1692"/>
      <c r="BL238" s="1692"/>
      <c r="BM238" s="1692"/>
      <c r="BN238" s="1692"/>
      <c r="BO238" s="1692"/>
      <c r="BP238" s="1692"/>
      <c r="BQ238" s="1692"/>
      <c r="BR238" s="1692"/>
      <c r="BS238" s="1692"/>
      <c r="BT238" s="1692"/>
      <c r="BU238" s="1692"/>
      <c r="BV238" s="1692"/>
      <c r="BW238" s="1692"/>
      <c r="BX238" s="1692"/>
      <c r="BY238" s="1692"/>
      <c r="BZ238" s="1692"/>
      <c r="CA238" s="1692"/>
      <c r="CB238" s="1692"/>
      <c r="CC238" s="1692"/>
      <c r="CD238" s="1692"/>
      <c r="CE238" s="1692"/>
      <c r="CF238" s="1692"/>
      <c r="CG238" s="1692"/>
      <c r="CH238" s="1692"/>
      <c r="CI238" s="1692"/>
      <c r="CJ238" s="1692"/>
      <c r="CK238" s="1692"/>
      <c r="CL238" s="1692"/>
      <c r="CM238" s="1692"/>
      <c r="CN238" s="1692"/>
      <c r="CO238" s="1692"/>
      <c r="CP238" s="1692"/>
      <c r="CQ238" s="1692"/>
      <c r="CR238" s="1692"/>
      <c r="CS238" s="1692"/>
      <c r="CT238" s="1692"/>
      <c r="CU238" s="1692"/>
      <c r="CV238" s="1692"/>
      <c r="CW238" s="1692"/>
      <c r="CX238" s="1692"/>
      <c r="CY238" s="1692"/>
      <c r="CZ238" s="1692"/>
      <c r="DA238" s="1692"/>
      <c r="DB238" s="1692"/>
      <c r="DC238" s="1692"/>
      <c r="DD238" s="1692"/>
      <c r="DE238" s="1692"/>
      <c r="DF238" s="1692"/>
      <c r="DG238" s="1692"/>
      <c r="DH238" s="1692"/>
      <c r="DI238" s="1692"/>
    </row>
    <row r="239" spans="1:113" s="1699" customFormat="1">
      <c r="A239" s="552"/>
      <c r="B239" s="1692"/>
      <c r="C239" s="1692"/>
      <c r="D239" s="1692"/>
      <c r="E239" s="1692"/>
      <c r="F239" s="1692"/>
      <c r="G239" s="1692"/>
      <c r="H239" s="1692"/>
      <c r="I239" s="1692"/>
      <c r="J239" s="1692"/>
      <c r="K239" s="1692"/>
      <c r="L239" s="1692"/>
      <c r="M239" s="1692"/>
      <c r="N239" s="1692"/>
      <c r="O239" s="1692"/>
      <c r="P239" s="1692"/>
      <c r="Q239" s="1692"/>
      <c r="R239" s="1692"/>
      <c r="S239" s="1692"/>
      <c r="T239" s="1692"/>
      <c r="U239" s="1692"/>
      <c r="V239" s="1692"/>
      <c r="W239" s="1692"/>
      <c r="X239" s="1692"/>
      <c r="Y239" s="1692"/>
      <c r="Z239" s="1692"/>
      <c r="AA239" s="1692"/>
      <c r="AB239" s="1692"/>
      <c r="AC239" s="1692"/>
      <c r="AD239" s="1692"/>
      <c r="AE239" s="1692"/>
      <c r="AF239" s="1692"/>
      <c r="AG239" s="1692"/>
      <c r="AH239" s="1692"/>
      <c r="AI239" s="1692"/>
      <c r="AJ239" s="1692"/>
      <c r="AK239" s="1692"/>
      <c r="AL239" s="1692"/>
      <c r="AM239" s="1692"/>
      <c r="AN239" s="1692"/>
      <c r="AO239" s="1692"/>
      <c r="AP239" s="1692"/>
      <c r="AQ239" s="1692"/>
      <c r="AR239" s="1692"/>
      <c r="AS239" s="1692"/>
      <c r="AT239" s="1692"/>
      <c r="AU239" s="1692"/>
      <c r="AV239" s="1692"/>
      <c r="AW239" s="1692"/>
      <c r="AX239" s="1692"/>
      <c r="AY239" s="1692"/>
      <c r="AZ239" s="1692"/>
      <c r="BA239" s="1692"/>
      <c r="BB239" s="1692"/>
      <c r="BC239" s="1692"/>
      <c r="BD239" s="1692"/>
      <c r="BE239" s="1692"/>
      <c r="BF239" s="1692"/>
      <c r="BG239" s="1692"/>
      <c r="BH239" s="1692"/>
      <c r="BI239" s="1692"/>
      <c r="BJ239" s="1692"/>
      <c r="BK239" s="1692"/>
      <c r="BL239" s="1692"/>
      <c r="BM239" s="1692"/>
      <c r="BN239" s="1692"/>
      <c r="BO239" s="1692"/>
      <c r="BP239" s="1692"/>
      <c r="BQ239" s="1692"/>
      <c r="BR239" s="1692"/>
      <c r="BS239" s="1692"/>
      <c r="BT239" s="1692"/>
      <c r="BU239" s="1692"/>
      <c r="BV239" s="1692"/>
      <c r="BW239" s="1692"/>
      <c r="BX239" s="1692"/>
      <c r="BY239" s="1692"/>
      <c r="BZ239" s="1692"/>
      <c r="CA239" s="1692"/>
      <c r="CB239" s="1692"/>
      <c r="CC239" s="1692"/>
      <c r="CD239" s="1692"/>
      <c r="CE239" s="1692"/>
      <c r="CF239" s="1692"/>
      <c r="CG239" s="1692"/>
      <c r="CH239" s="1692"/>
      <c r="CI239" s="1692"/>
      <c r="CJ239" s="1692"/>
      <c r="CK239" s="1692"/>
      <c r="CL239" s="1692"/>
      <c r="CM239" s="1692"/>
      <c r="CN239" s="1692"/>
      <c r="CO239" s="1692"/>
      <c r="CP239" s="1692"/>
      <c r="CQ239" s="1692"/>
      <c r="CR239" s="1692"/>
      <c r="CS239" s="1692"/>
      <c r="CT239" s="1692"/>
      <c r="CU239" s="1692"/>
      <c r="CV239" s="1692"/>
      <c r="CW239" s="1692"/>
      <c r="CX239" s="1692"/>
      <c r="CY239" s="1692"/>
      <c r="CZ239" s="1692"/>
      <c r="DA239" s="1692"/>
      <c r="DB239" s="1692"/>
      <c r="DC239" s="1692"/>
      <c r="DD239" s="1692"/>
      <c r="DE239" s="1692"/>
      <c r="DF239" s="1692"/>
      <c r="DG239" s="1692"/>
      <c r="DH239" s="1692"/>
      <c r="DI239" s="1692"/>
    </row>
    <row r="240" spans="1:113" s="1699" customFormat="1">
      <c r="A240" s="552"/>
      <c r="B240" s="1692"/>
      <c r="C240" s="1692"/>
      <c r="D240" s="1692"/>
      <c r="E240" s="1692"/>
      <c r="F240" s="1692"/>
      <c r="G240" s="1692"/>
      <c r="H240" s="1692"/>
      <c r="I240" s="1692"/>
      <c r="J240" s="1692"/>
      <c r="K240" s="1692"/>
      <c r="L240" s="1692"/>
      <c r="M240" s="1692"/>
      <c r="N240" s="1692"/>
      <c r="O240" s="1692"/>
      <c r="P240" s="1692"/>
      <c r="Q240" s="1692"/>
      <c r="R240" s="1692"/>
      <c r="S240" s="1692"/>
      <c r="T240" s="1692"/>
      <c r="U240" s="1692"/>
      <c r="V240" s="1692"/>
      <c r="W240" s="1692"/>
      <c r="X240" s="1692"/>
      <c r="Y240" s="1692"/>
      <c r="Z240" s="1692"/>
      <c r="AA240" s="1692"/>
      <c r="AB240" s="1692"/>
      <c r="AC240" s="1692"/>
      <c r="AD240" s="1692"/>
      <c r="AE240" s="1692"/>
      <c r="AF240" s="1692"/>
      <c r="AG240" s="1692"/>
      <c r="AH240" s="1692"/>
      <c r="AI240" s="1692"/>
      <c r="AJ240" s="1692"/>
      <c r="AK240" s="1692"/>
      <c r="AL240" s="1692"/>
      <c r="AM240" s="1692"/>
      <c r="AN240" s="1692"/>
      <c r="AO240" s="1692"/>
      <c r="AP240" s="1692"/>
      <c r="AQ240" s="1692"/>
      <c r="AR240" s="1692"/>
      <c r="AS240" s="1692"/>
      <c r="AT240" s="1692"/>
      <c r="AU240" s="1692"/>
      <c r="AV240" s="1692"/>
      <c r="AW240" s="1692"/>
      <c r="AX240" s="1692"/>
      <c r="AY240" s="1692"/>
      <c r="AZ240" s="1692"/>
      <c r="BA240" s="1692"/>
      <c r="BB240" s="1692"/>
      <c r="BC240" s="1692"/>
      <c r="BD240" s="1692"/>
      <c r="BE240" s="1692"/>
      <c r="BF240" s="1692"/>
      <c r="BG240" s="1692"/>
      <c r="BH240" s="1692"/>
      <c r="BI240" s="1692"/>
      <c r="BJ240" s="1692"/>
      <c r="BK240" s="1692"/>
      <c r="BL240" s="1692"/>
      <c r="BM240" s="1692"/>
      <c r="BN240" s="1692"/>
      <c r="BO240" s="1692"/>
      <c r="BP240" s="1692"/>
      <c r="BQ240" s="1692"/>
      <c r="BR240" s="1692"/>
      <c r="BS240" s="1692"/>
      <c r="BT240" s="1692"/>
      <c r="BU240" s="1692"/>
      <c r="BV240" s="1692"/>
      <c r="BW240" s="1692"/>
      <c r="BX240" s="1692"/>
      <c r="BY240" s="1692"/>
      <c r="BZ240" s="1692"/>
      <c r="CA240" s="1692"/>
      <c r="CB240" s="1692"/>
      <c r="CC240" s="1692"/>
      <c r="CD240" s="1692"/>
      <c r="CE240" s="1692"/>
      <c r="CF240" s="1692"/>
      <c r="CG240" s="1692"/>
      <c r="CH240" s="1692"/>
      <c r="CI240" s="1692"/>
      <c r="CJ240" s="1692"/>
      <c r="CK240" s="1692"/>
      <c r="CL240" s="1692"/>
      <c r="CM240" s="1692"/>
      <c r="CN240" s="1692"/>
      <c r="CO240" s="1692"/>
      <c r="CP240" s="1692"/>
      <c r="CQ240" s="1692"/>
      <c r="CR240" s="1692"/>
      <c r="CS240" s="1692"/>
      <c r="CT240" s="1692"/>
      <c r="CU240" s="1692"/>
      <c r="CV240" s="1692"/>
      <c r="CW240" s="1692"/>
      <c r="CX240" s="1692"/>
      <c r="CY240" s="1692"/>
      <c r="CZ240" s="1692"/>
      <c r="DA240" s="1692"/>
      <c r="DB240" s="1692"/>
      <c r="DC240" s="1692"/>
      <c r="DD240" s="1692"/>
      <c r="DE240" s="1692"/>
      <c r="DF240" s="1692"/>
      <c r="DG240" s="1692"/>
      <c r="DH240" s="1692"/>
      <c r="DI240" s="1692"/>
    </row>
    <row r="241" spans="1:113" s="1699" customFormat="1">
      <c r="A241" s="552"/>
      <c r="B241" s="1692"/>
      <c r="C241" s="1692"/>
      <c r="D241" s="1692"/>
      <c r="E241" s="1692"/>
      <c r="F241" s="1692"/>
      <c r="G241" s="1692"/>
      <c r="H241" s="1692"/>
      <c r="I241" s="1692"/>
      <c r="J241" s="1692"/>
      <c r="K241" s="1692"/>
      <c r="L241" s="1692"/>
      <c r="M241" s="1692"/>
      <c r="N241" s="1692"/>
      <c r="O241" s="1692"/>
      <c r="P241" s="1692"/>
      <c r="Q241" s="1692"/>
      <c r="R241" s="1692"/>
      <c r="S241" s="1692"/>
      <c r="T241" s="1692"/>
      <c r="U241" s="1692"/>
      <c r="V241" s="1692"/>
      <c r="W241" s="1692"/>
      <c r="X241" s="1692"/>
      <c r="Y241" s="1692"/>
      <c r="Z241" s="1692"/>
      <c r="AA241" s="1692"/>
      <c r="AB241" s="1692"/>
      <c r="AC241" s="1692"/>
      <c r="AD241" s="1692"/>
      <c r="AE241" s="1692"/>
      <c r="AF241" s="1692"/>
      <c r="AG241" s="1692"/>
      <c r="AH241" s="1692"/>
      <c r="AI241" s="1692"/>
      <c r="AJ241" s="1692"/>
      <c r="AK241" s="1692"/>
      <c r="AL241" s="1692"/>
      <c r="AM241" s="1692"/>
      <c r="AN241" s="1692"/>
      <c r="AO241" s="1692"/>
      <c r="AP241" s="1692"/>
      <c r="AQ241" s="1692"/>
      <c r="AR241" s="1692"/>
      <c r="AS241" s="1692"/>
      <c r="AT241" s="1692"/>
      <c r="AU241" s="1692"/>
      <c r="AV241" s="1692"/>
      <c r="AW241" s="1692"/>
      <c r="AX241" s="1692"/>
      <c r="AY241" s="1692"/>
      <c r="AZ241" s="1692"/>
      <c r="BA241" s="1692"/>
      <c r="BB241" s="1692"/>
      <c r="BC241" s="1692"/>
      <c r="BD241" s="1692"/>
      <c r="BE241" s="1692"/>
      <c r="BF241" s="1692"/>
      <c r="BG241" s="1692"/>
      <c r="BH241" s="1692"/>
      <c r="BI241" s="1692"/>
      <c r="BJ241" s="1692"/>
      <c r="BK241" s="1692"/>
      <c r="BL241" s="1692"/>
      <c r="BM241" s="1692"/>
      <c r="BN241" s="1692"/>
      <c r="BO241" s="1692"/>
      <c r="BP241" s="1692"/>
      <c r="BQ241" s="1692"/>
      <c r="BR241" s="1692"/>
      <c r="BS241" s="1692"/>
      <c r="BT241" s="1692"/>
      <c r="BU241" s="1692"/>
      <c r="BV241" s="1692"/>
      <c r="BW241" s="1692"/>
      <c r="BX241" s="1692"/>
      <c r="BY241" s="1692"/>
      <c r="BZ241" s="1692"/>
      <c r="CA241" s="1692"/>
      <c r="CB241" s="1692"/>
      <c r="CC241" s="1692"/>
      <c r="CD241" s="1692"/>
      <c r="CE241" s="1692"/>
      <c r="CF241" s="1692"/>
      <c r="CG241" s="1692"/>
      <c r="CH241" s="1692"/>
      <c r="CI241" s="1692"/>
      <c r="CJ241" s="1692"/>
      <c r="CK241" s="1692"/>
      <c r="CL241" s="1692"/>
      <c r="CM241" s="1692"/>
      <c r="CN241" s="1692"/>
      <c r="CO241" s="1692"/>
      <c r="CP241" s="1692"/>
      <c r="CQ241" s="1692"/>
      <c r="CR241" s="1692"/>
      <c r="CS241" s="1692"/>
      <c r="CT241" s="1692"/>
      <c r="CU241" s="1692"/>
      <c r="CV241" s="1692"/>
      <c r="CW241" s="1692"/>
      <c r="CX241" s="1692"/>
      <c r="CY241" s="1692"/>
      <c r="CZ241" s="1692"/>
      <c r="DA241" s="1692"/>
      <c r="DB241" s="1692"/>
      <c r="DC241" s="1692"/>
      <c r="DD241" s="1692"/>
      <c r="DE241" s="1692"/>
      <c r="DF241" s="1692"/>
      <c r="DG241" s="1692"/>
      <c r="DH241" s="1692"/>
      <c r="DI241" s="1692"/>
    </row>
    <row r="242" spans="1:113" s="1699" customFormat="1">
      <c r="A242" s="552"/>
      <c r="B242" s="1692"/>
      <c r="C242" s="1692"/>
      <c r="D242" s="1692"/>
      <c r="E242" s="1692"/>
      <c r="F242" s="1692"/>
      <c r="G242" s="1692"/>
      <c r="H242" s="1692"/>
      <c r="I242" s="1692"/>
      <c r="J242" s="1692"/>
      <c r="K242" s="1692"/>
      <c r="L242" s="1692"/>
      <c r="M242" s="1692"/>
      <c r="N242" s="1692"/>
      <c r="O242" s="1692"/>
      <c r="P242" s="1692"/>
      <c r="Q242" s="1692"/>
      <c r="R242" s="1692"/>
      <c r="S242" s="1692"/>
      <c r="T242" s="1692"/>
      <c r="U242" s="1692"/>
      <c r="V242" s="1692"/>
      <c r="W242" s="1692"/>
      <c r="X242" s="1692"/>
      <c r="Y242" s="1692"/>
      <c r="Z242" s="1692"/>
      <c r="AA242" s="1692"/>
      <c r="AB242" s="1692"/>
      <c r="AC242" s="1692"/>
      <c r="AD242" s="1692"/>
      <c r="AE242" s="1692"/>
      <c r="AF242" s="1692"/>
      <c r="AG242" s="1692"/>
      <c r="AH242" s="1692"/>
      <c r="AI242" s="1692"/>
      <c r="AJ242" s="1692"/>
      <c r="AK242" s="1692"/>
      <c r="AL242" s="1692"/>
      <c r="AM242" s="1692"/>
      <c r="AN242" s="1692"/>
      <c r="AO242" s="1692"/>
      <c r="AP242" s="1692"/>
      <c r="AQ242" s="1692"/>
      <c r="AR242" s="1692"/>
      <c r="AS242" s="1692"/>
      <c r="AT242" s="1692"/>
      <c r="AU242" s="1692"/>
      <c r="AV242" s="1692"/>
      <c r="AW242" s="1692"/>
      <c r="AX242" s="1692"/>
      <c r="AY242" s="1692"/>
      <c r="AZ242" s="1692"/>
      <c r="BA242" s="1692"/>
      <c r="BB242" s="1692"/>
      <c r="BC242" s="1692"/>
      <c r="BD242" s="1692"/>
      <c r="BE242" s="1692"/>
      <c r="BF242" s="1692"/>
      <c r="BG242" s="1692"/>
      <c r="BH242" s="1692"/>
      <c r="BI242" s="1692"/>
      <c r="BJ242" s="1692"/>
      <c r="BK242" s="1692"/>
      <c r="BL242" s="1692"/>
      <c r="BM242" s="1692"/>
      <c r="BN242" s="1692"/>
      <c r="BO242" s="1692"/>
      <c r="BP242" s="1692"/>
      <c r="BQ242" s="1692"/>
      <c r="BR242" s="1692"/>
      <c r="BS242" s="1692"/>
      <c r="BT242" s="1692"/>
      <c r="BU242" s="1692"/>
      <c r="BV242" s="1692"/>
      <c r="BW242" s="1692"/>
      <c r="BX242" s="1692"/>
      <c r="BY242" s="1692"/>
      <c r="BZ242" s="1692"/>
      <c r="CA242" s="1692"/>
      <c r="CB242" s="1692"/>
      <c r="CC242" s="1692"/>
      <c r="CD242" s="1692"/>
      <c r="CE242" s="1692"/>
      <c r="CF242" s="1692"/>
      <c r="CG242" s="1692"/>
      <c r="CH242" s="1692"/>
      <c r="CI242" s="1692"/>
      <c r="CJ242" s="1692"/>
      <c r="CK242" s="1692"/>
      <c r="CL242" s="1692"/>
      <c r="CM242" s="1692"/>
      <c r="CN242" s="1692"/>
      <c r="CO242" s="1692"/>
      <c r="CP242" s="1692"/>
      <c r="CQ242" s="1692"/>
      <c r="CR242" s="1692"/>
      <c r="CS242" s="1692"/>
      <c r="CT242" s="1692"/>
      <c r="CU242" s="1692"/>
      <c r="CV242" s="1692"/>
      <c r="CW242" s="1692"/>
      <c r="CX242" s="1692"/>
      <c r="CY242" s="1692"/>
      <c r="CZ242" s="1692"/>
      <c r="DA242" s="1692"/>
      <c r="DB242" s="1692"/>
      <c r="DC242" s="1692"/>
      <c r="DD242" s="1692"/>
      <c r="DE242" s="1692"/>
      <c r="DF242" s="1692"/>
      <c r="DG242" s="1692"/>
      <c r="DH242" s="1692"/>
      <c r="DI242" s="1692"/>
    </row>
    <row r="243" spans="1:113" s="1699" customFormat="1">
      <c r="A243" s="552"/>
      <c r="B243" s="1692"/>
      <c r="C243" s="1692"/>
      <c r="D243" s="1692"/>
      <c r="E243" s="1692"/>
      <c r="F243" s="1692"/>
      <c r="G243" s="1692"/>
      <c r="H243" s="1692"/>
      <c r="I243" s="1692"/>
      <c r="J243" s="1692"/>
      <c r="K243" s="1692"/>
      <c r="L243" s="1692"/>
      <c r="M243" s="1692"/>
      <c r="N243" s="1692"/>
      <c r="O243" s="1692"/>
      <c r="P243" s="1692"/>
      <c r="Q243" s="1692"/>
      <c r="R243" s="1692"/>
      <c r="S243" s="1692"/>
      <c r="T243" s="1692"/>
      <c r="U243" s="1692"/>
      <c r="V243" s="1692"/>
      <c r="W243" s="1692"/>
      <c r="X243" s="1692"/>
      <c r="Y243" s="1692"/>
      <c r="Z243" s="1692"/>
      <c r="AA243" s="1692"/>
      <c r="AB243" s="1692"/>
      <c r="AC243" s="1692"/>
      <c r="AD243" s="1692"/>
      <c r="AE243" s="1692"/>
      <c r="AF243" s="1692"/>
      <c r="AG243" s="1692"/>
      <c r="AH243" s="1692"/>
      <c r="AI243" s="1692"/>
      <c r="AJ243" s="1692"/>
      <c r="AK243" s="1692"/>
      <c r="AL243" s="1692"/>
      <c r="AM243" s="1692"/>
      <c r="AN243" s="1692"/>
      <c r="AO243" s="1692"/>
      <c r="AP243" s="1692"/>
      <c r="AQ243" s="1692"/>
      <c r="AR243" s="1692"/>
      <c r="AS243" s="1692"/>
      <c r="AT243" s="1692"/>
      <c r="AU243" s="1692"/>
      <c r="AV243" s="1692"/>
      <c r="AW243" s="1692"/>
      <c r="AX243" s="1692"/>
      <c r="AY243" s="1692"/>
      <c r="AZ243" s="1692"/>
      <c r="BA243" s="1692"/>
      <c r="BB243" s="1692"/>
      <c r="BC243" s="1692"/>
      <c r="BD243" s="1692"/>
      <c r="BE243" s="1692"/>
      <c r="BF243" s="1692"/>
      <c r="BG243" s="1692"/>
      <c r="BH243" s="1692"/>
      <c r="BI243" s="1692"/>
      <c r="BJ243" s="1692"/>
      <c r="BK243" s="1692"/>
      <c r="BL243" s="1692"/>
      <c r="BM243" s="1692"/>
      <c r="BN243" s="1692"/>
      <c r="BO243" s="1692"/>
      <c r="BP243" s="1692"/>
      <c r="BQ243" s="1692"/>
      <c r="BR243" s="1692"/>
      <c r="BS243" s="1692"/>
      <c r="BT243" s="1692"/>
      <c r="BU243" s="1692"/>
      <c r="BV243" s="1692"/>
      <c r="BW243" s="1692"/>
      <c r="BX243" s="1692"/>
      <c r="BY243" s="1692"/>
      <c r="BZ243" s="1692"/>
      <c r="CA243" s="1692"/>
      <c r="CB243" s="1692"/>
      <c r="CC243" s="1692"/>
      <c r="CD243" s="1692"/>
      <c r="CE243" s="1692"/>
      <c r="CF243" s="1692"/>
      <c r="CG243" s="1692"/>
      <c r="CH243" s="1692"/>
      <c r="CI243" s="1692"/>
      <c r="CJ243" s="1692"/>
      <c r="CK243" s="1692"/>
      <c r="CL243" s="1692"/>
      <c r="CM243" s="1692"/>
      <c r="CN243" s="1692"/>
      <c r="CO243" s="1692"/>
      <c r="CP243" s="1692"/>
      <c r="CQ243" s="1692"/>
      <c r="CR243" s="1692"/>
      <c r="CS243" s="1692"/>
      <c r="CT243" s="1692"/>
      <c r="CU243" s="1692"/>
      <c r="CV243" s="1692"/>
      <c r="CW243" s="1692"/>
      <c r="CX243" s="1692"/>
      <c r="CY243" s="1692"/>
      <c r="CZ243" s="1692"/>
      <c r="DA243" s="1692"/>
      <c r="DB243" s="1692"/>
      <c r="DC243" s="1692"/>
      <c r="DD243" s="1692"/>
      <c r="DE243" s="1692"/>
      <c r="DF243" s="1692"/>
      <c r="DG243" s="1692"/>
      <c r="DH243" s="1692"/>
      <c r="DI243" s="1692"/>
    </row>
    <row r="244" spans="1:113" s="1699" customFormat="1">
      <c r="A244" s="552"/>
      <c r="B244" s="1692"/>
      <c r="C244" s="1692"/>
      <c r="D244" s="1692"/>
      <c r="E244" s="1692"/>
      <c r="F244" s="1692"/>
      <c r="G244" s="1692"/>
      <c r="H244" s="1692"/>
      <c r="I244" s="1692"/>
      <c r="J244" s="1692"/>
      <c r="K244" s="1692"/>
      <c r="L244" s="1692"/>
      <c r="M244" s="1692"/>
      <c r="N244" s="1692"/>
      <c r="O244" s="1692"/>
      <c r="P244" s="1692"/>
      <c r="Q244" s="1692"/>
      <c r="R244" s="1692"/>
      <c r="S244" s="1692"/>
      <c r="T244" s="1692"/>
      <c r="U244" s="1692"/>
      <c r="V244" s="1692"/>
      <c r="W244" s="1692"/>
      <c r="X244" s="1692"/>
      <c r="Y244" s="1692"/>
      <c r="Z244" s="1692"/>
      <c r="AA244" s="1692"/>
      <c r="AB244" s="1692"/>
      <c r="AC244" s="1692"/>
      <c r="AD244" s="1692"/>
      <c r="AE244" s="1692"/>
      <c r="AF244" s="1692"/>
      <c r="AG244" s="1692"/>
      <c r="AH244" s="1692"/>
      <c r="AI244" s="1692"/>
      <c r="AJ244" s="1692"/>
      <c r="AK244" s="1692"/>
      <c r="AL244" s="1692"/>
      <c r="AM244" s="1692"/>
      <c r="AN244" s="1692"/>
      <c r="AO244" s="1692"/>
      <c r="AP244" s="1692"/>
      <c r="AQ244" s="1692"/>
      <c r="AR244" s="1692"/>
      <c r="AS244" s="1692"/>
      <c r="AT244" s="1692"/>
      <c r="AU244" s="1692"/>
      <c r="AV244" s="1692"/>
      <c r="AW244" s="1692"/>
      <c r="AX244" s="1692"/>
      <c r="AY244" s="1692"/>
      <c r="AZ244" s="1692"/>
      <c r="BA244" s="1692"/>
      <c r="BB244" s="1692"/>
      <c r="BC244" s="1692"/>
      <c r="BD244" s="1692"/>
      <c r="BE244" s="1692"/>
      <c r="BF244" s="1692"/>
      <c r="BG244" s="1692"/>
      <c r="BH244" s="1692"/>
      <c r="BI244" s="1692"/>
      <c r="BJ244" s="1692"/>
      <c r="BK244" s="1692"/>
      <c r="BL244" s="1692"/>
      <c r="BM244" s="1692"/>
      <c r="BN244" s="1692"/>
      <c r="BO244" s="1692"/>
      <c r="BP244" s="1692"/>
      <c r="BQ244" s="1692"/>
      <c r="BR244" s="1692"/>
      <c r="BS244" s="1692"/>
      <c r="BT244" s="1692"/>
      <c r="BU244" s="1692"/>
      <c r="BV244" s="1692"/>
      <c r="BW244" s="1692"/>
      <c r="BX244" s="1692"/>
      <c r="BY244" s="1692"/>
      <c r="BZ244" s="1692"/>
      <c r="CA244" s="1692"/>
      <c r="CB244" s="1692"/>
      <c r="CC244" s="1692"/>
      <c r="CD244" s="1692"/>
      <c r="CE244" s="1692"/>
      <c r="CF244" s="1692"/>
      <c r="CG244" s="1692"/>
      <c r="CH244" s="1692"/>
      <c r="CI244" s="1692"/>
      <c r="CJ244" s="1692"/>
      <c r="CK244" s="1692"/>
      <c r="CL244" s="1692"/>
      <c r="CM244" s="1692"/>
      <c r="CN244" s="1692"/>
      <c r="CO244" s="1692"/>
      <c r="CP244" s="1692"/>
      <c r="CQ244" s="1692"/>
      <c r="CR244" s="1692"/>
      <c r="CS244" s="1692"/>
      <c r="CT244" s="1692"/>
      <c r="CU244" s="1692"/>
      <c r="CV244" s="1692"/>
      <c r="CW244" s="1692"/>
      <c r="CX244" s="1692"/>
      <c r="CY244" s="1692"/>
      <c r="CZ244" s="1692"/>
      <c r="DA244" s="1692"/>
      <c r="DB244" s="1692"/>
      <c r="DC244" s="1692"/>
      <c r="DD244" s="1692"/>
      <c r="DE244" s="1692"/>
      <c r="DF244" s="1692"/>
      <c r="DG244" s="1692"/>
      <c r="DH244" s="1692"/>
      <c r="DI244" s="1692"/>
    </row>
    <row r="245" spans="1:113" s="1699" customFormat="1">
      <c r="A245" s="552"/>
      <c r="B245" s="1692"/>
      <c r="C245" s="1692"/>
      <c r="D245" s="1692"/>
      <c r="E245" s="1692"/>
      <c r="F245" s="1692"/>
      <c r="G245" s="1692"/>
      <c r="H245" s="1692"/>
      <c r="I245" s="1692"/>
      <c r="J245" s="1692"/>
      <c r="K245" s="1692"/>
      <c r="L245" s="1692"/>
      <c r="M245" s="1692"/>
      <c r="N245" s="1692"/>
      <c r="O245" s="1692"/>
      <c r="P245" s="1692"/>
      <c r="Q245" s="1692"/>
      <c r="R245" s="1692"/>
      <c r="S245" s="1692"/>
      <c r="T245" s="1692"/>
      <c r="U245" s="1692"/>
      <c r="V245" s="1692"/>
      <c r="W245" s="1692"/>
      <c r="X245" s="1692"/>
      <c r="Y245" s="1692"/>
      <c r="Z245" s="1692"/>
      <c r="AA245" s="1692"/>
      <c r="AB245" s="1692"/>
      <c r="AC245" s="1692"/>
      <c r="AD245" s="1692"/>
      <c r="AE245" s="1692"/>
      <c r="AF245" s="1692"/>
      <c r="AG245" s="1692"/>
      <c r="AH245" s="1692"/>
      <c r="AI245" s="1692"/>
      <c r="AJ245" s="1692"/>
      <c r="AK245" s="1692"/>
      <c r="AL245" s="1692"/>
      <c r="AM245" s="1692"/>
      <c r="AN245" s="1692"/>
      <c r="AO245" s="1692"/>
      <c r="AP245" s="1692"/>
      <c r="AQ245" s="1692"/>
      <c r="AR245" s="1692"/>
      <c r="AS245" s="1692"/>
      <c r="AT245" s="1692"/>
      <c r="AU245" s="1692"/>
      <c r="AV245" s="1692"/>
      <c r="AW245" s="1692"/>
      <c r="AX245" s="1692"/>
      <c r="AY245" s="1692"/>
      <c r="AZ245" s="1692"/>
      <c r="BA245" s="1692"/>
      <c r="BB245" s="1692"/>
      <c r="BC245" s="1692"/>
      <c r="BD245" s="1692"/>
      <c r="BE245" s="1692"/>
      <c r="BF245" s="1692"/>
      <c r="BG245" s="1692"/>
      <c r="BH245" s="1692"/>
      <c r="BI245" s="1692"/>
      <c r="BJ245" s="1692"/>
      <c r="BK245" s="1692"/>
      <c r="BL245" s="1692"/>
      <c r="BM245" s="1692"/>
      <c r="BN245" s="1692"/>
      <c r="BO245" s="1692"/>
      <c r="BP245" s="1692"/>
      <c r="BQ245" s="1692"/>
      <c r="BR245" s="1692"/>
      <c r="BS245" s="1692"/>
      <c r="BT245" s="1692"/>
      <c r="BU245" s="1692"/>
      <c r="BV245" s="1692"/>
      <c r="BW245" s="1692"/>
      <c r="BX245" s="1692"/>
      <c r="BY245" s="1692"/>
      <c r="BZ245" s="1692"/>
      <c r="CA245" s="1692"/>
      <c r="CB245" s="1692"/>
      <c r="CC245" s="1692"/>
      <c r="CD245" s="1692"/>
      <c r="CE245" s="1692"/>
      <c r="CF245" s="1692"/>
      <c r="CG245" s="1692"/>
      <c r="CH245" s="1692"/>
      <c r="CI245" s="1692"/>
      <c r="CJ245" s="1692"/>
      <c r="CK245" s="1692"/>
      <c r="CL245" s="1692"/>
      <c r="CM245" s="1692"/>
      <c r="CN245" s="1692"/>
      <c r="CO245" s="1692"/>
      <c r="CP245" s="1692"/>
      <c r="CQ245" s="1692"/>
      <c r="CR245" s="1692"/>
      <c r="CS245" s="1692"/>
      <c r="CT245" s="1692"/>
      <c r="CU245" s="1692"/>
      <c r="CV245" s="1692"/>
      <c r="CW245" s="1692"/>
      <c r="CX245" s="1692"/>
      <c r="CY245" s="1692"/>
      <c r="CZ245" s="1692"/>
      <c r="DA245" s="1692"/>
      <c r="DB245" s="1692"/>
      <c r="DC245" s="1692"/>
      <c r="DD245" s="1692"/>
      <c r="DE245" s="1692"/>
      <c r="DF245" s="1692"/>
      <c r="DG245" s="1692"/>
      <c r="DH245" s="1692"/>
      <c r="DI245" s="1692"/>
    </row>
    <row r="246" spans="1:113" s="1699" customFormat="1">
      <c r="A246" s="552"/>
      <c r="B246" s="1692"/>
      <c r="C246" s="1692"/>
      <c r="D246" s="1692"/>
      <c r="E246" s="1692"/>
      <c r="F246" s="1692"/>
      <c r="G246" s="1692"/>
      <c r="H246" s="1692"/>
      <c r="I246" s="1692"/>
      <c r="J246" s="1692"/>
      <c r="K246" s="1692"/>
      <c r="L246" s="1692"/>
      <c r="M246" s="1692"/>
      <c r="N246" s="1692"/>
      <c r="O246" s="1692"/>
      <c r="P246" s="1692"/>
      <c r="Q246" s="1692"/>
      <c r="R246" s="1692"/>
      <c r="S246" s="1692"/>
      <c r="T246" s="1692"/>
      <c r="U246" s="1692"/>
      <c r="V246" s="1692"/>
      <c r="W246" s="1692"/>
      <c r="X246" s="1692"/>
      <c r="Y246" s="1692"/>
      <c r="Z246" s="1692"/>
      <c r="AA246" s="1692"/>
      <c r="AB246" s="1692"/>
      <c r="AC246" s="1692"/>
      <c r="AD246" s="1692"/>
      <c r="AE246" s="1692"/>
      <c r="AF246" s="1692"/>
      <c r="AG246" s="1692"/>
      <c r="AH246" s="1692"/>
      <c r="AI246" s="1692"/>
      <c r="AJ246" s="1692"/>
      <c r="AK246" s="1692"/>
      <c r="AL246" s="1692"/>
      <c r="AM246" s="1692"/>
      <c r="AN246" s="1692"/>
      <c r="AO246" s="1692"/>
      <c r="AP246" s="1692"/>
      <c r="AQ246" s="1692"/>
      <c r="AR246" s="1692"/>
      <c r="AS246" s="1692"/>
      <c r="AT246" s="1692"/>
      <c r="AU246" s="1692"/>
      <c r="AV246" s="1692"/>
      <c r="AW246" s="1692"/>
      <c r="AX246" s="1692"/>
      <c r="AY246" s="1692"/>
      <c r="AZ246" s="1692"/>
      <c r="BA246" s="1692"/>
      <c r="BB246" s="1692"/>
      <c r="BC246" s="1692"/>
      <c r="BD246" s="1692"/>
      <c r="BE246" s="1692"/>
      <c r="BF246" s="1692"/>
      <c r="BG246" s="1692"/>
      <c r="BH246" s="1692"/>
      <c r="BI246" s="1692"/>
      <c r="BJ246" s="1692"/>
      <c r="BK246" s="1692"/>
      <c r="BL246" s="1692"/>
      <c r="BM246" s="1692"/>
      <c r="BN246" s="1692"/>
      <c r="BO246" s="1692"/>
      <c r="BP246" s="1692"/>
      <c r="BQ246" s="1692"/>
      <c r="BR246" s="1692"/>
      <c r="BS246" s="1692"/>
      <c r="BT246" s="1692"/>
      <c r="BU246" s="1692"/>
      <c r="BV246" s="1692"/>
      <c r="BW246" s="1692"/>
      <c r="BX246" s="1692"/>
      <c r="BY246" s="1692"/>
      <c r="BZ246" s="1692"/>
      <c r="CA246" s="1692"/>
      <c r="CB246" s="1692"/>
      <c r="CC246" s="1692"/>
      <c r="CD246" s="1692"/>
      <c r="CE246" s="1692"/>
      <c r="CF246" s="1692"/>
      <c r="CG246" s="1692"/>
      <c r="CH246" s="1692"/>
      <c r="CI246" s="1692"/>
      <c r="CJ246" s="1692"/>
      <c r="CK246" s="1692"/>
      <c r="CL246" s="1692"/>
      <c r="CM246" s="1692"/>
      <c r="CN246" s="1692"/>
      <c r="CO246" s="1692"/>
      <c r="CP246" s="1692"/>
      <c r="CQ246" s="1692"/>
      <c r="CR246" s="1692"/>
      <c r="CS246" s="1692"/>
      <c r="CT246" s="1692"/>
      <c r="CU246" s="1692"/>
      <c r="CV246" s="1692"/>
      <c r="CW246" s="1692"/>
      <c r="CX246" s="1692"/>
      <c r="CY246" s="1692"/>
      <c r="CZ246" s="1692"/>
      <c r="DA246" s="1692"/>
      <c r="DB246" s="1692"/>
      <c r="DC246" s="1692"/>
      <c r="DD246" s="1692"/>
      <c r="DE246" s="1692"/>
      <c r="DF246" s="1692"/>
      <c r="DG246" s="1692"/>
      <c r="DH246" s="1692"/>
      <c r="DI246" s="1692"/>
    </row>
    <row r="247" spans="1:113" s="1699" customFormat="1">
      <c r="A247" s="552"/>
      <c r="B247" s="1692"/>
      <c r="C247" s="1692"/>
      <c r="D247" s="1692"/>
      <c r="E247" s="1692"/>
      <c r="F247" s="1692"/>
      <c r="G247" s="1692"/>
      <c r="H247" s="1692"/>
      <c r="I247" s="1692"/>
      <c r="J247" s="1692"/>
      <c r="K247" s="1692"/>
      <c r="L247" s="1692"/>
      <c r="M247" s="1692"/>
      <c r="N247" s="1692"/>
      <c r="O247" s="1692"/>
      <c r="P247" s="1692"/>
      <c r="Q247" s="1692"/>
      <c r="R247" s="1692"/>
      <c r="S247" s="1692"/>
      <c r="T247" s="1692"/>
      <c r="U247" s="1692"/>
      <c r="V247" s="1692"/>
      <c r="W247" s="1692"/>
      <c r="X247" s="1692"/>
      <c r="Y247" s="1692"/>
      <c r="Z247" s="1692"/>
      <c r="AA247" s="1692"/>
      <c r="AB247" s="1692"/>
      <c r="AC247" s="1692"/>
      <c r="AD247" s="1692"/>
      <c r="AE247" s="1692"/>
      <c r="AF247" s="1692"/>
      <c r="AG247" s="1692"/>
      <c r="AH247" s="1692"/>
      <c r="AI247" s="1692"/>
      <c r="AJ247" s="1692"/>
      <c r="AK247" s="1692"/>
      <c r="AL247" s="1692"/>
      <c r="AM247" s="1692"/>
      <c r="AN247" s="1692"/>
      <c r="AO247" s="1692"/>
      <c r="AP247" s="1692"/>
      <c r="AQ247" s="1692"/>
      <c r="AR247" s="1692"/>
      <c r="AS247" s="1692"/>
      <c r="AT247" s="1692"/>
      <c r="AU247" s="1692"/>
      <c r="AV247" s="1692"/>
      <c r="AW247" s="1692"/>
      <c r="AX247" s="1692"/>
      <c r="AY247" s="1692"/>
      <c r="AZ247" s="1692"/>
      <c r="BA247" s="1692"/>
      <c r="BB247" s="1692"/>
      <c r="BC247" s="1692"/>
      <c r="BD247" s="1692"/>
      <c r="BE247" s="1692"/>
      <c r="BF247" s="1692"/>
      <c r="BG247" s="1692"/>
      <c r="BH247" s="1692"/>
      <c r="BI247" s="1692"/>
      <c r="BJ247" s="1692"/>
      <c r="BK247" s="1692"/>
      <c r="BL247" s="1692"/>
      <c r="BM247" s="1692"/>
      <c r="BN247" s="1692"/>
      <c r="BO247" s="1692"/>
      <c r="BP247" s="1692"/>
      <c r="BQ247" s="1692"/>
      <c r="BR247" s="1692"/>
      <c r="BS247" s="1692"/>
      <c r="BT247" s="1692"/>
      <c r="BU247" s="1692"/>
      <c r="BV247" s="1692"/>
      <c r="BW247" s="1692"/>
      <c r="BX247" s="1692"/>
      <c r="BY247" s="1692"/>
      <c r="BZ247" s="1692"/>
      <c r="CA247" s="1692"/>
      <c r="CB247" s="1692"/>
      <c r="CC247" s="1692"/>
      <c r="CD247" s="1692"/>
      <c r="CE247" s="1692"/>
      <c r="CF247" s="1692"/>
      <c r="CG247" s="1692"/>
      <c r="CH247" s="1692"/>
      <c r="CI247" s="1692"/>
      <c r="CJ247" s="1692"/>
      <c r="CK247" s="1692"/>
      <c r="CL247" s="1692"/>
      <c r="CM247" s="1692"/>
      <c r="CN247" s="1692"/>
      <c r="CO247" s="1692"/>
      <c r="CP247" s="1692"/>
      <c r="CQ247" s="1692"/>
      <c r="CR247" s="1692"/>
      <c r="CS247" s="1692"/>
      <c r="CT247" s="1692"/>
      <c r="CU247" s="1692"/>
      <c r="CV247" s="1692"/>
      <c r="CW247" s="1692"/>
      <c r="CX247" s="1692"/>
      <c r="CY247" s="1692"/>
      <c r="CZ247" s="1692"/>
      <c r="DA247" s="1692"/>
      <c r="DB247" s="1692"/>
      <c r="DC247" s="1692"/>
      <c r="DD247" s="1692"/>
      <c r="DE247" s="1692"/>
      <c r="DF247" s="1692"/>
      <c r="DG247" s="1692"/>
      <c r="DH247" s="1692"/>
      <c r="DI247" s="1692"/>
    </row>
    <row r="248" spans="1:113" s="1699" customFormat="1">
      <c r="A248" s="552"/>
      <c r="B248" s="1692"/>
      <c r="C248" s="1692"/>
      <c r="D248" s="1692"/>
      <c r="E248" s="1692"/>
      <c r="F248" s="1692"/>
      <c r="G248" s="1692"/>
      <c r="H248" s="1692"/>
      <c r="I248" s="1692"/>
      <c r="J248" s="1692"/>
      <c r="K248" s="1692"/>
      <c r="L248" s="1692"/>
      <c r="M248" s="1692"/>
      <c r="N248" s="1692"/>
      <c r="O248" s="1692"/>
      <c r="P248" s="1692"/>
      <c r="Q248" s="1692"/>
      <c r="R248" s="1692"/>
      <c r="S248" s="1692"/>
      <c r="T248" s="1692"/>
      <c r="U248" s="1692"/>
      <c r="V248" s="1692"/>
      <c r="W248" s="1692"/>
      <c r="X248" s="1692"/>
      <c r="Y248" s="1692"/>
      <c r="Z248" s="1692"/>
      <c r="AA248" s="1692"/>
      <c r="AB248" s="1692"/>
      <c r="AC248" s="1692"/>
      <c r="AD248" s="1692"/>
      <c r="AE248" s="1692"/>
      <c r="AF248" s="1692"/>
      <c r="AG248" s="1692"/>
      <c r="AH248" s="1692"/>
      <c r="AI248" s="1692"/>
      <c r="AJ248" s="1692"/>
      <c r="AK248" s="1692"/>
      <c r="AL248" s="1692"/>
      <c r="AM248" s="1692"/>
      <c r="AN248" s="1692"/>
      <c r="AO248" s="1692"/>
      <c r="AP248" s="1692"/>
      <c r="AQ248" s="1692"/>
      <c r="AR248" s="1692"/>
      <c r="AS248" s="1692"/>
      <c r="AT248" s="1692"/>
      <c r="AU248" s="1692"/>
      <c r="AV248" s="1692"/>
      <c r="AW248" s="1692"/>
      <c r="AX248" s="1692"/>
      <c r="AY248" s="1692"/>
      <c r="AZ248" s="1692"/>
      <c r="BA248" s="1692"/>
      <c r="BB248" s="1692"/>
      <c r="BC248" s="1692"/>
      <c r="BD248" s="1692"/>
      <c r="BE248" s="1692"/>
      <c r="BF248" s="1692"/>
      <c r="BG248" s="1692"/>
      <c r="BH248" s="1692"/>
      <c r="BI248" s="1692"/>
      <c r="BJ248" s="1692"/>
      <c r="BK248" s="1692"/>
      <c r="BL248" s="1692"/>
      <c r="BM248" s="1692"/>
      <c r="BN248" s="1692"/>
      <c r="BO248" s="1692"/>
      <c r="BP248" s="1692"/>
      <c r="BQ248" s="1692"/>
      <c r="BR248" s="1692"/>
      <c r="BS248" s="1692"/>
      <c r="BT248" s="1692"/>
      <c r="BU248" s="1692"/>
      <c r="BV248" s="1692"/>
      <c r="BW248" s="1692"/>
      <c r="BX248" s="1692"/>
      <c r="BY248" s="1692"/>
      <c r="BZ248" s="1692"/>
      <c r="CA248" s="1692"/>
      <c r="CB248" s="1692"/>
      <c r="CC248" s="1692"/>
      <c r="CD248" s="1692"/>
      <c r="CE248" s="1692"/>
      <c r="CF248" s="1692"/>
      <c r="CG248" s="1692"/>
      <c r="CH248" s="1692"/>
      <c r="CI248" s="1692"/>
      <c r="CJ248" s="1692"/>
      <c r="CK248" s="1692"/>
      <c r="CL248" s="1692"/>
      <c r="CM248" s="1692"/>
      <c r="CN248" s="1692"/>
      <c r="CO248" s="1692"/>
      <c r="CP248" s="1692"/>
      <c r="CQ248" s="1692"/>
      <c r="CR248" s="1692"/>
      <c r="CS248" s="1692"/>
      <c r="CT248" s="1692"/>
      <c r="CU248" s="1692"/>
      <c r="CV248" s="1692"/>
      <c r="CW248" s="1692"/>
      <c r="CX248" s="1692"/>
      <c r="CY248" s="1692"/>
      <c r="CZ248" s="1692"/>
      <c r="DA248" s="1692"/>
      <c r="DB248" s="1692"/>
      <c r="DC248" s="1692"/>
      <c r="DD248" s="1692"/>
      <c r="DE248" s="1692"/>
      <c r="DF248" s="1692"/>
      <c r="DG248" s="1692"/>
      <c r="DH248" s="1692"/>
      <c r="DI248" s="1692"/>
    </row>
    <row r="249" spans="1:113" s="1699" customFormat="1">
      <c r="A249" s="552"/>
      <c r="B249" s="1692"/>
      <c r="C249" s="1692"/>
      <c r="D249" s="1692"/>
      <c r="E249" s="1692"/>
      <c r="F249" s="1692"/>
      <c r="G249" s="1692"/>
      <c r="H249" s="1692"/>
      <c r="I249" s="1692"/>
      <c r="J249" s="1692"/>
      <c r="K249" s="1692"/>
      <c r="L249" s="1692"/>
      <c r="M249" s="1692"/>
      <c r="N249" s="1692"/>
      <c r="O249" s="1692"/>
      <c r="P249" s="1692"/>
      <c r="Q249" s="1692"/>
      <c r="R249" s="1692"/>
      <c r="S249" s="1692"/>
      <c r="T249" s="1692"/>
      <c r="U249" s="1692"/>
      <c r="V249" s="1692"/>
      <c r="W249" s="1692"/>
      <c r="X249" s="1692"/>
      <c r="Y249" s="1692"/>
      <c r="Z249" s="1692"/>
      <c r="AA249" s="1692"/>
      <c r="AB249" s="1692"/>
      <c r="AC249" s="1692"/>
      <c r="AD249" s="1692"/>
      <c r="AE249" s="1692"/>
      <c r="AF249" s="1692"/>
      <c r="AG249" s="1692"/>
      <c r="AH249" s="1692"/>
      <c r="AI249" s="1692"/>
      <c r="AJ249" s="1692"/>
      <c r="AK249" s="1692"/>
      <c r="AL249" s="1692"/>
      <c r="AM249" s="1692"/>
      <c r="AN249" s="1692"/>
      <c r="AO249" s="1692"/>
      <c r="AP249" s="1692"/>
      <c r="AQ249" s="1692"/>
      <c r="AR249" s="1692"/>
      <c r="AS249" s="1692"/>
      <c r="AT249" s="1692"/>
      <c r="AU249" s="1692"/>
      <c r="AV249" s="1692"/>
      <c r="AW249" s="1692"/>
      <c r="AX249" s="1692"/>
      <c r="AY249" s="1692"/>
      <c r="AZ249" s="1692"/>
      <c r="BA249" s="1692"/>
      <c r="BB249" s="1692"/>
      <c r="BC249" s="1692"/>
      <c r="BD249" s="1692"/>
      <c r="BE249" s="1692"/>
      <c r="BF249" s="1692"/>
      <c r="BG249" s="1692"/>
      <c r="BH249" s="1692"/>
      <c r="BI249" s="1692"/>
      <c r="BJ249" s="1692"/>
      <c r="BK249" s="1692"/>
      <c r="BL249" s="1692"/>
      <c r="BM249" s="1692"/>
      <c r="BN249" s="1692"/>
      <c r="BO249" s="1692"/>
      <c r="BP249" s="1692"/>
      <c r="BQ249" s="1692"/>
      <c r="BR249" s="1692"/>
      <c r="BS249" s="1692"/>
      <c r="BT249" s="1692"/>
      <c r="BU249" s="1692"/>
      <c r="BV249" s="1692"/>
      <c r="BW249" s="1692"/>
      <c r="BX249" s="1692"/>
      <c r="BY249" s="1692"/>
      <c r="BZ249" s="1692"/>
      <c r="CA249" s="1692"/>
      <c r="CB249" s="1692"/>
      <c r="CC249" s="1692"/>
      <c r="CD249" s="1692"/>
      <c r="CE249" s="1692"/>
      <c r="CF249" s="1692"/>
      <c r="CG249" s="1692"/>
      <c r="CH249" s="1692"/>
      <c r="CI249" s="1692"/>
      <c r="CJ249" s="1692"/>
      <c r="CK249" s="1692"/>
      <c r="CL249" s="1692"/>
      <c r="CM249" s="1692"/>
      <c r="CN249" s="1692"/>
      <c r="CO249" s="1692"/>
      <c r="CP249" s="1692"/>
      <c r="CQ249" s="1692"/>
      <c r="CR249" s="1692"/>
      <c r="CS249" s="1692"/>
      <c r="CT249" s="1692"/>
      <c r="CU249" s="1692"/>
      <c r="CV249" s="1692"/>
      <c r="CW249" s="1692"/>
      <c r="CX249" s="1692"/>
      <c r="CY249" s="1692"/>
      <c r="CZ249" s="1692"/>
      <c r="DA249" s="1692"/>
      <c r="DB249" s="1692"/>
      <c r="DC249" s="1692"/>
      <c r="DD249" s="1692"/>
      <c r="DE249" s="1692"/>
      <c r="DF249" s="1692"/>
      <c r="DG249" s="1692"/>
      <c r="DH249" s="1692"/>
      <c r="DI249" s="1692"/>
    </row>
    <row r="250" spans="1:113" s="1699" customFormat="1">
      <c r="A250" s="552"/>
      <c r="B250" s="1692"/>
      <c r="C250" s="1692"/>
      <c r="D250" s="1692"/>
      <c r="E250" s="1692"/>
      <c r="F250" s="1692"/>
      <c r="G250" s="1692"/>
      <c r="H250" s="1692"/>
      <c r="I250" s="1692"/>
      <c r="J250" s="1692"/>
      <c r="K250" s="1692"/>
      <c r="L250" s="1692"/>
      <c r="M250" s="1692"/>
      <c r="N250" s="1692"/>
      <c r="O250" s="1692"/>
      <c r="P250" s="1692"/>
      <c r="Q250" s="1692"/>
      <c r="R250" s="1692"/>
      <c r="S250" s="1692"/>
      <c r="T250" s="1692"/>
      <c r="U250" s="1692"/>
      <c r="V250" s="1692"/>
      <c r="W250" s="1692"/>
      <c r="X250" s="1692"/>
      <c r="Y250" s="1692"/>
      <c r="Z250" s="1692"/>
      <c r="AA250" s="1692"/>
      <c r="AB250" s="1692"/>
      <c r="AC250" s="1692"/>
      <c r="AD250" s="1692"/>
      <c r="AE250" s="1692"/>
      <c r="AF250" s="1692"/>
      <c r="AG250" s="1692"/>
      <c r="AH250" s="1692"/>
      <c r="AI250" s="1692"/>
      <c r="AJ250" s="1692"/>
      <c r="AK250" s="1692"/>
      <c r="AL250" s="1692"/>
      <c r="AM250" s="1692"/>
      <c r="AN250" s="1692"/>
      <c r="AO250" s="1692"/>
      <c r="AP250" s="1692"/>
      <c r="AQ250" s="1692"/>
      <c r="AR250" s="1692"/>
      <c r="AS250" s="1692"/>
      <c r="AT250" s="1692"/>
      <c r="AU250" s="1692"/>
      <c r="AV250" s="1692"/>
      <c r="AW250" s="1692"/>
      <c r="AX250" s="1692"/>
      <c r="AY250" s="1692"/>
      <c r="AZ250" s="1692"/>
      <c r="BA250" s="1692"/>
      <c r="BB250" s="1692"/>
      <c r="BC250" s="1692"/>
      <c r="BD250" s="1692"/>
      <c r="BE250" s="1692"/>
      <c r="BF250" s="1692"/>
      <c r="BG250" s="1692"/>
      <c r="BH250" s="1692"/>
      <c r="BI250" s="1692"/>
      <c r="BJ250" s="1692"/>
      <c r="BK250" s="1692"/>
      <c r="BL250" s="1692"/>
      <c r="BM250" s="1692"/>
      <c r="BN250" s="1692"/>
      <c r="BO250" s="1692"/>
      <c r="BP250" s="1692"/>
      <c r="BQ250" s="1692"/>
      <c r="BR250" s="1692"/>
      <c r="BS250" s="1692"/>
      <c r="BT250" s="1692"/>
      <c r="BU250" s="1692"/>
      <c r="BV250" s="1692"/>
      <c r="BW250" s="1692"/>
      <c r="BX250" s="1692"/>
      <c r="BY250" s="1692"/>
      <c r="BZ250" s="1692"/>
      <c r="CA250" s="1692"/>
      <c r="CB250" s="1692"/>
      <c r="CC250" s="1692"/>
      <c r="CD250" s="1692"/>
      <c r="CE250" s="1692"/>
      <c r="CF250" s="1692"/>
      <c r="CG250" s="1692"/>
      <c r="CH250" s="1692"/>
      <c r="CI250" s="1692"/>
      <c r="CJ250" s="1692"/>
      <c r="CK250" s="1692"/>
      <c r="CL250" s="1692"/>
      <c r="CM250" s="1692"/>
      <c r="CN250" s="1692"/>
      <c r="CO250" s="1692"/>
      <c r="CP250" s="1692"/>
      <c r="CQ250" s="1692"/>
      <c r="CR250" s="1692"/>
      <c r="CS250" s="1692"/>
      <c r="CT250" s="1692"/>
      <c r="CU250" s="1692"/>
      <c r="CV250" s="1692"/>
      <c r="CW250" s="1692"/>
      <c r="CX250" s="1692"/>
      <c r="CY250" s="1692"/>
      <c r="CZ250" s="1692"/>
      <c r="DA250" s="1692"/>
      <c r="DB250" s="1692"/>
      <c r="DC250" s="1692"/>
      <c r="DD250" s="1692"/>
      <c r="DE250" s="1692"/>
      <c r="DF250" s="1692"/>
      <c r="DG250" s="1692"/>
      <c r="DH250" s="1692"/>
      <c r="DI250" s="1692"/>
    </row>
    <row r="251" spans="1:113" s="1699" customFormat="1">
      <c r="A251" s="552"/>
      <c r="B251" s="1692"/>
      <c r="C251" s="1692"/>
      <c r="D251" s="1692"/>
      <c r="E251" s="1692"/>
      <c r="F251" s="1692"/>
      <c r="G251" s="1692"/>
      <c r="H251" s="1692"/>
      <c r="I251" s="1692"/>
      <c r="J251" s="1692"/>
      <c r="K251" s="1692"/>
      <c r="L251" s="1692"/>
      <c r="M251" s="1692"/>
      <c r="N251" s="1692"/>
      <c r="O251" s="1692"/>
      <c r="P251" s="1692"/>
      <c r="Q251" s="1692"/>
      <c r="R251" s="1692"/>
      <c r="S251" s="1692"/>
      <c r="T251" s="1692"/>
      <c r="U251" s="1692"/>
      <c r="V251" s="1692"/>
      <c r="W251" s="1692"/>
      <c r="X251" s="1692"/>
      <c r="Y251" s="1692"/>
      <c r="Z251" s="1692"/>
      <c r="AA251" s="1692"/>
      <c r="AB251" s="1692"/>
      <c r="AC251" s="1692"/>
      <c r="AD251" s="1692"/>
      <c r="AE251" s="1692"/>
      <c r="AF251" s="1692"/>
      <c r="AG251" s="1692"/>
      <c r="AH251" s="1692"/>
      <c r="AI251" s="1692"/>
      <c r="AJ251" s="1692"/>
      <c r="AK251" s="1692"/>
      <c r="AL251" s="1692"/>
      <c r="AM251" s="1692"/>
      <c r="AN251" s="1692"/>
      <c r="AO251" s="1692"/>
      <c r="AP251" s="1692"/>
      <c r="AQ251" s="1692"/>
      <c r="AR251" s="1692"/>
      <c r="AS251" s="1692"/>
      <c r="AT251" s="1692"/>
      <c r="AU251" s="1692"/>
      <c r="AV251" s="1692"/>
      <c r="AW251" s="1692"/>
      <c r="AX251" s="1692"/>
      <c r="AY251" s="1692"/>
      <c r="AZ251" s="1692"/>
      <c r="BA251" s="1692"/>
      <c r="BB251" s="1692"/>
      <c r="BC251" s="1692"/>
      <c r="BD251" s="1692"/>
      <c r="BE251" s="1692"/>
      <c r="BF251" s="1692"/>
      <c r="BG251" s="1692"/>
      <c r="BH251" s="1692"/>
      <c r="BI251" s="1692"/>
      <c r="BJ251" s="1692"/>
      <c r="BK251" s="1692"/>
      <c r="BL251" s="1692"/>
      <c r="BM251" s="1692"/>
      <c r="BN251" s="1692"/>
      <c r="BO251" s="1692"/>
      <c r="BP251" s="1692"/>
      <c r="BQ251" s="1692"/>
      <c r="BR251" s="1692"/>
      <c r="BS251" s="1692"/>
      <c r="BT251" s="1692"/>
      <c r="BU251" s="1692"/>
      <c r="BV251" s="1692"/>
      <c r="BW251" s="1692"/>
      <c r="BX251" s="1692"/>
      <c r="BY251" s="1692"/>
      <c r="BZ251" s="1692"/>
      <c r="CA251" s="1692"/>
      <c r="CB251" s="1692"/>
      <c r="CC251" s="1692"/>
      <c r="CD251" s="1692"/>
      <c r="CE251" s="1692"/>
      <c r="CF251" s="1692"/>
      <c r="CG251" s="1692"/>
      <c r="CH251" s="1692"/>
      <c r="CI251" s="1692"/>
      <c r="CJ251" s="1692"/>
      <c r="CK251" s="1692"/>
      <c r="CL251" s="1692"/>
      <c r="CM251" s="1692"/>
      <c r="CN251" s="1692"/>
      <c r="CO251" s="1692"/>
      <c r="CP251" s="1692"/>
      <c r="CQ251" s="1692"/>
      <c r="CR251" s="1692"/>
      <c r="CS251" s="1692"/>
      <c r="CT251" s="1692"/>
      <c r="CU251" s="1692"/>
      <c r="CV251" s="1692"/>
      <c r="CW251" s="1692"/>
      <c r="CX251" s="1692"/>
      <c r="CY251" s="1692"/>
      <c r="CZ251" s="1692"/>
      <c r="DA251" s="1692"/>
      <c r="DB251" s="1692"/>
      <c r="DC251" s="1692"/>
      <c r="DD251" s="1692"/>
      <c r="DE251" s="1692"/>
      <c r="DF251" s="1692"/>
      <c r="DG251" s="1692"/>
      <c r="DH251" s="1692"/>
      <c r="DI251" s="1692"/>
    </row>
    <row r="252" spans="1:113" s="1699" customFormat="1">
      <c r="A252" s="552"/>
      <c r="B252" s="1692"/>
      <c r="C252" s="1692"/>
      <c r="D252" s="1692"/>
      <c r="E252" s="1692"/>
      <c r="F252" s="1692"/>
      <c r="G252" s="1692"/>
      <c r="H252" s="1692"/>
      <c r="I252" s="1692"/>
      <c r="J252" s="1692"/>
      <c r="K252" s="1692"/>
      <c r="L252" s="1692"/>
      <c r="M252" s="1692"/>
      <c r="N252" s="1692"/>
      <c r="O252" s="1692"/>
      <c r="P252" s="1692"/>
      <c r="Q252" s="1692"/>
      <c r="R252" s="1692"/>
      <c r="S252" s="1692"/>
      <c r="T252" s="1692"/>
      <c r="U252" s="1692"/>
      <c r="V252" s="1692"/>
      <c r="W252" s="1692"/>
      <c r="X252" s="1692"/>
      <c r="Y252" s="1692"/>
      <c r="Z252" s="1692"/>
      <c r="AA252" s="1692"/>
      <c r="AB252" s="1692"/>
      <c r="AC252" s="1692"/>
      <c r="AD252" s="1692"/>
      <c r="AE252" s="1692"/>
      <c r="AF252" s="1692"/>
      <c r="AG252" s="1692"/>
      <c r="AH252" s="1692"/>
      <c r="AI252" s="1692"/>
      <c r="AJ252" s="1692"/>
      <c r="AK252" s="1692"/>
      <c r="AL252" s="1692"/>
      <c r="AM252" s="1692"/>
      <c r="AN252" s="1692"/>
      <c r="AO252" s="1692"/>
      <c r="AP252" s="1692"/>
      <c r="AQ252" s="1692"/>
      <c r="AR252" s="1692"/>
      <c r="AS252" s="1692"/>
      <c r="AT252" s="1692"/>
      <c r="AU252" s="1692"/>
      <c r="AV252" s="1692"/>
      <c r="AW252" s="1692"/>
      <c r="AX252" s="1692"/>
      <c r="AY252" s="1692"/>
      <c r="AZ252" s="1692"/>
      <c r="BA252" s="1692"/>
      <c r="BB252" s="1692"/>
      <c r="BC252" s="1692"/>
      <c r="BD252" s="1692"/>
      <c r="BE252" s="1692"/>
      <c r="BF252" s="1692"/>
      <c r="BG252" s="1692"/>
      <c r="BH252" s="1692"/>
      <c r="BI252" s="1692"/>
      <c r="BJ252" s="1692"/>
      <c r="BK252" s="1692"/>
      <c r="BL252" s="1692"/>
      <c r="BM252" s="1692"/>
      <c r="BN252" s="1692"/>
      <c r="BO252" s="1692"/>
      <c r="BP252" s="1692"/>
      <c r="BQ252" s="1692"/>
      <c r="BR252" s="1692"/>
      <c r="BS252" s="1692"/>
      <c r="BT252" s="1692"/>
      <c r="BU252" s="1692"/>
      <c r="BV252" s="1692"/>
      <c r="BW252" s="1692"/>
      <c r="BX252" s="1692"/>
      <c r="BY252" s="1692"/>
      <c r="BZ252" s="1692"/>
      <c r="CA252" s="1692"/>
      <c r="CB252" s="1692"/>
      <c r="CC252" s="1692"/>
      <c r="CD252" s="1692"/>
      <c r="CE252" s="1692"/>
      <c r="CF252" s="1692"/>
      <c r="CG252" s="1692"/>
      <c r="CH252" s="1692"/>
      <c r="CI252" s="1692"/>
      <c r="CJ252" s="1692"/>
      <c r="CK252" s="1692"/>
      <c r="CL252" s="1692"/>
      <c r="CM252" s="1692"/>
      <c r="CN252" s="1692"/>
      <c r="CO252" s="1692"/>
      <c r="CP252" s="1692"/>
      <c r="CQ252" s="1692"/>
      <c r="CR252" s="1692"/>
      <c r="CS252" s="1692"/>
      <c r="CT252" s="1692"/>
      <c r="CU252" s="1692"/>
      <c r="CV252" s="1692"/>
      <c r="CW252" s="1692"/>
      <c r="CX252" s="1692"/>
      <c r="CY252" s="1692"/>
      <c r="CZ252" s="1692"/>
      <c r="DA252" s="1692"/>
      <c r="DB252" s="1692"/>
      <c r="DC252" s="1692"/>
      <c r="DD252" s="1692"/>
      <c r="DE252" s="1692"/>
      <c r="DF252" s="1692"/>
      <c r="DG252" s="1692"/>
      <c r="DH252" s="1692"/>
      <c r="DI252" s="1692"/>
    </row>
    <row r="253" spans="1:113" s="1699" customFormat="1">
      <c r="A253" s="552"/>
      <c r="B253" s="1692"/>
      <c r="C253" s="1692"/>
      <c r="D253" s="1692"/>
      <c r="E253" s="1692"/>
      <c r="F253" s="1692"/>
      <c r="G253" s="1692"/>
      <c r="H253" s="1692"/>
      <c r="I253" s="1692"/>
      <c r="J253" s="1692"/>
      <c r="K253" s="1692"/>
      <c r="L253" s="1692"/>
      <c r="M253" s="1692"/>
      <c r="N253" s="1692"/>
      <c r="O253" s="1692"/>
      <c r="P253" s="1692"/>
      <c r="Q253" s="1692"/>
      <c r="R253" s="1692"/>
      <c r="S253" s="1692"/>
      <c r="T253" s="1692"/>
      <c r="U253" s="1692"/>
      <c r="V253" s="1692"/>
      <c r="W253" s="1692"/>
      <c r="X253" s="1692"/>
      <c r="Y253" s="1692"/>
      <c r="Z253" s="1692"/>
      <c r="AA253" s="1692"/>
      <c r="AB253" s="1692"/>
      <c r="AC253" s="1692"/>
      <c r="AD253" s="1692"/>
      <c r="AE253" s="1692"/>
      <c r="AF253" s="1692"/>
      <c r="AG253" s="1692"/>
      <c r="AH253" s="1692"/>
      <c r="AI253" s="1692"/>
      <c r="AJ253" s="1692"/>
      <c r="AK253" s="1692"/>
      <c r="AL253" s="1692"/>
      <c r="AM253" s="1692"/>
      <c r="AN253" s="1692"/>
      <c r="AO253" s="1692"/>
      <c r="AP253" s="1692"/>
      <c r="AQ253" s="1692"/>
      <c r="AR253" s="1692"/>
      <c r="AS253" s="1692"/>
      <c r="AT253" s="1692"/>
      <c r="AU253" s="1692"/>
      <c r="AV253" s="1692"/>
      <c r="AW253" s="1692"/>
      <c r="AX253" s="1692"/>
      <c r="AY253" s="1692"/>
      <c r="AZ253" s="1692"/>
      <c r="BA253" s="1692"/>
      <c r="BB253" s="1692"/>
      <c r="BC253" s="1692"/>
      <c r="BD253" s="1692"/>
      <c r="BE253" s="1692"/>
      <c r="BF253" s="1692"/>
      <c r="BG253" s="1692"/>
      <c r="BH253" s="1692"/>
      <c r="BI253" s="1692"/>
      <c r="BJ253" s="1692"/>
      <c r="BK253" s="1692"/>
      <c r="BL253" s="1692"/>
      <c r="BM253" s="1692"/>
      <c r="BN253" s="1692"/>
      <c r="BO253" s="1692"/>
      <c r="BP253" s="1692"/>
      <c r="BQ253" s="1692"/>
      <c r="BR253" s="1692"/>
      <c r="BS253" s="1692"/>
      <c r="BT253" s="1692"/>
      <c r="BU253" s="1692"/>
      <c r="BV253" s="1692"/>
      <c r="BW253" s="1692"/>
      <c r="BX253" s="1692"/>
      <c r="BY253" s="1692"/>
      <c r="BZ253" s="1692"/>
      <c r="CA253" s="1692"/>
      <c r="CB253" s="1692"/>
      <c r="CC253" s="1692"/>
      <c r="CD253" s="1692"/>
      <c r="CE253" s="1692"/>
      <c r="CF253" s="1692"/>
      <c r="CG253" s="1692"/>
      <c r="CH253" s="1692"/>
      <c r="CI253" s="1692"/>
      <c r="CJ253" s="1692"/>
      <c r="CK253" s="1692"/>
      <c r="CL253" s="1692"/>
      <c r="CM253" s="1692"/>
      <c r="CN253" s="1692"/>
      <c r="CO253" s="1692"/>
      <c r="CP253" s="1692"/>
      <c r="CQ253" s="1692"/>
      <c r="CR253" s="1692"/>
      <c r="CS253" s="1692"/>
      <c r="CT253" s="1692"/>
      <c r="CU253" s="1692"/>
      <c r="CV253" s="1692"/>
      <c r="CW253" s="1692"/>
      <c r="CX253" s="1692"/>
      <c r="CY253" s="1692"/>
      <c r="CZ253" s="1692"/>
      <c r="DA253" s="1692"/>
      <c r="DB253" s="1692"/>
      <c r="DC253" s="1692"/>
      <c r="DD253" s="1692"/>
      <c r="DE253" s="1692"/>
      <c r="DF253" s="1692"/>
      <c r="DG253" s="1692"/>
      <c r="DH253" s="1692"/>
      <c r="DI253" s="1692"/>
    </row>
    <row r="254" spans="1:113" s="1699" customFormat="1">
      <c r="A254" s="552"/>
      <c r="B254" s="1692"/>
      <c r="C254" s="1692"/>
      <c r="D254" s="1692"/>
      <c r="E254" s="1692"/>
      <c r="F254" s="1692"/>
      <c r="G254" s="1692"/>
      <c r="H254" s="1692"/>
      <c r="I254" s="1692"/>
      <c r="J254" s="1692"/>
      <c r="K254" s="1692"/>
      <c r="L254" s="1692"/>
      <c r="M254" s="1692"/>
      <c r="N254" s="1692"/>
      <c r="O254" s="1692"/>
      <c r="P254" s="1692"/>
      <c r="Q254" s="1692"/>
      <c r="R254" s="1692"/>
      <c r="S254" s="1692"/>
      <c r="T254" s="1692"/>
      <c r="U254" s="1692"/>
      <c r="V254" s="1692"/>
      <c r="W254" s="1692"/>
      <c r="X254" s="1692"/>
      <c r="Y254" s="1692"/>
      <c r="Z254" s="1692"/>
      <c r="AA254" s="1692"/>
      <c r="AB254" s="1692"/>
      <c r="AC254" s="1692"/>
      <c r="AD254" s="1692"/>
      <c r="AE254" s="1692"/>
      <c r="AF254" s="1692"/>
      <c r="AG254" s="1692"/>
      <c r="AH254" s="1692"/>
      <c r="AI254" s="1692"/>
      <c r="AJ254" s="1692"/>
      <c r="AK254" s="1692"/>
      <c r="AL254" s="1692"/>
      <c r="AM254" s="1692"/>
      <c r="AN254" s="1692"/>
      <c r="AO254" s="1692"/>
      <c r="AP254" s="1692"/>
      <c r="AQ254" s="1692"/>
      <c r="AR254" s="1692"/>
      <c r="AS254" s="1692"/>
      <c r="AT254" s="1692"/>
      <c r="AU254" s="1692"/>
      <c r="AV254" s="1692"/>
      <c r="AW254" s="1692"/>
      <c r="AX254" s="1692"/>
      <c r="AY254" s="1692"/>
      <c r="AZ254" s="1692"/>
      <c r="BA254" s="1692"/>
      <c r="BB254" s="1692"/>
      <c r="BC254" s="1692"/>
      <c r="BD254" s="1692"/>
      <c r="BE254" s="1692"/>
      <c r="BF254" s="1692"/>
      <c r="BG254" s="1692"/>
      <c r="BH254" s="1692"/>
      <c r="BI254" s="1692"/>
      <c r="BJ254" s="1692"/>
      <c r="BK254" s="1692"/>
      <c r="BL254" s="1692"/>
      <c r="BM254" s="1692"/>
      <c r="BN254" s="1692"/>
      <c r="BO254" s="1692"/>
      <c r="BP254" s="1692"/>
      <c r="BQ254" s="1692"/>
      <c r="BR254" s="1692"/>
      <c r="BS254" s="1692"/>
      <c r="BT254" s="1692"/>
      <c r="BU254" s="1692"/>
      <c r="BV254" s="1692"/>
      <c r="BW254" s="1692"/>
      <c r="BX254" s="1692"/>
      <c r="BY254" s="1692"/>
      <c r="BZ254" s="1692"/>
      <c r="CA254" s="1692"/>
      <c r="CB254" s="1692"/>
      <c r="CC254" s="1692"/>
      <c r="CD254" s="1692"/>
      <c r="CE254" s="1692"/>
      <c r="CF254" s="1692"/>
      <c r="CG254" s="1692"/>
      <c r="CH254" s="1692"/>
      <c r="CI254" s="1692"/>
      <c r="CJ254" s="1692"/>
      <c r="CK254" s="1692"/>
      <c r="CL254" s="1692"/>
      <c r="CM254" s="1692"/>
      <c r="CN254" s="1692"/>
      <c r="CO254" s="1692"/>
      <c r="CP254" s="1692"/>
      <c r="CQ254" s="1692"/>
      <c r="CR254" s="1692"/>
      <c r="CS254" s="1692"/>
      <c r="CT254" s="1692"/>
      <c r="CU254" s="1692"/>
      <c r="CV254" s="1692"/>
      <c r="CW254" s="1692"/>
      <c r="CX254" s="1692"/>
      <c r="CY254" s="1692"/>
      <c r="CZ254" s="1692"/>
      <c r="DA254" s="1692"/>
      <c r="DB254" s="1692"/>
      <c r="DC254" s="1692"/>
      <c r="DD254" s="1692"/>
      <c r="DE254" s="1692"/>
      <c r="DF254" s="1692"/>
      <c r="DG254" s="1692"/>
      <c r="DH254" s="1692"/>
      <c r="DI254" s="1692"/>
    </row>
    <row r="255" spans="1:113" s="1699" customFormat="1">
      <c r="A255" s="552"/>
      <c r="B255" s="1692"/>
      <c r="C255" s="1692"/>
      <c r="D255" s="1692"/>
      <c r="E255" s="1692"/>
      <c r="F255" s="1692"/>
      <c r="G255" s="1692"/>
      <c r="H255" s="1692"/>
      <c r="I255" s="1692"/>
      <c r="J255" s="1692"/>
      <c r="K255" s="1692"/>
      <c r="L255" s="1692"/>
      <c r="M255" s="1692"/>
      <c r="N255" s="1692"/>
      <c r="O255" s="1692"/>
      <c r="P255" s="1692"/>
      <c r="Q255" s="1692"/>
      <c r="R255" s="1692"/>
      <c r="S255" s="1692"/>
      <c r="T255" s="1692"/>
      <c r="U255" s="1692"/>
      <c r="V255" s="1692"/>
      <c r="W255" s="1692"/>
      <c r="X255" s="1692"/>
      <c r="Y255" s="1692"/>
      <c r="Z255" s="1692"/>
      <c r="AA255" s="1692"/>
      <c r="AB255" s="1692"/>
      <c r="AC255" s="1692"/>
      <c r="AD255" s="1692"/>
      <c r="AE255" s="1692"/>
      <c r="AF255" s="1692"/>
      <c r="AG255" s="1692"/>
      <c r="AH255" s="1692"/>
      <c r="AI255" s="1692"/>
      <c r="AJ255" s="1692"/>
      <c r="AK255" s="1692"/>
      <c r="AL255" s="1692"/>
      <c r="AM255" s="1692"/>
      <c r="AN255" s="1692"/>
      <c r="AO255" s="1692"/>
      <c r="AP255" s="1692"/>
      <c r="AQ255" s="1692"/>
      <c r="AR255" s="1692"/>
      <c r="AS255" s="1692"/>
      <c r="AT255" s="1692"/>
      <c r="AU255" s="1692"/>
      <c r="AV255" s="1692"/>
      <c r="AW255" s="1692"/>
      <c r="AX255" s="1692"/>
      <c r="AY255" s="1692"/>
      <c r="AZ255" s="1692"/>
      <c r="BA255" s="1692"/>
      <c r="BB255" s="1692"/>
      <c r="BC255" s="1692"/>
      <c r="BD255" s="1692"/>
      <c r="BE255" s="1692"/>
      <c r="BF255" s="1692"/>
      <c r="BG255" s="1692"/>
      <c r="BH255" s="1692"/>
      <c r="BI255" s="1692"/>
      <c r="BJ255" s="1692"/>
      <c r="BK255" s="1692"/>
      <c r="BL255" s="1692"/>
      <c r="BM255" s="1692"/>
      <c r="BN255" s="1692"/>
      <c r="BO255" s="1692"/>
      <c r="BP255" s="1692"/>
      <c r="BQ255" s="1692"/>
      <c r="BR255" s="1692"/>
      <c r="BS255" s="1692"/>
      <c r="BT255" s="1692"/>
      <c r="BU255" s="1692"/>
      <c r="BV255" s="1692"/>
      <c r="BW255" s="1692"/>
      <c r="BX255" s="1692"/>
      <c r="BY255" s="1692"/>
      <c r="BZ255" s="1692"/>
      <c r="CA255" s="1692"/>
      <c r="CB255" s="1692"/>
      <c r="CC255" s="1692"/>
      <c r="CD255" s="1692"/>
      <c r="CE255" s="1692"/>
      <c r="CF255" s="1692"/>
      <c r="CG255" s="1692"/>
      <c r="CH255" s="1692"/>
      <c r="CI255" s="1692"/>
      <c r="CJ255" s="1692"/>
      <c r="CK255" s="1692"/>
      <c r="CL255" s="1692"/>
      <c r="CM255" s="1692"/>
      <c r="CN255" s="1692"/>
      <c r="CO255" s="1692"/>
      <c r="CP255" s="1692"/>
      <c r="CQ255" s="1692"/>
      <c r="CR255" s="1692"/>
      <c r="CS255" s="1692"/>
      <c r="CT255" s="1692"/>
      <c r="CU255" s="1692"/>
      <c r="CV255" s="1692"/>
      <c r="CW255" s="1692"/>
      <c r="CX255" s="1692"/>
      <c r="CY255" s="1692"/>
      <c r="CZ255" s="1692"/>
      <c r="DA255" s="1692"/>
      <c r="DB255" s="1692"/>
      <c r="DC255" s="1692"/>
      <c r="DD255" s="1692"/>
      <c r="DE255" s="1692"/>
      <c r="DF255" s="1692"/>
      <c r="DG255" s="1692"/>
      <c r="DH255" s="1692"/>
      <c r="DI255" s="1692"/>
    </row>
    <row r="256" spans="1:113" s="1699" customFormat="1">
      <c r="A256" s="552"/>
      <c r="B256" s="1692"/>
      <c r="C256" s="1692"/>
      <c r="D256" s="1692"/>
      <c r="E256" s="1692"/>
      <c r="F256" s="1692"/>
      <c r="G256" s="1692"/>
      <c r="H256" s="1692"/>
      <c r="I256" s="1692"/>
      <c r="J256" s="1692"/>
      <c r="K256" s="1692"/>
      <c r="L256" s="1692"/>
      <c r="M256" s="1692"/>
      <c r="N256" s="1692"/>
      <c r="O256" s="1692"/>
      <c r="P256" s="1692"/>
      <c r="Q256" s="1692"/>
      <c r="R256" s="1692"/>
      <c r="S256" s="1692"/>
      <c r="T256" s="1692"/>
      <c r="U256" s="1692"/>
      <c r="V256" s="1692"/>
      <c r="W256" s="1692"/>
      <c r="X256" s="1692"/>
      <c r="Y256" s="1692"/>
      <c r="Z256" s="1692"/>
      <c r="AA256" s="1692"/>
      <c r="AB256" s="1692"/>
      <c r="AC256" s="1692"/>
      <c r="AD256" s="1692"/>
      <c r="AE256" s="1692"/>
      <c r="AF256" s="1692"/>
      <c r="AG256" s="1692"/>
      <c r="AH256" s="1692"/>
      <c r="AI256" s="1692"/>
      <c r="AJ256" s="1692"/>
      <c r="AK256" s="1692"/>
      <c r="AL256" s="1692"/>
      <c r="AM256" s="1692"/>
      <c r="AN256" s="1692"/>
      <c r="AO256" s="1692"/>
      <c r="AP256" s="1692"/>
      <c r="AQ256" s="1692"/>
      <c r="AR256" s="1692"/>
      <c r="AS256" s="1692"/>
      <c r="AT256" s="1692"/>
      <c r="AU256" s="1692"/>
      <c r="AV256" s="1692"/>
      <c r="AW256" s="1692"/>
      <c r="AX256" s="1692"/>
      <c r="AY256" s="1692"/>
      <c r="AZ256" s="1692"/>
      <c r="BA256" s="1692"/>
      <c r="BB256" s="1692"/>
      <c r="BC256" s="1692"/>
      <c r="BD256" s="1692"/>
      <c r="BE256" s="1692"/>
      <c r="BF256" s="1692"/>
      <c r="BG256" s="1692"/>
      <c r="BH256" s="1692"/>
      <c r="BI256" s="1692"/>
      <c r="BJ256" s="1692"/>
      <c r="BK256" s="1692"/>
      <c r="BL256" s="1692"/>
      <c r="BM256" s="1692"/>
      <c r="BN256" s="1692"/>
      <c r="BO256" s="1692"/>
      <c r="BP256" s="1692"/>
      <c r="BQ256" s="1692"/>
      <c r="BR256" s="1692"/>
      <c r="BS256" s="1692"/>
      <c r="BT256" s="1692"/>
      <c r="BU256" s="1692"/>
      <c r="BV256" s="1692"/>
      <c r="BW256" s="1692"/>
      <c r="BX256" s="1692"/>
      <c r="BY256" s="1692"/>
      <c r="BZ256" s="1692"/>
      <c r="CA256" s="1692"/>
      <c r="CB256" s="1692"/>
      <c r="CC256" s="1692"/>
      <c r="CD256" s="1692"/>
      <c r="CE256" s="1692"/>
      <c r="CF256" s="1692"/>
      <c r="CG256" s="1692"/>
      <c r="CH256" s="1692"/>
      <c r="CI256" s="1692"/>
      <c r="CJ256" s="1692"/>
      <c r="CK256" s="1692"/>
      <c r="CL256" s="1692"/>
      <c r="CM256" s="1692"/>
      <c r="CN256" s="1692"/>
      <c r="CO256" s="1692"/>
      <c r="CP256" s="1692"/>
      <c r="CQ256" s="1692"/>
      <c r="CR256" s="1692"/>
      <c r="CS256" s="1692"/>
      <c r="CT256" s="1692"/>
      <c r="CU256" s="1692"/>
      <c r="CV256" s="1692"/>
      <c r="CW256" s="1692"/>
      <c r="CX256" s="1692"/>
      <c r="CY256" s="1692"/>
      <c r="CZ256" s="1692"/>
      <c r="DA256" s="1692"/>
      <c r="DB256" s="1692"/>
      <c r="DC256" s="1692"/>
      <c r="DD256" s="1692"/>
      <c r="DE256" s="1692"/>
      <c r="DF256" s="1692"/>
      <c r="DG256" s="1692"/>
      <c r="DH256" s="1692"/>
      <c r="DI256" s="1692"/>
    </row>
    <row r="257" spans="1:113" s="1699" customFormat="1">
      <c r="A257" s="552"/>
      <c r="B257" s="1692"/>
      <c r="C257" s="1692"/>
      <c r="D257" s="1692"/>
      <c r="E257" s="1692"/>
      <c r="F257" s="1692"/>
      <c r="G257" s="1692"/>
      <c r="H257" s="1692"/>
      <c r="I257" s="1692"/>
      <c r="J257" s="1692"/>
      <c r="K257" s="1692"/>
      <c r="L257" s="1692"/>
      <c r="M257" s="1692"/>
      <c r="N257" s="1692"/>
      <c r="O257" s="1692"/>
      <c r="P257" s="1692"/>
      <c r="Q257" s="1692"/>
      <c r="R257" s="1692"/>
      <c r="S257" s="1692"/>
      <c r="T257" s="1692"/>
      <c r="U257" s="1692"/>
      <c r="V257" s="1692"/>
      <c r="W257" s="1692"/>
      <c r="X257" s="1692"/>
      <c r="Y257" s="1692"/>
      <c r="Z257" s="1692"/>
      <c r="AA257" s="1692"/>
      <c r="AB257" s="1692"/>
      <c r="AC257" s="1692"/>
      <c r="AD257" s="1692"/>
      <c r="AE257" s="1692"/>
      <c r="AF257" s="1692"/>
      <c r="AG257" s="1692"/>
      <c r="AH257" s="1692"/>
      <c r="AI257" s="1692"/>
      <c r="AJ257" s="1692"/>
      <c r="AK257" s="1692"/>
      <c r="AL257" s="1692"/>
      <c r="AM257" s="1692"/>
      <c r="AN257" s="1692"/>
      <c r="AO257" s="1692"/>
      <c r="AP257" s="1692"/>
      <c r="AQ257" s="1692"/>
      <c r="AR257" s="1692"/>
      <c r="AS257" s="1692"/>
      <c r="AT257" s="1692"/>
      <c r="AU257" s="1692"/>
      <c r="AV257" s="1692"/>
      <c r="AW257" s="1692"/>
      <c r="AX257" s="1692"/>
      <c r="AY257" s="1692"/>
      <c r="AZ257" s="1692"/>
      <c r="BA257" s="1692"/>
      <c r="BB257" s="1692"/>
      <c r="BC257" s="1692"/>
      <c r="BD257" s="1692"/>
      <c r="BE257" s="1692"/>
      <c r="BF257" s="1692"/>
      <c r="BG257" s="1692"/>
      <c r="BH257" s="1692"/>
      <c r="BI257" s="1692"/>
      <c r="BJ257" s="1692"/>
      <c r="BK257" s="1692"/>
      <c r="BL257" s="1692"/>
      <c r="BM257" s="1692"/>
      <c r="BN257" s="1692"/>
      <c r="BO257" s="1692"/>
      <c r="BP257" s="1692"/>
      <c r="BQ257" s="1692"/>
      <c r="BR257" s="1692"/>
      <c r="BS257" s="1692"/>
      <c r="BT257" s="1692"/>
      <c r="BU257" s="1692"/>
      <c r="BV257" s="1692"/>
      <c r="BW257" s="1692"/>
      <c r="BX257" s="1692"/>
      <c r="BY257" s="1692"/>
      <c r="BZ257" s="1692"/>
      <c r="CA257" s="1692"/>
      <c r="CB257" s="1692"/>
      <c r="CC257" s="1692"/>
      <c r="CD257" s="1692"/>
      <c r="CE257" s="1692"/>
      <c r="CF257" s="1692"/>
      <c r="CG257" s="1692"/>
      <c r="CH257" s="1692"/>
      <c r="CI257" s="1692"/>
      <c r="CJ257" s="1692"/>
      <c r="CK257" s="1692"/>
      <c r="CL257" s="1692"/>
      <c r="CM257" s="1692"/>
      <c r="CN257" s="1692"/>
      <c r="CO257" s="1692"/>
      <c r="CP257" s="1692"/>
      <c r="CQ257" s="1692"/>
      <c r="CR257" s="1692"/>
      <c r="CS257" s="1692"/>
      <c r="CT257" s="1692"/>
      <c r="CU257" s="1692"/>
      <c r="CV257" s="1692"/>
      <c r="CW257" s="1692"/>
      <c r="CX257" s="1692"/>
      <c r="CY257" s="1692"/>
      <c r="CZ257" s="1692"/>
      <c r="DA257" s="1692"/>
      <c r="DB257" s="1692"/>
      <c r="DC257" s="1692"/>
      <c r="DD257" s="1692"/>
      <c r="DE257" s="1692"/>
      <c r="DF257" s="1692"/>
      <c r="DG257" s="1692"/>
      <c r="DH257" s="1692"/>
      <c r="DI257" s="1692"/>
    </row>
    <row r="258" spans="1:113" s="1699" customFormat="1">
      <c r="A258" s="552"/>
      <c r="B258" s="1692"/>
      <c r="C258" s="1692"/>
      <c r="D258" s="1692"/>
      <c r="E258" s="1692"/>
      <c r="F258" s="1692"/>
      <c r="G258" s="1692"/>
      <c r="H258" s="1692"/>
      <c r="I258" s="1692"/>
      <c r="J258" s="1692"/>
      <c r="K258" s="1692"/>
      <c r="L258" s="1692"/>
      <c r="M258" s="1692"/>
      <c r="N258" s="1692"/>
      <c r="O258" s="1692"/>
      <c r="P258" s="1692"/>
      <c r="Q258" s="1692"/>
      <c r="R258" s="1692"/>
      <c r="S258" s="1692"/>
      <c r="T258" s="1692"/>
      <c r="U258" s="1692"/>
      <c r="V258" s="1692"/>
      <c r="W258" s="1692"/>
      <c r="X258" s="1692"/>
      <c r="Y258" s="1692"/>
      <c r="Z258" s="1692"/>
      <c r="AA258" s="1692"/>
      <c r="AB258" s="1692"/>
      <c r="AC258" s="1692"/>
      <c r="AD258" s="1692"/>
      <c r="AE258" s="1692"/>
      <c r="AF258" s="1692"/>
      <c r="AG258" s="1692"/>
      <c r="AH258" s="1692"/>
      <c r="AI258" s="1692"/>
      <c r="AJ258" s="1692"/>
      <c r="AK258" s="1692"/>
      <c r="AL258" s="1692"/>
      <c r="AM258" s="1692"/>
      <c r="AN258" s="1692"/>
      <c r="AO258" s="1692"/>
      <c r="AP258" s="1692"/>
      <c r="AQ258" s="1692"/>
      <c r="AR258" s="1692"/>
      <c r="AS258" s="1692"/>
      <c r="AT258" s="1692"/>
      <c r="AU258" s="1692"/>
      <c r="AV258" s="1692"/>
      <c r="AW258" s="1692"/>
      <c r="AX258" s="1692"/>
      <c r="AY258" s="1692"/>
      <c r="AZ258" s="1692"/>
      <c r="BA258" s="1692"/>
      <c r="BB258" s="1692"/>
      <c r="BC258" s="1692"/>
      <c r="BD258" s="1692"/>
      <c r="BE258" s="1692"/>
      <c r="BF258" s="1692"/>
      <c r="BG258" s="1692"/>
      <c r="BH258" s="1692"/>
      <c r="BI258" s="1692"/>
      <c r="BJ258" s="1692"/>
      <c r="BK258" s="1692"/>
      <c r="BL258" s="1692"/>
      <c r="BM258" s="1692"/>
      <c r="BN258" s="1692"/>
      <c r="BO258" s="1692"/>
      <c r="BP258" s="1692"/>
      <c r="BQ258" s="1692"/>
      <c r="BR258" s="1692"/>
      <c r="BS258" s="1692"/>
      <c r="BT258" s="1692"/>
      <c r="BU258" s="1692"/>
      <c r="BV258" s="1692"/>
      <c r="BW258" s="1692"/>
      <c r="BX258" s="1692"/>
      <c r="BY258" s="1692"/>
      <c r="BZ258" s="1692"/>
      <c r="CA258" s="1692"/>
      <c r="CB258" s="1692"/>
      <c r="CC258" s="1692"/>
      <c r="CD258" s="1692"/>
      <c r="CE258" s="1692"/>
      <c r="CF258" s="1692"/>
      <c r="CG258" s="1692"/>
      <c r="CH258" s="1692"/>
      <c r="CI258" s="1692"/>
      <c r="CJ258" s="1692"/>
      <c r="CK258" s="1692"/>
      <c r="CL258" s="1692"/>
      <c r="CM258" s="1692"/>
      <c r="CN258" s="1692"/>
      <c r="CO258" s="1692"/>
      <c r="CP258" s="1692"/>
      <c r="CQ258" s="1692"/>
      <c r="CR258" s="1692"/>
      <c r="CS258" s="1692"/>
      <c r="CT258" s="1692"/>
      <c r="CU258" s="1692"/>
      <c r="CV258" s="1692"/>
      <c r="CW258" s="1692"/>
      <c r="CX258" s="1692"/>
      <c r="CY258" s="1692"/>
      <c r="CZ258" s="1692"/>
      <c r="DA258" s="1692"/>
      <c r="DB258" s="1692"/>
      <c r="DC258" s="1692"/>
      <c r="DD258" s="1692"/>
      <c r="DE258" s="1692"/>
      <c r="DF258" s="1692"/>
      <c r="DG258" s="1692"/>
      <c r="DH258" s="1692"/>
      <c r="DI258" s="1692"/>
    </row>
    <row r="259" spans="1:113" s="1699" customFormat="1">
      <c r="A259" s="552"/>
      <c r="B259" s="1692"/>
      <c r="C259" s="1692"/>
      <c r="D259" s="1692"/>
      <c r="E259" s="1692"/>
      <c r="F259" s="1692"/>
      <c r="G259" s="1692"/>
      <c r="H259" s="1692"/>
      <c r="I259" s="1692"/>
      <c r="J259" s="1692"/>
      <c r="K259" s="1692"/>
      <c r="L259" s="1692"/>
      <c r="M259" s="1692"/>
      <c r="N259" s="1692"/>
      <c r="O259" s="1692"/>
      <c r="P259" s="1692"/>
      <c r="Q259" s="1692"/>
      <c r="R259" s="1692"/>
      <c r="S259" s="1692"/>
      <c r="T259" s="1692"/>
      <c r="U259" s="1692"/>
      <c r="V259" s="1692"/>
      <c r="W259" s="1692"/>
      <c r="X259" s="1692"/>
      <c r="Y259" s="1692"/>
      <c r="Z259" s="1692"/>
      <c r="AA259" s="1692"/>
      <c r="AB259" s="1692"/>
      <c r="AC259" s="1692"/>
      <c r="AD259" s="1692"/>
      <c r="AE259" s="1692"/>
      <c r="AF259" s="1692"/>
      <c r="AG259" s="1692"/>
      <c r="AH259" s="1692"/>
      <c r="AI259" s="1692"/>
      <c r="AJ259" s="1692"/>
      <c r="AK259" s="1692"/>
      <c r="AL259" s="1692"/>
      <c r="AM259" s="1692"/>
      <c r="AN259" s="1692"/>
      <c r="AO259" s="1692"/>
      <c r="AP259" s="1692"/>
      <c r="AQ259" s="1692"/>
      <c r="AR259" s="1692"/>
      <c r="AS259" s="1692"/>
      <c r="AT259" s="1692"/>
      <c r="AU259" s="1692"/>
      <c r="AV259" s="1692"/>
      <c r="AW259" s="1692"/>
      <c r="AX259" s="1692"/>
      <c r="AY259" s="1692"/>
      <c r="AZ259" s="1692"/>
      <c r="BA259" s="1692"/>
      <c r="BB259" s="1692"/>
      <c r="BC259" s="1692"/>
      <c r="BD259" s="1692"/>
      <c r="BE259" s="1692"/>
      <c r="BF259" s="1692"/>
      <c r="BG259" s="1692"/>
      <c r="BH259" s="1692"/>
      <c r="BI259" s="1692"/>
      <c r="BJ259" s="1692"/>
      <c r="BK259" s="1692"/>
      <c r="BL259" s="1692"/>
      <c r="BM259" s="1692"/>
      <c r="BN259" s="1692"/>
      <c r="BO259" s="1692"/>
      <c r="BP259" s="1692"/>
      <c r="BQ259" s="1692"/>
      <c r="BR259" s="1692"/>
      <c r="BS259" s="1692"/>
      <c r="BT259" s="1692"/>
      <c r="BU259" s="1692"/>
      <c r="BV259" s="1692"/>
      <c r="BW259" s="1692"/>
      <c r="BX259" s="1692"/>
      <c r="BY259" s="1692"/>
      <c r="BZ259" s="1692"/>
      <c r="CA259" s="1692"/>
      <c r="CB259" s="1692"/>
      <c r="CC259" s="1692"/>
      <c r="CD259" s="1692"/>
      <c r="CE259" s="1692"/>
      <c r="CF259" s="1692"/>
      <c r="CG259" s="1692"/>
      <c r="CH259" s="1692"/>
      <c r="CI259" s="1692"/>
      <c r="CJ259" s="1692"/>
      <c r="CK259" s="1692"/>
      <c r="CL259" s="1692"/>
      <c r="CM259" s="1692"/>
      <c r="CN259" s="1692"/>
      <c r="CO259" s="1692"/>
      <c r="CP259" s="1692"/>
      <c r="CQ259" s="1692"/>
      <c r="CR259" s="1692"/>
      <c r="CS259" s="1692"/>
      <c r="CT259" s="1692"/>
      <c r="CU259" s="1692"/>
      <c r="CV259" s="1692"/>
      <c r="CW259" s="1692"/>
      <c r="CX259" s="1692"/>
      <c r="CY259" s="1692"/>
      <c r="CZ259" s="1692"/>
      <c r="DA259" s="1692"/>
      <c r="DB259" s="1692"/>
      <c r="DC259" s="1692"/>
      <c r="DD259" s="1692"/>
      <c r="DE259" s="1692"/>
      <c r="DF259" s="1692"/>
      <c r="DG259" s="1692"/>
      <c r="DH259" s="1692"/>
      <c r="DI259" s="1692"/>
    </row>
    <row r="260" spans="1:113" s="1699" customFormat="1">
      <c r="A260" s="552"/>
      <c r="B260" s="1692"/>
      <c r="C260" s="1692"/>
      <c r="D260" s="1692"/>
      <c r="E260" s="1692"/>
      <c r="F260" s="1692"/>
      <c r="G260" s="1692"/>
      <c r="H260" s="1692"/>
      <c r="I260" s="1692"/>
      <c r="J260" s="1692"/>
      <c r="K260" s="1692"/>
      <c r="L260" s="1692"/>
      <c r="M260" s="1692"/>
      <c r="N260" s="1692"/>
      <c r="O260" s="1692"/>
      <c r="P260" s="1692"/>
      <c r="Q260" s="1692"/>
      <c r="R260" s="1692"/>
      <c r="S260" s="1692"/>
      <c r="T260" s="1692"/>
      <c r="U260" s="1692"/>
      <c r="V260" s="1692"/>
      <c r="W260" s="1692"/>
      <c r="X260" s="1692"/>
      <c r="Y260" s="1692"/>
      <c r="Z260" s="1692"/>
      <c r="AA260" s="1692"/>
      <c r="AB260" s="1692"/>
      <c r="AC260" s="1692"/>
      <c r="AD260" s="1692"/>
      <c r="AE260" s="1692"/>
      <c r="AF260" s="1692"/>
      <c r="AG260" s="1692"/>
      <c r="AH260" s="1692"/>
      <c r="AI260" s="1692"/>
      <c r="AJ260" s="1692"/>
      <c r="AK260" s="1692"/>
      <c r="AL260" s="1692"/>
      <c r="AM260" s="1692"/>
      <c r="AN260" s="1692"/>
      <c r="AO260" s="1692"/>
      <c r="AP260" s="1692"/>
      <c r="AQ260" s="1692"/>
      <c r="AR260" s="1692"/>
      <c r="AS260" s="1692"/>
      <c r="AT260" s="1692"/>
      <c r="AU260" s="1692"/>
      <c r="AV260" s="1692"/>
      <c r="AW260" s="1692"/>
      <c r="AX260" s="1692"/>
      <c r="AY260" s="1692"/>
      <c r="AZ260" s="1692"/>
      <c r="BA260" s="1692"/>
      <c r="BB260" s="1692"/>
      <c r="BC260" s="1692"/>
      <c r="BD260" s="1692"/>
      <c r="BE260" s="1692"/>
      <c r="BF260" s="1692"/>
      <c r="BG260" s="1692"/>
      <c r="BH260" s="1692"/>
      <c r="BI260" s="1692"/>
      <c r="BJ260" s="1692"/>
      <c r="BK260" s="1692"/>
      <c r="BL260" s="1692"/>
      <c r="BM260" s="1692"/>
      <c r="BN260" s="1692"/>
      <c r="BO260" s="1692"/>
      <c r="BP260" s="1692"/>
      <c r="BQ260" s="1692"/>
      <c r="BR260" s="1692"/>
      <c r="BS260" s="1692"/>
      <c r="BT260" s="1692"/>
      <c r="BU260" s="1692"/>
      <c r="BV260" s="1692"/>
      <c r="BW260" s="1692"/>
      <c r="BX260" s="1692"/>
      <c r="BY260" s="1692"/>
      <c r="BZ260" s="1692"/>
      <c r="CA260" s="1692"/>
      <c r="CB260" s="1692"/>
      <c r="CC260" s="1692"/>
      <c r="CD260" s="1692"/>
      <c r="CE260" s="1692"/>
      <c r="CF260" s="1692"/>
      <c r="CG260" s="1692"/>
      <c r="CH260" s="1692"/>
      <c r="CI260" s="1692"/>
      <c r="CJ260" s="1692"/>
      <c r="CK260" s="1692"/>
      <c r="CL260" s="1692"/>
      <c r="CM260" s="1692"/>
      <c r="CN260" s="1692"/>
      <c r="CO260" s="1692"/>
      <c r="CP260" s="1692"/>
      <c r="CQ260" s="1692"/>
      <c r="CR260" s="1692"/>
      <c r="CS260" s="1692"/>
      <c r="CT260" s="1692"/>
      <c r="CU260" s="1692"/>
      <c r="CV260" s="1692"/>
      <c r="CW260" s="1692"/>
      <c r="CX260" s="1692"/>
      <c r="CY260" s="1692"/>
      <c r="CZ260" s="1692"/>
      <c r="DA260" s="1692"/>
      <c r="DB260" s="1692"/>
      <c r="DC260" s="1692"/>
      <c r="DD260" s="1692"/>
      <c r="DE260" s="1692"/>
      <c r="DF260" s="1692"/>
      <c r="DG260" s="1692"/>
      <c r="DH260" s="1692"/>
      <c r="DI260" s="1692"/>
    </row>
    <row r="261" spans="1:113" s="1699" customFormat="1">
      <c r="A261" s="552"/>
      <c r="B261" s="1692"/>
      <c r="C261" s="1692"/>
      <c r="D261" s="1692"/>
      <c r="E261" s="1692"/>
      <c r="F261" s="1692"/>
      <c r="G261" s="1692"/>
      <c r="H261" s="1692"/>
      <c r="I261" s="1692"/>
      <c r="J261" s="1692"/>
      <c r="K261" s="1692"/>
      <c r="L261" s="1692"/>
      <c r="M261" s="1692"/>
      <c r="N261" s="1692"/>
      <c r="O261" s="1692"/>
      <c r="P261" s="1692"/>
      <c r="Q261" s="1692"/>
      <c r="R261" s="1692"/>
      <c r="S261" s="1692"/>
      <c r="T261" s="1692"/>
      <c r="U261" s="1692"/>
      <c r="V261" s="1692"/>
      <c r="W261" s="1692"/>
      <c r="X261" s="1692"/>
      <c r="Y261" s="1692"/>
      <c r="Z261" s="1692"/>
      <c r="AA261" s="1692"/>
      <c r="AB261" s="1692"/>
      <c r="AC261" s="1692"/>
      <c r="AD261" s="1692"/>
      <c r="AE261" s="1692"/>
      <c r="AF261" s="1692"/>
      <c r="AG261" s="1692"/>
      <c r="AH261" s="1692"/>
      <c r="AI261" s="1692"/>
      <c r="AJ261" s="1692"/>
      <c r="AK261" s="1692"/>
      <c r="AL261" s="1692"/>
      <c r="AM261" s="1692"/>
      <c r="AN261" s="1692"/>
      <c r="AO261" s="1692"/>
      <c r="AP261" s="1692"/>
      <c r="AQ261" s="1692"/>
      <c r="AR261" s="1692"/>
      <c r="AS261" s="1692"/>
      <c r="AT261" s="1692"/>
      <c r="AU261" s="1692"/>
      <c r="AV261" s="1692"/>
      <c r="AW261" s="1692"/>
      <c r="AX261" s="1692"/>
      <c r="AY261" s="1692"/>
      <c r="AZ261" s="1692"/>
      <c r="BA261" s="1692"/>
      <c r="BB261" s="1692"/>
      <c r="BC261" s="1692"/>
      <c r="BD261" s="1692"/>
      <c r="BE261" s="1692"/>
      <c r="BF261" s="1692"/>
      <c r="BG261" s="1692"/>
      <c r="BH261" s="1692"/>
      <c r="BI261" s="1692"/>
      <c r="BJ261" s="1692"/>
      <c r="BK261" s="1692"/>
      <c r="BL261" s="1692"/>
      <c r="BM261" s="1692"/>
      <c r="BN261" s="1692"/>
      <c r="BO261" s="1692"/>
      <c r="BP261" s="1692"/>
      <c r="BQ261" s="1692"/>
      <c r="BR261" s="1692"/>
      <c r="BS261" s="1692"/>
      <c r="BT261" s="1692"/>
      <c r="BU261" s="1692"/>
      <c r="BV261" s="1692"/>
      <c r="BW261" s="1692"/>
      <c r="BX261" s="1692"/>
      <c r="BY261" s="1692"/>
      <c r="BZ261" s="1692"/>
      <c r="CA261" s="1692"/>
      <c r="CB261" s="1692"/>
      <c r="CC261" s="1692"/>
      <c r="CD261" s="1692"/>
      <c r="CE261" s="1692"/>
      <c r="CF261" s="1692"/>
      <c r="CG261" s="1692"/>
      <c r="CH261" s="1692"/>
      <c r="CI261" s="1692"/>
      <c r="CJ261" s="1692"/>
      <c r="CK261" s="1692"/>
      <c r="CL261" s="1692"/>
      <c r="CM261" s="1692"/>
      <c r="CN261" s="1692"/>
      <c r="CO261" s="1692"/>
      <c r="CP261" s="1692"/>
      <c r="CQ261" s="1692"/>
      <c r="CR261" s="1692"/>
      <c r="CS261" s="1692"/>
      <c r="CT261" s="1692"/>
      <c r="CU261" s="1692"/>
      <c r="CV261" s="1692"/>
      <c r="CW261" s="1692"/>
      <c r="CX261" s="1692"/>
      <c r="CY261" s="1692"/>
      <c r="CZ261" s="1692"/>
      <c r="DA261" s="1692"/>
      <c r="DB261" s="1692"/>
      <c r="DC261" s="1692"/>
      <c r="DD261" s="1692"/>
      <c r="DE261" s="1692"/>
      <c r="DF261" s="1692"/>
      <c r="DG261" s="1692"/>
      <c r="DH261" s="1692"/>
      <c r="DI261" s="1692"/>
    </row>
    <row r="262" spans="1:113" s="1699" customFormat="1">
      <c r="A262" s="552"/>
      <c r="B262" s="1692"/>
      <c r="C262" s="1692"/>
      <c r="D262" s="1692"/>
      <c r="E262" s="1692"/>
      <c r="F262" s="1692"/>
      <c r="G262" s="1692"/>
      <c r="H262" s="1692"/>
      <c r="I262" s="1692"/>
      <c r="J262" s="1692"/>
      <c r="K262" s="1692"/>
      <c r="L262" s="1692"/>
      <c r="M262" s="1692"/>
      <c r="N262" s="1692"/>
      <c r="O262" s="1692"/>
      <c r="P262" s="1692"/>
      <c r="Q262" s="1692"/>
      <c r="R262" s="1692"/>
      <c r="S262" s="1692"/>
      <c r="T262" s="1692"/>
      <c r="U262" s="1692"/>
      <c r="V262" s="1692"/>
      <c r="W262" s="1692"/>
      <c r="X262" s="1692"/>
      <c r="Y262" s="1692"/>
      <c r="Z262" s="1692"/>
      <c r="AA262" s="1692"/>
      <c r="AB262" s="1692"/>
      <c r="AC262" s="1692"/>
      <c r="AD262" s="1692"/>
      <c r="AE262" s="1692"/>
      <c r="AF262" s="1692"/>
      <c r="AG262" s="1692"/>
      <c r="AH262" s="1692"/>
      <c r="AI262" s="1692"/>
      <c r="AJ262" s="1692"/>
      <c r="AK262" s="1692"/>
      <c r="AL262" s="1692"/>
      <c r="AM262" s="1692"/>
      <c r="AN262" s="1692"/>
      <c r="AO262" s="1692"/>
      <c r="AP262" s="1692"/>
      <c r="AQ262" s="1692"/>
      <c r="AR262" s="1692"/>
      <c r="AS262" s="1692"/>
      <c r="AT262" s="1692"/>
      <c r="AU262" s="1692"/>
      <c r="AV262" s="1692"/>
      <c r="AW262" s="1692"/>
      <c r="AX262" s="1692"/>
      <c r="AY262" s="1692"/>
      <c r="AZ262" s="1692"/>
      <c r="BA262" s="1692"/>
      <c r="BB262" s="1692"/>
      <c r="BC262" s="1692"/>
      <c r="BD262" s="1692"/>
      <c r="BE262" s="1692"/>
      <c r="BF262" s="1692"/>
      <c r="BG262" s="1692"/>
      <c r="BH262" s="1692"/>
      <c r="BI262" s="1692"/>
      <c r="BJ262" s="1692"/>
      <c r="BK262" s="1692"/>
      <c r="BL262" s="1692"/>
      <c r="BM262" s="1692"/>
      <c r="BN262" s="1692"/>
      <c r="BO262" s="1692"/>
      <c r="BP262" s="1692"/>
      <c r="BQ262" s="1692"/>
      <c r="BR262" s="1692"/>
      <c r="BS262" s="1692"/>
      <c r="BT262" s="1692"/>
      <c r="BU262" s="1692"/>
      <c r="BV262" s="1692"/>
      <c r="BW262" s="1692"/>
      <c r="BX262" s="1692"/>
      <c r="BY262" s="1692"/>
      <c r="BZ262" s="1692"/>
      <c r="CA262" s="1692"/>
      <c r="CB262" s="1692"/>
      <c r="CC262" s="1692"/>
      <c r="CD262" s="1692"/>
      <c r="CE262" s="1692"/>
      <c r="CF262" s="1692"/>
      <c r="CG262" s="1692"/>
      <c r="CH262" s="1692"/>
      <c r="CI262" s="1692"/>
      <c r="CJ262" s="1692"/>
      <c r="CK262" s="1692"/>
      <c r="CL262" s="1692"/>
      <c r="CM262" s="1692"/>
      <c r="CN262" s="1692"/>
      <c r="CO262" s="1692"/>
      <c r="CP262" s="1692"/>
      <c r="CQ262" s="1692"/>
      <c r="CR262" s="1692"/>
      <c r="CS262" s="1692"/>
      <c r="CT262" s="1692"/>
      <c r="CU262" s="1692"/>
      <c r="CV262" s="1692"/>
      <c r="CW262" s="1692"/>
      <c r="CX262" s="1692"/>
      <c r="CY262" s="1692"/>
      <c r="CZ262" s="1692"/>
      <c r="DA262" s="1692"/>
      <c r="DB262" s="1692"/>
      <c r="DC262" s="1692"/>
      <c r="DD262" s="1692"/>
      <c r="DE262" s="1692"/>
      <c r="DF262" s="1692"/>
      <c r="DG262" s="1692"/>
      <c r="DH262" s="1692"/>
      <c r="DI262" s="1692"/>
    </row>
    <row r="263" spans="1:113" s="1699" customFormat="1">
      <c r="A263" s="552"/>
      <c r="B263" s="1692"/>
      <c r="C263" s="1692"/>
      <c r="D263" s="1692"/>
      <c r="E263" s="1692"/>
      <c r="F263" s="1692"/>
      <c r="G263" s="1692"/>
      <c r="H263" s="1692"/>
      <c r="I263" s="1692"/>
      <c r="J263" s="1692"/>
      <c r="K263" s="1692"/>
      <c r="L263" s="1692"/>
      <c r="M263" s="1692"/>
      <c r="N263" s="1692"/>
      <c r="O263" s="1692"/>
      <c r="P263" s="1692"/>
      <c r="Q263" s="1692"/>
      <c r="R263" s="1692"/>
      <c r="S263" s="1692"/>
      <c r="T263" s="1692"/>
      <c r="U263" s="1692"/>
      <c r="V263" s="1692"/>
      <c r="W263" s="1692"/>
      <c r="X263" s="1692"/>
      <c r="Y263" s="1692"/>
      <c r="Z263" s="1692"/>
      <c r="AA263" s="1692"/>
      <c r="AB263" s="1692"/>
      <c r="AC263" s="1692"/>
      <c r="AD263" s="1692"/>
      <c r="AE263" s="1692"/>
      <c r="AF263" s="1692"/>
      <c r="AG263" s="1692"/>
      <c r="AH263" s="1692"/>
      <c r="AI263" s="1692"/>
      <c r="AJ263" s="1692"/>
      <c r="AK263" s="1692"/>
      <c r="AL263" s="1692"/>
      <c r="AM263" s="1692"/>
      <c r="AN263" s="1692"/>
      <c r="AO263" s="1692"/>
      <c r="AP263" s="1692"/>
      <c r="AQ263" s="1692"/>
      <c r="AR263" s="1692"/>
      <c r="AS263" s="1692"/>
      <c r="AT263" s="1692"/>
      <c r="AU263" s="1692"/>
      <c r="AV263" s="1692"/>
      <c r="AW263" s="1692"/>
      <c r="AX263" s="1692"/>
      <c r="AY263" s="1692"/>
      <c r="AZ263" s="1692"/>
      <c r="BA263" s="1692"/>
      <c r="BB263" s="1692"/>
      <c r="BC263" s="1692"/>
      <c r="BD263" s="1692"/>
      <c r="BE263" s="1692"/>
      <c r="BF263" s="1692"/>
      <c r="BG263" s="1692"/>
      <c r="BH263" s="1692"/>
      <c r="BI263" s="1692"/>
      <c r="BJ263" s="1692"/>
      <c r="BK263" s="1692"/>
      <c r="BL263" s="1692"/>
      <c r="BM263" s="1692"/>
      <c r="BN263" s="1692"/>
      <c r="BO263" s="1692"/>
      <c r="BP263" s="1692"/>
      <c r="BQ263" s="1692"/>
      <c r="BR263" s="1692"/>
      <c r="BS263" s="1692"/>
      <c r="BT263" s="1692"/>
      <c r="BU263" s="1692"/>
      <c r="BV263" s="1692"/>
      <c r="BW263" s="1692"/>
      <c r="BX263" s="1692"/>
      <c r="BY263" s="1692"/>
      <c r="BZ263" s="1692"/>
      <c r="CA263" s="1692"/>
      <c r="CB263" s="1692"/>
      <c r="CC263" s="1692"/>
      <c r="CD263" s="1692"/>
      <c r="CE263" s="1692"/>
      <c r="CF263" s="1692"/>
      <c r="CG263" s="1692"/>
      <c r="CH263" s="1692"/>
      <c r="CI263" s="1692"/>
      <c r="CJ263" s="1692"/>
      <c r="CK263" s="1692"/>
      <c r="CL263" s="1692"/>
      <c r="CM263" s="1692"/>
      <c r="CN263" s="1692"/>
      <c r="CO263" s="1692"/>
      <c r="CP263" s="1692"/>
      <c r="CQ263" s="1692"/>
      <c r="CR263" s="1692"/>
      <c r="CS263" s="1692"/>
      <c r="CT263" s="1692"/>
      <c r="CU263" s="1692"/>
      <c r="CV263" s="1692"/>
      <c r="CW263" s="1692"/>
      <c r="CX263" s="1692"/>
      <c r="CY263" s="1692"/>
      <c r="CZ263" s="1692"/>
      <c r="DA263" s="1692"/>
      <c r="DB263" s="1692"/>
      <c r="DC263" s="1692"/>
      <c r="DD263" s="1692"/>
      <c r="DE263" s="1692"/>
      <c r="DF263" s="1692"/>
      <c r="DG263" s="1692"/>
      <c r="DH263" s="1692"/>
      <c r="DI263" s="1692"/>
    </row>
    <row r="264" spans="1:113" s="1699" customFormat="1">
      <c r="A264" s="552"/>
      <c r="B264" s="1692"/>
      <c r="C264" s="1692"/>
      <c r="D264" s="1692"/>
      <c r="E264" s="1692"/>
      <c r="F264" s="1692"/>
      <c r="G264" s="1692"/>
      <c r="H264" s="1692"/>
      <c r="I264" s="1692"/>
      <c r="J264" s="1692"/>
      <c r="K264" s="1692"/>
      <c r="L264" s="1692"/>
      <c r="M264" s="1692"/>
      <c r="N264" s="1692"/>
      <c r="O264" s="1692"/>
      <c r="P264" s="1692"/>
      <c r="Q264" s="1692"/>
      <c r="R264" s="1692"/>
      <c r="S264" s="1692"/>
      <c r="T264" s="1692"/>
      <c r="U264" s="1692"/>
      <c r="V264" s="1692"/>
      <c r="W264" s="1692"/>
      <c r="X264" s="1692"/>
      <c r="Y264" s="1692"/>
      <c r="Z264" s="1692"/>
      <c r="AA264" s="1692"/>
      <c r="AB264" s="1692"/>
      <c r="AC264" s="1692"/>
      <c r="AD264" s="1692"/>
      <c r="AE264" s="1692"/>
      <c r="AF264" s="1692"/>
      <c r="AG264" s="1692"/>
      <c r="AH264" s="1692"/>
      <c r="AI264" s="1692"/>
      <c r="AJ264" s="1692"/>
      <c r="AK264" s="1692"/>
      <c r="AL264" s="1692"/>
      <c r="AM264" s="1692"/>
      <c r="AN264" s="1692"/>
      <c r="AO264" s="1692"/>
      <c r="AP264" s="1692"/>
      <c r="AQ264" s="1692"/>
      <c r="AR264" s="1692"/>
      <c r="AS264" s="1692"/>
      <c r="AT264" s="1692"/>
      <c r="AU264" s="1692"/>
      <c r="AV264" s="1692"/>
      <c r="AW264" s="1692"/>
      <c r="AX264" s="1692"/>
      <c r="AY264" s="1692"/>
      <c r="AZ264" s="1692"/>
      <c r="BA264" s="1692"/>
      <c r="BB264" s="1692"/>
      <c r="BC264" s="1692"/>
      <c r="BD264" s="1692"/>
      <c r="BE264" s="1692"/>
      <c r="BF264" s="1692"/>
      <c r="BG264" s="1692"/>
      <c r="BH264" s="1692"/>
      <c r="BI264" s="1692"/>
      <c r="BJ264" s="1692"/>
      <c r="BK264" s="1692"/>
      <c r="BL264" s="1692"/>
      <c r="BM264" s="1692"/>
      <c r="BN264" s="1692"/>
      <c r="BO264" s="1692"/>
      <c r="BP264" s="1692"/>
      <c r="BQ264" s="1692"/>
      <c r="BR264" s="1692"/>
      <c r="BS264" s="1692"/>
      <c r="BT264" s="1692"/>
      <c r="BU264" s="1692"/>
      <c r="BV264" s="1692"/>
      <c r="BW264" s="1692"/>
      <c r="BX264" s="1692"/>
      <c r="BY264" s="1692"/>
      <c r="BZ264" s="1692"/>
      <c r="CA264" s="1692"/>
      <c r="CB264" s="1692"/>
      <c r="CC264" s="1692"/>
      <c r="CD264" s="1692"/>
      <c r="CE264" s="1692"/>
      <c r="CF264" s="1692"/>
      <c r="CG264" s="1692"/>
      <c r="CH264" s="1692"/>
      <c r="CI264" s="1692"/>
      <c r="CJ264" s="1692"/>
      <c r="CK264" s="1692"/>
      <c r="CL264" s="1692"/>
      <c r="CM264" s="1692"/>
      <c r="CN264" s="1692"/>
      <c r="CO264" s="1692"/>
      <c r="CP264" s="1692"/>
      <c r="CQ264" s="1692"/>
      <c r="CR264" s="1692"/>
      <c r="CS264" s="1692"/>
      <c r="CT264" s="1692"/>
      <c r="CU264" s="1692"/>
      <c r="CV264" s="1692"/>
      <c r="CW264" s="1692"/>
      <c r="CX264" s="1692"/>
      <c r="CY264" s="1692"/>
      <c r="CZ264" s="1692"/>
      <c r="DA264" s="1692"/>
      <c r="DB264" s="1692"/>
      <c r="DC264" s="1692"/>
      <c r="DD264" s="1692"/>
      <c r="DE264" s="1692"/>
      <c r="DF264" s="1692"/>
      <c r="DG264" s="1692"/>
      <c r="DH264" s="1692"/>
      <c r="DI264" s="1692"/>
    </row>
    <row r="265" spans="1:113" s="1699" customFormat="1">
      <c r="A265" s="552"/>
      <c r="B265" s="1692"/>
      <c r="C265" s="1692"/>
      <c r="D265" s="1692"/>
      <c r="E265" s="1692"/>
      <c r="F265" s="1692"/>
      <c r="G265" s="1692"/>
      <c r="H265" s="1692"/>
      <c r="I265" s="1692"/>
      <c r="J265" s="1692"/>
      <c r="K265" s="1692"/>
      <c r="L265" s="1692"/>
      <c r="M265" s="1692"/>
      <c r="N265" s="1692"/>
      <c r="O265" s="1692"/>
      <c r="P265" s="1692"/>
      <c r="Q265" s="1692"/>
      <c r="R265" s="1692"/>
      <c r="S265" s="1692"/>
      <c r="T265" s="1692"/>
      <c r="U265" s="1692"/>
      <c r="V265" s="1692"/>
      <c r="W265" s="1692"/>
      <c r="X265" s="1692"/>
      <c r="Y265" s="1692"/>
      <c r="Z265" s="1692"/>
      <c r="AA265" s="1692"/>
      <c r="AB265" s="1692"/>
      <c r="AC265" s="1692"/>
      <c r="AD265" s="1692"/>
      <c r="AE265" s="1692"/>
      <c r="AF265" s="1692"/>
      <c r="AG265" s="1692"/>
      <c r="AH265" s="1692"/>
      <c r="AI265" s="1692"/>
      <c r="AJ265" s="1692"/>
      <c r="AK265" s="1692"/>
      <c r="AL265" s="1692"/>
      <c r="AM265" s="1692"/>
      <c r="AN265" s="1692"/>
      <c r="AO265" s="1692"/>
      <c r="AP265" s="1692"/>
      <c r="AQ265" s="1692"/>
      <c r="AR265" s="1692"/>
      <c r="AS265" s="1692"/>
      <c r="AT265" s="1692"/>
      <c r="AU265" s="1692"/>
      <c r="AV265" s="1692"/>
      <c r="AW265" s="1692"/>
      <c r="AX265" s="1692"/>
      <c r="AY265" s="1692"/>
      <c r="AZ265" s="1692"/>
      <c r="BA265" s="1692"/>
      <c r="BB265" s="1692"/>
      <c r="BC265" s="1692"/>
      <c r="BD265" s="1692"/>
      <c r="BE265" s="1692"/>
      <c r="BF265" s="1692"/>
      <c r="BG265" s="1692"/>
      <c r="BH265" s="1692"/>
      <c r="BI265" s="1692"/>
      <c r="BJ265" s="1692"/>
      <c r="BK265" s="1692"/>
      <c r="BL265" s="1692"/>
      <c r="BM265" s="1692"/>
      <c r="BN265" s="1692"/>
      <c r="BO265" s="1692"/>
      <c r="BP265" s="1692"/>
      <c r="BQ265" s="1692"/>
      <c r="BR265" s="1692"/>
      <c r="BS265" s="1692"/>
      <c r="BT265" s="1692"/>
      <c r="BU265" s="1692"/>
      <c r="BV265" s="1692"/>
      <c r="BW265" s="1692"/>
      <c r="BX265" s="1692"/>
      <c r="BY265" s="1692"/>
      <c r="BZ265" s="1692"/>
      <c r="CA265" s="1692"/>
      <c r="CB265" s="1692"/>
      <c r="CC265" s="1692"/>
      <c r="CD265" s="1692"/>
      <c r="CE265" s="1692"/>
      <c r="CF265" s="1692"/>
      <c r="CG265" s="1692"/>
      <c r="CH265" s="1692"/>
      <c r="CI265" s="1692"/>
      <c r="CJ265" s="1692"/>
      <c r="CK265" s="1692"/>
      <c r="CL265" s="1692"/>
      <c r="CM265" s="1692"/>
      <c r="CN265" s="1692"/>
      <c r="CO265" s="1692"/>
      <c r="CP265" s="1692"/>
      <c r="CQ265" s="1692"/>
      <c r="CR265" s="1692"/>
      <c r="CS265" s="1692"/>
      <c r="CT265" s="1692"/>
      <c r="CU265" s="1692"/>
      <c r="CV265" s="1692"/>
      <c r="CW265" s="1692"/>
      <c r="CX265" s="1692"/>
      <c r="CY265" s="1692"/>
      <c r="CZ265" s="1692"/>
      <c r="DA265" s="1692"/>
      <c r="DB265" s="1692"/>
      <c r="DC265" s="1692"/>
      <c r="DD265" s="1692"/>
      <c r="DE265" s="1692"/>
      <c r="DF265" s="1692"/>
      <c r="DG265" s="1692"/>
      <c r="DH265" s="1692"/>
      <c r="DI265" s="1692"/>
    </row>
    <row r="266" spans="1:113" s="1699" customFormat="1">
      <c r="A266" s="552"/>
      <c r="B266" s="1692"/>
      <c r="C266" s="1692"/>
      <c r="D266" s="1692"/>
      <c r="E266" s="1692"/>
      <c r="F266" s="1692"/>
      <c r="G266" s="1692"/>
      <c r="H266" s="1692"/>
      <c r="I266" s="1692"/>
      <c r="J266" s="1692"/>
      <c r="K266" s="1692"/>
      <c r="L266" s="1692"/>
      <c r="M266" s="1692"/>
      <c r="N266" s="1692"/>
      <c r="O266" s="1692"/>
      <c r="P266" s="1692"/>
      <c r="Q266" s="1692"/>
      <c r="R266" s="1692"/>
      <c r="S266" s="1692"/>
      <c r="T266" s="1692"/>
      <c r="U266" s="1692"/>
      <c r="V266" s="1692"/>
      <c r="W266" s="1692"/>
      <c r="X266" s="1692"/>
      <c r="Y266" s="1692"/>
      <c r="Z266" s="1692"/>
      <c r="AA266" s="1692"/>
      <c r="AB266" s="1692"/>
      <c r="AC266" s="1692"/>
      <c r="AD266" s="1692"/>
      <c r="AE266" s="1692"/>
      <c r="AF266" s="1692"/>
      <c r="AG266" s="1692"/>
      <c r="AH266" s="1692"/>
      <c r="AI266" s="1692"/>
      <c r="AJ266" s="1692"/>
      <c r="AK266" s="1692"/>
      <c r="AL266" s="1692"/>
      <c r="AM266" s="1692"/>
      <c r="AN266" s="1692"/>
      <c r="AO266" s="1692"/>
      <c r="AP266" s="1692"/>
      <c r="AQ266" s="1692"/>
      <c r="AR266" s="1692"/>
      <c r="AS266" s="1692"/>
      <c r="AT266" s="1692"/>
      <c r="AU266" s="1692"/>
      <c r="AV266" s="1692"/>
      <c r="AW266" s="1692"/>
      <c r="AX266" s="1692"/>
      <c r="AY266" s="1692"/>
      <c r="AZ266" s="1692"/>
      <c r="BA266" s="1692"/>
      <c r="BB266" s="1692"/>
      <c r="BC266" s="1692"/>
      <c r="BD266" s="1692"/>
      <c r="BE266" s="1692"/>
      <c r="BF266" s="1692"/>
      <c r="BG266" s="1692"/>
      <c r="BH266" s="1692"/>
      <c r="BI266" s="1692"/>
      <c r="BJ266" s="1692"/>
      <c r="BK266" s="1692"/>
      <c r="BL266" s="1692"/>
      <c r="BM266" s="1692"/>
      <c r="BN266" s="1692"/>
      <c r="BO266" s="1692"/>
      <c r="BP266" s="1692"/>
      <c r="BQ266" s="1692"/>
      <c r="BR266" s="1692"/>
      <c r="BS266" s="1692"/>
      <c r="BT266" s="1692"/>
      <c r="BU266" s="1692"/>
      <c r="BV266" s="1692"/>
      <c r="BW266" s="1692"/>
      <c r="BX266" s="1692"/>
      <c r="BY266" s="1692"/>
      <c r="BZ266" s="1692"/>
      <c r="CA266" s="1692"/>
      <c r="CB266" s="1692"/>
      <c r="CC266" s="1692"/>
      <c r="CD266" s="1692"/>
      <c r="CE266" s="1692"/>
      <c r="CF266" s="1692"/>
      <c r="CG266" s="1692"/>
      <c r="CH266" s="1692"/>
      <c r="CI266" s="1692"/>
      <c r="CJ266" s="1692"/>
      <c r="CK266" s="1692"/>
      <c r="CL266" s="1692"/>
      <c r="CM266" s="1692"/>
      <c r="CN266" s="1692"/>
      <c r="CO266" s="1692"/>
      <c r="CP266" s="1692"/>
      <c r="CQ266" s="1692"/>
      <c r="CR266" s="1692"/>
      <c r="CS266" s="1692"/>
      <c r="CT266" s="1692"/>
      <c r="CU266" s="1692"/>
      <c r="CV266" s="1692"/>
      <c r="CW266" s="1692"/>
      <c r="CX266" s="1692"/>
      <c r="CY266" s="1692"/>
      <c r="CZ266" s="1692"/>
      <c r="DA266" s="1692"/>
      <c r="DB266" s="1692"/>
      <c r="DC266" s="1692"/>
      <c r="DD266" s="1692"/>
      <c r="DE266" s="1692"/>
      <c r="DF266" s="1692"/>
      <c r="DG266" s="1692"/>
      <c r="DH266" s="1692"/>
      <c r="DI266" s="1692"/>
    </row>
    <row r="267" spans="1:113" s="1699" customFormat="1">
      <c r="A267" s="552"/>
      <c r="B267" s="1692"/>
      <c r="C267" s="1692"/>
      <c r="D267" s="1692"/>
      <c r="E267" s="1692"/>
      <c r="F267" s="1692"/>
      <c r="G267" s="1692"/>
      <c r="H267" s="1692"/>
      <c r="I267" s="1692"/>
      <c r="J267" s="1692"/>
      <c r="K267" s="1692"/>
      <c r="L267" s="1692"/>
      <c r="M267" s="1692"/>
      <c r="N267" s="1692"/>
      <c r="O267" s="1692"/>
      <c r="P267" s="1692"/>
      <c r="Q267" s="1692"/>
      <c r="R267" s="1692"/>
      <c r="S267" s="1692"/>
      <c r="T267" s="1692"/>
      <c r="U267" s="1692"/>
      <c r="V267" s="1692"/>
      <c r="W267" s="1692"/>
      <c r="X267" s="1692"/>
      <c r="Y267" s="1692"/>
      <c r="Z267" s="1692"/>
      <c r="AA267" s="1692"/>
      <c r="AB267" s="1692"/>
      <c r="AC267" s="1692"/>
      <c r="AD267" s="1692"/>
      <c r="AE267" s="1692"/>
      <c r="AF267" s="1692"/>
      <c r="AG267" s="1692"/>
      <c r="AH267" s="1692"/>
      <c r="AI267" s="1692"/>
      <c r="AJ267" s="1692"/>
      <c r="AK267" s="1692"/>
      <c r="AL267" s="1692"/>
      <c r="AM267" s="1692"/>
      <c r="AN267" s="1692"/>
      <c r="AO267" s="1692"/>
      <c r="AP267" s="1692"/>
      <c r="AQ267" s="1692"/>
      <c r="AR267" s="1692"/>
      <c r="AS267" s="1692"/>
      <c r="AT267" s="1692"/>
      <c r="AU267" s="1692"/>
      <c r="AV267" s="1692"/>
      <c r="AW267" s="1692"/>
      <c r="AX267" s="1692"/>
      <c r="AY267" s="1692"/>
      <c r="AZ267" s="1692"/>
      <c r="BA267" s="1692"/>
      <c r="BB267" s="1692"/>
      <c r="BC267" s="1692"/>
      <c r="BD267" s="1692"/>
      <c r="BE267" s="1692"/>
      <c r="BF267" s="1692"/>
      <c r="BG267" s="1692"/>
      <c r="BH267" s="1692"/>
      <c r="BI267" s="1692"/>
      <c r="BJ267" s="1692"/>
      <c r="BK267" s="1692"/>
      <c r="BL267" s="1692"/>
      <c r="BM267" s="1692"/>
      <c r="BN267" s="1692"/>
      <c r="BO267" s="1692"/>
      <c r="BP267" s="1692"/>
      <c r="BQ267" s="1692"/>
      <c r="BR267" s="1692"/>
      <c r="BS267" s="1692"/>
      <c r="BT267" s="1692"/>
      <c r="BU267" s="1692"/>
      <c r="BV267" s="1692"/>
      <c r="BW267" s="1692"/>
      <c r="BX267" s="1692"/>
      <c r="BY267" s="1692"/>
      <c r="BZ267" s="1692"/>
      <c r="CA267" s="1692"/>
      <c r="CB267" s="1692"/>
      <c r="CC267" s="1692"/>
      <c r="CD267" s="1692"/>
      <c r="CE267" s="1692"/>
      <c r="CF267" s="1692"/>
      <c r="CG267" s="1692"/>
      <c r="CH267" s="1692"/>
      <c r="CI267" s="1692"/>
      <c r="CJ267" s="1692"/>
      <c r="CK267" s="1692"/>
      <c r="CL267" s="1692"/>
      <c r="CM267" s="1692"/>
      <c r="CN267" s="1692"/>
      <c r="CO267" s="1692"/>
      <c r="CP267" s="1692"/>
      <c r="CQ267" s="1692"/>
      <c r="CR267" s="1692"/>
      <c r="CS267" s="1692"/>
      <c r="CT267" s="1692"/>
      <c r="CU267" s="1692"/>
      <c r="CV267" s="1692"/>
      <c r="CW267" s="1692"/>
      <c r="CX267" s="1692"/>
      <c r="CY267" s="1692"/>
      <c r="CZ267" s="1692"/>
      <c r="DA267" s="1692"/>
      <c r="DB267" s="1692"/>
      <c r="DC267" s="1692"/>
      <c r="DD267" s="1692"/>
      <c r="DE267" s="1692"/>
      <c r="DF267" s="1692"/>
      <c r="DG267" s="1692"/>
      <c r="DH267" s="1692"/>
      <c r="DI267" s="1692"/>
    </row>
    <row r="268" spans="1:113" s="1699" customFormat="1">
      <c r="A268" s="552"/>
      <c r="B268" s="1692"/>
      <c r="C268" s="1692"/>
      <c r="D268" s="1692"/>
      <c r="E268" s="1692"/>
      <c r="F268" s="1692"/>
      <c r="G268" s="1692"/>
      <c r="H268" s="1692"/>
      <c r="I268" s="1692"/>
      <c r="J268" s="1692"/>
      <c r="K268" s="1692"/>
      <c r="L268" s="1692"/>
      <c r="M268" s="1692"/>
      <c r="N268" s="1692"/>
      <c r="O268" s="1692"/>
      <c r="P268" s="1692"/>
      <c r="Q268" s="1692"/>
      <c r="R268" s="1692"/>
      <c r="S268" s="1692"/>
      <c r="T268" s="1692"/>
      <c r="U268" s="1692"/>
      <c r="V268" s="1692"/>
      <c r="W268" s="1692"/>
      <c r="X268" s="1692"/>
      <c r="Y268" s="1692"/>
      <c r="Z268" s="1692"/>
      <c r="AA268" s="1692"/>
      <c r="AB268" s="1692"/>
      <c r="AC268" s="1692"/>
      <c r="AD268" s="1692"/>
      <c r="AE268" s="1692"/>
      <c r="AF268" s="1692"/>
      <c r="AG268" s="1692"/>
      <c r="AH268" s="1692"/>
      <c r="AI268" s="1692"/>
      <c r="AJ268" s="1692"/>
      <c r="AK268" s="1692"/>
      <c r="AL268" s="1692"/>
      <c r="AM268" s="1692"/>
      <c r="AN268" s="1692"/>
      <c r="AO268" s="1692"/>
      <c r="AP268" s="1692"/>
      <c r="AQ268" s="1692"/>
      <c r="AR268" s="1692"/>
      <c r="AS268" s="1692"/>
      <c r="AT268" s="1692"/>
      <c r="AU268" s="1692"/>
      <c r="AV268" s="1692"/>
      <c r="AW268" s="1692"/>
      <c r="AX268" s="1692"/>
      <c r="AY268" s="1692"/>
      <c r="AZ268" s="1692"/>
      <c r="BA268" s="1692"/>
      <c r="BB268" s="1692"/>
      <c r="BC268" s="1692"/>
      <c r="BD268" s="1692"/>
      <c r="BE268" s="1692"/>
      <c r="BF268" s="1692"/>
      <c r="BG268" s="1692"/>
      <c r="BH268" s="1692"/>
      <c r="BI268" s="1692"/>
      <c r="BJ268" s="1692"/>
      <c r="BK268" s="1692"/>
      <c r="BL268" s="1692"/>
      <c r="BM268" s="1692"/>
      <c r="BN268" s="1692"/>
      <c r="BO268" s="1692"/>
      <c r="BP268" s="1692"/>
      <c r="BQ268" s="1692"/>
      <c r="BR268" s="1692"/>
      <c r="BS268" s="1692"/>
      <c r="BT268" s="1692"/>
      <c r="BU268" s="1692"/>
      <c r="BV268" s="1692"/>
      <c r="BW268" s="1692"/>
      <c r="BX268" s="1692"/>
      <c r="BY268" s="1692"/>
      <c r="BZ268" s="1692"/>
      <c r="CA268" s="1692"/>
      <c r="CB268" s="1692"/>
      <c r="CC268" s="1692"/>
      <c r="CD268" s="1692"/>
      <c r="CE268" s="1692"/>
      <c r="CF268" s="1692"/>
      <c r="CG268" s="1692"/>
      <c r="CH268" s="1692"/>
      <c r="CI268" s="1692"/>
      <c r="CJ268" s="1692"/>
      <c r="CK268" s="1692"/>
      <c r="CL268" s="1692"/>
      <c r="CM268" s="1692"/>
      <c r="CN268" s="1692"/>
      <c r="CO268" s="1692"/>
      <c r="CP268" s="1692"/>
      <c r="CQ268" s="1692"/>
      <c r="CR268" s="1692"/>
      <c r="CS268" s="1692"/>
      <c r="CT268" s="1692"/>
      <c r="CU268" s="1692"/>
      <c r="CV268" s="1692"/>
      <c r="CW268" s="1692"/>
      <c r="CX268" s="1692"/>
      <c r="CY268" s="1692"/>
      <c r="CZ268" s="1692"/>
      <c r="DA268" s="1692"/>
      <c r="DB268" s="1692"/>
      <c r="DC268" s="1692"/>
      <c r="DD268" s="1692"/>
      <c r="DE268" s="1692"/>
      <c r="DF268" s="1692"/>
      <c r="DG268" s="1692"/>
      <c r="DH268" s="1692"/>
      <c r="DI268" s="1692"/>
    </row>
    <row r="269" spans="1:113" s="1699" customFormat="1">
      <c r="A269" s="552"/>
      <c r="B269" s="1692"/>
      <c r="C269" s="1692"/>
      <c r="D269" s="1692"/>
      <c r="E269" s="1692"/>
      <c r="F269" s="1692"/>
      <c r="G269" s="1692"/>
      <c r="H269" s="1692"/>
      <c r="I269" s="1692"/>
      <c r="J269" s="1692"/>
      <c r="K269" s="1692"/>
      <c r="L269" s="1692"/>
      <c r="M269" s="1692"/>
      <c r="N269" s="1692"/>
      <c r="O269" s="1692"/>
      <c r="P269" s="1692"/>
      <c r="Q269" s="1692"/>
      <c r="R269" s="1692"/>
      <c r="S269" s="1692"/>
      <c r="T269" s="1692"/>
      <c r="U269" s="1692"/>
      <c r="V269" s="1692"/>
      <c r="W269" s="1692"/>
      <c r="X269" s="1692"/>
      <c r="Y269" s="1692"/>
      <c r="Z269" s="1692"/>
      <c r="AA269" s="1692"/>
      <c r="AB269" s="1692"/>
      <c r="AC269" s="1692"/>
      <c r="AD269" s="1692"/>
      <c r="AE269" s="1692"/>
      <c r="AF269" s="1692"/>
      <c r="AG269" s="1692"/>
      <c r="AH269" s="1692"/>
      <c r="AI269" s="1692"/>
      <c r="AJ269" s="1692"/>
      <c r="AK269" s="1692"/>
      <c r="AL269" s="1692"/>
      <c r="AM269" s="1692"/>
      <c r="AN269" s="1692"/>
      <c r="AO269" s="1692"/>
      <c r="AP269" s="1692"/>
      <c r="AQ269" s="1692"/>
      <c r="AR269" s="1692"/>
      <c r="AS269" s="1692"/>
      <c r="AT269" s="1692"/>
      <c r="AU269" s="1692"/>
      <c r="AV269" s="1692"/>
      <c r="AW269" s="1692"/>
      <c r="AX269" s="1692"/>
      <c r="AY269" s="1692"/>
      <c r="AZ269" s="1692"/>
      <c r="BA269" s="1692"/>
      <c r="BB269" s="1692"/>
      <c r="BC269" s="1692"/>
      <c r="BD269" s="1692"/>
      <c r="BE269" s="1692"/>
      <c r="BF269" s="1692"/>
      <c r="BG269" s="1692"/>
      <c r="BH269" s="1692"/>
      <c r="BI269" s="1692"/>
      <c r="BJ269" s="1692"/>
      <c r="BK269" s="1692"/>
      <c r="BL269" s="1692"/>
      <c r="BM269" s="1692"/>
      <c r="BN269" s="1692"/>
      <c r="BO269" s="1692"/>
      <c r="BP269" s="1692"/>
      <c r="BQ269" s="1692"/>
      <c r="BR269" s="1692"/>
      <c r="BS269" s="1692"/>
      <c r="BT269" s="1692"/>
      <c r="BU269" s="1692"/>
      <c r="BV269" s="1692"/>
      <c r="BW269" s="1692"/>
      <c r="BX269" s="1692"/>
      <c r="BY269" s="1692"/>
      <c r="BZ269" s="1692"/>
      <c r="CA269" s="1692"/>
      <c r="CB269" s="1692"/>
      <c r="CC269" s="1692"/>
      <c r="CD269" s="1692"/>
      <c r="CE269" s="1692"/>
      <c r="CF269" s="1692"/>
      <c r="CG269" s="1692"/>
      <c r="CH269" s="1692"/>
      <c r="CI269" s="1692"/>
      <c r="CJ269" s="1692"/>
      <c r="CK269" s="1692"/>
      <c r="CL269" s="1692"/>
      <c r="CM269" s="1692"/>
      <c r="CN269" s="1692"/>
      <c r="CO269" s="1692"/>
      <c r="CP269" s="1692"/>
      <c r="CQ269" s="1692"/>
      <c r="CR269" s="1692"/>
      <c r="CS269" s="1692"/>
      <c r="CT269" s="1692"/>
      <c r="CU269" s="1692"/>
      <c r="CV269" s="1692"/>
      <c r="CW269" s="1692"/>
      <c r="CX269" s="1692"/>
      <c r="CY269" s="1692"/>
      <c r="CZ269" s="1692"/>
      <c r="DA269" s="1692"/>
      <c r="DB269" s="1692"/>
      <c r="DC269" s="1692"/>
      <c r="DD269" s="1692"/>
      <c r="DE269" s="1692"/>
      <c r="DF269" s="1692"/>
      <c r="DG269" s="1692"/>
      <c r="DH269" s="1692"/>
      <c r="DI269" s="1692"/>
    </row>
    <row r="270" spans="1:113" s="1699" customFormat="1">
      <c r="A270" s="552"/>
      <c r="B270" s="1692"/>
      <c r="C270" s="1692"/>
      <c r="D270" s="1692"/>
      <c r="E270" s="1692"/>
      <c r="F270" s="1692"/>
      <c r="G270" s="1692"/>
      <c r="H270" s="1692"/>
      <c r="I270" s="1692"/>
      <c r="J270" s="1692"/>
      <c r="K270" s="1692"/>
      <c r="L270" s="1692"/>
      <c r="M270" s="1692"/>
      <c r="N270" s="1692"/>
      <c r="O270" s="1692"/>
      <c r="P270" s="1692"/>
      <c r="Q270" s="1692"/>
      <c r="R270" s="1692"/>
      <c r="S270" s="1692"/>
      <c r="T270" s="1692"/>
      <c r="U270" s="1692"/>
      <c r="V270" s="1692"/>
      <c r="W270" s="1692"/>
      <c r="X270" s="1692"/>
      <c r="Y270" s="1692"/>
      <c r="Z270" s="1692"/>
      <c r="AA270" s="1692"/>
      <c r="AB270" s="1692"/>
      <c r="AC270" s="1692"/>
      <c r="AD270" s="1692"/>
      <c r="AE270" s="1692"/>
      <c r="AF270" s="1692"/>
      <c r="AG270" s="1692"/>
      <c r="AH270" s="1692"/>
      <c r="AI270" s="1692"/>
      <c r="AJ270" s="1692"/>
      <c r="AK270" s="1692"/>
      <c r="AL270" s="1692"/>
      <c r="AM270" s="1692"/>
      <c r="AN270" s="1692"/>
      <c r="AO270" s="1692"/>
      <c r="AP270" s="1692"/>
      <c r="AQ270" s="1692"/>
      <c r="AR270" s="1692"/>
      <c r="AS270" s="1692"/>
      <c r="AT270" s="1692"/>
      <c r="AU270" s="1692"/>
      <c r="AV270" s="1692"/>
      <c r="AW270" s="1692"/>
      <c r="AX270" s="1692"/>
      <c r="AY270" s="1692"/>
      <c r="AZ270" s="1692"/>
      <c r="BA270" s="1692"/>
      <c r="BB270" s="1692"/>
      <c r="BC270" s="1692"/>
      <c r="BD270" s="1692"/>
      <c r="BE270" s="1692"/>
      <c r="BF270" s="1692"/>
      <c r="BG270" s="1692"/>
      <c r="BH270" s="1692"/>
      <c r="BI270" s="1692"/>
      <c r="BJ270" s="1692"/>
      <c r="BK270" s="1692"/>
      <c r="BL270" s="1692"/>
      <c r="BM270" s="1692"/>
      <c r="BN270" s="1692"/>
      <c r="BO270" s="1692"/>
      <c r="BP270" s="1692"/>
      <c r="BQ270" s="1692"/>
      <c r="BR270" s="1692"/>
      <c r="BS270" s="1692"/>
      <c r="BT270" s="1692"/>
      <c r="BU270" s="1692"/>
      <c r="BV270" s="1692"/>
      <c r="BW270" s="1692"/>
      <c r="BX270" s="1692"/>
      <c r="BY270" s="1692"/>
      <c r="BZ270" s="1692"/>
      <c r="CA270" s="1692"/>
      <c r="CB270" s="1692"/>
      <c r="CC270" s="1692"/>
      <c r="CD270" s="1692"/>
      <c r="CE270" s="1692"/>
      <c r="CF270" s="1692"/>
      <c r="CG270" s="1692"/>
      <c r="CH270" s="1692"/>
      <c r="CI270" s="1692"/>
      <c r="CJ270" s="1692"/>
      <c r="CK270" s="1692"/>
      <c r="CL270" s="1692"/>
      <c r="CM270" s="1692"/>
      <c r="CN270" s="1692"/>
      <c r="CO270" s="1692"/>
      <c r="CP270" s="1692"/>
      <c r="CQ270" s="1692"/>
      <c r="CR270" s="1692"/>
      <c r="CS270" s="1692"/>
      <c r="CT270" s="1692"/>
      <c r="CU270" s="1692"/>
      <c r="CV270" s="1692"/>
      <c r="CW270" s="1692"/>
      <c r="CX270" s="1692"/>
      <c r="CY270" s="1692"/>
      <c r="CZ270" s="1692"/>
      <c r="DA270" s="1692"/>
      <c r="DB270" s="1692"/>
      <c r="DC270" s="1692"/>
      <c r="DD270" s="1692"/>
      <c r="DE270" s="1692"/>
      <c r="DF270" s="1692"/>
      <c r="DG270" s="1692"/>
      <c r="DH270" s="1692"/>
      <c r="DI270" s="1692"/>
    </row>
    <row r="271" spans="1:113" s="1699" customFormat="1">
      <c r="A271" s="552"/>
      <c r="B271" s="1692"/>
      <c r="C271" s="1692"/>
      <c r="D271" s="1692"/>
      <c r="E271" s="1692"/>
      <c r="F271" s="1692"/>
      <c r="G271" s="1692"/>
      <c r="H271" s="1692"/>
      <c r="I271" s="1692"/>
      <c r="J271" s="1692"/>
      <c r="K271" s="1692"/>
      <c r="L271" s="1692"/>
      <c r="M271" s="1692"/>
      <c r="N271" s="1692"/>
      <c r="O271" s="1692"/>
      <c r="P271" s="1692"/>
      <c r="Q271" s="1692"/>
      <c r="R271" s="1692"/>
      <c r="S271" s="1692"/>
      <c r="T271" s="1692"/>
      <c r="U271" s="1692"/>
      <c r="V271" s="1692"/>
      <c r="W271" s="1692"/>
      <c r="X271" s="1692"/>
      <c r="Y271" s="1692"/>
      <c r="Z271" s="1692"/>
      <c r="AA271" s="1692"/>
      <c r="AB271" s="1692"/>
      <c r="AC271" s="1692"/>
      <c r="AD271" s="1692"/>
      <c r="AE271" s="1692"/>
      <c r="AF271" s="1692"/>
      <c r="AG271" s="1692"/>
      <c r="AH271" s="1692"/>
      <c r="AI271" s="1692"/>
      <c r="AJ271" s="1692"/>
      <c r="AK271" s="1692"/>
      <c r="AL271" s="1692"/>
      <c r="AM271" s="1692"/>
      <c r="AN271" s="1692"/>
      <c r="AO271" s="1692"/>
      <c r="AP271" s="1692"/>
      <c r="AQ271" s="1692"/>
      <c r="AR271" s="1692"/>
      <c r="AS271" s="1692"/>
      <c r="AT271" s="1692"/>
      <c r="AU271" s="1692"/>
      <c r="AV271" s="1692"/>
      <c r="AW271" s="1692"/>
      <c r="AX271" s="1692"/>
      <c r="AY271" s="1692"/>
      <c r="AZ271" s="1692"/>
      <c r="BA271" s="1692"/>
      <c r="BB271" s="1692"/>
      <c r="BC271" s="1692"/>
      <c r="BD271" s="1692"/>
      <c r="BE271" s="1692"/>
      <c r="BF271" s="1692"/>
      <c r="BG271" s="1692"/>
      <c r="BH271" s="1692"/>
      <c r="BI271" s="1692"/>
      <c r="BJ271" s="1692"/>
      <c r="BK271" s="1692"/>
      <c r="BL271" s="1692"/>
      <c r="BM271" s="1692"/>
      <c r="BN271" s="1692"/>
      <c r="BO271" s="1692"/>
      <c r="BP271" s="1692"/>
      <c r="BQ271" s="1692"/>
      <c r="BR271" s="1692"/>
      <c r="BS271" s="1692"/>
      <c r="BT271" s="1692"/>
      <c r="BU271" s="1692"/>
      <c r="BV271" s="1692"/>
      <c r="BW271" s="1692"/>
      <c r="BX271" s="1692"/>
      <c r="BY271" s="1692"/>
      <c r="BZ271" s="1692"/>
      <c r="CA271" s="1692"/>
      <c r="CB271" s="1692"/>
      <c r="CC271" s="1692"/>
      <c r="CD271" s="1692"/>
      <c r="CE271" s="1692"/>
      <c r="CF271" s="1692"/>
      <c r="CG271" s="1692"/>
      <c r="CH271" s="1692"/>
      <c r="CI271" s="1692"/>
      <c r="CJ271" s="1692"/>
      <c r="CK271" s="1692"/>
      <c r="CL271" s="1692"/>
      <c r="CM271" s="1692"/>
      <c r="CN271" s="1692"/>
      <c r="CO271" s="1692"/>
      <c r="CP271" s="1692"/>
      <c r="CQ271" s="1692"/>
      <c r="CR271" s="1692"/>
      <c r="CS271" s="1692"/>
      <c r="CT271" s="1692"/>
      <c r="CU271" s="1692"/>
      <c r="CV271" s="1692"/>
      <c r="CW271" s="1692"/>
      <c r="CX271" s="1692"/>
      <c r="CY271" s="1692"/>
      <c r="CZ271" s="1692"/>
      <c r="DA271" s="1692"/>
      <c r="DB271" s="1692"/>
      <c r="DC271" s="1692"/>
      <c r="DD271" s="1692"/>
      <c r="DE271" s="1692"/>
      <c r="DF271" s="1692"/>
      <c r="DG271" s="1692"/>
      <c r="DH271" s="1692"/>
      <c r="DI271" s="1692"/>
    </row>
    <row r="272" spans="1:113" s="1699" customFormat="1">
      <c r="A272" s="552"/>
      <c r="B272" s="1692"/>
      <c r="C272" s="1692"/>
      <c r="D272" s="1692"/>
      <c r="E272" s="1692"/>
      <c r="F272" s="1692"/>
      <c r="G272" s="1692"/>
      <c r="H272" s="1692"/>
      <c r="I272" s="1692"/>
      <c r="J272" s="1692"/>
      <c r="K272" s="1692"/>
      <c r="L272" s="1692"/>
      <c r="M272" s="1692"/>
      <c r="N272" s="1692"/>
      <c r="O272" s="1692"/>
      <c r="P272" s="1692"/>
      <c r="Q272" s="1692"/>
      <c r="R272" s="1692"/>
      <c r="S272" s="1692"/>
      <c r="T272" s="1692"/>
      <c r="U272" s="1692"/>
      <c r="V272" s="1692"/>
      <c r="W272" s="1692"/>
      <c r="X272" s="1692"/>
      <c r="Y272" s="1692"/>
      <c r="Z272" s="1692"/>
      <c r="AA272" s="1692"/>
      <c r="AB272" s="1692"/>
      <c r="AC272" s="1692"/>
      <c r="AD272" s="1692"/>
      <c r="AE272" s="1692"/>
      <c r="AF272" s="1692"/>
      <c r="AG272" s="1692"/>
      <c r="AH272" s="1692"/>
      <c r="AI272" s="1692"/>
      <c r="AJ272" s="1692"/>
      <c r="AK272" s="1692"/>
      <c r="AL272" s="1692"/>
      <c r="AM272" s="1692"/>
      <c r="AN272" s="1692"/>
      <c r="AO272" s="1692"/>
      <c r="AP272" s="1692"/>
      <c r="AQ272" s="1692"/>
      <c r="AR272" s="1692"/>
      <c r="AS272" s="1692"/>
      <c r="AT272" s="1692"/>
      <c r="AU272" s="1692"/>
      <c r="AV272" s="1692"/>
      <c r="AW272" s="1692"/>
      <c r="AX272" s="1692"/>
      <c r="AY272" s="1692"/>
      <c r="AZ272" s="1692"/>
      <c r="BA272" s="1692"/>
      <c r="BB272" s="1692"/>
      <c r="BC272" s="1692"/>
      <c r="BD272" s="1692"/>
      <c r="BE272" s="1692"/>
      <c r="BF272" s="1692"/>
      <c r="BG272" s="1692"/>
      <c r="BH272" s="1692"/>
      <c r="BI272" s="1692"/>
      <c r="BJ272" s="1692"/>
      <c r="BK272" s="1692"/>
      <c r="BL272" s="1692"/>
      <c r="BM272" s="1692"/>
      <c r="BN272" s="1692"/>
      <c r="BO272" s="1692"/>
      <c r="BP272" s="1692"/>
      <c r="BQ272" s="1692"/>
      <c r="BR272" s="1692"/>
      <c r="BS272" s="1692"/>
      <c r="BT272" s="1692"/>
      <c r="BU272" s="1692"/>
      <c r="BV272" s="1692"/>
      <c r="BW272" s="1692"/>
      <c r="BX272" s="1692"/>
      <c r="BY272" s="1692"/>
      <c r="BZ272" s="1692"/>
      <c r="CA272" s="1692"/>
      <c r="CB272" s="1692"/>
      <c r="CC272" s="1692"/>
      <c r="CD272" s="1692"/>
      <c r="CE272" s="1692"/>
      <c r="CF272" s="1692"/>
      <c r="CG272" s="1692"/>
      <c r="CH272" s="1692"/>
      <c r="CI272" s="1692"/>
      <c r="CJ272" s="1692"/>
      <c r="CK272" s="1692"/>
      <c r="CL272" s="1692"/>
      <c r="CM272" s="1692"/>
      <c r="CN272" s="1692"/>
      <c r="CO272" s="1692"/>
      <c r="CP272" s="1692"/>
      <c r="CQ272" s="1692"/>
      <c r="CR272" s="1692"/>
      <c r="CS272" s="1692"/>
      <c r="CT272" s="1692"/>
      <c r="CU272" s="1692"/>
      <c r="CV272" s="1692"/>
      <c r="CW272" s="1692"/>
      <c r="CX272" s="1692"/>
      <c r="CY272" s="1692"/>
      <c r="CZ272" s="1692"/>
      <c r="DA272" s="1692"/>
      <c r="DB272" s="1692"/>
      <c r="DC272" s="1692"/>
      <c r="DD272" s="1692"/>
      <c r="DE272" s="1692"/>
      <c r="DF272" s="1692"/>
      <c r="DG272" s="1692"/>
      <c r="DH272" s="1692"/>
      <c r="DI272" s="1692"/>
    </row>
    <row r="273" spans="1:113" s="1699" customFormat="1">
      <c r="A273" s="552"/>
      <c r="B273" s="1692"/>
      <c r="C273" s="1692"/>
      <c r="D273" s="1692"/>
      <c r="E273" s="1692"/>
      <c r="F273" s="1692"/>
      <c r="G273" s="1692"/>
      <c r="H273" s="1692"/>
      <c r="I273" s="1692"/>
      <c r="J273" s="1692"/>
      <c r="K273" s="1692"/>
      <c r="L273" s="1692"/>
      <c r="M273" s="1692"/>
      <c r="N273" s="1692"/>
      <c r="O273" s="1692"/>
      <c r="P273" s="1692"/>
      <c r="Q273" s="1692"/>
      <c r="R273" s="1692"/>
      <c r="S273" s="1692"/>
      <c r="T273" s="1692"/>
      <c r="U273" s="1692"/>
      <c r="V273" s="1692"/>
      <c r="W273" s="1692"/>
      <c r="X273" s="1692"/>
      <c r="Y273" s="1692"/>
      <c r="Z273" s="1692"/>
      <c r="AA273" s="1692"/>
      <c r="AB273" s="1692"/>
      <c r="AC273" s="1692"/>
      <c r="AD273" s="1692"/>
      <c r="AE273" s="1692"/>
      <c r="AF273" s="1692"/>
      <c r="AG273" s="1692"/>
      <c r="AH273" s="1692"/>
      <c r="AI273" s="1692"/>
      <c r="AJ273" s="1692"/>
      <c r="AK273" s="1692"/>
      <c r="AL273" s="1692"/>
      <c r="AM273" s="1692"/>
      <c r="AN273" s="1692"/>
      <c r="AO273" s="1692"/>
      <c r="AP273" s="1692"/>
      <c r="AQ273" s="1692"/>
      <c r="AR273" s="1692"/>
      <c r="AS273" s="1692"/>
      <c r="AT273" s="1692"/>
      <c r="AU273" s="1692"/>
      <c r="AV273" s="1692"/>
      <c r="AW273" s="1692"/>
      <c r="AX273" s="1692"/>
      <c r="AY273" s="1692"/>
      <c r="AZ273" s="1692"/>
      <c r="BA273" s="1692"/>
      <c r="BB273" s="1692"/>
      <c r="BC273" s="1692"/>
      <c r="BD273" s="1692"/>
      <c r="BE273" s="1692"/>
      <c r="BF273" s="1692"/>
      <c r="BG273" s="1692"/>
      <c r="BH273" s="1692"/>
      <c r="BI273" s="1692"/>
      <c r="BJ273" s="1692"/>
      <c r="BK273" s="1692"/>
      <c r="BL273" s="1692"/>
      <c r="BM273" s="1692"/>
      <c r="BN273" s="1692"/>
      <c r="BO273" s="1692"/>
      <c r="BP273" s="1692"/>
      <c r="BQ273" s="1692"/>
      <c r="BR273" s="1692"/>
      <c r="BS273" s="1692"/>
      <c r="BT273" s="1692"/>
      <c r="BU273" s="1692"/>
      <c r="BV273" s="1692"/>
      <c r="BW273" s="1692"/>
      <c r="BX273" s="1692"/>
      <c r="BY273" s="1692"/>
      <c r="BZ273" s="1692"/>
      <c r="CA273" s="1692"/>
      <c r="CB273" s="1692"/>
      <c r="CC273" s="1692"/>
      <c r="CD273" s="1692"/>
      <c r="CE273" s="1692"/>
      <c r="CF273" s="1692"/>
      <c r="CG273" s="1692"/>
      <c r="CH273" s="1692"/>
      <c r="CI273" s="1692"/>
      <c r="CJ273" s="1692"/>
      <c r="CK273" s="1692"/>
      <c r="CL273" s="1692"/>
      <c r="CM273" s="1692"/>
      <c r="CN273" s="1692"/>
      <c r="CO273" s="1692"/>
      <c r="CP273" s="1692"/>
      <c r="CQ273" s="1692"/>
      <c r="CR273" s="1692"/>
      <c r="CS273" s="1692"/>
      <c r="CT273" s="1692"/>
      <c r="CU273" s="1692"/>
      <c r="CV273" s="1692"/>
      <c r="CW273" s="1692"/>
      <c r="CX273" s="1692"/>
      <c r="CY273" s="1692"/>
      <c r="CZ273" s="1692"/>
      <c r="DA273" s="1692"/>
      <c r="DB273" s="1692"/>
      <c r="DC273" s="1692"/>
      <c r="DD273" s="1692"/>
      <c r="DE273" s="1692"/>
      <c r="DF273" s="1692"/>
      <c r="DG273" s="1692"/>
      <c r="DH273" s="1692"/>
      <c r="DI273" s="1692"/>
    </row>
    <row r="274" spans="1:113" s="1699" customFormat="1">
      <c r="A274" s="552"/>
      <c r="B274" s="1692"/>
      <c r="C274" s="1692"/>
      <c r="D274" s="1692"/>
      <c r="E274" s="1692"/>
      <c r="F274" s="1692"/>
      <c r="G274" s="1692"/>
      <c r="H274" s="1692"/>
      <c r="I274" s="1692"/>
      <c r="J274" s="1692"/>
      <c r="K274" s="1692"/>
      <c r="L274" s="1692"/>
      <c r="M274" s="1692"/>
      <c r="N274" s="1692"/>
      <c r="O274" s="1692"/>
      <c r="P274" s="1692"/>
      <c r="Q274" s="1692"/>
      <c r="R274" s="1692"/>
      <c r="S274" s="1692"/>
      <c r="T274" s="1692"/>
      <c r="U274" s="1692"/>
      <c r="V274" s="1692"/>
      <c r="W274" s="1692"/>
      <c r="X274" s="1692"/>
      <c r="Y274" s="1692"/>
      <c r="Z274" s="1692"/>
      <c r="AA274" s="1692"/>
      <c r="AB274" s="1692"/>
      <c r="AC274" s="1692"/>
      <c r="AD274" s="1692"/>
      <c r="AE274" s="1692"/>
      <c r="AF274" s="1692"/>
      <c r="AG274" s="1692"/>
      <c r="AH274" s="1692"/>
      <c r="AI274" s="1692"/>
      <c r="AJ274" s="1692"/>
      <c r="AK274" s="1692"/>
      <c r="AL274" s="1692"/>
      <c r="AM274" s="1692"/>
      <c r="AN274" s="1692"/>
      <c r="AO274" s="1692"/>
      <c r="AP274" s="1692"/>
      <c r="AQ274" s="1692"/>
      <c r="AR274" s="1692"/>
      <c r="AS274" s="1692"/>
      <c r="AT274" s="1692"/>
      <c r="AU274" s="1692"/>
      <c r="AV274" s="1692"/>
      <c r="AW274" s="1692"/>
      <c r="AX274" s="1692"/>
      <c r="AY274" s="1692"/>
      <c r="AZ274" s="1692"/>
      <c r="BA274" s="1692"/>
      <c r="BB274" s="1692"/>
      <c r="BC274" s="1692"/>
      <c r="BD274" s="1692"/>
      <c r="BE274" s="1692"/>
      <c r="BF274" s="1692"/>
      <c r="BG274" s="1692"/>
      <c r="BH274" s="1692"/>
      <c r="BI274" s="1692"/>
      <c r="BJ274" s="1692"/>
      <c r="BK274" s="1692"/>
      <c r="BL274" s="1692"/>
      <c r="BM274" s="1692"/>
      <c r="BN274" s="1692"/>
      <c r="BO274" s="1692"/>
      <c r="BP274" s="1692"/>
      <c r="BQ274" s="1692"/>
      <c r="BR274" s="1692"/>
      <c r="BS274" s="1692"/>
      <c r="BT274" s="1692"/>
      <c r="BU274" s="1692"/>
      <c r="BV274" s="1692"/>
      <c r="BW274" s="1692"/>
      <c r="BX274" s="1692"/>
      <c r="BY274" s="1692"/>
      <c r="BZ274" s="1692"/>
      <c r="CA274" s="1692"/>
      <c r="CB274" s="1692"/>
      <c r="CC274" s="1692"/>
      <c r="CD274" s="1692"/>
      <c r="CE274" s="1692"/>
      <c r="CF274" s="1692"/>
      <c r="CG274" s="1692"/>
      <c r="CH274" s="1692"/>
      <c r="CI274" s="1692"/>
      <c r="CJ274" s="1692"/>
      <c r="CK274" s="1692"/>
      <c r="CL274" s="1692"/>
      <c r="CM274" s="1692"/>
      <c r="CN274" s="1692"/>
      <c r="CO274" s="1692"/>
      <c r="CP274" s="1692"/>
      <c r="CQ274" s="1692"/>
      <c r="CR274" s="1692"/>
      <c r="CS274" s="1692"/>
      <c r="CT274" s="1692"/>
      <c r="CU274" s="1692"/>
      <c r="CV274" s="1692"/>
      <c r="CW274" s="1692"/>
      <c r="CX274" s="1692"/>
      <c r="CY274" s="1692"/>
      <c r="CZ274" s="1692"/>
      <c r="DA274" s="1692"/>
      <c r="DB274" s="1692"/>
      <c r="DC274" s="1692"/>
      <c r="DD274" s="1692"/>
      <c r="DE274" s="1692"/>
      <c r="DF274" s="1692"/>
      <c r="DG274" s="1692"/>
      <c r="DH274" s="1692"/>
      <c r="DI274" s="1692"/>
    </row>
    <row r="275" spans="1:113" s="1699" customFormat="1">
      <c r="A275" s="552"/>
      <c r="B275" s="1692"/>
      <c r="C275" s="1692"/>
      <c r="D275" s="1692"/>
      <c r="E275" s="1692"/>
      <c r="F275" s="1692"/>
      <c r="G275" s="1692"/>
      <c r="H275" s="1692"/>
      <c r="I275" s="1692"/>
      <c r="J275" s="1692"/>
      <c r="K275" s="1692"/>
      <c r="L275" s="1692"/>
      <c r="M275" s="1692"/>
      <c r="N275" s="1692"/>
      <c r="O275" s="1692"/>
      <c r="P275" s="1692"/>
      <c r="Q275" s="1692"/>
      <c r="R275" s="1692"/>
      <c r="S275" s="1692"/>
      <c r="T275" s="1692"/>
      <c r="U275" s="1692"/>
      <c r="V275" s="1692"/>
      <c r="W275" s="1692"/>
      <c r="X275" s="1692"/>
      <c r="Y275" s="1692"/>
      <c r="Z275" s="1692"/>
      <c r="AA275" s="1692"/>
      <c r="AB275" s="1692"/>
      <c r="AC275" s="1692"/>
      <c r="AD275" s="1692"/>
      <c r="AE275" s="1692"/>
      <c r="AF275" s="1692"/>
      <c r="AG275" s="1692"/>
      <c r="AH275" s="1692"/>
      <c r="AI275" s="1692"/>
      <c r="AJ275" s="1692"/>
      <c r="AK275" s="1692"/>
      <c r="AL275" s="1692"/>
      <c r="AM275" s="1692"/>
      <c r="AN275" s="1692"/>
      <c r="AO275" s="1692"/>
      <c r="AP275" s="1692"/>
      <c r="AQ275" s="1692"/>
      <c r="AR275" s="1692"/>
      <c r="AS275" s="1692"/>
      <c r="AT275" s="1692"/>
      <c r="AU275" s="1692"/>
      <c r="AV275" s="1692"/>
      <c r="AW275" s="1692"/>
      <c r="AX275" s="1692"/>
      <c r="AY275" s="1692"/>
      <c r="AZ275" s="1692"/>
      <c r="BA275" s="1692"/>
      <c r="BB275" s="1692"/>
      <c r="BC275" s="1692"/>
      <c r="BD275" s="1692"/>
      <c r="BE275" s="1692"/>
      <c r="BF275" s="1692"/>
      <c r="BG275" s="1692"/>
      <c r="BH275" s="1692"/>
      <c r="BI275" s="1692"/>
      <c r="BJ275" s="1692"/>
      <c r="BK275" s="1692"/>
      <c r="BL275" s="1692"/>
      <c r="BM275" s="1692"/>
      <c r="BN275" s="1692"/>
      <c r="BO275" s="1692"/>
      <c r="BP275" s="1692"/>
      <c r="BQ275" s="1692"/>
      <c r="BR275" s="1692"/>
      <c r="BS275" s="1692"/>
      <c r="BT275" s="1692"/>
      <c r="BU275" s="1692"/>
      <c r="BV275" s="1692"/>
      <c r="BW275" s="1692"/>
      <c r="BX275" s="1692"/>
      <c r="BY275" s="1692"/>
      <c r="BZ275" s="1692"/>
      <c r="CA275" s="1692"/>
      <c r="CB275" s="1692"/>
      <c r="CC275" s="1692"/>
      <c r="CD275" s="1692"/>
      <c r="CE275" s="1692"/>
      <c r="CF275" s="1692"/>
      <c r="CG275" s="1692"/>
      <c r="CH275" s="1692"/>
      <c r="CI275" s="1692"/>
      <c r="CJ275" s="1692"/>
      <c r="CK275" s="1692"/>
      <c r="CL275" s="1692"/>
      <c r="CM275" s="1692"/>
      <c r="CN275" s="1692"/>
      <c r="CO275" s="1692"/>
      <c r="CP275" s="1692"/>
      <c r="CQ275" s="1692"/>
      <c r="CR275" s="1692"/>
      <c r="CS275" s="1692"/>
      <c r="CT275" s="1692"/>
      <c r="CU275" s="1692"/>
      <c r="CV275" s="1692"/>
      <c r="CW275" s="1692"/>
      <c r="CX275" s="1692"/>
      <c r="CY275" s="1692"/>
      <c r="CZ275" s="1692"/>
      <c r="DA275" s="1692"/>
      <c r="DB275" s="1692"/>
      <c r="DC275" s="1692"/>
      <c r="DD275" s="1692"/>
      <c r="DE275" s="1692"/>
      <c r="DF275" s="1692"/>
      <c r="DG275" s="1692"/>
      <c r="DH275" s="1692"/>
      <c r="DI275" s="1692"/>
    </row>
    <row r="276" spans="1:113" s="1699" customFormat="1">
      <c r="A276" s="552"/>
      <c r="B276" s="1692"/>
      <c r="C276" s="1692"/>
      <c r="D276" s="1692"/>
      <c r="E276" s="1692"/>
      <c r="F276" s="1692"/>
      <c r="G276" s="1692"/>
      <c r="H276" s="1692"/>
      <c r="I276" s="1692"/>
      <c r="J276" s="1692"/>
      <c r="K276" s="1692"/>
      <c r="L276" s="1692"/>
      <c r="M276" s="1692"/>
      <c r="N276" s="1692"/>
      <c r="O276" s="1692"/>
      <c r="P276" s="1692"/>
      <c r="Q276" s="1692"/>
      <c r="R276" s="1692"/>
      <c r="S276" s="1692"/>
      <c r="T276" s="1692"/>
      <c r="U276" s="1692"/>
      <c r="V276" s="1692"/>
      <c r="W276" s="1692"/>
      <c r="X276" s="1692"/>
      <c r="Y276" s="1692"/>
      <c r="Z276" s="1692"/>
      <c r="AA276" s="1692"/>
      <c r="AB276" s="1692"/>
      <c r="AC276" s="1692"/>
      <c r="AD276" s="1692"/>
      <c r="AE276" s="1692"/>
      <c r="AF276" s="1692"/>
      <c r="AG276" s="1692"/>
      <c r="AH276" s="1692"/>
      <c r="AI276" s="1692"/>
      <c r="AJ276" s="1692"/>
      <c r="AK276" s="1692"/>
      <c r="AL276" s="1692"/>
      <c r="AM276" s="1692"/>
      <c r="AN276" s="1692"/>
      <c r="AO276" s="1692"/>
      <c r="AP276" s="1692"/>
      <c r="AQ276" s="1692"/>
      <c r="AR276" s="1692"/>
      <c r="AS276" s="1692"/>
      <c r="AT276" s="1692"/>
      <c r="AU276" s="1692"/>
      <c r="AV276" s="1692"/>
      <c r="AW276" s="1692"/>
      <c r="AX276" s="1692"/>
      <c r="AY276" s="1692"/>
      <c r="AZ276" s="1692"/>
      <c r="BA276" s="1692"/>
      <c r="BB276" s="1692"/>
      <c r="BC276" s="1692"/>
      <c r="BD276" s="1692"/>
      <c r="BE276" s="1692"/>
      <c r="BF276" s="1692"/>
      <c r="BG276" s="1692"/>
      <c r="BH276" s="1692"/>
      <c r="BI276" s="1692"/>
      <c r="BJ276" s="1692"/>
      <c r="BK276" s="1692"/>
      <c r="BL276" s="1692"/>
      <c r="BM276" s="1692"/>
      <c r="BN276" s="1692"/>
      <c r="BO276" s="1692"/>
      <c r="BP276" s="1692"/>
      <c r="BQ276" s="1692"/>
      <c r="BR276" s="1692"/>
      <c r="BS276" s="1692"/>
      <c r="BT276" s="1692"/>
      <c r="BU276" s="1692"/>
      <c r="BV276" s="1692"/>
      <c r="BW276" s="1692"/>
      <c r="BX276" s="1692"/>
      <c r="BY276" s="1692"/>
      <c r="BZ276" s="1692"/>
      <c r="CA276" s="1692"/>
      <c r="CB276" s="1692"/>
      <c r="CC276" s="1692"/>
      <c r="CD276" s="1692"/>
      <c r="CE276" s="1692"/>
      <c r="CF276" s="1692"/>
      <c r="CG276" s="1692"/>
      <c r="CH276" s="1692"/>
      <c r="CI276" s="1692"/>
      <c r="CJ276" s="1692"/>
      <c r="CK276" s="1692"/>
      <c r="CL276" s="1692"/>
      <c r="CM276" s="1692"/>
      <c r="CN276" s="1692"/>
      <c r="CO276" s="1692"/>
      <c r="CP276" s="1692"/>
      <c r="CQ276" s="1692"/>
      <c r="CR276" s="1692"/>
      <c r="CS276" s="1692"/>
      <c r="CT276" s="1692"/>
      <c r="CU276" s="1692"/>
      <c r="CV276" s="1692"/>
      <c r="CW276" s="1692"/>
      <c r="CX276" s="1692"/>
      <c r="CY276" s="1692"/>
      <c r="CZ276" s="1692"/>
      <c r="DA276" s="1692"/>
      <c r="DB276" s="1692"/>
      <c r="DC276" s="1692"/>
      <c r="DD276" s="1692"/>
      <c r="DE276" s="1692"/>
      <c r="DF276" s="1692"/>
      <c r="DG276" s="1692"/>
      <c r="DH276" s="1692"/>
      <c r="DI276" s="1692"/>
    </row>
    <row r="277" spans="1:113" s="1699" customFormat="1">
      <c r="A277" s="552"/>
      <c r="B277" s="1692"/>
      <c r="C277" s="1692"/>
      <c r="D277" s="1692"/>
      <c r="E277" s="1692"/>
      <c r="F277" s="1692"/>
      <c r="G277" s="1692"/>
      <c r="H277" s="1692"/>
      <c r="I277" s="1692"/>
      <c r="J277" s="1692"/>
      <c r="K277" s="1692"/>
      <c r="L277" s="1692"/>
      <c r="M277" s="1692"/>
      <c r="N277" s="1692"/>
      <c r="O277" s="1692"/>
      <c r="P277" s="1692"/>
      <c r="Q277" s="1692"/>
      <c r="R277" s="1692"/>
      <c r="S277" s="1692"/>
      <c r="T277" s="1692"/>
      <c r="U277" s="1692"/>
      <c r="V277" s="1692"/>
      <c r="W277" s="1692"/>
      <c r="X277" s="1692"/>
      <c r="Y277" s="1692"/>
      <c r="Z277" s="1692"/>
      <c r="AA277" s="1692"/>
      <c r="AB277" s="1692"/>
      <c r="AC277" s="1692"/>
      <c r="AD277" s="1692"/>
      <c r="AE277" s="1692"/>
      <c r="AF277" s="1692"/>
      <c r="AG277" s="1692"/>
      <c r="AH277" s="1692"/>
      <c r="AI277" s="1692"/>
      <c r="AJ277" s="1692"/>
      <c r="AK277" s="1692"/>
      <c r="AL277" s="1692"/>
      <c r="AM277" s="1692"/>
      <c r="AN277" s="1692"/>
      <c r="AO277" s="1692"/>
      <c r="AP277" s="1692"/>
      <c r="AQ277" s="1692"/>
      <c r="AR277" s="1692"/>
      <c r="AS277" s="1692"/>
      <c r="AT277" s="1692"/>
      <c r="AU277" s="1692"/>
      <c r="AV277" s="1692"/>
      <c r="AW277" s="1692"/>
      <c r="AX277" s="1692"/>
      <c r="AY277" s="1692"/>
      <c r="AZ277" s="1692"/>
      <c r="BA277" s="1692"/>
      <c r="BB277" s="1692"/>
      <c r="BC277" s="1692"/>
      <c r="BD277" s="1692"/>
      <c r="BE277" s="1692"/>
      <c r="BF277" s="1692"/>
      <c r="BG277" s="1692"/>
      <c r="BH277" s="1692"/>
      <c r="BI277" s="1692"/>
      <c r="BJ277" s="1692"/>
      <c r="BK277" s="1692"/>
      <c r="BL277" s="1692"/>
      <c r="BM277" s="1692"/>
      <c r="BN277" s="1692"/>
      <c r="BO277" s="1692"/>
      <c r="BP277" s="1692"/>
      <c r="BQ277" s="1692"/>
      <c r="BR277" s="1692"/>
      <c r="BS277" s="1692"/>
      <c r="BT277" s="1692"/>
      <c r="BU277" s="1692"/>
      <c r="BV277" s="1692"/>
      <c r="BW277" s="1692"/>
      <c r="BX277" s="1692"/>
      <c r="BY277" s="1692"/>
      <c r="BZ277" s="1692"/>
      <c r="CA277" s="1692"/>
      <c r="CB277" s="1692"/>
      <c r="CC277" s="1692"/>
      <c r="CD277" s="1692"/>
      <c r="CE277" s="1692"/>
      <c r="CF277" s="1692"/>
      <c r="CG277" s="1692"/>
      <c r="CH277" s="1692"/>
      <c r="CI277" s="1692"/>
      <c r="CJ277" s="1692"/>
      <c r="CK277" s="1692"/>
      <c r="CL277" s="1692"/>
      <c r="CM277" s="1692"/>
      <c r="CN277" s="1692"/>
      <c r="CO277" s="1692"/>
      <c r="CP277" s="1692"/>
      <c r="CQ277" s="1692"/>
      <c r="CR277" s="1692"/>
      <c r="CS277" s="1692"/>
      <c r="CT277" s="1692"/>
      <c r="CU277" s="1692"/>
      <c r="CV277" s="1692"/>
      <c r="CW277" s="1692"/>
      <c r="CX277" s="1692"/>
      <c r="CY277" s="1692"/>
      <c r="CZ277" s="1692"/>
      <c r="DA277" s="1692"/>
      <c r="DB277" s="1692"/>
      <c r="DC277" s="1692"/>
      <c r="DD277" s="1692"/>
      <c r="DE277" s="1692"/>
      <c r="DF277" s="1692"/>
      <c r="DG277" s="1692"/>
      <c r="DH277" s="1692"/>
      <c r="DI277" s="1692"/>
    </row>
    <row r="278" spans="1:113" s="1699" customFormat="1">
      <c r="A278" s="552"/>
      <c r="B278" s="1692"/>
      <c r="C278" s="1692"/>
      <c r="D278" s="1692"/>
      <c r="E278" s="1692"/>
      <c r="F278" s="1692"/>
      <c r="G278" s="1692"/>
      <c r="H278" s="1692"/>
      <c r="I278" s="1692"/>
      <c r="J278" s="1692"/>
      <c r="K278" s="1692"/>
      <c r="L278" s="1692"/>
      <c r="M278" s="1692"/>
      <c r="N278" s="1692"/>
      <c r="O278" s="1692"/>
      <c r="P278" s="1692"/>
      <c r="Q278" s="1692"/>
      <c r="R278" s="1692"/>
      <c r="S278" s="1692"/>
      <c r="T278" s="1692"/>
      <c r="U278" s="1692"/>
      <c r="V278" s="1692"/>
      <c r="W278" s="1692"/>
      <c r="X278" s="1692"/>
      <c r="Y278" s="1692"/>
      <c r="Z278" s="1692"/>
      <c r="AA278" s="1692"/>
      <c r="AB278" s="1692"/>
      <c r="AC278" s="1692"/>
      <c r="AD278" s="1692"/>
      <c r="AE278" s="1692"/>
      <c r="AF278" s="1692"/>
      <c r="AG278" s="1692"/>
      <c r="AH278" s="1692"/>
      <c r="AI278" s="1692"/>
      <c r="AJ278" s="1692"/>
      <c r="AK278" s="1692"/>
      <c r="AL278" s="1692"/>
      <c r="AM278" s="1692"/>
      <c r="AN278" s="1692"/>
      <c r="AO278" s="1692"/>
      <c r="AP278" s="1692"/>
      <c r="AQ278" s="1692"/>
      <c r="AR278" s="1692"/>
      <c r="AS278" s="1692"/>
      <c r="AT278" s="1692"/>
      <c r="AU278" s="1692"/>
      <c r="AV278" s="1692"/>
      <c r="AW278" s="1692"/>
      <c r="AX278" s="1692"/>
      <c r="AY278" s="1692"/>
      <c r="AZ278" s="1692"/>
      <c r="BA278" s="1692"/>
      <c r="BB278" s="1692"/>
      <c r="BC278" s="1692"/>
      <c r="BD278" s="1692"/>
      <c r="BE278" s="1692"/>
      <c r="BF278" s="1692"/>
      <c r="BG278" s="1692"/>
      <c r="BH278" s="1692"/>
      <c r="BI278" s="1692"/>
      <c r="BJ278" s="1692"/>
      <c r="BK278" s="1692"/>
      <c r="BL278" s="1692"/>
      <c r="BM278" s="1692"/>
      <c r="BN278" s="1692"/>
      <c r="BO278" s="1692"/>
      <c r="BP278" s="1692"/>
      <c r="BQ278" s="1692"/>
      <c r="BR278" s="1692"/>
      <c r="BS278" s="1692"/>
      <c r="BT278" s="1692"/>
      <c r="BU278" s="1692"/>
      <c r="BV278" s="1692"/>
      <c r="BW278" s="1692"/>
      <c r="BX278" s="1692"/>
      <c r="BY278" s="1692"/>
      <c r="BZ278" s="1692"/>
      <c r="CA278" s="1692"/>
      <c r="CB278" s="1692"/>
      <c r="CC278" s="1692"/>
      <c r="CD278" s="1692"/>
      <c r="CE278" s="1692"/>
      <c r="CF278" s="1692"/>
      <c r="CG278" s="1692"/>
      <c r="CH278" s="1692"/>
      <c r="CI278" s="1692"/>
      <c r="CJ278" s="1692"/>
      <c r="CK278" s="1692"/>
      <c r="CL278" s="1692"/>
      <c r="CM278" s="1692"/>
      <c r="CN278" s="1692"/>
      <c r="CO278" s="1692"/>
      <c r="CP278" s="1692"/>
      <c r="CQ278" s="1692"/>
      <c r="CR278" s="1692"/>
      <c r="CS278" s="1692"/>
      <c r="CT278" s="1692"/>
      <c r="CU278" s="1692"/>
      <c r="CV278" s="1692"/>
      <c r="CW278" s="1692"/>
      <c r="CX278" s="1692"/>
      <c r="CY278" s="1692"/>
      <c r="CZ278" s="1692"/>
      <c r="DA278" s="1692"/>
      <c r="DB278" s="1692"/>
      <c r="DC278" s="1692"/>
      <c r="DD278" s="1692"/>
      <c r="DE278" s="1692"/>
      <c r="DF278" s="1692"/>
      <c r="DG278" s="1692"/>
      <c r="DH278" s="1692"/>
      <c r="DI278" s="1692"/>
    </row>
    <row r="279" spans="1:113" s="1699" customFormat="1">
      <c r="A279" s="552"/>
      <c r="B279" s="1692"/>
      <c r="C279" s="1692"/>
      <c r="D279" s="1692"/>
      <c r="E279" s="1692"/>
      <c r="F279" s="1692"/>
      <c r="G279" s="1692"/>
      <c r="H279" s="1692"/>
      <c r="I279" s="1692"/>
      <c r="J279" s="1692"/>
      <c r="K279" s="1692"/>
      <c r="L279" s="1692"/>
      <c r="M279" s="1692"/>
      <c r="N279" s="1692"/>
      <c r="O279" s="1692"/>
      <c r="P279" s="1692"/>
      <c r="Q279" s="1692"/>
      <c r="R279" s="1692"/>
      <c r="S279" s="1692"/>
      <c r="T279" s="1692"/>
      <c r="U279" s="1692"/>
      <c r="V279" s="1692"/>
      <c r="W279" s="1692"/>
      <c r="X279" s="1692"/>
      <c r="Y279" s="1692"/>
      <c r="Z279" s="1692"/>
      <c r="AA279" s="1692"/>
      <c r="AB279" s="1692"/>
      <c r="AC279" s="1692"/>
      <c r="AD279" s="1692"/>
      <c r="AE279" s="1692"/>
      <c r="AF279" s="1692"/>
      <c r="AG279" s="1692"/>
      <c r="AH279" s="1692"/>
      <c r="AI279" s="1692"/>
      <c r="AJ279" s="1692"/>
      <c r="AK279" s="1692"/>
      <c r="AL279" s="1692"/>
      <c r="AM279" s="1692"/>
      <c r="AN279" s="1692"/>
      <c r="AO279" s="1692"/>
      <c r="AP279" s="1692"/>
      <c r="AQ279" s="1692"/>
      <c r="AR279" s="1692"/>
      <c r="AS279" s="1692"/>
      <c r="AT279" s="1692"/>
      <c r="AU279" s="1692"/>
      <c r="AV279" s="1692"/>
      <c r="AW279" s="1692"/>
      <c r="AX279" s="1692"/>
      <c r="AY279" s="1692"/>
      <c r="AZ279" s="1692"/>
      <c r="BA279" s="1692"/>
      <c r="BB279" s="1692"/>
      <c r="BC279" s="1692"/>
      <c r="BD279" s="1692"/>
      <c r="BE279" s="1692"/>
      <c r="BF279" s="1692"/>
      <c r="BG279" s="1692"/>
      <c r="BH279" s="1692"/>
      <c r="BI279" s="1692"/>
      <c r="BJ279" s="1692"/>
      <c r="BK279" s="1692"/>
      <c r="BL279" s="1692"/>
      <c r="BM279" s="1692"/>
      <c r="BN279" s="1692"/>
      <c r="BO279" s="1692"/>
      <c r="BP279" s="1692"/>
      <c r="BQ279" s="1692"/>
      <c r="BR279" s="1692"/>
      <c r="BS279" s="1692"/>
      <c r="BT279" s="1692"/>
      <c r="BU279" s="1692"/>
      <c r="BV279" s="1692"/>
      <c r="BW279" s="1692"/>
      <c r="BX279" s="1692"/>
      <c r="BY279" s="1692"/>
      <c r="BZ279" s="1692"/>
      <c r="CA279" s="1692"/>
      <c r="CB279" s="1692"/>
      <c r="CC279" s="1692"/>
      <c r="CD279" s="1692"/>
      <c r="CE279" s="1692"/>
      <c r="CF279" s="1692"/>
      <c r="CG279" s="1692"/>
      <c r="CH279" s="1692"/>
      <c r="CI279" s="1692"/>
      <c r="CJ279" s="1692"/>
      <c r="CK279" s="1692"/>
      <c r="CL279" s="1692"/>
      <c r="CM279" s="1692"/>
      <c r="CN279" s="1692"/>
      <c r="CO279" s="1692"/>
      <c r="CP279" s="1692"/>
      <c r="CQ279" s="1692"/>
      <c r="CR279" s="1692"/>
      <c r="CS279" s="1692"/>
      <c r="CT279" s="1692"/>
      <c r="CU279" s="1692"/>
      <c r="CV279" s="1692"/>
      <c r="CW279" s="1692"/>
      <c r="CX279" s="1692"/>
      <c r="CY279" s="1692"/>
      <c r="CZ279" s="1692"/>
      <c r="DA279" s="1692"/>
      <c r="DB279" s="1692"/>
      <c r="DC279" s="1692"/>
      <c r="DD279" s="1692"/>
      <c r="DE279" s="1692"/>
      <c r="DF279" s="1692"/>
      <c r="DG279" s="1692"/>
      <c r="DH279" s="1692"/>
      <c r="DI279" s="1692"/>
    </row>
    <row r="280" spans="1:113" s="1699" customFormat="1">
      <c r="A280" s="552"/>
      <c r="B280" s="1692"/>
      <c r="C280" s="1692"/>
      <c r="D280" s="1692"/>
      <c r="E280" s="1692"/>
      <c r="F280" s="1692"/>
      <c r="G280" s="1692"/>
      <c r="H280" s="1692"/>
      <c r="I280" s="1692"/>
      <c r="J280" s="1692"/>
      <c r="K280" s="1692"/>
      <c r="L280" s="1692"/>
      <c r="M280" s="1692"/>
      <c r="N280" s="1692"/>
      <c r="O280" s="1692"/>
      <c r="P280" s="1692"/>
      <c r="Q280" s="1692"/>
      <c r="R280" s="1692"/>
      <c r="S280" s="1692"/>
      <c r="T280" s="1692"/>
      <c r="U280" s="1692"/>
      <c r="V280" s="1692"/>
      <c r="W280" s="1692"/>
      <c r="X280" s="1692"/>
      <c r="Y280" s="1692"/>
      <c r="Z280" s="1692"/>
      <c r="AA280" s="1692"/>
      <c r="AB280" s="1692"/>
      <c r="AC280" s="1692"/>
      <c r="AD280" s="1692"/>
      <c r="AE280" s="1692"/>
      <c r="AF280" s="1692"/>
      <c r="AG280" s="1692"/>
      <c r="AH280" s="1692"/>
      <c r="AI280" s="1692"/>
      <c r="AJ280" s="1692"/>
      <c r="AK280" s="1692"/>
      <c r="AL280" s="1692"/>
      <c r="AM280" s="1692"/>
      <c r="AN280" s="1692"/>
      <c r="AO280" s="1692"/>
      <c r="AP280" s="1692"/>
      <c r="AQ280" s="1692"/>
      <c r="AR280" s="1692"/>
      <c r="AS280" s="1692"/>
      <c r="AT280" s="1692"/>
      <c r="AU280" s="1692"/>
      <c r="AV280" s="1692"/>
      <c r="AW280" s="1692"/>
      <c r="AX280" s="1692"/>
      <c r="AY280" s="1692"/>
      <c r="AZ280" s="1692"/>
      <c r="BA280" s="1692"/>
      <c r="BB280" s="1692"/>
      <c r="BC280" s="1692"/>
      <c r="BD280" s="1692"/>
      <c r="BE280" s="1692"/>
      <c r="BF280" s="1692"/>
      <c r="BG280" s="1692"/>
      <c r="BH280" s="1692"/>
      <c r="BI280" s="1692"/>
      <c r="BJ280" s="1692"/>
      <c r="BK280" s="1692"/>
      <c r="BL280" s="1692"/>
      <c r="BM280" s="1692"/>
      <c r="BN280" s="1692"/>
      <c r="BO280" s="1692"/>
      <c r="BP280" s="1692"/>
      <c r="BQ280" s="1692"/>
      <c r="BR280" s="1692"/>
      <c r="BS280" s="1692"/>
      <c r="BT280" s="1692"/>
      <c r="BU280" s="1692"/>
      <c r="BV280" s="1692"/>
      <c r="BW280" s="1692"/>
      <c r="BX280" s="1692"/>
      <c r="BY280" s="1692"/>
      <c r="BZ280" s="1692"/>
      <c r="CA280" s="1692"/>
      <c r="CB280" s="1692"/>
      <c r="CC280" s="1692"/>
      <c r="CD280" s="1692"/>
      <c r="CE280" s="1692"/>
      <c r="CF280" s="1692"/>
      <c r="CG280" s="1692"/>
      <c r="CH280" s="1692"/>
      <c r="CI280" s="1692"/>
      <c r="CJ280" s="1692"/>
      <c r="CK280" s="1692"/>
      <c r="CL280" s="1692"/>
      <c r="CM280" s="1692"/>
      <c r="CN280" s="1692"/>
      <c r="CO280" s="1692"/>
      <c r="CP280" s="1692"/>
      <c r="CQ280" s="1692"/>
      <c r="CR280" s="1692"/>
      <c r="CS280" s="1692"/>
      <c r="CT280" s="1692"/>
      <c r="CU280" s="1692"/>
      <c r="CV280" s="1692"/>
      <c r="CW280" s="1692"/>
      <c r="CX280" s="1692"/>
      <c r="CY280" s="1692"/>
      <c r="CZ280" s="1692"/>
      <c r="DA280" s="1692"/>
      <c r="DB280" s="1692"/>
      <c r="DC280" s="1692"/>
      <c r="DD280" s="1692"/>
      <c r="DE280" s="1692"/>
      <c r="DF280" s="1692"/>
      <c r="DG280" s="1692"/>
      <c r="DH280" s="1692"/>
      <c r="DI280" s="1692"/>
    </row>
    <row r="281" spans="1:113" s="1699" customFormat="1">
      <c r="A281" s="552"/>
      <c r="B281" s="1692"/>
      <c r="C281" s="1692"/>
      <c r="D281" s="1692"/>
      <c r="E281" s="1692"/>
      <c r="F281" s="1692"/>
      <c r="G281" s="1692"/>
      <c r="H281" s="1692"/>
      <c r="I281" s="1692"/>
      <c r="J281" s="1692"/>
      <c r="K281" s="1692"/>
      <c r="L281" s="1692"/>
      <c r="M281" s="1692"/>
      <c r="N281" s="1692"/>
      <c r="O281" s="1692"/>
      <c r="P281" s="1692"/>
      <c r="Q281" s="1692"/>
      <c r="R281" s="1692"/>
      <c r="S281" s="1692"/>
      <c r="T281" s="1692"/>
      <c r="U281" s="1692"/>
      <c r="V281" s="1692"/>
      <c r="W281" s="1692"/>
      <c r="X281" s="1692"/>
      <c r="Y281" s="1692"/>
      <c r="Z281" s="1692"/>
      <c r="AA281" s="1692"/>
      <c r="AB281" s="1692"/>
      <c r="AC281" s="1692"/>
      <c r="AD281" s="1692"/>
      <c r="AE281" s="1692"/>
      <c r="AF281" s="1692"/>
      <c r="AG281" s="1692"/>
      <c r="AH281" s="1692"/>
      <c r="AI281" s="1692"/>
      <c r="AJ281" s="1692"/>
      <c r="AK281" s="1692"/>
      <c r="AL281" s="1692"/>
      <c r="AM281" s="1692"/>
      <c r="AN281" s="1692"/>
      <c r="AO281" s="1692"/>
      <c r="AP281" s="1692"/>
      <c r="AQ281" s="1692"/>
      <c r="AR281" s="1692"/>
      <c r="AS281" s="1692"/>
      <c r="AT281" s="1692"/>
      <c r="AU281" s="1692"/>
      <c r="AV281" s="1692"/>
      <c r="AW281" s="1692"/>
      <c r="AX281" s="1692"/>
      <c r="AY281" s="1692"/>
      <c r="AZ281" s="1692"/>
      <c r="BA281" s="1692"/>
      <c r="BB281" s="1692"/>
      <c r="BC281" s="1692"/>
      <c r="BD281" s="1692"/>
      <c r="BE281" s="1692"/>
      <c r="BF281" s="1692"/>
      <c r="BG281" s="1692"/>
      <c r="BH281" s="1692"/>
      <c r="BI281" s="1692"/>
      <c r="BJ281" s="1692"/>
      <c r="BK281" s="1692"/>
      <c r="BL281" s="1692"/>
      <c r="BM281" s="1692"/>
      <c r="BN281" s="1692"/>
      <c r="BO281" s="1692"/>
      <c r="BP281" s="1692"/>
      <c r="BQ281" s="1692"/>
      <c r="BR281" s="1692"/>
      <c r="BS281" s="1692"/>
      <c r="BT281" s="1692"/>
      <c r="BU281" s="1692"/>
      <c r="BV281" s="1692"/>
      <c r="BW281" s="1692"/>
      <c r="BX281" s="1692"/>
      <c r="BY281" s="1692"/>
      <c r="BZ281" s="1692"/>
      <c r="CA281" s="1692"/>
      <c r="CB281" s="1692"/>
      <c r="CC281" s="1692"/>
      <c r="CD281" s="1692"/>
      <c r="CE281" s="1692"/>
      <c r="CF281" s="1692"/>
      <c r="CG281" s="1692"/>
      <c r="CH281" s="1692"/>
      <c r="CI281" s="1692"/>
      <c r="CJ281" s="1692"/>
      <c r="CK281" s="1692"/>
      <c r="CL281" s="1692"/>
      <c r="CM281" s="1692"/>
      <c r="CN281" s="1692"/>
      <c r="CO281" s="1692"/>
      <c r="CP281" s="1692"/>
      <c r="CQ281" s="1692"/>
      <c r="CR281" s="1692"/>
      <c r="CS281" s="1692"/>
      <c r="CT281" s="1692"/>
      <c r="CU281" s="1692"/>
      <c r="CV281" s="1692"/>
      <c r="CW281" s="1692"/>
      <c r="CX281" s="1692"/>
      <c r="CY281" s="1692"/>
      <c r="CZ281" s="1692"/>
      <c r="DA281" s="1692"/>
      <c r="DB281" s="1692"/>
      <c r="DC281" s="1692"/>
      <c r="DD281" s="1692"/>
      <c r="DE281" s="1692"/>
      <c r="DF281" s="1692"/>
      <c r="DG281" s="1692"/>
      <c r="DH281" s="1692"/>
      <c r="DI281" s="1692"/>
    </row>
    <row r="282" spans="1:113" s="1699" customFormat="1">
      <c r="A282" s="552"/>
      <c r="B282" s="1692"/>
      <c r="C282" s="1692"/>
      <c r="D282" s="1692"/>
      <c r="E282" s="1692"/>
      <c r="F282" s="1692"/>
      <c r="G282" s="1692"/>
      <c r="H282" s="1692"/>
      <c r="I282" s="1692"/>
      <c r="J282" s="1692"/>
      <c r="K282" s="1692"/>
      <c r="L282" s="1692"/>
      <c r="M282" s="1692"/>
      <c r="N282" s="1692"/>
      <c r="O282" s="1692"/>
      <c r="P282" s="1692"/>
      <c r="Q282" s="1692"/>
      <c r="R282" s="1692"/>
      <c r="S282" s="1692"/>
      <c r="T282" s="1692"/>
      <c r="U282" s="1692"/>
      <c r="V282" s="1692"/>
      <c r="W282" s="1692"/>
      <c r="X282" s="1692"/>
      <c r="Y282" s="1692"/>
      <c r="Z282" s="1692"/>
      <c r="AA282" s="1692"/>
      <c r="AB282" s="1692"/>
      <c r="AC282" s="1692"/>
      <c r="AD282" s="1692"/>
      <c r="AE282" s="1692"/>
      <c r="AF282" s="1692"/>
      <c r="AG282" s="1692"/>
      <c r="AH282" s="1692"/>
      <c r="AI282" s="1692"/>
      <c r="AJ282" s="1692"/>
      <c r="AK282" s="1692"/>
      <c r="AL282" s="1692"/>
      <c r="AM282" s="1692"/>
      <c r="AN282" s="1692"/>
      <c r="AO282" s="1692"/>
      <c r="AP282" s="1692"/>
      <c r="AQ282" s="1692"/>
      <c r="AR282" s="1692"/>
      <c r="AS282" s="1692"/>
      <c r="AT282" s="1692"/>
      <c r="AU282" s="1692"/>
      <c r="AV282" s="1692"/>
      <c r="AW282" s="1692"/>
      <c r="AX282" s="1692"/>
      <c r="AY282" s="1692"/>
      <c r="AZ282" s="1692"/>
      <c r="BA282" s="1692"/>
      <c r="BB282" s="1692"/>
      <c r="BC282" s="1692"/>
      <c r="BD282" s="1692"/>
      <c r="BE282" s="1692"/>
      <c r="BF282" s="1692"/>
      <c r="BG282" s="1692"/>
      <c r="BH282" s="1692"/>
      <c r="BI282" s="1692"/>
      <c r="BJ282" s="1692"/>
      <c r="BK282" s="1692"/>
      <c r="BL282" s="1692"/>
      <c r="BM282" s="1692"/>
      <c r="BN282" s="1692"/>
      <c r="BO282" s="1692"/>
      <c r="BP282" s="1692"/>
      <c r="BQ282" s="1692"/>
      <c r="BR282" s="1692"/>
      <c r="BS282" s="1692"/>
      <c r="BT282" s="1692"/>
      <c r="BU282" s="1692"/>
      <c r="BV282" s="1692"/>
      <c r="BW282" s="1692"/>
      <c r="BX282" s="1692"/>
      <c r="BY282" s="1692"/>
      <c r="BZ282" s="1692"/>
      <c r="CA282" s="1692"/>
      <c r="CB282" s="1692"/>
      <c r="CC282" s="1692"/>
      <c r="CD282" s="1692"/>
      <c r="CE282" s="1692"/>
      <c r="CF282" s="1692"/>
      <c r="CG282" s="1692"/>
      <c r="CH282" s="1692"/>
      <c r="CI282" s="1692"/>
      <c r="CJ282" s="1692"/>
      <c r="CK282" s="1692"/>
      <c r="CL282" s="1692"/>
      <c r="CM282" s="1692"/>
      <c r="CN282" s="1692"/>
      <c r="CO282" s="1692"/>
      <c r="CP282" s="1692"/>
      <c r="CQ282" s="1692"/>
      <c r="CR282" s="1692"/>
      <c r="CS282" s="1692"/>
      <c r="CT282" s="1692"/>
      <c r="CU282" s="1692"/>
      <c r="CV282" s="1692"/>
      <c r="CW282" s="1692"/>
      <c r="CX282" s="1692"/>
      <c r="CY282" s="1692"/>
      <c r="CZ282" s="1692"/>
      <c r="DA282" s="1692"/>
      <c r="DB282" s="1692"/>
      <c r="DC282" s="1692"/>
      <c r="DD282" s="1692"/>
      <c r="DE282" s="1692"/>
      <c r="DF282" s="1692"/>
      <c r="DG282" s="1692"/>
      <c r="DH282" s="1692"/>
      <c r="DI282" s="1692"/>
    </row>
    <row r="283" spans="1:113" s="1699" customFormat="1">
      <c r="A283" s="552"/>
      <c r="B283" s="1692"/>
      <c r="C283" s="1692"/>
      <c r="D283" s="1692"/>
      <c r="E283" s="1692"/>
      <c r="F283" s="1692"/>
      <c r="G283" s="1692"/>
      <c r="H283" s="1692"/>
      <c r="I283" s="1692"/>
      <c r="J283" s="1692"/>
      <c r="K283" s="1692"/>
      <c r="L283" s="1692"/>
      <c r="M283" s="1692"/>
      <c r="N283" s="1692"/>
      <c r="O283" s="1692"/>
      <c r="P283" s="1692"/>
      <c r="Q283" s="1692"/>
      <c r="R283" s="1692"/>
      <c r="S283" s="1692"/>
      <c r="T283" s="1692"/>
      <c r="U283" s="1692"/>
      <c r="V283" s="1692"/>
      <c r="W283" s="1692"/>
      <c r="X283" s="1692"/>
      <c r="Y283" s="1692"/>
      <c r="Z283" s="1692"/>
      <c r="AA283" s="1692"/>
      <c r="AB283" s="1692"/>
      <c r="AC283" s="1692"/>
      <c r="AD283" s="1692"/>
      <c r="AE283" s="1692"/>
      <c r="AF283" s="1692"/>
      <c r="AG283" s="1692"/>
      <c r="AH283" s="1692"/>
      <c r="AI283" s="1692"/>
      <c r="AJ283" s="1692"/>
      <c r="AK283" s="1692"/>
      <c r="AL283" s="1692"/>
      <c r="AM283" s="1692"/>
      <c r="AN283" s="1692"/>
      <c r="AO283" s="1692"/>
      <c r="AP283" s="1692"/>
      <c r="AQ283" s="1692"/>
      <c r="AR283" s="1692"/>
      <c r="AS283" s="1692"/>
      <c r="AT283" s="1692"/>
      <c r="AU283" s="1692"/>
      <c r="AV283" s="1692"/>
      <c r="AW283" s="1692"/>
      <c r="AX283" s="1692"/>
      <c r="AY283" s="1692"/>
      <c r="AZ283" s="1692"/>
      <c r="BA283" s="1692"/>
      <c r="BB283" s="1692"/>
      <c r="BC283" s="1692"/>
      <c r="BD283" s="1692"/>
      <c r="BE283" s="1692"/>
      <c r="BF283" s="1692"/>
      <c r="BG283" s="1692"/>
      <c r="BH283" s="1692"/>
      <c r="BI283" s="1692"/>
      <c r="BJ283" s="1692"/>
      <c r="BK283" s="1692"/>
      <c r="BL283" s="1692"/>
      <c r="BM283" s="1692"/>
      <c r="BN283" s="1692"/>
      <c r="BO283" s="1692"/>
      <c r="BP283" s="1692"/>
      <c r="BQ283" s="1692"/>
      <c r="BR283" s="1692"/>
      <c r="BS283" s="1692"/>
      <c r="BT283" s="1692"/>
      <c r="BU283" s="1692"/>
      <c r="BV283" s="1692"/>
      <c r="BW283" s="1692"/>
      <c r="BX283" s="1692"/>
      <c r="BY283" s="1692"/>
      <c r="BZ283" s="1692"/>
      <c r="CA283" s="1692"/>
      <c r="CB283" s="1692"/>
      <c r="CC283" s="1692"/>
      <c r="CD283" s="1692"/>
      <c r="CE283" s="1692"/>
      <c r="CF283" s="1692"/>
      <c r="CG283" s="1692"/>
      <c r="CH283" s="1692"/>
      <c r="CI283" s="1692"/>
      <c r="CJ283" s="1692"/>
      <c r="CK283" s="1692"/>
      <c r="CL283" s="1692"/>
      <c r="CM283" s="1692"/>
      <c r="CN283" s="1692"/>
      <c r="CO283" s="1692"/>
      <c r="CP283" s="1692"/>
      <c r="CQ283" s="1692"/>
      <c r="CR283" s="1692"/>
      <c r="CS283" s="1692"/>
      <c r="CT283" s="1692"/>
      <c r="CU283" s="1692"/>
      <c r="CV283" s="1692"/>
      <c r="CW283" s="1692"/>
      <c r="CX283" s="1692"/>
      <c r="CY283" s="1692"/>
      <c r="CZ283" s="1692"/>
      <c r="DA283" s="1692"/>
      <c r="DB283" s="1692"/>
      <c r="DC283" s="1692"/>
      <c r="DD283" s="1692"/>
      <c r="DE283" s="1692"/>
      <c r="DF283" s="1692"/>
      <c r="DG283" s="1692"/>
      <c r="DH283" s="1692"/>
      <c r="DI283" s="1692"/>
    </row>
    <row r="284" spans="1:113" s="1699" customFormat="1">
      <c r="A284" s="552"/>
      <c r="B284" s="1692"/>
      <c r="C284" s="1692"/>
      <c r="D284" s="1692"/>
      <c r="E284" s="1692"/>
      <c r="F284" s="1692"/>
      <c r="G284" s="1692"/>
      <c r="H284" s="1692"/>
      <c r="I284" s="1692"/>
      <c r="J284" s="1692"/>
      <c r="K284" s="1692"/>
      <c r="L284" s="1692"/>
      <c r="M284" s="1692"/>
      <c r="N284" s="1692"/>
      <c r="O284" s="1692"/>
      <c r="P284" s="1692"/>
      <c r="Q284" s="1692"/>
      <c r="R284" s="1692"/>
      <c r="S284" s="1692"/>
      <c r="T284" s="1692"/>
      <c r="U284" s="1692"/>
      <c r="V284" s="1692"/>
      <c r="W284" s="1692"/>
      <c r="X284" s="1692"/>
      <c r="Y284" s="1692"/>
      <c r="Z284" s="1692"/>
      <c r="AA284" s="1692"/>
      <c r="AB284" s="1692"/>
      <c r="AC284" s="1692"/>
      <c r="AD284" s="1692"/>
      <c r="AE284" s="1692"/>
      <c r="AF284" s="1692"/>
      <c r="AG284" s="1692"/>
      <c r="AH284" s="1692"/>
      <c r="AI284" s="1692"/>
      <c r="AJ284" s="1692"/>
      <c r="AK284" s="1692"/>
      <c r="AL284" s="1692"/>
      <c r="AM284" s="1692"/>
      <c r="AN284" s="1692"/>
      <c r="AO284" s="1692"/>
      <c r="AP284" s="1692"/>
      <c r="AQ284" s="1692"/>
      <c r="AR284" s="1692"/>
      <c r="AS284" s="1692"/>
      <c r="AT284" s="1692"/>
      <c r="AU284" s="1692"/>
      <c r="AV284" s="1692"/>
      <c r="AW284" s="1692"/>
      <c r="AX284" s="1692"/>
      <c r="AY284" s="1692"/>
      <c r="AZ284" s="1692"/>
      <c r="BA284" s="1692"/>
      <c r="BB284" s="1692"/>
      <c r="BC284" s="1692"/>
      <c r="BD284" s="1692"/>
      <c r="BE284" s="1692"/>
      <c r="BF284" s="1692"/>
      <c r="BG284" s="1692"/>
      <c r="BH284" s="1692"/>
      <c r="BI284" s="1692"/>
      <c r="BJ284" s="1692"/>
      <c r="BK284" s="1692"/>
      <c r="BL284" s="1692"/>
      <c r="BM284" s="1692"/>
      <c r="BN284" s="1692"/>
      <c r="BO284" s="1692"/>
      <c r="BP284" s="1692"/>
      <c r="BQ284" s="1692"/>
      <c r="BR284" s="1692"/>
      <c r="BS284" s="1692"/>
      <c r="BT284" s="1692"/>
      <c r="BU284" s="1692"/>
      <c r="BV284" s="1692"/>
      <c r="BW284" s="1692"/>
      <c r="BX284" s="1692"/>
      <c r="BY284" s="1692"/>
      <c r="BZ284" s="1692"/>
      <c r="CA284" s="1692"/>
      <c r="CB284" s="1692"/>
      <c r="CC284" s="1692"/>
      <c r="CD284" s="1692"/>
      <c r="CE284" s="1692"/>
      <c r="CF284" s="1692"/>
      <c r="CG284" s="1692"/>
      <c r="CH284" s="1692"/>
      <c r="CI284" s="1692"/>
      <c r="CJ284" s="1692"/>
      <c r="CK284" s="1692"/>
      <c r="CL284" s="1692"/>
      <c r="CM284" s="1692"/>
      <c r="CN284" s="1692"/>
      <c r="CO284" s="1692"/>
      <c r="CP284" s="1692"/>
      <c r="CQ284" s="1692"/>
      <c r="CR284" s="1692"/>
      <c r="CS284" s="1692"/>
      <c r="CT284" s="1692"/>
      <c r="CU284" s="1692"/>
      <c r="CV284" s="1692"/>
      <c r="CW284" s="1692"/>
      <c r="CX284" s="1692"/>
      <c r="CY284" s="1692"/>
      <c r="CZ284" s="1692"/>
      <c r="DA284" s="1692"/>
      <c r="DB284" s="1692"/>
      <c r="DC284" s="1692"/>
      <c r="DD284" s="1692"/>
      <c r="DE284" s="1692"/>
      <c r="DF284" s="1692"/>
      <c r="DG284" s="1692"/>
      <c r="DH284" s="1692"/>
      <c r="DI284" s="1692"/>
    </row>
    <row r="285" spans="1:113" s="1699" customFormat="1">
      <c r="A285" s="552"/>
      <c r="B285" s="1692"/>
      <c r="C285" s="1692"/>
      <c r="D285" s="1692"/>
      <c r="E285" s="1692"/>
      <c r="F285" s="1692"/>
      <c r="G285" s="1692"/>
      <c r="H285" s="1692"/>
      <c r="I285" s="1692"/>
      <c r="J285" s="1692"/>
      <c r="K285" s="1692"/>
      <c r="L285" s="1692"/>
      <c r="M285" s="1692"/>
      <c r="N285" s="1692"/>
      <c r="O285" s="1692"/>
      <c r="P285" s="1692"/>
      <c r="Q285" s="1692"/>
      <c r="R285" s="1692"/>
      <c r="S285" s="1692"/>
      <c r="T285" s="1692"/>
      <c r="U285" s="1692"/>
      <c r="V285" s="1692"/>
      <c r="W285" s="1692"/>
      <c r="X285" s="1692"/>
      <c r="Y285" s="1692"/>
      <c r="Z285" s="1692"/>
      <c r="AA285" s="1692"/>
      <c r="AB285" s="1692"/>
      <c r="AC285" s="1692"/>
      <c r="AD285" s="1692"/>
      <c r="AE285" s="1692"/>
      <c r="AF285" s="1692"/>
      <c r="AG285" s="1692"/>
      <c r="AH285" s="1692"/>
      <c r="AI285" s="1692"/>
      <c r="AJ285" s="1692"/>
      <c r="AK285" s="1692"/>
      <c r="AL285" s="1692"/>
      <c r="AM285" s="1692"/>
      <c r="AN285" s="1692"/>
      <c r="AO285" s="1692"/>
      <c r="AP285" s="1692"/>
      <c r="AQ285" s="1692"/>
      <c r="AR285" s="1692"/>
      <c r="AS285" s="1692"/>
      <c r="AT285" s="1692"/>
      <c r="AU285" s="1692"/>
      <c r="AV285" s="1692"/>
      <c r="AW285" s="1692"/>
      <c r="AX285" s="1692"/>
      <c r="AY285" s="1692"/>
      <c r="AZ285" s="1692"/>
      <c r="BA285" s="1692"/>
      <c r="BB285" s="1692"/>
      <c r="BC285" s="1692"/>
      <c r="BD285" s="1692"/>
      <c r="BE285" s="1692"/>
      <c r="BF285" s="1692"/>
      <c r="BG285" s="1692"/>
      <c r="BH285" s="1692"/>
      <c r="BI285" s="1692"/>
      <c r="BJ285" s="1692"/>
      <c r="BK285" s="1692"/>
      <c r="BL285" s="1692"/>
      <c r="BM285" s="1692"/>
      <c r="BN285" s="1692"/>
      <c r="BO285" s="1692"/>
      <c r="BP285" s="1692"/>
      <c r="BQ285" s="1692"/>
      <c r="BR285" s="1692"/>
      <c r="BS285" s="1692"/>
      <c r="BT285" s="1692"/>
      <c r="BU285" s="1692"/>
      <c r="BV285" s="1692"/>
      <c r="BW285" s="1692"/>
      <c r="BX285" s="1692"/>
      <c r="BY285" s="1692"/>
      <c r="BZ285" s="1692"/>
      <c r="CA285" s="1692"/>
      <c r="CB285" s="1692"/>
      <c r="CC285" s="1692"/>
      <c r="CD285" s="1692"/>
      <c r="CE285" s="1692"/>
      <c r="CF285" s="1692"/>
      <c r="CG285" s="1692"/>
      <c r="CH285" s="1692"/>
      <c r="CI285" s="1692"/>
      <c r="CJ285" s="1692"/>
      <c r="CK285" s="1692"/>
      <c r="CL285" s="1692"/>
      <c r="CM285" s="1692"/>
      <c r="CN285" s="1692"/>
      <c r="CO285" s="1692"/>
      <c r="CP285" s="1692"/>
      <c r="CQ285" s="1692"/>
      <c r="CR285" s="1692"/>
      <c r="CS285" s="1692"/>
      <c r="CT285" s="1692"/>
      <c r="CU285" s="1692"/>
      <c r="CV285" s="1692"/>
      <c r="CW285" s="1692"/>
      <c r="CX285" s="1692"/>
      <c r="CY285" s="1692"/>
      <c r="CZ285" s="1692"/>
      <c r="DA285" s="1692"/>
      <c r="DB285" s="1692"/>
      <c r="DC285" s="1692"/>
      <c r="DD285" s="1692"/>
      <c r="DE285" s="1692"/>
      <c r="DF285" s="1692"/>
      <c r="DG285" s="1692"/>
      <c r="DH285" s="1692"/>
      <c r="DI285" s="1692"/>
    </row>
    <row r="286" spans="1:113" s="1699" customFormat="1">
      <c r="A286" s="552"/>
      <c r="B286" s="1692"/>
      <c r="C286" s="1692"/>
      <c r="D286" s="1692"/>
      <c r="E286" s="1692"/>
      <c r="F286" s="1692"/>
      <c r="G286" s="1692"/>
      <c r="H286" s="1692"/>
      <c r="I286" s="1692"/>
      <c r="J286" s="1692"/>
      <c r="K286" s="1692"/>
      <c r="L286" s="1692"/>
      <c r="M286" s="1692"/>
      <c r="N286" s="1692"/>
      <c r="O286" s="1692"/>
      <c r="P286" s="1692"/>
      <c r="Q286" s="1692"/>
      <c r="R286" s="1692"/>
      <c r="S286" s="1692"/>
      <c r="T286" s="1692"/>
      <c r="U286" s="1692"/>
      <c r="V286" s="1692"/>
      <c r="W286" s="1692"/>
      <c r="X286" s="1692"/>
      <c r="Y286" s="1692"/>
      <c r="Z286" s="1692"/>
      <c r="AA286" s="1692"/>
      <c r="AB286" s="1692"/>
      <c r="AC286" s="1692"/>
      <c r="AD286" s="1692"/>
      <c r="AE286" s="1692"/>
      <c r="AF286" s="1692"/>
      <c r="AG286" s="1692"/>
      <c r="AH286" s="1692"/>
      <c r="AI286" s="1692"/>
      <c r="AJ286" s="1692"/>
      <c r="AK286" s="1692"/>
      <c r="AL286" s="1692"/>
      <c r="AM286" s="1692"/>
      <c r="AN286" s="1692"/>
      <c r="AO286" s="1692"/>
      <c r="AP286" s="1692"/>
      <c r="AQ286" s="1692"/>
      <c r="AR286" s="1692"/>
      <c r="AS286" s="1692"/>
      <c r="AT286" s="1692"/>
      <c r="AU286" s="1692"/>
      <c r="AV286" s="1692"/>
      <c r="AW286" s="1692"/>
      <c r="AX286" s="1692"/>
      <c r="AY286" s="1692"/>
      <c r="AZ286" s="1692"/>
      <c r="BA286" s="1692"/>
      <c r="BB286" s="1692"/>
      <c r="BC286" s="1692"/>
      <c r="BD286" s="1692"/>
      <c r="BE286" s="1692"/>
      <c r="BF286" s="1692"/>
      <c r="BG286" s="1692"/>
      <c r="BH286" s="1692"/>
      <c r="BI286" s="1692"/>
      <c r="BJ286" s="1692"/>
      <c r="BK286" s="1692"/>
      <c r="BL286" s="1692"/>
      <c r="BM286" s="1692"/>
      <c r="BN286" s="1692"/>
      <c r="BO286" s="1692"/>
      <c r="BP286" s="1692"/>
      <c r="BQ286" s="1692"/>
      <c r="BR286" s="1692"/>
      <c r="BS286" s="1692"/>
      <c r="BT286" s="1692"/>
      <c r="BU286" s="1692"/>
      <c r="BV286" s="1692"/>
      <c r="BW286" s="1692"/>
      <c r="BX286" s="1692"/>
      <c r="BY286" s="1692"/>
      <c r="BZ286" s="1692"/>
      <c r="CA286" s="1692"/>
      <c r="CB286" s="1692"/>
      <c r="CC286" s="1692"/>
      <c r="CD286" s="1692"/>
      <c r="CE286" s="1692"/>
      <c r="CF286" s="1692"/>
      <c r="CG286" s="1692"/>
      <c r="CH286" s="1692"/>
      <c r="CI286" s="1692"/>
      <c r="CJ286" s="1692"/>
      <c r="CK286" s="1692"/>
      <c r="CL286" s="1692"/>
      <c r="CM286" s="1692"/>
      <c r="CN286" s="1692"/>
      <c r="CO286" s="1692"/>
      <c r="CP286" s="1692"/>
      <c r="CQ286" s="1692"/>
      <c r="CR286" s="1692"/>
      <c r="CS286" s="1692"/>
      <c r="CT286" s="1692"/>
      <c r="CU286" s="1692"/>
      <c r="CV286" s="1692"/>
      <c r="CW286" s="1692"/>
      <c r="CX286" s="1692"/>
      <c r="CY286" s="1692"/>
      <c r="CZ286" s="1692"/>
      <c r="DA286" s="1692"/>
      <c r="DB286" s="1692"/>
      <c r="DC286" s="1692"/>
      <c r="DD286" s="1692"/>
      <c r="DE286" s="1692"/>
      <c r="DF286" s="1692"/>
      <c r="DG286" s="1692"/>
      <c r="DH286" s="1692"/>
      <c r="DI286" s="1692"/>
    </row>
    <row r="287" spans="1:113" s="1699" customFormat="1">
      <c r="A287" s="552"/>
      <c r="B287" s="1692"/>
      <c r="C287" s="1692"/>
      <c r="D287" s="1692"/>
      <c r="E287" s="1692"/>
      <c r="F287" s="1692"/>
      <c r="G287" s="1692"/>
      <c r="H287" s="1692"/>
      <c r="I287" s="1692"/>
      <c r="J287" s="1692"/>
      <c r="K287" s="1692"/>
      <c r="L287" s="1692"/>
      <c r="M287" s="1692"/>
      <c r="N287" s="1692"/>
      <c r="O287" s="1692"/>
      <c r="P287" s="1692"/>
      <c r="Q287" s="1692"/>
      <c r="R287" s="1692"/>
      <c r="S287" s="1692"/>
      <c r="T287" s="1692"/>
      <c r="U287" s="1692"/>
      <c r="V287" s="1692"/>
      <c r="W287" s="1692"/>
      <c r="X287" s="1692"/>
      <c r="Y287" s="1692"/>
      <c r="Z287" s="1692"/>
      <c r="AA287" s="1692"/>
      <c r="AB287" s="1692"/>
      <c r="AC287" s="1692"/>
      <c r="AD287" s="1692"/>
      <c r="AE287" s="1692"/>
      <c r="AF287" s="1692"/>
      <c r="AG287" s="1692"/>
      <c r="AH287" s="1692"/>
      <c r="AI287" s="1692"/>
      <c r="AJ287" s="1692"/>
      <c r="AK287" s="1692"/>
      <c r="AL287" s="1692"/>
      <c r="AM287" s="1692"/>
      <c r="AN287" s="1692"/>
      <c r="AO287" s="1692"/>
      <c r="AP287" s="1692"/>
      <c r="AQ287" s="1692"/>
      <c r="AR287" s="1692"/>
      <c r="AS287" s="1692"/>
      <c r="AT287" s="1692"/>
      <c r="AU287" s="1692"/>
      <c r="AV287" s="1692"/>
      <c r="AW287" s="1692"/>
      <c r="AX287" s="1692"/>
      <c r="AY287" s="1692"/>
      <c r="AZ287" s="1692"/>
      <c r="BA287" s="1692"/>
      <c r="BB287" s="1692"/>
      <c r="BC287" s="1692"/>
      <c r="BD287" s="1692"/>
      <c r="BE287" s="1692"/>
      <c r="BF287" s="1692"/>
      <c r="BG287" s="1692"/>
      <c r="BH287" s="1692"/>
      <c r="BI287" s="1692"/>
      <c r="BJ287" s="1692"/>
      <c r="BK287" s="1692"/>
      <c r="BL287" s="1692"/>
      <c r="BM287" s="1692"/>
      <c r="BN287" s="1692"/>
      <c r="BO287" s="1692"/>
      <c r="BP287" s="1692"/>
      <c r="BQ287" s="1692"/>
      <c r="BR287" s="1692"/>
      <c r="BS287" s="1692"/>
      <c r="BT287" s="1692"/>
      <c r="BU287" s="1692"/>
      <c r="BV287" s="1692"/>
      <c r="BW287" s="1692"/>
      <c r="BX287" s="1692"/>
      <c r="BY287" s="1692"/>
      <c r="BZ287" s="1692"/>
      <c r="CA287" s="1692"/>
      <c r="CB287" s="1692"/>
      <c r="CC287" s="1692"/>
      <c r="CD287" s="1692"/>
      <c r="CE287" s="1692"/>
      <c r="CF287" s="1692"/>
      <c r="CG287" s="1692"/>
      <c r="CH287" s="1692"/>
      <c r="CI287" s="1692"/>
      <c r="CJ287" s="1692"/>
      <c r="CK287" s="1692"/>
      <c r="CL287" s="1692"/>
      <c r="CM287" s="1692"/>
      <c r="CN287" s="1692"/>
      <c r="CO287" s="1692"/>
      <c r="CP287" s="1692"/>
      <c r="CQ287" s="1692"/>
      <c r="CR287" s="1692"/>
      <c r="CS287" s="1692"/>
      <c r="CT287" s="1692"/>
      <c r="CU287" s="1692"/>
      <c r="CV287" s="1692"/>
      <c r="CW287" s="1692"/>
      <c r="CX287" s="1692"/>
      <c r="CY287" s="1692"/>
      <c r="CZ287" s="1692"/>
      <c r="DA287" s="1692"/>
      <c r="DB287" s="1692"/>
      <c r="DC287" s="1692"/>
      <c r="DD287" s="1692"/>
      <c r="DE287" s="1692"/>
      <c r="DF287" s="1692"/>
      <c r="DG287" s="1692"/>
      <c r="DH287" s="1692"/>
      <c r="DI287" s="1692"/>
    </row>
    <row r="288" spans="1:113" s="1699" customFormat="1">
      <c r="A288" s="552"/>
      <c r="B288" s="1692"/>
      <c r="C288" s="1692"/>
      <c r="D288" s="1692"/>
      <c r="E288" s="1692"/>
      <c r="F288" s="1692"/>
      <c r="G288" s="1692"/>
      <c r="H288" s="1692"/>
      <c r="I288" s="1692"/>
      <c r="J288" s="1692"/>
      <c r="K288" s="1692"/>
      <c r="L288" s="1692"/>
      <c r="M288" s="1692"/>
      <c r="N288" s="1692"/>
      <c r="O288" s="1692"/>
      <c r="P288" s="1692"/>
      <c r="Q288" s="1692"/>
      <c r="R288" s="1692"/>
      <c r="S288" s="1692"/>
      <c r="T288" s="1692"/>
      <c r="U288" s="1692"/>
      <c r="V288" s="1692"/>
      <c r="W288" s="1692"/>
      <c r="X288" s="1692"/>
      <c r="Y288" s="1692"/>
      <c r="Z288" s="1692"/>
      <c r="AA288" s="1692"/>
      <c r="AB288" s="1692"/>
      <c r="AC288" s="1692"/>
      <c r="AD288" s="1692"/>
      <c r="AE288" s="1692"/>
      <c r="AF288" s="1692"/>
      <c r="AG288" s="1692"/>
      <c r="AH288" s="1692"/>
      <c r="AI288" s="1692"/>
      <c r="AJ288" s="1692"/>
      <c r="AK288" s="1692"/>
      <c r="AL288" s="1692"/>
      <c r="AM288" s="1692"/>
      <c r="AN288" s="1692"/>
      <c r="AO288" s="1692"/>
      <c r="AP288" s="1692"/>
      <c r="AQ288" s="1692"/>
      <c r="AR288" s="1692"/>
      <c r="AS288" s="1692"/>
      <c r="AT288" s="1692"/>
      <c r="AU288" s="1692"/>
      <c r="AV288" s="1692"/>
      <c r="AW288" s="1692"/>
      <c r="AX288" s="1692"/>
      <c r="AY288" s="1692"/>
      <c r="AZ288" s="1692"/>
      <c r="BA288" s="1692"/>
      <c r="BB288" s="1692"/>
      <c r="BC288" s="1692"/>
      <c r="BD288" s="1692"/>
      <c r="BE288" s="1692"/>
      <c r="BF288" s="1692"/>
      <c r="BG288" s="1692"/>
      <c r="BH288" s="1692"/>
      <c r="BI288" s="1692"/>
      <c r="BJ288" s="1692"/>
      <c r="BK288" s="1692"/>
      <c r="BL288" s="1692"/>
      <c r="BM288" s="1692"/>
      <c r="BN288" s="1692"/>
      <c r="BO288" s="1692"/>
      <c r="BP288" s="1692"/>
      <c r="BQ288" s="1692"/>
      <c r="BR288" s="1692"/>
      <c r="BS288" s="1692"/>
      <c r="BT288" s="1692"/>
      <c r="BU288" s="1692"/>
      <c r="BV288" s="1692"/>
      <c r="BW288" s="1692"/>
      <c r="BX288" s="1692"/>
      <c r="BY288" s="1692"/>
      <c r="BZ288" s="1692"/>
      <c r="CA288" s="1692"/>
      <c r="CB288" s="1692"/>
      <c r="CC288" s="1692"/>
      <c r="CD288" s="1692"/>
      <c r="CE288" s="1692"/>
      <c r="CF288" s="1692"/>
      <c r="CG288" s="1692"/>
      <c r="CH288" s="1692"/>
      <c r="CI288" s="1692"/>
      <c r="CJ288" s="1692"/>
      <c r="CK288" s="1692"/>
      <c r="CL288" s="1692"/>
      <c r="CM288" s="1692"/>
      <c r="CN288" s="1692"/>
      <c r="CO288" s="1692"/>
      <c r="CP288" s="1692"/>
      <c r="CQ288" s="1692"/>
      <c r="CR288" s="1692"/>
      <c r="CS288" s="1692"/>
      <c r="CT288" s="1692"/>
      <c r="CU288" s="1692"/>
      <c r="CV288" s="1692"/>
      <c r="CW288" s="1692"/>
      <c r="CX288" s="1692"/>
      <c r="CY288" s="1692"/>
      <c r="CZ288" s="1692"/>
      <c r="DA288" s="1692"/>
      <c r="DB288" s="1692"/>
      <c r="DC288" s="1692"/>
      <c r="DD288" s="1692"/>
      <c r="DE288" s="1692"/>
      <c r="DF288" s="1692"/>
      <c r="DG288" s="1692"/>
      <c r="DH288" s="1692"/>
      <c r="DI288" s="1692"/>
    </row>
    <row r="289" spans="1:113" s="1699" customFormat="1">
      <c r="A289" s="552"/>
      <c r="B289" s="1692"/>
      <c r="C289" s="1692"/>
      <c r="D289" s="1692"/>
      <c r="E289" s="1692"/>
      <c r="F289" s="1692"/>
      <c r="G289" s="1692"/>
      <c r="H289" s="1692"/>
      <c r="I289" s="1692"/>
      <c r="J289" s="1692"/>
      <c r="K289" s="1692"/>
      <c r="L289" s="1692"/>
      <c r="M289" s="1692"/>
      <c r="N289" s="1692"/>
      <c r="O289" s="1692"/>
      <c r="P289" s="1692"/>
      <c r="Q289" s="1692"/>
      <c r="R289" s="1692"/>
      <c r="S289" s="1692"/>
      <c r="T289" s="1692"/>
      <c r="U289" s="1692"/>
      <c r="V289" s="1692"/>
      <c r="W289" s="1692"/>
      <c r="X289" s="1692"/>
      <c r="Y289" s="1692"/>
      <c r="Z289" s="1692"/>
      <c r="AA289" s="1692"/>
      <c r="AB289" s="1692"/>
      <c r="AC289" s="1692"/>
      <c r="AD289" s="1692"/>
      <c r="AE289" s="1692"/>
      <c r="AF289" s="1692"/>
      <c r="AG289" s="1692"/>
      <c r="AH289" s="1692"/>
      <c r="AI289" s="1692"/>
      <c r="AJ289" s="1692"/>
      <c r="AK289" s="1692"/>
      <c r="AL289" s="1692"/>
      <c r="AM289" s="1692"/>
      <c r="AN289" s="1692"/>
      <c r="AO289" s="1692"/>
      <c r="AP289" s="1692"/>
      <c r="AQ289" s="1692"/>
      <c r="AR289" s="1692"/>
      <c r="AS289" s="1692"/>
      <c r="AT289" s="1692"/>
      <c r="AU289" s="1692"/>
      <c r="AV289" s="1692"/>
      <c r="AW289" s="1692"/>
      <c r="AX289" s="1692"/>
      <c r="AY289" s="1692"/>
      <c r="AZ289" s="1692"/>
      <c r="BA289" s="1692"/>
      <c r="BB289" s="1692"/>
      <c r="BC289" s="1692"/>
      <c r="BD289" s="1692"/>
      <c r="BE289" s="1692"/>
      <c r="BF289" s="1692"/>
      <c r="BG289" s="1692"/>
      <c r="BH289" s="1692"/>
      <c r="BI289" s="1692"/>
      <c r="BJ289" s="1692"/>
      <c r="BK289" s="1692"/>
      <c r="BL289" s="1692"/>
      <c r="BM289" s="1692"/>
      <c r="BN289" s="1692"/>
      <c r="BO289" s="1692"/>
      <c r="BP289" s="1692"/>
      <c r="BQ289" s="1692"/>
      <c r="BR289" s="1692"/>
      <c r="BS289" s="1692"/>
      <c r="BT289" s="1692"/>
      <c r="BU289" s="1692"/>
      <c r="BV289" s="1692"/>
      <c r="BW289" s="1692"/>
      <c r="BX289" s="1692"/>
      <c r="BY289" s="1692"/>
      <c r="BZ289" s="1692"/>
      <c r="CA289" s="1692"/>
      <c r="CB289" s="1692"/>
      <c r="CC289" s="1692"/>
      <c r="CD289" s="1692"/>
      <c r="CE289" s="1692"/>
      <c r="CF289" s="1692"/>
      <c r="CG289" s="1692"/>
      <c r="CH289" s="1692"/>
      <c r="CI289" s="1692"/>
      <c r="CJ289" s="1692"/>
      <c r="CK289" s="1692"/>
      <c r="CL289" s="1692"/>
      <c r="CM289" s="1692"/>
      <c r="CN289" s="1692"/>
      <c r="CO289" s="1692"/>
      <c r="CP289" s="1692"/>
      <c r="CQ289" s="1692"/>
      <c r="CR289" s="1692"/>
      <c r="CS289" s="1692"/>
      <c r="CT289" s="1692"/>
      <c r="CU289" s="1692"/>
      <c r="CV289" s="1692"/>
      <c r="CW289" s="1692"/>
      <c r="CX289" s="1692"/>
      <c r="CY289" s="1692"/>
      <c r="CZ289" s="1692"/>
      <c r="DA289" s="1692"/>
      <c r="DB289" s="1692"/>
      <c r="DC289" s="1692"/>
      <c r="DD289" s="1692"/>
      <c r="DE289" s="1692"/>
      <c r="DF289" s="1692"/>
      <c r="DG289" s="1692"/>
      <c r="DH289" s="1692"/>
      <c r="DI289" s="1692"/>
    </row>
    <row r="290" spans="1:113" s="1699" customFormat="1">
      <c r="A290" s="552"/>
      <c r="B290" s="1692"/>
      <c r="C290" s="1692"/>
      <c r="D290" s="1692"/>
      <c r="E290" s="1692"/>
      <c r="F290" s="1692"/>
      <c r="G290" s="1692"/>
      <c r="H290" s="1692"/>
      <c r="I290" s="1692"/>
      <c r="J290" s="1692"/>
      <c r="K290" s="1692"/>
      <c r="L290" s="1692"/>
      <c r="M290" s="1692"/>
      <c r="N290" s="1692"/>
      <c r="O290" s="1692"/>
      <c r="P290" s="1692"/>
      <c r="Q290" s="1692"/>
      <c r="R290" s="1692"/>
      <c r="S290" s="1692"/>
      <c r="T290" s="1692"/>
      <c r="U290" s="1692"/>
      <c r="V290" s="1692"/>
      <c r="W290" s="1692"/>
      <c r="X290" s="1692"/>
      <c r="Y290" s="1692"/>
      <c r="Z290" s="1692"/>
      <c r="AA290" s="1692"/>
      <c r="AB290" s="1692"/>
      <c r="AC290" s="1692"/>
      <c r="AD290" s="1692"/>
      <c r="AE290" s="1692"/>
      <c r="AF290" s="1692"/>
      <c r="AG290" s="1692"/>
      <c r="AH290" s="1692"/>
      <c r="AI290" s="1692"/>
      <c r="AJ290" s="1692"/>
      <c r="AK290" s="1692"/>
      <c r="AL290" s="1692"/>
      <c r="AM290" s="1692"/>
      <c r="AN290" s="1692"/>
      <c r="AO290" s="1692"/>
      <c r="AP290" s="1692"/>
      <c r="AQ290" s="1692"/>
      <c r="AR290" s="1692"/>
      <c r="AS290" s="1692"/>
      <c r="AT290" s="1692"/>
      <c r="AU290" s="1692"/>
      <c r="AV290" s="1692"/>
      <c r="AW290" s="1692"/>
      <c r="AX290" s="1692"/>
      <c r="AY290" s="1692"/>
      <c r="AZ290" s="1692"/>
      <c r="BA290" s="1692"/>
      <c r="BB290" s="1692"/>
      <c r="BC290" s="1692"/>
      <c r="BD290" s="1692"/>
      <c r="BE290" s="1692"/>
      <c r="BF290" s="1692"/>
      <c r="BG290" s="1692"/>
      <c r="BH290" s="1692"/>
      <c r="BI290" s="1692"/>
      <c r="BJ290" s="1692"/>
      <c r="BK290" s="1692"/>
      <c r="BL290" s="1692"/>
      <c r="BM290" s="1692"/>
      <c r="BN290" s="1692"/>
      <c r="BO290" s="1692"/>
      <c r="BP290" s="1692"/>
      <c r="BQ290" s="1692"/>
      <c r="BR290" s="1692"/>
      <c r="BS290" s="1692"/>
      <c r="BT290" s="1692"/>
      <c r="BU290" s="1692"/>
      <c r="BV290" s="1692"/>
      <c r="BW290" s="1692"/>
      <c r="BX290" s="1692"/>
      <c r="BY290" s="1692"/>
      <c r="BZ290" s="1692"/>
      <c r="CA290" s="1692"/>
      <c r="CB290" s="1692"/>
      <c r="CC290" s="1692"/>
      <c r="CD290" s="1692"/>
      <c r="CE290" s="1692"/>
      <c r="CF290" s="1692"/>
      <c r="CG290" s="1692"/>
      <c r="CH290" s="1692"/>
      <c r="CI290" s="1692"/>
      <c r="CJ290" s="1692"/>
      <c r="CK290" s="1692"/>
      <c r="CL290" s="1692"/>
      <c r="CM290" s="1692"/>
      <c r="CN290" s="1692"/>
      <c r="CO290" s="1692"/>
      <c r="CP290" s="1692"/>
      <c r="CQ290" s="1692"/>
      <c r="CR290" s="1692"/>
      <c r="CS290" s="1692"/>
      <c r="CT290" s="1692"/>
      <c r="CU290" s="1692"/>
      <c r="CV290" s="1692"/>
      <c r="CW290" s="1692"/>
      <c r="CX290" s="1692"/>
      <c r="CY290" s="1692"/>
      <c r="CZ290" s="1692"/>
      <c r="DA290" s="1692"/>
      <c r="DB290" s="1692"/>
      <c r="DC290" s="1692"/>
      <c r="DD290" s="1692"/>
      <c r="DE290" s="1692"/>
      <c r="DF290" s="1692"/>
      <c r="DG290" s="1692"/>
      <c r="DH290" s="1692"/>
      <c r="DI290" s="1692"/>
    </row>
    <row r="291" spans="1:113" s="1699" customFormat="1">
      <c r="A291" s="552"/>
      <c r="B291" s="1692"/>
      <c r="C291" s="1692"/>
      <c r="D291" s="1692"/>
      <c r="E291" s="1692"/>
      <c r="F291" s="1692"/>
      <c r="G291" s="1692"/>
      <c r="H291" s="1692"/>
      <c r="I291" s="1692"/>
      <c r="J291" s="1692"/>
      <c r="K291" s="1692"/>
      <c r="L291" s="1692"/>
      <c r="M291" s="1692"/>
      <c r="N291" s="1692"/>
      <c r="O291" s="1692"/>
      <c r="P291" s="1692"/>
      <c r="Q291" s="1692"/>
      <c r="R291" s="1692"/>
      <c r="S291" s="1692"/>
      <c r="T291" s="1692"/>
      <c r="U291" s="1692"/>
      <c r="V291" s="1692"/>
      <c r="W291" s="1692"/>
      <c r="X291" s="1692"/>
      <c r="Y291" s="1692"/>
      <c r="Z291" s="1692"/>
      <c r="AA291" s="1692"/>
      <c r="AB291" s="1692"/>
      <c r="AC291" s="1692"/>
      <c r="AD291" s="1692"/>
      <c r="AE291" s="1692"/>
      <c r="AF291" s="1692"/>
      <c r="AG291" s="1692"/>
      <c r="AH291" s="1692"/>
      <c r="AI291" s="1692"/>
      <c r="AJ291" s="1692"/>
      <c r="AK291" s="1692"/>
      <c r="AL291" s="1692"/>
      <c r="AM291" s="1692"/>
      <c r="AN291" s="1692"/>
      <c r="AO291" s="1692"/>
      <c r="AP291" s="1692"/>
      <c r="AQ291" s="1692"/>
      <c r="AR291" s="1692"/>
      <c r="AS291" s="1692"/>
      <c r="AT291" s="1692"/>
      <c r="AU291" s="1692"/>
      <c r="AV291" s="1692"/>
      <c r="AW291" s="1692"/>
      <c r="AX291" s="1692"/>
      <c r="AY291" s="1692"/>
      <c r="AZ291" s="1692"/>
      <c r="BA291" s="1692"/>
      <c r="BB291" s="1692"/>
      <c r="BC291" s="1692"/>
      <c r="BD291" s="1692"/>
      <c r="BE291" s="1692"/>
      <c r="BF291" s="1692"/>
      <c r="BG291" s="1692"/>
      <c r="BH291" s="1692"/>
      <c r="BI291" s="1692"/>
      <c r="BJ291" s="1692"/>
      <c r="BK291" s="1692"/>
      <c r="BL291" s="1692"/>
      <c r="BM291" s="1692"/>
      <c r="BN291" s="1692"/>
      <c r="BO291" s="1692"/>
      <c r="BP291" s="1692"/>
      <c r="BQ291" s="1692"/>
      <c r="BR291" s="1692"/>
      <c r="BS291" s="1692"/>
      <c r="BT291" s="1692"/>
      <c r="BU291" s="1692"/>
      <c r="BV291" s="1692"/>
      <c r="BW291" s="1692"/>
      <c r="BX291" s="1692"/>
      <c r="BY291" s="1692"/>
      <c r="BZ291" s="1692"/>
      <c r="CA291" s="1692"/>
      <c r="CB291" s="1692"/>
      <c r="CC291" s="1692"/>
      <c r="CD291" s="1692"/>
      <c r="CE291" s="1692"/>
      <c r="CF291" s="1692"/>
      <c r="CG291" s="1692"/>
      <c r="CH291" s="1692"/>
      <c r="CI291" s="1692"/>
      <c r="CJ291" s="1692"/>
      <c r="CK291" s="1692"/>
      <c r="CL291" s="1692"/>
      <c r="CM291" s="1692"/>
      <c r="CN291" s="1692"/>
      <c r="CO291" s="1692"/>
      <c r="CP291" s="1692"/>
      <c r="CQ291" s="1692"/>
      <c r="CR291" s="1692"/>
      <c r="CS291" s="1692"/>
      <c r="CT291" s="1692"/>
      <c r="CU291" s="1692"/>
      <c r="CV291" s="1692"/>
      <c r="CW291" s="1692"/>
      <c r="CX291" s="1692"/>
      <c r="CY291" s="1692"/>
      <c r="CZ291" s="1692"/>
      <c r="DA291" s="1692"/>
      <c r="DB291" s="1692"/>
      <c r="DC291" s="1692"/>
      <c r="DD291" s="1692"/>
      <c r="DE291" s="1692"/>
      <c r="DF291" s="1692"/>
      <c r="DG291" s="1692"/>
      <c r="DH291" s="1692"/>
      <c r="DI291" s="1692"/>
    </row>
    <row r="292" spans="1:113" s="1699" customFormat="1">
      <c r="A292" s="552"/>
      <c r="B292" s="1692"/>
      <c r="C292" s="1692"/>
      <c r="D292" s="1692"/>
      <c r="E292" s="1692"/>
      <c r="F292" s="1692"/>
      <c r="G292" s="1692"/>
      <c r="H292" s="1692"/>
      <c r="I292" s="1692"/>
      <c r="J292" s="1692"/>
      <c r="K292" s="1692"/>
      <c r="L292" s="1692"/>
      <c r="M292" s="1692"/>
      <c r="N292" s="1692"/>
      <c r="O292" s="1692"/>
      <c r="P292" s="1692"/>
      <c r="Q292" s="1692"/>
      <c r="R292" s="1692"/>
      <c r="S292" s="1692"/>
      <c r="T292" s="1692"/>
      <c r="U292" s="1692"/>
      <c r="V292" s="1692"/>
      <c r="W292" s="1692"/>
      <c r="X292" s="1692"/>
      <c r="Y292" s="1692"/>
      <c r="Z292" s="1692"/>
      <c r="AA292" s="1692"/>
      <c r="AB292" s="1692"/>
      <c r="AC292" s="1692"/>
      <c r="AD292" s="1692"/>
      <c r="AE292" s="1692"/>
      <c r="AF292" s="1692"/>
      <c r="AG292" s="1692"/>
      <c r="AH292" s="1692"/>
      <c r="AI292" s="1692"/>
      <c r="AJ292" s="1692"/>
      <c r="AK292" s="1692"/>
      <c r="AL292" s="1692"/>
      <c r="AM292" s="1692"/>
      <c r="AN292" s="1692"/>
      <c r="AO292" s="1692"/>
      <c r="AP292" s="1692"/>
      <c r="AQ292" s="1692"/>
      <c r="AR292" s="1692"/>
      <c r="AS292" s="1692"/>
      <c r="AT292" s="1692"/>
      <c r="AU292" s="1692"/>
      <c r="AV292" s="1692"/>
      <c r="AW292" s="1692"/>
      <c r="AX292" s="1692"/>
      <c r="AY292" s="1692"/>
      <c r="AZ292" s="1692"/>
      <c r="BA292" s="1692"/>
      <c r="BB292" s="1692"/>
      <c r="BC292" s="1692"/>
      <c r="BD292" s="1692"/>
      <c r="BE292" s="1692"/>
      <c r="BF292" s="1692"/>
      <c r="BG292" s="1692"/>
      <c r="BH292" s="1692"/>
      <c r="BI292" s="1692"/>
      <c r="BJ292" s="1692"/>
      <c r="BK292" s="1692"/>
      <c r="BL292" s="1692"/>
      <c r="BM292" s="1692"/>
      <c r="BN292" s="1692"/>
      <c r="BO292" s="1692"/>
      <c r="BP292" s="1692"/>
      <c r="BQ292" s="1692"/>
      <c r="BR292" s="1692"/>
      <c r="BS292" s="1692"/>
      <c r="BT292" s="1692"/>
      <c r="BU292" s="1692"/>
      <c r="BV292" s="1692"/>
      <c r="BW292" s="1692"/>
      <c r="BX292" s="1692"/>
      <c r="BY292" s="1692"/>
      <c r="BZ292" s="1692"/>
      <c r="CA292" s="1692"/>
      <c r="CB292" s="1692"/>
      <c r="CC292" s="1692"/>
      <c r="CD292" s="1692"/>
      <c r="CE292" s="1692"/>
      <c r="CF292" s="1692"/>
      <c r="CG292" s="1692"/>
      <c r="CH292" s="1692"/>
      <c r="CI292" s="1692"/>
      <c r="CJ292" s="1692"/>
      <c r="CK292" s="1692"/>
      <c r="CL292" s="1692"/>
      <c r="CM292" s="1692"/>
      <c r="CN292" s="1692"/>
      <c r="CO292" s="1692"/>
      <c r="CP292" s="1692"/>
      <c r="CQ292" s="1692"/>
      <c r="CR292" s="1692"/>
      <c r="CS292" s="1692"/>
      <c r="CT292" s="1692"/>
      <c r="CU292" s="1692"/>
      <c r="CV292" s="1692"/>
      <c r="CW292" s="1692"/>
      <c r="CX292" s="1692"/>
      <c r="CY292" s="1692"/>
      <c r="CZ292" s="1692"/>
      <c r="DA292" s="1692"/>
      <c r="DB292" s="1692"/>
      <c r="DC292" s="1692"/>
      <c r="DD292" s="1692"/>
      <c r="DE292" s="1692"/>
      <c r="DF292" s="1692"/>
      <c r="DG292" s="1692"/>
      <c r="DH292" s="1692"/>
      <c r="DI292" s="1692"/>
    </row>
    <row r="293" spans="1:113" s="1699" customFormat="1">
      <c r="A293" s="552"/>
      <c r="B293" s="1692"/>
      <c r="C293" s="1692"/>
      <c r="D293" s="1692"/>
      <c r="E293" s="1692"/>
      <c r="F293" s="1692"/>
      <c r="G293" s="1692"/>
      <c r="H293" s="1692"/>
      <c r="I293" s="1692"/>
      <c r="J293" s="1692"/>
      <c r="K293" s="1692"/>
      <c r="L293" s="1692"/>
      <c r="M293" s="1692"/>
      <c r="N293" s="1692"/>
      <c r="O293" s="1692"/>
      <c r="P293" s="1692"/>
      <c r="Q293" s="1692"/>
      <c r="R293" s="1692"/>
      <c r="S293" s="1692"/>
      <c r="T293" s="1692"/>
      <c r="U293" s="1692"/>
      <c r="V293" s="1692"/>
      <c r="W293" s="1692"/>
      <c r="X293" s="1692"/>
      <c r="Y293" s="1692"/>
      <c r="Z293" s="1692"/>
      <c r="AA293" s="1692"/>
      <c r="AB293" s="1692"/>
      <c r="AC293" s="1692"/>
      <c r="AD293" s="1692"/>
      <c r="AE293" s="1692"/>
      <c r="AF293" s="1692"/>
      <c r="AG293" s="1692"/>
      <c r="AH293" s="1692"/>
      <c r="AI293" s="1692"/>
      <c r="AJ293" s="1692"/>
      <c r="AK293" s="1692"/>
      <c r="AL293" s="1692"/>
      <c r="AM293" s="1692"/>
      <c r="AN293" s="1692"/>
      <c r="AO293" s="1692"/>
      <c r="AP293" s="1692"/>
      <c r="AQ293" s="1692"/>
      <c r="AR293" s="1692"/>
      <c r="AS293" s="1692"/>
      <c r="AT293" s="1692"/>
      <c r="AU293" s="1692"/>
      <c r="AV293" s="1692"/>
      <c r="AW293" s="1692"/>
      <c r="AX293" s="1692"/>
      <c r="AY293" s="1692"/>
      <c r="AZ293" s="1692"/>
      <c r="BA293" s="1692"/>
      <c r="BB293" s="1692"/>
      <c r="BC293" s="1692"/>
      <c r="BD293" s="1692"/>
      <c r="BE293" s="1692"/>
      <c r="BF293" s="1692"/>
      <c r="BG293" s="1692"/>
      <c r="BH293" s="1692"/>
      <c r="BI293" s="1692"/>
      <c r="BJ293" s="1692"/>
      <c r="BK293" s="1692"/>
      <c r="BL293" s="1692"/>
      <c r="BM293" s="1692"/>
      <c r="BN293" s="1692"/>
      <c r="BO293" s="1692"/>
      <c r="BP293" s="1692"/>
      <c r="BQ293" s="1692"/>
      <c r="BR293" s="1692"/>
      <c r="BS293" s="1692"/>
      <c r="BT293" s="1692"/>
      <c r="BU293" s="1692"/>
      <c r="BV293" s="1692"/>
      <c r="BW293" s="1692"/>
      <c r="BX293" s="1692"/>
      <c r="BY293" s="1692"/>
      <c r="BZ293" s="1692"/>
      <c r="CA293" s="1692"/>
      <c r="CB293" s="1692"/>
      <c r="CC293" s="1692"/>
      <c r="CD293" s="1692"/>
      <c r="CE293" s="1692"/>
      <c r="CF293" s="1692"/>
      <c r="CG293" s="1692"/>
      <c r="CH293" s="1692"/>
      <c r="CI293" s="1692"/>
      <c r="CJ293" s="1692"/>
      <c r="CK293" s="1692"/>
      <c r="CL293" s="1692"/>
      <c r="CM293" s="1692"/>
      <c r="CN293" s="1692"/>
      <c r="CO293" s="1692"/>
      <c r="CP293" s="1692"/>
      <c r="CQ293" s="1692"/>
      <c r="CR293" s="1692"/>
      <c r="CS293" s="1692"/>
      <c r="CT293" s="1692"/>
      <c r="CU293" s="1692"/>
      <c r="CV293" s="1692"/>
      <c r="CW293" s="1692"/>
      <c r="CX293" s="1692"/>
      <c r="CY293" s="1692"/>
      <c r="CZ293" s="1692"/>
      <c r="DA293" s="1692"/>
      <c r="DB293" s="1692"/>
      <c r="DC293" s="1692"/>
      <c r="DD293" s="1692"/>
      <c r="DE293" s="1692"/>
      <c r="DF293" s="1692"/>
      <c r="DG293" s="1692"/>
      <c r="DH293" s="1692"/>
      <c r="DI293" s="1692"/>
    </row>
    <row r="294" spans="1:113" s="1699" customFormat="1">
      <c r="A294" s="552"/>
      <c r="B294" s="1692"/>
      <c r="C294" s="1692"/>
      <c r="D294" s="1692"/>
      <c r="E294" s="1692"/>
      <c r="F294" s="1692"/>
      <c r="G294" s="1692"/>
      <c r="H294" s="1692"/>
      <c r="I294" s="1692"/>
      <c r="J294" s="1692"/>
      <c r="K294" s="1692"/>
      <c r="L294" s="1692"/>
      <c r="M294" s="1692"/>
      <c r="N294" s="1692"/>
      <c r="O294" s="1692"/>
      <c r="P294" s="1692"/>
      <c r="Q294" s="1692"/>
      <c r="R294" s="1692"/>
      <c r="S294" s="1692"/>
      <c r="T294" s="1692"/>
      <c r="U294" s="1692"/>
      <c r="V294" s="1692"/>
      <c r="W294" s="1692"/>
      <c r="X294" s="1692"/>
      <c r="Y294" s="1692"/>
      <c r="Z294" s="1692"/>
      <c r="AA294" s="1692"/>
      <c r="AB294" s="1692"/>
      <c r="AC294" s="1692"/>
      <c r="AD294" s="1692"/>
      <c r="AE294" s="1692"/>
      <c r="AF294" s="1692"/>
      <c r="AG294" s="1692"/>
      <c r="AH294" s="1692"/>
      <c r="AI294" s="1692"/>
      <c r="AJ294" s="1692"/>
      <c r="AK294" s="1692"/>
      <c r="AL294" s="1692"/>
      <c r="AM294" s="1692"/>
      <c r="AN294" s="1692"/>
      <c r="AO294" s="1692"/>
      <c r="AP294" s="1692"/>
      <c r="AQ294" s="1692"/>
      <c r="AR294" s="1692"/>
      <c r="AS294" s="1692"/>
      <c r="AT294" s="1692"/>
      <c r="AU294" s="1692"/>
      <c r="AV294" s="1692"/>
      <c r="AW294" s="1692"/>
      <c r="AX294" s="1692"/>
      <c r="AY294" s="1692"/>
      <c r="AZ294" s="1692"/>
      <c r="BA294" s="1692"/>
      <c r="BB294" s="1692"/>
      <c r="BC294" s="1692"/>
      <c r="BD294" s="1692"/>
      <c r="BE294" s="1692"/>
      <c r="BF294" s="1692"/>
      <c r="BG294" s="1692"/>
      <c r="BH294" s="1692"/>
      <c r="BI294" s="1692"/>
      <c r="BJ294" s="1692"/>
      <c r="BK294" s="1692"/>
      <c r="BL294" s="1692"/>
      <c r="BM294" s="1692"/>
      <c r="BN294" s="1692"/>
      <c r="BO294" s="1692"/>
      <c r="BP294" s="1692"/>
      <c r="BQ294" s="1692"/>
      <c r="BR294" s="1692"/>
      <c r="BS294" s="1692"/>
      <c r="BT294" s="1692"/>
      <c r="BU294" s="1692"/>
      <c r="BV294" s="1692"/>
      <c r="BW294" s="1692"/>
      <c r="BX294" s="1692"/>
      <c r="BY294" s="1692"/>
      <c r="BZ294" s="1692"/>
      <c r="CA294" s="1692"/>
      <c r="CB294" s="1692"/>
      <c r="CC294" s="1692"/>
      <c r="CD294" s="1692"/>
      <c r="CE294" s="1692"/>
      <c r="CF294" s="1692"/>
      <c r="CG294" s="1692"/>
      <c r="CH294" s="1692"/>
      <c r="CI294" s="1692"/>
      <c r="CJ294" s="1692"/>
      <c r="CK294" s="1692"/>
      <c r="CL294" s="1692"/>
      <c r="CM294" s="1692"/>
      <c r="CN294" s="1692"/>
      <c r="CO294" s="1692"/>
      <c r="CP294" s="1692"/>
      <c r="CQ294" s="1692"/>
      <c r="CR294" s="1692"/>
      <c r="CS294" s="1692"/>
      <c r="CT294" s="1692"/>
      <c r="CU294" s="1692"/>
      <c r="CV294" s="1692"/>
      <c r="CW294" s="1692"/>
      <c r="CX294" s="1692"/>
      <c r="CY294" s="1692"/>
      <c r="CZ294" s="1692"/>
      <c r="DA294" s="1692"/>
      <c r="DB294" s="1692"/>
      <c r="DC294" s="1692"/>
      <c r="DD294" s="1692"/>
      <c r="DE294" s="1692"/>
      <c r="DF294" s="1692"/>
      <c r="DG294" s="1692"/>
      <c r="DH294" s="1692"/>
      <c r="DI294" s="1692"/>
    </row>
    <row r="295" spans="1:113" s="1699" customFormat="1">
      <c r="A295" s="552"/>
      <c r="B295" s="1692"/>
      <c r="C295" s="1692"/>
      <c r="D295" s="1692"/>
      <c r="E295" s="1692"/>
      <c r="F295" s="1692"/>
      <c r="G295" s="1692"/>
      <c r="H295" s="1692"/>
      <c r="I295" s="1692"/>
      <c r="J295" s="1692"/>
      <c r="K295" s="1692"/>
      <c r="L295" s="1692"/>
      <c r="M295" s="1692"/>
      <c r="N295" s="1692"/>
      <c r="O295" s="1692"/>
      <c r="P295" s="1692"/>
      <c r="Q295" s="1692"/>
      <c r="R295" s="1692"/>
      <c r="S295" s="1692"/>
      <c r="T295" s="1692"/>
      <c r="U295" s="1692"/>
      <c r="V295" s="1692"/>
      <c r="W295" s="1692"/>
      <c r="X295" s="1692"/>
      <c r="Y295" s="1692"/>
      <c r="Z295" s="1692"/>
      <c r="AA295" s="1692"/>
      <c r="AB295" s="1692"/>
      <c r="AC295" s="1692"/>
      <c r="AD295" s="1692"/>
      <c r="AE295" s="1692"/>
      <c r="AF295" s="1692"/>
      <c r="AG295" s="1692"/>
      <c r="AH295" s="1692"/>
      <c r="AI295" s="1692"/>
      <c r="AJ295" s="1692"/>
      <c r="AK295" s="1692"/>
      <c r="AL295" s="1692"/>
      <c r="AM295" s="1692"/>
      <c r="AN295" s="1692"/>
      <c r="AO295" s="1692"/>
      <c r="AP295" s="1692"/>
      <c r="AQ295" s="1692"/>
      <c r="AR295" s="1692"/>
      <c r="AS295" s="1692"/>
      <c r="AT295" s="1692"/>
      <c r="AU295" s="1692"/>
      <c r="AV295" s="1692"/>
      <c r="AW295" s="1692"/>
      <c r="AX295" s="1692"/>
      <c r="AY295" s="1692"/>
      <c r="AZ295" s="1692"/>
      <c r="BA295" s="1692"/>
      <c r="BB295" s="1692"/>
      <c r="BC295" s="1692"/>
      <c r="BD295" s="1692"/>
      <c r="BE295" s="1692"/>
      <c r="BF295" s="1692"/>
      <c r="BG295" s="1692"/>
      <c r="BH295" s="1692"/>
      <c r="BI295" s="1692"/>
      <c r="BJ295" s="1692"/>
      <c r="BK295" s="1692"/>
      <c r="BL295" s="1692"/>
      <c r="BM295" s="1692"/>
      <c r="BN295" s="1692"/>
      <c r="BO295" s="1692"/>
      <c r="BP295" s="1692"/>
      <c r="BQ295" s="1692"/>
      <c r="BR295" s="1692"/>
      <c r="BS295" s="1692"/>
      <c r="BT295" s="1692"/>
      <c r="BU295" s="1692"/>
      <c r="BV295" s="1692"/>
      <c r="BW295" s="1692"/>
      <c r="BX295" s="1692"/>
      <c r="BY295" s="1692"/>
      <c r="BZ295" s="1692"/>
      <c r="CA295" s="1692"/>
      <c r="CB295" s="1692"/>
      <c r="CC295" s="1692"/>
      <c r="CD295" s="1692"/>
      <c r="CE295" s="1692"/>
      <c r="CF295" s="1692"/>
      <c r="CG295" s="1692"/>
      <c r="CH295" s="1692"/>
      <c r="CI295" s="1692"/>
      <c r="CJ295" s="1692"/>
      <c r="CK295" s="1692"/>
      <c r="CL295" s="1692"/>
      <c r="CM295" s="1692"/>
      <c r="CN295" s="1692"/>
      <c r="CO295" s="1692"/>
      <c r="CP295" s="1692"/>
      <c r="CQ295" s="1692"/>
      <c r="CR295" s="1692"/>
      <c r="CS295" s="1692"/>
      <c r="CT295" s="1692"/>
      <c r="CU295" s="1692"/>
      <c r="CV295" s="1692"/>
      <c r="CW295" s="1692"/>
      <c r="CX295" s="1692"/>
      <c r="CY295" s="1692"/>
      <c r="CZ295" s="1692"/>
      <c r="DA295" s="1692"/>
      <c r="DB295" s="1692"/>
      <c r="DC295" s="1692"/>
      <c r="DD295" s="1692"/>
      <c r="DE295" s="1692"/>
      <c r="DF295" s="1692"/>
      <c r="DG295" s="1692"/>
      <c r="DH295" s="1692"/>
      <c r="DI295" s="1692"/>
    </row>
    <row r="296" spans="1:113" s="1699" customFormat="1">
      <c r="A296" s="552"/>
      <c r="B296" s="1692"/>
      <c r="C296" s="1692"/>
      <c r="D296" s="1692"/>
      <c r="E296" s="1692"/>
      <c r="F296" s="1692"/>
      <c r="G296" s="1692"/>
      <c r="H296" s="1692"/>
      <c r="I296" s="1692"/>
      <c r="J296" s="1692"/>
      <c r="K296" s="1692"/>
      <c r="L296" s="1692"/>
      <c r="M296" s="1692"/>
      <c r="N296" s="1692"/>
      <c r="O296" s="1692"/>
      <c r="P296" s="1692"/>
      <c r="Q296" s="1692"/>
      <c r="R296" s="1692"/>
      <c r="S296" s="1692"/>
      <c r="T296" s="1692"/>
      <c r="U296" s="1692"/>
      <c r="V296" s="1692"/>
      <c r="W296" s="1692"/>
      <c r="X296" s="1692"/>
      <c r="Y296" s="1692"/>
      <c r="Z296" s="1692"/>
      <c r="AA296" s="1692"/>
      <c r="AB296" s="1692"/>
      <c r="AC296" s="1692"/>
      <c r="AD296" s="1692"/>
      <c r="AE296" s="1692"/>
      <c r="AF296" s="1692"/>
      <c r="AG296" s="1692"/>
      <c r="AH296" s="1692"/>
      <c r="AI296" s="1692"/>
      <c r="AJ296" s="1692"/>
      <c r="AK296" s="1692"/>
      <c r="AL296" s="1692"/>
      <c r="AM296" s="1692"/>
      <c r="AN296" s="1692"/>
      <c r="AO296" s="1692"/>
      <c r="AP296" s="1692"/>
      <c r="AQ296" s="1692"/>
      <c r="AR296" s="1692"/>
      <c r="AS296" s="1692"/>
      <c r="AT296" s="1692"/>
      <c r="AU296" s="1692"/>
      <c r="AV296" s="1692"/>
      <c r="AW296" s="1692"/>
      <c r="AX296" s="1692"/>
      <c r="AY296" s="1692"/>
      <c r="AZ296" s="1692"/>
      <c r="BA296" s="1692"/>
      <c r="BB296" s="1692"/>
      <c r="BC296" s="1692"/>
      <c r="BD296" s="1692"/>
      <c r="BE296" s="1692"/>
      <c r="BF296" s="1692"/>
      <c r="BG296" s="1692"/>
      <c r="BH296" s="1692"/>
      <c r="BI296" s="1692"/>
      <c r="BJ296" s="1692"/>
      <c r="BK296" s="1692"/>
      <c r="BL296" s="1692"/>
      <c r="BM296" s="1692"/>
      <c r="BN296" s="1692"/>
      <c r="BO296" s="1692"/>
      <c r="BP296" s="1692"/>
      <c r="BQ296" s="1692"/>
      <c r="BR296" s="1692"/>
      <c r="BS296" s="1692"/>
      <c r="BT296" s="1692"/>
      <c r="BU296" s="1692"/>
      <c r="BV296" s="1692"/>
      <c r="BW296" s="1692"/>
      <c r="BX296" s="1692"/>
      <c r="BY296" s="1692"/>
      <c r="BZ296" s="1692"/>
      <c r="CA296" s="1692"/>
      <c r="CB296" s="1692"/>
      <c r="CC296" s="1692"/>
      <c r="CD296" s="1692"/>
      <c r="CE296" s="1692"/>
      <c r="CF296" s="1692"/>
      <c r="CG296" s="1692"/>
      <c r="CH296" s="1692"/>
      <c r="CI296" s="1692"/>
      <c r="CJ296" s="1692"/>
      <c r="CK296" s="1692"/>
      <c r="CL296" s="1692"/>
      <c r="CM296" s="1692"/>
      <c r="CN296" s="1692"/>
      <c r="CO296" s="1692"/>
      <c r="CP296" s="1692"/>
      <c r="CQ296" s="1692"/>
      <c r="CR296" s="1692"/>
      <c r="CS296" s="1692"/>
      <c r="CT296" s="1692"/>
      <c r="CU296" s="1692"/>
      <c r="CV296" s="1692"/>
      <c r="CW296" s="1692"/>
      <c r="CX296" s="1692"/>
      <c r="CY296" s="1692"/>
      <c r="CZ296" s="1692"/>
      <c r="DA296" s="1692"/>
      <c r="DB296" s="1692"/>
      <c r="DC296" s="1692"/>
      <c r="DD296" s="1692"/>
      <c r="DE296" s="1692"/>
      <c r="DF296" s="1692"/>
      <c r="DG296" s="1692"/>
      <c r="DH296" s="1692"/>
      <c r="DI296" s="1692"/>
    </row>
    <row r="297" spans="1:113" s="1699" customFormat="1">
      <c r="A297" s="552"/>
      <c r="B297" s="1692"/>
      <c r="C297" s="1692"/>
      <c r="D297" s="1692"/>
      <c r="E297" s="1692"/>
      <c r="F297" s="1692"/>
      <c r="G297" s="1692"/>
      <c r="H297" s="1692"/>
      <c r="I297" s="1692"/>
      <c r="J297" s="1692"/>
      <c r="K297" s="1692"/>
      <c r="L297" s="1692"/>
      <c r="M297" s="1692"/>
      <c r="N297" s="1692"/>
      <c r="O297" s="1692"/>
      <c r="P297" s="1692"/>
      <c r="Q297" s="1692"/>
      <c r="R297" s="1692"/>
      <c r="S297" s="1692"/>
      <c r="T297" s="1692"/>
      <c r="U297" s="1692"/>
      <c r="V297" s="1692"/>
      <c r="W297" s="1692"/>
      <c r="X297" s="1692"/>
      <c r="Y297" s="1692"/>
      <c r="Z297" s="1692"/>
      <c r="AA297" s="1692"/>
      <c r="AB297" s="1692"/>
      <c r="AC297" s="1692"/>
      <c r="AD297" s="1692"/>
      <c r="AE297" s="1692"/>
      <c r="AF297" s="1692"/>
      <c r="AG297" s="1692"/>
      <c r="AH297" s="1692"/>
      <c r="AI297" s="1692"/>
      <c r="AJ297" s="1692"/>
      <c r="AK297" s="1692"/>
      <c r="AL297" s="1692"/>
      <c r="AM297" s="1692"/>
      <c r="AN297" s="1692"/>
      <c r="AO297" s="1692"/>
      <c r="AP297" s="1692"/>
      <c r="AQ297" s="1692"/>
      <c r="AR297" s="1692"/>
      <c r="AS297" s="1692"/>
      <c r="AT297" s="1692"/>
      <c r="AU297" s="1692"/>
      <c r="AV297" s="1692"/>
      <c r="AW297" s="1692"/>
      <c r="AX297" s="1692"/>
      <c r="AY297" s="1692"/>
      <c r="AZ297" s="1692"/>
      <c r="BA297" s="1692"/>
      <c r="BB297" s="1692"/>
      <c r="BC297" s="1692"/>
      <c r="BD297" s="1692"/>
      <c r="BE297" s="1692"/>
      <c r="BF297" s="1692"/>
      <c r="BG297" s="1692"/>
      <c r="BH297" s="1692"/>
      <c r="BI297" s="1692"/>
      <c r="BJ297" s="1692"/>
      <c r="BK297" s="1692"/>
      <c r="BL297" s="1692"/>
      <c r="BM297" s="1692"/>
      <c r="BN297" s="1692"/>
      <c r="BO297" s="1692"/>
      <c r="BP297" s="1692"/>
      <c r="BQ297" s="1692"/>
      <c r="BR297" s="1692"/>
      <c r="BS297" s="1692"/>
      <c r="BT297" s="1692"/>
      <c r="BU297" s="1692"/>
      <c r="BV297" s="1692"/>
      <c r="BW297" s="1692"/>
      <c r="BX297" s="1692"/>
      <c r="BY297" s="1692"/>
      <c r="BZ297" s="1692"/>
      <c r="CA297" s="1692"/>
      <c r="CB297" s="1692"/>
      <c r="CC297" s="1692"/>
      <c r="CD297" s="1692"/>
      <c r="CE297" s="1692"/>
      <c r="CF297" s="1692"/>
      <c r="CG297" s="1692"/>
      <c r="CH297" s="1692"/>
      <c r="CI297" s="1692"/>
      <c r="CJ297" s="1692"/>
      <c r="CK297" s="1692"/>
      <c r="CL297" s="1692"/>
      <c r="CM297" s="1692"/>
      <c r="CN297" s="1692"/>
      <c r="CO297" s="1692"/>
      <c r="CP297" s="1692"/>
      <c r="CQ297" s="1692"/>
      <c r="CR297" s="1692"/>
      <c r="CS297" s="1692"/>
      <c r="CT297" s="1692"/>
      <c r="CU297" s="1692"/>
      <c r="CV297" s="1692"/>
      <c r="CW297" s="1692"/>
      <c r="CX297" s="1692"/>
      <c r="CY297" s="1692"/>
      <c r="CZ297" s="1692"/>
      <c r="DA297" s="1692"/>
      <c r="DB297" s="1692"/>
      <c r="DC297" s="1692"/>
      <c r="DD297" s="1692"/>
      <c r="DE297" s="1692"/>
      <c r="DF297" s="1692"/>
      <c r="DG297" s="1692"/>
      <c r="DH297" s="1692"/>
      <c r="DI297" s="1692"/>
    </row>
    <row r="298" spans="1:113" s="1699" customFormat="1">
      <c r="A298" s="552"/>
      <c r="B298" s="1692"/>
      <c r="C298" s="1692"/>
      <c r="D298" s="1692"/>
      <c r="E298" s="1692"/>
      <c r="F298" s="1692"/>
      <c r="G298" s="1692"/>
      <c r="H298" s="1692"/>
      <c r="I298" s="1692"/>
      <c r="J298" s="1692"/>
      <c r="K298" s="1692"/>
      <c r="L298" s="1692"/>
      <c r="M298" s="1692"/>
      <c r="N298" s="1692"/>
      <c r="O298" s="1692"/>
      <c r="P298" s="1692"/>
      <c r="Q298" s="1692"/>
      <c r="R298" s="1692"/>
      <c r="S298" s="1692"/>
      <c r="T298" s="1692"/>
      <c r="U298" s="1692"/>
      <c r="V298" s="1692"/>
      <c r="W298" s="1692"/>
      <c r="X298" s="1692"/>
      <c r="Y298" s="1692"/>
      <c r="Z298" s="1692"/>
      <c r="AA298" s="1692"/>
      <c r="AB298" s="1692"/>
      <c r="AC298" s="1692"/>
      <c r="AD298" s="1692"/>
      <c r="AE298" s="1692"/>
      <c r="AF298" s="1692"/>
      <c r="AG298" s="1692"/>
      <c r="AH298" s="1692"/>
      <c r="AI298" s="1692"/>
      <c r="AJ298" s="1692"/>
      <c r="AK298" s="1692"/>
      <c r="AL298" s="1692"/>
      <c r="AM298" s="1692"/>
      <c r="AN298" s="1692"/>
      <c r="AO298" s="1692"/>
      <c r="AP298" s="1692"/>
      <c r="AQ298" s="1692"/>
      <c r="AR298" s="1692"/>
      <c r="AS298" s="1692"/>
      <c r="AT298" s="1692"/>
      <c r="AU298" s="1692"/>
      <c r="AV298" s="1692"/>
      <c r="AW298" s="1692"/>
      <c r="AX298" s="1692"/>
      <c r="AY298" s="1692"/>
      <c r="AZ298" s="1692"/>
      <c r="BA298" s="1692"/>
      <c r="BB298" s="1692"/>
      <c r="BC298" s="1692"/>
      <c r="BD298" s="1692"/>
      <c r="BE298" s="1692"/>
      <c r="BF298" s="1692"/>
      <c r="BG298" s="1692"/>
      <c r="BH298" s="1692"/>
      <c r="BI298" s="1692"/>
      <c r="BJ298" s="1692"/>
      <c r="BK298" s="1692"/>
      <c r="BL298" s="1692"/>
      <c r="BM298" s="1692"/>
      <c r="BN298" s="1692"/>
      <c r="BO298" s="1692"/>
      <c r="BP298" s="1692"/>
      <c r="BQ298" s="1692"/>
      <c r="BR298" s="1692"/>
      <c r="BS298" s="1692"/>
      <c r="BT298" s="1692"/>
      <c r="BU298" s="1692"/>
      <c r="BV298" s="1692"/>
      <c r="BW298" s="1692"/>
      <c r="BX298" s="1692"/>
      <c r="BY298" s="1692"/>
      <c r="BZ298" s="1692"/>
      <c r="CA298" s="1692"/>
      <c r="CB298" s="1692"/>
      <c r="CC298" s="1692"/>
      <c r="CD298" s="1692"/>
      <c r="CE298" s="1692"/>
      <c r="CF298" s="1692"/>
      <c r="CG298" s="1692"/>
      <c r="CH298" s="1692"/>
      <c r="CI298" s="1692"/>
      <c r="CJ298" s="1692"/>
      <c r="CK298" s="1692"/>
      <c r="CL298" s="1692"/>
      <c r="CM298" s="1692"/>
      <c r="CN298" s="1692"/>
      <c r="CO298" s="1692"/>
      <c r="CP298" s="1692"/>
      <c r="CQ298" s="1692"/>
      <c r="CR298" s="1692"/>
      <c r="CS298" s="1692"/>
      <c r="CT298" s="1692"/>
      <c r="CU298" s="1692"/>
      <c r="CV298" s="1692"/>
      <c r="CW298" s="1692"/>
      <c r="CX298" s="1692"/>
      <c r="CY298" s="1692"/>
      <c r="CZ298" s="1692"/>
      <c r="DA298" s="1692"/>
      <c r="DB298" s="1692"/>
      <c r="DC298" s="1692"/>
      <c r="DD298" s="1692"/>
      <c r="DE298" s="1692"/>
      <c r="DF298" s="1692"/>
      <c r="DG298" s="1692"/>
      <c r="DH298" s="1692"/>
      <c r="DI298" s="1692"/>
    </row>
    <row r="299" spans="1:113" s="1699" customFormat="1">
      <c r="A299" s="552"/>
      <c r="B299" s="1692"/>
      <c r="C299" s="1692"/>
      <c r="D299" s="1692"/>
      <c r="E299" s="1692"/>
      <c r="F299" s="1692"/>
      <c r="G299" s="1692"/>
      <c r="H299" s="1692"/>
      <c r="I299" s="1692"/>
      <c r="J299" s="1692"/>
      <c r="K299" s="1692"/>
      <c r="L299" s="1692"/>
      <c r="M299" s="1692"/>
      <c r="N299" s="1692"/>
      <c r="O299" s="1692"/>
      <c r="P299" s="1692"/>
      <c r="Q299" s="1692"/>
      <c r="R299" s="1692"/>
      <c r="S299" s="1692"/>
      <c r="T299" s="1692"/>
      <c r="U299" s="1692"/>
      <c r="V299" s="1692"/>
      <c r="W299" s="1692"/>
      <c r="X299" s="1692"/>
      <c r="Y299" s="1692"/>
      <c r="Z299" s="1692"/>
      <c r="AA299" s="1692"/>
      <c r="AB299" s="1692"/>
      <c r="AC299" s="1692"/>
      <c r="AD299" s="1692"/>
      <c r="AE299" s="1692"/>
      <c r="AF299" s="1692"/>
      <c r="AG299" s="1692"/>
      <c r="AH299" s="1692"/>
      <c r="AI299" s="1692"/>
      <c r="AJ299" s="1692"/>
      <c r="AK299" s="1692"/>
      <c r="AL299" s="1692"/>
      <c r="AM299" s="1692"/>
      <c r="AN299" s="1692"/>
      <c r="AO299" s="1692"/>
      <c r="AP299" s="1692"/>
      <c r="AQ299" s="1692"/>
      <c r="AR299" s="1692"/>
      <c r="AS299" s="1692"/>
      <c r="AT299" s="1692"/>
      <c r="AU299" s="1692"/>
      <c r="AV299" s="1692"/>
      <c r="AW299" s="1692"/>
      <c r="AX299" s="1692"/>
      <c r="AY299" s="1692"/>
      <c r="AZ299" s="1692"/>
      <c r="BA299" s="1692"/>
      <c r="BB299" s="1692"/>
      <c r="BC299" s="1692"/>
      <c r="BD299" s="1692"/>
      <c r="BE299" s="1692"/>
      <c r="BF299" s="1692"/>
      <c r="BG299" s="1692"/>
      <c r="BH299" s="1692"/>
      <c r="BI299" s="1692"/>
      <c r="BJ299" s="1692"/>
      <c r="BK299" s="1692"/>
      <c r="BL299" s="1692"/>
      <c r="BM299" s="1692"/>
      <c r="BN299" s="1692"/>
      <c r="BO299" s="1692"/>
      <c r="BP299" s="1692"/>
      <c r="BQ299" s="1692"/>
      <c r="BR299" s="1692"/>
      <c r="BS299" s="1692"/>
      <c r="BT299" s="1692"/>
      <c r="BU299" s="1692"/>
      <c r="BV299" s="1692"/>
      <c r="BW299" s="1692"/>
      <c r="BX299" s="1692"/>
      <c r="BY299" s="1692"/>
      <c r="BZ299" s="1692"/>
      <c r="CA299" s="1692"/>
      <c r="CB299" s="1692"/>
      <c r="CC299" s="1692"/>
      <c r="CD299" s="1692"/>
      <c r="CE299" s="1692"/>
      <c r="CF299" s="1692"/>
      <c r="CG299" s="1692"/>
      <c r="CH299" s="1692"/>
      <c r="CI299" s="1692"/>
      <c r="CJ299" s="1692"/>
      <c r="CK299" s="1692"/>
      <c r="CL299" s="1692"/>
      <c r="CM299" s="1692"/>
      <c r="CN299" s="1692"/>
      <c r="CO299" s="1692"/>
      <c r="CP299" s="1692"/>
      <c r="CQ299" s="1692"/>
      <c r="CR299" s="1692"/>
      <c r="CS299" s="1692"/>
      <c r="CT299" s="1692"/>
      <c r="CU299" s="1692"/>
      <c r="CV299" s="1692"/>
      <c r="CW299" s="1692"/>
      <c r="CX299" s="1692"/>
      <c r="CY299" s="1692"/>
      <c r="CZ299" s="1692"/>
      <c r="DA299" s="1692"/>
      <c r="DB299" s="1692"/>
      <c r="DC299" s="1692"/>
      <c r="DD299" s="1692"/>
      <c r="DE299" s="1692"/>
      <c r="DF299" s="1692"/>
      <c r="DG299" s="1692"/>
      <c r="DH299" s="1692"/>
      <c r="DI299" s="1692"/>
    </row>
    <row r="300" spans="1:113" s="1699" customFormat="1">
      <c r="A300" s="552"/>
      <c r="B300" s="1692"/>
      <c r="C300" s="1692"/>
      <c r="D300" s="1692"/>
      <c r="E300" s="1692"/>
      <c r="F300" s="1692"/>
      <c r="G300" s="1692"/>
      <c r="H300" s="1692"/>
      <c r="I300" s="1692"/>
      <c r="J300" s="1692"/>
      <c r="K300" s="1692"/>
      <c r="L300" s="1692"/>
      <c r="M300" s="1692"/>
      <c r="N300" s="1692"/>
      <c r="O300" s="1692"/>
      <c r="P300" s="1692"/>
      <c r="Q300" s="1692"/>
      <c r="R300" s="1692"/>
      <c r="S300" s="1692"/>
      <c r="T300" s="1692"/>
      <c r="U300" s="1692"/>
      <c r="V300" s="1692"/>
      <c r="W300" s="1692"/>
      <c r="X300" s="1692"/>
      <c r="Y300" s="1692"/>
      <c r="Z300" s="1692"/>
      <c r="AA300" s="1692"/>
      <c r="AB300" s="1692"/>
      <c r="AC300" s="1692"/>
      <c r="AD300" s="1692"/>
      <c r="AE300" s="1692"/>
      <c r="AF300" s="1692"/>
      <c r="AG300" s="1692"/>
      <c r="AH300" s="1692"/>
      <c r="AI300" s="1692"/>
      <c r="AJ300" s="1692"/>
      <c r="AK300" s="1692"/>
      <c r="AL300" s="1692"/>
      <c r="AM300" s="1692"/>
      <c r="AN300" s="1692"/>
      <c r="AO300" s="1692"/>
      <c r="AP300" s="1692"/>
      <c r="AQ300" s="1692"/>
      <c r="AR300" s="1692"/>
      <c r="AS300" s="1692"/>
      <c r="AT300" s="1692"/>
      <c r="AU300" s="1692"/>
      <c r="AV300" s="1692"/>
      <c r="AW300" s="1692"/>
      <c r="AX300" s="1692"/>
      <c r="AY300" s="1692"/>
      <c r="AZ300" s="1692"/>
      <c r="BA300" s="1692"/>
      <c r="BB300" s="1692"/>
      <c r="BC300" s="1692"/>
      <c r="BD300" s="1692"/>
      <c r="BE300" s="1692"/>
      <c r="BF300" s="1692"/>
      <c r="BG300" s="1692"/>
      <c r="BH300" s="1692"/>
      <c r="BI300" s="1692"/>
      <c r="BJ300" s="1692"/>
      <c r="BK300" s="1692"/>
      <c r="BL300" s="1692"/>
      <c r="BM300" s="1692"/>
      <c r="BN300" s="1692"/>
      <c r="BO300" s="1692"/>
      <c r="BP300" s="1692"/>
      <c r="BQ300" s="1692"/>
      <c r="BR300" s="1692"/>
      <c r="BS300" s="1692"/>
      <c r="BT300" s="1692"/>
      <c r="BU300" s="1692"/>
      <c r="BV300" s="1692"/>
      <c r="BW300" s="1692"/>
      <c r="BX300" s="1692"/>
      <c r="BY300" s="1692"/>
      <c r="BZ300" s="1692"/>
      <c r="CA300" s="1692"/>
      <c r="CB300" s="1692"/>
      <c r="CC300" s="1692"/>
      <c r="CD300" s="1692"/>
      <c r="CE300" s="1692"/>
      <c r="CF300" s="1692"/>
      <c r="CG300" s="1692"/>
      <c r="CH300" s="1692"/>
      <c r="CI300" s="1692"/>
      <c r="CJ300" s="1692"/>
      <c r="CK300" s="1692"/>
      <c r="CL300" s="1692"/>
      <c r="CM300" s="1692"/>
      <c r="CN300" s="1692"/>
      <c r="CO300" s="1692"/>
      <c r="CP300" s="1692"/>
      <c r="CQ300" s="1692"/>
      <c r="CR300" s="1692"/>
      <c r="CS300" s="1692"/>
      <c r="CT300" s="1692"/>
      <c r="CU300" s="1692"/>
      <c r="CV300" s="1692"/>
      <c r="CW300" s="1692"/>
      <c r="CX300" s="1692"/>
      <c r="CY300" s="1692"/>
      <c r="CZ300" s="1692"/>
      <c r="DA300" s="1692"/>
      <c r="DB300" s="1692"/>
      <c r="DC300" s="1692"/>
      <c r="DD300" s="1692"/>
      <c r="DE300" s="1692"/>
      <c r="DF300" s="1692"/>
      <c r="DG300" s="1692"/>
      <c r="DH300" s="1692"/>
      <c r="DI300" s="1692"/>
    </row>
    <row r="301" spans="1:113" s="1699" customFormat="1">
      <c r="A301" s="552"/>
      <c r="B301" s="1692"/>
      <c r="C301" s="1692"/>
      <c r="D301" s="1692"/>
      <c r="E301" s="1692"/>
      <c r="F301" s="1692"/>
      <c r="G301" s="1692"/>
      <c r="H301" s="1692"/>
      <c r="I301" s="1692"/>
      <c r="J301" s="1692"/>
      <c r="K301" s="1692"/>
      <c r="L301" s="1692"/>
      <c r="M301" s="1692"/>
      <c r="N301" s="1692"/>
      <c r="O301" s="1692"/>
      <c r="P301" s="1692"/>
      <c r="Q301" s="1692"/>
      <c r="R301" s="1692"/>
      <c r="S301" s="1692"/>
      <c r="T301" s="1692"/>
      <c r="U301" s="1692"/>
      <c r="V301" s="1692"/>
      <c r="W301" s="1692"/>
      <c r="X301" s="1692"/>
      <c r="Y301" s="1692"/>
      <c r="Z301" s="1692"/>
      <c r="AA301" s="1692"/>
      <c r="AB301" s="1692"/>
      <c r="AC301" s="1692"/>
      <c r="AD301" s="1692"/>
      <c r="AE301" s="1692"/>
      <c r="AF301" s="1692"/>
      <c r="AG301" s="1692"/>
      <c r="AH301" s="1692"/>
      <c r="AI301" s="1692"/>
      <c r="AJ301" s="1692"/>
      <c r="AK301" s="1692"/>
      <c r="AL301" s="1692"/>
      <c r="AM301" s="1692"/>
      <c r="AN301" s="1692"/>
      <c r="AO301" s="1692"/>
      <c r="AP301" s="1692"/>
      <c r="AQ301" s="1692"/>
      <c r="AR301" s="1692"/>
      <c r="AS301" s="1692"/>
      <c r="AT301" s="1692"/>
      <c r="AU301" s="1692"/>
      <c r="AV301" s="1692"/>
      <c r="AW301" s="1692"/>
      <c r="AX301" s="1692"/>
      <c r="AY301" s="1692"/>
      <c r="AZ301" s="1692"/>
      <c r="BA301" s="1692"/>
      <c r="BB301" s="1692"/>
      <c r="BC301" s="1692"/>
      <c r="BD301" s="1692"/>
      <c r="BE301" s="1692"/>
      <c r="BF301" s="1692"/>
      <c r="BG301" s="1692"/>
      <c r="BH301" s="1692"/>
      <c r="BI301" s="1692"/>
      <c r="BJ301" s="1692"/>
      <c r="BK301" s="1692"/>
      <c r="BL301" s="1692"/>
      <c r="BM301" s="1692"/>
      <c r="BN301" s="1692"/>
      <c r="BO301" s="1692"/>
      <c r="BP301" s="1692"/>
      <c r="BQ301" s="1692"/>
      <c r="BR301" s="1692"/>
      <c r="BS301" s="1692"/>
      <c r="BT301" s="1692"/>
      <c r="BU301" s="1692"/>
      <c r="BV301" s="1692"/>
      <c r="BW301" s="1692"/>
      <c r="BX301" s="1692"/>
      <c r="BY301" s="1692"/>
      <c r="BZ301" s="1692"/>
      <c r="CA301" s="1692"/>
      <c r="CB301" s="1692"/>
      <c r="CC301" s="1692"/>
      <c r="CD301" s="1692"/>
      <c r="CE301" s="1692"/>
      <c r="CF301" s="1692"/>
      <c r="CG301" s="1692"/>
      <c r="CH301" s="1692"/>
      <c r="CI301" s="1692"/>
      <c r="CJ301" s="1692"/>
      <c r="CK301" s="1692"/>
      <c r="CL301" s="1692"/>
      <c r="CM301" s="1692"/>
      <c r="CN301" s="1692"/>
      <c r="CO301" s="1692"/>
      <c r="CP301" s="1692"/>
      <c r="CQ301" s="1692"/>
      <c r="CR301" s="1692"/>
      <c r="CS301" s="1692"/>
      <c r="CT301" s="1692"/>
      <c r="CU301" s="1692"/>
      <c r="CV301" s="1692"/>
      <c r="CW301" s="1692"/>
      <c r="CX301" s="1692"/>
      <c r="CY301" s="1692"/>
      <c r="CZ301" s="1692"/>
      <c r="DA301" s="1692"/>
      <c r="DB301" s="1692"/>
      <c r="DC301" s="1692"/>
      <c r="DD301" s="1692"/>
      <c r="DE301" s="1692"/>
      <c r="DF301" s="1692"/>
      <c r="DG301" s="1692"/>
      <c r="DH301" s="1692"/>
      <c r="DI301" s="1692"/>
    </row>
    <row r="302" spans="1:113" s="1699" customFormat="1">
      <c r="A302" s="552"/>
      <c r="B302" s="1692"/>
      <c r="C302" s="1692"/>
      <c r="D302" s="1692"/>
      <c r="E302" s="1692"/>
      <c r="F302" s="1692"/>
      <c r="G302" s="1692"/>
      <c r="H302" s="1692"/>
      <c r="I302" s="1692"/>
      <c r="J302" s="1692"/>
      <c r="K302" s="1692"/>
      <c r="L302" s="1692"/>
      <c r="M302" s="1692"/>
      <c r="N302" s="1692"/>
      <c r="O302" s="1692"/>
      <c r="P302" s="1692"/>
      <c r="Q302" s="1692"/>
      <c r="R302" s="1692"/>
      <c r="S302" s="1692"/>
      <c r="T302" s="1692"/>
      <c r="U302" s="1692"/>
      <c r="V302" s="1692"/>
      <c r="W302" s="1692"/>
      <c r="X302" s="1692"/>
      <c r="Y302" s="1692"/>
      <c r="Z302" s="1692"/>
      <c r="AA302" s="1692"/>
      <c r="AB302" s="1692"/>
      <c r="AC302" s="1692"/>
      <c r="AD302" s="1692"/>
      <c r="AE302" s="1692"/>
      <c r="AF302" s="1692"/>
      <c r="AG302" s="1692"/>
      <c r="AH302" s="1692"/>
      <c r="AI302" s="1692"/>
      <c r="AJ302" s="1692"/>
      <c r="AK302" s="1692"/>
      <c r="AL302" s="1692"/>
      <c r="AM302" s="1692"/>
      <c r="AN302" s="1692"/>
      <c r="AO302" s="1692"/>
      <c r="AP302" s="1692"/>
      <c r="AQ302" s="1692"/>
      <c r="AR302" s="1692"/>
      <c r="AS302" s="1692"/>
      <c r="AT302" s="1692"/>
      <c r="AU302" s="1692"/>
      <c r="AV302" s="1692"/>
      <c r="AW302" s="1692"/>
      <c r="AX302" s="1692"/>
      <c r="AY302" s="1692"/>
      <c r="AZ302" s="1692"/>
      <c r="BA302" s="1692"/>
      <c r="BB302" s="1692"/>
      <c r="BC302" s="1692"/>
      <c r="BD302" s="1692"/>
      <c r="BE302" s="1692"/>
      <c r="BF302" s="1692"/>
      <c r="BG302" s="1692"/>
      <c r="BH302" s="1692"/>
      <c r="BI302" s="1692"/>
      <c r="BJ302" s="1692"/>
      <c r="BK302" s="1692"/>
      <c r="BL302" s="1692"/>
      <c r="BM302" s="1692"/>
      <c r="BN302" s="1692"/>
      <c r="BO302" s="1692"/>
      <c r="BP302" s="1692"/>
      <c r="BQ302" s="1692"/>
      <c r="BR302" s="1692"/>
      <c r="BS302" s="1692"/>
      <c r="BT302" s="1692"/>
      <c r="BU302" s="1692"/>
      <c r="BV302" s="1692"/>
      <c r="BW302" s="1692"/>
      <c r="BX302" s="1692"/>
      <c r="BY302" s="1692"/>
      <c r="BZ302" s="1692"/>
      <c r="CA302" s="1692"/>
      <c r="CB302" s="1692"/>
      <c r="CC302" s="1692"/>
      <c r="CD302" s="1692"/>
      <c r="CE302" s="1692"/>
      <c r="CF302" s="1692"/>
      <c r="CG302" s="1692"/>
      <c r="CH302" s="1692"/>
      <c r="CI302" s="1692"/>
      <c r="CJ302" s="1692"/>
      <c r="CK302" s="1692"/>
      <c r="CL302" s="1692"/>
      <c r="CM302" s="1692"/>
      <c r="CN302" s="1692"/>
      <c r="CO302" s="1692"/>
      <c r="CP302" s="1692"/>
      <c r="CQ302" s="1692"/>
      <c r="CR302" s="1692"/>
      <c r="CS302" s="1692"/>
      <c r="CT302" s="1692"/>
      <c r="CU302" s="1692"/>
      <c r="CV302" s="1692"/>
      <c r="CW302" s="1692"/>
      <c r="CX302" s="1692"/>
      <c r="CY302" s="1692"/>
      <c r="CZ302" s="1692"/>
      <c r="DA302" s="1692"/>
      <c r="DB302" s="1692"/>
      <c r="DC302" s="1692"/>
      <c r="DD302" s="1692"/>
      <c r="DE302" s="1692"/>
      <c r="DF302" s="1692"/>
      <c r="DG302" s="1692"/>
      <c r="DH302" s="1692"/>
      <c r="DI302" s="1692"/>
    </row>
    <row r="303" spans="1:113" s="1699" customFormat="1">
      <c r="A303" s="552"/>
      <c r="B303" s="1692"/>
      <c r="C303" s="1692"/>
      <c r="D303" s="1692"/>
      <c r="E303" s="1692"/>
      <c r="F303" s="1692"/>
      <c r="G303" s="1692"/>
      <c r="H303" s="1692"/>
      <c r="I303" s="1692"/>
      <c r="J303" s="1692"/>
      <c r="K303" s="1692"/>
      <c r="L303" s="1692"/>
      <c r="M303" s="1692"/>
      <c r="N303" s="1692"/>
      <c r="O303" s="1692"/>
      <c r="P303" s="1692"/>
      <c r="Q303" s="1692"/>
      <c r="R303" s="1692"/>
      <c r="S303" s="1692"/>
      <c r="T303" s="1692"/>
      <c r="U303" s="1692"/>
      <c r="V303" s="1692"/>
      <c r="W303" s="1692"/>
      <c r="X303" s="1692"/>
      <c r="Y303" s="1692"/>
      <c r="Z303" s="1692"/>
      <c r="AA303" s="1692"/>
      <c r="AB303" s="1692"/>
      <c r="AC303" s="1692"/>
      <c r="AD303" s="1692"/>
      <c r="AE303" s="1692"/>
      <c r="AF303" s="1692"/>
      <c r="AG303" s="1692"/>
      <c r="AH303" s="1692"/>
      <c r="AI303" s="1692"/>
      <c r="AJ303" s="1692"/>
      <c r="AK303" s="1692"/>
      <c r="AL303" s="1692"/>
      <c r="AM303" s="1692"/>
      <c r="AN303" s="1692"/>
      <c r="AO303" s="1692"/>
      <c r="AP303" s="1692"/>
      <c r="AQ303" s="1692"/>
      <c r="AR303" s="1692"/>
      <c r="AS303" s="1692"/>
      <c r="AT303" s="1692"/>
      <c r="AU303" s="1692"/>
      <c r="AV303" s="1692"/>
      <c r="AW303" s="1692"/>
      <c r="AX303" s="1692"/>
      <c r="AY303" s="1692"/>
      <c r="AZ303" s="1692"/>
      <c r="BA303" s="1692"/>
      <c r="BB303" s="1692"/>
      <c r="BC303" s="1692"/>
      <c r="BD303" s="1692"/>
      <c r="BE303" s="1692"/>
      <c r="BF303" s="1692"/>
      <c r="BG303" s="1692"/>
      <c r="BH303" s="1692"/>
      <c r="BI303" s="1692"/>
      <c r="BJ303" s="1692"/>
      <c r="BK303" s="1692"/>
      <c r="BL303" s="1692"/>
      <c r="BM303" s="1692"/>
      <c r="BN303" s="1692"/>
      <c r="BO303" s="1692"/>
      <c r="BP303" s="1692"/>
      <c r="BQ303" s="1692"/>
      <c r="BR303" s="1692"/>
      <c r="BS303" s="1692"/>
      <c r="BT303" s="1692"/>
      <c r="BU303" s="1692"/>
      <c r="BV303" s="1692"/>
      <c r="BW303" s="1692"/>
      <c r="BX303" s="1692"/>
      <c r="BY303" s="1692"/>
      <c r="BZ303" s="1692"/>
      <c r="CA303" s="1692"/>
      <c r="CB303" s="1692"/>
      <c r="CC303" s="1692"/>
      <c r="CD303" s="1692"/>
      <c r="CE303" s="1692"/>
      <c r="CF303" s="1692"/>
      <c r="CG303" s="1692"/>
      <c r="CH303" s="1692"/>
      <c r="CI303" s="1692"/>
      <c r="CJ303" s="1692"/>
      <c r="CK303" s="1692"/>
      <c r="CL303" s="1692"/>
      <c r="CM303" s="1692"/>
      <c r="CN303" s="1692"/>
      <c r="CO303" s="1692"/>
      <c r="CP303" s="1692"/>
      <c r="CQ303" s="1692"/>
      <c r="CR303" s="1692"/>
      <c r="CS303" s="1692"/>
      <c r="CT303" s="1692"/>
      <c r="CU303" s="1692"/>
      <c r="CV303" s="1692"/>
      <c r="CW303" s="1692"/>
      <c r="CX303" s="1692"/>
      <c r="CY303" s="1692"/>
      <c r="CZ303" s="1692"/>
      <c r="DA303" s="1692"/>
      <c r="DB303" s="1692"/>
      <c r="DC303" s="1692"/>
      <c r="DD303" s="1692"/>
      <c r="DE303" s="1692"/>
      <c r="DF303" s="1692"/>
      <c r="DG303" s="1692"/>
      <c r="DH303" s="1692"/>
      <c r="DI303" s="1692"/>
    </row>
    <row r="304" spans="1:113" s="1699" customFormat="1">
      <c r="A304" s="552"/>
      <c r="B304" s="1692"/>
      <c r="C304" s="1692"/>
      <c r="D304" s="1692"/>
      <c r="E304" s="1692"/>
      <c r="F304" s="1692"/>
      <c r="G304" s="1692"/>
      <c r="H304" s="1692"/>
      <c r="I304" s="1692"/>
      <c r="J304" s="1692"/>
      <c r="K304" s="1692"/>
      <c r="L304" s="1692"/>
      <c r="M304" s="1692"/>
      <c r="N304" s="1692"/>
      <c r="O304" s="1692"/>
      <c r="P304" s="1692"/>
      <c r="Q304" s="1692"/>
      <c r="R304" s="1692"/>
      <c r="S304" s="1692"/>
      <c r="T304" s="1692"/>
      <c r="U304" s="1692"/>
      <c r="V304" s="1692"/>
      <c r="W304" s="1692"/>
      <c r="X304" s="1692"/>
      <c r="Y304" s="1692"/>
      <c r="Z304" s="1692"/>
      <c r="AA304" s="1692"/>
      <c r="AB304" s="1692"/>
      <c r="AC304" s="1692"/>
      <c r="AD304" s="1692"/>
      <c r="AE304" s="1692"/>
      <c r="AF304" s="1692"/>
      <c r="AG304" s="1692"/>
      <c r="AH304" s="1692"/>
      <c r="AI304" s="1692"/>
      <c r="AJ304" s="1692"/>
      <c r="AK304" s="1692"/>
      <c r="AL304" s="1692"/>
      <c r="AM304" s="1692"/>
      <c r="AN304" s="1692"/>
      <c r="AO304" s="1692"/>
      <c r="AP304" s="1692"/>
      <c r="AQ304" s="1692"/>
      <c r="AR304" s="1692"/>
      <c r="AS304" s="1692"/>
      <c r="AT304" s="1692"/>
      <c r="AU304" s="1692"/>
      <c r="AV304" s="1692"/>
      <c r="AW304" s="1692"/>
      <c r="AX304" s="1692"/>
      <c r="AY304" s="1692"/>
      <c r="AZ304" s="1692"/>
      <c r="BA304" s="1692"/>
      <c r="BB304" s="1692"/>
      <c r="BC304" s="1692"/>
      <c r="BD304" s="1692"/>
      <c r="BE304" s="1692"/>
      <c r="BF304" s="1692"/>
      <c r="BG304" s="1692"/>
      <c r="BH304" s="1692"/>
      <c r="BI304" s="1692"/>
      <c r="BJ304" s="1692"/>
      <c r="BK304" s="1692"/>
      <c r="BL304" s="1692"/>
      <c r="BM304" s="1692"/>
      <c r="BN304" s="1692"/>
      <c r="BO304" s="1692"/>
      <c r="BP304" s="1692"/>
      <c r="BQ304" s="1692"/>
      <c r="BR304" s="1692"/>
      <c r="BS304" s="1692"/>
      <c r="BT304" s="1692"/>
      <c r="BU304" s="1692"/>
      <c r="BV304" s="1692"/>
      <c r="BW304" s="1692"/>
      <c r="BX304" s="1692"/>
      <c r="BY304" s="1692"/>
      <c r="BZ304" s="1692"/>
      <c r="CA304" s="1692"/>
      <c r="CB304" s="1692"/>
      <c r="CC304" s="1692"/>
      <c r="CD304" s="1692"/>
      <c r="CE304" s="1692"/>
      <c r="CF304" s="1692"/>
      <c r="CG304" s="1692"/>
      <c r="CH304" s="1692"/>
      <c r="CI304" s="1692"/>
      <c r="CJ304" s="1692"/>
      <c r="CK304" s="1692"/>
      <c r="CL304" s="1692"/>
      <c r="CM304" s="1692"/>
      <c r="CN304" s="1692"/>
      <c r="CO304" s="1692"/>
      <c r="CP304" s="1692"/>
      <c r="CQ304" s="1692"/>
      <c r="CR304" s="1692"/>
      <c r="CS304" s="1692"/>
      <c r="CT304" s="1692"/>
      <c r="CU304" s="1692"/>
      <c r="CV304" s="1692"/>
      <c r="CW304" s="1692"/>
      <c r="CX304" s="1692"/>
      <c r="CY304" s="1692"/>
      <c r="CZ304" s="1692"/>
      <c r="DA304" s="1692"/>
      <c r="DB304" s="1692"/>
      <c r="DC304" s="1692"/>
      <c r="DD304" s="1692"/>
      <c r="DE304" s="1692"/>
      <c r="DF304" s="1692"/>
      <c r="DG304" s="1692"/>
      <c r="DH304" s="1692"/>
      <c r="DI304" s="1692"/>
    </row>
    <row r="305" spans="1:113" s="1699" customFormat="1">
      <c r="A305" s="552"/>
      <c r="B305" s="1692"/>
      <c r="C305" s="1692"/>
      <c r="D305" s="1692"/>
      <c r="E305" s="1692"/>
      <c r="F305" s="1692"/>
      <c r="G305" s="1692"/>
      <c r="H305" s="1692"/>
      <c r="I305" s="1692"/>
      <c r="J305" s="1692"/>
      <c r="K305" s="1692"/>
      <c r="L305" s="1692"/>
      <c r="M305" s="1692"/>
      <c r="N305" s="1692"/>
      <c r="O305" s="1692"/>
      <c r="P305" s="1692"/>
      <c r="Q305" s="1692"/>
      <c r="R305" s="1692"/>
      <c r="S305" s="1692"/>
      <c r="T305" s="1692"/>
      <c r="U305" s="1692"/>
      <c r="V305" s="1692"/>
      <c r="W305" s="1692"/>
      <c r="X305" s="1692"/>
      <c r="Y305" s="1692"/>
      <c r="Z305" s="1692"/>
      <c r="AA305" s="1692"/>
      <c r="AB305" s="1692"/>
      <c r="AC305" s="1692"/>
      <c r="AD305" s="1692"/>
      <c r="AE305" s="1692"/>
      <c r="AF305" s="1692"/>
      <c r="AG305" s="1692"/>
      <c r="AH305" s="1692"/>
      <c r="AI305" s="1692"/>
      <c r="AJ305" s="1692"/>
      <c r="AK305" s="1692"/>
      <c r="AL305" s="1692"/>
      <c r="AM305" s="1692"/>
      <c r="AN305" s="1692"/>
      <c r="AO305" s="1692"/>
      <c r="AP305" s="1692"/>
      <c r="AQ305" s="1692"/>
      <c r="AR305" s="1692"/>
      <c r="AS305" s="1692"/>
      <c r="AT305" s="1692"/>
      <c r="AU305" s="1692"/>
      <c r="AV305" s="1692"/>
      <c r="AW305" s="1692"/>
      <c r="AX305" s="1692"/>
      <c r="AY305" s="1692"/>
      <c r="AZ305" s="1692"/>
      <c r="BA305" s="1692"/>
      <c r="BB305" s="1692"/>
      <c r="BC305" s="1692"/>
      <c r="BD305" s="1692"/>
      <c r="BE305" s="1692"/>
      <c r="BF305" s="1692"/>
      <c r="BG305" s="1692"/>
      <c r="BH305" s="1692"/>
      <c r="BI305" s="1692"/>
      <c r="BJ305" s="1692"/>
      <c r="BK305" s="1692"/>
      <c r="BL305" s="1692"/>
      <c r="BM305" s="1692"/>
      <c r="BN305" s="1692"/>
      <c r="BO305" s="1692"/>
      <c r="BP305" s="1692"/>
      <c r="BQ305" s="1692"/>
      <c r="BR305" s="1692"/>
      <c r="BS305" s="1692"/>
      <c r="BT305" s="1692"/>
      <c r="BU305" s="1692"/>
      <c r="BV305" s="1692"/>
      <c r="BW305" s="1692"/>
      <c r="BX305" s="1692"/>
      <c r="BY305" s="1692"/>
      <c r="BZ305" s="1692"/>
      <c r="CA305" s="1692"/>
      <c r="CB305" s="1692"/>
      <c r="CC305" s="1692"/>
      <c r="CD305" s="1692"/>
      <c r="CE305" s="1692"/>
      <c r="CF305" s="1692"/>
      <c r="CG305" s="1692"/>
      <c r="CH305" s="1692"/>
      <c r="CI305" s="1692"/>
      <c r="CJ305" s="1692"/>
      <c r="CK305" s="1692"/>
      <c r="CL305" s="1692"/>
      <c r="CM305" s="1692"/>
      <c r="CN305" s="1692"/>
      <c r="CO305" s="1692"/>
      <c r="CP305" s="1692"/>
      <c r="CQ305" s="1692"/>
      <c r="CR305" s="1692"/>
      <c r="CS305" s="1692"/>
      <c r="CT305" s="1692"/>
      <c r="CU305" s="1692"/>
      <c r="CV305" s="1692"/>
      <c r="CW305" s="1692"/>
      <c r="CX305" s="1692"/>
      <c r="CY305" s="1692"/>
      <c r="CZ305" s="1692"/>
      <c r="DA305" s="1692"/>
      <c r="DB305" s="1692"/>
      <c r="DC305" s="1692"/>
      <c r="DD305" s="1692"/>
      <c r="DE305" s="1692"/>
      <c r="DF305" s="1692"/>
      <c r="DG305" s="1692"/>
      <c r="DH305" s="1692"/>
      <c r="DI305" s="1692"/>
    </row>
    <row r="306" spans="1:113" s="1699" customFormat="1">
      <c r="A306" s="552"/>
      <c r="B306" s="1692"/>
      <c r="C306" s="1692"/>
      <c r="D306" s="1692"/>
      <c r="E306" s="1692"/>
      <c r="F306" s="1692"/>
      <c r="G306" s="1692"/>
      <c r="H306" s="1692"/>
      <c r="I306" s="1692"/>
      <c r="J306" s="1692"/>
      <c r="K306" s="1692"/>
      <c r="L306" s="1692"/>
      <c r="M306" s="1692"/>
      <c r="N306" s="1692"/>
      <c r="O306" s="1692"/>
      <c r="P306" s="1692"/>
      <c r="Q306" s="1692"/>
      <c r="R306" s="1692"/>
      <c r="S306" s="1692"/>
      <c r="T306" s="1692"/>
      <c r="U306" s="1692"/>
      <c r="V306" s="1692"/>
      <c r="W306" s="1692"/>
      <c r="X306" s="1692"/>
      <c r="Y306" s="1692"/>
      <c r="Z306" s="1692"/>
      <c r="AA306" s="1692"/>
      <c r="AB306" s="1692"/>
      <c r="AC306" s="1692"/>
      <c r="AD306" s="1692"/>
      <c r="AE306" s="1692"/>
      <c r="AF306" s="1692"/>
      <c r="AG306" s="1692"/>
      <c r="AH306" s="1692"/>
      <c r="AI306" s="1692"/>
      <c r="AJ306" s="1692"/>
      <c r="AK306" s="1692"/>
      <c r="AL306" s="1692"/>
      <c r="AM306" s="1692"/>
      <c r="AN306" s="1692"/>
      <c r="AO306" s="1692"/>
      <c r="AP306" s="1692"/>
      <c r="AQ306" s="1692"/>
      <c r="AR306" s="1692"/>
      <c r="AS306" s="1692"/>
      <c r="AT306" s="1692"/>
      <c r="AU306" s="1692"/>
      <c r="AV306" s="1692"/>
      <c r="AW306" s="1692"/>
      <c r="AX306" s="1692"/>
      <c r="AY306" s="1692"/>
      <c r="AZ306" s="1692"/>
      <c r="BA306" s="1692"/>
      <c r="BB306" s="1692"/>
      <c r="BC306" s="1692"/>
      <c r="BD306" s="1692"/>
      <c r="BE306" s="1692"/>
      <c r="BF306" s="1692"/>
      <c r="BG306" s="1692"/>
      <c r="BH306" s="1692"/>
      <c r="BI306" s="1692"/>
      <c r="BJ306" s="1692"/>
      <c r="BK306" s="1692"/>
      <c r="BL306" s="1692"/>
      <c r="BM306" s="1692"/>
      <c r="BN306" s="1692"/>
      <c r="BO306" s="1692"/>
      <c r="BP306" s="1692"/>
      <c r="BQ306" s="1692"/>
      <c r="BR306" s="1692"/>
      <c r="BS306" s="1692"/>
      <c r="BT306" s="1692"/>
      <c r="BU306" s="1692"/>
      <c r="BV306" s="1692"/>
      <c r="BW306" s="1692"/>
      <c r="BX306" s="1692"/>
      <c r="BY306" s="1692"/>
      <c r="BZ306" s="1692"/>
      <c r="CA306" s="1692"/>
      <c r="CB306" s="1692"/>
      <c r="CC306" s="1692"/>
      <c r="CD306" s="1692"/>
      <c r="CE306" s="1692"/>
      <c r="CF306" s="1692"/>
      <c r="CG306" s="1692"/>
      <c r="CH306" s="1692"/>
      <c r="CI306" s="1692"/>
      <c r="CJ306" s="1692"/>
      <c r="CK306" s="1692"/>
      <c r="CL306" s="1692"/>
      <c r="CM306" s="1692"/>
      <c r="CN306" s="1692"/>
      <c r="CO306" s="1692"/>
      <c r="CP306" s="1692"/>
      <c r="CQ306" s="1692"/>
      <c r="CR306" s="1692"/>
      <c r="CS306" s="1692"/>
      <c r="CT306" s="1692"/>
      <c r="CU306" s="1692"/>
      <c r="CV306" s="1692"/>
      <c r="CW306" s="1692"/>
      <c r="CX306" s="1692"/>
      <c r="CY306" s="1692"/>
      <c r="CZ306" s="1692"/>
      <c r="DA306" s="1692"/>
      <c r="DB306" s="1692"/>
      <c r="DC306" s="1692"/>
      <c r="DD306" s="1692"/>
      <c r="DE306" s="1692"/>
      <c r="DF306" s="1692"/>
      <c r="DG306" s="1692"/>
      <c r="DH306" s="1692"/>
      <c r="DI306" s="1692"/>
    </row>
    <row r="307" spans="1:113" s="1699" customFormat="1">
      <c r="A307" s="552"/>
      <c r="B307" s="1692"/>
      <c r="C307" s="1692"/>
      <c r="D307" s="1692"/>
      <c r="E307" s="1692"/>
      <c r="F307" s="1692"/>
      <c r="G307" s="1692"/>
      <c r="H307" s="1692"/>
      <c r="I307" s="1692"/>
      <c r="J307" s="1692"/>
      <c r="K307" s="1692"/>
      <c r="L307" s="1692"/>
      <c r="M307" s="1692"/>
      <c r="N307" s="1692"/>
      <c r="O307" s="1692"/>
      <c r="P307" s="1692"/>
      <c r="Q307" s="1692"/>
      <c r="R307" s="1692"/>
      <c r="S307" s="1692"/>
      <c r="T307" s="1692"/>
      <c r="U307" s="1692"/>
      <c r="V307" s="1692"/>
      <c r="W307" s="1692"/>
      <c r="X307" s="1692"/>
      <c r="Y307" s="1692"/>
      <c r="Z307" s="1692"/>
      <c r="AA307" s="1692"/>
      <c r="AB307" s="1692"/>
      <c r="AC307" s="1692"/>
      <c r="AD307" s="1692"/>
      <c r="AE307" s="1692"/>
      <c r="AF307" s="1692"/>
      <c r="AG307" s="1692"/>
      <c r="AH307" s="1692"/>
      <c r="AI307" s="1692"/>
      <c r="AJ307" s="1692"/>
      <c r="AK307" s="1692"/>
      <c r="AL307" s="1692"/>
      <c r="AM307" s="1692"/>
      <c r="AN307" s="1692"/>
      <c r="AO307" s="1692"/>
      <c r="AP307" s="1692"/>
      <c r="AQ307" s="1692"/>
      <c r="AR307" s="1692"/>
      <c r="AS307" s="1692"/>
      <c r="AT307" s="1692"/>
      <c r="AU307" s="1692"/>
      <c r="AV307" s="1692"/>
      <c r="AW307" s="1692"/>
      <c r="AX307" s="1692"/>
      <c r="AY307" s="1692"/>
      <c r="AZ307" s="1692"/>
      <c r="BA307" s="1692"/>
      <c r="BB307" s="1692"/>
      <c r="BC307" s="1692"/>
      <c r="BD307" s="1692"/>
      <c r="BE307" s="1692"/>
      <c r="BF307" s="1692"/>
      <c r="BG307" s="1692"/>
      <c r="BH307" s="1692"/>
      <c r="BI307" s="1692"/>
      <c r="BJ307" s="1692"/>
      <c r="BK307" s="1692"/>
      <c r="BL307" s="1692"/>
      <c r="BM307" s="1692"/>
      <c r="BN307" s="1692"/>
      <c r="BO307" s="1692"/>
      <c r="BP307" s="1692"/>
      <c r="BQ307" s="1692"/>
      <c r="BR307" s="1692"/>
      <c r="BS307" s="1692"/>
      <c r="BT307" s="1692"/>
      <c r="BU307" s="1692"/>
      <c r="BV307" s="1692"/>
      <c r="BW307" s="1692"/>
      <c r="BX307" s="1692"/>
      <c r="BY307" s="1692"/>
      <c r="BZ307" s="1692"/>
      <c r="CA307" s="1692"/>
      <c r="CB307" s="1692"/>
      <c r="CC307" s="1692"/>
      <c r="CD307" s="1692"/>
      <c r="CE307" s="1692"/>
      <c r="CF307" s="1692"/>
      <c r="CG307" s="1692"/>
      <c r="CH307" s="1692"/>
      <c r="CI307" s="1692"/>
      <c r="CJ307" s="1692"/>
      <c r="CK307" s="1692"/>
      <c r="CL307" s="1692"/>
      <c r="CM307" s="1692"/>
      <c r="CN307" s="1692"/>
      <c r="CO307" s="1692"/>
      <c r="CP307" s="1692"/>
      <c r="CQ307" s="1692"/>
      <c r="CR307" s="1692"/>
      <c r="CS307" s="1692"/>
      <c r="CT307" s="1692"/>
      <c r="CU307" s="1692"/>
      <c r="CV307" s="1692"/>
      <c r="CW307" s="1692"/>
      <c r="CX307" s="1692"/>
      <c r="CY307" s="1692"/>
      <c r="CZ307" s="1692"/>
      <c r="DA307" s="1692"/>
      <c r="DB307" s="1692"/>
      <c r="DC307" s="1692"/>
      <c r="DD307" s="1692"/>
      <c r="DE307" s="1692"/>
      <c r="DF307" s="1692"/>
      <c r="DG307" s="1692"/>
      <c r="DH307" s="1692"/>
      <c r="DI307" s="1692"/>
    </row>
    <row r="308" spans="1:113" s="1699" customFormat="1">
      <c r="A308" s="552"/>
      <c r="B308" s="1692"/>
      <c r="C308" s="1692"/>
      <c r="D308" s="1692"/>
      <c r="E308" s="1692"/>
      <c r="F308" s="1692"/>
      <c r="G308" s="1692"/>
      <c r="H308" s="1692"/>
      <c r="I308" s="1692"/>
      <c r="J308" s="1692"/>
      <c r="K308" s="1692"/>
      <c r="L308" s="1692"/>
      <c r="M308" s="1692"/>
      <c r="N308" s="1692"/>
      <c r="O308" s="1692"/>
      <c r="P308" s="1692"/>
      <c r="Q308" s="1692"/>
      <c r="R308" s="1692"/>
      <c r="S308" s="1692"/>
      <c r="T308" s="1692"/>
      <c r="U308" s="1692"/>
      <c r="V308" s="1692"/>
      <c r="W308" s="1692"/>
      <c r="X308" s="1692"/>
      <c r="Y308" s="1692"/>
      <c r="Z308" s="1692"/>
      <c r="AA308" s="1692"/>
      <c r="AB308" s="1692"/>
      <c r="AC308" s="1692"/>
      <c r="AD308" s="1692"/>
      <c r="AE308" s="1692"/>
      <c r="AF308" s="1692"/>
      <c r="AG308" s="1692"/>
      <c r="AH308" s="1692"/>
      <c r="AI308" s="1692"/>
      <c r="AJ308" s="1692"/>
      <c r="AK308" s="1692"/>
      <c r="AL308" s="1692"/>
      <c r="AM308" s="1692"/>
      <c r="AN308" s="1692"/>
      <c r="AO308" s="1692"/>
      <c r="AP308" s="1692"/>
      <c r="AQ308" s="1692"/>
      <c r="AR308" s="1692"/>
      <c r="AS308" s="1692"/>
      <c r="AT308" s="1692"/>
      <c r="AU308" s="1692"/>
      <c r="AV308" s="1692"/>
      <c r="AW308" s="1692"/>
      <c r="AX308" s="1692"/>
      <c r="AY308" s="1692"/>
      <c r="AZ308" s="1692"/>
      <c r="BA308" s="1692"/>
      <c r="BB308" s="1692"/>
      <c r="BC308" s="1692"/>
      <c r="BD308" s="1692"/>
      <c r="BE308" s="1692"/>
      <c r="BF308" s="1692"/>
      <c r="BG308" s="1692"/>
      <c r="BH308" s="1692"/>
      <c r="BI308" s="1692"/>
      <c r="BJ308" s="1692"/>
      <c r="BK308" s="1692"/>
      <c r="BL308" s="1692"/>
      <c r="BM308" s="1692"/>
      <c r="BN308" s="1692"/>
      <c r="BO308" s="1692"/>
      <c r="BP308" s="1692"/>
      <c r="BQ308" s="1692"/>
      <c r="BR308" s="1692"/>
      <c r="BS308" s="1692"/>
      <c r="BT308" s="1692"/>
      <c r="BU308" s="1692"/>
      <c r="BV308" s="1692"/>
      <c r="BW308" s="1692"/>
      <c r="BX308" s="1692"/>
      <c r="BY308" s="1692"/>
      <c r="BZ308" s="1692"/>
      <c r="CA308" s="1692"/>
      <c r="CB308" s="1692"/>
      <c r="CC308" s="1692"/>
      <c r="CD308" s="1692"/>
      <c r="CE308" s="1692"/>
      <c r="CF308" s="1692"/>
      <c r="CG308" s="1692"/>
      <c r="CH308" s="1692"/>
      <c r="CI308" s="1692"/>
      <c r="CJ308" s="1692"/>
      <c r="CK308" s="1692"/>
      <c r="CL308" s="1692"/>
      <c r="CM308" s="1692"/>
      <c r="CN308" s="1692"/>
      <c r="CO308" s="1692"/>
      <c r="CP308" s="1692"/>
      <c r="CQ308" s="1692"/>
      <c r="CR308" s="1692"/>
      <c r="CS308" s="1692"/>
      <c r="CT308" s="1692"/>
      <c r="CU308" s="1692"/>
      <c r="CV308" s="1692"/>
      <c r="CW308" s="1692"/>
      <c r="CX308" s="1692"/>
      <c r="CY308" s="1692"/>
      <c r="CZ308" s="1692"/>
      <c r="DA308" s="1692"/>
      <c r="DB308" s="1692"/>
      <c r="DC308" s="1692"/>
      <c r="DD308" s="1692"/>
      <c r="DE308" s="1692"/>
      <c r="DF308" s="1692"/>
      <c r="DG308" s="1692"/>
      <c r="DH308" s="1692"/>
      <c r="DI308" s="1692"/>
    </row>
    <row r="309" spans="1:113" s="1699" customFormat="1">
      <c r="A309" s="552"/>
      <c r="B309" s="1692"/>
      <c r="C309" s="1692"/>
      <c r="D309" s="1692"/>
      <c r="E309" s="1692"/>
      <c r="F309" s="1692"/>
      <c r="G309" s="1692"/>
      <c r="H309" s="1692"/>
      <c r="I309" s="1692"/>
      <c r="J309" s="1692"/>
      <c r="K309" s="1692"/>
      <c r="L309" s="1692"/>
      <c r="M309" s="1692"/>
      <c r="N309" s="1692"/>
      <c r="O309" s="1692"/>
      <c r="P309" s="1692"/>
      <c r="Q309" s="1692"/>
      <c r="R309" s="1692"/>
      <c r="S309" s="1692"/>
      <c r="T309" s="1692"/>
      <c r="U309" s="1692"/>
      <c r="V309" s="1692"/>
      <c r="W309" s="1692"/>
      <c r="X309" s="1692"/>
      <c r="Y309" s="1692"/>
      <c r="Z309" s="1692"/>
      <c r="AA309" s="1692"/>
      <c r="AB309" s="1692"/>
      <c r="AC309" s="1692"/>
      <c r="AD309" s="1692"/>
      <c r="AE309" s="1692"/>
      <c r="AF309" s="1692"/>
      <c r="AG309" s="1692"/>
      <c r="AH309" s="1692"/>
      <c r="AI309" s="1692"/>
      <c r="AJ309" s="1692"/>
      <c r="AK309" s="1692"/>
      <c r="AL309" s="1692"/>
      <c r="AM309" s="1692"/>
      <c r="AN309" s="1692"/>
      <c r="AO309" s="1692"/>
      <c r="AP309" s="1692"/>
      <c r="AQ309" s="1692"/>
      <c r="AR309" s="1692"/>
      <c r="AS309" s="1692"/>
      <c r="AT309" s="1692"/>
      <c r="AU309" s="1692"/>
      <c r="AV309" s="1692"/>
      <c r="AW309" s="1692"/>
      <c r="AX309" s="1692"/>
      <c r="AY309" s="1692"/>
      <c r="AZ309" s="1692"/>
      <c r="BA309" s="1692"/>
      <c r="BB309" s="1692"/>
      <c r="BC309" s="1692"/>
      <c r="BD309" s="1692"/>
      <c r="BE309" s="1692"/>
      <c r="BF309" s="1692"/>
      <c r="BG309" s="1692"/>
      <c r="BH309" s="1692"/>
      <c r="BI309" s="1692"/>
      <c r="BJ309" s="1692"/>
      <c r="BK309" s="1692"/>
      <c r="BL309" s="1692"/>
      <c r="BM309" s="1692"/>
      <c r="BN309" s="1692"/>
      <c r="BO309" s="1692"/>
      <c r="BP309" s="1692"/>
      <c r="BQ309" s="1692"/>
      <c r="BR309" s="1692"/>
      <c r="BS309" s="1692"/>
      <c r="BT309" s="1692"/>
      <c r="BU309" s="1692"/>
      <c r="BV309" s="1692"/>
      <c r="BW309" s="1692"/>
      <c r="BX309" s="1692"/>
      <c r="BY309" s="1692"/>
      <c r="BZ309" s="1692"/>
      <c r="CA309" s="1692"/>
      <c r="CB309" s="1692"/>
      <c r="CC309" s="1692"/>
      <c r="CD309" s="1692"/>
      <c r="CE309" s="1692"/>
      <c r="CF309" s="1692"/>
      <c r="CG309" s="1692"/>
      <c r="CH309" s="1692"/>
      <c r="CI309" s="1692"/>
      <c r="CJ309" s="1692"/>
      <c r="CK309" s="1692"/>
      <c r="CL309" s="1692"/>
      <c r="CM309" s="1692"/>
      <c r="CN309" s="1692"/>
      <c r="CO309" s="1692"/>
      <c r="CP309" s="1692"/>
      <c r="CQ309" s="1692"/>
      <c r="CR309" s="1692"/>
      <c r="CS309" s="1692"/>
      <c r="CT309" s="1692"/>
      <c r="CU309" s="1692"/>
      <c r="CV309" s="1692"/>
      <c r="CW309" s="1692"/>
      <c r="CX309" s="1692"/>
      <c r="CY309" s="1692"/>
      <c r="CZ309" s="1692"/>
      <c r="DA309" s="1692"/>
      <c r="DB309" s="1692"/>
      <c r="DC309" s="1692"/>
      <c r="DD309" s="1692"/>
      <c r="DE309" s="1692"/>
      <c r="DF309" s="1692"/>
      <c r="DG309" s="1692"/>
      <c r="DH309" s="1692"/>
      <c r="DI309" s="1692"/>
    </row>
    <row r="310" spans="1:113" s="1699" customFormat="1">
      <c r="A310" s="552"/>
      <c r="B310" s="1692"/>
      <c r="C310" s="1692"/>
      <c r="D310" s="1692"/>
      <c r="E310" s="1692"/>
      <c r="F310" s="1692"/>
      <c r="G310" s="1692"/>
      <c r="H310" s="1692"/>
      <c r="I310" s="1692"/>
      <c r="J310" s="1692"/>
      <c r="K310" s="1692"/>
      <c r="L310" s="1692"/>
      <c r="M310" s="1692"/>
      <c r="N310" s="1692"/>
      <c r="O310" s="1692"/>
      <c r="P310" s="1692"/>
      <c r="Q310" s="1692"/>
      <c r="R310" s="1692"/>
      <c r="S310" s="1692"/>
      <c r="T310" s="1692"/>
      <c r="U310" s="1692"/>
      <c r="V310" s="1692"/>
      <c r="W310" s="1692"/>
      <c r="X310" s="1692"/>
      <c r="Y310" s="1692"/>
      <c r="Z310" s="1692"/>
      <c r="AA310" s="1692"/>
      <c r="AB310" s="1692"/>
      <c r="AC310" s="1692"/>
      <c r="AD310" s="1692"/>
      <c r="AE310" s="1692"/>
      <c r="AF310" s="1692"/>
      <c r="AG310" s="1692"/>
      <c r="AH310" s="1692"/>
      <c r="AI310" s="1692"/>
      <c r="AJ310" s="1692"/>
      <c r="AK310" s="1692"/>
      <c r="AL310" s="1692"/>
      <c r="AM310" s="1692"/>
      <c r="AN310" s="1692"/>
      <c r="AO310" s="1692"/>
      <c r="AP310" s="1692"/>
      <c r="AQ310" s="1692"/>
      <c r="AR310" s="1692"/>
      <c r="AS310" s="1692"/>
      <c r="AT310" s="1692"/>
      <c r="AU310" s="1692"/>
      <c r="AV310" s="1692"/>
      <c r="AW310" s="1692"/>
      <c r="AX310" s="1692"/>
      <c r="AY310" s="1692"/>
      <c r="AZ310" s="1692"/>
      <c r="BA310" s="1692"/>
      <c r="BB310" s="1692"/>
      <c r="BC310" s="1692"/>
      <c r="BD310" s="1692"/>
      <c r="BE310" s="1692"/>
      <c r="BF310" s="1692"/>
      <c r="BG310" s="1692"/>
      <c r="BH310" s="1692"/>
      <c r="BI310" s="1692"/>
      <c r="BJ310" s="1692"/>
      <c r="BK310" s="1692"/>
      <c r="BL310" s="1692"/>
      <c r="BM310" s="1692"/>
      <c r="BN310" s="1692"/>
      <c r="BO310" s="1692"/>
      <c r="BP310" s="1692"/>
      <c r="BQ310" s="1692"/>
      <c r="BR310" s="1692"/>
      <c r="BS310" s="1692"/>
      <c r="BT310" s="1692"/>
      <c r="BU310" s="1692"/>
      <c r="BV310" s="1692"/>
      <c r="BW310" s="1692"/>
      <c r="BX310" s="1692"/>
      <c r="BY310" s="1692"/>
      <c r="BZ310" s="1692"/>
      <c r="CA310" s="1692"/>
      <c r="CB310" s="1692"/>
      <c r="CC310" s="1692"/>
      <c r="CD310" s="1692"/>
      <c r="CE310" s="1692"/>
      <c r="CF310" s="1692"/>
      <c r="CG310" s="1692"/>
      <c r="CH310" s="1692"/>
      <c r="CI310" s="1692"/>
      <c r="CJ310" s="1692"/>
      <c r="CK310" s="1692"/>
      <c r="CL310" s="1692"/>
      <c r="CM310" s="1692"/>
      <c r="CN310" s="1692"/>
      <c r="CO310" s="1692"/>
      <c r="CP310" s="1692"/>
      <c r="CQ310" s="1692"/>
      <c r="CR310" s="1692"/>
      <c r="CS310" s="1692"/>
      <c r="CT310" s="1692"/>
      <c r="CU310" s="1692"/>
      <c r="CV310" s="1692"/>
      <c r="CW310" s="1692"/>
      <c r="CX310" s="1692"/>
      <c r="CY310" s="1692"/>
      <c r="CZ310" s="1692"/>
      <c r="DA310" s="1692"/>
      <c r="DB310" s="1692"/>
      <c r="DC310" s="1692"/>
      <c r="DD310" s="1692"/>
      <c r="DE310" s="1692"/>
      <c r="DF310" s="1692"/>
      <c r="DG310" s="1692"/>
      <c r="DH310" s="1692"/>
      <c r="DI310" s="1692"/>
    </row>
    <row r="311" spans="1:113" s="1699" customFormat="1">
      <c r="A311" s="552"/>
      <c r="B311" s="1692"/>
      <c r="C311" s="1692"/>
      <c r="D311" s="1692"/>
      <c r="E311" s="1692"/>
      <c r="F311" s="1692"/>
      <c r="G311" s="1692"/>
      <c r="H311" s="1692"/>
      <c r="I311" s="1692"/>
      <c r="J311" s="1692"/>
      <c r="K311" s="1692"/>
      <c r="L311" s="1692"/>
      <c r="M311" s="1692"/>
      <c r="N311" s="1692"/>
      <c r="O311" s="1692"/>
      <c r="P311" s="1692"/>
      <c r="Q311" s="1692"/>
      <c r="R311" s="1692"/>
      <c r="S311" s="1692"/>
      <c r="T311" s="1692"/>
      <c r="U311" s="1692"/>
      <c r="V311" s="1692"/>
      <c r="W311" s="1692"/>
      <c r="X311" s="1692"/>
      <c r="Y311" s="1692"/>
      <c r="Z311" s="1692"/>
      <c r="AA311" s="1692"/>
      <c r="AB311" s="1692"/>
      <c r="AC311" s="1692"/>
      <c r="AD311" s="1692"/>
      <c r="AE311" s="1692"/>
      <c r="AF311" s="1692"/>
      <c r="AG311" s="1692"/>
      <c r="AH311" s="1692"/>
      <c r="AI311" s="1692"/>
      <c r="AJ311" s="1692"/>
      <c r="AK311" s="1692"/>
      <c r="AL311" s="1692"/>
      <c r="AM311" s="1692"/>
      <c r="AN311" s="1692"/>
      <c r="AO311" s="1692"/>
      <c r="AP311" s="1692"/>
      <c r="AQ311" s="1692"/>
      <c r="AR311" s="1692"/>
      <c r="AS311" s="1692"/>
      <c r="AT311" s="1692"/>
      <c r="AU311" s="1692"/>
      <c r="AV311" s="1692"/>
      <c r="AW311" s="1692"/>
      <c r="AX311" s="1692"/>
      <c r="AY311" s="1692"/>
      <c r="AZ311" s="1692"/>
      <c r="BA311" s="1692"/>
      <c r="BB311" s="1692"/>
      <c r="BC311" s="1692"/>
      <c r="BD311" s="1692"/>
      <c r="BE311" s="1692"/>
      <c r="BF311" s="1692"/>
      <c r="BG311" s="1692"/>
      <c r="BH311" s="1692"/>
      <c r="BI311" s="1692"/>
      <c r="BJ311" s="1692"/>
      <c r="BK311" s="1692"/>
      <c r="BL311" s="1692"/>
      <c r="BM311" s="1692"/>
      <c r="BN311" s="1692"/>
      <c r="BO311" s="1692"/>
      <c r="BP311" s="1692"/>
      <c r="BQ311" s="1692"/>
      <c r="BR311" s="1692"/>
      <c r="BS311" s="1692"/>
      <c r="BT311" s="1692"/>
      <c r="BU311" s="1692"/>
      <c r="BV311" s="1692"/>
      <c r="BW311" s="1692"/>
      <c r="BX311" s="1692"/>
      <c r="BY311" s="1692"/>
      <c r="BZ311" s="1692"/>
      <c r="CA311" s="1692"/>
      <c r="CB311" s="1692"/>
      <c r="CC311" s="1692"/>
      <c r="CD311" s="1692"/>
      <c r="CE311" s="1692"/>
      <c r="CF311" s="1692"/>
      <c r="CG311" s="1692"/>
      <c r="CH311" s="1692"/>
      <c r="CI311" s="1692"/>
      <c r="CJ311" s="1692"/>
      <c r="CK311" s="1692"/>
      <c r="CL311" s="1692"/>
      <c r="CM311" s="1692"/>
      <c r="CN311" s="1692"/>
      <c r="CO311" s="1692"/>
      <c r="CP311" s="1692"/>
      <c r="CQ311" s="1692"/>
      <c r="CR311" s="1692"/>
      <c r="CS311" s="1692"/>
      <c r="CT311" s="1692"/>
      <c r="CU311" s="1692"/>
      <c r="CV311" s="1692"/>
      <c r="CW311" s="1692"/>
      <c r="CX311" s="1692"/>
      <c r="CY311" s="1692"/>
      <c r="CZ311" s="1692"/>
      <c r="DA311" s="1692"/>
      <c r="DB311" s="1692"/>
      <c r="DC311" s="1692"/>
      <c r="DD311" s="1692"/>
      <c r="DE311" s="1692"/>
      <c r="DF311" s="1692"/>
      <c r="DG311" s="1692"/>
      <c r="DH311" s="1692"/>
      <c r="DI311" s="1692"/>
    </row>
    <row r="312" spans="1:113" s="1699" customFormat="1">
      <c r="A312" s="552"/>
      <c r="B312" s="1692"/>
      <c r="C312" s="1692"/>
      <c r="D312" s="1692"/>
      <c r="E312" s="1692"/>
      <c r="F312" s="1692"/>
      <c r="G312" s="1692"/>
      <c r="H312" s="1692"/>
      <c r="I312" s="1692"/>
      <c r="J312" s="1692"/>
      <c r="K312" s="1692"/>
      <c r="L312" s="1692"/>
      <c r="M312" s="1692"/>
      <c r="N312" s="1692"/>
      <c r="O312" s="1692"/>
      <c r="P312" s="1692"/>
      <c r="Q312" s="1692"/>
      <c r="R312" s="1692"/>
      <c r="S312" s="1692"/>
      <c r="T312" s="1692"/>
      <c r="U312" s="1692"/>
      <c r="V312" s="1692"/>
      <c r="W312" s="1692"/>
      <c r="X312" s="1692"/>
      <c r="Y312" s="1692"/>
      <c r="Z312" s="1692"/>
      <c r="AA312" s="1692"/>
      <c r="AB312" s="1692"/>
      <c r="AC312" s="1692"/>
      <c r="AD312" s="1692"/>
      <c r="AE312" s="1692"/>
      <c r="AF312" s="1692"/>
      <c r="AG312" s="1692"/>
      <c r="AH312" s="1692"/>
      <c r="AI312" s="1692"/>
      <c r="AJ312" s="1692"/>
      <c r="AK312" s="1692"/>
      <c r="AL312" s="1692"/>
      <c r="AM312" s="1692"/>
      <c r="AN312" s="1692"/>
      <c r="AO312" s="1692"/>
      <c r="AP312" s="1692"/>
      <c r="AQ312" s="1692"/>
      <c r="AR312" s="1692"/>
      <c r="AS312" s="1692"/>
      <c r="AT312" s="1692"/>
      <c r="AU312" s="1692"/>
      <c r="AV312" s="1692"/>
      <c r="AW312" s="1692"/>
      <c r="AX312" s="1692"/>
      <c r="AY312" s="1692"/>
      <c r="AZ312" s="1692"/>
      <c r="BA312" s="1692"/>
      <c r="BB312" s="1692"/>
      <c r="BC312" s="1692"/>
      <c r="BD312" s="1692"/>
      <c r="BE312" s="1692"/>
      <c r="BF312" s="1692"/>
      <c r="BG312" s="1692"/>
      <c r="BH312" s="1692"/>
      <c r="BI312" s="1692"/>
      <c r="BJ312" s="1692"/>
      <c r="BK312" s="1692"/>
      <c r="BL312" s="1692"/>
      <c r="BM312" s="1692"/>
      <c r="BN312" s="1692"/>
      <c r="BO312" s="1692"/>
      <c r="BP312" s="1692"/>
      <c r="BQ312" s="1692"/>
      <c r="BR312" s="1692"/>
      <c r="BS312" s="1692"/>
      <c r="BT312" s="1692"/>
      <c r="BU312" s="1692"/>
      <c r="BV312" s="1692"/>
      <c r="BW312" s="1692"/>
      <c r="BX312" s="1692"/>
      <c r="BY312" s="1692"/>
      <c r="BZ312" s="1692"/>
      <c r="CA312" s="1692"/>
      <c r="CB312" s="1692"/>
      <c r="CC312" s="1692"/>
      <c r="CD312" s="1692"/>
      <c r="CE312" s="1692"/>
      <c r="CF312" s="1692"/>
      <c r="CG312" s="1692"/>
      <c r="CH312" s="1692"/>
      <c r="CI312" s="1692"/>
      <c r="CJ312" s="1692"/>
      <c r="CK312" s="1692"/>
      <c r="CL312" s="1692"/>
      <c r="CM312" s="1692"/>
      <c r="CN312" s="1692"/>
      <c r="CO312" s="1692"/>
      <c r="CP312" s="1692"/>
      <c r="CQ312" s="1692"/>
      <c r="CR312" s="1692"/>
      <c r="CS312" s="1692"/>
      <c r="CT312" s="1692"/>
      <c r="CU312" s="1692"/>
      <c r="CV312" s="1692"/>
      <c r="CW312" s="1692"/>
      <c r="CX312" s="1692"/>
      <c r="CY312" s="1692"/>
      <c r="CZ312" s="1692"/>
      <c r="DA312" s="1692"/>
      <c r="DB312" s="1692"/>
      <c r="DC312" s="1692"/>
      <c r="DD312" s="1692"/>
      <c r="DE312" s="1692"/>
      <c r="DF312" s="1692"/>
      <c r="DG312" s="1692"/>
      <c r="DH312" s="1692"/>
      <c r="DI312" s="1692"/>
    </row>
    <row r="313" spans="1:113" s="1699" customFormat="1">
      <c r="A313" s="552"/>
      <c r="B313" s="1692"/>
      <c r="C313" s="1692"/>
      <c r="D313" s="1692"/>
      <c r="E313" s="1692"/>
      <c r="F313" s="1692"/>
      <c r="G313" s="1692"/>
      <c r="H313" s="1692"/>
      <c r="I313" s="1692"/>
      <c r="J313" s="1692"/>
      <c r="K313" s="1692"/>
      <c r="L313" s="1692"/>
      <c r="M313" s="1692"/>
      <c r="N313" s="1692"/>
      <c r="O313" s="1692"/>
      <c r="P313" s="1692"/>
      <c r="Q313" s="1692"/>
      <c r="R313" s="1692"/>
      <c r="S313" s="1692"/>
      <c r="T313" s="1692"/>
      <c r="U313" s="1692"/>
      <c r="V313" s="1692"/>
      <c r="W313" s="1692"/>
      <c r="X313" s="1692"/>
      <c r="Y313" s="1692"/>
      <c r="Z313" s="1692"/>
      <c r="AA313" s="1692"/>
      <c r="AB313" s="1692"/>
      <c r="AC313" s="1692"/>
      <c r="AD313" s="1692"/>
      <c r="AE313" s="1692"/>
      <c r="AF313" s="1692"/>
      <c r="AG313" s="1692"/>
      <c r="AH313" s="1692"/>
      <c r="AI313" s="1692"/>
      <c r="AJ313" s="1692"/>
      <c r="AK313" s="1692"/>
      <c r="AL313" s="1692"/>
      <c r="AM313" s="1692"/>
      <c r="AN313" s="1692"/>
      <c r="AO313" s="1692"/>
      <c r="AP313" s="1692"/>
      <c r="AQ313" s="1692"/>
      <c r="AR313" s="1692"/>
      <c r="AS313" s="1692"/>
      <c r="AT313" s="1692"/>
      <c r="AU313" s="1692"/>
      <c r="AV313" s="1692"/>
      <c r="AW313" s="1692"/>
      <c r="AX313" s="1692"/>
      <c r="AY313" s="1692"/>
      <c r="AZ313" s="1692"/>
      <c r="BA313" s="1692"/>
      <c r="BB313" s="1692"/>
      <c r="BC313" s="1692"/>
      <c r="BD313" s="1692"/>
      <c r="BE313" s="1692"/>
      <c r="BF313" s="1692"/>
      <c r="BG313" s="1692"/>
      <c r="BH313" s="1692"/>
      <c r="BI313" s="1692"/>
      <c r="BJ313" s="1692"/>
      <c r="BK313" s="1692"/>
      <c r="BL313" s="1692"/>
      <c r="BM313" s="1692"/>
      <c r="BN313" s="1692"/>
      <c r="BO313" s="1692"/>
      <c r="BP313" s="1692"/>
      <c r="BQ313" s="1692"/>
      <c r="BR313" s="1692"/>
      <c r="BS313" s="1692"/>
      <c r="BT313" s="1692"/>
      <c r="BU313" s="1692"/>
      <c r="BV313" s="1692"/>
      <c r="BW313" s="1692"/>
      <c r="BX313" s="1692"/>
      <c r="BY313" s="1692"/>
      <c r="BZ313" s="1692"/>
      <c r="CA313" s="1692"/>
      <c r="CB313" s="1692"/>
      <c r="CC313" s="1692"/>
      <c r="CD313" s="1692"/>
      <c r="CE313" s="1692"/>
      <c r="CF313" s="1692"/>
      <c r="CG313" s="1692"/>
      <c r="CH313" s="1692"/>
      <c r="CI313" s="1692"/>
      <c r="CJ313" s="1692"/>
      <c r="CK313" s="1692"/>
      <c r="CL313" s="1692"/>
      <c r="CM313" s="1692"/>
      <c r="CN313" s="1692"/>
      <c r="CO313" s="1692"/>
      <c r="CP313" s="1692"/>
      <c r="CQ313" s="1692"/>
      <c r="CR313" s="1692"/>
      <c r="CS313" s="1692"/>
      <c r="CT313" s="1692"/>
      <c r="CU313" s="1692"/>
      <c r="CV313" s="1692"/>
      <c r="CW313" s="1692"/>
      <c r="CX313" s="1692"/>
      <c r="CY313" s="1692"/>
      <c r="CZ313" s="1692"/>
      <c r="DA313" s="1692"/>
      <c r="DB313" s="1692"/>
      <c r="DC313" s="1692"/>
      <c r="DD313" s="1692"/>
      <c r="DE313" s="1692"/>
      <c r="DF313" s="1692"/>
      <c r="DG313" s="1692"/>
      <c r="DH313" s="1692"/>
      <c r="DI313" s="1692"/>
    </row>
    <row r="314" spans="1:113" s="1699" customFormat="1">
      <c r="A314" s="552"/>
      <c r="B314" s="1692"/>
      <c r="C314" s="1692"/>
      <c r="D314" s="1692"/>
      <c r="E314" s="1692"/>
      <c r="F314" s="1692"/>
      <c r="G314" s="1692"/>
      <c r="H314" s="1692"/>
      <c r="I314" s="1692"/>
      <c r="J314" s="1692"/>
      <c r="K314" s="1692"/>
      <c r="L314" s="1692"/>
      <c r="M314" s="1692"/>
      <c r="N314" s="1692"/>
      <c r="O314" s="1692"/>
      <c r="P314" s="1692"/>
      <c r="Q314" s="1692"/>
      <c r="R314" s="1692"/>
      <c r="S314" s="1692"/>
      <c r="T314" s="1692"/>
      <c r="U314" s="1692"/>
      <c r="V314" s="1692"/>
      <c r="W314" s="1692"/>
      <c r="X314" s="1692"/>
      <c r="Y314" s="1692"/>
      <c r="Z314" s="1692"/>
      <c r="AA314" s="1692"/>
      <c r="AB314" s="1692"/>
      <c r="AC314" s="1692"/>
      <c r="AD314" s="1692"/>
      <c r="AE314" s="1692"/>
      <c r="AF314" s="1692"/>
      <c r="AG314" s="1692"/>
      <c r="AH314" s="1692"/>
      <c r="AI314" s="1692"/>
      <c r="AJ314" s="1692"/>
      <c r="AK314" s="1692"/>
      <c r="AL314" s="1692"/>
      <c r="AM314" s="1692"/>
      <c r="AN314" s="1692"/>
      <c r="AO314" s="1692"/>
      <c r="AP314" s="1692"/>
      <c r="AQ314" s="1692"/>
      <c r="AR314" s="1692"/>
      <c r="AS314" s="1692"/>
      <c r="AT314" s="1692"/>
      <c r="AU314" s="1692"/>
      <c r="AV314" s="1692"/>
      <c r="AW314" s="1692"/>
      <c r="AX314" s="1692"/>
      <c r="AY314" s="1692"/>
      <c r="AZ314" s="1692"/>
      <c r="BA314" s="1692"/>
      <c r="BB314" s="1692"/>
      <c r="BC314" s="1692"/>
      <c r="BD314" s="1692"/>
      <c r="BE314" s="1692"/>
      <c r="BF314" s="1692"/>
      <c r="BG314" s="1692"/>
      <c r="BH314" s="1692"/>
      <c r="BI314" s="1692"/>
      <c r="BJ314" s="1692"/>
      <c r="BK314" s="1692"/>
      <c r="BL314" s="1692"/>
      <c r="BM314" s="1692"/>
      <c r="BN314" s="1692"/>
      <c r="BO314" s="1692"/>
      <c r="BP314" s="1692"/>
      <c r="BQ314" s="1692"/>
      <c r="BR314" s="1692"/>
      <c r="BS314" s="1692"/>
      <c r="BT314" s="1692"/>
      <c r="BU314" s="1692"/>
      <c r="BV314" s="1692"/>
      <c r="BW314" s="1692"/>
      <c r="BX314" s="1692"/>
      <c r="BY314" s="1692"/>
      <c r="BZ314" s="1692"/>
      <c r="CA314" s="1692"/>
      <c r="CB314" s="1692"/>
      <c r="CC314" s="1692"/>
      <c r="CD314" s="1692"/>
      <c r="CE314" s="1692"/>
      <c r="CF314" s="1692"/>
      <c r="CG314" s="1692"/>
      <c r="CH314" s="1692"/>
      <c r="CI314" s="1692"/>
      <c r="CJ314" s="1692"/>
      <c r="CK314" s="1692"/>
      <c r="CL314" s="1692"/>
      <c r="CM314" s="1692"/>
      <c r="CN314" s="1692"/>
      <c r="CO314" s="1692"/>
      <c r="CP314" s="1692"/>
      <c r="CQ314" s="1692"/>
      <c r="CR314" s="1692"/>
      <c r="CS314" s="1692"/>
      <c r="CT314" s="1692"/>
      <c r="CU314" s="1692"/>
      <c r="CV314" s="1692"/>
      <c r="CW314" s="1692"/>
      <c r="CX314" s="1692"/>
      <c r="CY314" s="1692"/>
      <c r="CZ314" s="1692"/>
      <c r="DA314" s="1692"/>
      <c r="DB314" s="1692"/>
      <c r="DC314" s="1692"/>
      <c r="DD314" s="1692"/>
      <c r="DE314" s="1692"/>
      <c r="DF314" s="1692"/>
      <c r="DG314" s="1692"/>
      <c r="DH314" s="1692"/>
      <c r="DI314" s="1692"/>
    </row>
    <row r="315" spans="1:113" s="1699" customFormat="1">
      <c r="A315" s="552"/>
      <c r="B315" s="1692"/>
      <c r="C315" s="1692"/>
      <c r="D315" s="1692"/>
      <c r="E315" s="1692"/>
      <c r="F315" s="1692"/>
      <c r="G315" s="1692"/>
      <c r="H315" s="1692"/>
      <c r="I315" s="1692"/>
      <c r="J315" s="1692"/>
      <c r="K315" s="1692"/>
      <c r="L315" s="1692"/>
      <c r="M315" s="1692"/>
      <c r="N315" s="1692"/>
      <c r="O315" s="1692"/>
      <c r="P315" s="1692"/>
      <c r="Q315" s="1692"/>
      <c r="R315" s="1692"/>
      <c r="S315" s="1692"/>
      <c r="T315" s="1692"/>
      <c r="U315" s="1692"/>
      <c r="V315" s="1692"/>
      <c r="W315" s="1692"/>
      <c r="X315" s="1692"/>
      <c r="Y315" s="1692"/>
      <c r="Z315" s="1692"/>
      <c r="AA315" s="1692"/>
      <c r="AB315" s="1692"/>
      <c r="AC315" s="1692"/>
      <c r="AD315" s="1692"/>
      <c r="AE315" s="1692"/>
      <c r="AF315" s="1692"/>
      <c r="AG315" s="1692"/>
      <c r="AH315" s="1692"/>
      <c r="AI315" s="1692"/>
      <c r="AJ315" s="1692"/>
      <c r="AK315" s="1692"/>
      <c r="AL315" s="1692"/>
      <c r="AM315" s="1692"/>
      <c r="AN315" s="1692"/>
      <c r="AO315" s="1692"/>
      <c r="AP315" s="1692"/>
      <c r="AQ315" s="1692"/>
      <c r="AR315" s="1692"/>
      <c r="AS315" s="1692"/>
      <c r="AT315" s="1692"/>
      <c r="AU315" s="1692"/>
      <c r="AV315" s="1692"/>
      <c r="AW315" s="1692"/>
      <c r="AX315" s="1692"/>
      <c r="AY315" s="1692"/>
      <c r="AZ315" s="1692"/>
      <c r="BA315" s="1692"/>
      <c r="BB315" s="1692"/>
      <c r="BC315" s="1692"/>
      <c r="BD315" s="1692"/>
      <c r="BE315" s="1692"/>
      <c r="BF315" s="1692"/>
      <c r="BG315" s="1692"/>
      <c r="BH315" s="1692"/>
      <c r="BI315" s="1692"/>
      <c r="BJ315" s="1692"/>
      <c r="BK315" s="1692"/>
      <c r="BL315" s="1692"/>
      <c r="BM315" s="1692"/>
      <c r="BN315" s="1692"/>
      <c r="BO315" s="1692"/>
      <c r="BP315" s="1692"/>
      <c r="BQ315" s="1692"/>
      <c r="BR315" s="1692"/>
      <c r="BS315" s="1692"/>
      <c r="BT315" s="1692"/>
      <c r="BU315" s="1692"/>
      <c r="BV315" s="1692"/>
      <c r="BW315" s="1692"/>
      <c r="BX315" s="1692"/>
      <c r="BY315" s="1692"/>
      <c r="BZ315" s="1692"/>
      <c r="CA315" s="1692"/>
      <c r="CB315" s="1692"/>
      <c r="CC315" s="1692"/>
      <c r="CD315" s="1692"/>
      <c r="CE315" s="1692"/>
      <c r="CF315" s="1692"/>
      <c r="CG315" s="1692"/>
      <c r="CH315" s="1692"/>
      <c r="CI315" s="1692"/>
      <c r="CJ315" s="1692"/>
      <c r="CK315" s="1692"/>
      <c r="CL315" s="1692"/>
      <c r="CM315" s="1692"/>
      <c r="CN315" s="1692"/>
      <c r="CO315" s="1692"/>
      <c r="CP315" s="1692"/>
      <c r="CQ315" s="1692"/>
      <c r="CR315" s="1692"/>
      <c r="CS315" s="1692"/>
      <c r="CT315" s="1692"/>
      <c r="CU315" s="1692"/>
      <c r="CV315" s="1692"/>
      <c r="CW315" s="1692"/>
      <c r="CX315" s="1692"/>
      <c r="CY315" s="1692"/>
      <c r="CZ315" s="1692"/>
      <c r="DA315" s="1692"/>
      <c r="DB315" s="1692"/>
      <c r="DC315" s="1692"/>
      <c r="DD315" s="1692"/>
      <c r="DE315" s="1692"/>
      <c r="DF315" s="1692"/>
      <c r="DG315" s="1692"/>
      <c r="DH315" s="1692"/>
      <c r="DI315" s="1692"/>
    </row>
    <row r="316" spans="1:113" s="1699" customFormat="1">
      <c r="A316" s="552"/>
      <c r="B316" s="1692"/>
      <c r="C316" s="1692"/>
      <c r="D316" s="1692"/>
      <c r="E316" s="1692"/>
      <c r="F316" s="1692"/>
      <c r="G316" s="1692"/>
      <c r="H316" s="1692"/>
      <c r="I316" s="1692"/>
      <c r="J316" s="1692"/>
      <c r="K316" s="1692"/>
      <c r="L316" s="1692"/>
      <c r="M316" s="1692"/>
      <c r="N316" s="1692"/>
      <c r="O316" s="1692"/>
      <c r="P316" s="1692"/>
      <c r="Q316" s="1692"/>
      <c r="R316" s="1692"/>
      <c r="S316" s="1692"/>
      <c r="T316" s="1692"/>
      <c r="U316" s="1692"/>
      <c r="V316" s="1692"/>
      <c r="W316" s="1692"/>
      <c r="X316" s="1692"/>
      <c r="Y316" s="1692"/>
      <c r="Z316" s="1692"/>
      <c r="AA316" s="1692"/>
      <c r="AB316" s="1692"/>
      <c r="AC316" s="1692"/>
      <c r="AD316" s="1692"/>
      <c r="AE316" s="1692"/>
      <c r="AF316" s="1692"/>
      <c r="AG316" s="1692"/>
      <c r="AH316" s="1692"/>
      <c r="AI316" s="1692"/>
      <c r="AJ316" s="1692"/>
      <c r="AK316" s="1692"/>
      <c r="AL316" s="1692"/>
      <c r="AM316" s="1692"/>
      <c r="AN316" s="1692"/>
      <c r="AO316" s="1692"/>
      <c r="AP316" s="1692"/>
      <c r="AQ316" s="1692"/>
      <c r="AR316" s="1692"/>
      <c r="AS316" s="1692"/>
      <c r="AT316" s="1692"/>
      <c r="AU316" s="1692"/>
      <c r="AV316" s="1692"/>
      <c r="AW316" s="1692"/>
      <c r="AX316" s="1692"/>
      <c r="AY316" s="1692"/>
      <c r="AZ316" s="1692"/>
      <c r="BA316" s="1692"/>
      <c r="BB316" s="1692"/>
      <c r="BC316" s="1692"/>
      <c r="BD316" s="1692"/>
      <c r="BE316" s="1692"/>
      <c r="BF316" s="1692"/>
      <c r="BG316" s="1692"/>
      <c r="BH316" s="1692"/>
      <c r="BI316" s="1692"/>
      <c r="BJ316" s="1692"/>
      <c r="BK316" s="1692"/>
      <c r="BL316" s="1692"/>
      <c r="BM316" s="1692"/>
      <c r="BN316" s="1692"/>
      <c r="BO316" s="1692"/>
      <c r="BP316" s="1692"/>
      <c r="BQ316" s="1692"/>
      <c r="BR316" s="1692"/>
      <c r="BS316" s="1692"/>
      <c r="BT316" s="1692"/>
      <c r="BU316" s="1692"/>
      <c r="BV316" s="1692"/>
      <c r="BW316" s="1692"/>
      <c r="BX316" s="1692"/>
      <c r="BY316" s="1692"/>
      <c r="BZ316" s="1692"/>
      <c r="CA316" s="1692"/>
      <c r="CB316" s="1692"/>
      <c r="CC316" s="1692"/>
      <c r="CD316" s="1692"/>
      <c r="CE316" s="1692"/>
      <c r="CF316" s="1692"/>
      <c r="CG316" s="1692"/>
      <c r="CH316" s="1692"/>
      <c r="CI316" s="1692"/>
      <c r="CJ316" s="1692"/>
      <c r="CK316" s="1692"/>
      <c r="CL316" s="1692"/>
      <c r="CM316" s="1692"/>
      <c r="CN316" s="1692"/>
      <c r="CO316" s="1692"/>
      <c r="CP316" s="1692"/>
      <c r="CQ316" s="1692"/>
      <c r="CR316" s="1692"/>
      <c r="CS316" s="1692"/>
      <c r="CT316" s="1692"/>
      <c r="CU316" s="1692"/>
      <c r="CV316" s="1692"/>
      <c r="CW316" s="1692"/>
      <c r="CX316" s="1692"/>
      <c r="CY316" s="1692"/>
      <c r="CZ316" s="1692"/>
      <c r="DA316" s="1692"/>
      <c r="DB316" s="1692"/>
      <c r="DC316" s="1692"/>
      <c r="DD316" s="1692"/>
      <c r="DE316" s="1692"/>
      <c r="DF316" s="1692"/>
      <c r="DG316" s="1692"/>
      <c r="DH316" s="1692"/>
      <c r="DI316" s="1692"/>
    </row>
    <row r="317" spans="1:113" s="1699" customFormat="1">
      <c r="A317" s="552"/>
      <c r="B317" s="1692"/>
      <c r="C317" s="1692"/>
      <c r="D317" s="1692"/>
      <c r="E317" s="1692"/>
      <c r="F317" s="1692"/>
      <c r="G317" s="1692"/>
      <c r="H317" s="1692"/>
      <c r="I317" s="1692"/>
      <c r="J317" s="1692"/>
      <c r="K317" s="1692"/>
      <c r="L317" s="1692"/>
      <c r="M317" s="1692"/>
      <c r="N317" s="1692"/>
      <c r="O317" s="1692"/>
      <c r="P317" s="1692"/>
      <c r="Q317" s="1692"/>
      <c r="R317" s="1692"/>
      <c r="S317" s="1692"/>
      <c r="T317" s="1692"/>
      <c r="U317" s="1692"/>
      <c r="V317" s="1692"/>
      <c r="W317" s="1692"/>
      <c r="X317" s="1692"/>
      <c r="Y317" s="1692"/>
      <c r="Z317" s="1692"/>
      <c r="AA317" s="1692"/>
      <c r="AB317" s="1692"/>
      <c r="AC317" s="1692"/>
      <c r="AD317" s="1692"/>
      <c r="AE317" s="1692"/>
      <c r="AF317" s="1692"/>
      <c r="AG317" s="1692"/>
      <c r="AH317" s="1692"/>
      <c r="AI317" s="1692"/>
      <c r="AJ317" s="1692"/>
      <c r="AK317" s="1692"/>
      <c r="AL317" s="1692"/>
      <c r="AM317" s="1692"/>
      <c r="AN317" s="1692"/>
      <c r="AO317" s="1692"/>
      <c r="AP317" s="1692"/>
      <c r="AQ317" s="1692"/>
      <c r="AR317" s="1692"/>
      <c r="AS317" s="1692"/>
      <c r="AT317" s="1692"/>
      <c r="AU317" s="1692"/>
      <c r="AV317" s="1692"/>
      <c r="AW317" s="1692"/>
      <c r="AX317" s="1692"/>
      <c r="AY317" s="1692"/>
      <c r="AZ317" s="1692"/>
      <c r="BA317" s="1692"/>
      <c r="BB317" s="1692"/>
      <c r="BC317" s="1692"/>
      <c r="BD317" s="1692"/>
      <c r="BE317" s="1692"/>
      <c r="BF317" s="1692"/>
      <c r="BG317" s="1692"/>
      <c r="BH317" s="1692"/>
      <c r="BI317" s="1692"/>
      <c r="BJ317" s="1692"/>
      <c r="BK317" s="1692"/>
      <c r="BL317" s="1692"/>
      <c r="BM317" s="1692"/>
      <c r="BN317" s="1692"/>
      <c r="BO317" s="1692"/>
      <c r="BP317" s="1692"/>
      <c r="BQ317" s="1692"/>
      <c r="BR317" s="1692"/>
      <c r="BS317" s="1692"/>
      <c r="BT317" s="1692"/>
      <c r="BU317" s="1692"/>
      <c r="BV317" s="1692"/>
      <c r="BW317" s="1692"/>
      <c r="BX317" s="1692"/>
      <c r="BY317" s="1692"/>
      <c r="BZ317" s="1692"/>
      <c r="CA317" s="1692"/>
      <c r="CB317" s="1692"/>
      <c r="CC317" s="1692"/>
      <c r="CD317" s="1692"/>
      <c r="CE317" s="1692"/>
      <c r="CF317" s="1692"/>
      <c r="CG317" s="1692"/>
      <c r="CH317" s="1692"/>
      <c r="CI317" s="1692"/>
      <c r="CJ317" s="1692"/>
      <c r="CK317" s="1692"/>
      <c r="CL317" s="1692"/>
      <c r="CM317" s="1692"/>
      <c r="CN317" s="1692"/>
      <c r="CO317" s="1692"/>
      <c r="CP317" s="1692"/>
      <c r="CQ317" s="1692"/>
      <c r="CR317" s="1692"/>
      <c r="CS317" s="1692"/>
      <c r="CT317" s="1692"/>
      <c r="CU317" s="1692"/>
      <c r="CV317" s="1692"/>
      <c r="CW317" s="1692"/>
      <c r="CX317" s="1692"/>
      <c r="CY317" s="1692"/>
      <c r="CZ317" s="1692"/>
      <c r="DA317" s="1692"/>
      <c r="DB317" s="1692"/>
      <c r="DC317" s="1692"/>
      <c r="DD317" s="1692"/>
      <c r="DE317" s="1692"/>
      <c r="DF317" s="1692"/>
      <c r="DG317" s="1692"/>
      <c r="DH317" s="1692"/>
      <c r="DI317" s="1692"/>
    </row>
    <row r="318" spans="1:113" s="1699" customFormat="1">
      <c r="A318" s="552"/>
      <c r="B318" s="1692"/>
      <c r="C318" s="1692"/>
      <c r="D318" s="1692"/>
      <c r="E318" s="1692"/>
      <c r="F318" s="1692"/>
      <c r="G318" s="1692"/>
      <c r="H318" s="1692"/>
      <c r="I318" s="1692"/>
      <c r="J318" s="1692"/>
      <c r="K318" s="1692"/>
      <c r="L318" s="1692"/>
      <c r="M318" s="1692"/>
      <c r="N318" s="1692"/>
      <c r="O318" s="1692"/>
      <c r="P318" s="1692"/>
      <c r="Q318" s="1692"/>
      <c r="R318" s="1692"/>
      <c r="S318" s="1692"/>
      <c r="T318" s="1692"/>
      <c r="U318" s="1692"/>
      <c r="V318" s="1692"/>
      <c r="W318" s="1692"/>
      <c r="X318" s="1692"/>
      <c r="Y318" s="1692"/>
      <c r="Z318" s="1692"/>
      <c r="AA318" s="1692"/>
      <c r="AB318" s="1692"/>
      <c r="AC318" s="1692"/>
      <c r="AD318" s="1692"/>
      <c r="AE318" s="1692"/>
      <c r="AF318" s="1692"/>
      <c r="AG318" s="1692"/>
      <c r="AH318" s="1692"/>
      <c r="AI318" s="1692"/>
      <c r="AJ318" s="1692"/>
      <c r="AK318" s="1692"/>
      <c r="AL318" s="1692"/>
      <c r="AM318" s="1692"/>
      <c r="AN318" s="1692"/>
      <c r="AO318" s="1692"/>
      <c r="AP318" s="1692"/>
      <c r="AQ318" s="1692"/>
      <c r="AR318" s="1692"/>
      <c r="AS318" s="1692"/>
      <c r="AT318" s="1692"/>
      <c r="AU318" s="1692"/>
      <c r="AV318" s="1692"/>
      <c r="AW318" s="1692"/>
      <c r="AX318" s="1692"/>
      <c r="AY318" s="1692"/>
      <c r="AZ318" s="1692"/>
      <c r="BA318" s="1692"/>
      <c r="BB318" s="1692"/>
      <c r="BC318" s="1692"/>
      <c r="BD318" s="1692"/>
      <c r="BE318" s="1692"/>
      <c r="BF318" s="1692"/>
      <c r="BG318" s="1692"/>
      <c r="BH318" s="1692"/>
      <c r="BI318" s="1692"/>
      <c r="BJ318" s="1692"/>
      <c r="BK318" s="1692"/>
      <c r="BL318" s="1692"/>
      <c r="BM318" s="1692"/>
      <c r="BN318" s="1692"/>
      <c r="BO318" s="1692"/>
      <c r="BP318" s="1692"/>
      <c r="BQ318" s="1692"/>
      <c r="BR318" s="1692"/>
      <c r="BS318" s="1692"/>
      <c r="BT318" s="1692"/>
      <c r="BU318" s="1692"/>
      <c r="BV318" s="1692"/>
      <c r="BW318" s="1692"/>
      <c r="BX318" s="1692"/>
      <c r="BY318" s="1692"/>
      <c r="BZ318" s="1692"/>
      <c r="CA318" s="1692"/>
      <c r="CB318" s="1692"/>
      <c r="CC318" s="1692"/>
      <c r="CD318" s="1692"/>
      <c r="CE318" s="1692"/>
      <c r="CF318" s="1692"/>
      <c r="CG318" s="1692"/>
      <c r="CH318" s="1692"/>
      <c r="CI318" s="1692"/>
      <c r="CJ318" s="1692"/>
      <c r="CK318" s="1692"/>
      <c r="CL318" s="1692"/>
      <c r="CM318" s="1692"/>
      <c r="CN318" s="1692"/>
      <c r="CO318" s="1692"/>
      <c r="CP318" s="1692"/>
      <c r="CQ318" s="1692"/>
      <c r="CR318" s="1692"/>
      <c r="CS318" s="1692"/>
      <c r="CT318" s="1692"/>
      <c r="CU318" s="1692"/>
      <c r="CV318" s="1692"/>
      <c r="CW318" s="1692"/>
      <c r="CX318" s="1692"/>
      <c r="CY318" s="1692"/>
      <c r="CZ318" s="1692"/>
      <c r="DA318" s="1692"/>
      <c r="DB318" s="1692"/>
      <c r="DC318" s="1692"/>
      <c r="DD318" s="1692"/>
      <c r="DE318" s="1692"/>
      <c r="DF318" s="1692"/>
      <c r="DG318" s="1692"/>
      <c r="DH318" s="1692"/>
      <c r="DI318" s="1692"/>
    </row>
    <row r="319" spans="1:113" s="1699" customFormat="1">
      <c r="A319" s="552"/>
      <c r="B319" s="1692"/>
      <c r="C319" s="1692"/>
      <c r="D319" s="1692"/>
      <c r="E319" s="1692"/>
      <c r="F319" s="1692"/>
      <c r="G319" s="1692"/>
      <c r="H319" s="1692"/>
      <c r="I319" s="1692"/>
      <c r="J319" s="1692"/>
      <c r="K319" s="1692"/>
      <c r="L319" s="1692"/>
      <c r="M319" s="1692"/>
      <c r="N319" s="1692"/>
      <c r="O319" s="1692"/>
      <c r="P319" s="1692"/>
      <c r="Q319" s="1692"/>
      <c r="R319" s="1692"/>
      <c r="S319" s="1692"/>
      <c r="T319" s="1692"/>
      <c r="U319" s="1692"/>
      <c r="V319" s="1692"/>
      <c r="W319" s="1692"/>
      <c r="X319" s="1692"/>
      <c r="Y319" s="1692"/>
      <c r="Z319" s="1692"/>
      <c r="AA319" s="1692"/>
      <c r="AB319" s="1692"/>
      <c r="AC319" s="1692"/>
      <c r="AD319" s="1692"/>
      <c r="AE319" s="1692"/>
      <c r="AF319" s="1692"/>
      <c r="AG319" s="1692"/>
      <c r="AH319" s="1692"/>
      <c r="AI319" s="1692"/>
      <c r="AJ319" s="1692"/>
      <c r="AK319" s="1692"/>
      <c r="AL319" s="1692"/>
      <c r="AM319" s="1692"/>
      <c r="AN319" s="1692"/>
      <c r="AO319" s="1692"/>
      <c r="AP319" s="1692"/>
      <c r="AQ319" s="1692"/>
      <c r="AR319" s="1692"/>
      <c r="AS319" s="1692"/>
      <c r="AT319" s="1692"/>
      <c r="AU319" s="1692"/>
      <c r="AV319" s="1692"/>
      <c r="AW319" s="1692"/>
      <c r="AX319" s="1692"/>
      <c r="AY319" s="1692"/>
      <c r="AZ319" s="1692"/>
      <c r="BA319" s="1692"/>
      <c r="BB319" s="1692"/>
      <c r="BC319" s="1692"/>
      <c r="BD319" s="1692"/>
      <c r="BE319" s="1692"/>
      <c r="BF319" s="1692"/>
      <c r="BG319" s="1692"/>
      <c r="BH319" s="1692"/>
      <c r="BI319" s="1692"/>
      <c r="BJ319" s="1692"/>
      <c r="BK319" s="1692"/>
      <c r="BL319" s="1692"/>
      <c r="BM319" s="1692"/>
      <c r="BN319" s="1692"/>
      <c r="BO319" s="1692"/>
      <c r="BP319" s="1692"/>
      <c r="BQ319" s="1692"/>
      <c r="BR319" s="1692"/>
      <c r="BS319" s="1692"/>
      <c r="BT319" s="1692"/>
      <c r="BU319" s="1692"/>
      <c r="BV319" s="1692"/>
      <c r="BW319" s="1692"/>
      <c r="BX319" s="1692"/>
      <c r="BY319" s="1692"/>
      <c r="BZ319" s="1692"/>
      <c r="CA319" s="1692"/>
      <c r="CB319" s="1692"/>
      <c r="CC319" s="1692"/>
      <c r="CD319" s="1692"/>
      <c r="CE319" s="1692"/>
      <c r="CF319" s="1692"/>
      <c r="CG319" s="1692"/>
      <c r="CH319" s="1692"/>
      <c r="CI319" s="1692"/>
      <c r="CJ319" s="1692"/>
      <c r="CK319" s="1692"/>
      <c r="CL319" s="1692"/>
      <c r="CM319" s="1692"/>
      <c r="CN319" s="1692"/>
      <c r="CO319" s="1692"/>
      <c r="CP319" s="1692"/>
      <c r="CQ319" s="1692"/>
      <c r="CR319" s="1692"/>
      <c r="CS319" s="1692"/>
      <c r="CT319" s="1692"/>
      <c r="CU319" s="1692"/>
      <c r="CV319" s="1692"/>
      <c r="CW319" s="1692"/>
      <c r="CX319" s="1692"/>
      <c r="CY319" s="1692"/>
      <c r="CZ319" s="1692"/>
      <c r="DA319" s="1692"/>
      <c r="DB319" s="1692"/>
      <c r="DC319" s="1692"/>
      <c r="DD319" s="1692"/>
      <c r="DE319" s="1692"/>
      <c r="DF319" s="1692"/>
      <c r="DG319" s="1692"/>
      <c r="DH319" s="1692"/>
      <c r="DI319" s="1692"/>
    </row>
    <row r="320" spans="1:113" s="1699" customFormat="1">
      <c r="A320" s="552"/>
      <c r="B320" s="1692"/>
      <c r="C320" s="1692"/>
      <c r="D320" s="1692"/>
      <c r="E320" s="1692"/>
      <c r="F320" s="1692"/>
      <c r="G320" s="1692"/>
      <c r="H320" s="1692"/>
      <c r="I320" s="1692"/>
      <c r="J320" s="1692"/>
      <c r="K320" s="1692"/>
      <c r="L320" s="1692"/>
      <c r="M320" s="1692"/>
      <c r="N320" s="1692"/>
      <c r="O320" s="1692"/>
      <c r="P320" s="1692"/>
      <c r="Q320" s="1692"/>
      <c r="R320" s="1692"/>
      <c r="S320" s="1692"/>
      <c r="T320" s="1692"/>
      <c r="U320" s="1692"/>
      <c r="V320" s="1692"/>
      <c r="W320" s="1692"/>
      <c r="X320" s="1692"/>
      <c r="Y320" s="1692"/>
      <c r="Z320" s="1692"/>
      <c r="AA320" s="1692"/>
      <c r="AB320" s="1692"/>
      <c r="AC320" s="1692"/>
      <c r="AD320" s="1692"/>
      <c r="AE320" s="1692"/>
      <c r="AF320" s="1692"/>
      <c r="AG320" s="1692"/>
      <c r="AH320" s="1692"/>
      <c r="AI320" s="1692"/>
      <c r="AJ320" s="1692"/>
      <c r="AK320" s="1692"/>
      <c r="AL320" s="1692"/>
      <c r="AM320" s="1692"/>
      <c r="AN320" s="1692"/>
      <c r="AO320" s="1692"/>
      <c r="AP320" s="1692"/>
      <c r="AQ320" s="1692"/>
      <c r="AR320" s="1692"/>
      <c r="AS320" s="1692"/>
      <c r="AT320" s="1692"/>
      <c r="AU320" s="1692"/>
      <c r="AV320" s="1692"/>
      <c r="AW320" s="1692"/>
      <c r="AX320" s="1692"/>
      <c r="AY320" s="1692"/>
      <c r="AZ320" s="1692"/>
      <c r="BA320" s="1692"/>
      <c r="BB320" s="1692"/>
      <c r="BC320" s="1692"/>
      <c r="BD320" s="1692"/>
      <c r="BE320" s="1692"/>
      <c r="BF320" s="1692"/>
      <c r="BG320" s="1692"/>
      <c r="BH320" s="1692"/>
      <c r="BI320" s="1692"/>
      <c r="BJ320" s="1692"/>
      <c r="BK320" s="1692"/>
      <c r="BL320" s="1692"/>
      <c r="BM320" s="1692"/>
      <c r="BN320" s="1692"/>
      <c r="BO320" s="1692"/>
      <c r="BP320" s="1692"/>
      <c r="BQ320" s="1692"/>
      <c r="BR320" s="1692"/>
      <c r="BS320" s="1692"/>
      <c r="BT320" s="1692"/>
      <c r="BU320" s="1692"/>
      <c r="BV320" s="1692"/>
      <c r="BW320" s="1692"/>
      <c r="BX320" s="1692"/>
      <c r="BY320" s="1692"/>
      <c r="BZ320" s="1692"/>
      <c r="CA320" s="1692"/>
      <c r="CB320" s="1692"/>
      <c r="CC320" s="1692"/>
      <c r="CD320" s="1692"/>
      <c r="CE320" s="1692"/>
      <c r="CF320" s="1692"/>
      <c r="CG320" s="1692"/>
      <c r="CH320" s="1692"/>
      <c r="CI320" s="1692"/>
      <c r="CJ320" s="1692"/>
      <c r="CK320" s="1692"/>
      <c r="CL320" s="1692"/>
      <c r="CM320" s="1692"/>
      <c r="CN320" s="1692"/>
      <c r="CO320" s="1692"/>
      <c r="CP320" s="1692"/>
      <c r="CQ320" s="1692"/>
      <c r="CR320" s="1692"/>
      <c r="CS320" s="1692"/>
      <c r="CT320" s="1692"/>
      <c r="CU320" s="1692"/>
      <c r="CV320" s="1692"/>
      <c r="CW320" s="1692"/>
      <c r="CX320" s="1692"/>
      <c r="CY320" s="1692"/>
      <c r="CZ320" s="1692"/>
      <c r="DA320" s="1692"/>
      <c r="DB320" s="1692"/>
      <c r="DC320" s="1692"/>
      <c r="DD320" s="1692"/>
      <c r="DE320" s="1692"/>
      <c r="DF320" s="1692"/>
      <c r="DG320" s="1692"/>
      <c r="DH320" s="1692"/>
      <c r="DI320" s="1692"/>
    </row>
    <row r="321" spans="1:113" s="1699" customFormat="1">
      <c r="A321" s="552"/>
      <c r="B321" s="1692"/>
      <c r="C321" s="1692"/>
      <c r="D321" s="1692"/>
      <c r="E321" s="1692"/>
      <c r="F321" s="1692"/>
      <c r="G321" s="1692"/>
      <c r="H321" s="1692"/>
      <c r="I321" s="1692"/>
      <c r="J321" s="1692"/>
      <c r="K321" s="1692"/>
      <c r="L321" s="1692"/>
      <c r="M321" s="1692"/>
      <c r="N321" s="1692"/>
      <c r="O321" s="1692"/>
      <c r="P321" s="1692"/>
      <c r="Q321" s="1692"/>
      <c r="R321" s="1692"/>
      <c r="S321" s="1692"/>
      <c r="T321" s="1692"/>
      <c r="U321" s="1692"/>
      <c r="V321" s="1692"/>
      <c r="W321" s="1692"/>
      <c r="X321" s="1692"/>
      <c r="Y321" s="1692"/>
      <c r="Z321" s="1692"/>
      <c r="AA321" s="1692"/>
      <c r="AB321" s="1692"/>
      <c r="AC321" s="1692"/>
      <c r="AD321" s="1692"/>
      <c r="AE321" s="1692"/>
      <c r="AF321" s="1692"/>
      <c r="AG321" s="1692"/>
      <c r="AH321" s="1692"/>
      <c r="AI321" s="1692"/>
      <c r="AJ321" s="1692"/>
      <c r="AK321" s="1692"/>
      <c r="AL321" s="1692"/>
      <c r="AM321" s="1692"/>
      <c r="AN321" s="1692"/>
      <c r="AO321" s="1692"/>
      <c r="AP321" s="1692"/>
      <c r="AQ321" s="1692"/>
      <c r="AR321" s="1692"/>
      <c r="AS321" s="1692"/>
      <c r="AT321" s="1692"/>
      <c r="AU321" s="1692"/>
      <c r="AV321" s="1692"/>
      <c r="AW321" s="1692"/>
      <c r="AX321" s="1692"/>
      <c r="AY321" s="1692"/>
      <c r="AZ321" s="1692"/>
      <c r="BA321" s="1692"/>
      <c r="BB321" s="1692"/>
      <c r="BC321" s="1692"/>
      <c r="BD321" s="1692"/>
      <c r="BE321" s="1692"/>
      <c r="BF321" s="1692"/>
      <c r="BG321" s="1692"/>
      <c r="BH321" s="1692"/>
      <c r="BI321" s="1692"/>
      <c r="BJ321" s="1692"/>
      <c r="BK321" s="1692"/>
      <c r="BL321" s="1692"/>
      <c r="BM321" s="1692"/>
      <c r="BN321" s="1692"/>
      <c r="BO321" s="1692"/>
      <c r="BP321" s="1692"/>
      <c r="BQ321" s="1692"/>
      <c r="BR321" s="1692"/>
      <c r="BS321" s="1692"/>
      <c r="BT321" s="1692"/>
      <c r="BU321" s="1692"/>
      <c r="BV321" s="1692"/>
      <c r="BW321" s="1692"/>
      <c r="BX321" s="1692"/>
      <c r="BY321" s="1692"/>
      <c r="BZ321" s="1692"/>
      <c r="CA321" s="1692"/>
      <c r="CB321" s="1692"/>
      <c r="CC321" s="1692"/>
      <c r="CD321" s="1692"/>
      <c r="CE321" s="1692"/>
      <c r="CF321" s="1692"/>
      <c r="CG321" s="1692"/>
      <c r="CH321" s="1692"/>
      <c r="CI321" s="1692"/>
      <c r="CJ321" s="1692"/>
      <c r="CK321" s="1692"/>
      <c r="CL321" s="1692"/>
      <c r="CM321" s="1692"/>
      <c r="CN321" s="1692"/>
      <c r="CO321" s="1692"/>
      <c r="CP321" s="1692"/>
      <c r="CQ321" s="1692"/>
      <c r="CR321" s="1692"/>
      <c r="CS321" s="1692"/>
      <c r="CT321" s="1692"/>
      <c r="CU321" s="1692"/>
      <c r="CV321" s="1692"/>
      <c r="CW321" s="1692"/>
      <c r="CX321" s="1692"/>
      <c r="CY321" s="1692"/>
      <c r="CZ321" s="1692"/>
      <c r="DA321" s="1692"/>
      <c r="DB321" s="1692"/>
      <c r="DC321" s="1692"/>
      <c r="DD321" s="1692"/>
      <c r="DE321" s="1692"/>
      <c r="DF321" s="1692"/>
      <c r="DG321" s="1692"/>
      <c r="DH321" s="1692"/>
      <c r="DI321" s="1692"/>
    </row>
    <row r="322" spans="1:113" s="1699" customFormat="1">
      <c r="A322" s="552"/>
      <c r="B322" s="1692"/>
      <c r="C322" s="1692"/>
      <c r="D322" s="1692"/>
      <c r="E322" s="1692"/>
      <c r="F322" s="1692"/>
      <c r="G322" s="1692"/>
      <c r="H322" s="1692"/>
      <c r="I322" s="1692"/>
      <c r="J322" s="1692"/>
      <c r="K322" s="1692"/>
      <c r="L322" s="1692"/>
      <c r="M322" s="1692"/>
      <c r="N322" s="1692"/>
      <c r="O322" s="1692"/>
      <c r="P322" s="1692"/>
      <c r="Q322" s="1692"/>
      <c r="R322" s="1692"/>
      <c r="S322" s="1692"/>
      <c r="T322" s="1692"/>
      <c r="U322" s="1692"/>
      <c r="V322" s="1692"/>
      <c r="W322" s="1692"/>
      <c r="X322" s="1692"/>
      <c r="Y322" s="1692"/>
      <c r="Z322" s="1692"/>
      <c r="AA322" s="1692"/>
      <c r="AB322" s="1692"/>
      <c r="AC322" s="1692"/>
      <c r="AD322" s="1692"/>
      <c r="AE322" s="1692"/>
      <c r="AF322" s="1692"/>
      <c r="AG322" s="1692"/>
      <c r="AH322" s="1692"/>
      <c r="AI322" s="1692"/>
      <c r="AJ322" s="1692"/>
      <c r="AK322" s="1692"/>
      <c r="AL322" s="1692"/>
      <c r="AM322" s="1692"/>
      <c r="AN322" s="1692"/>
      <c r="AO322" s="1692"/>
      <c r="AP322" s="1692"/>
      <c r="AQ322" s="1692"/>
      <c r="AR322" s="1692"/>
      <c r="AS322" s="1692"/>
      <c r="AT322" s="1692"/>
      <c r="AU322" s="1692"/>
      <c r="AV322" s="1692"/>
      <c r="AW322" s="1692"/>
      <c r="AX322" s="1692"/>
      <c r="AY322" s="1692"/>
      <c r="AZ322" s="1692"/>
      <c r="BA322" s="1692"/>
      <c r="BB322" s="1692"/>
      <c r="BC322" s="1692"/>
      <c r="BD322" s="1692"/>
      <c r="BE322" s="1692"/>
      <c r="BF322" s="1692"/>
      <c r="BG322" s="1692"/>
      <c r="BH322" s="1692"/>
      <c r="BI322" s="1692"/>
      <c r="BJ322" s="1692"/>
      <c r="BK322" s="1692"/>
      <c r="BL322" s="1692"/>
      <c r="BM322" s="1692"/>
      <c r="BN322" s="1692"/>
      <c r="BO322" s="1692"/>
      <c r="BP322" s="1692"/>
      <c r="BQ322" s="1692"/>
      <c r="BR322" s="1692"/>
      <c r="BS322" s="1692"/>
      <c r="BT322" s="1692"/>
      <c r="BU322" s="1692"/>
      <c r="BV322" s="1692"/>
      <c r="BW322" s="1692"/>
      <c r="BX322" s="1692"/>
      <c r="BY322" s="1692"/>
      <c r="BZ322" s="1692"/>
      <c r="CA322" s="1692"/>
      <c r="CB322" s="1692"/>
      <c r="CC322" s="1692"/>
      <c r="CD322" s="1692"/>
      <c r="CE322" s="1692"/>
      <c r="CF322" s="1692"/>
      <c r="CG322" s="1692"/>
      <c r="CH322" s="1692"/>
      <c r="CI322" s="1692"/>
      <c r="CJ322" s="1692"/>
      <c r="CK322" s="1692"/>
      <c r="CL322" s="1692"/>
      <c r="CM322" s="1692"/>
      <c r="CN322" s="1692"/>
      <c r="CO322" s="1692"/>
      <c r="CP322" s="1692"/>
      <c r="CQ322" s="1692"/>
      <c r="CR322" s="1692"/>
      <c r="CS322" s="1692"/>
      <c r="CT322" s="1692"/>
      <c r="CU322" s="1692"/>
      <c r="CV322" s="1692"/>
      <c r="CW322" s="1692"/>
      <c r="CX322" s="1692"/>
      <c r="CY322" s="1692"/>
      <c r="CZ322" s="1692"/>
      <c r="DA322" s="1692"/>
      <c r="DB322" s="1692"/>
      <c r="DC322" s="1692"/>
      <c r="DD322" s="1692"/>
      <c r="DE322" s="1692"/>
      <c r="DF322" s="1692"/>
      <c r="DG322" s="1692"/>
      <c r="DH322" s="1692"/>
      <c r="DI322" s="1692"/>
    </row>
  </sheetData>
  <mergeCells count="10">
    <mergeCell ref="C17:E17"/>
    <mergeCell ref="F17:H17"/>
    <mergeCell ref="I17:J17"/>
    <mergeCell ref="A1:J1"/>
    <mergeCell ref="C3:E3"/>
    <mergeCell ref="F3:H3"/>
    <mergeCell ref="I3:J3"/>
    <mergeCell ref="C11:E11"/>
    <mergeCell ref="F11:H11"/>
    <mergeCell ref="I11:J11"/>
  </mergeCells>
  <pageMargins left="0.75" right="0.75" top="1" bottom="1" header="0.5" footer="0.5"/>
  <pageSetup paperSize="9" scale="51" orientation="portrait" r:id="rId1"/>
  <headerFooter alignWithMargins="0">
    <oddHeader>&amp;L35826_ECU_JB&amp;R&amp;A</oddHeader>
    <oddFooter>&amp;L© Higher Education Statistics Agency Ltd 2014&amp;C&amp;P&amp;R&amp;D</oddFooter>
  </headerFooter>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7FBE1-1813-495A-AE10-EC5EB3F29DAD}">
  <sheetPr>
    <tabColor theme="2"/>
  </sheetPr>
  <dimension ref="A1:GQ870"/>
  <sheetViews>
    <sheetView zoomScale="70" zoomScaleNormal="70" workbookViewId="0">
      <selection activeCell="A12" sqref="A12:XFD49"/>
    </sheetView>
  </sheetViews>
  <sheetFormatPr defaultColWidth="8.796875" defaultRowHeight="13.8"/>
  <cols>
    <col min="1" max="1" width="5.5" customWidth="1"/>
    <col min="3" max="3" width="25.796875" customWidth="1"/>
    <col min="5" max="5" width="9.5" customWidth="1"/>
    <col min="6" max="10" width="9.19921875" customWidth="1"/>
    <col min="27" max="199" width="9" style="17" customWidth="1"/>
  </cols>
  <sheetData>
    <row r="1" spans="1:199" ht="19.8" thickBot="1">
      <c r="A1" s="2539" t="s">
        <v>843</v>
      </c>
      <c r="B1" s="2539"/>
      <c r="C1" s="2539"/>
      <c r="D1" s="2539"/>
      <c r="E1" s="2539"/>
      <c r="F1" s="2539"/>
      <c r="G1" s="2539"/>
      <c r="H1" s="2539"/>
      <c r="I1" s="2539"/>
      <c r="J1" s="2539"/>
      <c r="K1" s="2539"/>
      <c r="L1" s="17"/>
      <c r="M1" s="17"/>
      <c r="N1" s="17"/>
      <c r="O1" s="17"/>
      <c r="P1" s="17"/>
      <c r="Q1" s="17"/>
      <c r="R1" s="17"/>
      <c r="S1" s="17"/>
      <c r="T1" s="17"/>
      <c r="U1" s="17"/>
      <c r="V1" s="17"/>
      <c r="W1" s="17"/>
      <c r="X1" s="17"/>
      <c r="Y1" s="17"/>
      <c r="Z1" s="17"/>
      <c r="GC1"/>
      <c r="GD1"/>
      <c r="GE1"/>
      <c r="GF1"/>
      <c r="GG1"/>
      <c r="GH1"/>
      <c r="GI1"/>
      <c r="GJ1"/>
      <c r="GK1"/>
      <c r="GL1"/>
      <c r="GM1"/>
      <c r="GN1"/>
      <c r="GO1"/>
      <c r="GP1"/>
      <c r="GQ1"/>
    </row>
    <row r="2" spans="1:199" ht="16.2" thickTop="1" thickBot="1">
      <c r="A2" s="414"/>
      <c r="B2" s="417"/>
      <c r="C2" s="417"/>
      <c r="D2" s="417"/>
      <c r="E2" s="417"/>
      <c r="F2" s="417"/>
      <c r="G2" s="417"/>
      <c r="H2" s="417"/>
      <c r="I2" s="417"/>
      <c r="J2" s="414"/>
      <c r="K2" s="414"/>
      <c r="L2" s="17"/>
      <c r="M2" s="17"/>
      <c r="N2" s="17"/>
      <c r="O2" s="17"/>
      <c r="P2" s="17"/>
      <c r="Q2" s="17"/>
      <c r="R2" s="17"/>
      <c r="S2" s="17"/>
      <c r="T2" s="17"/>
      <c r="U2" s="17"/>
      <c r="V2" s="17"/>
      <c r="W2" s="17"/>
      <c r="X2" s="17"/>
      <c r="Y2" s="17"/>
      <c r="Z2" s="17"/>
      <c r="GC2"/>
      <c r="GD2"/>
      <c r="GE2"/>
      <c r="GF2"/>
      <c r="GG2"/>
      <c r="GH2"/>
      <c r="GI2"/>
      <c r="GJ2"/>
      <c r="GK2"/>
      <c r="GL2"/>
      <c r="GM2"/>
      <c r="GN2"/>
      <c r="GO2"/>
      <c r="GP2"/>
      <c r="GQ2"/>
    </row>
    <row r="3" spans="1:199" ht="17.399999999999999" thickBot="1">
      <c r="A3" s="414"/>
      <c r="B3" s="407"/>
      <c r="C3" s="414"/>
      <c r="D3" s="2536" t="s">
        <v>417</v>
      </c>
      <c r="E3" s="2537"/>
      <c r="F3" s="2538"/>
      <c r="G3" s="2536" t="s">
        <v>418</v>
      </c>
      <c r="H3" s="2537"/>
      <c r="I3" s="2538"/>
      <c r="J3" s="2433" t="s">
        <v>14</v>
      </c>
      <c r="K3" s="2435"/>
      <c r="L3" s="17"/>
      <c r="M3" s="17"/>
      <c r="N3" s="17"/>
      <c r="O3" s="17"/>
      <c r="P3" s="17"/>
      <c r="Q3" s="17"/>
      <c r="R3" s="17"/>
      <c r="S3" s="17"/>
      <c r="T3" s="17"/>
      <c r="U3" s="17"/>
      <c r="V3" s="17"/>
      <c r="W3" s="17"/>
      <c r="X3" s="17"/>
      <c r="Y3" s="17"/>
      <c r="Z3" s="17"/>
      <c r="GC3"/>
      <c r="GD3"/>
      <c r="GE3"/>
      <c r="GF3"/>
      <c r="GG3"/>
      <c r="GH3"/>
      <c r="GI3"/>
      <c r="GJ3"/>
      <c r="GK3"/>
      <c r="GL3"/>
      <c r="GM3"/>
      <c r="GN3"/>
      <c r="GO3"/>
      <c r="GP3"/>
      <c r="GQ3"/>
    </row>
    <row r="4" spans="1:199" ht="16.2" thickTop="1" thickBot="1">
      <c r="A4" s="401"/>
      <c r="B4" s="401"/>
      <c r="C4" s="1700"/>
      <c r="D4" s="1701" t="s">
        <v>6</v>
      </c>
      <c r="E4" s="1702" t="s">
        <v>34</v>
      </c>
      <c r="F4" s="1703" t="s">
        <v>7</v>
      </c>
      <c r="G4" s="1701" t="s">
        <v>6</v>
      </c>
      <c r="H4" s="1702" t="s">
        <v>34</v>
      </c>
      <c r="I4" s="1703" t="s">
        <v>7</v>
      </c>
      <c r="J4" s="1704" t="s">
        <v>6</v>
      </c>
      <c r="K4" s="1705" t="s">
        <v>34</v>
      </c>
      <c r="L4" s="17"/>
      <c r="M4" s="17"/>
      <c r="N4" s="17"/>
      <c r="O4" s="17"/>
      <c r="P4" s="17"/>
      <c r="Q4" s="17"/>
      <c r="R4" s="17"/>
      <c r="S4" s="17"/>
      <c r="T4" s="17"/>
      <c r="U4" s="17"/>
      <c r="V4" s="17"/>
      <c r="W4" s="17"/>
      <c r="X4" s="17"/>
      <c r="Y4" s="17"/>
      <c r="Z4" s="17"/>
      <c r="GC4"/>
      <c r="GD4"/>
      <c r="GE4"/>
      <c r="GF4"/>
      <c r="GG4"/>
      <c r="GH4"/>
      <c r="GI4"/>
      <c r="GJ4"/>
      <c r="GK4"/>
      <c r="GL4"/>
      <c r="GM4"/>
      <c r="GN4"/>
      <c r="GO4"/>
      <c r="GP4"/>
      <c r="GQ4"/>
    </row>
    <row r="5" spans="1:199" ht="15.75" customHeight="1">
      <c r="A5" s="2605" t="s">
        <v>385</v>
      </c>
      <c r="B5" s="414" t="s">
        <v>789</v>
      </c>
      <c r="C5" s="1706"/>
      <c r="D5" s="1707"/>
      <c r="E5" s="594"/>
      <c r="F5" s="1708"/>
      <c r="G5" s="1707"/>
      <c r="H5" s="594"/>
      <c r="I5" s="1708"/>
      <c r="J5" s="1709"/>
      <c r="K5" s="1710"/>
      <c r="L5" s="17"/>
      <c r="M5" s="17"/>
      <c r="N5" s="17"/>
      <c r="O5" s="17"/>
      <c r="P5" s="17"/>
      <c r="Q5" s="17"/>
      <c r="R5" s="17"/>
      <c r="S5" s="17"/>
      <c r="T5" s="17"/>
      <c r="U5" s="17"/>
      <c r="V5" s="17"/>
      <c r="W5" s="17"/>
      <c r="X5" s="17"/>
      <c r="Y5" s="17"/>
      <c r="Z5" s="17"/>
      <c r="GC5"/>
      <c r="GD5"/>
      <c r="GE5"/>
      <c r="GF5"/>
      <c r="GG5"/>
      <c r="GH5"/>
      <c r="GI5"/>
      <c r="GJ5"/>
      <c r="GK5"/>
      <c r="GL5"/>
      <c r="GM5"/>
      <c r="GN5"/>
      <c r="GO5"/>
      <c r="GP5"/>
      <c r="GQ5"/>
    </row>
    <row r="6" spans="1:199" ht="15">
      <c r="A6" s="2605"/>
      <c r="B6" s="951" t="s">
        <v>600</v>
      </c>
      <c r="C6" s="955" t="s">
        <v>226</v>
      </c>
      <c r="D6" s="1711">
        <v>4435</v>
      </c>
      <c r="E6" s="1712">
        <v>7.1325925922231805</v>
      </c>
      <c r="F6" s="1713">
        <v>90.204929914884659</v>
      </c>
      <c r="G6" s="1089">
        <v>480</v>
      </c>
      <c r="H6" s="1714">
        <v>5.2816850418026302</v>
      </c>
      <c r="I6" s="674">
        <v>9.7950700851153432</v>
      </c>
      <c r="J6" s="700">
        <v>4915</v>
      </c>
      <c r="K6" s="452">
        <v>6.8958861692045765</v>
      </c>
      <c r="L6" s="17"/>
      <c r="M6" s="1715"/>
      <c r="N6" s="17"/>
      <c r="O6" s="17"/>
      <c r="P6" s="17"/>
      <c r="Q6" s="17"/>
      <c r="R6" s="17"/>
      <c r="S6" s="17"/>
      <c r="T6" s="17"/>
      <c r="U6" s="17"/>
      <c r="V6" s="17"/>
      <c r="W6" s="17"/>
      <c r="X6" s="17"/>
      <c r="Y6" s="17"/>
      <c r="Z6" s="17"/>
      <c r="GC6"/>
      <c r="GD6"/>
      <c r="GE6"/>
      <c r="GF6"/>
      <c r="GG6"/>
      <c r="GH6"/>
      <c r="GI6"/>
      <c r="GJ6"/>
      <c r="GK6"/>
      <c r="GL6"/>
      <c r="GM6"/>
      <c r="GN6"/>
      <c r="GO6"/>
      <c r="GP6"/>
      <c r="GQ6"/>
    </row>
    <row r="7" spans="1:199" ht="15">
      <c r="A7" s="2605"/>
      <c r="B7" s="951" t="s">
        <v>601</v>
      </c>
      <c r="C7" s="955" t="s">
        <v>227</v>
      </c>
      <c r="D7" s="601">
        <v>57725</v>
      </c>
      <c r="E7" s="1714">
        <v>92.867407407776824</v>
      </c>
      <c r="F7" s="674">
        <v>86.989611209568878</v>
      </c>
      <c r="G7" s="1089">
        <v>8635</v>
      </c>
      <c r="H7" s="1714">
        <v>94.718314958197368</v>
      </c>
      <c r="I7" s="674">
        <v>13.01038728351425</v>
      </c>
      <c r="J7" s="700">
        <v>66360</v>
      </c>
      <c r="K7" s="452">
        <v>93.104113830795427</v>
      </c>
      <c r="L7" s="17"/>
      <c r="M7" s="1715"/>
      <c r="N7" s="17"/>
      <c r="O7" s="17"/>
      <c r="P7" s="17"/>
      <c r="Q7" s="17"/>
      <c r="R7" s="17"/>
      <c r="S7" s="17"/>
      <c r="T7" s="17"/>
      <c r="U7" s="17"/>
      <c r="V7" s="17"/>
      <c r="W7" s="17"/>
      <c r="X7" s="17"/>
      <c r="Y7" s="17"/>
      <c r="Z7" s="17"/>
      <c r="GC7"/>
      <c r="GD7"/>
      <c r="GE7"/>
      <c r="GF7"/>
      <c r="GG7"/>
      <c r="GH7"/>
      <c r="GI7"/>
      <c r="GJ7"/>
      <c r="GK7"/>
      <c r="GL7"/>
      <c r="GM7"/>
      <c r="GN7"/>
      <c r="GO7"/>
      <c r="GP7"/>
      <c r="GQ7"/>
    </row>
    <row r="8" spans="1:199" ht="16.2" thickBot="1">
      <c r="A8" s="2605"/>
      <c r="B8" s="1716" t="s">
        <v>8</v>
      </c>
      <c r="C8" s="1717" t="s">
        <v>8</v>
      </c>
      <c r="D8" s="606">
        <v>62160</v>
      </c>
      <c r="E8" s="603">
        <v>100</v>
      </c>
      <c r="F8" s="1718">
        <v>87.211335927464589</v>
      </c>
      <c r="G8" s="606">
        <v>9115</v>
      </c>
      <c r="H8" s="603">
        <v>100</v>
      </c>
      <c r="I8" s="1718">
        <v>12.788662669533801</v>
      </c>
      <c r="J8" s="585">
        <v>71275</v>
      </c>
      <c r="K8" s="711">
        <v>100</v>
      </c>
      <c r="L8" s="17"/>
      <c r="M8" s="1715"/>
      <c r="N8" s="17"/>
      <c r="O8" s="17"/>
      <c r="P8" s="17"/>
      <c r="Q8" s="17"/>
      <c r="R8" s="17"/>
      <c r="S8" s="17"/>
      <c r="T8" s="17"/>
      <c r="U8" s="17"/>
      <c r="V8" s="17"/>
      <c r="W8" s="17"/>
      <c r="X8" s="17"/>
      <c r="Y8" s="17"/>
      <c r="Z8" s="17"/>
      <c r="GC8"/>
      <c r="GD8"/>
      <c r="GE8"/>
      <c r="GF8"/>
      <c r="GG8"/>
      <c r="GH8"/>
      <c r="GI8"/>
      <c r="GJ8"/>
      <c r="GK8"/>
      <c r="GL8"/>
      <c r="GM8"/>
      <c r="GN8"/>
      <c r="GO8"/>
      <c r="GP8"/>
      <c r="GQ8"/>
    </row>
    <row r="9" spans="1:199" ht="15.6" thickTop="1">
      <c r="A9" s="2605"/>
      <c r="B9" s="1719" t="s">
        <v>788</v>
      </c>
      <c r="C9" s="1720"/>
      <c r="D9" s="836"/>
      <c r="E9" s="717"/>
      <c r="F9" s="1721"/>
      <c r="G9" s="836"/>
      <c r="H9" s="717"/>
      <c r="I9" s="1721"/>
      <c r="J9" s="896"/>
      <c r="K9" s="897"/>
      <c r="L9" s="17"/>
      <c r="M9" s="1715"/>
      <c r="N9" s="17"/>
      <c r="O9" s="17"/>
      <c r="P9" s="17"/>
      <c r="Q9" s="17"/>
      <c r="R9" s="17"/>
      <c r="S9" s="17"/>
      <c r="T9" s="17"/>
      <c r="U9" s="17"/>
      <c r="V9" s="17"/>
      <c r="W9" s="17"/>
      <c r="X9" s="17"/>
      <c r="Y9" s="17"/>
      <c r="Z9" s="17"/>
      <c r="GC9"/>
      <c r="GD9"/>
      <c r="GE9"/>
      <c r="GF9"/>
      <c r="GG9"/>
      <c r="GH9"/>
      <c r="GI9"/>
      <c r="GJ9"/>
      <c r="GK9"/>
      <c r="GL9"/>
      <c r="GM9"/>
      <c r="GN9"/>
      <c r="GO9"/>
      <c r="GP9"/>
      <c r="GQ9"/>
    </row>
    <row r="10" spans="1:199" ht="15">
      <c r="A10" s="2605"/>
      <c r="B10" s="951" t="s">
        <v>600</v>
      </c>
      <c r="C10" s="952" t="s">
        <v>226</v>
      </c>
      <c r="D10" s="601">
        <v>10110</v>
      </c>
      <c r="E10" s="596">
        <v>15.590450832906043</v>
      </c>
      <c r="F10" s="597">
        <v>89.451727193459249</v>
      </c>
      <c r="G10" s="536">
        <v>1190</v>
      </c>
      <c r="H10" s="596">
        <v>12.504328686074139</v>
      </c>
      <c r="I10" s="597">
        <v>10.548272806540741</v>
      </c>
      <c r="J10" s="538">
        <v>11305</v>
      </c>
      <c r="K10" s="891">
        <v>15.194873700290849</v>
      </c>
      <c r="L10" s="17"/>
      <c r="M10" s="1715"/>
      <c r="N10" s="17"/>
      <c r="O10" s="17"/>
      <c r="P10" s="17"/>
      <c r="Q10" s="17"/>
      <c r="R10" s="17"/>
      <c r="S10" s="17"/>
      <c r="T10" s="17"/>
      <c r="U10" s="17"/>
      <c r="V10" s="17"/>
      <c r="W10" s="17"/>
      <c r="X10" s="17"/>
      <c r="Y10" s="17"/>
      <c r="Z10" s="17"/>
      <c r="GC10"/>
      <c r="GD10"/>
      <c r="GE10"/>
      <c r="GF10"/>
      <c r="GG10"/>
      <c r="GH10"/>
      <c r="GI10"/>
      <c r="GJ10"/>
      <c r="GK10"/>
      <c r="GL10"/>
      <c r="GM10"/>
      <c r="GN10"/>
      <c r="GO10"/>
      <c r="GP10"/>
      <c r="GQ10"/>
    </row>
    <row r="11" spans="1:199" ht="15">
      <c r="A11" s="2605"/>
      <c r="B11" s="951" t="s">
        <v>601</v>
      </c>
      <c r="C11" s="955" t="s">
        <v>227</v>
      </c>
      <c r="D11" s="601">
        <v>54745</v>
      </c>
      <c r="E11" s="596">
        <v>84.409550709007149</v>
      </c>
      <c r="F11" s="597">
        <v>86.775402061962865</v>
      </c>
      <c r="G11" s="536">
        <v>8345</v>
      </c>
      <c r="H11" s="596">
        <v>87.495660826497442</v>
      </c>
      <c r="I11" s="597">
        <v>13.224597938037128</v>
      </c>
      <c r="J11" s="538">
        <v>63085</v>
      </c>
      <c r="K11" s="891">
        <v>84.805126299709158</v>
      </c>
      <c r="L11" s="17"/>
      <c r="M11" s="1715"/>
      <c r="N11" s="17"/>
      <c r="O11" s="17"/>
      <c r="P11" s="17"/>
      <c r="Q11" s="17"/>
      <c r="R11" s="17"/>
      <c r="S11" s="17"/>
      <c r="T11" s="17"/>
      <c r="U11" s="17"/>
      <c r="V11" s="17"/>
      <c r="W11" s="17"/>
      <c r="X11" s="17"/>
      <c r="Y11" s="17"/>
      <c r="Z11" s="17"/>
      <c r="GC11"/>
      <c r="GD11"/>
      <c r="GE11"/>
      <c r="GF11"/>
      <c r="GG11"/>
      <c r="GH11"/>
      <c r="GI11"/>
      <c r="GJ11"/>
      <c r="GK11"/>
      <c r="GL11"/>
      <c r="GM11"/>
      <c r="GN11"/>
      <c r="GO11"/>
      <c r="GP11"/>
      <c r="GQ11"/>
    </row>
    <row r="12" spans="1:199" ht="16.2" thickBot="1">
      <c r="A12" s="2605"/>
      <c r="B12" s="1716" t="s">
        <v>8</v>
      </c>
      <c r="C12" s="1717" t="s">
        <v>8</v>
      </c>
      <c r="D12" s="608">
        <v>64855</v>
      </c>
      <c r="E12" s="603">
        <v>100</v>
      </c>
      <c r="F12" s="604">
        <v>87.182064941231118</v>
      </c>
      <c r="G12" s="608">
        <v>9535</v>
      </c>
      <c r="H12" s="1722">
        <v>99.999989512571574</v>
      </c>
      <c r="I12" s="604">
        <v>12.817935058768873</v>
      </c>
      <c r="J12" s="96">
        <v>74390</v>
      </c>
      <c r="K12" s="711">
        <v>100</v>
      </c>
      <c r="L12" s="17"/>
      <c r="M12" s="1715"/>
      <c r="N12" s="17"/>
      <c r="O12" s="17"/>
      <c r="P12" s="17"/>
      <c r="Q12" s="17"/>
      <c r="R12" s="17"/>
      <c r="S12" s="17"/>
      <c r="T12" s="17"/>
      <c r="U12" s="17"/>
      <c r="V12" s="17"/>
      <c r="W12" s="17"/>
      <c r="X12" s="17"/>
      <c r="Y12" s="17"/>
      <c r="Z12" s="17"/>
      <c r="GC12"/>
      <c r="GD12"/>
      <c r="GE12"/>
      <c r="GF12"/>
      <c r="GG12"/>
      <c r="GH12"/>
      <c r="GI12"/>
      <c r="GJ12"/>
      <c r="GK12"/>
      <c r="GL12"/>
      <c r="GM12"/>
      <c r="GN12"/>
      <c r="GO12"/>
      <c r="GP12"/>
      <c r="GQ12"/>
    </row>
    <row r="13" spans="1:199" ht="15.6" thickTop="1">
      <c r="A13" s="2605"/>
      <c r="B13" s="1719" t="s">
        <v>14</v>
      </c>
      <c r="C13" s="1720"/>
      <c r="D13" s="1707"/>
      <c r="E13" s="717"/>
      <c r="F13" s="1708"/>
      <c r="G13" s="1707"/>
      <c r="H13" s="717"/>
      <c r="I13" s="1708"/>
      <c r="J13" s="1709"/>
      <c r="K13" s="897"/>
      <c r="L13" s="17"/>
      <c r="M13" s="1715"/>
      <c r="N13" s="17"/>
      <c r="O13" s="17"/>
      <c r="P13" s="17"/>
      <c r="Q13" s="17"/>
      <c r="R13" s="17"/>
      <c r="S13" s="17"/>
      <c r="T13" s="17"/>
      <c r="U13" s="17"/>
      <c r="V13" s="17"/>
      <c r="W13" s="17"/>
      <c r="X13" s="17"/>
      <c r="Y13" s="17"/>
      <c r="Z13" s="17"/>
      <c r="GC13"/>
      <c r="GD13"/>
      <c r="GE13"/>
      <c r="GF13"/>
      <c r="GG13"/>
      <c r="GH13"/>
      <c r="GI13"/>
      <c r="GJ13"/>
      <c r="GK13"/>
      <c r="GL13"/>
      <c r="GM13"/>
      <c r="GN13"/>
      <c r="GO13"/>
      <c r="GP13"/>
      <c r="GQ13"/>
    </row>
    <row r="14" spans="1:199" ht="15">
      <c r="A14" s="2605"/>
      <c r="B14" s="951" t="s">
        <v>600</v>
      </c>
      <c r="C14" s="952" t="s">
        <v>226</v>
      </c>
      <c r="D14" s="536">
        <v>14545</v>
      </c>
      <c r="E14" s="596">
        <v>11.451215384874953</v>
      </c>
      <c r="F14" s="597">
        <v>89.679988023566636</v>
      </c>
      <c r="G14" s="536">
        <v>1675</v>
      </c>
      <c r="H14" s="596">
        <v>8.9743342275748752</v>
      </c>
      <c r="I14" s="597">
        <v>10.320011976433358</v>
      </c>
      <c r="J14" s="538">
        <v>16220</v>
      </c>
      <c r="K14" s="891">
        <v>11.134085135822334</v>
      </c>
      <c r="L14" s="17"/>
      <c r="M14" s="1715"/>
      <c r="N14" s="17"/>
      <c r="O14" s="17"/>
      <c r="P14" s="17"/>
      <c r="Q14" s="17"/>
      <c r="R14" s="17"/>
      <c r="S14" s="17"/>
      <c r="T14" s="17"/>
      <c r="U14" s="17"/>
      <c r="V14" s="17"/>
      <c r="W14" s="17"/>
      <c r="X14" s="17"/>
      <c r="Y14" s="17"/>
      <c r="Z14" s="17"/>
      <c r="GC14"/>
      <c r="GD14"/>
      <c r="GE14"/>
      <c r="GF14"/>
      <c r="GG14"/>
      <c r="GH14"/>
      <c r="GI14"/>
      <c r="GJ14"/>
      <c r="GK14"/>
      <c r="GL14"/>
      <c r="GM14"/>
      <c r="GN14"/>
      <c r="GO14"/>
      <c r="GP14"/>
      <c r="GQ14"/>
    </row>
    <row r="15" spans="1:199" ht="15">
      <c r="A15" s="2605"/>
      <c r="B15" s="951" t="s">
        <v>601</v>
      </c>
      <c r="C15" s="955" t="s">
        <v>227</v>
      </c>
      <c r="D15" s="601">
        <v>112470</v>
      </c>
      <c r="E15" s="596">
        <v>88.548784615125044</v>
      </c>
      <c r="F15" s="597">
        <v>86.885215849454084</v>
      </c>
      <c r="G15" s="536">
        <v>16975</v>
      </c>
      <c r="H15" s="596">
        <v>91.0256657724251</v>
      </c>
      <c r="I15" s="597">
        <v>13.114784150545924</v>
      </c>
      <c r="J15" s="538">
        <v>129445</v>
      </c>
      <c r="K15" s="891">
        <v>88.865914864177654</v>
      </c>
      <c r="L15" s="17"/>
      <c r="M15" s="1715"/>
      <c r="N15" s="17"/>
      <c r="O15" s="17"/>
      <c r="P15" s="17"/>
      <c r="Q15" s="17"/>
      <c r="R15" s="17"/>
      <c r="S15" s="17"/>
      <c r="T15" s="17"/>
      <c r="U15" s="17"/>
      <c r="V15" s="17"/>
      <c r="W15" s="17"/>
      <c r="X15" s="17"/>
      <c r="Y15" s="17"/>
      <c r="Z15" s="17"/>
      <c r="GC15"/>
      <c r="GD15"/>
      <c r="GE15"/>
      <c r="GF15"/>
      <c r="GG15"/>
      <c r="GH15"/>
      <c r="GI15"/>
      <c r="GJ15"/>
      <c r="GK15"/>
      <c r="GL15"/>
      <c r="GM15"/>
      <c r="GN15"/>
      <c r="GO15"/>
      <c r="GP15"/>
      <c r="GQ15"/>
    </row>
    <row r="16" spans="1:199" ht="16.2" thickBot="1">
      <c r="A16" s="2605"/>
      <c r="B16" s="1716" t="s">
        <v>8</v>
      </c>
      <c r="C16" s="1717" t="s">
        <v>8</v>
      </c>
      <c r="D16" s="686">
        <v>127015</v>
      </c>
      <c r="E16" s="603">
        <v>100</v>
      </c>
      <c r="F16" s="604">
        <v>87.196388162672037</v>
      </c>
      <c r="G16" s="608">
        <v>18650</v>
      </c>
      <c r="H16" s="603">
        <v>99.999999999999972</v>
      </c>
      <c r="I16" s="604">
        <v>12.80361183732796</v>
      </c>
      <c r="J16" s="96">
        <v>145665</v>
      </c>
      <c r="K16" s="711">
        <v>100</v>
      </c>
      <c r="L16" s="17"/>
      <c r="M16" s="1715"/>
      <c r="N16" s="17"/>
      <c r="O16" s="17"/>
      <c r="P16" s="17"/>
      <c r="Q16" s="17"/>
      <c r="R16" s="17"/>
      <c r="S16" s="17"/>
      <c r="T16" s="17"/>
      <c r="U16" s="17"/>
      <c r="V16" s="17"/>
      <c r="W16" s="17"/>
      <c r="X16" s="17"/>
      <c r="Y16" s="17"/>
      <c r="Z16" s="17"/>
      <c r="GC16"/>
      <c r="GD16"/>
      <c r="GE16"/>
      <c r="GF16"/>
      <c r="GG16"/>
      <c r="GH16"/>
      <c r="GI16"/>
      <c r="GJ16"/>
      <c r="GK16"/>
      <c r="GL16"/>
      <c r="GM16"/>
      <c r="GN16"/>
      <c r="GO16"/>
      <c r="GP16"/>
      <c r="GQ16"/>
    </row>
    <row r="17" spans="1:199" ht="15.75" customHeight="1" thickTop="1">
      <c r="A17" s="2436" t="s">
        <v>386</v>
      </c>
      <c r="B17" s="414" t="s">
        <v>789</v>
      </c>
      <c r="C17" s="1706"/>
      <c r="D17" s="1707"/>
      <c r="E17" s="717"/>
      <c r="F17" s="1708"/>
      <c r="G17" s="1707"/>
      <c r="H17" s="717"/>
      <c r="I17" s="1708"/>
      <c r="J17" s="1709"/>
      <c r="K17" s="1710"/>
      <c r="L17" s="17"/>
      <c r="M17" s="1715"/>
      <c r="N17" s="17"/>
      <c r="O17" s="17"/>
      <c r="P17" s="17"/>
      <c r="Q17" s="17"/>
      <c r="R17" s="17"/>
      <c r="S17" s="17"/>
      <c r="T17" s="17"/>
      <c r="U17" s="17"/>
      <c r="V17" s="17"/>
      <c r="W17" s="17"/>
      <c r="X17" s="17"/>
      <c r="Y17" s="17"/>
      <c r="Z17" s="17"/>
      <c r="GC17"/>
      <c r="GD17"/>
      <c r="GE17"/>
      <c r="GF17"/>
      <c r="GG17"/>
      <c r="GH17"/>
      <c r="GI17"/>
      <c r="GJ17"/>
      <c r="GK17"/>
      <c r="GL17"/>
      <c r="GM17"/>
      <c r="GN17"/>
      <c r="GO17"/>
      <c r="GP17"/>
      <c r="GQ17"/>
    </row>
    <row r="18" spans="1:199" ht="15">
      <c r="A18" s="2436"/>
      <c r="B18" s="951" t="s">
        <v>600</v>
      </c>
      <c r="C18" s="955" t="s">
        <v>226</v>
      </c>
      <c r="D18" s="536">
        <v>1425</v>
      </c>
      <c r="E18" s="596">
        <v>6.9379941017993723</v>
      </c>
      <c r="F18" s="597">
        <v>85.94110005429431</v>
      </c>
      <c r="G18" s="536">
        <v>235</v>
      </c>
      <c r="H18" s="1714">
        <v>2.2333613447716196</v>
      </c>
      <c r="I18" s="597">
        <v>14.058899945705708</v>
      </c>
      <c r="J18" s="700">
        <v>1655</v>
      </c>
      <c r="K18" s="452">
        <v>5.3527529602504371</v>
      </c>
      <c r="L18" s="17"/>
      <c r="M18" s="1715"/>
      <c r="N18" s="17"/>
      <c r="O18" s="17"/>
      <c r="P18" s="17"/>
      <c r="Q18" s="17"/>
      <c r="R18" s="17"/>
      <c r="S18" s="17"/>
      <c r="T18" s="17"/>
      <c r="U18" s="17"/>
      <c r="V18" s="17"/>
      <c r="W18" s="17"/>
      <c r="X18" s="17"/>
      <c r="Y18" s="17"/>
      <c r="Z18" s="17"/>
      <c r="GC18"/>
      <c r="GD18"/>
      <c r="GE18"/>
      <c r="GF18"/>
      <c r="GG18"/>
      <c r="GH18"/>
      <c r="GI18"/>
      <c r="GJ18"/>
      <c r="GK18"/>
      <c r="GL18"/>
      <c r="GM18"/>
      <c r="GN18"/>
      <c r="GO18"/>
      <c r="GP18"/>
      <c r="GQ18"/>
    </row>
    <row r="19" spans="1:199" ht="15">
      <c r="A19" s="2436"/>
      <c r="B19" s="951" t="s">
        <v>601</v>
      </c>
      <c r="C19" s="955" t="s">
        <v>227</v>
      </c>
      <c r="D19" s="536">
        <v>19085</v>
      </c>
      <c r="E19" s="1714">
        <v>93.062001022607006</v>
      </c>
      <c r="F19" s="597">
        <v>65.194143274311301</v>
      </c>
      <c r="G19" s="536">
        <v>10190</v>
      </c>
      <c r="H19" s="1714">
        <v>97.7666482492819</v>
      </c>
      <c r="I19" s="597">
        <v>34.805853310114713</v>
      </c>
      <c r="J19" s="538">
        <v>29280</v>
      </c>
      <c r="K19" s="452">
        <v>94.647247039749558</v>
      </c>
      <c r="L19" s="17"/>
      <c r="M19" s="1715"/>
      <c r="N19" s="17"/>
      <c r="O19" s="17"/>
      <c r="P19" s="17"/>
      <c r="Q19" s="17"/>
      <c r="R19" s="17"/>
      <c r="S19" s="17"/>
      <c r="T19" s="17"/>
      <c r="U19" s="17"/>
      <c r="V19" s="17"/>
      <c r="W19" s="17"/>
      <c r="X19" s="17"/>
      <c r="Y19" s="17"/>
      <c r="Z19" s="17"/>
      <c r="GC19"/>
      <c r="GD19"/>
      <c r="GE19"/>
      <c r="GF19"/>
      <c r="GG19"/>
      <c r="GH19"/>
      <c r="GI19"/>
      <c r="GJ19"/>
      <c r="GK19"/>
      <c r="GL19"/>
      <c r="GM19"/>
      <c r="GN19"/>
      <c r="GO19"/>
      <c r="GP19"/>
      <c r="GQ19"/>
    </row>
    <row r="20" spans="1:199" ht="16.2" thickBot="1">
      <c r="A20" s="2436"/>
      <c r="B20" s="1716" t="s">
        <v>8</v>
      </c>
      <c r="C20" s="1717" t="s">
        <v>8</v>
      </c>
      <c r="D20" s="606">
        <v>20510</v>
      </c>
      <c r="E20" s="603">
        <v>100</v>
      </c>
      <c r="F20" s="1718">
        <v>66.304679850260456</v>
      </c>
      <c r="G20" s="606">
        <v>10425</v>
      </c>
      <c r="H20" s="603">
        <v>100.00000959405352</v>
      </c>
      <c r="I20" s="1718">
        <v>33.695316916992802</v>
      </c>
      <c r="J20" s="585">
        <v>30935</v>
      </c>
      <c r="K20" s="1718">
        <v>100</v>
      </c>
      <c r="L20" s="17"/>
      <c r="M20" s="1715"/>
      <c r="N20" s="17"/>
      <c r="O20" s="17"/>
      <c r="P20" s="17"/>
      <c r="Q20" s="17"/>
      <c r="R20" s="17"/>
      <c r="S20" s="17"/>
      <c r="T20" s="17"/>
      <c r="U20" s="17"/>
      <c r="V20" s="17"/>
      <c r="W20" s="17"/>
      <c r="X20" s="17"/>
      <c r="Y20" s="17"/>
      <c r="Z20" s="17"/>
      <c r="GC20"/>
      <c r="GD20"/>
      <c r="GE20"/>
      <c r="GF20"/>
      <c r="GG20"/>
      <c r="GH20"/>
      <c r="GI20"/>
      <c r="GJ20"/>
      <c r="GK20"/>
      <c r="GL20"/>
      <c r="GM20"/>
      <c r="GN20"/>
      <c r="GO20"/>
      <c r="GP20"/>
      <c r="GQ20"/>
    </row>
    <row r="21" spans="1:199" ht="15.6" thickTop="1">
      <c r="A21" s="2436"/>
      <c r="B21" s="1719" t="s">
        <v>788</v>
      </c>
      <c r="C21" s="1720"/>
      <c r="D21" s="836"/>
      <c r="E21" s="717"/>
      <c r="F21" s="1721"/>
      <c r="G21" s="836"/>
      <c r="H21" s="717"/>
      <c r="I21" s="1721"/>
      <c r="J21" s="896"/>
      <c r="K21" s="1721"/>
      <c r="L21" s="17"/>
      <c r="M21" s="1715"/>
      <c r="N21" s="17"/>
      <c r="O21" s="17"/>
      <c r="P21" s="17"/>
      <c r="Q21" s="17"/>
      <c r="R21" s="17"/>
      <c r="S21" s="17"/>
      <c r="T21" s="17"/>
      <c r="U21" s="17"/>
      <c r="V21" s="17"/>
      <c r="W21" s="17"/>
      <c r="X21" s="17"/>
      <c r="Y21" s="17"/>
      <c r="Z21" s="17"/>
      <c r="GC21"/>
      <c r="GD21"/>
      <c r="GE21"/>
      <c r="GF21"/>
      <c r="GG21"/>
      <c r="GH21"/>
      <c r="GI21"/>
      <c r="GJ21"/>
      <c r="GK21"/>
      <c r="GL21"/>
      <c r="GM21"/>
      <c r="GN21"/>
      <c r="GO21"/>
      <c r="GP21"/>
      <c r="GQ21"/>
    </row>
    <row r="22" spans="1:199" ht="15">
      <c r="A22" s="2436"/>
      <c r="B22" s="951" t="s">
        <v>600</v>
      </c>
      <c r="C22" s="952" t="s">
        <v>226</v>
      </c>
      <c r="D22" s="846">
        <v>3125</v>
      </c>
      <c r="E22" s="596">
        <v>15.039377994821788</v>
      </c>
      <c r="F22" s="597">
        <v>81.576224982125183</v>
      </c>
      <c r="G22" s="536">
        <v>705</v>
      </c>
      <c r="H22" s="596">
        <v>5.0024055887908911</v>
      </c>
      <c r="I22" s="597">
        <v>18.423775017874807</v>
      </c>
      <c r="J22" s="538">
        <v>3830</v>
      </c>
      <c r="K22" s="1723">
        <v>10.980372969304691</v>
      </c>
      <c r="L22" s="17"/>
      <c r="M22" s="1715"/>
      <c r="N22" s="17"/>
      <c r="O22" s="17"/>
      <c r="P22" s="17"/>
      <c r="Q22" s="17"/>
      <c r="R22" s="17"/>
      <c r="S22" s="17"/>
      <c r="T22" s="17"/>
      <c r="U22" s="17"/>
      <c r="V22" s="17"/>
      <c r="W22" s="17"/>
      <c r="X22" s="17"/>
      <c r="Y22" s="17"/>
      <c r="Z22" s="17"/>
      <c r="GC22"/>
      <c r="GD22"/>
      <c r="GE22"/>
      <c r="GF22"/>
      <c r="GG22"/>
      <c r="GH22"/>
      <c r="GI22"/>
      <c r="GJ22"/>
      <c r="GK22"/>
      <c r="GL22"/>
      <c r="GM22"/>
      <c r="GN22"/>
      <c r="GO22"/>
      <c r="GP22"/>
      <c r="GQ22"/>
    </row>
    <row r="23" spans="1:199" ht="15">
      <c r="A23" s="2436"/>
      <c r="B23" s="951" t="s">
        <v>601</v>
      </c>
      <c r="C23" s="955" t="s">
        <v>227</v>
      </c>
      <c r="D23" s="601">
        <v>17655</v>
      </c>
      <c r="E23" s="596">
        <v>84.960622005178195</v>
      </c>
      <c r="F23" s="597">
        <v>56.843751743769907</v>
      </c>
      <c r="G23" s="536">
        <v>13405</v>
      </c>
      <c r="H23" s="596">
        <v>94.997594411209107</v>
      </c>
      <c r="I23" s="597">
        <v>43.15624503634335</v>
      </c>
      <c r="J23" s="538">
        <v>31055</v>
      </c>
      <c r="K23" s="1723">
        <v>89.019627030695318</v>
      </c>
      <c r="L23" s="17"/>
      <c r="M23" s="1715"/>
      <c r="N23" s="17"/>
      <c r="O23" s="17"/>
      <c r="P23" s="17"/>
      <c r="Q23" s="17"/>
      <c r="R23" s="17"/>
      <c r="S23" s="17"/>
      <c r="T23" s="17"/>
      <c r="U23" s="17"/>
      <c r="V23" s="17"/>
      <c r="W23" s="17"/>
      <c r="X23" s="17"/>
      <c r="Y23" s="17"/>
      <c r="Z23" s="17"/>
      <c r="GC23"/>
      <c r="GD23"/>
      <c r="GE23"/>
      <c r="GF23"/>
      <c r="GG23"/>
      <c r="GH23"/>
      <c r="GI23"/>
      <c r="GJ23"/>
      <c r="GK23"/>
      <c r="GL23"/>
      <c r="GM23"/>
      <c r="GN23"/>
      <c r="GO23"/>
      <c r="GP23"/>
      <c r="GQ23"/>
    </row>
    <row r="24" spans="1:199" ht="16.2" thickBot="1">
      <c r="A24" s="2436"/>
      <c r="B24" s="1716" t="s">
        <v>8</v>
      </c>
      <c r="C24" s="1717" t="s">
        <v>8</v>
      </c>
      <c r="D24" s="608">
        <v>20780</v>
      </c>
      <c r="E24" s="603">
        <v>100</v>
      </c>
      <c r="F24" s="604">
        <v>59.559469549874798</v>
      </c>
      <c r="G24" s="608">
        <v>14110</v>
      </c>
      <c r="H24" s="603">
        <v>100</v>
      </c>
      <c r="I24" s="604">
        <v>40.440527583794051</v>
      </c>
      <c r="J24" s="96">
        <v>34890</v>
      </c>
      <c r="K24" s="1718">
        <v>100</v>
      </c>
      <c r="L24" s="17"/>
      <c r="M24" s="1715"/>
      <c r="N24" s="17"/>
      <c r="O24" s="17"/>
      <c r="P24" s="17"/>
      <c r="Q24" s="17"/>
      <c r="R24" s="17"/>
      <c r="S24" s="17"/>
      <c r="T24" s="17"/>
      <c r="U24" s="17"/>
      <c r="V24" s="17"/>
      <c r="W24" s="17"/>
      <c r="X24" s="17"/>
      <c r="Y24" s="17"/>
      <c r="Z24" s="17"/>
      <c r="GC24"/>
      <c r="GD24"/>
      <c r="GE24"/>
      <c r="GF24"/>
      <c r="GG24"/>
      <c r="GH24"/>
      <c r="GI24"/>
      <c r="GJ24"/>
      <c r="GK24"/>
      <c r="GL24"/>
      <c r="GM24"/>
      <c r="GN24"/>
      <c r="GO24"/>
      <c r="GP24"/>
      <c r="GQ24"/>
    </row>
    <row r="25" spans="1:199" ht="15.6" thickTop="1">
      <c r="A25" s="2436"/>
      <c r="B25" s="1719" t="s">
        <v>14</v>
      </c>
      <c r="C25" s="1720"/>
      <c r="D25" s="1707"/>
      <c r="E25" s="717"/>
      <c r="F25" s="1708"/>
      <c r="G25" s="1707"/>
      <c r="H25" s="717"/>
      <c r="I25" s="1708"/>
      <c r="J25" s="1709"/>
      <c r="K25" s="1724"/>
      <c r="L25" s="17"/>
      <c r="M25" s="1715"/>
      <c r="N25" s="17"/>
      <c r="O25" s="17"/>
      <c r="P25" s="17"/>
      <c r="Q25" s="17"/>
      <c r="R25" s="17"/>
      <c r="S25" s="17"/>
      <c r="T25" s="17"/>
      <c r="U25" s="17"/>
      <c r="V25" s="17"/>
      <c r="W25" s="17"/>
      <c r="X25" s="17"/>
      <c r="Y25" s="17"/>
      <c r="Z25" s="17"/>
      <c r="GC25"/>
      <c r="GD25"/>
      <c r="GE25"/>
      <c r="GF25"/>
      <c r="GG25"/>
      <c r="GH25"/>
      <c r="GI25"/>
      <c r="GJ25"/>
      <c r="GK25"/>
      <c r="GL25"/>
      <c r="GM25"/>
      <c r="GN25"/>
      <c r="GO25"/>
      <c r="GP25"/>
      <c r="GQ25"/>
    </row>
    <row r="26" spans="1:199" ht="15">
      <c r="A26" s="2436"/>
      <c r="B26" s="951" t="s">
        <v>600</v>
      </c>
      <c r="C26" s="952" t="s">
        <v>226</v>
      </c>
      <c r="D26" s="601">
        <v>4550</v>
      </c>
      <c r="E26" s="596">
        <v>11.015046169088691</v>
      </c>
      <c r="F26" s="597">
        <v>82.893510409539459</v>
      </c>
      <c r="G26" s="536">
        <v>940</v>
      </c>
      <c r="H26" s="596">
        <v>3.8258943841246618</v>
      </c>
      <c r="I26" s="597">
        <v>17.106507816677791</v>
      </c>
      <c r="J26" s="538">
        <v>5485</v>
      </c>
      <c r="K26" s="1723">
        <v>8.3356088142414677</v>
      </c>
      <c r="L26" s="17"/>
      <c r="M26" s="1715"/>
      <c r="N26" s="17"/>
      <c r="O26" s="17"/>
      <c r="P26" s="17"/>
      <c r="Q26" s="17"/>
      <c r="R26" s="17"/>
      <c r="S26" s="17"/>
      <c r="T26" s="17"/>
      <c r="U26" s="17"/>
      <c r="V26" s="17"/>
      <c r="W26" s="17"/>
      <c r="X26" s="17"/>
      <c r="Y26" s="17"/>
      <c r="Z26" s="17"/>
      <c r="GC26"/>
      <c r="GD26"/>
      <c r="GE26"/>
      <c r="GF26"/>
      <c r="GG26"/>
      <c r="GH26"/>
      <c r="GI26"/>
      <c r="GJ26"/>
      <c r="GK26"/>
      <c r="GL26"/>
      <c r="GM26"/>
      <c r="GN26"/>
      <c r="GO26"/>
      <c r="GP26"/>
      <c r="GQ26"/>
    </row>
    <row r="27" spans="1:199" ht="15">
      <c r="A27" s="2436"/>
      <c r="B27" s="951" t="s">
        <v>601</v>
      </c>
      <c r="C27" s="955" t="s">
        <v>227</v>
      </c>
      <c r="D27" s="601">
        <v>36740</v>
      </c>
      <c r="E27" s="596">
        <v>88.984953830911323</v>
      </c>
      <c r="F27" s="597">
        <v>60.895816266371263</v>
      </c>
      <c r="G27" s="536">
        <v>23595</v>
      </c>
      <c r="H27" s="596">
        <v>96.174109692194307</v>
      </c>
      <c r="I27" s="597">
        <v>39.104183733628751</v>
      </c>
      <c r="J27" s="538">
        <v>60335</v>
      </c>
      <c r="K27" s="1723">
        <v>91.664391185758518</v>
      </c>
      <c r="L27" s="17"/>
      <c r="M27" s="1715"/>
      <c r="N27" s="17"/>
      <c r="O27" s="17"/>
      <c r="P27" s="17"/>
      <c r="Q27" s="17"/>
      <c r="R27" s="17"/>
      <c r="S27" s="17"/>
      <c r="T27" s="17"/>
      <c r="U27" s="17"/>
      <c r="V27" s="17"/>
      <c r="W27" s="17"/>
      <c r="X27" s="17"/>
      <c r="Y27" s="17"/>
      <c r="Z27" s="17"/>
      <c r="GC27"/>
      <c r="GD27"/>
      <c r="GE27"/>
      <c r="GF27"/>
      <c r="GG27"/>
      <c r="GH27"/>
      <c r="GI27"/>
      <c r="GJ27"/>
      <c r="GK27"/>
      <c r="GL27"/>
      <c r="GM27"/>
      <c r="GN27"/>
      <c r="GO27"/>
      <c r="GP27"/>
      <c r="GQ27"/>
    </row>
    <row r="28" spans="1:199" ht="16.2" thickBot="1">
      <c r="A28" s="2436"/>
      <c r="B28" s="1716" t="s">
        <v>8</v>
      </c>
      <c r="C28" s="1717" t="s">
        <v>8</v>
      </c>
      <c r="D28" s="686">
        <v>41290</v>
      </c>
      <c r="E28" s="603">
        <v>100</v>
      </c>
      <c r="F28" s="604">
        <v>62.729457998299054</v>
      </c>
      <c r="G28" s="608">
        <v>24530</v>
      </c>
      <c r="H28" s="603">
        <v>100.00000407631897</v>
      </c>
      <c r="I28" s="604">
        <v>37.270542001700932</v>
      </c>
      <c r="J28" s="96">
        <v>65820</v>
      </c>
      <c r="K28" s="1718">
        <v>100</v>
      </c>
      <c r="L28" s="17"/>
      <c r="M28" s="1715"/>
      <c r="N28" s="17"/>
      <c r="O28" s="17"/>
      <c r="P28" s="17"/>
      <c r="Q28" s="17"/>
      <c r="R28" s="17"/>
      <c r="S28" s="17"/>
      <c r="T28" s="17"/>
      <c r="U28" s="17"/>
      <c r="V28" s="17"/>
      <c r="W28" s="17"/>
      <c r="X28" s="17"/>
      <c r="Y28" s="17"/>
      <c r="Z28" s="17"/>
      <c r="GC28"/>
      <c r="GD28"/>
      <c r="GE28"/>
      <c r="GF28"/>
      <c r="GG28"/>
      <c r="GH28"/>
      <c r="GI28"/>
      <c r="GJ28"/>
      <c r="GK28"/>
      <c r="GL28"/>
      <c r="GM28"/>
      <c r="GN28"/>
      <c r="GO28"/>
      <c r="GP28"/>
      <c r="GQ28"/>
    </row>
    <row r="29" spans="1:199" ht="15.75" customHeight="1" thickTop="1">
      <c r="A29" s="2436" t="s">
        <v>14</v>
      </c>
      <c r="B29" s="414" t="s">
        <v>789</v>
      </c>
      <c r="C29" s="1706"/>
      <c r="D29" s="1707"/>
      <c r="E29" s="717"/>
      <c r="F29" s="1708"/>
      <c r="G29" s="1707"/>
      <c r="H29" s="717"/>
      <c r="I29" s="1708"/>
      <c r="J29" s="1709"/>
      <c r="K29" s="1724"/>
      <c r="L29" s="17"/>
      <c r="M29" s="1715"/>
      <c r="N29" s="17"/>
      <c r="O29" s="17"/>
      <c r="P29" s="17"/>
      <c r="Q29" s="17"/>
      <c r="R29" s="17"/>
      <c r="S29" s="17"/>
      <c r="T29" s="17"/>
      <c r="U29" s="17"/>
      <c r="V29" s="17"/>
      <c r="W29" s="17"/>
      <c r="X29" s="17"/>
      <c r="Y29" s="17"/>
      <c r="Z29" s="17"/>
      <c r="GC29"/>
      <c r="GD29"/>
      <c r="GE29"/>
      <c r="GF29"/>
      <c r="GG29"/>
      <c r="GH29"/>
      <c r="GI29"/>
      <c r="GJ29"/>
      <c r="GK29"/>
      <c r="GL29"/>
      <c r="GM29"/>
      <c r="GN29"/>
      <c r="GO29"/>
      <c r="GP29"/>
      <c r="GQ29"/>
    </row>
    <row r="30" spans="1:199" ht="15">
      <c r="A30" s="2436"/>
      <c r="B30" s="951" t="s">
        <v>600</v>
      </c>
      <c r="C30" s="955" t="s">
        <v>226</v>
      </c>
      <c r="D30" s="536">
        <v>5855</v>
      </c>
      <c r="E30" s="596">
        <v>7.0843134549631284</v>
      </c>
      <c r="F30" s="597">
        <v>89.130491687117981</v>
      </c>
      <c r="G30" s="536">
        <v>715</v>
      </c>
      <c r="H30" s="596">
        <v>3.6554947861486697</v>
      </c>
      <c r="I30" s="597">
        <v>10.869508312882008</v>
      </c>
      <c r="J30" s="538">
        <v>6570</v>
      </c>
      <c r="K30" s="1723">
        <v>6.4288594442909419</v>
      </c>
      <c r="L30" s="17"/>
      <c r="M30" s="1715"/>
      <c r="N30" s="17"/>
      <c r="O30" s="17"/>
      <c r="P30" s="17"/>
      <c r="Q30" s="17"/>
      <c r="R30" s="17"/>
      <c r="S30" s="17"/>
      <c r="T30" s="17"/>
      <c r="U30" s="17"/>
      <c r="V30" s="17"/>
      <c r="W30" s="17"/>
      <c r="X30" s="17"/>
      <c r="Y30" s="17"/>
      <c r="Z30" s="17"/>
      <c r="GC30"/>
      <c r="GD30"/>
      <c r="GE30"/>
      <c r="GF30"/>
      <c r="GG30"/>
      <c r="GH30"/>
      <c r="GI30"/>
      <c r="GJ30"/>
      <c r="GK30"/>
      <c r="GL30"/>
      <c r="GM30"/>
      <c r="GN30"/>
      <c r="GO30"/>
      <c r="GP30"/>
      <c r="GQ30"/>
    </row>
    <row r="31" spans="1:199" ht="15">
      <c r="A31" s="2436"/>
      <c r="B31" s="951" t="s">
        <v>601</v>
      </c>
      <c r="C31" s="955" t="s">
        <v>227</v>
      </c>
      <c r="D31" s="536">
        <v>76815</v>
      </c>
      <c r="E31" s="596">
        <v>92.915685335420847</v>
      </c>
      <c r="F31" s="597">
        <v>80.317387851984051</v>
      </c>
      <c r="G31" s="536">
        <v>18825</v>
      </c>
      <c r="H31" s="596">
        <v>96.344510331993419</v>
      </c>
      <c r="I31" s="597">
        <v>19.682611102409929</v>
      </c>
      <c r="J31" s="538">
        <v>95640</v>
      </c>
      <c r="K31" s="1723">
        <v>93.571140555709064</v>
      </c>
      <c r="L31" s="17"/>
      <c r="M31" s="1715"/>
      <c r="N31" s="17"/>
      <c r="O31" s="17"/>
      <c r="P31" s="17"/>
      <c r="Q31" s="17"/>
      <c r="R31" s="17"/>
      <c r="S31" s="17"/>
      <c r="T31" s="17"/>
      <c r="U31" s="17"/>
      <c r="V31" s="17"/>
      <c r="W31" s="17"/>
      <c r="X31" s="17"/>
      <c r="Y31" s="17"/>
      <c r="Z31" s="17"/>
      <c r="GC31"/>
      <c r="GD31"/>
      <c r="GE31"/>
      <c r="GF31"/>
      <c r="GG31"/>
      <c r="GH31"/>
      <c r="GI31"/>
      <c r="GJ31"/>
      <c r="GK31"/>
      <c r="GL31"/>
      <c r="GM31"/>
      <c r="GN31"/>
      <c r="GO31"/>
      <c r="GP31"/>
      <c r="GQ31"/>
    </row>
    <row r="32" spans="1:199" ht="16.2" thickBot="1">
      <c r="A32" s="2436"/>
      <c r="B32" s="1716" t="s">
        <v>8</v>
      </c>
      <c r="C32" s="1717" t="s">
        <v>8</v>
      </c>
      <c r="D32" s="606">
        <v>82670</v>
      </c>
      <c r="E32" s="603">
        <v>100</v>
      </c>
      <c r="F32" s="1718">
        <v>80.883970888609696</v>
      </c>
      <c r="G32" s="606">
        <v>19540</v>
      </c>
      <c r="H32" s="603">
        <v>100.00000511814208</v>
      </c>
      <c r="I32" s="1718">
        <v>19.116028133004814</v>
      </c>
      <c r="J32" s="585">
        <v>102210</v>
      </c>
      <c r="K32" s="1718">
        <v>100</v>
      </c>
      <c r="L32" s="17"/>
      <c r="M32" s="1715"/>
      <c r="N32" s="17"/>
      <c r="O32" s="17"/>
      <c r="P32" s="17"/>
      <c r="Q32" s="17"/>
      <c r="R32" s="17"/>
      <c r="S32" s="17"/>
      <c r="T32" s="17"/>
      <c r="U32" s="17"/>
      <c r="V32" s="17"/>
      <c r="W32" s="17"/>
      <c r="X32" s="17"/>
      <c r="Y32" s="17"/>
      <c r="Z32" s="17"/>
      <c r="GC32"/>
      <c r="GD32"/>
      <c r="GE32"/>
      <c r="GF32"/>
      <c r="GG32"/>
      <c r="GH32"/>
      <c r="GI32"/>
      <c r="GJ32"/>
      <c r="GK32"/>
      <c r="GL32"/>
      <c r="GM32"/>
      <c r="GN32"/>
      <c r="GO32"/>
      <c r="GP32"/>
      <c r="GQ32"/>
    </row>
    <row r="33" spans="1:199" ht="15.6" thickTop="1">
      <c r="A33" s="2436"/>
      <c r="B33" s="1719" t="s">
        <v>788</v>
      </c>
      <c r="C33" s="1720"/>
      <c r="D33" s="836"/>
      <c r="E33" s="717"/>
      <c r="F33" s="1721"/>
      <c r="G33" s="836"/>
      <c r="H33" s="717"/>
      <c r="I33" s="1721"/>
      <c r="J33" s="896"/>
      <c r="K33" s="1721"/>
      <c r="L33" s="17"/>
      <c r="M33" s="1715"/>
      <c r="N33" s="17"/>
      <c r="O33" s="17"/>
      <c r="P33" s="17"/>
      <c r="Q33" s="17"/>
      <c r="R33" s="17"/>
      <c r="S33" s="17"/>
      <c r="T33" s="17"/>
      <c r="U33" s="17"/>
      <c r="V33" s="17"/>
      <c r="W33" s="17"/>
      <c r="X33" s="17"/>
      <c r="Y33" s="17"/>
      <c r="Z33" s="17"/>
      <c r="GC33"/>
      <c r="GD33"/>
      <c r="GE33"/>
      <c r="GF33"/>
      <c r="GG33"/>
      <c r="GH33"/>
      <c r="GI33"/>
      <c r="GJ33"/>
      <c r="GK33"/>
      <c r="GL33"/>
      <c r="GM33"/>
      <c r="GN33"/>
      <c r="GO33"/>
      <c r="GP33"/>
      <c r="GQ33"/>
    </row>
    <row r="34" spans="1:199" ht="15">
      <c r="A34" s="2436"/>
      <c r="B34" s="951" t="s">
        <v>600</v>
      </c>
      <c r="C34" s="952" t="s">
        <v>226</v>
      </c>
      <c r="D34" s="601">
        <v>13235</v>
      </c>
      <c r="E34" s="596">
        <v>15.45673266180008</v>
      </c>
      <c r="F34" s="597">
        <v>87.458268452833494</v>
      </c>
      <c r="G34" s="536">
        <v>1900</v>
      </c>
      <c r="H34" s="596">
        <v>8.0277961004627141</v>
      </c>
      <c r="I34" s="597">
        <v>12.541731547166513</v>
      </c>
      <c r="J34" s="538">
        <v>15135</v>
      </c>
      <c r="K34" s="1723">
        <v>13.849356616096095</v>
      </c>
      <c r="L34" s="17"/>
      <c r="M34" s="1715"/>
      <c r="N34" s="17"/>
      <c r="O34" s="17"/>
      <c r="P34" s="17"/>
      <c r="Q34" s="17"/>
      <c r="R34" s="17"/>
      <c r="S34" s="17"/>
      <c r="T34" s="17"/>
      <c r="U34" s="17"/>
      <c r="V34" s="17"/>
      <c r="W34" s="17"/>
      <c r="X34" s="17"/>
      <c r="Y34" s="17"/>
      <c r="Z34" s="17"/>
      <c r="GA34"/>
      <c r="GB34"/>
      <c r="GC34"/>
      <c r="GD34"/>
      <c r="GE34"/>
      <c r="GF34"/>
      <c r="GG34"/>
      <c r="GH34"/>
      <c r="GI34"/>
      <c r="GJ34"/>
      <c r="GK34"/>
      <c r="GL34"/>
      <c r="GM34"/>
      <c r="GN34"/>
      <c r="GO34"/>
      <c r="GP34"/>
      <c r="GQ34"/>
    </row>
    <row r="35" spans="1:199" ht="15">
      <c r="A35" s="2436"/>
      <c r="B35" s="951" t="s">
        <v>601</v>
      </c>
      <c r="C35" s="955" t="s">
        <v>227</v>
      </c>
      <c r="D35" s="601">
        <v>72395</v>
      </c>
      <c r="E35" s="596">
        <v>84.543267338199911</v>
      </c>
      <c r="F35" s="597">
        <v>76.901229783888255</v>
      </c>
      <c r="G35" s="536">
        <v>21745</v>
      </c>
      <c r="H35" s="596">
        <v>91.972208128933659</v>
      </c>
      <c r="I35" s="597">
        <v>23.098770216111742</v>
      </c>
      <c r="J35" s="538">
        <v>94145</v>
      </c>
      <c r="K35" s="1723">
        <v>86.150642468802644</v>
      </c>
      <c r="L35" s="17"/>
      <c r="M35" s="1715"/>
      <c r="N35" s="17"/>
      <c r="O35" s="17"/>
      <c r="P35" s="17"/>
      <c r="Q35" s="17"/>
      <c r="R35" s="17"/>
      <c r="S35" s="17"/>
      <c r="T35" s="17"/>
      <c r="U35" s="17"/>
      <c r="V35" s="17"/>
      <c r="W35" s="17"/>
      <c r="X35" s="17"/>
      <c r="Y35" s="17"/>
      <c r="Z35" s="17"/>
      <c r="GA35"/>
      <c r="GB35"/>
      <c r="GC35"/>
      <c r="GD35"/>
      <c r="GE35"/>
      <c r="GF35"/>
      <c r="GG35"/>
      <c r="GH35"/>
      <c r="GI35"/>
      <c r="GJ35"/>
      <c r="GK35"/>
      <c r="GL35"/>
      <c r="GM35"/>
      <c r="GN35"/>
      <c r="GO35"/>
      <c r="GP35"/>
      <c r="GQ35"/>
    </row>
    <row r="36" spans="1:199" ht="16.2" thickBot="1">
      <c r="A36" s="2436"/>
      <c r="B36" s="1716" t="s">
        <v>8</v>
      </c>
      <c r="C36" s="1717" t="s">
        <v>8</v>
      </c>
      <c r="D36" s="608">
        <v>85635</v>
      </c>
      <c r="E36" s="603">
        <v>100</v>
      </c>
      <c r="F36" s="604">
        <v>78.363311013525532</v>
      </c>
      <c r="G36" s="608">
        <v>23645</v>
      </c>
      <c r="H36" s="603">
        <v>100.00000422939637</v>
      </c>
      <c r="I36" s="604">
        <v>21.636687156271954</v>
      </c>
      <c r="J36" s="96">
        <v>109280</v>
      </c>
      <c r="K36" s="1718">
        <v>100</v>
      </c>
      <c r="L36" s="17"/>
      <c r="M36" s="1715"/>
      <c r="N36" s="17"/>
      <c r="O36" s="17"/>
      <c r="P36" s="17"/>
      <c r="Q36" s="17"/>
      <c r="R36" s="17"/>
      <c r="S36" s="17"/>
      <c r="T36" s="17"/>
      <c r="U36" s="17"/>
      <c r="V36" s="17"/>
      <c r="W36" s="17"/>
      <c r="X36" s="17"/>
      <c r="Y36" s="17"/>
      <c r="Z36" s="17"/>
      <c r="GA36"/>
      <c r="GB36"/>
      <c r="GC36"/>
      <c r="GD36"/>
      <c r="GE36"/>
      <c r="GF36"/>
      <c r="GG36"/>
      <c r="GH36"/>
      <c r="GI36"/>
      <c r="GJ36"/>
      <c r="GK36"/>
      <c r="GL36"/>
      <c r="GM36"/>
      <c r="GN36"/>
      <c r="GO36"/>
      <c r="GP36"/>
      <c r="GQ36"/>
    </row>
    <row r="37" spans="1:199" ht="15.6" thickTop="1">
      <c r="A37" s="2436"/>
      <c r="B37" s="1719" t="s">
        <v>14</v>
      </c>
      <c r="C37" s="1720"/>
      <c r="D37" s="1707"/>
      <c r="E37" s="717"/>
      <c r="F37" s="1708"/>
      <c r="G37" s="1707"/>
      <c r="H37" s="717"/>
      <c r="I37" s="1708"/>
      <c r="J37" s="1709"/>
      <c r="K37" s="1724"/>
      <c r="L37" s="17"/>
      <c r="M37" s="1715"/>
      <c r="N37" s="17"/>
      <c r="O37" s="17"/>
      <c r="P37" s="17"/>
      <c r="Q37" s="17"/>
      <c r="R37" s="17"/>
      <c r="S37" s="17"/>
      <c r="T37" s="17"/>
      <c r="U37" s="17"/>
      <c r="V37" s="17"/>
      <c r="W37" s="17"/>
      <c r="X37" s="17"/>
      <c r="Y37" s="17"/>
      <c r="Z37" s="17"/>
      <c r="GC37"/>
      <c r="GD37"/>
      <c r="GE37"/>
      <c r="GF37"/>
      <c r="GG37"/>
      <c r="GH37"/>
      <c r="GI37"/>
      <c r="GJ37"/>
      <c r="GK37"/>
      <c r="GL37"/>
      <c r="GM37"/>
      <c r="GN37"/>
      <c r="GO37"/>
      <c r="GP37"/>
      <c r="GQ37"/>
    </row>
    <row r="38" spans="1:199" ht="15">
      <c r="A38" s="2436"/>
      <c r="B38" s="951" t="s">
        <v>600</v>
      </c>
      <c r="C38" s="952" t="s">
        <v>226</v>
      </c>
      <c r="D38" s="601">
        <v>19095</v>
      </c>
      <c r="E38" s="596">
        <v>11.344212042247488</v>
      </c>
      <c r="F38" s="597">
        <v>87.964507913340256</v>
      </c>
      <c r="G38" s="536">
        <v>2610</v>
      </c>
      <c r="H38" s="596">
        <v>6.0494999592310545</v>
      </c>
      <c r="I38" s="597">
        <v>12.035492086659735</v>
      </c>
      <c r="J38" s="538">
        <v>21705</v>
      </c>
      <c r="K38" s="1723">
        <v>10.263112210645314</v>
      </c>
      <c r="L38" s="17"/>
      <c r="M38" s="1715"/>
      <c r="N38" s="17"/>
      <c r="O38" s="17"/>
      <c r="P38" s="17"/>
      <c r="Q38" s="17"/>
      <c r="R38" s="17"/>
      <c r="S38" s="17"/>
      <c r="T38" s="17"/>
      <c r="U38" s="17"/>
      <c r="V38" s="17"/>
      <c r="W38" s="17"/>
      <c r="X38" s="17"/>
      <c r="Y38" s="17"/>
      <c r="Z38" s="17"/>
      <c r="GC38"/>
      <c r="GD38"/>
      <c r="GE38"/>
      <c r="GF38"/>
      <c r="GG38"/>
      <c r="GH38"/>
      <c r="GI38"/>
      <c r="GJ38"/>
      <c r="GK38"/>
      <c r="GL38"/>
      <c r="GM38"/>
      <c r="GN38"/>
      <c r="GO38"/>
      <c r="GP38"/>
      <c r="GQ38"/>
    </row>
    <row r="39" spans="1:199" ht="15">
      <c r="A39" s="2436"/>
      <c r="B39" s="951" t="s">
        <v>601</v>
      </c>
      <c r="C39" s="955" t="s">
        <v>227</v>
      </c>
      <c r="D39" s="601">
        <v>149210</v>
      </c>
      <c r="E39" s="596">
        <v>88.655787957752523</v>
      </c>
      <c r="F39" s="597">
        <v>78.622764421120976</v>
      </c>
      <c r="G39" s="536">
        <v>40570</v>
      </c>
      <c r="H39" s="596">
        <v>93.950500040768944</v>
      </c>
      <c r="I39" s="597">
        <v>21.37723557887902</v>
      </c>
      <c r="J39" s="538">
        <v>189780</v>
      </c>
      <c r="K39" s="1723">
        <v>89.736887789354697</v>
      </c>
      <c r="L39" s="17"/>
      <c r="M39" s="1715"/>
      <c r="N39" s="17"/>
      <c r="O39" s="17"/>
      <c r="P39" s="17"/>
      <c r="Q39" s="17"/>
      <c r="R39" s="17"/>
      <c r="S39" s="17"/>
      <c r="T39" s="17"/>
      <c r="U39" s="17"/>
      <c r="V39" s="17"/>
      <c r="W39" s="17"/>
      <c r="X39" s="17"/>
      <c r="Y39" s="17"/>
      <c r="Z39" s="17"/>
      <c r="GC39"/>
      <c r="GD39"/>
      <c r="GE39"/>
      <c r="GF39"/>
      <c r="GG39"/>
      <c r="GH39"/>
      <c r="GI39"/>
      <c r="GJ39"/>
      <c r="GK39"/>
      <c r="GL39"/>
      <c r="GM39"/>
      <c r="GN39"/>
      <c r="GO39"/>
      <c r="GP39"/>
      <c r="GQ39"/>
    </row>
    <row r="40" spans="1:199" ht="16.2" thickBot="1">
      <c r="A40" s="2436"/>
      <c r="B40" s="1716" t="s">
        <v>8</v>
      </c>
      <c r="C40" s="1717" t="s">
        <v>8</v>
      </c>
      <c r="D40" s="840">
        <v>168305</v>
      </c>
      <c r="E40" s="613">
        <v>100</v>
      </c>
      <c r="F40" s="614">
        <v>79.581518038158109</v>
      </c>
      <c r="G40" s="286">
        <v>43180</v>
      </c>
      <c r="H40" s="613">
        <v>100</v>
      </c>
      <c r="I40" s="614">
        <v>20.418481961841898</v>
      </c>
      <c r="J40" s="98">
        <v>211485</v>
      </c>
      <c r="K40" s="1725">
        <v>100</v>
      </c>
      <c r="L40" s="17"/>
      <c r="M40" s="1715"/>
      <c r="N40" s="17"/>
      <c r="O40" s="17"/>
      <c r="P40" s="17"/>
      <c r="Q40" s="17"/>
      <c r="R40" s="17"/>
      <c r="S40" s="17"/>
      <c r="T40" s="17"/>
      <c r="U40" s="17"/>
      <c r="V40" s="17"/>
      <c r="W40" s="17"/>
      <c r="X40" s="17"/>
      <c r="Y40" s="17"/>
      <c r="Z40" s="17"/>
      <c r="GC40"/>
      <c r="GD40"/>
      <c r="GE40"/>
      <c r="GF40"/>
      <c r="GG40"/>
      <c r="GH40"/>
      <c r="GI40"/>
      <c r="GJ40"/>
      <c r="GK40"/>
      <c r="GL40"/>
      <c r="GM40"/>
      <c r="GN40"/>
      <c r="GO40"/>
      <c r="GP40"/>
      <c r="GQ40"/>
    </row>
    <row r="41" spans="1:199" s="17" customFormat="1" ht="15.6" thickTop="1">
      <c r="E41" s="590"/>
      <c r="H41" s="590"/>
    </row>
    <row r="42" spans="1:199" s="17" customFormat="1"/>
    <row r="43" spans="1:199" s="17" customFormat="1"/>
    <row r="44" spans="1:199" s="17" customFormat="1"/>
    <row r="45" spans="1:199" s="17" customFormat="1"/>
    <row r="46" spans="1:199" s="17" customFormat="1"/>
    <row r="47" spans="1:199" s="17" customFormat="1"/>
    <row r="48" spans="1:199" s="17" customFormat="1"/>
    <row r="49" s="17" customFormat="1"/>
    <row r="50" s="17" customFormat="1"/>
    <row r="51" s="17" customFormat="1"/>
    <row r="52" s="17" customFormat="1"/>
    <row r="53" s="17" customFormat="1"/>
    <row r="54" s="17" customFormat="1"/>
    <row r="55" s="17" customFormat="1"/>
    <row r="56" s="17" customFormat="1"/>
    <row r="57" s="17" customFormat="1"/>
    <row r="58" s="17" customFormat="1"/>
    <row r="59" s="17" customFormat="1"/>
    <row r="60" s="17" customFormat="1"/>
    <row r="61" s="17" customFormat="1"/>
    <row r="62" s="17" customFormat="1"/>
    <row r="63" s="17" customFormat="1"/>
    <row r="64" s="17" customFormat="1"/>
    <row r="65" s="17" customFormat="1"/>
    <row r="66" s="17" customFormat="1"/>
    <row r="67" s="17" customFormat="1"/>
    <row r="68" s="17" customFormat="1"/>
    <row r="69" s="17" customFormat="1"/>
    <row r="70" s="17" customFormat="1"/>
    <row r="71" s="17" customFormat="1"/>
    <row r="72" s="17" customFormat="1"/>
    <row r="73" s="17" customFormat="1"/>
    <row r="74" s="17" customFormat="1"/>
    <row r="75" s="17" customFormat="1"/>
    <row r="76" s="17" customFormat="1"/>
    <row r="77" s="17" customFormat="1"/>
    <row r="78" s="17" customFormat="1"/>
    <row r="79" s="17" customFormat="1"/>
    <row r="80" s="17" customFormat="1"/>
    <row r="81" s="17" customFormat="1"/>
    <row r="82" s="17" customFormat="1"/>
    <row r="83" s="17" customFormat="1"/>
    <row r="84" s="17" customFormat="1"/>
    <row r="85" s="17" customFormat="1"/>
    <row r="86" s="17" customFormat="1"/>
    <row r="87" s="17" customFormat="1"/>
    <row r="88" s="17" customFormat="1"/>
    <row r="89" s="17" customFormat="1"/>
    <row r="90" s="17" customFormat="1"/>
    <row r="91" s="17" customFormat="1"/>
    <row r="92" s="17" customFormat="1"/>
    <row r="93" s="17" customFormat="1"/>
    <row r="94" s="17" customFormat="1"/>
    <row r="95" s="17" customFormat="1"/>
    <row r="96" s="17" customFormat="1"/>
    <row r="97" s="17" customFormat="1"/>
    <row r="98" s="17" customFormat="1"/>
    <row r="99" s="17" customFormat="1"/>
    <row r="100" s="17" customFormat="1"/>
    <row r="101" s="17" customFormat="1"/>
    <row r="102" s="17" customFormat="1"/>
    <row r="103" s="17" customFormat="1"/>
    <row r="104" s="17" customFormat="1"/>
    <row r="105" s="17" customFormat="1"/>
    <row r="106" s="17" customFormat="1"/>
    <row r="107" s="17" customFormat="1"/>
    <row r="108" s="17" customFormat="1"/>
    <row r="109" s="17" customFormat="1"/>
    <row r="110" s="17" customFormat="1"/>
    <row r="111" s="17" customFormat="1"/>
    <row r="112" s="17" customFormat="1"/>
    <row r="113" s="17" customFormat="1"/>
    <row r="114" s="17" customFormat="1"/>
    <row r="115" s="17" customFormat="1"/>
    <row r="116" s="17" customFormat="1"/>
    <row r="117" s="17" customFormat="1"/>
    <row r="118" s="17" customFormat="1"/>
    <row r="119" s="17" customFormat="1"/>
    <row r="120" s="17" customFormat="1"/>
    <row r="121" s="17" customFormat="1"/>
    <row r="122" s="17" customFormat="1"/>
    <row r="123" s="17" customFormat="1"/>
    <row r="124" s="17" customFormat="1"/>
    <row r="125" s="17" customFormat="1"/>
    <row r="126" s="17" customFormat="1"/>
    <row r="127" s="17" customFormat="1"/>
    <row r="128" s="17" customFormat="1"/>
    <row r="129" s="17" customFormat="1"/>
    <row r="130" s="17" customFormat="1"/>
    <row r="131" s="17" customFormat="1"/>
    <row r="132" s="17" customFormat="1"/>
    <row r="133" s="17" customFormat="1"/>
    <row r="134" s="17" customFormat="1"/>
    <row r="135" s="17" customFormat="1"/>
    <row r="136" s="17" customFormat="1"/>
    <row r="137" s="17" customFormat="1"/>
    <row r="138" s="17" customFormat="1"/>
    <row r="139" s="17" customFormat="1"/>
    <row r="140" s="17" customFormat="1"/>
    <row r="141" s="17" customFormat="1"/>
    <row r="142" s="17" customFormat="1"/>
    <row r="143" s="17" customFormat="1"/>
    <row r="144" s="17" customFormat="1"/>
    <row r="145" s="17" customFormat="1"/>
    <row r="146" s="17" customFormat="1"/>
    <row r="147" s="17" customFormat="1"/>
    <row r="148" s="17" customFormat="1"/>
    <row r="149" s="17" customFormat="1"/>
    <row r="150" s="17" customFormat="1"/>
    <row r="151" s="17" customFormat="1"/>
    <row r="152" s="17" customFormat="1"/>
    <row r="153" s="17" customFormat="1"/>
    <row r="154" s="17" customFormat="1"/>
    <row r="155" s="17" customFormat="1"/>
    <row r="156" s="17" customFormat="1"/>
    <row r="157" s="17" customFormat="1"/>
    <row r="158" s="17" customFormat="1"/>
    <row r="159" s="17" customFormat="1"/>
    <row r="160" s="17" customFormat="1"/>
    <row r="161" s="17" customFormat="1"/>
    <row r="162" s="17" customFormat="1"/>
    <row r="163" s="17" customFormat="1"/>
    <row r="164" s="17" customFormat="1"/>
    <row r="165" s="17" customFormat="1"/>
    <row r="166" s="17" customFormat="1"/>
    <row r="167" s="17" customFormat="1"/>
    <row r="168" s="17" customFormat="1"/>
    <row r="169" s="17" customFormat="1"/>
    <row r="170" s="17" customFormat="1"/>
    <row r="171" s="17" customFormat="1"/>
    <row r="172" s="17" customFormat="1"/>
    <row r="173" s="17" customFormat="1"/>
    <row r="174" s="17" customFormat="1"/>
    <row r="175" s="17" customFormat="1"/>
    <row r="176" s="17" customFormat="1"/>
    <row r="177" s="17" customFormat="1"/>
    <row r="178" s="17" customFormat="1"/>
    <row r="179" s="17" customFormat="1"/>
    <row r="180" s="17" customFormat="1"/>
    <row r="181" s="17" customFormat="1"/>
    <row r="182" s="17" customFormat="1"/>
    <row r="183" s="17" customFormat="1"/>
    <row r="184" s="17" customFormat="1"/>
    <row r="185" s="17" customFormat="1"/>
    <row r="186" s="17" customFormat="1"/>
    <row r="187" s="17" customFormat="1"/>
    <row r="188" s="17" customFormat="1"/>
    <row r="189" s="17" customFormat="1"/>
    <row r="190" s="17" customFormat="1"/>
    <row r="191" s="17" customFormat="1"/>
    <row r="192" s="17" customFormat="1"/>
    <row r="193" s="17" customFormat="1"/>
    <row r="194" s="17" customFormat="1"/>
    <row r="195" s="17" customFormat="1"/>
    <row r="196" s="17" customFormat="1"/>
    <row r="197" s="17" customFormat="1"/>
    <row r="198" s="17" customFormat="1"/>
    <row r="199" s="17" customFormat="1"/>
    <row r="200" s="17" customFormat="1"/>
    <row r="201" s="17" customFormat="1"/>
    <row r="202" s="17" customFormat="1"/>
    <row r="203" s="17" customFormat="1"/>
    <row r="204" s="17" customFormat="1"/>
    <row r="205" s="17" customFormat="1"/>
    <row r="206" s="17" customFormat="1"/>
    <row r="207" s="17" customFormat="1"/>
    <row r="208" s="17" customFormat="1"/>
    <row r="209" s="17" customFormat="1"/>
    <row r="210" s="17" customFormat="1"/>
    <row r="211" s="17" customFormat="1"/>
    <row r="212" s="17" customFormat="1"/>
    <row r="213" s="17" customFormat="1"/>
    <row r="214" s="17" customFormat="1"/>
    <row r="215" s="17" customFormat="1"/>
    <row r="216" s="17" customFormat="1"/>
    <row r="217" s="17" customFormat="1"/>
    <row r="218" s="17" customFormat="1"/>
    <row r="219" s="17" customFormat="1"/>
    <row r="220" s="17" customFormat="1"/>
    <row r="221" s="17" customFormat="1"/>
    <row r="222" s="17" customFormat="1"/>
    <row r="223" s="17" customFormat="1"/>
    <row r="224" s="17" customFormat="1"/>
    <row r="225" s="17" customFormat="1"/>
    <row r="226" s="17" customFormat="1"/>
    <row r="227" s="17" customFormat="1"/>
    <row r="228" s="17" customFormat="1"/>
    <row r="229" s="17" customFormat="1"/>
    <row r="230" s="17" customFormat="1"/>
    <row r="231" s="17" customFormat="1"/>
    <row r="232" s="17" customFormat="1"/>
    <row r="233" s="17" customFormat="1"/>
    <row r="234" s="17" customFormat="1"/>
    <row r="235" s="17" customFormat="1"/>
    <row r="236" s="17" customFormat="1"/>
    <row r="237" s="17" customFormat="1"/>
    <row r="238" s="17" customFormat="1"/>
    <row r="239" s="17" customFormat="1"/>
    <row r="240" s="17" customFormat="1"/>
    <row r="241" s="17" customFormat="1"/>
    <row r="242" s="17" customFormat="1"/>
    <row r="243" s="17" customFormat="1"/>
    <row r="244" s="17" customFormat="1"/>
    <row r="245" s="17" customFormat="1"/>
    <row r="246" s="17" customFormat="1"/>
    <row r="247" s="17" customFormat="1"/>
    <row r="248" s="17" customFormat="1"/>
    <row r="249" s="17" customFormat="1"/>
    <row r="250" s="17" customFormat="1"/>
    <row r="251" s="17" customFormat="1"/>
    <row r="252" s="17" customFormat="1"/>
    <row r="253" s="17" customFormat="1"/>
    <row r="254" s="17" customFormat="1"/>
    <row r="255" s="17" customFormat="1"/>
    <row r="256" s="17" customFormat="1"/>
    <row r="257" s="17" customFormat="1"/>
    <row r="258" s="17" customFormat="1"/>
    <row r="259" s="17" customFormat="1"/>
    <row r="260" s="17" customFormat="1"/>
    <row r="261" s="17" customFormat="1"/>
    <row r="262" s="17" customFormat="1"/>
    <row r="263" s="17" customFormat="1"/>
    <row r="264" s="17" customFormat="1"/>
    <row r="265" s="17" customFormat="1"/>
    <row r="266" s="17" customFormat="1"/>
    <row r="267" s="17" customFormat="1"/>
    <row r="268" s="17" customFormat="1"/>
    <row r="269" s="17" customFormat="1"/>
    <row r="270" s="17" customFormat="1"/>
    <row r="271" s="17" customFormat="1"/>
    <row r="272" s="17" customFormat="1"/>
    <row r="273" s="17" customFormat="1"/>
    <row r="274" s="17" customFormat="1"/>
    <row r="275" s="17" customFormat="1"/>
    <row r="276" s="17" customFormat="1"/>
    <row r="277" s="17" customFormat="1"/>
    <row r="278" s="17" customFormat="1"/>
    <row r="279" s="17" customFormat="1"/>
    <row r="280" s="17" customFormat="1"/>
    <row r="281" s="17" customFormat="1"/>
    <row r="282" s="17" customFormat="1"/>
    <row r="283" s="17" customFormat="1"/>
    <row r="284" s="17" customFormat="1"/>
    <row r="285" s="17" customFormat="1"/>
    <row r="286" s="17" customFormat="1"/>
    <row r="287" s="17" customFormat="1"/>
    <row r="288" s="17" customFormat="1"/>
    <row r="289" s="17" customFormat="1"/>
    <row r="290" s="17" customFormat="1"/>
    <row r="291" s="17" customFormat="1"/>
    <row r="292" s="17" customFormat="1"/>
    <row r="293" s="17" customFormat="1"/>
    <row r="294" s="17" customFormat="1"/>
    <row r="295" s="17" customFormat="1"/>
    <row r="296" s="17" customFormat="1"/>
    <row r="297" s="17" customFormat="1"/>
    <row r="298" s="17" customFormat="1"/>
    <row r="299" s="17" customFormat="1"/>
    <row r="300" s="17" customFormat="1"/>
    <row r="301" s="17" customFormat="1"/>
    <row r="302" s="17" customFormat="1"/>
    <row r="303" s="17" customFormat="1"/>
    <row r="304" s="17" customFormat="1"/>
    <row r="305" s="17" customFormat="1"/>
    <row r="306" s="17" customFormat="1"/>
    <row r="307" s="17" customFormat="1"/>
    <row r="308" s="17" customFormat="1"/>
    <row r="309" s="17" customFormat="1"/>
    <row r="310" s="17" customFormat="1"/>
    <row r="311" s="17" customFormat="1"/>
    <row r="312" s="17" customFormat="1"/>
    <row r="313" s="17" customFormat="1"/>
    <row r="314" s="17" customFormat="1"/>
    <row r="315" s="17" customFormat="1"/>
    <row r="316" s="17" customFormat="1"/>
    <row r="317" s="17" customFormat="1"/>
    <row r="318" s="17" customFormat="1"/>
    <row r="319" s="17" customFormat="1"/>
    <row r="320" s="17" customFormat="1"/>
    <row r="321" s="17" customFormat="1"/>
    <row r="322" s="17" customFormat="1"/>
    <row r="323" s="17" customFormat="1"/>
    <row r="324" s="17" customFormat="1"/>
    <row r="325" s="17" customFormat="1"/>
    <row r="326" s="17" customFormat="1"/>
    <row r="327" s="17" customFormat="1"/>
    <row r="328" s="17" customFormat="1"/>
    <row r="329" s="17" customFormat="1"/>
    <row r="330" s="17" customFormat="1"/>
    <row r="331" s="17" customFormat="1"/>
    <row r="332" s="17" customFormat="1"/>
    <row r="333" s="17" customFormat="1"/>
    <row r="334" s="17" customFormat="1"/>
    <row r="335" s="17" customFormat="1"/>
    <row r="336" s="17" customFormat="1"/>
    <row r="337" s="17" customFormat="1"/>
    <row r="338" s="17" customFormat="1"/>
    <row r="339" s="17" customFormat="1"/>
    <row r="340" s="17" customFormat="1"/>
    <row r="341" s="17" customFormat="1"/>
    <row r="342" s="17" customFormat="1"/>
    <row r="343" s="17" customFormat="1"/>
    <row r="344" s="17" customFormat="1"/>
    <row r="345" s="17" customFormat="1"/>
    <row r="346" s="17" customFormat="1"/>
    <row r="347" s="17" customFormat="1"/>
    <row r="348" s="17" customFormat="1"/>
    <row r="349" s="17" customFormat="1"/>
    <row r="350" s="17" customFormat="1"/>
    <row r="351" s="17" customFormat="1"/>
    <row r="352" s="17" customFormat="1"/>
    <row r="353" s="17" customFormat="1"/>
    <row r="354" s="17" customFormat="1"/>
    <row r="355" s="17" customFormat="1"/>
    <row r="356" s="17" customFormat="1"/>
    <row r="357" s="17" customFormat="1"/>
    <row r="358" s="17" customFormat="1"/>
    <row r="359" s="17" customFormat="1"/>
    <row r="360" s="17" customFormat="1"/>
    <row r="361" s="17" customFormat="1"/>
    <row r="362" s="17" customFormat="1"/>
    <row r="363" s="17" customFormat="1"/>
    <row r="364" s="17" customFormat="1"/>
    <row r="365" s="17" customFormat="1"/>
    <row r="366" s="17" customFormat="1"/>
    <row r="367" s="17" customFormat="1"/>
    <row r="368" s="17" customFormat="1"/>
    <row r="369" s="17" customFormat="1"/>
    <row r="370" s="17" customFormat="1"/>
    <row r="371" s="17" customFormat="1"/>
    <row r="372" s="17" customFormat="1"/>
    <row r="373" s="17" customFormat="1"/>
    <row r="374" s="17" customFormat="1"/>
    <row r="375" s="17" customFormat="1"/>
    <row r="376" s="17" customFormat="1"/>
    <row r="377" s="17" customFormat="1"/>
    <row r="378" s="17" customFormat="1"/>
    <row r="379" s="17" customFormat="1"/>
    <row r="380" s="17" customFormat="1"/>
    <row r="381" s="17" customFormat="1"/>
    <row r="382" s="17" customFormat="1"/>
    <row r="383" s="17" customFormat="1"/>
    <row r="384" s="17" customFormat="1"/>
    <row r="385" s="17" customFormat="1"/>
    <row r="386" s="17" customFormat="1"/>
    <row r="387" s="17" customFormat="1"/>
    <row r="388" s="17" customFormat="1"/>
    <row r="389" s="17" customFormat="1"/>
    <row r="390" s="17" customFormat="1"/>
    <row r="391" s="17" customFormat="1"/>
    <row r="392" s="17" customFormat="1"/>
    <row r="393" s="17" customFormat="1"/>
    <row r="394" s="17" customFormat="1"/>
    <row r="395" s="17" customFormat="1"/>
    <row r="396" s="17" customFormat="1"/>
    <row r="397" s="17" customFormat="1"/>
    <row r="398" s="17" customFormat="1"/>
    <row r="399" s="17" customFormat="1"/>
    <row r="400" s="17" customFormat="1"/>
    <row r="401" s="17" customFormat="1"/>
    <row r="402" s="17" customFormat="1"/>
    <row r="403" s="17" customFormat="1"/>
    <row r="404" s="17" customFormat="1"/>
    <row r="405" s="17" customFormat="1"/>
    <row r="406" s="17" customFormat="1"/>
    <row r="407" s="17" customFormat="1"/>
    <row r="408" s="17" customFormat="1"/>
    <row r="409" s="17" customFormat="1"/>
    <row r="410" s="17" customFormat="1"/>
    <row r="411" s="17" customFormat="1"/>
    <row r="412" s="17" customFormat="1"/>
    <row r="413" s="17" customFormat="1"/>
    <row r="414" s="17" customFormat="1"/>
    <row r="415" s="17" customFormat="1"/>
    <row r="416" s="17" customFormat="1"/>
    <row r="417" s="17" customFormat="1"/>
    <row r="418" s="17" customFormat="1"/>
    <row r="419" s="17" customFormat="1"/>
    <row r="420" s="17" customFormat="1"/>
    <row r="421" s="17" customFormat="1"/>
    <row r="422" s="17" customFormat="1"/>
    <row r="423" s="17" customFormat="1"/>
    <row r="424" s="17" customFormat="1"/>
    <row r="425" s="17" customFormat="1"/>
    <row r="426" s="17" customFormat="1"/>
    <row r="427" s="17" customFormat="1"/>
    <row r="428" s="17" customFormat="1"/>
    <row r="429" s="17" customFormat="1"/>
    <row r="430" s="17" customFormat="1"/>
    <row r="431" s="17" customFormat="1"/>
    <row r="432" s="17" customFormat="1"/>
    <row r="433" s="17" customFormat="1"/>
    <row r="434" s="17" customFormat="1"/>
    <row r="435" s="17" customFormat="1"/>
    <row r="436" s="17" customFormat="1"/>
    <row r="437" s="17" customFormat="1"/>
    <row r="438" s="17" customFormat="1"/>
    <row r="439" s="17" customFormat="1"/>
    <row r="440" s="17" customFormat="1"/>
    <row r="441" s="17" customFormat="1"/>
    <row r="442" s="17" customFormat="1"/>
    <row r="443" s="17" customFormat="1"/>
    <row r="444" s="17" customFormat="1"/>
    <row r="445" s="17" customFormat="1"/>
    <row r="446" s="17" customFormat="1"/>
    <row r="447" s="17" customFormat="1"/>
    <row r="448" s="17" customFormat="1"/>
    <row r="449" s="17" customFormat="1"/>
    <row r="450" s="17" customFormat="1"/>
    <row r="451" s="17" customFormat="1"/>
    <row r="452" s="17" customFormat="1"/>
    <row r="453" s="17" customFormat="1"/>
    <row r="454" s="17" customFormat="1"/>
    <row r="455" s="17" customFormat="1"/>
    <row r="456" s="17" customFormat="1"/>
    <row r="457" s="17" customFormat="1"/>
    <row r="458" s="17" customFormat="1"/>
    <row r="459" s="17" customFormat="1"/>
    <row r="460" s="17" customFormat="1"/>
    <row r="461" s="17" customFormat="1"/>
    <row r="462" s="17" customFormat="1"/>
    <row r="463" s="17" customFormat="1"/>
    <row r="464" s="17" customFormat="1"/>
    <row r="465" s="17" customFormat="1"/>
    <row r="466" s="17" customFormat="1"/>
    <row r="467" s="17" customFormat="1"/>
    <row r="468" s="17" customFormat="1"/>
    <row r="469" s="17" customFormat="1"/>
    <row r="470" s="17" customFormat="1"/>
    <row r="471" s="17" customFormat="1"/>
    <row r="472" s="17" customFormat="1"/>
    <row r="473" s="17" customFormat="1"/>
    <row r="474" s="17" customFormat="1"/>
    <row r="475" s="17" customFormat="1"/>
    <row r="476" s="17" customFormat="1"/>
    <row r="477" s="17" customFormat="1"/>
    <row r="478" s="17" customFormat="1"/>
    <row r="479" s="17" customFormat="1"/>
    <row r="480" s="17" customFormat="1"/>
    <row r="481" s="17" customFormat="1"/>
    <row r="482" s="17" customFormat="1"/>
    <row r="483" s="17" customFormat="1"/>
    <row r="484" s="17" customFormat="1"/>
    <row r="485" s="17" customFormat="1"/>
    <row r="486" s="17" customFormat="1"/>
    <row r="487" s="17" customFormat="1"/>
    <row r="488" s="17" customFormat="1"/>
    <row r="489" s="17" customFormat="1"/>
    <row r="490" s="17" customFormat="1"/>
    <row r="491" s="17" customFormat="1"/>
    <row r="492" s="17" customFormat="1"/>
    <row r="493" s="17" customFormat="1"/>
    <row r="494" s="17" customFormat="1"/>
    <row r="495" s="17" customFormat="1"/>
    <row r="496" s="17" customFormat="1"/>
    <row r="497" s="17" customFormat="1"/>
    <row r="498" s="17" customFormat="1"/>
    <row r="499" s="17" customFormat="1"/>
    <row r="500" s="17" customFormat="1"/>
    <row r="501" s="17" customFormat="1"/>
    <row r="502" s="17" customFormat="1"/>
    <row r="503" s="17" customFormat="1"/>
    <row r="504" s="17" customFormat="1"/>
    <row r="505" s="17" customFormat="1"/>
    <row r="506" s="17" customFormat="1"/>
    <row r="507" s="17" customFormat="1"/>
    <row r="508" s="17" customFormat="1"/>
    <row r="509" s="17" customFormat="1"/>
    <row r="510" s="17" customFormat="1"/>
    <row r="511" s="17" customFormat="1"/>
    <row r="512" s="17" customFormat="1"/>
    <row r="513" s="17" customFormat="1"/>
    <row r="514" s="17" customFormat="1"/>
    <row r="515" s="17" customFormat="1"/>
    <row r="516" s="17" customFormat="1"/>
    <row r="517" s="17" customFormat="1"/>
    <row r="518" s="17" customFormat="1"/>
    <row r="519" s="17" customFormat="1"/>
    <row r="520" s="17" customFormat="1"/>
    <row r="521" s="17" customFormat="1"/>
    <row r="522" s="17" customFormat="1"/>
    <row r="523" s="17" customFormat="1"/>
    <row r="524" s="17" customFormat="1"/>
    <row r="525" s="17" customFormat="1"/>
    <row r="526" s="17" customFormat="1"/>
    <row r="527" s="17" customFormat="1"/>
    <row r="528" s="17" customFormat="1"/>
    <row r="529" s="17" customFormat="1"/>
    <row r="530" s="17" customFormat="1"/>
    <row r="531" s="17" customFormat="1"/>
    <row r="532" s="17" customFormat="1"/>
    <row r="533" s="17" customFormat="1"/>
    <row r="534" s="17" customFormat="1"/>
    <row r="535" s="17" customFormat="1"/>
    <row r="536" s="17" customFormat="1"/>
    <row r="537" s="17" customFormat="1"/>
    <row r="538" s="17" customFormat="1"/>
    <row r="539" s="17" customFormat="1"/>
    <row r="540" s="17" customFormat="1"/>
    <row r="541" s="17" customFormat="1"/>
    <row r="542" s="17" customFormat="1"/>
    <row r="543" s="17" customFormat="1"/>
    <row r="544" s="17" customFormat="1"/>
    <row r="545" s="17" customFormat="1"/>
    <row r="546" s="17" customFormat="1"/>
    <row r="547" s="17" customFormat="1"/>
    <row r="548" s="17" customFormat="1"/>
    <row r="549" s="17" customFormat="1"/>
    <row r="550" s="17" customFormat="1"/>
    <row r="551" s="17" customFormat="1"/>
    <row r="552" s="17" customFormat="1"/>
    <row r="553" s="17" customFormat="1"/>
    <row r="554" s="17" customFormat="1"/>
    <row r="555" s="17" customFormat="1"/>
    <row r="556" s="17" customFormat="1"/>
    <row r="557" s="17" customFormat="1"/>
    <row r="558" s="17" customFormat="1"/>
    <row r="559" s="17" customFormat="1"/>
    <row r="560" s="17" customFormat="1"/>
    <row r="561" s="17" customFormat="1"/>
    <row r="562" s="17" customFormat="1"/>
    <row r="563" s="17" customFormat="1"/>
    <row r="564" s="17" customFormat="1"/>
    <row r="565" s="17" customFormat="1"/>
    <row r="566" s="17" customFormat="1"/>
    <row r="567" s="17" customFormat="1"/>
    <row r="568" s="17" customFormat="1"/>
    <row r="569" s="17" customFormat="1"/>
    <row r="570" s="17" customFormat="1"/>
    <row r="571" s="17" customFormat="1"/>
    <row r="572" s="17" customFormat="1"/>
    <row r="573" s="17" customFormat="1"/>
    <row r="574" s="17" customFormat="1"/>
    <row r="575" s="17" customFormat="1"/>
    <row r="576" s="17" customFormat="1"/>
    <row r="577" s="17" customFormat="1"/>
    <row r="578" s="17" customFormat="1"/>
    <row r="579" s="17" customFormat="1"/>
    <row r="580" s="17" customFormat="1"/>
    <row r="581" s="17" customFormat="1"/>
    <row r="582" s="17" customFormat="1"/>
    <row r="583" s="17" customFormat="1"/>
    <row r="584" s="17" customFormat="1"/>
    <row r="585" s="17" customFormat="1"/>
    <row r="586" s="17" customFormat="1"/>
    <row r="587" s="17" customFormat="1"/>
    <row r="588" s="17" customFormat="1"/>
    <row r="589" s="17" customFormat="1"/>
    <row r="590" s="17" customFormat="1"/>
    <row r="591" s="17" customFormat="1"/>
    <row r="592" s="17" customFormat="1"/>
    <row r="593" s="17" customFormat="1"/>
    <row r="594" s="17" customFormat="1"/>
    <row r="595" s="17" customFormat="1"/>
    <row r="596" s="17" customFormat="1"/>
    <row r="597" s="17" customFormat="1"/>
    <row r="598" s="17" customFormat="1"/>
    <row r="599" s="17" customFormat="1"/>
    <row r="600" s="17" customFormat="1"/>
    <row r="601" s="17" customFormat="1"/>
    <row r="602" s="17" customFormat="1"/>
    <row r="603" s="17" customFormat="1"/>
    <row r="604" s="17" customFormat="1"/>
    <row r="605" s="17" customFormat="1"/>
    <row r="606" s="17" customFormat="1"/>
    <row r="607" s="17" customFormat="1"/>
    <row r="608" s="17" customFormat="1"/>
    <row r="609" s="17" customFormat="1"/>
    <row r="610" s="17" customFormat="1"/>
    <row r="611" s="17" customFormat="1"/>
    <row r="612" s="17" customFormat="1"/>
    <row r="613" s="17" customFormat="1"/>
    <row r="614" s="17" customFormat="1"/>
    <row r="615" s="17" customFormat="1"/>
    <row r="616" s="17" customFormat="1"/>
    <row r="617" s="17" customFormat="1"/>
    <row r="618" s="17" customFormat="1"/>
    <row r="619" s="17" customFormat="1"/>
    <row r="620" s="17" customFormat="1"/>
    <row r="621" s="17" customFormat="1"/>
    <row r="622" s="17" customFormat="1"/>
    <row r="623" s="17" customFormat="1"/>
    <row r="624" s="17" customFormat="1"/>
    <row r="625" s="17" customFormat="1"/>
    <row r="626" s="17" customFormat="1"/>
    <row r="627" s="17" customFormat="1"/>
    <row r="628" s="17" customFormat="1"/>
    <row r="629" s="17" customFormat="1"/>
    <row r="630" s="17" customFormat="1"/>
    <row r="631" s="17" customFormat="1"/>
    <row r="632" s="17" customFormat="1"/>
    <row r="633" s="17" customFormat="1"/>
    <row r="634" s="17" customFormat="1"/>
    <row r="635" s="17" customFormat="1"/>
    <row r="636" s="17" customFormat="1"/>
    <row r="637" s="17" customFormat="1"/>
    <row r="638" s="17" customFormat="1"/>
    <row r="639" s="17" customFormat="1"/>
    <row r="640" s="17" customFormat="1"/>
    <row r="641" s="17" customFormat="1"/>
    <row r="642" s="17" customFormat="1"/>
    <row r="643" s="17" customFormat="1"/>
    <row r="644" s="17" customFormat="1"/>
    <row r="645" s="17" customFormat="1"/>
    <row r="646" s="17" customFormat="1"/>
    <row r="647" s="17" customFormat="1"/>
    <row r="648" s="17" customFormat="1"/>
    <row r="649" s="17" customFormat="1"/>
    <row r="650" s="17" customFormat="1"/>
    <row r="651" s="17" customFormat="1"/>
    <row r="652" s="17" customFormat="1"/>
    <row r="653" s="17" customFormat="1"/>
    <row r="654" s="17" customFormat="1"/>
    <row r="655" s="17" customFormat="1"/>
    <row r="656" s="17" customFormat="1"/>
    <row r="657" s="17" customFormat="1"/>
    <row r="658" s="17" customFormat="1"/>
    <row r="659" s="17" customFormat="1"/>
    <row r="660" s="17" customFormat="1"/>
    <row r="661" s="17" customFormat="1"/>
    <row r="662" s="17" customFormat="1"/>
    <row r="663" s="17" customFormat="1"/>
    <row r="664" s="17" customFormat="1"/>
    <row r="665" s="17" customFormat="1"/>
    <row r="666" s="17" customFormat="1"/>
    <row r="667" s="17" customFormat="1"/>
    <row r="668" s="17" customFormat="1"/>
    <row r="669" s="17" customFormat="1"/>
    <row r="670" s="17" customFormat="1"/>
    <row r="671" s="17" customFormat="1"/>
    <row r="672" s="17" customFormat="1"/>
    <row r="673" s="17" customFormat="1"/>
    <row r="674" s="17" customFormat="1"/>
    <row r="675" s="17" customFormat="1"/>
    <row r="676" s="17" customFormat="1"/>
    <row r="677" s="17" customFormat="1"/>
    <row r="678" s="17" customFormat="1"/>
    <row r="679" s="17" customFormat="1"/>
    <row r="680" s="17" customFormat="1"/>
    <row r="681" s="17" customFormat="1"/>
    <row r="682" s="17" customFormat="1"/>
    <row r="683" s="17" customFormat="1"/>
    <row r="684" s="17" customFormat="1"/>
    <row r="685" s="17" customFormat="1"/>
    <row r="686" s="17" customFormat="1"/>
    <row r="687" s="17" customFormat="1"/>
    <row r="688" s="17" customFormat="1"/>
    <row r="689" s="17" customFormat="1"/>
    <row r="690" s="17" customFormat="1"/>
    <row r="691" s="17" customFormat="1"/>
    <row r="692" s="17" customFormat="1"/>
    <row r="693" s="17" customFormat="1"/>
    <row r="694" s="17" customFormat="1"/>
    <row r="695" s="17" customFormat="1"/>
    <row r="696" s="17" customFormat="1"/>
    <row r="697" s="17" customFormat="1"/>
    <row r="698" s="17" customFormat="1"/>
    <row r="699" s="17" customFormat="1"/>
    <row r="700" s="17" customFormat="1"/>
    <row r="701" s="17" customFormat="1"/>
    <row r="702" s="17" customFormat="1"/>
    <row r="703" s="17" customFormat="1"/>
    <row r="704" s="17" customFormat="1"/>
    <row r="705" s="17" customFormat="1"/>
    <row r="706" s="17" customFormat="1"/>
    <row r="707" s="17" customFormat="1"/>
    <row r="708" s="17" customFormat="1"/>
    <row r="709" s="17" customFormat="1"/>
    <row r="710" s="17" customFormat="1"/>
    <row r="711" s="17" customFormat="1"/>
    <row r="712" s="17" customFormat="1"/>
    <row r="713" s="17" customFormat="1"/>
    <row r="714" s="17" customFormat="1"/>
    <row r="715" s="17" customFormat="1"/>
    <row r="716" s="17" customFormat="1"/>
    <row r="717" s="17" customFormat="1"/>
    <row r="718" s="17" customFormat="1"/>
    <row r="719" s="17" customFormat="1"/>
    <row r="720" s="17" customFormat="1"/>
    <row r="721" s="17" customFormat="1"/>
    <row r="722" s="17" customFormat="1"/>
    <row r="723" s="17" customFormat="1"/>
    <row r="724" s="17" customFormat="1"/>
    <row r="725" s="17" customFormat="1"/>
    <row r="726" s="17" customFormat="1"/>
    <row r="727" s="17" customFormat="1"/>
    <row r="728" s="17" customFormat="1"/>
    <row r="729" s="17" customFormat="1"/>
    <row r="730" s="17" customFormat="1"/>
    <row r="731" s="17" customFormat="1"/>
    <row r="732" s="17" customFormat="1"/>
    <row r="733" s="17" customFormat="1"/>
    <row r="734" s="17" customFormat="1"/>
    <row r="735" s="17" customFormat="1"/>
    <row r="736" s="17" customFormat="1"/>
    <row r="737" s="17" customFormat="1"/>
    <row r="738" s="17" customFormat="1"/>
    <row r="739" s="17" customFormat="1"/>
    <row r="740" s="17" customFormat="1"/>
    <row r="741" s="17" customFormat="1"/>
    <row r="742" s="17" customFormat="1"/>
    <row r="743" s="17" customFormat="1"/>
    <row r="744" s="17" customFormat="1"/>
    <row r="745" s="17" customFormat="1"/>
    <row r="746" s="17" customFormat="1"/>
    <row r="747" s="17" customFormat="1"/>
    <row r="748" s="17" customFormat="1"/>
    <row r="749" s="17" customFormat="1"/>
    <row r="750" s="17" customFormat="1"/>
    <row r="751" s="17" customFormat="1"/>
    <row r="752" s="17" customFormat="1"/>
    <row r="753" s="17" customFormat="1"/>
    <row r="754" s="17" customFormat="1"/>
    <row r="755" s="17" customFormat="1"/>
    <row r="756" s="17" customFormat="1"/>
    <row r="757" s="17" customFormat="1"/>
    <row r="758" s="17" customFormat="1"/>
    <row r="759" s="17" customFormat="1"/>
    <row r="760" s="17" customFormat="1"/>
    <row r="761" s="17" customFormat="1"/>
    <row r="762" s="17" customFormat="1"/>
    <row r="763" s="17" customFormat="1"/>
    <row r="764" s="17" customFormat="1"/>
    <row r="765" s="17" customFormat="1"/>
    <row r="766" s="17" customFormat="1"/>
    <row r="767" s="17" customFormat="1"/>
    <row r="768" s="17" customFormat="1"/>
    <row r="769" s="17" customFormat="1"/>
    <row r="770" s="17" customFormat="1"/>
    <row r="771" s="17" customFormat="1"/>
    <row r="772" s="17" customFormat="1"/>
    <row r="773" s="17" customFormat="1"/>
    <row r="774" s="17" customFormat="1"/>
    <row r="775" s="17" customFormat="1"/>
    <row r="776" s="17" customFormat="1"/>
    <row r="777" s="17" customFormat="1"/>
    <row r="778" s="17" customFormat="1"/>
    <row r="779" s="17" customFormat="1"/>
    <row r="780" s="17" customFormat="1"/>
    <row r="781" s="17" customFormat="1"/>
    <row r="782" s="17" customFormat="1"/>
    <row r="783" s="17" customFormat="1"/>
    <row r="784" s="17" customFormat="1"/>
    <row r="785" s="17" customFormat="1"/>
    <row r="786" s="17" customFormat="1"/>
    <row r="787" s="17" customFormat="1"/>
    <row r="788" s="17" customFormat="1"/>
    <row r="789" s="17" customFormat="1"/>
    <row r="790" s="17" customFormat="1"/>
    <row r="791" s="17" customFormat="1"/>
    <row r="792" s="17" customFormat="1"/>
    <row r="793" s="17" customFormat="1"/>
    <row r="794" s="17" customFormat="1"/>
    <row r="795" s="17" customFormat="1"/>
    <row r="796" s="17" customFormat="1"/>
    <row r="797" s="17" customFormat="1"/>
    <row r="798" s="17" customFormat="1"/>
    <row r="799" s="17" customFormat="1"/>
    <row r="800" s="17" customFormat="1"/>
    <row r="801" s="17" customFormat="1"/>
    <row r="802" s="17" customFormat="1"/>
    <row r="803" s="17" customFormat="1"/>
    <row r="804" s="17" customFormat="1"/>
    <row r="805" s="17" customFormat="1"/>
    <row r="806" s="17" customFormat="1"/>
    <row r="807" s="17" customFormat="1"/>
    <row r="808" s="17" customFormat="1"/>
    <row r="809" s="17" customFormat="1"/>
    <row r="810" s="17" customFormat="1"/>
    <row r="811" s="17" customFormat="1"/>
    <row r="812" s="17" customFormat="1"/>
    <row r="813" s="17" customFormat="1"/>
    <row r="814" s="17" customFormat="1"/>
    <row r="815" s="17" customFormat="1"/>
    <row r="816" s="17" customFormat="1"/>
    <row r="817" s="17" customFormat="1"/>
    <row r="818" s="17" customFormat="1"/>
    <row r="819" s="17" customFormat="1"/>
    <row r="820" s="17" customFormat="1"/>
    <row r="821" s="17" customFormat="1"/>
    <row r="822" s="17" customFormat="1"/>
    <row r="823" s="17" customFormat="1"/>
    <row r="824" s="17" customFormat="1"/>
    <row r="825" s="17" customFormat="1"/>
    <row r="826" s="17" customFormat="1"/>
    <row r="827" s="17" customFormat="1"/>
    <row r="828" s="17" customFormat="1"/>
    <row r="829" s="17" customFormat="1"/>
    <row r="830" s="17" customFormat="1"/>
    <row r="831" s="17" customFormat="1"/>
    <row r="832" s="17" customFormat="1"/>
    <row r="833" s="17" customFormat="1"/>
    <row r="834" s="17" customFormat="1"/>
    <row r="835" s="17" customFormat="1"/>
    <row r="836" s="17" customFormat="1"/>
    <row r="837" s="17" customFormat="1"/>
    <row r="838" s="17" customFormat="1"/>
    <row r="839" s="17" customFormat="1"/>
    <row r="840" s="17" customFormat="1"/>
    <row r="841" s="17" customFormat="1"/>
    <row r="842" s="17" customFormat="1"/>
    <row r="843" s="17" customFormat="1"/>
    <row r="844" s="17" customFormat="1"/>
    <row r="845" s="17" customFormat="1"/>
    <row r="846" s="17" customFormat="1"/>
    <row r="847" s="17" customFormat="1"/>
    <row r="848" s="17" customFormat="1"/>
    <row r="849" s="17" customFormat="1"/>
    <row r="850" s="17" customFormat="1"/>
    <row r="851" s="17" customFormat="1"/>
    <row r="852" s="17" customFormat="1"/>
    <row r="853" s="17" customFormat="1"/>
    <row r="854" s="17" customFormat="1"/>
    <row r="855" s="17" customFormat="1"/>
    <row r="856" s="17" customFormat="1"/>
    <row r="857" s="17" customFormat="1"/>
    <row r="858" s="17" customFormat="1"/>
    <row r="859" s="17" customFormat="1"/>
    <row r="860" s="17" customFormat="1"/>
    <row r="861" s="17" customFormat="1"/>
    <row r="862" s="17" customFormat="1"/>
    <row r="863" s="17" customFormat="1"/>
    <row r="864" s="17" customFormat="1"/>
    <row r="865" s="17" customFormat="1"/>
    <row r="866" s="17" customFormat="1"/>
    <row r="867" s="17" customFormat="1"/>
    <row r="868" s="17" customFormat="1"/>
    <row r="869" s="17" customFormat="1"/>
    <row r="870" s="17" customFormat="1"/>
  </sheetData>
  <mergeCells count="7">
    <mergeCell ref="A29:A40"/>
    <mergeCell ref="A1:K1"/>
    <mergeCell ref="D3:F3"/>
    <mergeCell ref="G3:I3"/>
    <mergeCell ref="J3:K3"/>
    <mergeCell ref="A5:A16"/>
    <mergeCell ref="A17:A28"/>
  </mergeCells>
  <pageMargins left="0.7" right="0.7" top="0.75" bottom="0.75" header="0.3" footer="0.3"/>
  <pageSetup paperSize="9" orientation="portrait"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78199-DA07-4227-9A27-45DB683FA8E1}">
  <sheetPr>
    <tabColor theme="2"/>
  </sheetPr>
  <dimension ref="A1:GQ870"/>
  <sheetViews>
    <sheetView showGridLines="0" zoomScale="70" zoomScaleNormal="70" workbookViewId="0">
      <selection activeCell="A12" sqref="A12:XFD49"/>
    </sheetView>
  </sheetViews>
  <sheetFormatPr defaultColWidth="8.796875" defaultRowHeight="13.8"/>
  <cols>
    <col min="1" max="1" width="5.5" customWidth="1"/>
    <col min="3" max="3" width="25.796875" customWidth="1"/>
    <col min="5" max="5" width="9.5" customWidth="1"/>
    <col min="6" max="10" width="9.19921875" customWidth="1"/>
    <col min="27" max="199" width="9" style="17" customWidth="1"/>
  </cols>
  <sheetData>
    <row r="1" spans="1:28" ht="19.8" thickBot="1">
      <c r="A1" s="2427" t="s">
        <v>844</v>
      </c>
      <c r="B1" s="2427"/>
      <c r="C1" s="2427"/>
      <c r="D1" s="2427"/>
      <c r="E1" s="2427"/>
      <c r="F1" s="2427"/>
      <c r="G1" s="2427"/>
      <c r="H1" s="2427"/>
      <c r="I1" s="2427"/>
      <c r="J1" s="2427"/>
      <c r="K1" s="2427"/>
      <c r="L1" s="2427"/>
      <c r="M1" s="2427"/>
      <c r="N1" s="2427"/>
      <c r="O1" s="2427"/>
      <c r="P1" s="2427"/>
      <c r="Q1" s="2427"/>
      <c r="R1" s="2427"/>
      <c r="S1" s="2427"/>
      <c r="T1" s="2427"/>
      <c r="U1" s="2427"/>
      <c r="V1" s="2427"/>
      <c r="W1" s="2427"/>
      <c r="X1" s="2427"/>
      <c r="Y1" s="2427"/>
      <c r="Z1" s="2427"/>
    </row>
    <row r="2" spans="1:28" ht="16.2" thickTop="1" thickBot="1">
      <c r="A2" s="414"/>
      <c r="B2" s="417"/>
      <c r="C2" s="417"/>
      <c r="D2" s="417"/>
      <c r="E2" s="417"/>
      <c r="F2" s="417"/>
      <c r="G2" s="417"/>
      <c r="H2" s="417"/>
      <c r="I2" s="417"/>
      <c r="J2" s="417"/>
      <c r="K2" s="417"/>
      <c r="L2" s="417"/>
      <c r="M2" s="417"/>
      <c r="N2" s="417"/>
      <c r="O2" s="417"/>
      <c r="P2" s="417"/>
      <c r="Q2" s="417"/>
      <c r="R2" s="417"/>
      <c r="S2" s="417"/>
      <c r="T2" s="417"/>
      <c r="U2" s="414"/>
      <c r="V2" s="515"/>
      <c r="W2" s="515"/>
      <c r="X2" s="417"/>
      <c r="Y2" s="414"/>
      <c r="Z2" s="414"/>
    </row>
    <row r="3" spans="1:28" ht="17.399999999999999" thickBot="1">
      <c r="A3" s="594"/>
      <c r="B3" s="611"/>
      <c r="C3" s="594"/>
      <c r="D3" s="2536" t="s">
        <v>417</v>
      </c>
      <c r="E3" s="2537"/>
      <c r="F3" s="2538"/>
      <c r="G3" s="2536" t="s">
        <v>418</v>
      </c>
      <c r="H3" s="2537"/>
      <c r="I3" s="2538"/>
      <c r="J3" s="2606" t="s">
        <v>419</v>
      </c>
      <c r="K3" s="2607"/>
      <c r="L3" s="2608"/>
      <c r="M3" s="2606" t="s">
        <v>424</v>
      </c>
      <c r="N3" s="2607"/>
      <c r="O3" s="2608"/>
      <c r="P3" s="2606" t="s">
        <v>428</v>
      </c>
      <c r="Q3" s="2607"/>
      <c r="R3" s="2608"/>
      <c r="S3" s="2606" t="s">
        <v>429</v>
      </c>
      <c r="T3" s="2607"/>
      <c r="U3" s="2608"/>
      <c r="V3" s="2606" t="s">
        <v>430</v>
      </c>
      <c r="W3" s="2607"/>
      <c r="X3" s="2608"/>
      <c r="Y3" s="2536" t="s">
        <v>14</v>
      </c>
      <c r="Z3" s="2538"/>
    </row>
    <row r="4" spans="1:28" ht="16.8" thickTop="1" thickBot="1">
      <c r="A4" s="1726"/>
      <c r="B4" s="1726"/>
      <c r="C4" s="1727"/>
      <c r="D4" s="1701" t="s">
        <v>6</v>
      </c>
      <c r="E4" s="1702" t="s">
        <v>34</v>
      </c>
      <c r="F4" s="1703" t="s">
        <v>7</v>
      </c>
      <c r="G4" s="1701" t="s">
        <v>6</v>
      </c>
      <c r="H4" s="1702" t="s">
        <v>34</v>
      </c>
      <c r="I4" s="1703" t="s">
        <v>7</v>
      </c>
      <c r="J4" s="1728" t="s">
        <v>6</v>
      </c>
      <c r="K4" s="1729" t="s">
        <v>34</v>
      </c>
      <c r="L4" s="1730" t="s">
        <v>7</v>
      </c>
      <c r="M4" s="1728" t="s">
        <v>6</v>
      </c>
      <c r="N4" s="1729" t="s">
        <v>34</v>
      </c>
      <c r="O4" s="1730" t="s">
        <v>7</v>
      </c>
      <c r="P4" s="1728" t="s">
        <v>6</v>
      </c>
      <c r="Q4" s="1729" t="s">
        <v>34</v>
      </c>
      <c r="R4" s="1730" t="s">
        <v>7</v>
      </c>
      <c r="S4" s="1728" t="s">
        <v>6</v>
      </c>
      <c r="T4" s="1729" t="s">
        <v>34</v>
      </c>
      <c r="U4" s="1730" t="s">
        <v>7</v>
      </c>
      <c r="V4" s="1728" t="s">
        <v>6</v>
      </c>
      <c r="W4" s="1729" t="s">
        <v>34</v>
      </c>
      <c r="X4" s="1730" t="s">
        <v>7</v>
      </c>
      <c r="Y4" s="1701" t="s">
        <v>6</v>
      </c>
      <c r="Z4" s="1703" t="s">
        <v>34</v>
      </c>
    </row>
    <row r="5" spans="1:28" ht="15.75" customHeight="1">
      <c r="A5" s="2605" t="s">
        <v>385</v>
      </c>
      <c r="B5" s="594" t="s">
        <v>789</v>
      </c>
      <c r="C5" s="1731"/>
      <c r="D5" s="1707"/>
      <c r="E5" s="594"/>
      <c r="F5" s="1708"/>
      <c r="G5" s="1707"/>
      <c r="H5" s="594"/>
      <c r="I5" s="1708"/>
      <c r="J5" s="1732"/>
      <c r="K5" s="1733"/>
      <c r="L5" s="1734"/>
      <c r="M5" s="1732"/>
      <c r="N5" s="1733"/>
      <c r="O5" s="1734"/>
      <c r="P5" s="1732"/>
      <c r="Q5" s="1733"/>
      <c r="R5" s="1734"/>
      <c r="S5" s="1732"/>
      <c r="T5" s="1733"/>
      <c r="U5" s="1734"/>
      <c r="V5" s="1732"/>
      <c r="W5" s="1733"/>
      <c r="X5" s="1734"/>
      <c r="Y5" s="1735"/>
      <c r="Z5" s="1724"/>
    </row>
    <row r="6" spans="1:28" ht="15.6">
      <c r="A6" s="2605"/>
      <c r="B6" s="1736" t="s">
        <v>600</v>
      </c>
      <c r="C6" s="1737" t="s">
        <v>226</v>
      </c>
      <c r="D6" s="1711">
        <v>4435</v>
      </c>
      <c r="E6" s="1712">
        <v>7.1325925922231805</v>
      </c>
      <c r="F6" s="1713">
        <v>90.204929914884659</v>
      </c>
      <c r="G6" s="1089">
        <v>480</v>
      </c>
      <c r="H6" s="1714">
        <v>5.2816850418026302</v>
      </c>
      <c r="I6" s="674">
        <v>9.7950700851153432</v>
      </c>
      <c r="J6" s="1738">
        <v>195</v>
      </c>
      <c r="K6" s="1739">
        <v>5.4150890478193796</v>
      </c>
      <c r="L6" s="1740">
        <v>3.9282048464983883</v>
      </c>
      <c r="M6" s="1738">
        <v>35</v>
      </c>
      <c r="N6" s="1739">
        <v>2.1046098531866622</v>
      </c>
      <c r="O6" s="1740">
        <v>0.70027130706527529</v>
      </c>
      <c r="P6" s="1738">
        <v>80</v>
      </c>
      <c r="Q6" s="1739">
        <v>8.3508230994566688</v>
      </c>
      <c r="R6" s="1740">
        <v>1.6773429608176442</v>
      </c>
      <c r="S6" s="1738">
        <v>105</v>
      </c>
      <c r="T6" s="1739">
        <v>5.350827248282541</v>
      </c>
      <c r="U6" s="1740">
        <v>2.0955851311114029</v>
      </c>
      <c r="V6" s="1738">
        <v>70</v>
      </c>
      <c r="W6" s="1739">
        <v>6.8354677954668377</v>
      </c>
      <c r="X6" s="1740">
        <v>1.3936658396226318</v>
      </c>
      <c r="Y6" s="1089">
        <v>4915</v>
      </c>
      <c r="Z6" s="674">
        <v>6.8958861692045765</v>
      </c>
      <c r="AB6" s="1715"/>
    </row>
    <row r="7" spans="1:28" ht="15.6">
      <c r="A7" s="2605"/>
      <c r="B7" s="1736" t="s">
        <v>601</v>
      </c>
      <c r="C7" s="1737" t="s">
        <v>227</v>
      </c>
      <c r="D7" s="601">
        <v>57725</v>
      </c>
      <c r="E7" s="1714">
        <v>92.867407407776824</v>
      </c>
      <c r="F7" s="674">
        <v>86.989611209568878</v>
      </c>
      <c r="G7" s="1089">
        <v>8635</v>
      </c>
      <c r="H7" s="1714">
        <v>94.718314958197368</v>
      </c>
      <c r="I7" s="674">
        <v>13.01038728351425</v>
      </c>
      <c r="J7" s="1310">
        <v>3370</v>
      </c>
      <c r="K7" s="1741">
        <v>94.584938998737897</v>
      </c>
      <c r="L7" s="1314">
        <v>5.0819656543204115</v>
      </c>
      <c r="M7" s="1310">
        <v>1600</v>
      </c>
      <c r="N7" s="1741">
        <v>97.895390146813327</v>
      </c>
      <c r="O7" s="1314">
        <v>2.4125603571067504</v>
      </c>
      <c r="P7" s="1310">
        <v>905</v>
      </c>
      <c r="Q7" s="1741">
        <v>91.64907560846153</v>
      </c>
      <c r="R7" s="1314">
        <v>1.3634583899036208</v>
      </c>
      <c r="S7" s="1310">
        <v>1820</v>
      </c>
      <c r="T7" s="1741">
        <v>94.649172751717458</v>
      </c>
      <c r="U7" s="1314">
        <v>2.7455061063963786</v>
      </c>
      <c r="V7" s="1310">
        <v>935</v>
      </c>
      <c r="W7" s="1741">
        <v>93.16453220453316</v>
      </c>
      <c r="X7" s="1314">
        <v>1.4068967757870887</v>
      </c>
      <c r="Y7" s="1089">
        <v>66360</v>
      </c>
      <c r="Z7" s="674">
        <v>93.104113830795427</v>
      </c>
      <c r="AB7" s="1715"/>
    </row>
    <row r="8" spans="1:28" ht="16.2" thickBot="1">
      <c r="A8" s="2605"/>
      <c r="B8" s="1742" t="s">
        <v>8</v>
      </c>
      <c r="C8" s="1743" t="s">
        <v>8</v>
      </c>
      <c r="D8" s="606">
        <v>62160</v>
      </c>
      <c r="E8" s="603">
        <v>100</v>
      </c>
      <c r="F8" s="1718">
        <v>87.211335927464589</v>
      </c>
      <c r="G8" s="606">
        <v>9115</v>
      </c>
      <c r="H8" s="603">
        <v>100</v>
      </c>
      <c r="I8" s="1718">
        <v>12.788662669533801</v>
      </c>
      <c r="J8" s="1744">
        <v>3565</v>
      </c>
      <c r="K8" s="1745">
        <v>100</v>
      </c>
      <c r="L8" s="1746">
        <v>5.0024022193465054</v>
      </c>
      <c r="M8" s="1744">
        <v>1635</v>
      </c>
      <c r="N8" s="1747">
        <v>100</v>
      </c>
      <c r="O8" s="1746">
        <v>2.2944828533281361</v>
      </c>
      <c r="P8" s="1744">
        <v>985</v>
      </c>
      <c r="Q8" s="1747">
        <v>100</v>
      </c>
      <c r="R8" s="1746">
        <v>1.3851049156181523</v>
      </c>
      <c r="S8" s="1744">
        <v>1925</v>
      </c>
      <c r="T8" s="1747">
        <v>100</v>
      </c>
      <c r="U8" s="1746">
        <v>2.7006882957509424</v>
      </c>
      <c r="V8" s="1744">
        <v>1000</v>
      </c>
      <c r="W8" s="1747">
        <v>100</v>
      </c>
      <c r="X8" s="1746">
        <v>1.4059843854900678</v>
      </c>
      <c r="Y8" s="606">
        <v>71275</v>
      </c>
      <c r="Z8" s="1718">
        <v>100</v>
      </c>
      <c r="AB8" s="1715"/>
    </row>
    <row r="9" spans="1:28" ht="16.2" thickTop="1">
      <c r="A9" s="2605"/>
      <c r="B9" s="1748" t="s">
        <v>788</v>
      </c>
      <c r="C9" s="1749"/>
      <c r="D9" s="836"/>
      <c r="E9" s="717"/>
      <c r="F9" s="1721"/>
      <c r="G9" s="836"/>
      <c r="H9" s="717"/>
      <c r="I9" s="1721"/>
      <c r="J9" s="1750"/>
      <c r="K9" s="1751"/>
      <c r="L9" s="1752"/>
      <c r="M9" s="1750"/>
      <c r="N9" s="1751"/>
      <c r="O9" s="1752"/>
      <c r="P9" s="1750"/>
      <c r="Q9" s="1751"/>
      <c r="R9" s="1752"/>
      <c r="S9" s="1750"/>
      <c r="T9" s="1751"/>
      <c r="U9" s="1752"/>
      <c r="V9" s="1750"/>
      <c r="W9" s="1751"/>
      <c r="X9" s="1752"/>
      <c r="Y9" s="836"/>
      <c r="Z9" s="1721"/>
      <c r="AB9" s="1715"/>
    </row>
    <row r="10" spans="1:28" ht="15.6">
      <c r="A10" s="2605"/>
      <c r="B10" s="1736" t="s">
        <v>600</v>
      </c>
      <c r="C10" s="1753" t="s">
        <v>226</v>
      </c>
      <c r="D10" s="601">
        <v>10110</v>
      </c>
      <c r="E10" s="596">
        <v>15.590450832906043</v>
      </c>
      <c r="F10" s="597">
        <v>89.451727193459249</v>
      </c>
      <c r="G10" s="536">
        <v>1190</v>
      </c>
      <c r="H10" s="596">
        <v>12.504328686074139</v>
      </c>
      <c r="I10" s="597">
        <v>10.548272806540741</v>
      </c>
      <c r="J10" s="1310">
        <v>505</v>
      </c>
      <c r="K10" s="1754">
        <v>12.735448055732348</v>
      </c>
      <c r="L10" s="1755">
        <v>4.45044793506817</v>
      </c>
      <c r="M10" s="1310">
        <v>80</v>
      </c>
      <c r="N10" s="1756">
        <v>4.8881273378020396</v>
      </c>
      <c r="O10" s="1755">
        <v>0.70211468666485477</v>
      </c>
      <c r="P10" s="1310">
        <v>285</v>
      </c>
      <c r="Q10" s="1756">
        <v>25.046235138705413</v>
      </c>
      <c r="R10" s="1755">
        <v>2.5160517733387686</v>
      </c>
      <c r="S10" s="1310">
        <v>165</v>
      </c>
      <c r="T10" s="1756">
        <v>10.284336408478422</v>
      </c>
      <c r="U10" s="1755">
        <v>1.4632734293608733</v>
      </c>
      <c r="V10" s="1310">
        <v>160</v>
      </c>
      <c r="W10" s="1756">
        <v>13.146161337311943</v>
      </c>
      <c r="X10" s="1755">
        <v>1.4163849821080761</v>
      </c>
      <c r="Y10" s="536">
        <v>11305</v>
      </c>
      <c r="Z10" s="1723">
        <v>15.194873700290849</v>
      </c>
      <c r="AB10" s="1715"/>
    </row>
    <row r="11" spans="1:28" ht="15.6">
      <c r="A11" s="2605"/>
      <c r="B11" s="1736" t="s">
        <v>601</v>
      </c>
      <c r="C11" s="1737" t="s">
        <v>227</v>
      </c>
      <c r="D11" s="601">
        <v>54745</v>
      </c>
      <c r="E11" s="596">
        <v>84.409550709007149</v>
      </c>
      <c r="F11" s="597">
        <v>86.775402061962865</v>
      </c>
      <c r="G11" s="536">
        <v>8345</v>
      </c>
      <c r="H11" s="596">
        <v>87.495660826497442</v>
      </c>
      <c r="I11" s="597">
        <v>13.224597938037128</v>
      </c>
      <c r="J11" s="1310">
        <v>3445</v>
      </c>
      <c r="K11" s="1754">
        <v>87.264551944267652</v>
      </c>
      <c r="L11" s="1755">
        <v>5.4638950430692583</v>
      </c>
      <c r="M11" s="1310">
        <v>1545</v>
      </c>
      <c r="N11" s="1756">
        <v>95.111872662197953</v>
      </c>
      <c r="O11" s="1755">
        <v>2.4477962694148347</v>
      </c>
      <c r="P11" s="1310">
        <v>850</v>
      </c>
      <c r="Q11" s="1756">
        <v>74.953764861294587</v>
      </c>
      <c r="R11" s="1755">
        <v>1.3491044077147911</v>
      </c>
      <c r="S11" s="1310">
        <v>1445</v>
      </c>
      <c r="T11" s="1756">
        <v>89.71566359152159</v>
      </c>
      <c r="U11" s="1755">
        <v>2.2871385570013496</v>
      </c>
      <c r="V11" s="1310">
        <v>1060</v>
      </c>
      <c r="W11" s="1756">
        <v>86.85375655049981</v>
      </c>
      <c r="X11" s="1755">
        <v>1.6766636608368954</v>
      </c>
      <c r="Y11" s="536">
        <v>63085</v>
      </c>
      <c r="Z11" s="1723">
        <v>84.805126299709158</v>
      </c>
      <c r="AB11" s="1715"/>
    </row>
    <row r="12" spans="1:28" ht="16.2" thickBot="1">
      <c r="A12" s="2605"/>
      <c r="B12" s="1742" t="s">
        <v>8</v>
      </c>
      <c r="C12" s="1743" t="s">
        <v>8</v>
      </c>
      <c r="D12" s="608">
        <v>64855</v>
      </c>
      <c r="E12" s="603">
        <v>100</v>
      </c>
      <c r="F12" s="604">
        <v>87.182064941231118</v>
      </c>
      <c r="G12" s="608">
        <v>9535</v>
      </c>
      <c r="H12" s="1722">
        <v>99.999989512571574</v>
      </c>
      <c r="I12" s="604">
        <v>12.817935058768873</v>
      </c>
      <c r="J12" s="1757">
        <v>3950</v>
      </c>
      <c r="K12" s="1747">
        <v>100</v>
      </c>
      <c r="L12" s="1758">
        <v>5.3099030349892429</v>
      </c>
      <c r="M12" s="1757">
        <v>1625</v>
      </c>
      <c r="N12" s="1747">
        <v>100</v>
      </c>
      <c r="O12" s="1758">
        <v>2.1825421577067368</v>
      </c>
      <c r="P12" s="1757">
        <v>1135</v>
      </c>
      <c r="Q12" s="1747">
        <v>100</v>
      </c>
      <c r="R12" s="1758">
        <v>1.5264205860702258</v>
      </c>
      <c r="S12" s="1757">
        <v>1610</v>
      </c>
      <c r="T12" s="1747">
        <v>100</v>
      </c>
      <c r="U12" s="1758">
        <v>2.1619532913956392</v>
      </c>
      <c r="V12" s="1757">
        <v>1220</v>
      </c>
      <c r="W12" s="1747">
        <v>100</v>
      </c>
      <c r="X12" s="1758">
        <v>1.6371159886070279</v>
      </c>
      <c r="Y12" s="608">
        <v>74390</v>
      </c>
      <c r="Z12" s="1718">
        <v>100</v>
      </c>
      <c r="AB12" s="1715"/>
    </row>
    <row r="13" spans="1:28" ht="16.2" thickTop="1">
      <c r="A13" s="2605"/>
      <c r="B13" s="1748" t="s">
        <v>14</v>
      </c>
      <c r="C13" s="1749"/>
      <c r="D13" s="1707"/>
      <c r="E13" s="717"/>
      <c r="F13" s="1708"/>
      <c r="G13" s="1707"/>
      <c r="H13" s="717"/>
      <c r="I13" s="1708"/>
      <c r="J13" s="1732"/>
      <c r="K13" s="1751"/>
      <c r="L13" s="1734"/>
      <c r="M13" s="1732"/>
      <c r="N13" s="1751"/>
      <c r="O13" s="1734"/>
      <c r="P13" s="1732"/>
      <c r="Q13" s="1751"/>
      <c r="R13" s="1734"/>
      <c r="S13" s="1732"/>
      <c r="T13" s="1751"/>
      <c r="U13" s="1734"/>
      <c r="V13" s="1732"/>
      <c r="W13" s="1751"/>
      <c r="X13" s="1734"/>
      <c r="Y13" s="1735"/>
      <c r="Z13" s="1721"/>
      <c r="AB13" s="1715"/>
    </row>
    <row r="14" spans="1:28" ht="15.6">
      <c r="A14" s="2605"/>
      <c r="B14" s="1736" t="s">
        <v>600</v>
      </c>
      <c r="C14" s="1753" t="s">
        <v>226</v>
      </c>
      <c r="D14" s="536">
        <v>14545</v>
      </c>
      <c r="E14" s="596">
        <v>11.451215384874953</v>
      </c>
      <c r="F14" s="597">
        <v>89.679988023566636</v>
      </c>
      <c r="G14" s="536">
        <v>1675</v>
      </c>
      <c r="H14" s="596">
        <v>8.9743342275748752</v>
      </c>
      <c r="I14" s="597">
        <v>10.320011976433358</v>
      </c>
      <c r="J14" s="1759">
        <v>695</v>
      </c>
      <c r="K14" s="1754">
        <v>9.2625369202565047</v>
      </c>
      <c r="L14" s="1755">
        <v>4.2921800869845201</v>
      </c>
      <c r="M14" s="1759">
        <v>115</v>
      </c>
      <c r="N14" s="1756">
        <v>3.4913195685666483</v>
      </c>
      <c r="O14" s="1755">
        <v>0.70155608545737658</v>
      </c>
      <c r="P14" s="1759">
        <v>365</v>
      </c>
      <c r="Q14" s="1756">
        <v>17.28154690344196</v>
      </c>
      <c r="R14" s="1755">
        <v>2.2618774415763512</v>
      </c>
      <c r="S14" s="1759">
        <v>270</v>
      </c>
      <c r="T14" s="1756">
        <v>7.5964980257312966</v>
      </c>
      <c r="U14" s="1755">
        <v>1.6548984315336333</v>
      </c>
      <c r="V14" s="1759">
        <v>230</v>
      </c>
      <c r="W14" s="1756">
        <v>10.297427174757159</v>
      </c>
      <c r="X14" s="1755">
        <v>1.4094999308814775</v>
      </c>
      <c r="Y14" s="536">
        <v>16220</v>
      </c>
      <c r="Z14" s="1723">
        <v>11.134085135822334</v>
      </c>
      <c r="AB14" s="1715"/>
    </row>
    <row r="15" spans="1:28" ht="15.6">
      <c r="A15" s="2605"/>
      <c r="B15" s="1736" t="s">
        <v>601</v>
      </c>
      <c r="C15" s="1737" t="s">
        <v>227</v>
      </c>
      <c r="D15" s="601">
        <v>112470</v>
      </c>
      <c r="E15" s="596">
        <v>88.548784615125044</v>
      </c>
      <c r="F15" s="597">
        <v>86.885215849454084</v>
      </c>
      <c r="G15" s="536">
        <v>16975</v>
      </c>
      <c r="H15" s="596">
        <v>91.0256657724251</v>
      </c>
      <c r="I15" s="597">
        <v>13.114784150545924</v>
      </c>
      <c r="J15" s="1310">
        <v>6820</v>
      </c>
      <c r="K15" s="1754">
        <v>90.737463079743492</v>
      </c>
      <c r="L15" s="1755">
        <v>5.2680991180039864</v>
      </c>
      <c r="M15" s="1310">
        <v>3145</v>
      </c>
      <c r="N15" s="1756">
        <v>96.508711115720573</v>
      </c>
      <c r="O15" s="1755">
        <v>2.4297334390023551</v>
      </c>
      <c r="P15" s="1310">
        <v>1755</v>
      </c>
      <c r="Q15" s="1756">
        <v>82.718405987721553</v>
      </c>
      <c r="R15" s="1755">
        <v>1.3564629410330598</v>
      </c>
      <c r="S15" s="1310">
        <v>3265</v>
      </c>
      <c r="T15" s="1756">
        <v>92.403501974268693</v>
      </c>
      <c r="U15" s="1755">
        <v>2.5221195427560339</v>
      </c>
      <c r="V15" s="1310">
        <v>1990</v>
      </c>
      <c r="W15" s="1756">
        <v>89.702572825242839</v>
      </c>
      <c r="X15" s="1755">
        <v>1.5383691097504906</v>
      </c>
      <c r="Y15" s="536">
        <v>129445</v>
      </c>
      <c r="Z15" s="1723">
        <v>88.865914864177654</v>
      </c>
      <c r="AB15" s="1715"/>
    </row>
    <row r="16" spans="1:28" ht="16.2" thickBot="1">
      <c r="A16" s="2605"/>
      <c r="B16" s="1742" t="s">
        <v>8</v>
      </c>
      <c r="C16" s="1743" t="s">
        <v>8</v>
      </c>
      <c r="D16" s="686">
        <v>127015</v>
      </c>
      <c r="E16" s="603">
        <v>100</v>
      </c>
      <c r="F16" s="604">
        <v>87.196388162672037</v>
      </c>
      <c r="G16" s="608">
        <v>18650</v>
      </c>
      <c r="H16" s="603">
        <v>99.999999999999972</v>
      </c>
      <c r="I16" s="604">
        <v>12.80361183732796</v>
      </c>
      <c r="J16" s="1760">
        <v>7515</v>
      </c>
      <c r="K16" s="1747">
        <v>100</v>
      </c>
      <c r="L16" s="1758">
        <v>5.1594394622335864</v>
      </c>
      <c r="M16" s="1760">
        <v>3260</v>
      </c>
      <c r="N16" s="1747">
        <v>100</v>
      </c>
      <c r="O16" s="1758">
        <v>2.2373160146561837</v>
      </c>
      <c r="P16" s="1760">
        <v>2125</v>
      </c>
      <c r="Q16" s="1747">
        <v>100</v>
      </c>
      <c r="R16" s="1758">
        <v>1.4572732488601021</v>
      </c>
      <c r="S16" s="1760">
        <v>3535</v>
      </c>
      <c r="T16" s="1747">
        <v>100</v>
      </c>
      <c r="U16" s="1758">
        <v>2.4255624059167076</v>
      </c>
      <c r="V16" s="1760">
        <v>2220</v>
      </c>
      <c r="W16" s="1747">
        <v>100</v>
      </c>
      <c r="X16" s="1758">
        <v>1.5240207056613795</v>
      </c>
      <c r="Y16" s="608">
        <v>145665</v>
      </c>
      <c r="Z16" s="1718">
        <v>100</v>
      </c>
      <c r="AB16" s="1715"/>
    </row>
    <row r="17" spans="1:28" ht="15.75" customHeight="1" thickTop="1">
      <c r="A17" s="2605" t="s">
        <v>386</v>
      </c>
      <c r="B17" s="594" t="s">
        <v>789</v>
      </c>
      <c r="C17" s="1731"/>
      <c r="D17" s="1707"/>
      <c r="E17" s="717"/>
      <c r="F17" s="1708"/>
      <c r="G17" s="1707"/>
      <c r="H17" s="717"/>
      <c r="I17" s="1708"/>
      <c r="J17" s="1732"/>
      <c r="K17" s="1751"/>
      <c r="L17" s="1734"/>
      <c r="M17" s="1732"/>
      <c r="N17" s="1751"/>
      <c r="O17" s="1734"/>
      <c r="P17" s="1732"/>
      <c r="Q17" s="1751"/>
      <c r="R17" s="1734"/>
      <c r="S17" s="1732"/>
      <c r="T17" s="1751"/>
      <c r="U17" s="1734"/>
      <c r="V17" s="1732"/>
      <c r="W17" s="1751"/>
      <c r="X17" s="1734"/>
      <c r="Y17" s="1735"/>
      <c r="Z17" s="1724"/>
      <c r="AB17" s="1715"/>
    </row>
    <row r="18" spans="1:28" ht="15.6">
      <c r="A18" s="2605"/>
      <c r="B18" s="1736" t="s">
        <v>600</v>
      </c>
      <c r="C18" s="1737" t="s">
        <v>226</v>
      </c>
      <c r="D18" s="536">
        <v>1425</v>
      </c>
      <c r="E18" s="596">
        <v>6.9379941017993723</v>
      </c>
      <c r="F18" s="597">
        <v>85.94110005429431</v>
      </c>
      <c r="G18" s="536">
        <v>235</v>
      </c>
      <c r="H18" s="1714">
        <v>2.2333613447716196</v>
      </c>
      <c r="I18" s="597">
        <v>14.058899945705708</v>
      </c>
      <c r="J18" s="1759">
        <v>75</v>
      </c>
      <c r="K18" s="1739">
        <v>2.1224124828725448</v>
      </c>
      <c r="L18" s="1740">
        <v>4.6503453636358696</v>
      </c>
      <c r="M18" s="1759">
        <v>10</v>
      </c>
      <c r="N18" s="1739">
        <v>0.88403781324406516</v>
      </c>
      <c r="O18" s="1755">
        <v>0.54354686068471203</v>
      </c>
      <c r="P18" s="1759">
        <v>70</v>
      </c>
      <c r="Q18" s="1756">
        <v>2.4363744347346485</v>
      </c>
      <c r="R18" s="1755">
        <v>4.1671925985827922</v>
      </c>
      <c r="S18" s="1738">
        <v>40</v>
      </c>
      <c r="T18" s="1739">
        <v>2.9884945397815912</v>
      </c>
      <c r="U18" s="1740">
        <v>2.3323595791980996</v>
      </c>
      <c r="V18" s="1738">
        <v>40</v>
      </c>
      <c r="W18" s="1739">
        <v>2.3697548443931371</v>
      </c>
      <c r="X18" s="1740">
        <v>2.3654555436042353</v>
      </c>
      <c r="Y18" s="1089">
        <v>1655</v>
      </c>
      <c r="Z18" s="674">
        <v>5.3527529602504371</v>
      </c>
      <c r="AB18" s="1715"/>
    </row>
    <row r="19" spans="1:28" ht="15.6">
      <c r="A19" s="2605"/>
      <c r="B19" s="1736" t="s">
        <v>601</v>
      </c>
      <c r="C19" s="1737" t="s">
        <v>227</v>
      </c>
      <c r="D19" s="536">
        <v>19085</v>
      </c>
      <c r="E19" s="1714">
        <v>93.062001022607006</v>
      </c>
      <c r="F19" s="597">
        <v>65.194143274311301</v>
      </c>
      <c r="G19" s="536">
        <v>10190</v>
      </c>
      <c r="H19" s="1714">
        <v>97.7666482492819</v>
      </c>
      <c r="I19" s="597">
        <v>34.805853310114713</v>
      </c>
      <c r="J19" s="1759">
        <v>3550</v>
      </c>
      <c r="K19" s="1741">
        <v>97.877587517127452</v>
      </c>
      <c r="L19" s="1755">
        <v>12.128522174042896</v>
      </c>
      <c r="M19" s="1759">
        <v>1010</v>
      </c>
      <c r="N19" s="1741">
        <v>99.115962186755937</v>
      </c>
      <c r="O19" s="1755">
        <v>3.4465054169637077</v>
      </c>
      <c r="P19" s="1759">
        <v>2765</v>
      </c>
      <c r="Q19" s="1741">
        <v>97.563625565265355</v>
      </c>
      <c r="R19" s="1755">
        <v>9.4374939032004495</v>
      </c>
      <c r="S19" s="1759">
        <v>1255</v>
      </c>
      <c r="T19" s="1741">
        <v>97.011505460218387</v>
      </c>
      <c r="U19" s="1755">
        <v>4.2818899163239026</v>
      </c>
      <c r="V19" s="1759">
        <v>1615</v>
      </c>
      <c r="W19" s="1741">
        <v>97.630305659470949</v>
      </c>
      <c r="X19" s="1755">
        <v>5.5114418995837644</v>
      </c>
      <c r="Y19" s="536">
        <v>29280</v>
      </c>
      <c r="Z19" s="674">
        <v>94.647247039749558</v>
      </c>
      <c r="AB19" s="1715"/>
    </row>
    <row r="20" spans="1:28" ht="16.2" thickBot="1">
      <c r="A20" s="2605"/>
      <c r="B20" s="1742" t="s">
        <v>8</v>
      </c>
      <c r="C20" s="1743" t="s">
        <v>8</v>
      </c>
      <c r="D20" s="606">
        <v>20510</v>
      </c>
      <c r="E20" s="603">
        <v>100</v>
      </c>
      <c r="F20" s="1718">
        <v>66.304679850260456</v>
      </c>
      <c r="G20" s="606">
        <v>10425</v>
      </c>
      <c r="H20" s="603">
        <v>100.00000959405352</v>
      </c>
      <c r="I20" s="1718">
        <v>33.695316916992802</v>
      </c>
      <c r="J20" s="1744">
        <v>3630</v>
      </c>
      <c r="K20" s="1745">
        <v>100</v>
      </c>
      <c r="L20" s="1746">
        <v>11.728233843451072</v>
      </c>
      <c r="M20" s="1744">
        <v>1020</v>
      </c>
      <c r="N20" s="1747">
        <v>100</v>
      </c>
      <c r="O20" s="1746">
        <v>3.291117216907641</v>
      </c>
      <c r="P20" s="1744">
        <v>2830</v>
      </c>
      <c r="Q20" s="1747">
        <v>100</v>
      </c>
      <c r="R20" s="1746">
        <v>9.1553876941034087</v>
      </c>
      <c r="S20" s="1744">
        <v>1290</v>
      </c>
      <c r="T20" s="1747">
        <v>100</v>
      </c>
      <c r="U20" s="1746">
        <v>4.1775363734924209</v>
      </c>
      <c r="V20" s="1744">
        <v>1655</v>
      </c>
      <c r="W20" s="1747">
        <v>100</v>
      </c>
      <c r="X20" s="1746">
        <v>5.3430417890382538</v>
      </c>
      <c r="Y20" s="606">
        <v>30935</v>
      </c>
      <c r="Z20" s="1718">
        <v>100</v>
      </c>
      <c r="AB20" s="1715"/>
    </row>
    <row r="21" spans="1:28" ht="16.2" thickTop="1">
      <c r="A21" s="2605"/>
      <c r="B21" s="1748" t="s">
        <v>788</v>
      </c>
      <c r="C21" s="1749"/>
      <c r="D21" s="836"/>
      <c r="E21" s="717"/>
      <c r="F21" s="1721"/>
      <c r="G21" s="836"/>
      <c r="H21" s="717"/>
      <c r="I21" s="1721"/>
      <c r="J21" s="1750"/>
      <c r="K21" s="1751"/>
      <c r="L21" s="1752"/>
      <c r="M21" s="1750"/>
      <c r="N21" s="1751"/>
      <c r="O21" s="1752"/>
      <c r="P21" s="1750"/>
      <c r="Q21" s="1751"/>
      <c r="R21" s="1752"/>
      <c r="S21" s="1750"/>
      <c r="T21" s="1751"/>
      <c r="U21" s="1752"/>
      <c r="V21" s="1750"/>
      <c r="W21" s="1751"/>
      <c r="X21" s="1752"/>
      <c r="Y21" s="836"/>
      <c r="Z21" s="1721"/>
      <c r="AB21" s="1715"/>
    </row>
    <row r="22" spans="1:28" ht="15.6">
      <c r="A22" s="2605"/>
      <c r="B22" s="1736" t="s">
        <v>600</v>
      </c>
      <c r="C22" s="1753" t="s">
        <v>226</v>
      </c>
      <c r="D22" s="846">
        <v>3125</v>
      </c>
      <c r="E22" s="596">
        <v>15.039377994821788</v>
      </c>
      <c r="F22" s="597">
        <v>81.576224982125183</v>
      </c>
      <c r="G22" s="536">
        <v>705</v>
      </c>
      <c r="H22" s="596">
        <v>5.0024055887908911</v>
      </c>
      <c r="I22" s="597">
        <v>18.423775017874807</v>
      </c>
      <c r="J22" s="1310">
        <v>285</v>
      </c>
      <c r="K22" s="1756">
        <v>5.3334319629092564</v>
      </c>
      <c r="L22" s="1755">
        <v>7.3967366179119782</v>
      </c>
      <c r="M22" s="1310">
        <v>45</v>
      </c>
      <c r="N22" s="1756">
        <v>2.3094244786194227</v>
      </c>
      <c r="O22" s="1755">
        <v>1.1303089606874366</v>
      </c>
      <c r="P22" s="1310">
        <v>210</v>
      </c>
      <c r="Q22" s="1756">
        <v>5.7127998774693474</v>
      </c>
      <c r="R22" s="1755">
        <v>5.4427117391069411</v>
      </c>
      <c r="S22" s="1310">
        <v>55</v>
      </c>
      <c r="T22" s="1756">
        <v>4.3682584865334526</v>
      </c>
      <c r="U22" s="1755">
        <v>1.4357273172704161</v>
      </c>
      <c r="V22" s="1310">
        <v>115</v>
      </c>
      <c r="W22" s="1756">
        <v>5.7459240588859695</v>
      </c>
      <c r="X22" s="1755">
        <v>3.0182903828980336</v>
      </c>
      <c r="Y22" s="536">
        <v>3830</v>
      </c>
      <c r="Z22" s="1723">
        <v>10.980372969304691</v>
      </c>
      <c r="AB22" s="1715"/>
    </row>
    <row r="23" spans="1:28" ht="15.6">
      <c r="A23" s="2605"/>
      <c r="B23" s="1736" t="s">
        <v>601</v>
      </c>
      <c r="C23" s="1737" t="s">
        <v>227</v>
      </c>
      <c r="D23" s="601">
        <v>17655</v>
      </c>
      <c r="E23" s="596">
        <v>84.960622005178195</v>
      </c>
      <c r="F23" s="597">
        <v>56.843751743769907</v>
      </c>
      <c r="G23" s="536">
        <v>13405</v>
      </c>
      <c r="H23" s="596">
        <v>94.997594411209107</v>
      </c>
      <c r="I23" s="597">
        <v>43.15624503634335</v>
      </c>
      <c r="J23" s="1310">
        <v>5030</v>
      </c>
      <c r="K23" s="1756">
        <v>94.666568037090741</v>
      </c>
      <c r="L23" s="1755">
        <v>16.194269033064472</v>
      </c>
      <c r="M23" s="1310">
        <v>1830</v>
      </c>
      <c r="N23" s="1756">
        <v>97.69057552138058</v>
      </c>
      <c r="O23" s="1755">
        <v>5.8976282732845391</v>
      </c>
      <c r="P23" s="1310">
        <v>3440</v>
      </c>
      <c r="Q23" s="1756">
        <v>94.287200122530663</v>
      </c>
      <c r="R23" s="1755">
        <v>11.080271035898422</v>
      </c>
      <c r="S23" s="1310">
        <v>1205</v>
      </c>
      <c r="T23" s="1756">
        <v>95.631741513466551</v>
      </c>
      <c r="U23" s="1755">
        <v>3.8770108876928306</v>
      </c>
      <c r="V23" s="1310">
        <v>1895</v>
      </c>
      <c r="W23" s="1756">
        <v>94.254075941114039</v>
      </c>
      <c r="X23" s="1755">
        <v>6.1070658064030861</v>
      </c>
      <c r="Y23" s="536">
        <v>31055</v>
      </c>
      <c r="Z23" s="1723">
        <v>89.019627030695318</v>
      </c>
      <c r="AB23" s="1715"/>
    </row>
    <row r="24" spans="1:28" ht="16.2" thickBot="1">
      <c r="A24" s="2605"/>
      <c r="B24" s="1742" t="s">
        <v>8</v>
      </c>
      <c r="C24" s="1743" t="s">
        <v>8</v>
      </c>
      <c r="D24" s="608">
        <v>20780</v>
      </c>
      <c r="E24" s="603">
        <v>100</v>
      </c>
      <c r="F24" s="604">
        <v>59.559469549874798</v>
      </c>
      <c r="G24" s="608">
        <v>14110</v>
      </c>
      <c r="H24" s="603">
        <v>100</v>
      </c>
      <c r="I24" s="604">
        <v>40.440527583794051</v>
      </c>
      <c r="J24" s="1757">
        <v>5315</v>
      </c>
      <c r="K24" s="1747">
        <v>100</v>
      </c>
      <c r="L24" s="1758">
        <v>15.228267161785251</v>
      </c>
      <c r="M24" s="1757">
        <v>1875</v>
      </c>
      <c r="N24" s="1747">
        <v>100</v>
      </c>
      <c r="O24" s="1758">
        <v>5.3741588321236851</v>
      </c>
      <c r="P24" s="1757">
        <v>3650</v>
      </c>
      <c r="Q24" s="1747">
        <v>100</v>
      </c>
      <c r="R24" s="1758">
        <v>10.461245998745007</v>
      </c>
      <c r="S24" s="1757">
        <v>1260</v>
      </c>
      <c r="T24" s="1747">
        <v>100</v>
      </c>
      <c r="U24" s="1758">
        <v>3.6089488464220913</v>
      </c>
      <c r="V24" s="1757">
        <v>2010</v>
      </c>
      <c r="W24" s="1747">
        <v>100</v>
      </c>
      <c r="X24" s="1758">
        <v>5.7679067447180117</v>
      </c>
      <c r="Y24" s="608">
        <v>34890</v>
      </c>
      <c r="Z24" s="1718">
        <v>100</v>
      </c>
      <c r="AB24" s="1715"/>
    </row>
    <row r="25" spans="1:28" ht="16.2" thickTop="1">
      <c r="A25" s="2605"/>
      <c r="B25" s="1748" t="s">
        <v>14</v>
      </c>
      <c r="C25" s="1749"/>
      <c r="D25" s="1707"/>
      <c r="E25" s="717"/>
      <c r="F25" s="1708"/>
      <c r="G25" s="1707"/>
      <c r="H25" s="717"/>
      <c r="I25" s="1708"/>
      <c r="J25" s="1732"/>
      <c r="K25" s="1751"/>
      <c r="L25" s="1734"/>
      <c r="M25" s="1732"/>
      <c r="N25" s="1751"/>
      <c r="O25" s="1734"/>
      <c r="P25" s="1732"/>
      <c r="Q25" s="1751"/>
      <c r="R25" s="1734"/>
      <c r="S25" s="1732"/>
      <c r="T25" s="1751"/>
      <c r="U25" s="1734"/>
      <c r="V25" s="1732"/>
      <c r="W25" s="1751"/>
      <c r="X25" s="1734"/>
      <c r="Y25" s="1735"/>
      <c r="Z25" s="1724"/>
      <c r="AB25" s="1715"/>
    </row>
    <row r="26" spans="1:28" ht="15.6">
      <c r="A26" s="2605"/>
      <c r="B26" s="1736" t="s">
        <v>600</v>
      </c>
      <c r="C26" s="1753" t="s">
        <v>226</v>
      </c>
      <c r="D26" s="601">
        <v>4550</v>
      </c>
      <c r="E26" s="596">
        <v>11.015046169088691</v>
      </c>
      <c r="F26" s="597">
        <v>82.893510409539459</v>
      </c>
      <c r="G26" s="536">
        <v>940</v>
      </c>
      <c r="H26" s="596">
        <v>3.8258943841246618</v>
      </c>
      <c r="I26" s="597">
        <v>17.106507816677791</v>
      </c>
      <c r="J26" s="1310">
        <v>360</v>
      </c>
      <c r="K26" s="1756">
        <v>4.0304761734327812</v>
      </c>
      <c r="L26" s="1755">
        <v>6.5679085160541995</v>
      </c>
      <c r="M26" s="1310">
        <v>50</v>
      </c>
      <c r="N26" s="1756">
        <v>1.8078232080254906</v>
      </c>
      <c r="O26" s="1755">
        <v>0.95323116201977109</v>
      </c>
      <c r="P26" s="1310">
        <v>280</v>
      </c>
      <c r="Q26" s="1756">
        <v>4.2812333716510151</v>
      </c>
      <c r="R26" s="1755">
        <v>5.0577752860513661</v>
      </c>
      <c r="S26" s="1310">
        <v>95</v>
      </c>
      <c r="T26" s="1756">
        <v>3.6694050969294567</v>
      </c>
      <c r="U26" s="1755">
        <v>1.7063202324498845</v>
      </c>
      <c r="V26" s="1310">
        <v>155</v>
      </c>
      <c r="W26" s="1756">
        <v>4.2234241352787913</v>
      </c>
      <c r="X26" s="1755">
        <v>2.8212726201025702</v>
      </c>
      <c r="Y26" s="536">
        <v>5485</v>
      </c>
      <c r="Z26" s="1723">
        <v>8.3356088142414677</v>
      </c>
      <c r="AB26" s="1715"/>
    </row>
    <row r="27" spans="1:28" ht="15.6">
      <c r="A27" s="2605"/>
      <c r="B27" s="1736" t="s">
        <v>601</v>
      </c>
      <c r="C27" s="1737" t="s">
        <v>227</v>
      </c>
      <c r="D27" s="601">
        <v>36740</v>
      </c>
      <c r="E27" s="596">
        <v>88.984953830911323</v>
      </c>
      <c r="F27" s="597">
        <v>60.895816266371263</v>
      </c>
      <c r="G27" s="536">
        <v>23595</v>
      </c>
      <c r="H27" s="596">
        <v>96.174109692194307</v>
      </c>
      <c r="I27" s="597">
        <v>39.104183733628751</v>
      </c>
      <c r="J27" s="1310">
        <v>8580</v>
      </c>
      <c r="K27" s="1756">
        <v>95.969523826567226</v>
      </c>
      <c r="L27" s="1755">
        <v>14.221347338906373</v>
      </c>
      <c r="M27" s="1310">
        <v>2840</v>
      </c>
      <c r="N27" s="1756">
        <v>98.192176791974504</v>
      </c>
      <c r="O27" s="1755">
        <v>4.7082100369888611</v>
      </c>
      <c r="P27" s="1310">
        <v>6205</v>
      </c>
      <c r="Q27" s="1756">
        <v>95.718766628348988</v>
      </c>
      <c r="R27" s="1755">
        <v>10.283107804273461</v>
      </c>
      <c r="S27" s="1310">
        <v>2460</v>
      </c>
      <c r="T27" s="1756">
        <v>96.330594903070548</v>
      </c>
      <c r="U27" s="1755">
        <v>4.0734818893203473</v>
      </c>
      <c r="V27" s="1310">
        <v>3510</v>
      </c>
      <c r="W27" s="1756">
        <v>95.776603149232912</v>
      </c>
      <c r="X27" s="1755">
        <v>5.8180366641397052</v>
      </c>
      <c r="Y27" s="536">
        <v>60335</v>
      </c>
      <c r="Z27" s="1723">
        <v>91.664391185758518</v>
      </c>
      <c r="AB27" s="1715"/>
    </row>
    <row r="28" spans="1:28" ht="16.2" thickBot="1">
      <c r="A28" s="2605"/>
      <c r="B28" s="1742" t="s">
        <v>8</v>
      </c>
      <c r="C28" s="1743" t="s">
        <v>8</v>
      </c>
      <c r="D28" s="686">
        <v>41290</v>
      </c>
      <c r="E28" s="603">
        <v>100</v>
      </c>
      <c r="F28" s="604">
        <v>62.729457998299054</v>
      </c>
      <c r="G28" s="608">
        <v>24530</v>
      </c>
      <c r="H28" s="603">
        <v>100.00000407631897</v>
      </c>
      <c r="I28" s="604">
        <v>37.270542001700932</v>
      </c>
      <c r="J28" s="1760">
        <v>8940</v>
      </c>
      <c r="K28" s="1747">
        <v>100</v>
      </c>
      <c r="L28" s="1758">
        <v>13.583386617796126</v>
      </c>
      <c r="M28" s="1760">
        <v>2895</v>
      </c>
      <c r="N28" s="1747">
        <v>100</v>
      </c>
      <c r="O28" s="1758">
        <v>4.3952096869140336</v>
      </c>
      <c r="P28" s="1760">
        <v>6480</v>
      </c>
      <c r="Q28" s="1747">
        <v>100</v>
      </c>
      <c r="R28" s="1758">
        <v>9.8475445263111148</v>
      </c>
      <c r="S28" s="1760">
        <v>2550</v>
      </c>
      <c r="T28" s="1747">
        <v>100</v>
      </c>
      <c r="U28" s="1758">
        <v>3.8761645536029086</v>
      </c>
      <c r="V28" s="1760">
        <v>3665</v>
      </c>
      <c r="W28" s="1747">
        <v>100</v>
      </c>
      <c r="X28" s="1758">
        <v>5.5682366170767548</v>
      </c>
      <c r="Y28" s="608">
        <v>65820</v>
      </c>
      <c r="Z28" s="1718">
        <v>100</v>
      </c>
      <c r="AB28" s="1715"/>
    </row>
    <row r="29" spans="1:28" ht="15.75" customHeight="1" thickTop="1">
      <c r="A29" s="2605" t="s">
        <v>14</v>
      </c>
      <c r="B29" s="594" t="s">
        <v>789</v>
      </c>
      <c r="C29" s="1731"/>
      <c r="D29" s="1707"/>
      <c r="E29" s="717"/>
      <c r="F29" s="1708"/>
      <c r="G29" s="1707"/>
      <c r="H29" s="717"/>
      <c r="I29" s="1708"/>
      <c r="J29" s="1732"/>
      <c r="K29" s="1751"/>
      <c r="L29" s="1734"/>
      <c r="M29" s="1732"/>
      <c r="N29" s="1751"/>
      <c r="O29" s="1734"/>
      <c r="P29" s="1732"/>
      <c r="Q29" s="1751"/>
      <c r="R29" s="1734"/>
      <c r="S29" s="1732"/>
      <c r="T29" s="1751"/>
      <c r="U29" s="1734"/>
      <c r="V29" s="1732"/>
      <c r="W29" s="1751"/>
      <c r="X29" s="1734"/>
      <c r="Y29" s="1735"/>
      <c r="Z29" s="1724"/>
      <c r="AB29" s="1715"/>
    </row>
    <row r="30" spans="1:28" ht="15.6">
      <c r="A30" s="2605"/>
      <c r="B30" s="1736" t="s">
        <v>600</v>
      </c>
      <c r="C30" s="1737" t="s">
        <v>226</v>
      </c>
      <c r="D30" s="536">
        <v>5855</v>
      </c>
      <c r="E30" s="596">
        <v>7.0843134549631284</v>
      </c>
      <c r="F30" s="597">
        <v>89.130491687117981</v>
      </c>
      <c r="G30" s="536">
        <v>715</v>
      </c>
      <c r="H30" s="596">
        <v>3.6554947861486697</v>
      </c>
      <c r="I30" s="597">
        <v>10.869508312882008</v>
      </c>
      <c r="J30" s="1759">
        <v>270</v>
      </c>
      <c r="K30" s="1756">
        <v>3.7544587455777454</v>
      </c>
      <c r="L30" s="1755">
        <v>4.1101763141226311</v>
      </c>
      <c r="M30" s="1759">
        <v>45</v>
      </c>
      <c r="N30" s="1756">
        <v>1.6363126567289725</v>
      </c>
      <c r="O30" s="1755">
        <v>0.66077847036153103</v>
      </c>
      <c r="P30" s="1759">
        <v>150</v>
      </c>
      <c r="Q30" s="1756">
        <v>3.9651812455669484</v>
      </c>
      <c r="R30" s="1755">
        <v>2.3047576841235715</v>
      </c>
      <c r="S30" s="1759">
        <v>140</v>
      </c>
      <c r="T30" s="1756">
        <v>4.4019443042255482</v>
      </c>
      <c r="U30" s="1755">
        <v>2.1552496877894392</v>
      </c>
      <c r="V30" s="1759">
        <v>110</v>
      </c>
      <c r="W30" s="1756">
        <v>4.0553855981775682</v>
      </c>
      <c r="X30" s="1755">
        <v>1.6385461564848331</v>
      </c>
      <c r="Y30" s="536">
        <v>6570</v>
      </c>
      <c r="Z30" s="1723">
        <v>6.4288594442909419</v>
      </c>
      <c r="AB30" s="1715"/>
    </row>
    <row r="31" spans="1:28" ht="15.6">
      <c r="A31" s="2605"/>
      <c r="B31" s="1736" t="s">
        <v>601</v>
      </c>
      <c r="C31" s="1737" t="s">
        <v>227</v>
      </c>
      <c r="D31" s="536">
        <v>76815</v>
      </c>
      <c r="E31" s="596">
        <v>92.915685335420847</v>
      </c>
      <c r="F31" s="597">
        <v>80.317387851984051</v>
      </c>
      <c r="G31" s="536">
        <v>18825</v>
      </c>
      <c r="H31" s="596">
        <v>96.344510331993419</v>
      </c>
      <c r="I31" s="597">
        <v>19.682611102409929</v>
      </c>
      <c r="J31" s="1759">
        <v>6925</v>
      </c>
      <c r="K31" s="1756">
        <v>96.245555155963473</v>
      </c>
      <c r="L31" s="1755">
        <v>7.2391204876597737</v>
      </c>
      <c r="M31" s="1759">
        <v>2610</v>
      </c>
      <c r="N31" s="1756">
        <v>98.363687343271039</v>
      </c>
      <c r="O31" s="1755">
        <v>2.729080855741115</v>
      </c>
      <c r="P31" s="1759">
        <v>3670</v>
      </c>
      <c r="Q31" s="1756">
        <v>96.034818754433061</v>
      </c>
      <c r="R31" s="1755">
        <v>3.8351553175073128</v>
      </c>
      <c r="S31" s="1759">
        <v>3075</v>
      </c>
      <c r="T31" s="1756">
        <v>95.598055695774448</v>
      </c>
      <c r="U31" s="1755">
        <v>3.2158376438180105</v>
      </c>
      <c r="V31" s="1759">
        <v>2545</v>
      </c>
      <c r="W31" s="1756">
        <v>95.94461440182242</v>
      </c>
      <c r="X31" s="1755">
        <v>2.6634167976837149</v>
      </c>
      <c r="Y31" s="536">
        <v>95640</v>
      </c>
      <c r="Z31" s="1723">
        <v>93.571140555709064</v>
      </c>
      <c r="AB31" s="1715"/>
    </row>
    <row r="32" spans="1:28" ht="16.2" thickBot="1">
      <c r="A32" s="2605"/>
      <c r="B32" s="1742" t="s">
        <v>8</v>
      </c>
      <c r="C32" s="1743" t="s">
        <v>8</v>
      </c>
      <c r="D32" s="606">
        <v>82670</v>
      </c>
      <c r="E32" s="603">
        <v>100</v>
      </c>
      <c r="F32" s="1718">
        <v>80.883970888609696</v>
      </c>
      <c r="G32" s="606">
        <v>19540</v>
      </c>
      <c r="H32" s="603">
        <v>100.00000511814208</v>
      </c>
      <c r="I32" s="1718">
        <v>19.116028133004814</v>
      </c>
      <c r="J32" s="1744">
        <v>7195</v>
      </c>
      <c r="K32" s="1745">
        <v>100</v>
      </c>
      <c r="L32" s="1746">
        <v>7.0379640862672623</v>
      </c>
      <c r="M32" s="1744">
        <v>2655</v>
      </c>
      <c r="N32" s="1747">
        <v>100</v>
      </c>
      <c r="O32" s="1746">
        <v>2.5961126025021444</v>
      </c>
      <c r="P32" s="1744">
        <v>3820</v>
      </c>
      <c r="Q32" s="1747">
        <v>100</v>
      </c>
      <c r="R32" s="1746">
        <v>3.7367682047183166</v>
      </c>
      <c r="S32" s="1744">
        <v>3215</v>
      </c>
      <c r="T32" s="1747">
        <v>100</v>
      </c>
      <c r="U32" s="1746">
        <v>3.1476539348418555</v>
      </c>
      <c r="V32" s="1744">
        <v>2655</v>
      </c>
      <c r="W32" s="1747">
        <v>100</v>
      </c>
      <c r="X32" s="1746">
        <v>2.5975293046752359</v>
      </c>
      <c r="Y32" s="606">
        <v>102210</v>
      </c>
      <c r="Z32" s="1718">
        <v>100</v>
      </c>
      <c r="AB32" s="1715"/>
    </row>
    <row r="33" spans="1:199" ht="16.2" thickTop="1">
      <c r="A33" s="2605"/>
      <c r="B33" s="1748" t="s">
        <v>788</v>
      </c>
      <c r="C33" s="1749"/>
      <c r="D33" s="836"/>
      <c r="E33" s="717"/>
      <c r="F33" s="1721"/>
      <c r="G33" s="836"/>
      <c r="H33" s="717"/>
      <c r="I33" s="1721"/>
      <c r="J33" s="1750"/>
      <c r="K33" s="1751"/>
      <c r="L33" s="1752"/>
      <c r="M33" s="1750"/>
      <c r="N33" s="1751"/>
      <c r="O33" s="1752"/>
      <c r="P33" s="1750"/>
      <c r="Q33" s="1751"/>
      <c r="R33" s="1752"/>
      <c r="S33" s="1750"/>
      <c r="T33" s="1751"/>
      <c r="U33" s="1752"/>
      <c r="V33" s="1750"/>
      <c r="W33" s="1751"/>
      <c r="X33" s="1752"/>
      <c r="Y33" s="836"/>
      <c r="Z33" s="1721"/>
      <c r="AB33" s="1715"/>
    </row>
    <row r="34" spans="1:199" ht="15.6">
      <c r="A34" s="2605"/>
      <c r="B34" s="1736" t="s">
        <v>600</v>
      </c>
      <c r="C34" s="1753" t="s">
        <v>226</v>
      </c>
      <c r="D34" s="601">
        <v>13235</v>
      </c>
      <c r="E34" s="596">
        <v>15.45673266180008</v>
      </c>
      <c r="F34" s="597">
        <v>87.458268452833494</v>
      </c>
      <c r="G34" s="536">
        <v>1900</v>
      </c>
      <c r="H34" s="596">
        <v>8.0277961004627141</v>
      </c>
      <c r="I34" s="597">
        <v>12.541731547166513</v>
      </c>
      <c r="J34" s="1310">
        <v>785</v>
      </c>
      <c r="K34" s="1756">
        <v>8.4899224632129133</v>
      </c>
      <c r="L34" s="1755">
        <v>5.196212771653987</v>
      </c>
      <c r="M34" s="1310">
        <v>125</v>
      </c>
      <c r="N34" s="1756">
        <v>3.5061467543496336</v>
      </c>
      <c r="O34" s="1755">
        <v>0.81050022088993734</v>
      </c>
      <c r="P34" s="1310">
        <v>495</v>
      </c>
      <c r="Q34" s="1756">
        <v>10.300512058119212</v>
      </c>
      <c r="R34" s="1755">
        <v>3.2568546250837667</v>
      </c>
      <c r="S34" s="1310">
        <v>220</v>
      </c>
      <c r="T34" s="1756">
        <v>7.6865291136009022</v>
      </c>
      <c r="U34" s="1755">
        <v>1.4563009928351842</v>
      </c>
      <c r="V34" s="1310">
        <v>275</v>
      </c>
      <c r="W34" s="1756">
        <v>8.536005084607762</v>
      </c>
      <c r="X34" s="1755">
        <v>1.821862936703635</v>
      </c>
      <c r="Y34" s="536">
        <v>15135</v>
      </c>
      <c r="Z34" s="1723">
        <v>13.849356616096095</v>
      </c>
      <c r="GP34"/>
      <c r="GQ34"/>
    </row>
    <row r="35" spans="1:199" ht="15.6">
      <c r="A35" s="2605"/>
      <c r="B35" s="1736" t="s">
        <v>601</v>
      </c>
      <c r="C35" s="1737" t="s">
        <v>227</v>
      </c>
      <c r="D35" s="601">
        <v>72395</v>
      </c>
      <c r="E35" s="596">
        <v>84.543267338199911</v>
      </c>
      <c r="F35" s="597">
        <v>76.901229783888255</v>
      </c>
      <c r="G35" s="536">
        <v>21745</v>
      </c>
      <c r="H35" s="596">
        <v>91.972208128933659</v>
      </c>
      <c r="I35" s="597">
        <v>23.098770216111742</v>
      </c>
      <c r="J35" s="1310">
        <v>8475</v>
      </c>
      <c r="K35" s="1756">
        <v>91.510077536787094</v>
      </c>
      <c r="L35" s="1755">
        <v>9.0037453439724207</v>
      </c>
      <c r="M35" s="1310">
        <v>3375</v>
      </c>
      <c r="N35" s="1756">
        <v>96.493881829222886</v>
      </c>
      <c r="O35" s="1755">
        <v>3.5858647343412868</v>
      </c>
      <c r="P35" s="1310">
        <v>4290</v>
      </c>
      <c r="Q35" s="1756">
        <v>89.69948794188079</v>
      </c>
      <c r="R35" s="1755">
        <v>4.5593255192093407</v>
      </c>
      <c r="S35" s="1310">
        <v>2645</v>
      </c>
      <c r="T35" s="1756">
        <v>92.313470886399102</v>
      </c>
      <c r="U35" s="1755">
        <v>2.8116226107205584</v>
      </c>
      <c r="V35" s="1310">
        <v>2955</v>
      </c>
      <c r="W35" s="1756">
        <v>91.463994915392249</v>
      </c>
      <c r="X35" s="1755">
        <v>3.1382120078681339</v>
      </c>
      <c r="Y35" s="536">
        <v>94145</v>
      </c>
      <c r="Z35" s="1723">
        <v>86.150642468802644</v>
      </c>
      <c r="GP35"/>
      <c r="GQ35"/>
    </row>
    <row r="36" spans="1:199" ht="16.2" thickBot="1">
      <c r="A36" s="2605"/>
      <c r="B36" s="1742" t="s">
        <v>8</v>
      </c>
      <c r="C36" s="1743" t="s">
        <v>8</v>
      </c>
      <c r="D36" s="608">
        <v>85635</v>
      </c>
      <c r="E36" s="603">
        <v>100</v>
      </c>
      <c r="F36" s="604">
        <v>78.363311013525532</v>
      </c>
      <c r="G36" s="608">
        <v>23645</v>
      </c>
      <c r="H36" s="603">
        <v>100.00000422939637</v>
      </c>
      <c r="I36" s="604">
        <v>21.636687156271954</v>
      </c>
      <c r="J36" s="1757">
        <v>9265</v>
      </c>
      <c r="K36" s="1351">
        <v>100</v>
      </c>
      <c r="L36" s="1758">
        <v>8.4764264973646366</v>
      </c>
      <c r="M36" s="1757">
        <v>3500</v>
      </c>
      <c r="N36" s="1747">
        <v>100</v>
      </c>
      <c r="O36" s="1758">
        <v>3.2014936575612745</v>
      </c>
      <c r="P36" s="1757">
        <v>4785</v>
      </c>
      <c r="Q36" s="1747">
        <v>100</v>
      </c>
      <c r="R36" s="1758">
        <v>4.3789416385385884</v>
      </c>
      <c r="S36" s="1757">
        <v>2865</v>
      </c>
      <c r="T36" s="1747">
        <v>100</v>
      </c>
      <c r="U36" s="1758">
        <v>2.623919260835375</v>
      </c>
      <c r="V36" s="1757">
        <v>3230</v>
      </c>
      <c r="W36" s="1747">
        <v>100</v>
      </c>
      <c r="X36" s="1758">
        <v>2.9559061019720763</v>
      </c>
      <c r="Y36" s="608">
        <v>109280</v>
      </c>
      <c r="Z36" s="1718">
        <v>100</v>
      </c>
      <c r="GP36"/>
      <c r="GQ36"/>
    </row>
    <row r="37" spans="1:199" ht="16.2" thickTop="1">
      <c r="A37" s="2605"/>
      <c r="B37" s="1748" t="s">
        <v>14</v>
      </c>
      <c r="C37" s="1749"/>
      <c r="D37" s="1707"/>
      <c r="E37" s="717"/>
      <c r="F37" s="1708"/>
      <c r="G37" s="1707"/>
      <c r="H37" s="717"/>
      <c r="I37" s="1708"/>
      <c r="J37" s="1732"/>
      <c r="K37" s="1751"/>
      <c r="L37" s="1734"/>
      <c r="M37" s="1732"/>
      <c r="N37" s="1751"/>
      <c r="O37" s="1734"/>
      <c r="P37" s="1732"/>
      <c r="Q37" s="1751"/>
      <c r="R37" s="1734"/>
      <c r="S37" s="1732"/>
      <c r="T37" s="1751"/>
      <c r="U37" s="1734"/>
      <c r="V37" s="1732"/>
      <c r="W37" s="1751"/>
      <c r="X37" s="1734"/>
      <c r="Y37" s="1735"/>
      <c r="Z37" s="1724"/>
      <c r="AB37" s="291"/>
    </row>
    <row r="38" spans="1:199" ht="15.6">
      <c r="A38" s="2605"/>
      <c r="B38" s="1736" t="s">
        <v>600</v>
      </c>
      <c r="C38" s="1753" t="s">
        <v>226</v>
      </c>
      <c r="D38" s="601">
        <v>19095</v>
      </c>
      <c r="E38" s="596">
        <v>11.344212042247488</v>
      </c>
      <c r="F38" s="597">
        <v>87.964507913340256</v>
      </c>
      <c r="G38" s="536">
        <v>2610</v>
      </c>
      <c r="H38" s="596">
        <v>6.0494999592310545</v>
      </c>
      <c r="I38" s="597">
        <v>12.035492086659735</v>
      </c>
      <c r="J38" s="1310">
        <v>1055</v>
      </c>
      <c r="K38" s="1756">
        <v>6.4199332570787426</v>
      </c>
      <c r="L38" s="1755">
        <v>4.8674322003287704</v>
      </c>
      <c r="M38" s="1310">
        <v>165</v>
      </c>
      <c r="N38" s="1756">
        <v>2.699651169217065</v>
      </c>
      <c r="O38" s="1755">
        <v>0.7651742998886899</v>
      </c>
      <c r="P38" s="1310">
        <v>645</v>
      </c>
      <c r="Q38" s="1756">
        <v>7.4884246884195749</v>
      </c>
      <c r="R38" s="1755">
        <v>2.9686221499812024</v>
      </c>
      <c r="S38" s="1310">
        <v>360</v>
      </c>
      <c r="T38" s="1756">
        <v>5.9498102323804885</v>
      </c>
      <c r="U38" s="1755">
        <v>1.6678967911718527</v>
      </c>
      <c r="V38" s="1310">
        <v>385</v>
      </c>
      <c r="W38" s="1756">
        <v>6.5146714856530643</v>
      </c>
      <c r="X38" s="1755">
        <v>1.7663666452892222</v>
      </c>
      <c r="Y38" s="536">
        <v>21705</v>
      </c>
      <c r="Z38" s="1723">
        <v>10.263112210645314</v>
      </c>
      <c r="AB38" s="1715"/>
    </row>
    <row r="39" spans="1:199" ht="15.6">
      <c r="A39" s="2605"/>
      <c r="B39" s="1736" t="s">
        <v>601</v>
      </c>
      <c r="C39" s="1737" t="s">
        <v>227</v>
      </c>
      <c r="D39" s="601">
        <v>149210</v>
      </c>
      <c r="E39" s="596">
        <v>88.655787957752523</v>
      </c>
      <c r="F39" s="597">
        <v>78.622764421120976</v>
      </c>
      <c r="G39" s="536">
        <v>40570</v>
      </c>
      <c r="H39" s="596">
        <v>93.950500040768944</v>
      </c>
      <c r="I39" s="597">
        <v>21.37723557887902</v>
      </c>
      <c r="J39" s="1310">
        <v>15400</v>
      </c>
      <c r="K39" s="1756">
        <v>93.580066742921261</v>
      </c>
      <c r="L39" s="1755">
        <v>8.11448239088039</v>
      </c>
      <c r="M39" s="1310">
        <v>5985</v>
      </c>
      <c r="N39" s="1756">
        <v>97.300348830782951</v>
      </c>
      <c r="O39" s="1755">
        <v>3.1540980847216562</v>
      </c>
      <c r="P39" s="1310">
        <v>7960</v>
      </c>
      <c r="Q39" s="1756">
        <v>92.511575311580415</v>
      </c>
      <c r="R39" s="1755">
        <v>4.1943880483338303</v>
      </c>
      <c r="S39" s="1310">
        <v>5725</v>
      </c>
      <c r="T39" s="1756">
        <v>94.050189767619514</v>
      </c>
      <c r="U39" s="1755">
        <v>3.0153227810707852</v>
      </c>
      <c r="V39" s="1310">
        <v>5500</v>
      </c>
      <c r="W39" s="1756">
        <v>93.485328514346918</v>
      </c>
      <c r="X39" s="1755">
        <v>2.8989442738723579</v>
      </c>
      <c r="Y39" s="536">
        <v>189780</v>
      </c>
      <c r="Z39" s="1723">
        <v>89.736887789354697</v>
      </c>
      <c r="AB39" s="1715"/>
    </row>
    <row r="40" spans="1:199" ht="16.2" thickBot="1">
      <c r="A40" s="2605"/>
      <c r="B40" s="1742" t="s">
        <v>8</v>
      </c>
      <c r="C40" s="1743" t="s">
        <v>8</v>
      </c>
      <c r="D40" s="840">
        <v>168305</v>
      </c>
      <c r="E40" s="613">
        <v>100</v>
      </c>
      <c r="F40" s="614">
        <v>79.581518038158109</v>
      </c>
      <c r="G40" s="286">
        <v>43180</v>
      </c>
      <c r="H40" s="613">
        <v>100</v>
      </c>
      <c r="I40" s="614">
        <v>20.418481961841898</v>
      </c>
      <c r="J40" s="1315">
        <v>16455</v>
      </c>
      <c r="K40" s="1761">
        <v>100</v>
      </c>
      <c r="L40" s="1762">
        <v>7.7812339862881039</v>
      </c>
      <c r="M40" s="1315">
        <v>6150</v>
      </c>
      <c r="N40" s="1763">
        <v>100</v>
      </c>
      <c r="O40" s="1762">
        <v>2.9089201560574538</v>
      </c>
      <c r="P40" s="1315">
        <v>8605</v>
      </c>
      <c r="Q40" s="1763">
        <v>100</v>
      </c>
      <c r="R40" s="1762">
        <v>4.0685863187460756</v>
      </c>
      <c r="S40" s="1315">
        <v>6085</v>
      </c>
      <c r="T40" s="1763">
        <v>100</v>
      </c>
      <c r="U40" s="1762">
        <v>2.8770349397720589</v>
      </c>
      <c r="V40" s="1315">
        <v>5885</v>
      </c>
      <c r="W40" s="1763">
        <v>100</v>
      </c>
      <c r="X40" s="1762">
        <v>2.7827065609782058</v>
      </c>
      <c r="Y40" s="286">
        <v>211485</v>
      </c>
      <c r="Z40" s="1725">
        <v>100</v>
      </c>
      <c r="AB40" s="1715"/>
    </row>
    <row r="41" spans="1:199" s="17" customFormat="1" ht="15.6" thickTop="1">
      <c r="A41"/>
      <c r="B41"/>
      <c r="C41"/>
      <c r="D41"/>
      <c r="E41" s="717"/>
      <c r="F41"/>
      <c r="G41"/>
      <c r="H41" s="717"/>
      <c r="I41"/>
      <c r="J41"/>
      <c r="K41" s="717"/>
      <c r="L41"/>
      <c r="M41"/>
      <c r="N41" s="717"/>
      <c r="O41"/>
      <c r="P41"/>
      <c r="Q41" s="717"/>
      <c r="R41"/>
      <c r="S41"/>
      <c r="T41" s="717"/>
      <c r="U41"/>
      <c r="V41"/>
      <c r="W41" s="717"/>
      <c r="X41"/>
      <c r="Y41"/>
      <c r="Z41"/>
    </row>
    <row r="42" spans="1:199" s="17" customFormat="1">
      <c r="A42"/>
      <c r="B42"/>
      <c r="C42"/>
      <c r="D42"/>
      <c r="E42"/>
      <c r="F42"/>
      <c r="G42"/>
      <c r="H42"/>
      <c r="I42"/>
      <c r="J42"/>
      <c r="K42"/>
      <c r="L42"/>
      <c r="M42"/>
      <c r="N42"/>
      <c r="O42"/>
      <c r="P42"/>
      <c r="Q42"/>
      <c r="R42"/>
      <c r="S42"/>
      <c r="T42"/>
      <c r="U42"/>
      <c r="V42"/>
      <c r="W42"/>
      <c r="X42"/>
      <c r="Y42"/>
      <c r="Z42"/>
    </row>
    <row r="43" spans="1:199" s="17" customFormat="1">
      <c r="A43"/>
      <c r="B43"/>
      <c r="C43"/>
      <c r="D43"/>
      <c r="E43"/>
      <c r="F43"/>
      <c r="G43"/>
      <c r="H43"/>
      <c r="I43"/>
      <c r="J43"/>
      <c r="K43"/>
      <c r="L43"/>
      <c r="M43"/>
      <c r="N43"/>
      <c r="O43"/>
      <c r="P43"/>
      <c r="Q43"/>
      <c r="R43"/>
      <c r="S43"/>
      <c r="T43"/>
      <c r="U43"/>
      <c r="V43"/>
      <c r="W43"/>
      <c r="X43"/>
      <c r="Y43"/>
      <c r="Z43"/>
    </row>
    <row r="44" spans="1:199" s="17" customFormat="1"/>
    <row r="45" spans="1:199" s="17" customFormat="1"/>
    <row r="46" spans="1:199" s="17" customFormat="1"/>
    <row r="47" spans="1:199" s="17" customFormat="1"/>
    <row r="48" spans="1:199" s="17" customFormat="1"/>
    <row r="49" s="17" customFormat="1"/>
    <row r="50" s="17" customFormat="1"/>
    <row r="51" s="17" customFormat="1"/>
    <row r="52" s="17" customFormat="1"/>
    <row r="53" s="17" customFormat="1"/>
    <row r="54" s="17" customFormat="1"/>
    <row r="55" s="17" customFormat="1"/>
    <row r="56" s="17" customFormat="1"/>
    <row r="57" s="17" customFormat="1"/>
    <row r="58" s="17" customFormat="1"/>
    <row r="59" s="17" customFormat="1"/>
    <row r="60" s="17" customFormat="1"/>
    <row r="61" s="17" customFormat="1"/>
    <row r="62" s="17" customFormat="1"/>
    <row r="63" s="17" customFormat="1"/>
    <row r="64" s="17" customFormat="1"/>
    <row r="65" s="17" customFormat="1"/>
    <row r="66" s="17" customFormat="1"/>
    <row r="67" s="17" customFormat="1"/>
    <row r="68" s="17" customFormat="1"/>
    <row r="69" s="17" customFormat="1"/>
    <row r="70" s="17" customFormat="1"/>
    <row r="71" s="17" customFormat="1"/>
    <row r="72" s="17" customFormat="1"/>
    <row r="73" s="17" customFormat="1"/>
    <row r="74" s="17" customFormat="1"/>
    <row r="75" s="17" customFormat="1"/>
    <row r="76" s="17" customFormat="1"/>
    <row r="77" s="17" customFormat="1"/>
    <row r="78" s="17" customFormat="1"/>
    <row r="79" s="17" customFormat="1"/>
    <row r="80" s="17" customFormat="1"/>
    <row r="81" s="17" customFormat="1"/>
    <row r="82" s="17" customFormat="1"/>
    <row r="83" s="17" customFormat="1"/>
    <row r="84" s="17" customFormat="1"/>
    <row r="85" s="17" customFormat="1"/>
    <row r="86" s="17" customFormat="1"/>
    <row r="87" s="17" customFormat="1"/>
    <row r="88" s="17" customFormat="1"/>
    <row r="89" s="17" customFormat="1"/>
    <row r="90" s="17" customFormat="1"/>
    <row r="91" s="17" customFormat="1"/>
    <row r="92" s="17" customFormat="1"/>
    <row r="93" s="17" customFormat="1"/>
    <row r="94" s="17" customFormat="1"/>
    <row r="95" s="17" customFormat="1"/>
    <row r="96" s="17" customFormat="1"/>
    <row r="97" s="17" customFormat="1"/>
    <row r="98" s="17" customFormat="1"/>
    <row r="99" s="17" customFormat="1"/>
    <row r="100" s="17" customFormat="1"/>
    <row r="101" s="17" customFormat="1"/>
    <row r="102" s="17" customFormat="1"/>
    <row r="103" s="17" customFormat="1"/>
    <row r="104" s="17" customFormat="1"/>
    <row r="105" s="17" customFormat="1"/>
    <row r="106" s="17" customFormat="1"/>
    <row r="107" s="17" customFormat="1"/>
    <row r="108" s="17" customFormat="1"/>
    <row r="109" s="17" customFormat="1"/>
    <row r="110" s="17" customFormat="1"/>
    <row r="111" s="17" customFormat="1"/>
    <row r="112" s="17" customFormat="1"/>
    <row r="113" s="17" customFormat="1"/>
    <row r="114" s="17" customFormat="1"/>
    <row r="115" s="17" customFormat="1"/>
    <row r="116" s="17" customFormat="1"/>
    <row r="117" s="17" customFormat="1"/>
    <row r="118" s="17" customFormat="1"/>
    <row r="119" s="17" customFormat="1"/>
    <row r="120" s="17" customFormat="1"/>
    <row r="121" s="17" customFormat="1"/>
    <row r="122" s="17" customFormat="1"/>
    <row r="123" s="17" customFormat="1"/>
    <row r="124" s="17" customFormat="1"/>
    <row r="125" s="17" customFormat="1"/>
    <row r="126" s="17" customFormat="1"/>
    <row r="127" s="17" customFormat="1"/>
    <row r="128" s="17" customFormat="1"/>
    <row r="129" s="17" customFormat="1"/>
    <row r="130" s="17" customFormat="1"/>
    <row r="131" s="17" customFormat="1"/>
    <row r="132" s="17" customFormat="1"/>
    <row r="133" s="17" customFormat="1"/>
    <row r="134" s="17" customFormat="1"/>
    <row r="135" s="17" customFormat="1"/>
    <row r="136" s="17" customFormat="1"/>
    <row r="137" s="17" customFormat="1"/>
    <row r="138" s="17" customFormat="1"/>
    <row r="139" s="17" customFormat="1"/>
    <row r="140" s="17" customFormat="1"/>
    <row r="141" s="17" customFormat="1"/>
    <row r="142" s="17" customFormat="1"/>
    <row r="143" s="17" customFormat="1"/>
    <row r="144" s="17" customFormat="1"/>
    <row r="145" s="17" customFormat="1"/>
    <row r="146" s="17" customFormat="1"/>
    <row r="147" s="17" customFormat="1"/>
    <row r="148" s="17" customFormat="1"/>
    <row r="149" s="17" customFormat="1"/>
    <row r="150" s="17" customFormat="1"/>
    <row r="151" s="17" customFormat="1"/>
    <row r="152" s="17" customFormat="1"/>
    <row r="153" s="17" customFormat="1"/>
    <row r="154" s="17" customFormat="1"/>
    <row r="155" s="17" customFormat="1"/>
    <row r="156" s="17" customFormat="1"/>
    <row r="157" s="17" customFormat="1"/>
    <row r="158" s="17" customFormat="1"/>
    <row r="159" s="17" customFormat="1"/>
    <row r="160" s="17" customFormat="1"/>
    <row r="161" s="17" customFormat="1"/>
    <row r="162" s="17" customFormat="1"/>
    <row r="163" s="17" customFormat="1"/>
    <row r="164" s="17" customFormat="1"/>
    <row r="165" s="17" customFormat="1"/>
    <row r="166" s="17" customFormat="1"/>
    <row r="167" s="17" customFormat="1"/>
    <row r="168" s="17" customFormat="1"/>
    <row r="169" s="17" customFormat="1"/>
    <row r="170" s="17" customFormat="1"/>
    <row r="171" s="17" customFormat="1"/>
    <row r="172" s="17" customFormat="1"/>
    <row r="173" s="17" customFormat="1"/>
    <row r="174" s="17" customFormat="1"/>
    <row r="175" s="17" customFormat="1"/>
    <row r="176" s="17" customFormat="1"/>
    <row r="177" s="17" customFormat="1"/>
    <row r="178" s="17" customFormat="1"/>
    <row r="179" s="17" customFormat="1"/>
    <row r="180" s="17" customFormat="1"/>
    <row r="181" s="17" customFormat="1"/>
    <row r="182" s="17" customFormat="1"/>
    <row r="183" s="17" customFormat="1"/>
    <row r="184" s="17" customFormat="1"/>
    <row r="185" s="17" customFormat="1"/>
    <row r="186" s="17" customFormat="1"/>
    <row r="187" s="17" customFormat="1"/>
    <row r="188" s="17" customFormat="1"/>
    <row r="189" s="17" customFormat="1"/>
    <row r="190" s="17" customFormat="1"/>
    <row r="191" s="17" customFormat="1"/>
    <row r="192" s="17" customFormat="1"/>
    <row r="193" s="17" customFormat="1"/>
    <row r="194" s="17" customFormat="1"/>
    <row r="195" s="17" customFormat="1"/>
    <row r="196" s="17" customFormat="1"/>
    <row r="197" s="17" customFormat="1"/>
    <row r="198" s="17" customFormat="1"/>
    <row r="199" s="17" customFormat="1"/>
    <row r="200" s="17" customFormat="1"/>
    <row r="201" s="17" customFormat="1"/>
    <row r="202" s="17" customFormat="1"/>
    <row r="203" s="17" customFormat="1"/>
    <row r="204" s="17" customFormat="1"/>
    <row r="205" s="17" customFormat="1"/>
    <row r="206" s="17" customFormat="1"/>
    <row r="207" s="17" customFormat="1"/>
    <row r="208" s="17" customFormat="1"/>
    <row r="209" s="17" customFormat="1"/>
    <row r="210" s="17" customFormat="1"/>
    <row r="211" s="17" customFormat="1"/>
    <row r="212" s="17" customFormat="1"/>
    <row r="213" s="17" customFormat="1"/>
    <row r="214" s="17" customFormat="1"/>
    <row r="215" s="17" customFormat="1"/>
    <row r="216" s="17" customFormat="1"/>
    <row r="217" s="17" customFormat="1"/>
    <row r="218" s="17" customFormat="1"/>
    <row r="219" s="17" customFormat="1"/>
    <row r="220" s="17" customFormat="1"/>
    <row r="221" s="17" customFormat="1"/>
    <row r="222" s="17" customFormat="1"/>
    <row r="223" s="17" customFormat="1"/>
    <row r="224" s="17" customFormat="1"/>
    <row r="225" s="17" customFormat="1"/>
    <row r="226" s="17" customFormat="1"/>
    <row r="227" s="17" customFormat="1"/>
    <row r="228" s="17" customFormat="1"/>
    <row r="229" s="17" customFormat="1"/>
    <row r="230" s="17" customFormat="1"/>
    <row r="231" s="17" customFormat="1"/>
    <row r="232" s="17" customFormat="1"/>
    <row r="233" s="17" customFormat="1"/>
    <row r="234" s="17" customFormat="1"/>
    <row r="235" s="17" customFormat="1"/>
    <row r="236" s="17" customFormat="1"/>
    <row r="237" s="17" customFormat="1"/>
    <row r="238" s="17" customFormat="1"/>
    <row r="239" s="17" customFormat="1"/>
    <row r="240" s="17" customFormat="1"/>
    <row r="241" s="17" customFormat="1"/>
    <row r="242" s="17" customFormat="1"/>
    <row r="243" s="17" customFormat="1"/>
    <row r="244" s="17" customFormat="1"/>
    <row r="245" s="17" customFormat="1"/>
    <row r="246" s="17" customFormat="1"/>
    <row r="247" s="17" customFormat="1"/>
    <row r="248" s="17" customFormat="1"/>
    <row r="249" s="17" customFormat="1"/>
    <row r="250" s="17" customFormat="1"/>
    <row r="251" s="17" customFormat="1"/>
    <row r="252" s="17" customFormat="1"/>
    <row r="253" s="17" customFormat="1"/>
    <row r="254" s="17" customFormat="1"/>
    <row r="255" s="17" customFormat="1"/>
    <row r="256" s="17" customFormat="1"/>
    <row r="257" s="17" customFormat="1"/>
    <row r="258" s="17" customFormat="1"/>
    <row r="259" s="17" customFormat="1"/>
    <row r="260" s="17" customFormat="1"/>
    <row r="261" s="17" customFormat="1"/>
    <row r="262" s="17" customFormat="1"/>
    <row r="263" s="17" customFormat="1"/>
    <row r="264" s="17" customFormat="1"/>
    <row r="265" s="17" customFormat="1"/>
    <row r="266" s="17" customFormat="1"/>
    <row r="267" s="17" customFormat="1"/>
    <row r="268" s="17" customFormat="1"/>
    <row r="269" s="17" customFormat="1"/>
    <row r="270" s="17" customFormat="1"/>
    <row r="271" s="17" customFormat="1"/>
    <row r="272" s="17" customFormat="1"/>
    <row r="273" s="17" customFormat="1"/>
    <row r="274" s="17" customFormat="1"/>
    <row r="275" s="17" customFormat="1"/>
    <row r="276" s="17" customFormat="1"/>
    <row r="277" s="17" customFormat="1"/>
    <row r="278" s="17" customFormat="1"/>
    <row r="279" s="17" customFormat="1"/>
    <row r="280" s="17" customFormat="1"/>
    <row r="281" s="17" customFormat="1"/>
    <row r="282" s="17" customFormat="1"/>
    <row r="283" s="17" customFormat="1"/>
    <row r="284" s="17" customFormat="1"/>
    <row r="285" s="17" customFormat="1"/>
    <row r="286" s="17" customFormat="1"/>
    <row r="287" s="17" customFormat="1"/>
    <row r="288" s="17" customFormat="1"/>
    <row r="289" s="17" customFormat="1"/>
    <row r="290" s="17" customFormat="1"/>
    <row r="291" s="17" customFormat="1"/>
    <row r="292" s="17" customFormat="1"/>
    <row r="293" s="17" customFormat="1"/>
    <row r="294" s="17" customFormat="1"/>
    <row r="295" s="17" customFormat="1"/>
    <row r="296" s="17" customFormat="1"/>
    <row r="297" s="17" customFormat="1"/>
    <row r="298" s="17" customFormat="1"/>
    <row r="299" s="17" customFormat="1"/>
    <row r="300" s="17" customFormat="1"/>
    <row r="301" s="17" customFormat="1"/>
    <row r="302" s="17" customFormat="1"/>
    <row r="303" s="17" customFormat="1"/>
    <row r="304" s="17" customFormat="1"/>
    <row r="305" s="17" customFormat="1"/>
    <row r="306" s="17" customFormat="1"/>
    <row r="307" s="17" customFormat="1"/>
    <row r="308" s="17" customFormat="1"/>
    <row r="309" s="17" customFormat="1"/>
    <row r="310" s="17" customFormat="1"/>
    <row r="311" s="17" customFormat="1"/>
    <row r="312" s="17" customFormat="1"/>
    <row r="313" s="17" customFormat="1"/>
    <row r="314" s="17" customFormat="1"/>
    <row r="315" s="17" customFormat="1"/>
    <row r="316" s="17" customFormat="1"/>
    <row r="317" s="17" customFormat="1"/>
    <row r="318" s="17" customFormat="1"/>
    <row r="319" s="17" customFormat="1"/>
    <row r="320" s="17" customFormat="1"/>
    <row r="321" s="17" customFormat="1"/>
    <row r="322" s="17" customFormat="1"/>
    <row r="323" s="17" customFormat="1"/>
    <row r="324" s="17" customFormat="1"/>
    <row r="325" s="17" customFormat="1"/>
    <row r="326" s="17" customFormat="1"/>
    <row r="327" s="17" customFormat="1"/>
    <row r="328" s="17" customFormat="1"/>
    <row r="329" s="17" customFormat="1"/>
    <row r="330" s="17" customFormat="1"/>
    <row r="331" s="17" customFormat="1"/>
    <row r="332" s="17" customFormat="1"/>
    <row r="333" s="17" customFormat="1"/>
    <row r="334" s="17" customFormat="1"/>
    <row r="335" s="17" customFormat="1"/>
    <row r="336" s="17" customFormat="1"/>
    <row r="337" s="17" customFormat="1"/>
    <row r="338" s="17" customFormat="1"/>
    <row r="339" s="17" customFormat="1"/>
    <row r="340" s="17" customFormat="1"/>
    <row r="341" s="17" customFormat="1"/>
    <row r="342" s="17" customFormat="1"/>
    <row r="343" s="17" customFormat="1"/>
    <row r="344" s="17" customFormat="1"/>
    <row r="345" s="17" customFormat="1"/>
    <row r="346" s="17" customFormat="1"/>
    <row r="347" s="17" customFormat="1"/>
    <row r="348" s="17" customFormat="1"/>
    <row r="349" s="17" customFormat="1"/>
    <row r="350" s="17" customFormat="1"/>
    <row r="351" s="17" customFormat="1"/>
    <row r="352" s="17" customFormat="1"/>
    <row r="353" s="17" customFormat="1"/>
    <row r="354" s="17" customFormat="1"/>
    <row r="355" s="17" customFormat="1"/>
    <row r="356" s="17" customFormat="1"/>
    <row r="357" s="17" customFormat="1"/>
    <row r="358" s="17" customFormat="1"/>
    <row r="359" s="17" customFormat="1"/>
    <row r="360" s="17" customFormat="1"/>
    <row r="361" s="17" customFormat="1"/>
    <row r="362" s="17" customFormat="1"/>
    <row r="363" s="17" customFormat="1"/>
    <row r="364" s="17" customFormat="1"/>
    <row r="365" s="17" customFormat="1"/>
    <row r="366" s="17" customFormat="1"/>
    <row r="367" s="17" customFormat="1"/>
    <row r="368" s="17" customFormat="1"/>
    <row r="369" s="17" customFormat="1"/>
    <row r="370" s="17" customFormat="1"/>
    <row r="371" s="17" customFormat="1"/>
    <row r="372" s="17" customFormat="1"/>
    <row r="373" s="17" customFormat="1"/>
    <row r="374" s="17" customFormat="1"/>
    <row r="375" s="17" customFormat="1"/>
    <row r="376" s="17" customFormat="1"/>
    <row r="377" s="17" customFormat="1"/>
    <row r="378" s="17" customFormat="1"/>
    <row r="379" s="17" customFormat="1"/>
    <row r="380" s="17" customFormat="1"/>
    <row r="381" s="17" customFormat="1"/>
    <row r="382" s="17" customFormat="1"/>
    <row r="383" s="17" customFormat="1"/>
    <row r="384" s="17" customFormat="1"/>
    <row r="385" s="17" customFormat="1"/>
    <row r="386" s="17" customFormat="1"/>
    <row r="387" s="17" customFormat="1"/>
    <row r="388" s="17" customFormat="1"/>
    <row r="389" s="17" customFormat="1"/>
    <row r="390" s="17" customFormat="1"/>
    <row r="391" s="17" customFormat="1"/>
    <row r="392" s="17" customFormat="1"/>
    <row r="393" s="17" customFormat="1"/>
    <row r="394" s="17" customFormat="1"/>
    <row r="395" s="17" customFormat="1"/>
    <row r="396" s="17" customFormat="1"/>
    <row r="397" s="17" customFormat="1"/>
    <row r="398" s="17" customFormat="1"/>
    <row r="399" s="17" customFormat="1"/>
    <row r="400" s="17" customFormat="1"/>
    <row r="401" s="17" customFormat="1"/>
    <row r="402" s="17" customFormat="1"/>
    <row r="403" s="17" customFormat="1"/>
    <row r="404" s="17" customFormat="1"/>
    <row r="405" s="17" customFormat="1"/>
    <row r="406" s="17" customFormat="1"/>
    <row r="407" s="17" customFormat="1"/>
    <row r="408" s="17" customFormat="1"/>
    <row r="409" s="17" customFormat="1"/>
    <row r="410" s="17" customFormat="1"/>
    <row r="411" s="17" customFormat="1"/>
    <row r="412" s="17" customFormat="1"/>
    <row r="413" s="17" customFormat="1"/>
    <row r="414" s="17" customFormat="1"/>
    <row r="415" s="17" customFormat="1"/>
    <row r="416" s="17" customFormat="1"/>
    <row r="417" s="17" customFormat="1"/>
    <row r="418" s="17" customFormat="1"/>
    <row r="419" s="17" customFormat="1"/>
    <row r="420" s="17" customFormat="1"/>
    <row r="421" s="17" customFormat="1"/>
    <row r="422" s="17" customFormat="1"/>
    <row r="423" s="17" customFormat="1"/>
    <row r="424" s="17" customFormat="1"/>
    <row r="425" s="17" customFormat="1"/>
    <row r="426" s="17" customFormat="1"/>
    <row r="427" s="17" customFormat="1"/>
    <row r="428" s="17" customFormat="1"/>
    <row r="429" s="17" customFormat="1"/>
    <row r="430" s="17" customFormat="1"/>
    <row r="431" s="17" customFormat="1"/>
    <row r="432" s="17" customFormat="1"/>
    <row r="433" s="17" customFormat="1"/>
    <row r="434" s="17" customFormat="1"/>
    <row r="435" s="17" customFormat="1"/>
    <row r="436" s="17" customFormat="1"/>
    <row r="437" s="17" customFormat="1"/>
    <row r="438" s="17" customFormat="1"/>
    <row r="439" s="17" customFormat="1"/>
    <row r="440" s="17" customFormat="1"/>
    <row r="441" s="17" customFormat="1"/>
    <row r="442" s="17" customFormat="1"/>
    <row r="443" s="17" customFormat="1"/>
    <row r="444" s="17" customFormat="1"/>
    <row r="445" s="17" customFormat="1"/>
    <row r="446" s="17" customFormat="1"/>
    <row r="447" s="17" customFormat="1"/>
    <row r="448" s="17" customFormat="1"/>
    <row r="449" s="17" customFormat="1"/>
    <row r="450" s="17" customFormat="1"/>
    <row r="451" s="17" customFormat="1"/>
    <row r="452" s="17" customFormat="1"/>
    <row r="453" s="17" customFormat="1"/>
    <row r="454" s="17" customFormat="1"/>
    <row r="455" s="17" customFormat="1"/>
    <row r="456" s="17" customFormat="1"/>
    <row r="457" s="17" customFormat="1"/>
    <row r="458" s="17" customFormat="1"/>
    <row r="459" s="17" customFormat="1"/>
    <row r="460" s="17" customFormat="1"/>
    <row r="461" s="17" customFormat="1"/>
    <row r="462" s="17" customFormat="1"/>
    <row r="463" s="17" customFormat="1"/>
    <row r="464" s="17" customFormat="1"/>
    <row r="465" s="17" customFormat="1"/>
    <row r="466" s="17" customFormat="1"/>
    <row r="467" s="17" customFormat="1"/>
    <row r="468" s="17" customFormat="1"/>
    <row r="469" s="17" customFormat="1"/>
    <row r="470" s="17" customFormat="1"/>
    <row r="471" s="17" customFormat="1"/>
    <row r="472" s="17" customFormat="1"/>
    <row r="473" s="17" customFormat="1"/>
    <row r="474" s="17" customFormat="1"/>
    <row r="475" s="17" customFormat="1"/>
    <row r="476" s="17" customFormat="1"/>
    <row r="477" s="17" customFormat="1"/>
    <row r="478" s="17" customFormat="1"/>
    <row r="479" s="17" customFormat="1"/>
    <row r="480" s="17" customFormat="1"/>
    <row r="481" s="17" customFormat="1"/>
    <row r="482" s="17" customFormat="1"/>
    <row r="483" s="17" customFormat="1"/>
    <row r="484" s="17" customFormat="1"/>
    <row r="485" s="17" customFormat="1"/>
    <row r="486" s="17" customFormat="1"/>
    <row r="487" s="17" customFormat="1"/>
    <row r="488" s="17" customFormat="1"/>
    <row r="489" s="17" customFormat="1"/>
    <row r="490" s="17" customFormat="1"/>
    <row r="491" s="17" customFormat="1"/>
    <row r="492" s="17" customFormat="1"/>
    <row r="493" s="17" customFormat="1"/>
    <row r="494" s="17" customFormat="1"/>
    <row r="495" s="17" customFormat="1"/>
    <row r="496" s="17" customFormat="1"/>
    <row r="497" s="17" customFormat="1"/>
    <row r="498" s="17" customFormat="1"/>
    <row r="499" s="17" customFormat="1"/>
    <row r="500" s="17" customFormat="1"/>
    <row r="501" s="17" customFormat="1"/>
    <row r="502" s="17" customFormat="1"/>
    <row r="503" s="17" customFormat="1"/>
    <row r="504" s="17" customFormat="1"/>
    <row r="505" s="17" customFormat="1"/>
    <row r="506" s="17" customFormat="1"/>
    <row r="507" s="17" customFormat="1"/>
    <row r="508" s="17" customFormat="1"/>
    <row r="509" s="17" customFormat="1"/>
    <row r="510" s="17" customFormat="1"/>
    <row r="511" s="17" customFormat="1"/>
    <row r="512" s="17" customFormat="1"/>
    <row r="513" s="17" customFormat="1"/>
    <row r="514" s="17" customFormat="1"/>
    <row r="515" s="17" customFormat="1"/>
    <row r="516" s="17" customFormat="1"/>
    <row r="517" s="17" customFormat="1"/>
    <row r="518" s="17" customFormat="1"/>
    <row r="519" s="17" customFormat="1"/>
    <row r="520" s="17" customFormat="1"/>
    <row r="521" s="17" customFormat="1"/>
    <row r="522" s="17" customFormat="1"/>
    <row r="523" s="17" customFormat="1"/>
    <row r="524" s="17" customFormat="1"/>
    <row r="525" s="17" customFormat="1"/>
    <row r="526" s="17" customFormat="1"/>
    <row r="527" s="17" customFormat="1"/>
    <row r="528" s="17" customFormat="1"/>
    <row r="529" s="17" customFormat="1"/>
    <row r="530" s="17" customFormat="1"/>
    <row r="531" s="17" customFormat="1"/>
    <row r="532" s="17" customFormat="1"/>
    <row r="533" s="17" customFormat="1"/>
    <row r="534" s="17" customFormat="1"/>
    <row r="535" s="17" customFormat="1"/>
    <row r="536" s="17" customFormat="1"/>
    <row r="537" s="17" customFormat="1"/>
    <row r="538" s="17" customFormat="1"/>
    <row r="539" s="17" customFormat="1"/>
    <row r="540" s="17" customFormat="1"/>
    <row r="541" s="17" customFormat="1"/>
    <row r="542" s="17" customFormat="1"/>
    <row r="543" s="17" customFormat="1"/>
    <row r="544" s="17" customFormat="1"/>
    <row r="545" s="17" customFormat="1"/>
    <row r="546" s="17" customFormat="1"/>
    <row r="547" s="17" customFormat="1"/>
    <row r="548" s="17" customFormat="1"/>
    <row r="549" s="17" customFormat="1"/>
    <row r="550" s="17" customFormat="1"/>
    <row r="551" s="17" customFormat="1"/>
    <row r="552" s="17" customFormat="1"/>
    <row r="553" s="17" customFormat="1"/>
    <row r="554" s="17" customFormat="1"/>
    <row r="555" s="17" customFormat="1"/>
    <row r="556" s="17" customFormat="1"/>
    <row r="557" s="17" customFormat="1"/>
    <row r="558" s="17" customFormat="1"/>
    <row r="559" s="17" customFormat="1"/>
    <row r="560" s="17" customFormat="1"/>
    <row r="561" s="17" customFormat="1"/>
    <row r="562" s="17" customFormat="1"/>
    <row r="563" s="17" customFormat="1"/>
    <row r="564" s="17" customFormat="1"/>
    <row r="565" s="17" customFormat="1"/>
    <row r="566" s="17" customFormat="1"/>
    <row r="567" s="17" customFormat="1"/>
    <row r="568" s="17" customFormat="1"/>
    <row r="569" s="17" customFormat="1"/>
    <row r="570" s="17" customFormat="1"/>
    <row r="571" s="17" customFormat="1"/>
    <row r="572" s="17" customFormat="1"/>
    <row r="573" s="17" customFormat="1"/>
    <row r="574" s="17" customFormat="1"/>
    <row r="575" s="17" customFormat="1"/>
    <row r="576" s="17" customFormat="1"/>
    <row r="577" s="17" customFormat="1"/>
    <row r="578" s="17" customFormat="1"/>
    <row r="579" s="17" customFormat="1"/>
    <row r="580" s="17" customFormat="1"/>
    <row r="581" s="17" customFormat="1"/>
    <row r="582" s="17" customFormat="1"/>
    <row r="583" s="17" customFormat="1"/>
    <row r="584" s="17" customFormat="1"/>
    <row r="585" s="17" customFormat="1"/>
    <row r="586" s="17" customFormat="1"/>
    <row r="587" s="17" customFormat="1"/>
    <row r="588" s="17" customFormat="1"/>
    <row r="589" s="17" customFormat="1"/>
    <row r="590" s="17" customFormat="1"/>
    <row r="591" s="17" customFormat="1"/>
    <row r="592" s="17" customFormat="1"/>
    <row r="593" s="17" customFormat="1"/>
    <row r="594" s="17" customFormat="1"/>
    <row r="595" s="17" customFormat="1"/>
    <row r="596" s="17" customFormat="1"/>
    <row r="597" s="17" customFormat="1"/>
    <row r="598" s="17" customFormat="1"/>
    <row r="599" s="17" customFormat="1"/>
    <row r="600" s="17" customFormat="1"/>
    <row r="601" s="17" customFormat="1"/>
    <row r="602" s="17" customFormat="1"/>
    <row r="603" s="17" customFormat="1"/>
    <row r="604" s="17" customFormat="1"/>
    <row r="605" s="17" customFormat="1"/>
    <row r="606" s="17" customFormat="1"/>
    <row r="607" s="17" customFormat="1"/>
    <row r="608" s="17" customFormat="1"/>
    <row r="609" s="17" customFormat="1"/>
    <row r="610" s="17" customFormat="1"/>
    <row r="611" s="17" customFormat="1"/>
    <row r="612" s="17" customFormat="1"/>
    <row r="613" s="17" customFormat="1"/>
    <row r="614" s="17" customFormat="1"/>
    <row r="615" s="17" customFormat="1"/>
    <row r="616" s="17" customFormat="1"/>
    <row r="617" s="17" customFormat="1"/>
    <row r="618" s="17" customFormat="1"/>
    <row r="619" s="17" customFormat="1"/>
    <row r="620" s="17" customFormat="1"/>
    <row r="621" s="17" customFormat="1"/>
    <row r="622" s="17" customFormat="1"/>
    <row r="623" s="17" customFormat="1"/>
    <row r="624" s="17" customFormat="1"/>
    <row r="625" s="17" customFormat="1"/>
    <row r="626" s="17" customFormat="1"/>
    <row r="627" s="17" customFormat="1"/>
    <row r="628" s="17" customFormat="1"/>
    <row r="629" s="17" customFormat="1"/>
    <row r="630" s="17" customFormat="1"/>
    <row r="631" s="17" customFormat="1"/>
    <row r="632" s="17" customFormat="1"/>
    <row r="633" s="17" customFormat="1"/>
    <row r="634" s="17" customFormat="1"/>
    <row r="635" s="17" customFormat="1"/>
    <row r="636" s="17" customFormat="1"/>
    <row r="637" s="17" customFormat="1"/>
    <row r="638" s="17" customFormat="1"/>
    <row r="639" s="17" customFormat="1"/>
    <row r="640" s="17" customFormat="1"/>
    <row r="641" s="17" customFormat="1"/>
    <row r="642" s="17" customFormat="1"/>
    <row r="643" s="17" customFormat="1"/>
    <row r="644" s="17" customFormat="1"/>
    <row r="645" s="17" customFormat="1"/>
    <row r="646" s="17" customFormat="1"/>
    <row r="647" s="17" customFormat="1"/>
    <row r="648" s="17" customFormat="1"/>
    <row r="649" s="17" customFormat="1"/>
    <row r="650" s="17" customFormat="1"/>
    <row r="651" s="17" customFormat="1"/>
    <row r="652" s="17" customFormat="1"/>
    <row r="653" s="17" customFormat="1"/>
    <row r="654" s="17" customFormat="1"/>
    <row r="655" s="17" customFormat="1"/>
    <row r="656" s="17" customFormat="1"/>
    <row r="657" s="17" customFormat="1"/>
    <row r="658" s="17" customFormat="1"/>
    <row r="659" s="17" customFormat="1"/>
    <row r="660" s="17" customFormat="1"/>
    <row r="661" s="17" customFormat="1"/>
    <row r="662" s="17" customFormat="1"/>
    <row r="663" s="17" customFormat="1"/>
    <row r="664" s="17" customFormat="1"/>
    <row r="665" s="17" customFormat="1"/>
    <row r="666" s="17" customFormat="1"/>
    <row r="667" s="17" customFormat="1"/>
    <row r="668" s="17" customFormat="1"/>
    <row r="669" s="17" customFormat="1"/>
    <row r="670" s="17" customFormat="1"/>
    <row r="671" s="17" customFormat="1"/>
    <row r="672" s="17" customFormat="1"/>
    <row r="673" s="17" customFormat="1"/>
    <row r="674" s="17" customFormat="1"/>
    <row r="675" s="17" customFormat="1"/>
    <row r="676" s="17" customFormat="1"/>
    <row r="677" s="17" customFormat="1"/>
    <row r="678" s="17" customFormat="1"/>
    <row r="679" s="17" customFormat="1"/>
    <row r="680" s="17" customFormat="1"/>
    <row r="681" s="17" customFormat="1"/>
    <row r="682" s="17" customFormat="1"/>
    <row r="683" s="17" customFormat="1"/>
    <row r="684" s="17" customFormat="1"/>
    <row r="685" s="17" customFormat="1"/>
    <row r="686" s="17" customFormat="1"/>
    <row r="687" s="17" customFormat="1"/>
    <row r="688" s="17" customFormat="1"/>
    <row r="689" s="17" customFormat="1"/>
    <row r="690" s="17" customFormat="1"/>
    <row r="691" s="17" customFormat="1"/>
    <row r="692" s="17" customFormat="1"/>
    <row r="693" s="17" customFormat="1"/>
    <row r="694" s="17" customFormat="1"/>
    <row r="695" s="17" customFormat="1"/>
    <row r="696" s="17" customFormat="1"/>
    <row r="697" s="17" customFormat="1"/>
    <row r="698" s="17" customFormat="1"/>
    <row r="699" s="17" customFormat="1"/>
    <row r="700" s="17" customFormat="1"/>
    <row r="701" s="17" customFormat="1"/>
    <row r="702" s="17" customFormat="1"/>
    <row r="703" s="17" customFormat="1"/>
    <row r="704" s="17" customFormat="1"/>
    <row r="705" s="17" customFormat="1"/>
    <row r="706" s="17" customFormat="1"/>
    <row r="707" s="17" customFormat="1"/>
    <row r="708" s="17" customFormat="1"/>
    <row r="709" s="17" customFormat="1"/>
    <row r="710" s="17" customFormat="1"/>
    <row r="711" s="17" customFormat="1"/>
    <row r="712" s="17" customFormat="1"/>
    <row r="713" s="17" customFormat="1"/>
    <row r="714" s="17" customFormat="1"/>
    <row r="715" s="17" customFormat="1"/>
    <row r="716" s="17" customFormat="1"/>
    <row r="717" s="17" customFormat="1"/>
    <row r="718" s="17" customFormat="1"/>
    <row r="719" s="17" customFormat="1"/>
    <row r="720" s="17" customFormat="1"/>
    <row r="721" s="17" customFormat="1"/>
    <row r="722" s="17" customFormat="1"/>
    <row r="723" s="17" customFormat="1"/>
    <row r="724" s="17" customFormat="1"/>
    <row r="725" s="17" customFormat="1"/>
    <row r="726" s="17" customFormat="1"/>
    <row r="727" s="17" customFormat="1"/>
    <row r="728" s="17" customFormat="1"/>
    <row r="729" s="17" customFormat="1"/>
    <row r="730" s="17" customFormat="1"/>
    <row r="731" s="17" customFormat="1"/>
    <row r="732" s="17" customFormat="1"/>
    <row r="733" s="17" customFormat="1"/>
    <row r="734" s="17" customFormat="1"/>
    <row r="735" s="17" customFormat="1"/>
    <row r="736" s="17" customFormat="1"/>
    <row r="737" s="17" customFormat="1"/>
    <row r="738" s="17" customFormat="1"/>
    <row r="739" s="17" customFormat="1"/>
    <row r="740" s="17" customFormat="1"/>
    <row r="741" s="17" customFormat="1"/>
    <row r="742" s="17" customFormat="1"/>
    <row r="743" s="17" customFormat="1"/>
    <row r="744" s="17" customFormat="1"/>
    <row r="745" s="17" customFormat="1"/>
    <row r="746" s="17" customFormat="1"/>
    <row r="747" s="17" customFormat="1"/>
    <row r="748" s="17" customFormat="1"/>
    <row r="749" s="17" customFormat="1"/>
    <row r="750" s="17" customFormat="1"/>
    <row r="751" s="17" customFormat="1"/>
    <row r="752" s="17" customFormat="1"/>
    <row r="753" s="17" customFormat="1"/>
    <row r="754" s="17" customFormat="1"/>
    <row r="755" s="17" customFormat="1"/>
    <row r="756" s="17" customFormat="1"/>
    <row r="757" s="17" customFormat="1"/>
    <row r="758" s="17" customFormat="1"/>
    <row r="759" s="17" customFormat="1"/>
    <row r="760" s="17" customFormat="1"/>
    <row r="761" s="17" customFormat="1"/>
    <row r="762" s="17" customFormat="1"/>
    <row r="763" s="17" customFormat="1"/>
    <row r="764" s="17" customFormat="1"/>
    <row r="765" s="17" customFormat="1"/>
    <row r="766" s="17" customFormat="1"/>
    <row r="767" s="17" customFormat="1"/>
    <row r="768" s="17" customFormat="1"/>
    <row r="769" s="17" customFormat="1"/>
    <row r="770" s="17" customFormat="1"/>
    <row r="771" s="17" customFormat="1"/>
    <row r="772" s="17" customFormat="1"/>
    <row r="773" s="17" customFormat="1"/>
    <row r="774" s="17" customFormat="1"/>
    <row r="775" s="17" customFormat="1"/>
    <row r="776" s="17" customFormat="1"/>
    <row r="777" s="17" customFormat="1"/>
    <row r="778" s="17" customFormat="1"/>
    <row r="779" s="17" customFormat="1"/>
    <row r="780" s="17" customFormat="1"/>
    <row r="781" s="17" customFormat="1"/>
    <row r="782" s="17" customFormat="1"/>
    <row r="783" s="17" customFormat="1"/>
    <row r="784" s="17" customFormat="1"/>
    <row r="785" s="17" customFormat="1"/>
    <row r="786" s="17" customFormat="1"/>
    <row r="787" s="17" customFormat="1"/>
    <row r="788" s="17" customFormat="1"/>
    <row r="789" s="17" customFormat="1"/>
    <row r="790" s="17" customFormat="1"/>
    <row r="791" s="17" customFormat="1"/>
    <row r="792" s="17" customFormat="1"/>
    <row r="793" s="17" customFormat="1"/>
    <row r="794" s="17" customFormat="1"/>
    <row r="795" s="17" customFormat="1"/>
    <row r="796" s="17" customFormat="1"/>
    <row r="797" s="17" customFormat="1"/>
    <row r="798" s="17" customFormat="1"/>
    <row r="799" s="17" customFormat="1"/>
    <row r="800" s="17" customFormat="1"/>
    <row r="801" s="17" customFormat="1"/>
    <row r="802" s="17" customFormat="1"/>
    <row r="803" s="17" customFormat="1"/>
    <row r="804" s="17" customFormat="1"/>
    <row r="805" s="17" customFormat="1"/>
    <row r="806" s="17" customFormat="1"/>
    <row r="807" s="17" customFormat="1"/>
    <row r="808" s="17" customFormat="1"/>
    <row r="809" s="17" customFormat="1"/>
    <row r="810" s="17" customFormat="1"/>
    <row r="811" s="17" customFormat="1"/>
    <row r="812" s="17" customFormat="1"/>
    <row r="813" s="17" customFormat="1"/>
    <row r="814" s="17" customFormat="1"/>
    <row r="815" s="17" customFormat="1"/>
    <row r="816" s="17" customFormat="1"/>
    <row r="817" s="17" customFormat="1"/>
    <row r="818" s="17" customFormat="1"/>
    <row r="819" s="17" customFormat="1"/>
    <row r="820" s="17" customFormat="1"/>
    <row r="821" s="17" customFormat="1"/>
    <row r="822" s="17" customFormat="1"/>
    <row r="823" s="17" customFormat="1"/>
    <row r="824" s="17" customFormat="1"/>
    <row r="825" s="17" customFormat="1"/>
    <row r="826" s="17" customFormat="1"/>
    <row r="827" s="17" customFormat="1"/>
    <row r="828" s="17" customFormat="1"/>
    <row r="829" s="17" customFormat="1"/>
    <row r="830" s="17" customFormat="1"/>
    <row r="831" s="17" customFormat="1"/>
    <row r="832" s="17" customFormat="1"/>
    <row r="833" s="17" customFormat="1"/>
    <row r="834" s="17" customFormat="1"/>
    <row r="835" s="17" customFormat="1"/>
    <row r="836" s="17" customFormat="1"/>
    <row r="837" s="17" customFormat="1"/>
    <row r="838" s="17" customFormat="1"/>
    <row r="839" s="17" customFormat="1"/>
    <row r="840" s="17" customFormat="1"/>
    <row r="841" s="17" customFormat="1"/>
    <row r="842" s="17" customFormat="1"/>
    <row r="843" s="17" customFormat="1"/>
    <row r="844" s="17" customFormat="1"/>
    <row r="845" s="17" customFormat="1"/>
    <row r="846" s="17" customFormat="1"/>
    <row r="847" s="17" customFormat="1"/>
    <row r="848" s="17" customFormat="1"/>
    <row r="849" s="17" customFormat="1"/>
    <row r="850" s="17" customFormat="1"/>
    <row r="851" s="17" customFormat="1"/>
    <row r="852" s="17" customFormat="1"/>
    <row r="853" s="17" customFormat="1"/>
    <row r="854" s="17" customFormat="1"/>
    <row r="855" s="17" customFormat="1"/>
    <row r="856" s="17" customFormat="1"/>
    <row r="857" s="17" customFormat="1"/>
    <row r="858" s="17" customFormat="1"/>
    <row r="859" s="17" customFormat="1"/>
    <row r="860" s="17" customFormat="1"/>
    <row r="861" s="17" customFormat="1"/>
    <row r="862" s="17" customFormat="1"/>
    <row r="863" s="17" customFormat="1"/>
    <row r="864" s="17" customFormat="1"/>
    <row r="865" s="17" customFormat="1"/>
    <row r="866" s="17" customFormat="1"/>
    <row r="867" s="17" customFormat="1"/>
    <row r="868" s="17" customFormat="1"/>
    <row r="869" s="17" customFormat="1"/>
    <row r="870" s="17" customFormat="1"/>
  </sheetData>
  <mergeCells count="12">
    <mergeCell ref="A5:A16"/>
    <mergeCell ref="A17:A28"/>
    <mergeCell ref="A29:A40"/>
    <mergeCell ref="A1:Z1"/>
    <mergeCell ref="D3:F3"/>
    <mergeCell ref="G3:I3"/>
    <mergeCell ref="J3:L3"/>
    <mergeCell ref="M3:O3"/>
    <mergeCell ref="P3:R3"/>
    <mergeCell ref="S3:U3"/>
    <mergeCell ref="V3:X3"/>
    <mergeCell ref="Y3:Z3"/>
  </mergeCells>
  <pageMargins left="0.7" right="0.7" top="0.75" bottom="0.75" header="0.3" footer="0.3"/>
  <pageSetup paperSize="9" orientation="portrait"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E15BA-5635-449E-9A96-BDB04DFD5A18}">
  <sheetPr>
    <tabColor theme="2"/>
  </sheetPr>
  <dimension ref="A1:GQ871"/>
  <sheetViews>
    <sheetView zoomScale="70" zoomScaleNormal="70" workbookViewId="0">
      <selection activeCell="A12" sqref="A12:XFD49"/>
    </sheetView>
  </sheetViews>
  <sheetFormatPr defaultColWidth="8.796875" defaultRowHeight="13.8"/>
  <cols>
    <col min="1" max="1" width="6.796875" customWidth="1"/>
    <col min="3" max="3" width="25.796875" customWidth="1"/>
    <col min="5" max="5" width="9.5" customWidth="1"/>
    <col min="6" max="10" width="9.19921875" customWidth="1"/>
    <col min="27" max="199" width="9" style="17" customWidth="1"/>
  </cols>
  <sheetData>
    <row r="1" spans="1:199" ht="19.8" thickBot="1">
      <c r="A1" s="2539" t="s">
        <v>845</v>
      </c>
      <c r="B1" s="2539"/>
      <c r="C1" s="2539"/>
      <c r="D1" s="2539"/>
      <c r="E1" s="2539"/>
      <c r="F1" s="2539"/>
      <c r="G1" s="2539"/>
      <c r="H1" s="2539"/>
      <c r="I1" s="2539"/>
      <c r="J1" s="2539"/>
      <c r="K1" s="2539"/>
      <c r="L1" s="17"/>
      <c r="M1" s="17"/>
      <c r="N1" s="17"/>
      <c r="O1" s="17"/>
      <c r="P1" s="17"/>
      <c r="Q1" s="17"/>
      <c r="R1" s="17"/>
      <c r="S1" s="17"/>
      <c r="T1" s="17"/>
      <c r="U1" s="17"/>
      <c r="V1" s="17"/>
      <c r="W1" s="17"/>
      <c r="X1" s="17"/>
      <c r="Y1" s="17"/>
      <c r="Z1" s="17"/>
      <c r="GC1"/>
      <c r="GD1"/>
      <c r="GE1"/>
      <c r="GF1"/>
      <c r="GG1"/>
      <c r="GH1"/>
      <c r="GI1"/>
      <c r="GJ1"/>
      <c r="GK1"/>
      <c r="GL1"/>
      <c r="GM1"/>
      <c r="GN1"/>
      <c r="GO1"/>
      <c r="GP1"/>
      <c r="GQ1"/>
    </row>
    <row r="2" spans="1:199" ht="16.2" thickTop="1" thickBot="1">
      <c r="A2" s="414"/>
      <c r="B2" s="417"/>
      <c r="C2" s="417"/>
      <c r="D2" s="417"/>
      <c r="E2" s="417"/>
      <c r="F2" s="417"/>
      <c r="G2" s="417"/>
      <c r="H2" s="417"/>
      <c r="I2" s="417"/>
      <c r="J2" s="414"/>
      <c r="K2" s="414"/>
      <c r="L2" s="17"/>
      <c r="M2" s="17"/>
      <c r="N2" s="17"/>
      <c r="O2" s="17"/>
      <c r="P2" s="17"/>
      <c r="Q2" s="17"/>
      <c r="R2" s="17"/>
      <c r="S2" s="17"/>
      <c r="T2" s="17"/>
      <c r="U2" s="17"/>
      <c r="V2" s="17"/>
      <c r="W2" s="17"/>
      <c r="X2" s="17"/>
      <c r="Y2" s="17"/>
      <c r="Z2" s="17"/>
      <c r="GC2"/>
      <c r="GD2"/>
      <c r="GE2"/>
      <c r="GF2"/>
      <c r="GG2"/>
      <c r="GH2"/>
      <c r="GI2"/>
      <c r="GJ2"/>
      <c r="GK2"/>
      <c r="GL2"/>
      <c r="GM2"/>
      <c r="GN2"/>
      <c r="GO2"/>
      <c r="GP2"/>
      <c r="GQ2"/>
    </row>
    <row r="3" spans="1:199" ht="17.399999999999999" thickBot="1">
      <c r="A3" s="414"/>
      <c r="B3" s="407"/>
      <c r="C3" s="414"/>
      <c r="D3" s="2609" t="s">
        <v>417</v>
      </c>
      <c r="E3" s="2610"/>
      <c r="F3" s="2611"/>
      <c r="G3" s="2612" t="s">
        <v>846</v>
      </c>
      <c r="H3" s="2610"/>
      <c r="I3" s="2611"/>
      <c r="J3" s="2612" t="s">
        <v>14</v>
      </c>
      <c r="K3" s="2613"/>
      <c r="L3" s="17"/>
      <c r="M3" s="17"/>
      <c r="N3" s="17"/>
      <c r="O3" s="17"/>
      <c r="P3" s="17"/>
      <c r="Q3" s="17"/>
      <c r="R3" s="17"/>
      <c r="S3" s="17"/>
      <c r="T3" s="17"/>
      <c r="U3" s="17"/>
      <c r="V3" s="17"/>
      <c r="W3" s="17"/>
      <c r="X3" s="17"/>
      <c r="Y3" s="17"/>
      <c r="Z3" s="17"/>
      <c r="GC3"/>
      <c r="GD3"/>
      <c r="GE3"/>
      <c r="GF3"/>
      <c r="GG3"/>
      <c r="GH3"/>
      <c r="GI3"/>
      <c r="GJ3"/>
      <c r="GK3"/>
      <c r="GL3"/>
      <c r="GM3"/>
      <c r="GN3"/>
      <c r="GO3"/>
      <c r="GP3"/>
      <c r="GQ3"/>
    </row>
    <row r="4" spans="1:199" ht="16.2" thickTop="1" thickBot="1">
      <c r="A4" s="401"/>
      <c r="B4" s="401"/>
      <c r="C4" s="1700"/>
      <c r="D4" s="1764" t="s">
        <v>6</v>
      </c>
      <c r="E4" s="1702" t="s">
        <v>34</v>
      </c>
      <c r="F4" s="1703" t="s">
        <v>7</v>
      </c>
      <c r="G4" s="1764" t="s">
        <v>6</v>
      </c>
      <c r="H4" s="1702" t="s">
        <v>34</v>
      </c>
      <c r="I4" s="1703" t="s">
        <v>7</v>
      </c>
      <c r="J4" s="1704" t="s">
        <v>6</v>
      </c>
      <c r="K4" s="1765" t="s">
        <v>34</v>
      </c>
      <c r="L4" s="17"/>
      <c r="M4" s="17"/>
      <c r="N4" s="17"/>
      <c r="O4" s="17"/>
      <c r="P4" s="17"/>
      <c r="Q4" s="17"/>
      <c r="R4" s="17"/>
      <c r="S4" s="17"/>
      <c r="T4" s="17"/>
      <c r="U4" s="17"/>
      <c r="V4" s="17"/>
      <c r="W4" s="17"/>
      <c r="X4" s="17"/>
      <c r="Y4" s="17"/>
      <c r="Z4" s="17"/>
      <c r="GC4"/>
      <c r="GD4"/>
      <c r="GE4"/>
      <c r="GF4"/>
      <c r="GG4"/>
      <c r="GH4"/>
      <c r="GI4"/>
      <c r="GJ4"/>
      <c r="GK4"/>
      <c r="GL4"/>
      <c r="GM4"/>
      <c r="GN4"/>
      <c r="GO4"/>
      <c r="GP4"/>
      <c r="GQ4"/>
    </row>
    <row r="5" spans="1:199" ht="15.75" customHeight="1">
      <c r="A5" s="2605" t="s">
        <v>385</v>
      </c>
      <c r="B5" s="414" t="s">
        <v>789</v>
      </c>
      <c r="C5" s="1706"/>
      <c r="D5" s="1766"/>
      <c r="E5" s="717"/>
      <c r="F5" s="1721"/>
      <c r="G5" s="1766"/>
      <c r="H5" s="717"/>
      <c r="I5" s="1721"/>
      <c r="J5" s="896"/>
      <c r="K5" s="1767"/>
      <c r="L5" s="17"/>
      <c r="M5" s="17"/>
      <c r="N5" s="17"/>
      <c r="O5" s="17"/>
      <c r="P5" s="17"/>
      <c r="Q5" s="17"/>
      <c r="R5" s="17"/>
      <c r="S5" s="17"/>
      <c r="T5" s="17"/>
      <c r="U5" s="17"/>
      <c r="V5" s="17"/>
      <c r="W5" s="17"/>
      <c r="X5" s="17"/>
      <c r="Y5" s="17"/>
      <c r="Z5" s="17"/>
      <c r="GC5"/>
      <c r="GD5"/>
      <c r="GE5"/>
      <c r="GF5"/>
      <c r="GG5"/>
      <c r="GH5"/>
      <c r="GI5"/>
      <c r="GJ5"/>
      <c r="GK5"/>
      <c r="GL5"/>
      <c r="GM5"/>
      <c r="GN5"/>
      <c r="GO5"/>
      <c r="GP5"/>
      <c r="GQ5"/>
    </row>
    <row r="6" spans="1:199" ht="15">
      <c r="A6" s="2605"/>
      <c r="B6" s="171" t="s">
        <v>609</v>
      </c>
      <c r="C6" s="952" t="s">
        <v>233</v>
      </c>
      <c r="D6" s="1768">
        <v>435</v>
      </c>
      <c r="E6" s="1712">
        <v>0.69980409918903697</v>
      </c>
      <c r="F6" s="1713">
        <v>91.765797884122478</v>
      </c>
      <c r="G6" s="1769">
        <v>40</v>
      </c>
      <c r="H6" s="1714">
        <v>0.42821804771274763</v>
      </c>
      <c r="I6" s="597">
        <v>8.2342021158775189</v>
      </c>
      <c r="J6" s="453">
        <v>475</v>
      </c>
      <c r="K6" s="1770">
        <v>0.66507186538996521</v>
      </c>
      <c r="L6" s="17"/>
      <c r="M6" s="1715"/>
      <c r="N6" s="17"/>
      <c r="O6" s="17"/>
      <c r="P6" s="17"/>
      <c r="Q6" s="17"/>
      <c r="R6" s="17"/>
      <c r="S6" s="17"/>
      <c r="T6" s="17"/>
      <c r="U6" s="17"/>
      <c r="V6" s="17"/>
      <c r="W6" s="17"/>
      <c r="X6" s="17"/>
      <c r="Y6" s="17"/>
      <c r="Z6" s="17"/>
      <c r="GC6"/>
      <c r="GD6"/>
      <c r="GE6"/>
      <c r="GF6"/>
      <c r="GG6"/>
      <c r="GH6"/>
      <c r="GI6"/>
      <c r="GJ6"/>
      <c r="GK6"/>
      <c r="GL6"/>
      <c r="GM6"/>
      <c r="GN6"/>
      <c r="GO6"/>
      <c r="GP6"/>
      <c r="GQ6"/>
    </row>
    <row r="7" spans="1:199" ht="15">
      <c r="A7" s="2605"/>
      <c r="B7" s="171" t="s">
        <v>610</v>
      </c>
      <c r="C7" s="955" t="s">
        <v>234</v>
      </c>
      <c r="D7" s="1771">
        <v>61725</v>
      </c>
      <c r="E7" s="1772">
        <v>99.300195900810962</v>
      </c>
      <c r="F7" s="1773">
        <v>87.180842680363639</v>
      </c>
      <c r="G7" s="1774">
        <v>9075</v>
      </c>
      <c r="H7" s="1775">
        <v>99.57179292295433</v>
      </c>
      <c r="I7" s="1776">
        <v>12.819157319636338</v>
      </c>
      <c r="J7" s="1777">
        <v>70800</v>
      </c>
      <c r="K7" s="1778">
        <v>99.334928134610038</v>
      </c>
      <c r="L7" s="17"/>
      <c r="M7" s="1715"/>
      <c r="N7" s="17"/>
      <c r="O7" s="17"/>
      <c r="P7" s="17"/>
      <c r="Q7" s="17"/>
      <c r="R7" s="17"/>
      <c r="S7" s="17"/>
      <c r="T7" s="17"/>
      <c r="U7" s="17"/>
      <c r="V7" s="17"/>
      <c r="W7" s="17"/>
      <c r="X7" s="17"/>
      <c r="Y7" s="17"/>
      <c r="Z7" s="17"/>
      <c r="GC7"/>
      <c r="GD7"/>
      <c r="GE7"/>
      <c r="GF7"/>
      <c r="GG7"/>
      <c r="GH7"/>
      <c r="GI7"/>
      <c r="GJ7"/>
      <c r="GK7"/>
      <c r="GL7"/>
      <c r="GM7"/>
      <c r="GN7"/>
      <c r="GO7"/>
      <c r="GP7"/>
      <c r="GQ7"/>
    </row>
    <row r="8" spans="1:199" ht="16.2" thickBot="1">
      <c r="A8" s="2605"/>
      <c r="B8" s="1716" t="s">
        <v>8</v>
      </c>
      <c r="C8" s="1717" t="s">
        <v>8</v>
      </c>
      <c r="D8" s="1779">
        <v>62160</v>
      </c>
      <c r="E8" s="1780">
        <v>100</v>
      </c>
      <c r="F8" s="1781">
        <v>87.211335927464589</v>
      </c>
      <c r="G8" s="1782">
        <v>9115</v>
      </c>
      <c r="H8" s="1783">
        <v>100.00001097066708</v>
      </c>
      <c r="I8" s="1784">
        <v>12.788662669533801</v>
      </c>
      <c r="J8" s="1785">
        <v>71275</v>
      </c>
      <c r="K8" s="1786">
        <v>100</v>
      </c>
      <c r="L8" s="17"/>
      <c r="M8" s="1715"/>
      <c r="N8" s="17"/>
      <c r="O8" s="17"/>
      <c r="P8" s="17"/>
      <c r="Q8" s="17"/>
      <c r="R8" s="17"/>
      <c r="S8" s="17"/>
      <c r="T8" s="17"/>
      <c r="U8" s="17"/>
      <c r="V8" s="17"/>
      <c r="W8" s="17"/>
      <c r="X8" s="17"/>
      <c r="Y8" s="17"/>
      <c r="Z8" s="17"/>
      <c r="GC8"/>
      <c r="GD8"/>
      <c r="GE8"/>
      <c r="GF8"/>
      <c r="GG8"/>
      <c r="GH8"/>
      <c r="GI8"/>
      <c r="GJ8"/>
      <c r="GK8"/>
      <c r="GL8"/>
      <c r="GM8"/>
      <c r="GN8"/>
      <c r="GO8"/>
      <c r="GP8"/>
      <c r="GQ8"/>
    </row>
    <row r="9" spans="1:199" ht="15.6" thickTop="1">
      <c r="A9" s="2605"/>
      <c r="B9" s="1719" t="s">
        <v>788</v>
      </c>
      <c r="C9" s="1720"/>
      <c r="D9" s="1787"/>
      <c r="E9" s="698"/>
      <c r="F9" s="1708"/>
      <c r="G9" s="1787"/>
      <c r="H9" s="698"/>
      <c r="I9" s="1708"/>
      <c r="J9" s="1641"/>
      <c r="K9" s="1685"/>
      <c r="L9" s="17"/>
      <c r="M9" s="1715"/>
      <c r="N9" s="17"/>
      <c r="O9" s="17"/>
      <c r="P9" s="17"/>
      <c r="Q9" s="17"/>
      <c r="R9" s="17"/>
      <c r="S9" s="17"/>
      <c r="T9" s="17"/>
      <c r="U9" s="17"/>
      <c r="V9" s="17"/>
      <c r="W9" s="17"/>
      <c r="X9" s="17"/>
      <c r="Y9" s="17"/>
      <c r="Z9" s="17"/>
      <c r="GC9"/>
      <c r="GD9"/>
      <c r="GE9"/>
      <c r="GF9"/>
      <c r="GG9"/>
      <c r="GH9"/>
      <c r="GI9"/>
      <c r="GJ9"/>
      <c r="GK9"/>
      <c r="GL9"/>
      <c r="GM9"/>
      <c r="GN9"/>
      <c r="GO9"/>
      <c r="GP9"/>
      <c r="GQ9"/>
    </row>
    <row r="10" spans="1:199" ht="15">
      <c r="A10" s="2605"/>
      <c r="B10" s="171" t="s">
        <v>609</v>
      </c>
      <c r="C10" s="952" t="s">
        <v>233</v>
      </c>
      <c r="D10" s="1768">
        <v>710</v>
      </c>
      <c r="E10" s="1712">
        <v>1.0959225123242811</v>
      </c>
      <c r="F10" s="1713">
        <v>91.881637375493668</v>
      </c>
      <c r="G10" s="1769">
        <v>65</v>
      </c>
      <c r="H10" s="1714">
        <v>0.65861050383074293</v>
      </c>
      <c r="I10" s="597">
        <v>8.1183626245063376</v>
      </c>
      <c r="J10" s="453">
        <v>775</v>
      </c>
      <c r="K10" s="1770">
        <v>1.0398681430713814</v>
      </c>
      <c r="L10" s="17"/>
      <c r="M10" s="1715"/>
      <c r="N10" s="17"/>
      <c r="O10" s="17"/>
      <c r="P10" s="17"/>
      <c r="Q10" s="17"/>
      <c r="R10" s="17"/>
      <c r="S10" s="17"/>
      <c r="T10" s="17"/>
      <c r="U10" s="17"/>
      <c r="V10" s="17"/>
      <c r="W10" s="17"/>
      <c r="X10" s="17"/>
      <c r="Y10" s="17"/>
      <c r="Z10" s="17"/>
      <c r="GC10"/>
      <c r="GD10"/>
      <c r="GE10"/>
      <c r="GF10"/>
      <c r="GG10"/>
      <c r="GH10"/>
      <c r="GI10"/>
      <c r="GJ10"/>
      <c r="GK10"/>
      <c r="GL10"/>
      <c r="GM10"/>
      <c r="GN10"/>
      <c r="GO10"/>
      <c r="GP10"/>
      <c r="GQ10"/>
    </row>
    <row r="11" spans="1:199" ht="15">
      <c r="A11" s="2605"/>
      <c r="B11" s="171" t="s">
        <v>610</v>
      </c>
      <c r="C11" s="955" t="s">
        <v>234</v>
      </c>
      <c r="D11" s="1771">
        <v>64145</v>
      </c>
      <c r="E11" s="1772">
        <v>98.904077487675721</v>
      </c>
      <c r="F11" s="1773">
        <v>87.132683251466347</v>
      </c>
      <c r="G11" s="1774">
        <v>9470</v>
      </c>
      <c r="H11" s="1775">
        <v>99.341379008740844</v>
      </c>
      <c r="I11" s="1776">
        <v>12.86731674853365</v>
      </c>
      <c r="J11" s="1777">
        <v>73615</v>
      </c>
      <c r="K11" s="1778">
        <v>98.96013051265686</v>
      </c>
      <c r="L11" s="17"/>
      <c r="M11" s="1715"/>
      <c r="N11" s="17"/>
      <c r="O11" s="17"/>
      <c r="P11" s="17"/>
      <c r="Q11" s="17"/>
      <c r="R11" s="17"/>
      <c r="S11" s="17"/>
      <c r="T11" s="17"/>
      <c r="U11" s="17"/>
      <c r="V11" s="17"/>
      <c r="W11" s="17"/>
      <c r="X11" s="17"/>
      <c r="Y11" s="17"/>
      <c r="Z11" s="17"/>
      <c r="GC11"/>
      <c r="GD11"/>
      <c r="GE11"/>
      <c r="GF11"/>
      <c r="GG11"/>
      <c r="GH11"/>
      <c r="GI11"/>
      <c r="GJ11"/>
      <c r="GK11"/>
      <c r="GL11"/>
      <c r="GM11"/>
      <c r="GN11"/>
      <c r="GO11"/>
      <c r="GP11"/>
      <c r="GQ11"/>
    </row>
    <row r="12" spans="1:199" ht="16.2" thickBot="1">
      <c r="A12" s="2605"/>
      <c r="B12" s="1716" t="s">
        <v>8</v>
      </c>
      <c r="C12" s="1717" t="s">
        <v>8</v>
      </c>
      <c r="D12" s="1779">
        <v>64855</v>
      </c>
      <c r="E12" s="1780">
        <v>100</v>
      </c>
      <c r="F12" s="1781">
        <v>87.182064941231118</v>
      </c>
      <c r="G12" s="1782">
        <v>9535</v>
      </c>
      <c r="H12" s="1783">
        <v>99.999989512571588</v>
      </c>
      <c r="I12" s="1784">
        <v>12.817935058768873</v>
      </c>
      <c r="J12" s="1785">
        <v>74390</v>
      </c>
      <c r="K12" s="1786">
        <v>100</v>
      </c>
      <c r="L12" s="17"/>
      <c r="M12" s="1715"/>
      <c r="N12" s="17"/>
      <c r="O12" s="17"/>
      <c r="P12" s="17"/>
      <c r="Q12" s="17"/>
      <c r="R12" s="17"/>
      <c r="S12" s="17"/>
      <c r="T12" s="17"/>
      <c r="U12" s="17"/>
      <c r="V12" s="17"/>
      <c r="W12" s="17"/>
      <c r="X12" s="17"/>
      <c r="Y12" s="17"/>
      <c r="Z12" s="17"/>
      <c r="GC12"/>
      <c r="GD12"/>
      <c r="GE12"/>
      <c r="GF12"/>
      <c r="GG12"/>
      <c r="GH12"/>
      <c r="GI12"/>
      <c r="GJ12"/>
      <c r="GK12"/>
      <c r="GL12"/>
      <c r="GM12"/>
      <c r="GN12"/>
      <c r="GO12"/>
      <c r="GP12"/>
      <c r="GQ12"/>
    </row>
    <row r="13" spans="1:199" ht="15.6" thickTop="1">
      <c r="A13" s="2605"/>
      <c r="B13" s="1719" t="s">
        <v>14</v>
      </c>
      <c r="C13" s="1720"/>
      <c r="D13" s="1787"/>
      <c r="E13" s="594"/>
      <c r="F13" s="1708"/>
      <c r="G13" s="1787"/>
      <c r="H13" s="594"/>
      <c r="I13" s="1708"/>
      <c r="J13" s="1641"/>
      <c r="K13" s="1788"/>
      <c r="L13" s="17"/>
      <c r="M13" s="1715"/>
      <c r="N13" s="17"/>
      <c r="O13" s="17"/>
      <c r="P13" s="17"/>
      <c r="Q13" s="17"/>
      <c r="R13" s="17"/>
      <c r="S13" s="17"/>
      <c r="T13" s="17"/>
      <c r="U13" s="17"/>
      <c r="V13" s="17"/>
      <c r="W13" s="17"/>
      <c r="X13" s="17"/>
      <c r="Y13" s="17"/>
      <c r="Z13" s="17"/>
      <c r="GC13"/>
      <c r="GD13"/>
      <c r="GE13"/>
      <c r="GF13"/>
      <c r="GG13"/>
      <c r="GH13"/>
      <c r="GI13"/>
      <c r="GJ13"/>
      <c r="GK13"/>
      <c r="GL13"/>
      <c r="GM13"/>
      <c r="GN13"/>
      <c r="GO13"/>
      <c r="GP13"/>
      <c r="GQ13"/>
    </row>
    <row r="14" spans="1:199" ht="15">
      <c r="A14" s="2605"/>
      <c r="B14" s="171" t="s">
        <v>609</v>
      </c>
      <c r="C14" s="952" t="s">
        <v>233</v>
      </c>
      <c r="D14" s="1768">
        <v>1145</v>
      </c>
      <c r="E14" s="1712">
        <v>0.90206408874451904</v>
      </c>
      <c r="F14" s="1713">
        <v>91.837622937022587</v>
      </c>
      <c r="G14" s="1769">
        <v>100</v>
      </c>
      <c r="H14" s="1714">
        <v>0.54601386926915718</v>
      </c>
      <c r="I14" s="597">
        <v>8.1624572175153709</v>
      </c>
      <c r="J14" s="453">
        <v>1250</v>
      </c>
      <c r="K14" s="1770">
        <v>0.85647611419246727</v>
      </c>
      <c r="L14" s="17"/>
      <c r="M14" s="1715"/>
      <c r="N14" s="17"/>
      <c r="O14" s="17"/>
      <c r="P14" s="17"/>
      <c r="Q14" s="17"/>
      <c r="R14" s="17"/>
      <c r="S14" s="17"/>
      <c r="T14" s="17"/>
      <c r="U14" s="17"/>
      <c r="V14" s="17"/>
      <c r="W14" s="17"/>
      <c r="X14" s="17"/>
      <c r="Y14" s="17"/>
      <c r="Z14" s="17"/>
      <c r="GC14"/>
      <c r="GD14"/>
      <c r="GE14"/>
      <c r="GF14"/>
      <c r="GG14"/>
      <c r="GH14"/>
      <c r="GI14"/>
      <c r="GJ14"/>
      <c r="GK14"/>
      <c r="GL14"/>
      <c r="GM14"/>
      <c r="GN14"/>
      <c r="GO14"/>
      <c r="GP14"/>
      <c r="GQ14"/>
    </row>
    <row r="15" spans="1:199" ht="15">
      <c r="A15" s="2605"/>
      <c r="B15" s="171" t="s">
        <v>610</v>
      </c>
      <c r="C15" s="955" t="s">
        <v>234</v>
      </c>
      <c r="D15" s="1771">
        <v>125870</v>
      </c>
      <c r="E15" s="1772">
        <v>99.09793591125549</v>
      </c>
      <c r="F15" s="1773">
        <v>87.156293695895073</v>
      </c>
      <c r="G15" s="1774">
        <v>18550</v>
      </c>
      <c r="H15" s="1775">
        <v>99.453991492534058</v>
      </c>
      <c r="I15" s="1776">
        <v>12.843706304104924</v>
      </c>
      <c r="J15" s="1777">
        <v>144420</v>
      </c>
      <c r="K15" s="1778">
        <v>99.143523885807539</v>
      </c>
      <c r="L15" s="17"/>
      <c r="M15" s="1715"/>
      <c r="N15" s="17"/>
      <c r="O15" s="17"/>
      <c r="P15" s="17"/>
      <c r="Q15" s="17"/>
      <c r="R15" s="17"/>
      <c r="S15" s="17"/>
      <c r="T15" s="17"/>
      <c r="U15" s="17"/>
      <c r="V15" s="17"/>
      <c r="W15" s="17"/>
      <c r="X15" s="17"/>
      <c r="Y15" s="17"/>
      <c r="Z15" s="17"/>
      <c r="GC15"/>
      <c r="GD15"/>
      <c r="GE15"/>
      <c r="GF15"/>
      <c r="GG15"/>
      <c r="GH15"/>
      <c r="GI15"/>
      <c r="GJ15"/>
      <c r="GK15"/>
      <c r="GL15"/>
      <c r="GM15"/>
      <c r="GN15"/>
      <c r="GO15"/>
      <c r="GP15"/>
      <c r="GQ15"/>
    </row>
    <row r="16" spans="1:199" ht="16.2" thickBot="1">
      <c r="A16" s="2605"/>
      <c r="B16" s="1716" t="s">
        <v>8</v>
      </c>
      <c r="C16" s="1717" t="s">
        <v>8</v>
      </c>
      <c r="D16" s="1779">
        <v>127015</v>
      </c>
      <c r="E16" s="1780">
        <v>100</v>
      </c>
      <c r="F16" s="1781">
        <v>87.196388162672037</v>
      </c>
      <c r="G16" s="1782">
        <v>18650</v>
      </c>
      <c r="H16" s="1783">
        <v>100.00000536180322</v>
      </c>
      <c r="I16" s="1784">
        <v>12.80361183732796</v>
      </c>
      <c r="J16" s="1785">
        <v>145665</v>
      </c>
      <c r="K16" s="1786">
        <v>100</v>
      </c>
      <c r="L16" s="17"/>
      <c r="M16" s="1715"/>
      <c r="N16" s="17"/>
      <c r="O16" s="17"/>
      <c r="P16" s="17"/>
      <c r="Q16" s="17"/>
      <c r="R16" s="17"/>
      <c r="S16" s="17"/>
      <c r="T16" s="17"/>
      <c r="U16" s="17"/>
      <c r="V16" s="17"/>
      <c r="W16" s="17"/>
      <c r="X16" s="17"/>
      <c r="Y16" s="17"/>
      <c r="Z16" s="17"/>
      <c r="GC16"/>
      <c r="GD16"/>
      <c r="GE16"/>
      <c r="GF16"/>
      <c r="GG16"/>
      <c r="GH16"/>
      <c r="GI16"/>
      <c r="GJ16"/>
      <c r="GK16"/>
      <c r="GL16"/>
      <c r="GM16"/>
      <c r="GN16"/>
      <c r="GO16"/>
      <c r="GP16"/>
      <c r="GQ16"/>
    </row>
    <row r="17" spans="1:199" ht="15.75" customHeight="1" thickTop="1">
      <c r="A17" s="2436" t="s">
        <v>386</v>
      </c>
      <c r="B17" s="414" t="s">
        <v>789</v>
      </c>
      <c r="C17" s="1706"/>
      <c r="D17" s="1766"/>
      <c r="E17" s="717"/>
      <c r="F17" s="1721"/>
      <c r="G17" s="1766"/>
      <c r="H17" s="717"/>
      <c r="I17" s="1721"/>
      <c r="J17" s="896"/>
      <c r="K17" s="1767"/>
      <c r="L17" s="17"/>
      <c r="M17" s="1715"/>
      <c r="N17" s="17"/>
      <c r="O17" s="17"/>
      <c r="P17" s="17"/>
      <c r="Q17" s="17"/>
      <c r="R17" s="17"/>
      <c r="S17" s="17"/>
      <c r="T17" s="17"/>
      <c r="U17" s="17"/>
      <c r="V17" s="17"/>
      <c r="W17" s="17"/>
      <c r="X17" s="17"/>
      <c r="Y17" s="17"/>
      <c r="Z17" s="17"/>
      <c r="GC17"/>
      <c r="GD17"/>
      <c r="GE17"/>
      <c r="GF17"/>
      <c r="GG17"/>
      <c r="GH17"/>
      <c r="GI17"/>
      <c r="GJ17"/>
      <c r="GK17"/>
      <c r="GL17"/>
      <c r="GM17"/>
      <c r="GN17"/>
      <c r="GO17"/>
      <c r="GP17"/>
      <c r="GQ17"/>
    </row>
    <row r="18" spans="1:199" ht="15">
      <c r="A18" s="2436"/>
      <c r="B18" s="171" t="s">
        <v>609</v>
      </c>
      <c r="C18" s="952" t="s">
        <v>233</v>
      </c>
      <c r="D18" s="1450">
        <v>50</v>
      </c>
      <c r="E18" s="1712">
        <v>0.23776807415465864</v>
      </c>
      <c r="F18" s="1713">
        <v>94.204802287171361</v>
      </c>
      <c r="G18" s="1769">
        <v>5</v>
      </c>
      <c r="H18" s="1714">
        <v>2.8782160586611129E-2</v>
      </c>
      <c r="I18" s="597">
        <v>5.7951977128286352</v>
      </c>
      <c r="J18" s="450">
        <v>50</v>
      </c>
      <c r="K18" s="1770">
        <v>0.16734960057959272</v>
      </c>
      <c r="L18" s="17"/>
      <c r="M18" s="1715"/>
      <c r="N18" s="17"/>
      <c r="O18" s="17"/>
      <c r="P18" s="17"/>
      <c r="Q18" s="17"/>
      <c r="R18" s="17"/>
      <c r="S18" s="17"/>
      <c r="T18" s="17"/>
      <c r="U18" s="17"/>
      <c r="V18" s="17"/>
      <c r="W18" s="17"/>
      <c r="X18" s="17"/>
      <c r="Y18" s="17"/>
      <c r="Z18" s="17"/>
      <c r="GC18"/>
      <c r="GD18"/>
      <c r="GE18"/>
      <c r="GF18"/>
      <c r="GG18"/>
      <c r="GH18"/>
      <c r="GI18"/>
      <c r="GJ18"/>
      <c r="GK18"/>
      <c r="GL18"/>
      <c r="GM18"/>
      <c r="GN18"/>
      <c r="GO18"/>
      <c r="GP18"/>
      <c r="GQ18"/>
    </row>
    <row r="19" spans="1:199" ht="15">
      <c r="A19" s="2436"/>
      <c r="B19" s="171" t="s">
        <v>610</v>
      </c>
      <c r="C19" s="955" t="s">
        <v>234</v>
      </c>
      <c r="D19" s="1789">
        <v>20460</v>
      </c>
      <c r="E19" s="1772">
        <v>99.762231925845342</v>
      </c>
      <c r="F19" s="1773">
        <v>66.257910839047611</v>
      </c>
      <c r="G19" s="1774">
        <v>10420</v>
      </c>
      <c r="H19" s="1775">
        <v>99.971217839413384</v>
      </c>
      <c r="I19" s="1776">
        <v>33.742085922786593</v>
      </c>
      <c r="J19" s="1613">
        <v>30880</v>
      </c>
      <c r="K19" s="1778">
        <v>99.832650399420402</v>
      </c>
      <c r="L19" s="17"/>
      <c r="M19" s="1715"/>
      <c r="N19" s="17"/>
      <c r="O19" s="17"/>
      <c r="P19" s="17"/>
      <c r="Q19" s="17"/>
      <c r="R19" s="17"/>
      <c r="S19" s="17"/>
      <c r="T19" s="17"/>
      <c r="U19" s="17"/>
      <c r="V19" s="17"/>
      <c r="W19" s="17"/>
      <c r="X19" s="17"/>
      <c r="Y19" s="17"/>
      <c r="Z19" s="17"/>
      <c r="GC19"/>
      <c r="GD19"/>
      <c r="GE19"/>
      <c r="GF19"/>
      <c r="GG19"/>
      <c r="GH19"/>
      <c r="GI19"/>
      <c r="GJ19"/>
      <c r="GK19"/>
      <c r="GL19"/>
      <c r="GM19"/>
      <c r="GN19"/>
      <c r="GO19"/>
      <c r="GP19"/>
      <c r="GQ19"/>
    </row>
    <row r="20" spans="1:199" ht="16.2" thickBot="1">
      <c r="A20" s="2436"/>
      <c r="B20" s="1716" t="s">
        <v>8</v>
      </c>
      <c r="C20" s="1717" t="s">
        <v>8</v>
      </c>
      <c r="D20" s="1790">
        <v>20510</v>
      </c>
      <c r="E20" s="1780">
        <v>100</v>
      </c>
      <c r="F20" s="1781">
        <v>66.304679850260456</v>
      </c>
      <c r="G20" s="1782">
        <v>10425</v>
      </c>
      <c r="H20" s="1783">
        <v>100</v>
      </c>
      <c r="I20" s="1784">
        <v>33.695316916992802</v>
      </c>
      <c r="J20" s="1791">
        <v>30935</v>
      </c>
      <c r="K20" s="1786">
        <v>100</v>
      </c>
      <c r="L20" s="17"/>
      <c r="M20" s="1715"/>
      <c r="N20" s="17"/>
      <c r="O20" s="17"/>
      <c r="P20" s="17"/>
      <c r="Q20" s="17"/>
      <c r="R20" s="17"/>
      <c r="S20" s="17"/>
      <c r="T20" s="17"/>
      <c r="U20" s="17"/>
      <c r="V20" s="17"/>
      <c r="W20" s="17"/>
      <c r="X20" s="17"/>
      <c r="Y20" s="17"/>
      <c r="Z20" s="17"/>
      <c r="GC20"/>
      <c r="GD20"/>
      <c r="GE20"/>
      <c r="GF20"/>
      <c r="GG20"/>
      <c r="GH20"/>
      <c r="GI20"/>
      <c r="GJ20"/>
      <c r="GK20"/>
      <c r="GL20"/>
      <c r="GM20"/>
      <c r="GN20"/>
      <c r="GO20"/>
      <c r="GP20"/>
      <c r="GQ20"/>
    </row>
    <row r="21" spans="1:199" ht="15.6" thickTop="1">
      <c r="A21" s="2436"/>
      <c r="B21" s="1719" t="s">
        <v>788</v>
      </c>
      <c r="C21" s="1720"/>
      <c r="D21" s="1787"/>
      <c r="E21" s="594"/>
      <c r="F21" s="1708"/>
      <c r="G21" s="1787"/>
      <c r="H21" s="594"/>
      <c r="I21" s="1708"/>
      <c r="J21" s="1641"/>
      <c r="K21" s="1788"/>
      <c r="L21" s="17"/>
      <c r="M21" s="1715"/>
      <c r="N21" s="17"/>
      <c r="O21" s="17"/>
      <c r="P21" s="17"/>
      <c r="Q21" s="17"/>
      <c r="R21" s="17"/>
      <c r="S21" s="17"/>
      <c r="T21" s="17"/>
      <c r="U21" s="17"/>
      <c r="V21" s="17"/>
      <c r="W21" s="17"/>
      <c r="X21" s="17"/>
      <c r="Y21" s="17"/>
      <c r="Z21" s="17"/>
      <c r="GC21"/>
      <c r="GD21"/>
      <c r="GE21"/>
      <c r="GF21"/>
      <c r="GG21"/>
      <c r="GH21"/>
      <c r="GI21"/>
      <c r="GJ21"/>
      <c r="GK21"/>
      <c r="GL21"/>
      <c r="GM21"/>
      <c r="GN21"/>
      <c r="GO21"/>
      <c r="GP21"/>
      <c r="GQ21"/>
    </row>
    <row r="22" spans="1:199" ht="15">
      <c r="A22" s="2436"/>
      <c r="B22" s="171" t="s">
        <v>609</v>
      </c>
      <c r="C22" s="952" t="s">
        <v>233</v>
      </c>
      <c r="D22" s="1450">
        <v>65</v>
      </c>
      <c r="E22" s="1712">
        <v>0.31307583703174036</v>
      </c>
      <c r="F22" s="1713">
        <v>83.34486381223256</v>
      </c>
      <c r="G22" s="1769">
        <v>15</v>
      </c>
      <c r="H22" s="1714">
        <v>9.2140996704754438E-2</v>
      </c>
      <c r="I22" s="597">
        <v>16.655136187767443</v>
      </c>
      <c r="J22" s="450">
        <v>80</v>
      </c>
      <c r="K22" s="1770">
        <v>0.22372861301330405</v>
      </c>
      <c r="L22" s="17"/>
      <c r="M22" s="1715"/>
      <c r="N22" s="17"/>
      <c r="O22" s="17"/>
      <c r="P22" s="17"/>
      <c r="Q22" s="17"/>
      <c r="R22" s="17"/>
      <c r="S22" s="17"/>
      <c r="T22" s="17"/>
      <c r="U22" s="17"/>
      <c r="V22" s="17"/>
      <c r="W22" s="17"/>
      <c r="X22" s="17"/>
      <c r="Y22" s="17"/>
      <c r="Z22" s="17"/>
      <c r="GC22"/>
      <c r="GD22"/>
      <c r="GE22"/>
      <c r="GF22"/>
      <c r="GG22"/>
      <c r="GH22"/>
      <c r="GI22"/>
      <c r="GJ22"/>
      <c r="GK22"/>
      <c r="GL22"/>
      <c r="GM22"/>
      <c r="GN22"/>
      <c r="GO22"/>
      <c r="GP22"/>
      <c r="GQ22"/>
    </row>
    <row r="23" spans="1:199" ht="15">
      <c r="A23" s="2436"/>
      <c r="B23" s="171" t="s">
        <v>610</v>
      </c>
      <c r="C23" s="955" t="s">
        <v>234</v>
      </c>
      <c r="D23" s="1789">
        <v>20715</v>
      </c>
      <c r="E23" s="1772">
        <v>99.686928975521454</v>
      </c>
      <c r="F23" s="1773">
        <v>59.506136656938459</v>
      </c>
      <c r="G23" s="1774">
        <v>14095</v>
      </c>
      <c r="H23" s="1792">
        <v>99.907859003295243</v>
      </c>
      <c r="I23" s="1776">
        <v>40.493860470303289</v>
      </c>
      <c r="J23" s="1613">
        <v>34810</v>
      </c>
      <c r="K23" s="1778">
        <v>99.776274253317865</v>
      </c>
      <c r="L23" s="17"/>
      <c r="M23" s="1715"/>
      <c r="N23" s="17"/>
      <c r="O23" s="17"/>
      <c r="P23" s="17"/>
      <c r="Q23" s="17"/>
      <c r="R23" s="17"/>
      <c r="S23" s="17"/>
      <c r="T23" s="17"/>
      <c r="U23" s="17"/>
      <c r="V23" s="17"/>
      <c r="W23" s="17"/>
      <c r="X23" s="17"/>
      <c r="Y23" s="17"/>
      <c r="Z23" s="17"/>
      <c r="GC23"/>
      <c r="GD23"/>
      <c r="GE23"/>
      <c r="GF23"/>
      <c r="GG23"/>
      <c r="GH23"/>
      <c r="GI23"/>
      <c r="GJ23"/>
      <c r="GK23"/>
      <c r="GL23"/>
      <c r="GM23"/>
      <c r="GN23"/>
      <c r="GO23"/>
      <c r="GP23"/>
      <c r="GQ23"/>
    </row>
    <row r="24" spans="1:199" ht="16.2" thickBot="1">
      <c r="A24" s="2436"/>
      <c r="B24" s="1716" t="s">
        <v>8</v>
      </c>
      <c r="C24" s="1717" t="s">
        <v>8</v>
      </c>
      <c r="D24" s="1790">
        <v>20780</v>
      </c>
      <c r="E24" s="1780">
        <v>100</v>
      </c>
      <c r="F24" s="1781">
        <v>59.559469549874798</v>
      </c>
      <c r="G24" s="1782">
        <v>14110</v>
      </c>
      <c r="H24" s="1793">
        <v>100</v>
      </c>
      <c r="I24" s="1784">
        <v>40.440527583794051</v>
      </c>
      <c r="J24" s="1791">
        <v>34890</v>
      </c>
      <c r="K24" s="1786">
        <v>100</v>
      </c>
      <c r="L24" s="17"/>
      <c r="M24" s="1715"/>
      <c r="N24" s="17"/>
      <c r="O24" s="17"/>
      <c r="P24" s="17"/>
      <c r="Q24" s="17"/>
      <c r="R24" s="17"/>
      <c r="S24" s="17"/>
      <c r="T24" s="17"/>
      <c r="U24" s="17"/>
      <c r="V24" s="17"/>
      <c r="W24" s="17"/>
      <c r="X24" s="17"/>
      <c r="Y24" s="17"/>
      <c r="Z24" s="17"/>
      <c r="GC24"/>
      <c r="GD24"/>
      <c r="GE24"/>
      <c r="GF24"/>
      <c r="GG24"/>
      <c r="GH24"/>
      <c r="GI24"/>
      <c r="GJ24"/>
      <c r="GK24"/>
      <c r="GL24"/>
      <c r="GM24"/>
      <c r="GN24"/>
      <c r="GO24"/>
      <c r="GP24"/>
      <c r="GQ24"/>
    </row>
    <row r="25" spans="1:199" ht="15.6" thickTop="1">
      <c r="A25" s="2436"/>
      <c r="B25" s="1719" t="s">
        <v>14</v>
      </c>
      <c r="C25" s="1720"/>
      <c r="D25" s="1787"/>
      <c r="E25" s="594"/>
      <c r="F25" s="1708"/>
      <c r="G25" s="1787"/>
      <c r="H25" s="594"/>
      <c r="I25" s="1708"/>
      <c r="J25" s="1641"/>
      <c r="K25" s="1788"/>
      <c r="L25" s="17"/>
      <c r="M25" s="1715"/>
      <c r="N25" s="17"/>
      <c r="O25" s="17"/>
      <c r="P25" s="17"/>
      <c r="Q25" s="17"/>
      <c r="R25" s="17"/>
      <c r="S25" s="17"/>
      <c r="T25" s="17"/>
      <c r="U25" s="17"/>
      <c r="V25" s="17"/>
      <c r="W25" s="17"/>
      <c r="X25" s="17"/>
      <c r="Y25" s="17"/>
      <c r="Z25" s="17"/>
      <c r="GC25"/>
      <c r="GD25"/>
      <c r="GE25"/>
      <c r="GF25"/>
      <c r="GG25"/>
      <c r="GH25"/>
      <c r="GI25"/>
      <c r="GJ25"/>
      <c r="GK25"/>
      <c r="GL25"/>
      <c r="GM25"/>
      <c r="GN25"/>
      <c r="GO25"/>
      <c r="GP25"/>
      <c r="GQ25"/>
    </row>
    <row r="26" spans="1:199" ht="15">
      <c r="A26" s="2436"/>
      <c r="B26" s="171" t="s">
        <v>609</v>
      </c>
      <c r="C26" s="952" t="s">
        <v>233</v>
      </c>
      <c r="D26" s="1794">
        <v>115</v>
      </c>
      <c r="E26" s="1712">
        <v>0.27566454603726281</v>
      </c>
      <c r="F26" s="1713">
        <v>87.675242643660454</v>
      </c>
      <c r="G26" s="1769">
        <v>15</v>
      </c>
      <c r="H26" s="1714">
        <v>6.5221103413073342E-2</v>
      </c>
      <c r="I26" s="597">
        <v>12.324757356339548</v>
      </c>
      <c r="J26" s="538">
        <v>130</v>
      </c>
      <c r="K26" s="1770">
        <v>0.19723113436418885</v>
      </c>
      <c r="L26" s="17"/>
      <c r="M26" s="1715"/>
      <c r="N26" s="17"/>
      <c r="O26" s="17"/>
      <c r="P26" s="17"/>
      <c r="Q26" s="17"/>
      <c r="R26" s="17"/>
      <c r="S26" s="17"/>
      <c r="T26" s="17"/>
      <c r="U26" s="17"/>
      <c r="V26" s="17"/>
      <c r="W26" s="17"/>
      <c r="X26" s="17"/>
      <c r="Y26" s="17"/>
      <c r="Z26" s="17"/>
      <c r="GC26"/>
      <c r="GD26"/>
      <c r="GE26"/>
      <c r="GF26"/>
      <c r="GG26"/>
      <c r="GH26"/>
      <c r="GI26"/>
      <c r="GJ26"/>
      <c r="GK26"/>
      <c r="GL26"/>
      <c r="GM26"/>
      <c r="GN26"/>
      <c r="GO26"/>
      <c r="GP26"/>
      <c r="GQ26"/>
    </row>
    <row r="27" spans="1:199" ht="15">
      <c r="A27" s="2436"/>
      <c r="B27" s="171" t="s">
        <v>610</v>
      </c>
      <c r="C27" s="955" t="s">
        <v>234</v>
      </c>
      <c r="D27" s="1795">
        <v>41175</v>
      </c>
      <c r="E27" s="1772">
        <v>99.724335453962738</v>
      </c>
      <c r="F27" s="1773">
        <v>62.6801599130943</v>
      </c>
      <c r="G27" s="1774">
        <v>24515</v>
      </c>
      <c r="H27" s="1775">
        <v>99.934778896586934</v>
      </c>
      <c r="I27" s="1776">
        <v>37.319840086905707</v>
      </c>
      <c r="J27" s="1796">
        <v>65690</v>
      </c>
      <c r="K27" s="1778">
        <v>99.802768865635798</v>
      </c>
      <c r="L27" s="17"/>
      <c r="M27" s="1715"/>
      <c r="N27" s="17"/>
      <c r="O27" s="17"/>
      <c r="P27" s="17"/>
      <c r="Q27" s="17"/>
      <c r="R27" s="17"/>
      <c r="S27" s="17"/>
      <c r="T27" s="17"/>
      <c r="U27" s="17"/>
      <c r="V27" s="17"/>
      <c r="W27" s="17"/>
      <c r="X27" s="17"/>
      <c r="Y27" s="17"/>
      <c r="Z27" s="17"/>
      <c r="GC27"/>
      <c r="GD27"/>
      <c r="GE27"/>
      <c r="GF27"/>
      <c r="GG27"/>
      <c r="GH27"/>
      <c r="GI27"/>
      <c r="GJ27"/>
      <c r="GK27"/>
      <c r="GL27"/>
      <c r="GM27"/>
      <c r="GN27"/>
      <c r="GO27"/>
      <c r="GP27"/>
      <c r="GQ27"/>
    </row>
    <row r="28" spans="1:199" ht="16.2" thickBot="1">
      <c r="A28" s="2436"/>
      <c r="B28" s="1716" t="s">
        <v>8</v>
      </c>
      <c r="C28" s="1717" t="s">
        <v>8</v>
      </c>
      <c r="D28" s="1797">
        <v>41290</v>
      </c>
      <c r="E28" s="1780">
        <v>100</v>
      </c>
      <c r="F28" s="1781">
        <v>62.729457998299054</v>
      </c>
      <c r="G28" s="1782">
        <v>24530</v>
      </c>
      <c r="H28" s="1783">
        <v>100.00000000000001</v>
      </c>
      <c r="I28" s="1784">
        <v>37.270542001700932</v>
      </c>
      <c r="J28" s="1798">
        <v>65820</v>
      </c>
      <c r="K28" s="1786">
        <v>100</v>
      </c>
      <c r="L28" s="17"/>
      <c r="M28" s="1715"/>
      <c r="N28" s="17"/>
      <c r="O28" s="17"/>
      <c r="P28" s="17"/>
      <c r="Q28" s="17"/>
      <c r="R28" s="17"/>
      <c r="S28" s="17"/>
      <c r="T28" s="17"/>
      <c r="U28" s="17"/>
      <c r="V28" s="17"/>
      <c r="W28" s="17"/>
      <c r="X28" s="17"/>
      <c r="Y28" s="17"/>
      <c r="Z28" s="17"/>
      <c r="GC28"/>
      <c r="GD28"/>
      <c r="GE28"/>
      <c r="GF28"/>
      <c r="GG28"/>
      <c r="GH28"/>
      <c r="GI28"/>
      <c r="GJ28"/>
      <c r="GK28"/>
      <c r="GL28"/>
      <c r="GM28"/>
      <c r="GN28"/>
      <c r="GO28"/>
      <c r="GP28"/>
      <c r="GQ28"/>
    </row>
    <row r="29" spans="1:199" ht="15.75" customHeight="1" thickTop="1">
      <c r="A29" s="2436" t="s">
        <v>14</v>
      </c>
      <c r="B29" s="414" t="s">
        <v>789</v>
      </c>
      <c r="C29" s="1706"/>
      <c r="D29" s="1766"/>
      <c r="E29" s="717"/>
      <c r="F29" s="1721"/>
      <c r="G29" s="1766"/>
      <c r="H29" s="717"/>
      <c r="I29" s="1721"/>
      <c r="J29" s="896"/>
      <c r="K29" s="1767"/>
      <c r="L29" s="17"/>
      <c r="M29" s="1715"/>
      <c r="N29" s="17"/>
      <c r="O29" s="17"/>
      <c r="P29" s="17"/>
      <c r="Q29" s="17"/>
      <c r="R29" s="17"/>
      <c r="S29" s="17"/>
      <c r="T29" s="17"/>
      <c r="U29" s="17"/>
      <c r="V29" s="17"/>
      <c r="W29" s="17"/>
      <c r="X29" s="17"/>
      <c r="Y29" s="17"/>
      <c r="Z29" s="17"/>
      <c r="GC29"/>
      <c r="GD29"/>
      <c r="GE29"/>
      <c r="GF29"/>
      <c r="GG29"/>
      <c r="GH29"/>
      <c r="GI29"/>
      <c r="GJ29"/>
      <c r="GK29"/>
      <c r="GL29"/>
      <c r="GM29"/>
      <c r="GN29"/>
      <c r="GO29"/>
      <c r="GP29"/>
      <c r="GQ29"/>
    </row>
    <row r="30" spans="1:199" ht="15">
      <c r="A30" s="2436"/>
      <c r="B30" s="171" t="s">
        <v>609</v>
      </c>
      <c r="C30" s="952" t="s">
        <v>233</v>
      </c>
      <c r="D30" s="1450">
        <v>485</v>
      </c>
      <c r="E30" s="1712">
        <v>0.58517473786592433</v>
      </c>
      <c r="F30" s="1713">
        <v>92.006101167551975</v>
      </c>
      <c r="G30" s="1769">
        <v>40</v>
      </c>
      <c r="H30" s="1714">
        <v>0.21513086577467688</v>
      </c>
      <c r="I30" s="597">
        <v>7.9940890184689639</v>
      </c>
      <c r="J30" s="450">
        <v>525</v>
      </c>
      <c r="K30" s="1770">
        <v>0.51443606306175782</v>
      </c>
      <c r="L30" s="17"/>
      <c r="M30" s="1715"/>
      <c r="N30" s="17"/>
      <c r="O30" s="17"/>
      <c r="P30" s="17"/>
      <c r="Q30" s="17"/>
      <c r="R30" s="17"/>
      <c r="S30" s="17"/>
      <c r="T30" s="17"/>
      <c r="U30" s="17"/>
      <c r="V30" s="17"/>
      <c r="W30" s="17"/>
      <c r="X30" s="17"/>
      <c r="Y30" s="17"/>
      <c r="Z30" s="17"/>
      <c r="GC30"/>
      <c r="GD30"/>
      <c r="GE30"/>
      <c r="GF30"/>
      <c r="GG30"/>
      <c r="GH30"/>
      <c r="GI30"/>
      <c r="GJ30"/>
      <c r="GK30"/>
      <c r="GL30"/>
      <c r="GM30"/>
      <c r="GN30"/>
      <c r="GO30"/>
      <c r="GP30"/>
      <c r="GQ30"/>
    </row>
    <row r="31" spans="1:199" ht="15">
      <c r="A31" s="2436"/>
      <c r="B31" s="171" t="s">
        <v>610</v>
      </c>
      <c r="C31" s="955" t="s">
        <v>234</v>
      </c>
      <c r="D31" s="1789">
        <v>82185</v>
      </c>
      <c r="E31" s="1772">
        <v>99.414825262134073</v>
      </c>
      <c r="F31" s="1773">
        <v>80.826459571311943</v>
      </c>
      <c r="G31" s="1774">
        <v>19495</v>
      </c>
      <c r="H31" s="1775">
        <v>99.784874252367402</v>
      </c>
      <c r="I31" s="1776">
        <v>19.173540428688064</v>
      </c>
      <c r="J31" s="1613">
        <v>101685</v>
      </c>
      <c r="K31" s="1778">
        <v>99.485562958552762</v>
      </c>
      <c r="L31" s="17"/>
      <c r="M31" s="1715"/>
      <c r="N31" s="17"/>
      <c r="O31" s="17"/>
      <c r="P31" s="17"/>
      <c r="Q31" s="17"/>
      <c r="R31" s="17"/>
      <c r="S31" s="17"/>
      <c r="T31" s="17"/>
      <c r="U31" s="17"/>
      <c r="V31" s="17"/>
      <c r="W31" s="17"/>
      <c r="X31" s="17"/>
      <c r="Y31" s="17"/>
      <c r="Z31" s="17"/>
      <c r="GC31"/>
      <c r="GD31"/>
      <c r="GE31"/>
      <c r="GF31"/>
      <c r="GG31"/>
      <c r="GH31"/>
      <c r="GI31"/>
      <c r="GJ31"/>
      <c r="GK31"/>
      <c r="GL31"/>
      <c r="GM31"/>
      <c r="GN31"/>
      <c r="GO31"/>
      <c r="GP31"/>
      <c r="GQ31"/>
    </row>
    <row r="32" spans="1:199" ht="16.2" thickBot="1">
      <c r="A32" s="2436"/>
      <c r="B32" s="1716" t="s">
        <v>8</v>
      </c>
      <c r="C32" s="1717" t="s">
        <v>8</v>
      </c>
      <c r="D32" s="1790">
        <v>82670</v>
      </c>
      <c r="E32" s="1780">
        <v>100</v>
      </c>
      <c r="F32" s="1781">
        <v>80.883970888609696</v>
      </c>
      <c r="G32" s="1782">
        <v>19540</v>
      </c>
      <c r="H32" s="1783">
        <v>100.00000511814208</v>
      </c>
      <c r="I32" s="1784">
        <v>19.116028133004814</v>
      </c>
      <c r="J32" s="1791">
        <v>102210</v>
      </c>
      <c r="K32" s="1786">
        <v>100</v>
      </c>
      <c r="L32" s="17"/>
      <c r="M32" s="1715"/>
      <c r="N32" s="17"/>
      <c r="O32" s="17"/>
      <c r="P32" s="17"/>
      <c r="Q32" s="17"/>
      <c r="R32" s="17"/>
      <c r="S32" s="17"/>
      <c r="T32" s="17"/>
      <c r="U32" s="17"/>
      <c r="V32" s="17"/>
      <c r="W32" s="17"/>
      <c r="X32" s="17"/>
      <c r="Y32" s="17"/>
      <c r="Z32" s="17"/>
      <c r="GC32"/>
      <c r="GD32"/>
      <c r="GE32"/>
      <c r="GF32"/>
      <c r="GG32"/>
      <c r="GH32"/>
      <c r="GI32"/>
      <c r="GJ32"/>
      <c r="GK32"/>
      <c r="GL32"/>
      <c r="GM32"/>
      <c r="GN32"/>
      <c r="GO32"/>
      <c r="GP32"/>
      <c r="GQ32"/>
    </row>
    <row r="33" spans="1:199" ht="15.6" thickTop="1">
      <c r="A33" s="2436"/>
      <c r="B33" s="1719" t="s">
        <v>788</v>
      </c>
      <c r="C33" s="1720"/>
      <c r="D33" s="1787"/>
      <c r="E33" s="594"/>
      <c r="F33" s="1708"/>
      <c r="G33" s="1787"/>
      <c r="H33" s="594"/>
      <c r="I33" s="1708"/>
      <c r="J33" s="1641"/>
      <c r="K33" s="1788"/>
      <c r="L33" s="17"/>
      <c r="M33" s="1715"/>
      <c r="N33" s="17"/>
      <c r="O33" s="17"/>
      <c r="P33" s="17"/>
      <c r="Q33" s="17"/>
      <c r="R33" s="17"/>
      <c r="S33" s="17"/>
      <c r="T33" s="17"/>
      <c r="U33" s="17"/>
      <c r="V33" s="17"/>
      <c r="W33" s="17"/>
      <c r="X33" s="17"/>
      <c r="Y33" s="17"/>
      <c r="Z33" s="17"/>
      <c r="GC33"/>
      <c r="GD33"/>
      <c r="GE33"/>
      <c r="GF33"/>
      <c r="GG33"/>
      <c r="GH33"/>
      <c r="GI33"/>
      <c r="GJ33"/>
      <c r="GK33"/>
      <c r="GL33"/>
      <c r="GM33"/>
      <c r="GN33"/>
      <c r="GO33"/>
      <c r="GP33"/>
      <c r="GQ33"/>
    </row>
    <row r="34" spans="1:199" ht="15">
      <c r="A34" s="2436"/>
      <c r="B34" s="171" t="s">
        <v>609</v>
      </c>
      <c r="C34" s="952" t="s">
        <v>233</v>
      </c>
      <c r="D34" s="1794">
        <v>775</v>
      </c>
      <c r="E34" s="1712">
        <v>0.90596451953386548</v>
      </c>
      <c r="F34" s="1713">
        <v>91.099201628916546</v>
      </c>
      <c r="G34" s="1769">
        <v>75</v>
      </c>
      <c r="H34" s="1714">
        <v>0.32058824474806252</v>
      </c>
      <c r="I34" s="597">
        <v>8.9007983710834448</v>
      </c>
      <c r="J34" s="538">
        <v>850</v>
      </c>
      <c r="K34" s="1770">
        <v>0.77930846969043699</v>
      </c>
      <c r="L34" s="17"/>
      <c r="M34" s="1715"/>
      <c r="N34" s="17"/>
      <c r="O34" s="17"/>
      <c r="P34" s="17"/>
      <c r="Q34" s="17"/>
      <c r="R34" s="17"/>
      <c r="S34" s="17"/>
      <c r="T34" s="17"/>
      <c r="U34" s="17"/>
      <c r="V34" s="17"/>
      <c r="W34" s="17"/>
      <c r="X34" s="17"/>
      <c r="Y34" s="17"/>
      <c r="Z34" s="17"/>
      <c r="GC34"/>
      <c r="GD34"/>
      <c r="GE34"/>
      <c r="GF34"/>
      <c r="GG34"/>
      <c r="GH34"/>
      <c r="GI34"/>
      <c r="GJ34"/>
      <c r="GK34"/>
      <c r="GL34"/>
      <c r="GM34"/>
      <c r="GN34"/>
      <c r="GO34"/>
      <c r="GP34"/>
      <c r="GQ34"/>
    </row>
    <row r="35" spans="1:199" ht="15">
      <c r="A35" s="2436"/>
      <c r="B35" s="171" t="s">
        <v>610</v>
      </c>
      <c r="C35" s="955" t="s">
        <v>234</v>
      </c>
      <c r="D35" s="1795">
        <v>84860</v>
      </c>
      <c r="E35" s="1772">
        <v>99.094035480466118</v>
      </c>
      <c r="F35" s="1773">
        <v>78.263279585881293</v>
      </c>
      <c r="G35" s="1774">
        <v>23570</v>
      </c>
      <c r="H35" s="1775">
        <v>99.679411755251948</v>
      </c>
      <c r="I35" s="1776">
        <v>21.736718569541242</v>
      </c>
      <c r="J35" s="1796">
        <v>108425</v>
      </c>
      <c r="K35" s="1778">
        <v>99.220691530309551</v>
      </c>
      <c r="L35" s="17"/>
      <c r="M35" s="1715"/>
      <c r="N35" s="17"/>
      <c r="O35" s="17"/>
      <c r="P35" s="17"/>
      <c r="Q35" s="17"/>
      <c r="R35" s="17"/>
      <c r="S35" s="17"/>
      <c r="T35" s="17"/>
      <c r="U35" s="17"/>
      <c r="V35" s="17"/>
      <c r="W35" s="17"/>
      <c r="X35" s="17"/>
      <c r="Y35" s="17"/>
      <c r="Z35" s="17"/>
      <c r="GC35"/>
      <c r="GD35"/>
      <c r="GE35"/>
      <c r="GF35"/>
      <c r="GG35"/>
      <c r="GH35"/>
      <c r="GI35"/>
      <c r="GJ35"/>
      <c r="GK35"/>
      <c r="GL35"/>
      <c r="GM35"/>
      <c r="GN35"/>
      <c r="GO35"/>
      <c r="GP35"/>
      <c r="GQ35"/>
    </row>
    <row r="36" spans="1:199" ht="16.2" thickBot="1">
      <c r="A36" s="2436"/>
      <c r="B36" s="1716" t="s">
        <v>8</v>
      </c>
      <c r="C36" s="1717" t="s">
        <v>8</v>
      </c>
      <c r="D36" s="1797">
        <v>85635</v>
      </c>
      <c r="E36" s="1780">
        <v>100</v>
      </c>
      <c r="F36" s="1781">
        <v>78.363311013525532</v>
      </c>
      <c r="G36" s="1782">
        <v>23645</v>
      </c>
      <c r="H36" s="1783">
        <v>100.00000000000001</v>
      </c>
      <c r="I36" s="1784">
        <v>21.636687156271954</v>
      </c>
      <c r="J36" s="1798">
        <v>109280</v>
      </c>
      <c r="K36" s="1786">
        <v>100</v>
      </c>
      <c r="L36" s="17"/>
      <c r="M36" s="1715"/>
      <c r="N36" s="17"/>
      <c r="O36" s="17"/>
      <c r="P36" s="17"/>
      <c r="Q36" s="17"/>
      <c r="R36" s="17"/>
      <c r="S36" s="17"/>
      <c r="T36" s="17"/>
      <c r="U36" s="17"/>
      <c r="V36" s="17"/>
      <c r="W36" s="17"/>
      <c r="X36" s="17"/>
      <c r="Y36" s="17"/>
      <c r="Z36" s="17"/>
      <c r="GC36"/>
      <c r="GD36"/>
      <c r="GE36"/>
      <c r="GF36"/>
      <c r="GG36"/>
      <c r="GH36"/>
      <c r="GI36"/>
      <c r="GJ36"/>
      <c r="GK36"/>
      <c r="GL36"/>
      <c r="GM36"/>
      <c r="GN36"/>
      <c r="GO36"/>
      <c r="GP36"/>
      <c r="GQ36"/>
    </row>
    <row r="37" spans="1:199" ht="15.6" thickTop="1">
      <c r="A37" s="2436"/>
      <c r="B37" s="1719" t="s">
        <v>14</v>
      </c>
      <c r="C37" s="1720"/>
      <c r="D37" s="1787"/>
      <c r="E37" s="594"/>
      <c r="F37" s="1708"/>
      <c r="G37" s="1787"/>
      <c r="H37" s="594"/>
      <c r="I37" s="1708"/>
      <c r="J37" s="1709"/>
      <c r="K37" s="1799"/>
      <c r="L37" s="17"/>
      <c r="M37" s="1715"/>
      <c r="N37" s="17"/>
      <c r="O37" s="17"/>
      <c r="P37" s="17"/>
      <c r="Q37" s="17"/>
      <c r="R37" s="17"/>
      <c r="S37" s="17"/>
      <c r="T37" s="17"/>
      <c r="U37" s="17"/>
      <c r="V37" s="17"/>
      <c r="W37" s="17"/>
      <c r="X37" s="17"/>
      <c r="Y37" s="17"/>
      <c r="Z37" s="17"/>
      <c r="GC37"/>
      <c r="GD37"/>
      <c r="GE37"/>
      <c r="GF37"/>
      <c r="GG37"/>
      <c r="GH37"/>
      <c r="GI37"/>
      <c r="GJ37"/>
      <c r="GK37"/>
      <c r="GL37"/>
      <c r="GM37"/>
      <c r="GN37"/>
      <c r="GO37"/>
      <c r="GP37"/>
      <c r="GQ37"/>
    </row>
    <row r="38" spans="1:199" ht="15">
      <c r="A38" s="2436"/>
      <c r="B38" s="171" t="s">
        <v>609</v>
      </c>
      <c r="C38" s="952" t="s">
        <v>233</v>
      </c>
      <c r="D38" s="1768">
        <v>1260</v>
      </c>
      <c r="E38" s="1712">
        <v>0.74839243456973803</v>
      </c>
      <c r="F38" s="1713">
        <v>91.445321291409229</v>
      </c>
      <c r="G38" s="1769">
        <v>120</v>
      </c>
      <c r="H38" s="1714">
        <v>0.27287519291144197</v>
      </c>
      <c r="I38" s="674">
        <v>8.5547513086154456</v>
      </c>
      <c r="J38" s="700">
        <v>1375</v>
      </c>
      <c r="K38" s="1770">
        <v>0.6512985595133759</v>
      </c>
      <c r="L38" s="17"/>
      <c r="M38" s="1715"/>
      <c r="N38" s="17"/>
      <c r="O38" s="17"/>
      <c r="P38" s="17"/>
      <c r="Q38" s="17"/>
      <c r="R38" s="17"/>
      <c r="S38" s="17"/>
      <c r="T38" s="17"/>
      <c r="U38" s="17"/>
      <c r="V38" s="17"/>
      <c r="W38" s="17"/>
      <c r="X38" s="17"/>
      <c r="Y38" s="17"/>
      <c r="Z38" s="17"/>
      <c r="GC38"/>
      <c r="GD38"/>
      <c r="GE38"/>
      <c r="GF38"/>
      <c r="GG38"/>
      <c r="GH38"/>
      <c r="GI38"/>
      <c r="GJ38"/>
      <c r="GK38"/>
      <c r="GL38"/>
      <c r="GM38"/>
      <c r="GN38"/>
      <c r="GO38"/>
      <c r="GP38"/>
      <c r="GQ38"/>
    </row>
    <row r="39" spans="1:199" ht="15">
      <c r="A39" s="2436"/>
      <c r="B39" s="171" t="s">
        <v>610</v>
      </c>
      <c r="C39" s="955" t="s">
        <v>234</v>
      </c>
      <c r="D39" s="1771">
        <v>167045</v>
      </c>
      <c r="E39" s="1772">
        <v>99.251607565430248</v>
      </c>
      <c r="F39" s="1773">
        <v>79.503742708866838</v>
      </c>
      <c r="G39" s="1774">
        <v>43065</v>
      </c>
      <c r="H39" s="1775">
        <v>99.727124807088558</v>
      </c>
      <c r="I39" s="1800">
        <v>20.496256815190431</v>
      </c>
      <c r="J39" s="746">
        <v>210110</v>
      </c>
      <c r="K39" s="1778">
        <v>99.348701440486622</v>
      </c>
      <c r="L39" s="17"/>
      <c r="M39" s="1715"/>
      <c r="N39" s="17"/>
      <c r="O39" s="17"/>
      <c r="P39" s="17"/>
      <c r="Q39" s="17"/>
      <c r="R39" s="17"/>
      <c r="S39" s="17"/>
      <c r="T39" s="17"/>
      <c r="U39" s="17"/>
      <c r="V39" s="17"/>
      <c r="W39" s="17"/>
      <c r="X39" s="17"/>
      <c r="Y39" s="17"/>
      <c r="Z39" s="17"/>
      <c r="GC39"/>
      <c r="GD39"/>
      <c r="GE39"/>
      <c r="GF39"/>
      <c r="GG39"/>
      <c r="GH39"/>
      <c r="GI39"/>
      <c r="GJ39"/>
      <c r="GK39"/>
      <c r="GL39"/>
      <c r="GM39"/>
      <c r="GN39"/>
      <c r="GO39"/>
      <c r="GP39"/>
      <c r="GQ39"/>
    </row>
    <row r="40" spans="1:199" ht="16.2" thickBot="1">
      <c r="A40" s="2436"/>
      <c r="B40" s="1716" t="s">
        <v>8</v>
      </c>
      <c r="C40" s="1717" t="s">
        <v>8</v>
      </c>
      <c r="D40" s="1801">
        <v>168305</v>
      </c>
      <c r="E40" s="1802">
        <v>100</v>
      </c>
      <c r="F40" s="1803">
        <v>79.581518038158109</v>
      </c>
      <c r="G40" s="1804">
        <v>43180</v>
      </c>
      <c r="H40" s="1805">
        <v>100</v>
      </c>
      <c r="I40" s="1806">
        <v>20.418481961841898</v>
      </c>
      <c r="J40" s="1807">
        <v>211485</v>
      </c>
      <c r="K40" s="1808">
        <v>100</v>
      </c>
      <c r="L40" s="17"/>
      <c r="M40" s="1715"/>
      <c r="N40" s="17"/>
      <c r="O40" s="17"/>
      <c r="P40" s="17"/>
      <c r="Q40" s="17"/>
      <c r="R40" s="17"/>
      <c r="S40" s="17"/>
      <c r="T40" s="17"/>
      <c r="U40" s="17"/>
      <c r="V40" s="17"/>
      <c r="W40" s="17"/>
      <c r="X40" s="17"/>
      <c r="Y40" s="17"/>
      <c r="Z40" s="17"/>
      <c r="GC40"/>
      <c r="GD40"/>
      <c r="GE40"/>
      <c r="GF40"/>
      <c r="GG40"/>
      <c r="GH40"/>
      <c r="GI40"/>
      <c r="GJ40"/>
      <c r="GK40"/>
      <c r="GL40"/>
      <c r="GM40"/>
      <c r="GN40"/>
      <c r="GO40"/>
      <c r="GP40"/>
      <c r="GQ40"/>
    </row>
    <row r="41" spans="1:199" s="17" customFormat="1" ht="15.6" thickTop="1">
      <c r="E41" s="590"/>
      <c r="H41" s="590"/>
    </row>
    <row r="42" spans="1:199" s="17" customFormat="1"/>
    <row r="43" spans="1:199" s="17" customFormat="1"/>
    <row r="44" spans="1:199" s="17" customFormat="1"/>
    <row r="45" spans="1:199" s="17" customFormat="1"/>
    <row r="46" spans="1:199" s="17" customFormat="1"/>
    <row r="47" spans="1:199" s="17" customFormat="1"/>
    <row r="48" spans="1:199" s="17" customFormat="1"/>
    <row r="49" s="17" customFormat="1"/>
    <row r="50" s="17" customFormat="1"/>
    <row r="51" s="17" customFormat="1"/>
    <row r="52" s="17" customFormat="1"/>
    <row r="53" s="17" customFormat="1"/>
    <row r="54" s="17" customFormat="1"/>
    <row r="55" s="17" customFormat="1"/>
    <row r="56" s="17" customFormat="1"/>
    <row r="57" s="17" customFormat="1"/>
    <row r="58" s="17" customFormat="1"/>
    <row r="59" s="17" customFormat="1"/>
    <row r="60" s="17" customFormat="1"/>
    <row r="61" s="17" customFormat="1"/>
    <row r="62" s="17" customFormat="1"/>
    <row r="63" s="17" customFormat="1"/>
    <row r="64" s="17" customFormat="1"/>
    <row r="65" s="17" customFormat="1"/>
    <row r="66" s="17" customFormat="1"/>
    <row r="67" s="17" customFormat="1"/>
    <row r="68" s="17" customFormat="1"/>
    <row r="69" s="17" customFormat="1"/>
    <row r="70" s="17" customFormat="1"/>
    <row r="71" s="17" customFormat="1"/>
    <row r="72" s="17" customFormat="1"/>
    <row r="73" s="17" customFormat="1"/>
    <row r="74" s="17" customFormat="1"/>
    <row r="75" s="17" customFormat="1"/>
    <row r="76" s="17" customFormat="1"/>
    <row r="77" s="17" customFormat="1"/>
    <row r="78" s="17" customFormat="1"/>
    <row r="79" s="17" customFormat="1"/>
    <row r="80" s="17" customFormat="1"/>
    <row r="81" s="17" customFormat="1"/>
    <row r="82" s="17" customFormat="1"/>
    <row r="83" s="17" customFormat="1"/>
    <row r="84" s="17" customFormat="1"/>
    <row r="85" s="17" customFormat="1"/>
    <row r="86" s="17" customFormat="1"/>
    <row r="87" s="17" customFormat="1"/>
    <row r="88" s="17" customFormat="1"/>
    <row r="89" s="17" customFormat="1"/>
    <row r="90" s="17" customFormat="1"/>
    <row r="91" s="17" customFormat="1"/>
    <row r="92" s="17" customFormat="1"/>
    <row r="93" s="17" customFormat="1"/>
    <row r="94" s="17" customFormat="1"/>
    <row r="95" s="17" customFormat="1"/>
    <row r="96" s="17" customFormat="1"/>
    <row r="97" s="17" customFormat="1"/>
    <row r="98" s="17" customFormat="1"/>
    <row r="99" s="17" customFormat="1"/>
    <row r="100" s="17" customFormat="1"/>
    <row r="101" s="17" customFormat="1"/>
    <row r="102" s="17" customFormat="1"/>
    <row r="103" s="17" customFormat="1"/>
    <row r="104" s="17" customFormat="1"/>
    <row r="105" s="17" customFormat="1"/>
    <row r="106" s="17" customFormat="1"/>
    <row r="107" s="17" customFormat="1"/>
    <row r="108" s="17" customFormat="1"/>
    <row r="109" s="17" customFormat="1"/>
    <row r="110" s="17" customFormat="1"/>
    <row r="111" s="17" customFormat="1"/>
    <row r="112" s="17" customFormat="1"/>
    <row r="113" s="17" customFormat="1"/>
    <row r="114" s="17" customFormat="1"/>
    <row r="115" s="17" customFormat="1"/>
    <row r="116" s="17" customFormat="1"/>
    <row r="117" s="17" customFormat="1"/>
    <row r="118" s="17" customFormat="1"/>
    <row r="119" s="17" customFormat="1"/>
    <row r="120" s="17" customFormat="1"/>
    <row r="121" s="17" customFormat="1"/>
    <row r="122" s="17" customFormat="1"/>
    <row r="123" s="17" customFormat="1"/>
    <row r="124" s="17" customFormat="1"/>
    <row r="125" s="17" customFormat="1"/>
    <row r="126" s="17" customFormat="1"/>
    <row r="127" s="17" customFormat="1"/>
    <row r="128" s="17" customFormat="1"/>
    <row r="129" s="17" customFormat="1"/>
    <row r="130" s="17" customFormat="1"/>
    <row r="131" s="17" customFormat="1"/>
    <row r="132" s="17" customFormat="1"/>
    <row r="133" s="17" customFormat="1"/>
    <row r="134" s="17" customFormat="1"/>
    <row r="135" s="17" customFormat="1"/>
    <row r="136" s="17" customFormat="1"/>
    <row r="137" s="17" customFormat="1"/>
    <row r="138" s="17" customFormat="1"/>
    <row r="139" s="17" customFormat="1"/>
    <row r="140" s="17" customFormat="1"/>
    <row r="141" s="17" customFormat="1"/>
    <row r="142" s="17" customFormat="1"/>
    <row r="143" s="17" customFormat="1"/>
    <row r="144" s="17" customFormat="1"/>
    <row r="145" s="17" customFormat="1"/>
    <row r="146" s="17" customFormat="1"/>
    <row r="147" s="17" customFormat="1"/>
    <row r="148" s="17" customFormat="1"/>
    <row r="149" s="17" customFormat="1"/>
    <row r="150" s="17" customFormat="1"/>
    <row r="151" s="17" customFormat="1"/>
    <row r="152" s="17" customFormat="1"/>
    <row r="153" s="17" customFormat="1"/>
    <row r="154" s="17" customFormat="1"/>
    <row r="155" s="17" customFormat="1"/>
    <row r="156" s="17" customFormat="1"/>
    <row r="157" s="17" customFormat="1"/>
    <row r="158" s="17" customFormat="1"/>
    <row r="159" s="17" customFormat="1"/>
    <row r="160" s="17" customFormat="1"/>
    <row r="161" s="17" customFormat="1"/>
    <row r="162" s="17" customFormat="1"/>
    <row r="163" s="17" customFormat="1"/>
    <row r="164" s="17" customFormat="1"/>
    <row r="165" s="17" customFormat="1"/>
    <row r="166" s="17" customFormat="1"/>
    <row r="167" s="17" customFormat="1"/>
    <row r="168" s="17" customFormat="1"/>
    <row r="169" s="17" customFormat="1"/>
    <row r="170" s="17" customFormat="1"/>
    <row r="171" s="17" customFormat="1"/>
    <row r="172" s="17" customFormat="1"/>
    <row r="173" s="17" customFormat="1"/>
    <row r="174" s="17" customFormat="1"/>
    <row r="175" s="17" customFormat="1"/>
    <row r="176" s="17" customFormat="1"/>
    <row r="177" s="17" customFormat="1"/>
    <row r="178" s="17" customFormat="1"/>
    <row r="179" s="17" customFormat="1"/>
    <row r="180" s="17" customFormat="1"/>
    <row r="181" s="17" customFormat="1"/>
    <row r="182" s="17" customFormat="1"/>
    <row r="183" s="17" customFormat="1"/>
    <row r="184" s="17" customFormat="1"/>
    <row r="185" s="17" customFormat="1"/>
    <row r="186" s="17" customFormat="1"/>
    <row r="187" s="17" customFormat="1"/>
    <row r="188" s="17" customFormat="1"/>
    <row r="189" s="17" customFormat="1"/>
    <row r="190" s="17" customFormat="1"/>
    <row r="191" s="17" customFormat="1"/>
    <row r="192" s="17" customFormat="1"/>
    <row r="193" s="17" customFormat="1"/>
    <row r="194" s="17" customFormat="1"/>
    <row r="195" s="17" customFormat="1"/>
    <row r="196" s="17" customFormat="1"/>
    <row r="197" s="17" customFormat="1"/>
    <row r="198" s="17" customFormat="1"/>
    <row r="199" s="17" customFormat="1"/>
    <row r="200" s="17" customFormat="1"/>
    <row r="201" s="17" customFormat="1"/>
    <row r="202" s="17" customFormat="1"/>
    <row r="203" s="17" customFormat="1"/>
    <row r="204" s="17" customFormat="1"/>
    <row r="205" s="17" customFormat="1"/>
    <row r="206" s="17" customFormat="1"/>
    <row r="207" s="17" customFormat="1"/>
    <row r="208" s="17" customFormat="1"/>
    <row r="209" s="17" customFormat="1"/>
    <row r="210" s="17" customFormat="1"/>
    <row r="211" s="17" customFormat="1"/>
    <row r="212" s="17" customFormat="1"/>
    <row r="213" s="17" customFormat="1"/>
    <row r="214" s="17" customFormat="1"/>
    <row r="215" s="17" customFormat="1"/>
    <row r="216" s="17" customFormat="1"/>
    <row r="217" s="17" customFormat="1"/>
    <row r="218" s="17" customFormat="1"/>
    <row r="219" s="17" customFormat="1"/>
    <row r="220" s="17" customFormat="1"/>
    <row r="221" s="17" customFormat="1"/>
    <row r="222" s="17" customFormat="1"/>
    <row r="223" s="17" customFormat="1"/>
    <row r="224" s="17" customFormat="1"/>
    <row r="225" s="17" customFormat="1"/>
    <row r="226" s="17" customFormat="1"/>
    <row r="227" s="17" customFormat="1"/>
    <row r="228" s="17" customFormat="1"/>
    <row r="229" s="17" customFormat="1"/>
    <row r="230" s="17" customFormat="1"/>
    <row r="231" s="17" customFormat="1"/>
    <row r="232" s="17" customFormat="1"/>
    <row r="233" s="17" customFormat="1"/>
    <row r="234" s="17" customFormat="1"/>
    <row r="235" s="17" customFormat="1"/>
    <row r="236" s="17" customFormat="1"/>
    <row r="237" s="17" customFormat="1"/>
    <row r="238" s="17" customFormat="1"/>
    <row r="239" s="17" customFormat="1"/>
    <row r="240" s="17" customFormat="1"/>
    <row r="241" s="17" customFormat="1"/>
    <row r="242" s="17" customFormat="1"/>
    <row r="243" s="17" customFormat="1"/>
    <row r="244" s="17" customFormat="1"/>
    <row r="245" s="17" customFormat="1"/>
    <row r="246" s="17" customFormat="1"/>
    <row r="247" s="17" customFormat="1"/>
    <row r="248" s="17" customFormat="1"/>
    <row r="249" s="17" customFormat="1"/>
    <row r="250" s="17" customFormat="1"/>
    <row r="251" s="17" customFormat="1"/>
    <row r="252" s="17" customFormat="1"/>
    <row r="253" s="17" customFormat="1"/>
    <row r="254" s="17" customFormat="1"/>
    <row r="255" s="17" customFormat="1"/>
    <row r="256" s="17" customFormat="1"/>
    <row r="257" s="17" customFormat="1"/>
    <row r="258" s="17" customFormat="1"/>
    <row r="259" s="17" customFormat="1"/>
    <row r="260" s="17" customFormat="1"/>
    <row r="261" s="17" customFormat="1"/>
    <row r="262" s="17" customFormat="1"/>
    <row r="263" s="17" customFormat="1"/>
    <row r="264" s="17" customFormat="1"/>
    <row r="265" s="17" customFormat="1"/>
    <row r="266" s="17" customFormat="1"/>
    <row r="267" s="17" customFormat="1"/>
    <row r="268" s="17" customFormat="1"/>
    <row r="269" s="17" customFormat="1"/>
    <row r="270" s="17" customFormat="1"/>
    <row r="271" s="17" customFormat="1"/>
    <row r="272" s="17" customFormat="1"/>
    <row r="273" s="17" customFormat="1"/>
    <row r="274" s="17" customFormat="1"/>
    <row r="275" s="17" customFormat="1"/>
    <row r="276" s="17" customFormat="1"/>
    <row r="277" s="17" customFormat="1"/>
    <row r="278" s="17" customFormat="1"/>
    <row r="279" s="17" customFormat="1"/>
    <row r="280" s="17" customFormat="1"/>
    <row r="281" s="17" customFormat="1"/>
    <row r="282" s="17" customFormat="1"/>
    <row r="283" s="17" customFormat="1"/>
    <row r="284" s="17" customFormat="1"/>
    <row r="285" s="17" customFormat="1"/>
    <row r="286" s="17" customFormat="1"/>
    <row r="287" s="17" customFormat="1"/>
    <row r="288" s="17" customFormat="1"/>
    <row r="289" s="17" customFormat="1"/>
    <row r="290" s="17" customFormat="1"/>
    <row r="291" s="17" customFormat="1"/>
    <row r="292" s="17" customFormat="1"/>
    <row r="293" s="17" customFormat="1"/>
    <row r="294" s="17" customFormat="1"/>
    <row r="295" s="17" customFormat="1"/>
    <row r="296" s="17" customFormat="1"/>
    <row r="297" s="17" customFormat="1"/>
    <row r="298" s="17" customFormat="1"/>
    <row r="299" s="17" customFormat="1"/>
    <row r="300" s="17" customFormat="1"/>
    <row r="301" s="17" customFormat="1"/>
    <row r="302" s="17" customFormat="1"/>
    <row r="303" s="17" customFormat="1"/>
    <row r="304" s="17" customFormat="1"/>
    <row r="305" s="17" customFormat="1"/>
    <row r="306" s="17" customFormat="1"/>
    <row r="307" s="17" customFormat="1"/>
    <row r="308" s="17" customFormat="1"/>
    <row r="309" s="17" customFormat="1"/>
    <row r="310" s="17" customFormat="1"/>
    <row r="311" s="17" customFormat="1"/>
    <row r="312" s="17" customFormat="1"/>
    <row r="313" s="17" customFormat="1"/>
    <row r="314" s="17" customFormat="1"/>
    <row r="315" s="17" customFormat="1"/>
    <row r="316" s="17" customFormat="1"/>
    <row r="317" s="17" customFormat="1"/>
    <row r="318" s="17" customFormat="1"/>
    <row r="319" s="17" customFormat="1"/>
    <row r="320" s="17" customFormat="1"/>
    <row r="321" s="17" customFormat="1"/>
    <row r="322" s="17" customFormat="1"/>
    <row r="323" s="17" customFormat="1"/>
    <row r="324" s="17" customFormat="1"/>
    <row r="325" s="17" customFormat="1"/>
    <row r="326" s="17" customFormat="1"/>
    <row r="327" s="17" customFormat="1"/>
    <row r="328" s="17" customFormat="1"/>
    <row r="329" s="17" customFormat="1"/>
    <row r="330" s="17" customFormat="1"/>
    <row r="331" s="17" customFormat="1"/>
    <row r="332" s="17" customFormat="1"/>
    <row r="333" s="17" customFormat="1"/>
    <row r="334" s="17" customFormat="1"/>
    <row r="335" s="17" customFormat="1"/>
    <row r="336" s="17" customFormat="1"/>
    <row r="337" s="17" customFormat="1"/>
    <row r="338" s="17" customFormat="1"/>
    <row r="339" s="17" customFormat="1"/>
    <row r="340" s="17" customFormat="1"/>
    <row r="341" s="17" customFormat="1"/>
    <row r="342" s="17" customFormat="1"/>
    <row r="343" s="17" customFormat="1"/>
    <row r="344" s="17" customFormat="1"/>
    <row r="345" s="17" customFormat="1"/>
    <row r="346" s="17" customFormat="1"/>
    <row r="347" s="17" customFormat="1"/>
    <row r="348" s="17" customFormat="1"/>
    <row r="349" s="17" customFormat="1"/>
    <row r="350" s="17" customFormat="1"/>
    <row r="351" s="17" customFormat="1"/>
    <row r="352" s="17" customFormat="1"/>
    <row r="353" s="17" customFormat="1"/>
    <row r="354" s="17" customFormat="1"/>
    <row r="355" s="17" customFormat="1"/>
    <row r="356" s="17" customFormat="1"/>
    <row r="357" s="17" customFormat="1"/>
    <row r="358" s="17" customFormat="1"/>
    <row r="359" s="17" customFormat="1"/>
    <row r="360" s="17" customFormat="1"/>
    <row r="361" s="17" customFormat="1"/>
    <row r="362" s="17" customFormat="1"/>
    <row r="363" s="17" customFormat="1"/>
    <row r="364" s="17" customFormat="1"/>
    <row r="365" s="17" customFormat="1"/>
    <row r="366" s="17" customFormat="1"/>
    <row r="367" s="17" customFormat="1"/>
    <row r="368" s="17" customFormat="1"/>
    <row r="369" s="17" customFormat="1"/>
    <row r="370" s="17" customFormat="1"/>
    <row r="371" s="17" customFormat="1"/>
    <row r="372" s="17" customFormat="1"/>
    <row r="373" s="17" customFormat="1"/>
    <row r="374" s="17" customFormat="1"/>
    <row r="375" s="17" customFormat="1"/>
    <row r="376" s="17" customFormat="1"/>
    <row r="377" s="17" customFormat="1"/>
    <row r="378" s="17" customFormat="1"/>
    <row r="379" s="17" customFormat="1"/>
    <row r="380" s="17" customFormat="1"/>
    <row r="381" s="17" customFormat="1"/>
    <row r="382" s="17" customFormat="1"/>
    <row r="383" s="17" customFormat="1"/>
    <row r="384" s="17" customFormat="1"/>
    <row r="385" s="17" customFormat="1"/>
    <row r="386" s="17" customFormat="1"/>
    <row r="387" s="17" customFormat="1"/>
    <row r="388" s="17" customFormat="1"/>
    <row r="389" s="17" customFormat="1"/>
    <row r="390" s="17" customFormat="1"/>
    <row r="391" s="17" customFormat="1"/>
    <row r="392" s="17" customFormat="1"/>
    <row r="393" s="17" customFormat="1"/>
    <row r="394" s="17" customFormat="1"/>
    <row r="395" s="17" customFormat="1"/>
    <row r="396" s="17" customFormat="1"/>
    <row r="397" s="17" customFormat="1"/>
    <row r="398" s="17" customFormat="1"/>
    <row r="399" s="17" customFormat="1"/>
    <row r="400" s="17" customFormat="1"/>
    <row r="401" s="17" customFormat="1"/>
    <row r="402" s="17" customFormat="1"/>
    <row r="403" s="17" customFormat="1"/>
    <row r="404" s="17" customFormat="1"/>
    <row r="405" s="17" customFormat="1"/>
    <row r="406" s="17" customFormat="1"/>
    <row r="407" s="17" customFormat="1"/>
    <row r="408" s="17" customFormat="1"/>
    <row r="409" s="17" customFormat="1"/>
    <row r="410" s="17" customFormat="1"/>
    <row r="411" s="17" customFormat="1"/>
    <row r="412" s="17" customFormat="1"/>
    <row r="413" s="17" customFormat="1"/>
    <row r="414" s="17" customFormat="1"/>
    <row r="415" s="17" customFormat="1"/>
    <row r="416" s="17" customFormat="1"/>
    <row r="417" s="17" customFormat="1"/>
    <row r="418" s="17" customFormat="1"/>
    <row r="419" s="17" customFormat="1"/>
    <row r="420" s="17" customFormat="1"/>
    <row r="421" s="17" customFormat="1"/>
    <row r="422" s="17" customFormat="1"/>
    <row r="423" s="17" customFormat="1"/>
    <row r="424" s="17" customFormat="1"/>
    <row r="425" s="17" customFormat="1"/>
    <row r="426" s="17" customFormat="1"/>
    <row r="427" s="17" customFormat="1"/>
    <row r="428" s="17" customFormat="1"/>
    <row r="429" s="17" customFormat="1"/>
    <row r="430" s="17" customFormat="1"/>
    <row r="431" s="17" customFormat="1"/>
    <row r="432" s="17" customFormat="1"/>
    <row r="433" s="17" customFormat="1"/>
    <row r="434" s="17" customFormat="1"/>
    <row r="435" s="17" customFormat="1"/>
    <row r="436" s="17" customFormat="1"/>
    <row r="437" s="17" customFormat="1"/>
    <row r="438" s="17" customFormat="1"/>
    <row r="439" s="17" customFormat="1"/>
    <row r="440" s="17" customFormat="1"/>
    <row r="441" s="17" customFormat="1"/>
    <row r="442" s="17" customFormat="1"/>
    <row r="443" s="17" customFormat="1"/>
    <row r="444" s="17" customFormat="1"/>
    <row r="445" s="17" customFormat="1"/>
    <row r="446" s="17" customFormat="1"/>
    <row r="447" s="17" customFormat="1"/>
    <row r="448" s="17" customFormat="1"/>
    <row r="449" s="17" customFormat="1"/>
    <row r="450" s="17" customFormat="1"/>
    <row r="451" s="17" customFormat="1"/>
    <row r="452" s="17" customFormat="1"/>
    <row r="453" s="17" customFormat="1"/>
    <row r="454" s="17" customFormat="1"/>
    <row r="455" s="17" customFormat="1"/>
    <row r="456" s="17" customFormat="1"/>
    <row r="457" s="17" customFormat="1"/>
    <row r="458" s="17" customFormat="1"/>
    <row r="459" s="17" customFormat="1"/>
    <row r="460" s="17" customFormat="1"/>
    <row r="461" s="17" customFormat="1"/>
    <row r="462" s="17" customFormat="1"/>
    <row r="463" s="17" customFormat="1"/>
    <row r="464" s="17" customFormat="1"/>
    <row r="465" s="17" customFormat="1"/>
    <row r="466" s="17" customFormat="1"/>
    <row r="467" s="17" customFormat="1"/>
    <row r="468" s="17" customFormat="1"/>
    <row r="469" s="17" customFormat="1"/>
    <row r="470" s="17" customFormat="1"/>
    <row r="471" s="17" customFormat="1"/>
    <row r="472" s="17" customFormat="1"/>
    <row r="473" s="17" customFormat="1"/>
    <row r="474" s="17" customFormat="1"/>
    <row r="475" s="17" customFormat="1"/>
    <row r="476" s="17" customFormat="1"/>
    <row r="477" s="17" customFormat="1"/>
    <row r="478" s="17" customFormat="1"/>
    <row r="479" s="17" customFormat="1"/>
    <row r="480" s="17" customFormat="1"/>
    <row r="481" s="17" customFormat="1"/>
    <row r="482" s="17" customFormat="1"/>
    <row r="483" s="17" customFormat="1"/>
    <row r="484" s="17" customFormat="1"/>
    <row r="485" s="17" customFormat="1"/>
    <row r="486" s="17" customFormat="1"/>
    <row r="487" s="17" customFormat="1"/>
    <row r="488" s="17" customFormat="1"/>
    <row r="489" s="17" customFormat="1"/>
    <row r="490" s="17" customFormat="1"/>
    <row r="491" s="17" customFormat="1"/>
    <row r="492" s="17" customFormat="1"/>
    <row r="493" s="17" customFormat="1"/>
    <row r="494" s="17" customFormat="1"/>
    <row r="495" s="17" customFormat="1"/>
    <row r="496" s="17" customFormat="1"/>
    <row r="497" s="17" customFormat="1"/>
    <row r="498" s="17" customFormat="1"/>
    <row r="499" s="17" customFormat="1"/>
    <row r="500" s="17" customFormat="1"/>
    <row r="501" s="17" customFormat="1"/>
    <row r="502" s="17" customFormat="1"/>
    <row r="503" s="17" customFormat="1"/>
    <row r="504" s="17" customFormat="1"/>
    <row r="505" s="17" customFormat="1"/>
    <row r="506" s="17" customFormat="1"/>
    <row r="507" s="17" customFormat="1"/>
    <row r="508" s="17" customFormat="1"/>
    <row r="509" s="17" customFormat="1"/>
    <row r="510" s="17" customFormat="1"/>
    <row r="511" s="17" customFormat="1"/>
    <row r="512" s="17" customFormat="1"/>
    <row r="513" s="17" customFormat="1"/>
    <row r="514" s="17" customFormat="1"/>
    <row r="515" s="17" customFormat="1"/>
    <row r="516" s="17" customFormat="1"/>
    <row r="517" s="17" customFormat="1"/>
    <row r="518" s="17" customFormat="1"/>
    <row r="519" s="17" customFormat="1"/>
    <row r="520" s="17" customFormat="1"/>
    <row r="521" s="17" customFormat="1"/>
    <row r="522" s="17" customFormat="1"/>
    <row r="523" s="17" customFormat="1"/>
    <row r="524" s="17" customFormat="1"/>
    <row r="525" s="17" customFormat="1"/>
    <row r="526" s="17" customFormat="1"/>
    <row r="527" s="17" customFormat="1"/>
    <row r="528" s="17" customFormat="1"/>
    <row r="529" s="17" customFormat="1"/>
    <row r="530" s="17" customFormat="1"/>
    <row r="531" s="17" customFormat="1"/>
    <row r="532" s="17" customFormat="1"/>
    <row r="533" s="17" customFormat="1"/>
    <row r="534" s="17" customFormat="1"/>
    <row r="535" s="17" customFormat="1"/>
    <row r="536" s="17" customFormat="1"/>
    <row r="537" s="17" customFormat="1"/>
    <row r="538" s="17" customFormat="1"/>
    <row r="539" s="17" customFormat="1"/>
    <row r="540" s="17" customFormat="1"/>
    <row r="541" s="17" customFormat="1"/>
    <row r="542" s="17" customFormat="1"/>
    <row r="543" s="17" customFormat="1"/>
    <row r="544" s="17" customFormat="1"/>
    <row r="545" s="17" customFormat="1"/>
    <row r="546" s="17" customFormat="1"/>
    <row r="547" s="17" customFormat="1"/>
    <row r="548" s="17" customFormat="1"/>
    <row r="549" s="17" customFormat="1"/>
    <row r="550" s="17" customFormat="1"/>
    <row r="551" s="17" customFormat="1"/>
    <row r="552" s="17" customFormat="1"/>
    <row r="553" s="17" customFormat="1"/>
    <row r="554" s="17" customFormat="1"/>
    <row r="555" s="17" customFormat="1"/>
    <row r="556" s="17" customFormat="1"/>
    <row r="557" s="17" customFormat="1"/>
    <row r="558" s="17" customFormat="1"/>
    <row r="559" s="17" customFormat="1"/>
    <row r="560" s="17" customFormat="1"/>
    <row r="561" s="17" customFormat="1"/>
    <row r="562" s="17" customFormat="1"/>
    <row r="563" s="17" customFormat="1"/>
    <row r="564" s="17" customFormat="1"/>
    <row r="565" s="17" customFormat="1"/>
    <row r="566" s="17" customFormat="1"/>
    <row r="567" s="17" customFormat="1"/>
    <row r="568" s="17" customFormat="1"/>
    <row r="569" s="17" customFormat="1"/>
    <row r="570" s="17" customFormat="1"/>
    <row r="571" s="17" customFormat="1"/>
    <row r="572" s="17" customFormat="1"/>
    <row r="573" s="17" customFormat="1"/>
    <row r="574" s="17" customFormat="1"/>
    <row r="575" s="17" customFormat="1"/>
    <row r="576" s="17" customFormat="1"/>
    <row r="577" s="17" customFormat="1"/>
    <row r="578" s="17" customFormat="1"/>
    <row r="579" s="17" customFormat="1"/>
    <row r="580" s="17" customFormat="1"/>
    <row r="581" s="17" customFormat="1"/>
    <row r="582" s="17" customFormat="1"/>
    <row r="583" s="17" customFormat="1"/>
    <row r="584" s="17" customFormat="1"/>
    <row r="585" s="17" customFormat="1"/>
    <row r="586" s="17" customFormat="1"/>
    <row r="587" s="17" customFormat="1"/>
    <row r="588" s="17" customFormat="1"/>
    <row r="589" s="17" customFormat="1"/>
    <row r="590" s="17" customFormat="1"/>
    <row r="591" s="17" customFormat="1"/>
    <row r="592" s="17" customFormat="1"/>
    <row r="593" s="17" customFormat="1"/>
    <row r="594" s="17" customFormat="1"/>
    <row r="595" s="17" customFormat="1"/>
    <row r="596" s="17" customFormat="1"/>
    <row r="597" s="17" customFormat="1"/>
    <row r="598" s="17" customFormat="1"/>
    <row r="599" s="17" customFormat="1"/>
    <row r="600" s="17" customFormat="1"/>
    <row r="601" s="17" customFormat="1"/>
    <row r="602" s="17" customFormat="1"/>
    <row r="603" s="17" customFormat="1"/>
    <row r="604" s="17" customFormat="1"/>
    <row r="605" s="17" customFormat="1"/>
    <row r="606" s="17" customFormat="1"/>
    <row r="607" s="17" customFormat="1"/>
    <row r="608" s="17" customFormat="1"/>
    <row r="609" s="17" customFormat="1"/>
    <row r="610" s="17" customFormat="1"/>
    <row r="611" s="17" customFormat="1"/>
    <row r="612" s="17" customFormat="1"/>
    <row r="613" s="17" customFormat="1"/>
    <row r="614" s="17" customFormat="1"/>
    <row r="615" s="17" customFormat="1"/>
    <row r="616" s="17" customFormat="1"/>
    <row r="617" s="17" customFormat="1"/>
    <row r="618" s="17" customFormat="1"/>
    <row r="619" s="17" customFormat="1"/>
    <row r="620" s="17" customFormat="1"/>
    <row r="621" s="17" customFormat="1"/>
    <row r="622" s="17" customFormat="1"/>
    <row r="623" s="17" customFormat="1"/>
    <row r="624" s="17" customFormat="1"/>
    <row r="625" s="17" customFormat="1"/>
    <row r="626" s="17" customFormat="1"/>
    <row r="627" s="17" customFormat="1"/>
    <row r="628" s="17" customFormat="1"/>
    <row r="629" s="17" customFormat="1"/>
    <row r="630" s="17" customFormat="1"/>
    <row r="631" s="17" customFormat="1"/>
    <row r="632" s="17" customFormat="1"/>
    <row r="633" s="17" customFormat="1"/>
    <row r="634" s="17" customFormat="1"/>
    <row r="635" s="17" customFormat="1"/>
    <row r="636" s="17" customFormat="1"/>
    <row r="637" s="17" customFormat="1"/>
    <row r="638" s="17" customFormat="1"/>
    <row r="639" s="17" customFormat="1"/>
    <row r="640" s="17" customFormat="1"/>
    <row r="641" s="17" customFormat="1"/>
    <row r="642" s="17" customFormat="1"/>
    <row r="643" s="17" customFormat="1"/>
    <row r="644" s="17" customFormat="1"/>
    <row r="645" s="17" customFormat="1"/>
    <row r="646" s="17" customFormat="1"/>
    <row r="647" s="17" customFormat="1"/>
    <row r="648" s="17" customFormat="1"/>
    <row r="649" s="17" customFormat="1"/>
    <row r="650" s="17" customFormat="1"/>
    <row r="651" s="17" customFormat="1"/>
    <row r="652" s="17" customFormat="1"/>
    <row r="653" s="17" customFormat="1"/>
    <row r="654" s="17" customFormat="1"/>
    <row r="655" s="17" customFormat="1"/>
    <row r="656" s="17" customFormat="1"/>
    <row r="657" s="17" customFormat="1"/>
    <row r="658" s="17" customFormat="1"/>
    <row r="659" s="17" customFormat="1"/>
    <row r="660" s="17" customFormat="1"/>
    <row r="661" s="17" customFormat="1"/>
    <row r="662" s="17" customFormat="1"/>
    <row r="663" s="17" customFormat="1"/>
    <row r="664" s="17" customFormat="1"/>
    <row r="665" s="17" customFormat="1"/>
    <row r="666" s="17" customFormat="1"/>
    <row r="667" s="17" customFormat="1"/>
    <row r="668" s="17" customFormat="1"/>
    <row r="669" s="17" customFormat="1"/>
    <row r="670" s="17" customFormat="1"/>
    <row r="671" s="17" customFormat="1"/>
    <row r="672" s="17" customFormat="1"/>
    <row r="673" s="17" customFormat="1"/>
    <row r="674" s="17" customFormat="1"/>
    <row r="675" s="17" customFormat="1"/>
    <row r="676" s="17" customFormat="1"/>
    <row r="677" s="17" customFormat="1"/>
    <row r="678" s="17" customFormat="1"/>
    <row r="679" s="17" customFormat="1"/>
    <row r="680" s="17" customFormat="1"/>
    <row r="681" s="17" customFormat="1"/>
    <row r="682" s="17" customFormat="1"/>
    <row r="683" s="17" customFormat="1"/>
    <row r="684" s="17" customFormat="1"/>
    <row r="685" s="17" customFormat="1"/>
    <row r="686" s="17" customFormat="1"/>
    <row r="687" s="17" customFormat="1"/>
    <row r="688" s="17" customFormat="1"/>
    <row r="689" s="17" customFormat="1"/>
    <row r="690" s="17" customFormat="1"/>
    <row r="691" s="17" customFormat="1"/>
    <row r="692" s="17" customFormat="1"/>
    <row r="693" s="17" customFormat="1"/>
    <row r="694" s="17" customFormat="1"/>
    <row r="695" s="17" customFormat="1"/>
    <row r="696" s="17" customFormat="1"/>
    <row r="697" s="17" customFormat="1"/>
    <row r="698" s="17" customFormat="1"/>
    <row r="699" s="17" customFormat="1"/>
    <row r="700" s="17" customFormat="1"/>
    <row r="701" s="17" customFormat="1"/>
    <row r="702" s="17" customFormat="1"/>
    <row r="703" s="17" customFormat="1"/>
    <row r="704" s="17" customFormat="1"/>
    <row r="705" s="17" customFormat="1"/>
    <row r="706" s="17" customFormat="1"/>
    <row r="707" s="17" customFormat="1"/>
    <row r="708" s="17" customFormat="1"/>
    <row r="709" s="17" customFormat="1"/>
    <row r="710" s="17" customFormat="1"/>
    <row r="711" s="17" customFormat="1"/>
    <row r="712" s="17" customFormat="1"/>
    <row r="713" s="17" customFormat="1"/>
    <row r="714" s="17" customFormat="1"/>
    <row r="715" s="17" customFormat="1"/>
    <row r="716" s="17" customFormat="1"/>
    <row r="717" s="17" customFormat="1"/>
    <row r="718" s="17" customFormat="1"/>
    <row r="719" s="17" customFormat="1"/>
    <row r="720" s="17" customFormat="1"/>
    <row r="721" s="17" customFormat="1"/>
    <row r="722" s="17" customFormat="1"/>
    <row r="723" s="17" customFormat="1"/>
    <row r="724" s="17" customFormat="1"/>
    <row r="725" s="17" customFormat="1"/>
    <row r="726" s="17" customFormat="1"/>
    <row r="727" s="17" customFormat="1"/>
    <row r="728" s="17" customFormat="1"/>
    <row r="729" s="17" customFormat="1"/>
    <row r="730" s="17" customFormat="1"/>
    <row r="731" s="17" customFormat="1"/>
    <row r="732" s="17" customFormat="1"/>
    <row r="733" s="17" customFormat="1"/>
    <row r="734" s="17" customFormat="1"/>
    <row r="735" s="17" customFormat="1"/>
    <row r="736" s="17" customFormat="1"/>
    <row r="737" s="17" customFormat="1"/>
    <row r="738" s="17" customFormat="1"/>
    <row r="739" s="17" customFormat="1"/>
    <row r="740" s="17" customFormat="1"/>
    <row r="741" s="17" customFormat="1"/>
    <row r="742" s="17" customFormat="1"/>
    <row r="743" s="17" customFormat="1"/>
    <row r="744" s="17" customFormat="1"/>
    <row r="745" s="17" customFormat="1"/>
    <row r="746" s="17" customFormat="1"/>
    <row r="747" s="17" customFormat="1"/>
    <row r="748" s="17" customFormat="1"/>
    <row r="749" s="17" customFormat="1"/>
    <row r="750" s="17" customFormat="1"/>
    <row r="751" s="17" customFormat="1"/>
    <row r="752" s="17" customFormat="1"/>
    <row r="753" s="17" customFormat="1"/>
    <row r="754" s="17" customFormat="1"/>
    <row r="755" s="17" customFormat="1"/>
    <row r="756" s="17" customFormat="1"/>
    <row r="757" s="17" customFormat="1"/>
    <row r="758" s="17" customFormat="1"/>
    <row r="759" s="17" customFormat="1"/>
    <row r="760" s="17" customFormat="1"/>
    <row r="761" s="17" customFormat="1"/>
    <row r="762" s="17" customFormat="1"/>
    <row r="763" s="17" customFormat="1"/>
    <row r="764" s="17" customFormat="1"/>
    <row r="765" s="17" customFormat="1"/>
    <row r="766" s="17" customFormat="1"/>
    <row r="767" s="17" customFormat="1"/>
    <row r="768" s="17" customFormat="1"/>
    <row r="769" s="17" customFormat="1"/>
    <row r="770" s="17" customFormat="1"/>
    <row r="771" s="17" customFormat="1"/>
    <row r="772" s="17" customFormat="1"/>
    <row r="773" s="17" customFormat="1"/>
    <row r="774" s="17" customFormat="1"/>
    <row r="775" s="17" customFormat="1"/>
    <row r="776" s="17" customFormat="1"/>
    <row r="777" s="17" customFormat="1"/>
    <row r="778" s="17" customFormat="1"/>
    <row r="779" s="17" customFormat="1"/>
    <row r="780" s="17" customFormat="1"/>
    <row r="781" s="17" customFormat="1"/>
    <row r="782" s="17" customFormat="1"/>
    <row r="783" s="17" customFormat="1"/>
    <row r="784" s="17" customFormat="1"/>
    <row r="785" s="17" customFormat="1"/>
    <row r="786" s="17" customFormat="1"/>
    <row r="787" s="17" customFormat="1"/>
    <row r="788" s="17" customFormat="1"/>
    <row r="789" s="17" customFormat="1"/>
    <row r="790" s="17" customFormat="1"/>
    <row r="791" s="17" customFormat="1"/>
    <row r="792" s="17" customFormat="1"/>
    <row r="793" s="17" customFormat="1"/>
    <row r="794" s="17" customFormat="1"/>
    <row r="795" s="17" customFormat="1"/>
    <row r="796" s="17" customFormat="1"/>
    <row r="797" s="17" customFormat="1"/>
    <row r="798" s="17" customFormat="1"/>
    <row r="799" s="17" customFormat="1"/>
    <row r="800" s="17" customFormat="1"/>
    <row r="801" s="17" customFormat="1"/>
    <row r="802" s="17" customFormat="1"/>
    <row r="803" s="17" customFormat="1"/>
    <row r="804" s="17" customFormat="1"/>
    <row r="805" s="17" customFormat="1"/>
    <row r="806" s="17" customFormat="1"/>
    <row r="807" s="17" customFormat="1"/>
    <row r="808" s="17" customFormat="1"/>
    <row r="809" s="17" customFormat="1"/>
    <row r="810" s="17" customFormat="1"/>
    <row r="811" s="17" customFormat="1"/>
    <row r="812" s="17" customFormat="1"/>
    <row r="813" s="17" customFormat="1"/>
    <row r="814" s="17" customFormat="1"/>
    <row r="815" s="17" customFormat="1"/>
    <row r="816" s="17" customFormat="1"/>
    <row r="817" s="17" customFormat="1"/>
    <row r="818" s="17" customFormat="1"/>
    <row r="819" s="17" customFormat="1"/>
    <row r="820" s="17" customFormat="1"/>
    <row r="821" s="17" customFormat="1"/>
    <row r="822" s="17" customFormat="1"/>
    <row r="823" s="17" customFormat="1"/>
    <row r="824" s="17" customFormat="1"/>
    <row r="825" s="17" customFormat="1"/>
    <row r="826" s="17" customFormat="1"/>
    <row r="827" s="17" customFormat="1"/>
    <row r="828" s="17" customFormat="1"/>
    <row r="829" s="17" customFormat="1"/>
    <row r="830" s="17" customFormat="1"/>
    <row r="831" s="17" customFormat="1"/>
    <row r="832" s="17" customFormat="1"/>
    <row r="833" s="17" customFormat="1"/>
    <row r="834" s="17" customFormat="1"/>
    <row r="835" s="17" customFormat="1"/>
    <row r="836" s="17" customFormat="1"/>
    <row r="837" s="17" customFormat="1"/>
    <row r="838" s="17" customFormat="1"/>
    <row r="839" s="17" customFormat="1"/>
    <row r="840" s="17" customFormat="1"/>
    <row r="841" s="17" customFormat="1"/>
    <row r="842" s="17" customFormat="1"/>
    <row r="843" s="17" customFormat="1"/>
    <row r="844" s="17" customFormat="1"/>
    <row r="845" s="17" customFormat="1"/>
    <row r="846" s="17" customFormat="1"/>
    <row r="847" s="17" customFormat="1"/>
    <row r="848" s="17" customFormat="1"/>
    <row r="849" s="17" customFormat="1"/>
    <row r="850" s="17" customFormat="1"/>
    <row r="851" s="17" customFormat="1"/>
    <row r="852" s="17" customFormat="1"/>
    <row r="853" s="17" customFormat="1"/>
    <row r="854" s="17" customFormat="1"/>
    <row r="855" s="17" customFormat="1"/>
    <row r="856" s="17" customFormat="1"/>
    <row r="857" s="17" customFormat="1"/>
    <row r="858" s="17" customFormat="1"/>
    <row r="859" s="17" customFormat="1"/>
    <row r="860" s="17" customFormat="1"/>
    <row r="861" s="17" customFormat="1"/>
    <row r="862" s="17" customFormat="1"/>
    <row r="863" s="17" customFormat="1"/>
    <row r="864" s="17" customFormat="1"/>
    <row r="865" s="17" customFormat="1"/>
    <row r="866" s="17" customFormat="1"/>
    <row r="867" s="17" customFormat="1"/>
    <row r="868" s="17" customFormat="1"/>
    <row r="869" s="17" customFormat="1"/>
    <row r="870" s="17" customFormat="1"/>
    <row r="871" s="17" customFormat="1"/>
  </sheetData>
  <mergeCells count="7">
    <mergeCell ref="A29:A40"/>
    <mergeCell ref="A1:K1"/>
    <mergeCell ref="D3:F3"/>
    <mergeCell ref="G3:I3"/>
    <mergeCell ref="J3:K3"/>
    <mergeCell ref="A5:A16"/>
    <mergeCell ref="A17:A28"/>
  </mergeCells>
  <pageMargins left="0.7" right="0.7" top="0.75" bottom="0.75" header="0.3" footer="0.3"/>
  <pageSetup paperSize="9" orientation="portrait"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4EA3D-DBC0-4CBA-A52B-3C1D6C67B3CD}">
  <sheetPr>
    <tabColor theme="2"/>
  </sheetPr>
  <dimension ref="A1:GQ871"/>
  <sheetViews>
    <sheetView zoomScale="70" zoomScaleNormal="70" workbookViewId="0">
      <selection activeCell="A12" sqref="A12:XFD49"/>
    </sheetView>
  </sheetViews>
  <sheetFormatPr defaultColWidth="8.796875" defaultRowHeight="13.8"/>
  <cols>
    <col min="1" max="1" width="6.5" customWidth="1"/>
    <col min="3" max="3" width="25.796875" customWidth="1"/>
    <col min="5" max="5" width="9.5" customWidth="1"/>
    <col min="6" max="10" width="9.19921875" customWidth="1"/>
    <col min="27" max="199" width="9" style="17" customWidth="1"/>
  </cols>
  <sheetData>
    <row r="1" spans="1:28" ht="19.8" thickBot="1">
      <c r="A1" s="2427" t="s">
        <v>847</v>
      </c>
      <c r="B1" s="2427"/>
      <c r="C1" s="2427"/>
      <c r="D1" s="2427"/>
      <c r="E1" s="2427"/>
      <c r="F1" s="2427"/>
      <c r="G1" s="2427"/>
      <c r="H1" s="2427"/>
      <c r="I1" s="2427"/>
      <c r="J1" s="2427"/>
      <c r="K1" s="2427"/>
      <c r="L1" s="2427"/>
      <c r="M1" s="2427"/>
      <c r="N1" s="2427"/>
      <c r="O1" s="2427"/>
      <c r="P1" s="2427"/>
      <c r="Q1" s="2427"/>
      <c r="R1" s="2427"/>
      <c r="S1" s="2427"/>
      <c r="T1" s="2427"/>
      <c r="U1" s="2427"/>
      <c r="V1" s="2427"/>
      <c r="W1" s="2427"/>
      <c r="X1" s="2427"/>
      <c r="Y1" s="2427"/>
      <c r="Z1" s="2427"/>
    </row>
    <row r="2" spans="1:28" ht="16.2" thickTop="1" thickBot="1">
      <c r="A2" s="414"/>
      <c r="B2" s="417"/>
      <c r="C2" s="417"/>
      <c r="D2" s="417"/>
      <c r="E2" s="417"/>
      <c r="F2" s="417"/>
      <c r="G2" s="417"/>
      <c r="H2" s="417"/>
      <c r="I2" s="417"/>
      <c r="J2" s="417"/>
      <c r="K2" s="417"/>
      <c r="L2" s="417"/>
      <c r="M2" s="417"/>
      <c r="N2" s="417"/>
      <c r="O2" s="417"/>
      <c r="P2" s="417"/>
      <c r="Q2" s="417"/>
      <c r="R2" s="417"/>
      <c r="S2" s="417"/>
      <c r="T2" s="417"/>
      <c r="U2" s="414"/>
      <c r="V2" s="515"/>
      <c r="W2" s="515"/>
      <c r="X2" s="417"/>
      <c r="Y2" s="414"/>
      <c r="Z2" s="414"/>
    </row>
    <row r="3" spans="1:28" ht="17.399999999999999" thickBot="1">
      <c r="A3" s="414"/>
      <c r="B3" s="407"/>
      <c r="C3" s="414"/>
      <c r="D3" s="2433" t="s">
        <v>417</v>
      </c>
      <c r="E3" s="2434"/>
      <c r="F3" s="2435"/>
      <c r="G3" s="2433" t="s">
        <v>418</v>
      </c>
      <c r="H3" s="2434"/>
      <c r="I3" s="2435"/>
      <c r="J3" s="2614" t="s">
        <v>419</v>
      </c>
      <c r="K3" s="2615"/>
      <c r="L3" s="2616"/>
      <c r="M3" s="2614" t="s">
        <v>424</v>
      </c>
      <c r="N3" s="2615"/>
      <c r="O3" s="2616"/>
      <c r="P3" s="2614" t="s">
        <v>428</v>
      </c>
      <c r="Q3" s="2615"/>
      <c r="R3" s="2616"/>
      <c r="S3" s="2614" t="s">
        <v>429</v>
      </c>
      <c r="T3" s="2615"/>
      <c r="U3" s="2616"/>
      <c r="V3" s="2614" t="s">
        <v>430</v>
      </c>
      <c r="W3" s="2615"/>
      <c r="X3" s="2616"/>
      <c r="Y3" s="2433" t="s">
        <v>14</v>
      </c>
      <c r="Z3" s="2435"/>
    </row>
    <row r="4" spans="1:28" ht="16.8" thickTop="1" thickBot="1">
      <c r="A4" s="401"/>
      <c r="B4" s="401"/>
      <c r="C4" s="1700"/>
      <c r="D4" s="1704" t="s">
        <v>6</v>
      </c>
      <c r="E4" s="1809" t="s">
        <v>34</v>
      </c>
      <c r="F4" s="1705" t="s">
        <v>7</v>
      </c>
      <c r="G4" s="1704" t="s">
        <v>6</v>
      </c>
      <c r="H4" s="1809" t="s">
        <v>34</v>
      </c>
      <c r="I4" s="1705" t="s">
        <v>7</v>
      </c>
      <c r="J4" s="1810" t="s">
        <v>6</v>
      </c>
      <c r="K4" s="1811" t="s">
        <v>34</v>
      </c>
      <c r="L4" s="1812" t="s">
        <v>7</v>
      </c>
      <c r="M4" s="1810" t="s">
        <v>6</v>
      </c>
      <c r="N4" s="1811" t="s">
        <v>34</v>
      </c>
      <c r="O4" s="1812" t="s">
        <v>7</v>
      </c>
      <c r="P4" s="1810" t="s">
        <v>6</v>
      </c>
      <c r="Q4" s="1811" t="s">
        <v>34</v>
      </c>
      <c r="R4" s="1812" t="s">
        <v>7</v>
      </c>
      <c r="S4" s="1810" t="s">
        <v>6</v>
      </c>
      <c r="T4" s="1811" t="s">
        <v>34</v>
      </c>
      <c r="U4" s="1812" t="s">
        <v>7</v>
      </c>
      <c r="V4" s="1810" t="s">
        <v>6</v>
      </c>
      <c r="W4" s="1811" t="s">
        <v>34</v>
      </c>
      <c r="X4" s="1812" t="s">
        <v>7</v>
      </c>
      <c r="Y4" s="1704" t="s">
        <v>6</v>
      </c>
      <c r="Z4" s="1705" t="s">
        <v>34</v>
      </c>
    </row>
    <row r="5" spans="1:28" ht="15.75" customHeight="1">
      <c r="A5" s="2605" t="s">
        <v>385</v>
      </c>
      <c r="B5" s="414" t="s">
        <v>789</v>
      </c>
      <c r="C5" s="1706"/>
      <c r="D5" s="1641"/>
      <c r="E5" s="414"/>
      <c r="F5" s="1642"/>
      <c r="G5" s="1641"/>
      <c r="H5" s="414"/>
      <c r="I5" s="1642"/>
      <c r="J5" s="1813"/>
      <c r="K5" s="1814"/>
      <c r="L5" s="1815"/>
      <c r="M5" s="1813"/>
      <c r="N5" s="1814"/>
      <c r="O5" s="1815"/>
      <c r="P5" s="1813"/>
      <c r="Q5" s="1814"/>
      <c r="R5" s="1815"/>
      <c r="S5" s="1813"/>
      <c r="T5" s="1814"/>
      <c r="U5" s="1815"/>
      <c r="V5" s="1813"/>
      <c r="W5" s="1814"/>
      <c r="X5" s="1815"/>
      <c r="Y5" s="1709"/>
      <c r="Z5" s="1710"/>
    </row>
    <row r="6" spans="1:28" ht="15.6">
      <c r="A6" s="2605"/>
      <c r="B6" s="171" t="s">
        <v>609</v>
      </c>
      <c r="C6" s="952" t="s">
        <v>233</v>
      </c>
      <c r="D6" s="453">
        <v>550</v>
      </c>
      <c r="E6" s="454">
        <v>0.63220407332986583</v>
      </c>
      <c r="F6" s="455">
        <v>94.165514207224419</v>
      </c>
      <c r="G6" s="700">
        <v>35</v>
      </c>
      <c r="H6" s="451">
        <v>0.29166851010712591</v>
      </c>
      <c r="I6" s="452">
        <v>5.8344857927755722</v>
      </c>
      <c r="J6" s="1816">
        <v>15</v>
      </c>
      <c r="K6" s="1817">
        <v>0.33256061045107699</v>
      </c>
      <c r="L6" s="1818">
        <v>2.9355742487982304</v>
      </c>
      <c r="M6" s="1816">
        <v>10</v>
      </c>
      <c r="N6" s="1817">
        <v>0.38146906511295475</v>
      </c>
      <c r="O6" s="1818">
        <v>1.8757662931618087</v>
      </c>
      <c r="P6" s="1816">
        <v>0</v>
      </c>
      <c r="Q6" s="1817">
        <v>0.11431759256295469</v>
      </c>
      <c r="R6" s="1818">
        <v>0.17052420846925534</v>
      </c>
      <c r="S6" s="1816">
        <v>0</v>
      </c>
      <c r="T6" s="1817">
        <v>9.1030575349648438E-2</v>
      </c>
      <c r="U6" s="1818">
        <v>0.34104841693851068</v>
      </c>
      <c r="V6" s="1816">
        <v>5</v>
      </c>
      <c r="W6" s="1817">
        <v>0.50094009758313096</v>
      </c>
      <c r="X6" s="1818">
        <v>0.51157262540776605</v>
      </c>
      <c r="Y6" s="700">
        <v>585</v>
      </c>
      <c r="Z6" s="452">
        <v>0.5918847993288513</v>
      </c>
      <c r="AB6" s="1715"/>
    </row>
    <row r="7" spans="1:28" ht="15.6">
      <c r="A7" s="2605"/>
      <c r="B7" s="171" t="s">
        <v>610</v>
      </c>
      <c r="C7" s="955" t="s">
        <v>842</v>
      </c>
      <c r="D7" s="450">
        <v>86795</v>
      </c>
      <c r="E7" s="451">
        <v>99.367795926670127</v>
      </c>
      <c r="F7" s="452">
        <v>88.124283008960731</v>
      </c>
      <c r="G7" s="700">
        <v>11695</v>
      </c>
      <c r="H7" s="451">
        <v>99.708331489892871</v>
      </c>
      <c r="I7" s="452">
        <v>11.875716991039265</v>
      </c>
      <c r="J7" s="1819">
        <v>5160</v>
      </c>
      <c r="K7" s="1820">
        <v>99.667439389548917</v>
      </c>
      <c r="L7" s="1821">
        <v>5.2383065302671703</v>
      </c>
      <c r="M7" s="1819">
        <v>2875</v>
      </c>
      <c r="N7" s="1820">
        <v>99.618530934887048</v>
      </c>
      <c r="O7" s="1821">
        <v>2.9165866428145835</v>
      </c>
      <c r="P7" s="1819">
        <v>875</v>
      </c>
      <c r="Q7" s="1820">
        <v>99.885682407437045</v>
      </c>
      <c r="R7" s="1821">
        <v>0.88713877226400972</v>
      </c>
      <c r="S7" s="1819">
        <v>2195</v>
      </c>
      <c r="T7" s="1820">
        <v>99.908969424650351</v>
      </c>
      <c r="U7" s="1821">
        <v>2.2286844176187932</v>
      </c>
      <c r="V7" s="1819">
        <v>595</v>
      </c>
      <c r="W7" s="1820">
        <v>99.49905990241686</v>
      </c>
      <c r="X7" s="1821">
        <v>0.605000628074708</v>
      </c>
      <c r="Y7" s="700">
        <v>98490</v>
      </c>
      <c r="Z7" s="452">
        <v>99.408115200671148</v>
      </c>
      <c r="AB7" s="1715"/>
    </row>
    <row r="8" spans="1:28" ht="16.2" thickBot="1">
      <c r="A8" s="2605"/>
      <c r="B8" s="1716" t="s">
        <v>8</v>
      </c>
      <c r="C8" s="1717" t="s">
        <v>8</v>
      </c>
      <c r="D8" s="585">
        <v>87345</v>
      </c>
      <c r="E8" s="91">
        <v>100</v>
      </c>
      <c r="F8" s="711">
        <v>88.160040138115562</v>
      </c>
      <c r="G8" s="585">
        <v>11730</v>
      </c>
      <c r="H8" s="91">
        <v>100</v>
      </c>
      <c r="I8" s="711">
        <v>11.839959861884429</v>
      </c>
      <c r="J8" s="1822">
        <v>5175</v>
      </c>
      <c r="K8" s="1823">
        <v>100</v>
      </c>
      <c r="L8" s="1824">
        <v>5.2246770079239173</v>
      </c>
      <c r="M8" s="1822">
        <v>2885</v>
      </c>
      <c r="N8" s="1825">
        <v>100</v>
      </c>
      <c r="O8" s="1824">
        <v>2.9104261853766675</v>
      </c>
      <c r="P8" s="1822">
        <v>875</v>
      </c>
      <c r="Q8" s="1825">
        <v>100</v>
      </c>
      <c r="R8" s="1824">
        <v>0.88289723959113164</v>
      </c>
      <c r="S8" s="1822">
        <v>2195</v>
      </c>
      <c r="T8" s="1825">
        <v>100</v>
      </c>
      <c r="U8" s="1824">
        <v>2.2175117870641072</v>
      </c>
      <c r="V8" s="1822">
        <v>600</v>
      </c>
      <c r="W8" s="1825">
        <v>100</v>
      </c>
      <c r="X8" s="1824">
        <v>0.60444764192860578</v>
      </c>
      <c r="Y8" s="585">
        <v>99080</v>
      </c>
      <c r="Z8" s="711">
        <v>100</v>
      </c>
      <c r="AB8" s="1715"/>
    </row>
    <row r="9" spans="1:28" ht="16.2" thickTop="1">
      <c r="A9" s="2605"/>
      <c r="B9" s="1719" t="s">
        <v>788</v>
      </c>
      <c r="C9" s="1720"/>
      <c r="D9" s="896"/>
      <c r="E9" s="590"/>
      <c r="F9" s="897"/>
      <c r="G9" s="896"/>
      <c r="H9" s="590"/>
      <c r="I9" s="897"/>
      <c r="J9" s="1826"/>
      <c r="K9" s="1827"/>
      <c r="L9" s="1828"/>
      <c r="M9" s="1826"/>
      <c r="N9" s="1827"/>
      <c r="O9" s="1828"/>
      <c r="P9" s="1826"/>
      <c r="Q9" s="1827"/>
      <c r="R9" s="1828"/>
      <c r="S9" s="1826"/>
      <c r="T9" s="1827"/>
      <c r="U9" s="1828"/>
      <c r="V9" s="1826"/>
      <c r="W9" s="1827"/>
      <c r="X9" s="1828"/>
      <c r="Y9" s="896"/>
      <c r="Z9" s="897"/>
      <c r="AB9" s="1715"/>
    </row>
    <row r="10" spans="1:28" ht="15.6">
      <c r="A10" s="2605"/>
      <c r="B10" s="171" t="s">
        <v>609</v>
      </c>
      <c r="C10" s="952" t="s">
        <v>233</v>
      </c>
      <c r="D10" s="450">
        <v>680</v>
      </c>
      <c r="E10" s="539">
        <v>1.2889598040617491</v>
      </c>
      <c r="F10" s="540">
        <v>95.906487229651717</v>
      </c>
      <c r="G10" s="538">
        <v>30</v>
      </c>
      <c r="H10" s="539">
        <v>0.44000895190626288</v>
      </c>
      <c r="I10" s="540">
        <v>4.093512770348287</v>
      </c>
      <c r="J10" s="1819">
        <v>15</v>
      </c>
      <c r="K10" s="1829">
        <v>0.56535147069533909</v>
      </c>
      <c r="L10" s="1830">
        <v>2.3996454171007202</v>
      </c>
      <c r="M10" s="1819">
        <v>5</v>
      </c>
      <c r="N10" s="1831">
        <v>0.30761412637895724</v>
      </c>
      <c r="O10" s="1830">
        <v>0.705778063853153</v>
      </c>
      <c r="P10" s="1819">
        <v>0</v>
      </c>
      <c r="Q10" s="1831">
        <v>0</v>
      </c>
      <c r="R10" s="1830">
        <v>0</v>
      </c>
      <c r="S10" s="1819">
        <v>5</v>
      </c>
      <c r="T10" s="1831">
        <v>0.58200974616892087</v>
      </c>
      <c r="U10" s="1830">
        <v>0.98808928939441409</v>
      </c>
      <c r="V10" s="1819">
        <v>0</v>
      </c>
      <c r="W10" s="1831">
        <v>0</v>
      </c>
      <c r="X10" s="1830">
        <v>0</v>
      </c>
      <c r="Y10" s="538">
        <v>710</v>
      </c>
      <c r="Z10" s="891">
        <v>1.1946095310157894</v>
      </c>
      <c r="AB10" s="1715"/>
    </row>
    <row r="11" spans="1:28" ht="15.6">
      <c r="A11" s="2605"/>
      <c r="B11" s="171" t="s">
        <v>610</v>
      </c>
      <c r="C11" s="955" t="s">
        <v>234</v>
      </c>
      <c r="D11" s="450">
        <v>52035</v>
      </c>
      <c r="E11" s="539">
        <v>98.711040195938253</v>
      </c>
      <c r="F11" s="540">
        <v>88.80137188410356</v>
      </c>
      <c r="G11" s="538">
        <v>6560</v>
      </c>
      <c r="H11" s="539">
        <v>99.559991048093735</v>
      </c>
      <c r="I11" s="540">
        <v>11.19862811589643</v>
      </c>
      <c r="J11" s="1819">
        <v>2990</v>
      </c>
      <c r="K11" s="1829">
        <v>99.434648529304653</v>
      </c>
      <c r="L11" s="1830">
        <v>5.1028361830967821</v>
      </c>
      <c r="M11" s="1819">
        <v>1620</v>
      </c>
      <c r="N11" s="1831">
        <v>99.692385873621049</v>
      </c>
      <c r="O11" s="1830">
        <v>2.7654716263761077</v>
      </c>
      <c r="P11" s="1819">
        <v>340</v>
      </c>
      <c r="Q11" s="1831">
        <v>100</v>
      </c>
      <c r="R11" s="1830">
        <v>0.58111301796583004</v>
      </c>
      <c r="S11" s="1819">
        <v>1195</v>
      </c>
      <c r="T11" s="1831">
        <v>99.417990253831078</v>
      </c>
      <c r="U11" s="1830">
        <v>2.0406863079567223</v>
      </c>
      <c r="V11" s="1819">
        <v>415</v>
      </c>
      <c r="W11" s="1831">
        <v>100</v>
      </c>
      <c r="X11" s="1830">
        <v>0.70852098050098733</v>
      </c>
      <c r="Y11" s="538">
        <v>58595</v>
      </c>
      <c r="Z11" s="891">
        <v>98.805390468984214</v>
      </c>
      <c r="AB11" s="1715"/>
    </row>
    <row r="12" spans="1:28" ht="16.2" thickBot="1">
      <c r="A12" s="2605"/>
      <c r="B12" s="1716" t="s">
        <v>8</v>
      </c>
      <c r="C12" s="1717" t="s">
        <v>8</v>
      </c>
      <c r="D12" s="96">
        <v>52710</v>
      </c>
      <c r="E12" s="91">
        <v>100</v>
      </c>
      <c r="F12" s="546">
        <v>88.88625026921116</v>
      </c>
      <c r="G12" s="96">
        <v>6590</v>
      </c>
      <c r="H12" s="544">
        <v>100</v>
      </c>
      <c r="I12" s="546">
        <v>11.113749730788845</v>
      </c>
      <c r="J12" s="1832">
        <v>3005</v>
      </c>
      <c r="K12" s="1825">
        <v>100</v>
      </c>
      <c r="L12" s="1833">
        <v>5.0705436085646545</v>
      </c>
      <c r="M12" s="1832">
        <v>1625</v>
      </c>
      <c r="N12" s="1825">
        <v>100</v>
      </c>
      <c r="O12" s="1833">
        <v>2.7408663307684895</v>
      </c>
      <c r="P12" s="1832">
        <v>340</v>
      </c>
      <c r="Q12" s="1825">
        <v>100</v>
      </c>
      <c r="R12" s="1833">
        <v>0.57417098646723674</v>
      </c>
      <c r="S12" s="1832">
        <v>1205</v>
      </c>
      <c r="T12" s="1825">
        <v>100</v>
      </c>
      <c r="U12" s="1833">
        <v>2.0281118836497889</v>
      </c>
      <c r="V12" s="1832">
        <v>415</v>
      </c>
      <c r="W12" s="1825">
        <v>100</v>
      </c>
      <c r="X12" s="1833">
        <v>0.70005692133867603</v>
      </c>
      <c r="Y12" s="96">
        <v>59305</v>
      </c>
      <c r="Z12" s="711">
        <v>100</v>
      </c>
      <c r="AB12" s="1715"/>
    </row>
    <row r="13" spans="1:28" ht="16.2" thickTop="1">
      <c r="A13" s="2605"/>
      <c r="B13" s="1719" t="s">
        <v>14</v>
      </c>
      <c r="C13" s="1720"/>
      <c r="D13" s="1641"/>
      <c r="E13" s="590"/>
      <c r="F13" s="1642"/>
      <c r="G13" s="1641"/>
      <c r="H13" s="590"/>
      <c r="I13" s="1642"/>
      <c r="J13" s="1813"/>
      <c r="K13" s="1827"/>
      <c r="L13" s="1815"/>
      <c r="M13" s="1813"/>
      <c r="N13" s="1827"/>
      <c r="O13" s="1815"/>
      <c r="P13" s="1813"/>
      <c r="Q13" s="1827"/>
      <c r="R13" s="1815"/>
      <c r="S13" s="1813"/>
      <c r="T13" s="1827"/>
      <c r="U13" s="1815"/>
      <c r="V13" s="1813"/>
      <c r="W13" s="1827"/>
      <c r="X13" s="1815"/>
      <c r="Y13" s="1709"/>
      <c r="Z13" s="897"/>
      <c r="AB13" s="1715"/>
    </row>
    <row r="14" spans="1:28" ht="15.6">
      <c r="A14" s="2605"/>
      <c r="B14" s="171" t="s">
        <v>609</v>
      </c>
      <c r="C14" s="952" t="s">
        <v>233</v>
      </c>
      <c r="D14" s="538">
        <v>1230</v>
      </c>
      <c r="E14" s="539">
        <v>0.87937725260503896</v>
      </c>
      <c r="F14" s="540">
        <v>95.118020116398313</v>
      </c>
      <c r="G14" s="538">
        <v>65</v>
      </c>
      <c r="H14" s="539">
        <v>0.34503070099169519</v>
      </c>
      <c r="I14" s="540">
        <v>4.8819798836016757</v>
      </c>
      <c r="J14" s="1834">
        <v>35</v>
      </c>
      <c r="K14" s="1829">
        <v>0.41809851508124057</v>
      </c>
      <c r="L14" s="1830">
        <v>2.6423624411521214</v>
      </c>
      <c r="M14" s="1834">
        <v>15</v>
      </c>
      <c r="N14" s="1831">
        <v>0.3548456277363311</v>
      </c>
      <c r="O14" s="1830">
        <v>1.2356510027307885</v>
      </c>
      <c r="P14" s="1834">
        <v>0</v>
      </c>
      <c r="Q14" s="1831">
        <v>8.2287188872138872E-2</v>
      </c>
      <c r="R14" s="1830">
        <v>7.7228187670674284E-2</v>
      </c>
      <c r="S14" s="1834">
        <v>10</v>
      </c>
      <c r="T14" s="1831">
        <v>0.26472199925113082</v>
      </c>
      <c r="U14" s="1830">
        <v>0.69505368903606868</v>
      </c>
      <c r="V14" s="1834">
        <v>5</v>
      </c>
      <c r="W14" s="1831">
        <v>0.29584981874267774</v>
      </c>
      <c r="X14" s="1830">
        <v>0.23168456301202286</v>
      </c>
      <c r="Y14" s="538">
        <v>1295</v>
      </c>
      <c r="Z14" s="891">
        <v>0.81756381220659036</v>
      </c>
      <c r="AB14" s="1715"/>
    </row>
    <row r="15" spans="1:28" ht="15.6">
      <c r="A15" s="2605"/>
      <c r="B15" s="171" t="s">
        <v>610</v>
      </c>
      <c r="C15" s="955" t="s">
        <v>842</v>
      </c>
      <c r="D15" s="450">
        <v>138830</v>
      </c>
      <c r="E15" s="539">
        <v>99.120622033411308</v>
      </c>
      <c r="F15" s="540">
        <v>88.376843215778436</v>
      </c>
      <c r="G15" s="538">
        <v>18260</v>
      </c>
      <c r="H15" s="539">
        <v>99.6549692990083</v>
      </c>
      <c r="I15" s="540">
        <v>11.623156784221568</v>
      </c>
      <c r="J15" s="1819">
        <v>8150</v>
      </c>
      <c r="K15" s="1829">
        <v>99.58190148491876</v>
      </c>
      <c r="L15" s="1830">
        <v>5.1877742424302031</v>
      </c>
      <c r="M15" s="1819">
        <v>4495</v>
      </c>
      <c r="N15" s="1831">
        <v>99.645154372263661</v>
      </c>
      <c r="O15" s="1830">
        <v>2.8602200265915618</v>
      </c>
      <c r="P15" s="1819">
        <v>1215</v>
      </c>
      <c r="Q15" s="1831">
        <v>99.917712811127856</v>
      </c>
      <c r="R15" s="1830">
        <v>0.77298842858750905</v>
      </c>
      <c r="S15" s="1819">
        <v>3390</v>
      </c>
      <c r="T15" s="1831">
        <v>99.735278000748878</v>
      </c>
      <c r="U15" s="1830">
        <v>2.1585594411191096</v>
      </c>
      <c r="V15" s="1819">
        <v>1010</v>
      </c>
      <c r="W15" s="1831">
        <v>99.704150181257319</v>
      </c>
      <c r="X15" s="1830">
        <v>0.64361464549318437</v>
      </c>
      <c r="Y15" s="538">
        <v>157085</v>
      </c>
      <c r="Z15" s="891">
        <v>99.182435556403675</v>
      </c>
      <c r="AB15" s="1715"/>
    </row>
    <row r="16" spans="1:28" ht="16.2" thickBot="1">
      <c r="A16" s="2605"/>
      <c r="B16" s="1716" t="s">
        <v>8</v>
      </c>
      <c r="C16" s="1717" t="s">
        <v>8</v>
      </c>
      <c r="D16" s="685">
        <v>140060</v>
      </c>
      <c r="E16" s="91">
        <v>100</v>
      </c>
      <c r="F16" s="546">
        <v>88.431956712022128</v>
      </c>
      <c r="G16" s="96">
        <v>18320</v>
      </c>
      <c r="H16" s="91">
        <v>100</v>
      </c>
      <c r="I16" s="546">
        <v>11.568043287977851</v>
      </c>
      <c r="J16" s="1835">
        <v>8185</v>
      </c>
      <c r="K16" s="1825">
        <v>100</v>
      </c>
      <c r="L16" s="1833">
        <v>5.1669638439162444</v>
      </c>
      <c r="M16" s="1835">
        <v>4510</v>
      </c>
      <c r="N16" s="1825">
        <v>100</v>
      </c>
      <c r="O16" s="1833">
        <v>2.8469381200890225</v>
      </c>
      <c r="P16" s="1835">
        <v>1215</v>
      </c>
      <c r="Q16" s="1825">
        <v>100</v>
      </c>
      <c r="R16" s="1833">
        <v>0.76730013975748212</v>
      </c>
      <c r="S16" s="1835">
        <v>3400</v>
      </c>
      <c r="T16" s="1825">
        <v>100</v>
      </c>
      <c r="U16" s="1833">
        <v>2.1465943340715938</v>
      </c>
      <c r="V16" s="1835">
        <v>1015</v>
      </c>
      <c r="W16" s="1825">
        <v>100</v>
      </c>
      <c r="X16" s="1833">
        <v>0.64024685014350879</v>
      </c>
      <c r="Y16" s="96">
        <v>158380</v>
      </c>
      <c r="Z16" s="711">
        <v>100</v>
      </c>
      <c r="AB16" s="1715"/>
    </row>
    <row r="17" spans="1:28" ht="15.75" customHeight="1" thickTop="1">
      <c r="A17" s="2436" t="s">
        <v>386</v>
      </c>
      <c r="B17" s="414" t="s">
        <v>789</v>
      </c>
      <c r="C17" s="1706"/>
      <c r="D17" s="1641"/>
      <c r="E17" s="590"/>
      <c r="F17" s="1642"/>
      <c r="G17" s="1641"/>
      <c r="H17" s="590"/>
      <c r="I17" s="1642"/>
      <c r="J17" s="1813"/>
      <c r="K17" s="1827"/>
      <c r="L17" s="1815"/>
      <c r="M17" s="1813"/>
      <c r="N17" s="1827"/>
      <c r="O17" s="1815"/>
      <c r="P17" s="1813"/>
      <c r="Q17" s="1827"/>
      <c r="R17" s="1815"/>
      <c r="S17" s="1813"/>
      <c r="T17" s="1827"/>
      <c r="U17" s="1815"/>
      <c r="V17" s="1813"/>
      <c r="W17" s="1827"/>
      <c r="X17" s="1815"/>
      <c r="Y17" s="1709"/>
      <c r="Z17" s="897"/>
      <c r="AB17" s="1715"/>
    </row>
    <row r="18" spans="1:28" ht="15.6">
      <c r="A18" s="2436"/>
      <c r="B18" s="171" t="s">
        <v>609</v>
      </c>
      <c r="C18" s="952" t="s">
        <v>233</v>
      </c>
      <c r="D18" s="538">
        <v>45</v>
      </c>
      <c r="E18" s="539">
        <v>0.41676013786151495</v>
      </c>
      <c r="F18" s="540">
        <v>93.307677255234495</v>
      </c>
      <c r="G18" s="536">
        <v>5</v>
      </c>
      <c r="H18" s="1714">
        <v>7.2265124259388136E-2</v>
      </c>
      <c r="I18" s="1836">
        <v>6.6923227447655078</v>
      </c>
      <c r="J18" s="1834">
        <v>0</v>
      </c>
      <c r="K18" s="1817">
        <v>7.0673276031441135E-2</v>
      </c>
      <c r="L18" s="1818">
        <v>2.1742439066814514</v>
      </c>
      <c r="M18" s="1834">
        <v>0</v>
      </c>
      <c r="N18" s="1817">
        <v>0.1153010233768012</v>
      </c>
      <c r="O18" s="1830">
        <v>2.343834931402605</v>
      </c>
      <c r="P18" s="1834">
        <v>0</v>
      </c>
      <c r="Q18" s="1831">
        <v>0</v>
      </c>
      <c r="R18" s="1830">
        <v>0</v>
      </c>
      <c r="S18" s="1816">
        <v>0</v>
      </c>
      <c r="T18" s="1817">
        <v>0</v>
      </c>
      <c r="U18" s="1818">
        <v>0</v>
      </c>
      <c r="V18" s="1816">
        <v>0</v>
      </c>
      <c r="W18" s="1817">
        <v>0.16729597837197588</v>
      </c>
      <c r="X18" s="1818">
        <v>2.1742439066814514</v>
      </c>
      <c r="Y18" s="700">
        <v>45</v>
      </c>
      <c r="Z18" s="452">
        <v>0.31595966229763051</v>
      </c>
      <c r="AB18" s="1715"/>
    </row>
    <row r="19" spans="1:28" ht="15.6">
      <c r="A19" s="2436"/>
      <c r="B19" s="171" t="s">
        <v>610</v>
      </c>
      <c r="C19" s="955" t="s">
        <v>842</v>
      </c>
      <c r="D19" s="538">
        <v>10255</v>
      </c>
      <c r="E19" s="451">
        <v>99.58323986213847</v>
      </c>
      <c r="F19" s="540">
        <v>70.668108278272484</v>
      </c>
      <c r="G19" s="536">
        <v>4255</v>
      </c>
      <c r="H19" s="1714">
        <v>99.927734875740626</v>
      </c>
      <c r="I19" s="597">
        <v>29.331898613235612</v>
      </c>
      <c r="J19" s="1834">
        <v>1415</v>
      </c>
      <c r="K19" s="1820">
        <v>99.929326723968558</v>
      </c>
      <c r="L19" s="1830">
        <v>9.7443305630389681</v>
      </c>
      <c r="M19" s="1834">
        <v>935</v>
      </c>
      <c r="N19" s="1820">
        <v>99.884698976623199</v>
      </c>
      <c r="O19" s="1830">
        <v>6.4357450946934573</v>
      </c>
      <c r="P19" s="1834">
        <v>720</v>
      </c>
      <c r="Q19" s="1820">
        <v>100</v>
      </c>
      <c r="R19" s="1830">
        <v>4.9544636711394396</v>
      </c>
      <c r="S19" s="1834">
        <v>595</v>
      </c>
      <c r="T19" s="1820">
        <v>100</v>
      </c>
      <c r="U19" s="1830">
        <v>4.0849000717543831</v>
      </c>
      <c r="V19" s="1834">
        <v>595</v>
      </c>
      <c r="W19" s="1820">
        <v>99.832704021628032</v>
      </c>
      <c r="X19" s="1830">
        <v>4.1124592126093651</v>
      </c>
      <c r="Y19" s="538">
        <v>14510</v>
      </c>
      <c r="Z19" s="452">
        <v>99.684040337702356</v>
      </c>
      <c r="AB19" s="1715"/>
    </row>
    <row r="20" spans="1:28" ht="16.2" thickBot="1">
      <c r="A20" s="2436"/>
      <c r="B20" s="1716" t="s">
        <v>8</v>
      </c>
      <c r="C20" s="1717" t="s">
        <v>8</v>
      </c>
      <c r="D20" s="585">
        <v>10295</v>
      </c>
      <c r="E20" s="91">
        <v>100</v>
      </c>
      <c r="F20" s="1718">
        <v>70.739640183957746</v>
      </c>
      <c r="G20" s="606">
        <v>4260</v>
      </c>
      <c r="H20" s="603">
        <v>100.00000000000001</v>
      </c>
      <c r="I20" s="1718">
        <v>29.260366685775974</v>
      </c>
      <c r="J20" s="1822">
        <v>1415</v>
      </c>
      <c r="K20" s="1823">
        <v>100</v>
      </c>
      <c r="L20" s="1824">
        <v>9.7204121428039016</v>
      </c>
      <c r="M20" s="1822">
        <v>935</v>
      </c>
      <c r="N20" s="1825">
        <v>100</v>
      </c>
      <c r="O20" s="1824">
        <v>6.4228163091599999</v>
      </c>
      <c r="P20" s="1822">
        <v>720</v>
      </c>
      <c r="Q20" s="1825">
        <v>100</v>
      </c>
      <c r="R20" s="1824">
        <v>4.9388095644554486</v>
      </c>
      <c r="S20" s="1822">
        <v>595</v>
      </c>
      <c r="T20" s="1825">
        <v>100</v>
      </c>
      <c r="U20" s="1824">
        <v>4.0719934352824723</v>
      </c>
      <c r="V20" s="1822">
        <v>600</v>
      </c>
      <c r="W20" s="1825">
        <v>100</v>
      </c>
      <c r="X20" s="1824">
        <v>4.1063352340741544</v>
      </c>
      <c r="Y20" s="585">
        <v>14555</v>
      </c>
      <c r="Z20" s="1718">
        <v>100</v>
      </c>
      <c r="AB20" s="1715"/>
    </row>
    <row r="21" spans="1:28" ht="16.2" thickTop="1">
      <c r="A21" s="2436"/>
      <c r="B21" s="1719" t="s">
        <v>788</v>
      </c>
      <c r="C21" s="1720"/>
      <c r="D21" s="896"/>
      <c r="E21" s="590"/>
      <c r="F21" s="897"/>
      <c r="G21" s="896"/>
      <c r="H21" s="590"/>
      <c r="I21" s="897"/>
      <c r="J21" s="1826"/>
      <c r="K21" s="1827"/>
      <c r="L21" s="1828"/>
      <c r="M21" s="1826"/>
      <c r="N21" s="1827"/>
      <c r="O21" s="1828"/>
      <c r="P21" s="1826"/>
      <c r="Q21" s="1827"/>
      <c r="R21" s="1828"/>
      <c r="S21" s="1826"/>
      <c r="T21" s="1827"/>
      <c r="U21" s="1828"/>
      <c r="V21" s="1826"/>
      <c r="W21" s="1827"/>
      <c r="X21" s="1828"/>
      <c r="Y21" s="896"/>
      <c r="Z21" s="897"/>
      <c r="AB21" s="1715"/>
    </row>
    <row r="22" spans="1:28" ht="15.6">
      <c r="A22" s="2436"/>
      <c r="B22" s="171" t="s">
        <v>609</v>
      </c>
      <c r="C22" s="952" t="s">
        <v>233</v>
      </c>
      <c r="D22" s="1837">
        <v>45</v>
      </c>
      <c r="E22" s="539">
        <v>1.0638799727174983</v>
      </c>
      <c r="F22" s="540">
        <v>95.584988962472409</v>
      </c>
      <c r="G22" s="538">
        <v>0</v>
      </c>
      <c r="H22" s="539">
        <v>7.4820449626009977E-2</v>
      </c>
      <c r="I22" s="540">
        <v>4.4150110375275942</v>
      </c>
      <c r="J22" s="1819">
        <v>0</v>
      </c>
      <c r="K22" s="1831">
        <v>0</v>
      </c>
      <c r="L22" s="1830">
        <v>0</v>
      </c>
      <c r="M22" s="1819">
        <v>0</v>
      </c>
      <c r="N22" s="1831">
        <v>0</v>
      </c>
      <c r="O22" s="1830">
        <v>0</v>
      </c>
      <c r="P22" s="1819">
        <v>0</v>
      </c>
      <c r="Q22" s="1831">
        <v>0.38714522979005117</v>
      </c>
      <c r="R22" s="1830">
        <v>2.2075055187637971</v>
      </c>
      <c r="S22" s="1819">
        <v>0</v>
      </c>
      <c r="T22" s="1831">
        <v>0</v>
      </c>
      <c r="U22" s="1830">
        <v>0</v>
      </c>
      <c r="V22" s="1819">
        <v>0</v>
      </c>
      <c r="W22" s="1831">
        <v>0.25144328445275882</v>
      </c>
      <c r="X22" s="1830">
        <v>2.2075055187637971</v>
      </c>
      <c r="Y22" s="538">
        <v>45</v>
      </c>
      <c r="Z22" s="1723">
        <v>0.67180042811335006</v>
      </c>
      <c r="AB22" s="1715"/>
    </row>
    <row r="23" spans="1:28" ht="15.6">
      <c r="A23" s="2436"/>
      <c r="B23" s="171" t="s">
        <v>610</v>
      </c>
      <c r="C23" s="955" t="s">
        <v>842</v>
      </c>
      <c r="D23" s="450">
        <v>4025</v>
      </c>
      <c r="E23" s="539">
        <v>98.936120027282499</v>
      </c>
      <c r="F23" s="540">
        <v>60.120093631107885</v>
      </c>
      <c r="G23" s="538">
        <v>2670</v>
      </c>
      <c r="H23" s="539">
        <v>99.925179550373983</v>
      </c>
      <c r="I23" s="597">
        <v>39.879906368892115</v>
      </c>
      <c r="J23" s="1819">
        <v>870</v>
      </c>
      <c r="K23" s="1831">
        <v>100</v>
      </c>
      <c r="L23" s="1830">
        <v>12.960574662566996</v>
      </c>
      <c r="M23" s="1819">
        <v>835</v>
      </c>
      <c r="N23" s="1831">
        <v>100</v>
      </c>
      <c r="O23" s="1830">
        <v>12.453003042503372</v>
      </c>
      <c r="P23" s="1819">
        <v>255</v>
      </c>
      <c r="Q23" s="1831">
        <v>99.61285477020995</v>
      </c>
      <c r="R23" s="1830">
        <v>3.8415897580300555</v>
      </c>
      <c r="S23" s="1819">
        <v>315</v>
      </c>
      <c r="T23" s="1831">
        <v>100</v>
      </c>
      <c r="U23" s="1830">
        <v>4.7018158570295139</v>
      </c>
      <c r="V23" s="1819">
        <v>395</v>
      </c>
      <c r="W23" s="1831">
        <v>99.748556715547238</v>
      </c>
      <c r="X23" s="1830">
        <v>5.9229230487621711</v>
      </c>
      <c r="Y23" s="538">
        <v>6700</v>
      </c>
      <c r="Z23" s="1723">
        <v>99.328199571886671</v>
      </c>
      <c r="AB23" s="1715"/>
    </row>
    <row r="24" spans="1:28" ht="16.2" thickBot="1">
      <c r="A24" s="2436"/>
      <c r="B24" s="1716" t="s">
        <v>8</v>
      </c>
      <c r="C24" s="1717" t="s">
        <v>8</v>
      </c>
      <c r="D24" s="96">
        <v>4070</v>
      </c>
      <c r="E24" s="91">
        <v>100</v>
      </c>
      <c r="F24" s="546">
        <v>60.358346949773946</v>
      </c>
      <c r="G24" s="96">
        <v>2675</v>
      </c>
      <c r="H24" s="91">
        <v>99.999999999999986</v>
      </c>
      <c r="I24" s="604">
        <v>39.641653050226061</v>
      </c>
      <c r="J24" s="1832">
        <v>870</v>
      </c>
      <c r="K24" s="1825">
        <v>100</v>
      </c>
      <c r="L24" s="1833">
        <v>12.873505466497923</v>
      </c>
      <c r="M24" s="1832">
        <v>835</v>
      </c>
      <c r="N24" s="1825">
        <v>100</v>
      </c>
      <c r="O24" s="1833">
        <v>12.369343714750869</v>
      </c>
      <c r="P24" s="1832">
        <v>260</v>
      </c>
      <c r="Q24" s="1825">
        <v>100</v>
      </c>
      <c r="R24" s="1833">
        <v>3.8306119731149328</v>
      </c>
      <c r="S24" s="1832">
        <v>315</v>
      </c>
      <c r="T24" s="1825">
        <v>100</v>
      </c>
      <c r="U24" s="1833">
        <v>4.6702290379728888</v>
      </c>
      <c r="V24" s="1832">
        <v>400</v>
      </c>
      <c r="W24" s="1825">
        <v>100</v>
      </c>
      <c r="X24" s="1833">
        <v>5.8979628578894436</v>
      </c>
      <c r="Y24" s="96">
        <v>6745</v>
      </c>
      <c r="Z24" s="1718">
        <v>100</v>
      </c>
      <c r="AB24" s="1715"/>
    </row>
    <row r="25" spans="1:28" ht="16.2" thickTop="1">
      <c r="A25" s="2436"/>
      <c r="B25" s="1719" t="s">
        <v>14</v>
      </c>
      <c r="C25" s="1720"/>
      <c r="D25" s="1641"/>
      <c r="E25" s="590"/>
      <c r="F25" s="1642"/>
      <c r="G25" s="1641"/>
      <c r="H25" s="590"/>
      <c r="I25" s="1708"/>
      <c r="J25" s="1813"/>
      <c r="K25" s="1827"/>
      <c r="L25" s="1815"/>
      <c r="M25" s="1813"/>
      <c r="N25" s="1827"/>
      <c r="O25" s="1815"/>
      <c r="P25" s="1813"/>
      <c r="Q25" s="1827"/>
      <c r="R25" s="1815"/>
      <c r="S25" s="1813"/>
      <c r="T25" s="1827"/>
      <c r="U25" s="1815"/>
      <c r="V25" s="1813"/>
      <c r="W25" s="1827"/>
      <c r="X25" s="1815"/>
      <c r="Y25" s="1709"/>
      <c r="Z25" s="897"/>
      <c r="AB25" s="1715"/>
    </row>
    <row r="26" spans="1:28" ht="15.6">
      <c r="A26" s="2436"/>
      <c r="B26" s="171" t="s">
        <v>609</v>
      </c>
      <c r="C26" s="952" t="s">
        <v>233</v>
      </c>
      <c r="D26" s="450">
        <v>85</v>
      </c>
      <c r="E26" s="539">
        <v>0.60007803833399986</v>
      </c>
      <c r="F26" s="540">
        <v>94.437689636664373</v>
      </c>
      <c r="G26" s="538">
        <v>5</v>
      </c>
      <c r="H26" s="539">
        <v>7.3250445986739632E-2</v>
      </c>
      <c r="I26" s="597">
        <v>5.5623103633356337</v>
      </c>
      <c r="J26" s="1819">
        <v>0</v>
      </c>
      <c r="K26" s="1831">
        <v>4.3801381758388956E-2</v>
      </c>
      <c r="L26" s="1830">
        <v>1.0953742346072535</v>
      </c>
      <c r="M26" s="1819">
        <v>0</v>
      </c>
      <c r="N26" s="1831">
        <v>6.0937763211001812E-2</v>
      </c>
      <c r="O26" s="1830">
        <v>1.1808134249066193</v>
      </c>
      <c r="P26" s="1819">
        <v>0</v>
      </c>
      <c r="Q26" s="1831">
        <v>0.10233078836662667</v>
      </c>
      <c r="R26" s="1830">
        <v>1.0953742346072535</v>
      </c>
      <c r="S26" s="1819">
        <v>0</v>
      </c>
      <c r="T26" s="1831">
        <v>0</v>
      </c>
      <c r="U26" s="1830">
        <v>0</v>
      </c>
      <c r="V26" s="1819">
        <v>0</v>
      </c>
      <c r="W26" s="1831">
        <v>0.20091476492470217</v>
      </c>
      <c r="X26" s="1830">
        <v>2.1907484692145069</v>
      </c>
      <c r="Y26" s="538">
        <v>90</v>
      </c>
      <c r="Z26" s="1723">
        <v>0.42861209316816468</v>
      </c>
      <c r="AB26" s="1715"/>
    </row>
    <row r="27" spans="1:28" ht="15.6">
      <c r="A27" s="2436"/>
      <c r="B27" s="171" t="s">
        <v>610</v>
      </c>
      <c r="C27" s="955" t="s">
        <v>842</v>
      </c>
      <c r="D27" s="450">
        <v>14280</v>
      </c>
      <c r="E27" s="539">
        <v>99.39992196166601</v>
      </c>
      <c r="F27" s="540">
        <v>67.336962841019584</v>
      </c>
      <c r="G27" s="538">
        <v>6925</v>
      </c>
      <c r="H27" s="539">
        <v>99.926735128954974</v>
      </c>
      <c r="I27" s="597">
        <v>32.663032443864424</v>
      </c>
      <c r="J27" s="1819">
        <v>2280</v>
      </c>
      <c r="K27" s="1831">
        <v>99.956198618241615</v>
      </c>
      <c r="L27" s="1830">
        <v>10.76005029331322</v>
      </c>
      <c r="M27" s="1819">
        <v>1770</v>
      </c>
      <c r="N27" s="1831">
        <v>99.939005708251699</v>
      </c>
      <c r="O27" s="1830">
        <v>8.3360374523549332</v>
      </c>
      <c r="P27" s="1819">
        <v>975</v>
      </c>
      <c r="Q27" s="1831">
        <v>99.897669211633371</v>
      </c>
      <c r="R27" s="1830">
        <v>4.6030046793754131</v>
      </c>
      <c r="S27" s="1819">
        <v>910</v>
      </c>
      <c r="T27" s="1831">
        <v>100</v>
      </c>
      <c r="U27" s="1830">
        <v>4.2797221815936402</v>
      </c>
      <c r="V27" s="1819">
        <v>995</v>
      </c>
      <c r="W27" s="1831">
        <v>99.799085235075296</v>
      </c>
      <c r="X27" s="1830">
        <v>4.6842178372272176</v>
      </c>
      <c r="Y27" s="538">
        <v>21210</v>
      </c>
      <c r="Z27" s="1723">
        <v>99.571387906831831</v>
      </c>
      <c r="AB27" s="1715"/>
    </row>
    <row r="28" spans="1:28" ht="16.2" thickBot="1">
      <c r="A28" s="2436"/>
      <c r="B28" s="1716" t="s">
        <v>8</v>
      </c>
      <c r="C28" s="1717" t="s">
        <v>8</v>
      </c>
      <c r="D28" s="685">
        <v>14365</v>
      </c>
      <c r="E28" s="91">
        <v>100</v>
      </c>
      <c r="F28" s="546">
        <v>67.453119833402184</v>
      </c>
      <c r="G28" s="96">
        <v>6930</v>
      </c>
      <c r="H28" s="91">
        <v>99.999985574941718</v>
      </c>
      <c r="I28" s="604">
        <v>32.546880166597816</v>
      </c>
      <c r="J28" s="1835">
        <v>2285</v>
      </c>
      <c r="K28" s="1825">
        <v>100</v>
      </c>
      <c r="L28" s="1833">
        <v>10.718626322960077</v>
      </c>
      <c r="M28" s="1835">
        <v>1770</v>
      </c>
      <c r="N28" s="1825">
        <v>100</v>
      </c>
      <c r="O28" s="1833">
        <v>8.3053739917864497</v>
      </c>
      <c r="P28" s="1835">
        <v>975</v>
      </c>
      <c r="Q28" s="1825">
        <v>100</v>
      </c>
      <c r="R28" s="1833">
        <v>4.5879705511054887</v>
      </c>
      <c r="S28" s="1835">
        <v>910</v>
      </c>
      <c r="T28" s="1825">
        <v>100</v>
      </c>
      <c r="U28" s="1833">
        <v>4.2613787747693284</v>
      </c>
      <c r="V28" s="1835">
        <v>995</v>
      </c>
      <c r="W28" s="1825">
        <v>100</v>
      </c>
      <c r="X28" s="1833">
        <v>4.6735305259764717</v>
      </c>
      <c r="Y28" s="96">
        <v>21300</v>
      </c>
      <c r="Z28" s="1718">
        <v>100</v>
      </c>
      <c r="AB28" s="1715"/>
    </row>
    <row r="29" spans="1:28" ht="15.75" customHeight="1" thickTop="1">
      <c r="A29" s="2436" t="s">
        <v>14</v>
      </c>
      <c r="B29" s="414" t="s">
        <v>789</v>
      </c>
      <c r="C29" s="1706"/>
      <c r="D29" s="1641"/>
      <c r="E29" s="590"/>
      <c r="F29" s="1642"/>
      <c r="G29" s="1641"/>
      <c r="H29" s="590"/>
      <c r="I29" s="1708"/>
      <c r="J29" s="1813"/>
      <c r="K29" s="1827"/>
      <c r="L29" s="1815"/>
      <c r="M29" s="1813"/>
      <c r="N29" s="1827"/>
      <c r="O29" s="1815"/>
      <c r="P29" s="1813"/>
      <c r="Q29" s="1827"/>
      <c r="R29" s="1815"/>
      <c r="S29" s="1813"/>
      <c r="T29" s="1827"/>
      <c r="U29" s="1815"/>
      <c r="V29" s="1813"/>
      <c r="W29" s="1827"/>
      <c r="X29" s="1815"/>
      <c r="Y29" s="1709"/>
      <c r="Z29" s="897"/>
      <c r="AB29" s="1715"/>
    </row>
    <row r="30" spans="1:28" ht="15.6">
      <c r="A30" s="2436"/>
      <c r="B30" s="171" t="s">
        <v>609</v>
      </c>
      <c r="C30" s="952" t="s">
        <v>233</v>
      </c>
      <c r="D30" s="538">
        <v>595</v>
      </c>
      <c r="E30" s="539">
        <v>0.60948399274338327</v>
      </c>
      <c r="F30" s="540">
        <v>94.10312766832169</v>
      </c>
      <c r="G30" s="536">
        <v>35</v>
      </c>
      <c r="H30" s="596">
        <v>0.23322557289983006</v>
      </c>
      <c r="I30" s="597">
        <v>5.8968723316783151</v>
      </c>
      <c r="J30" s="1834">
        <v>20</v>
      </c>
      <c r="K30" s="1831">
        <v>0.27634233497818839</v>
      </c>
      <c r="L30" s="1830">
        <v>2.8802061920875368</v>
      </c>
      <c r="M30" s="1834">
        <v>10</v>
      </c>
      <c r="N30" s="1831">
        <v>0.3162993965747064</v>
      </c>
      <c r="O30" s="1830">
        <v>1.9098067739793174</v>
      </c>
      <c r="P30" s="1834">
        <v>0</v>
      </c>
      <c r="Q30" s="1831">
        <v>6.2747893396348939E-2</v>
      </c>
      <c r="R30" s="1830">
        <v>0.15812276651592297</v>
      </c>
      <c r="S30" s="1834">
        <v>0</v>
      </c>
      <c r="T30" s="1831">
        <v>7.168952128605266E-2</v>
      </c>
      <c r="U30" s="1830">
        <v>0.31624553303184594</v>
      </c>
      <c r="V30" s="1834">
        <v>5</v>
      </c>
      <c r="W30" s="1831">
        <v>0.33427599162972915</v>
      </c>
      <c r="X30" s="1830">
        <v>0.63249106606369188</v>
      </c>
      <c r="Y30" s="538">
        <v>630</v>
      </c>
      <c r="Z30" s="1723">
        <v>0.55653872723512665</v>
      </c>
      <c r="AB30" s="1715"/>
    </row>
    <row r="31" spans="1:28" ht="15.6">
      <c r="A31" s="2436"/>
      <c r="B31" s="171" t="s">
        <v>610</v>
      </c>
      <c r="C31" s="955" t="s">
        <v>842</v>
      </c>
      <c r="D31" s="538">
        <v>97050</v>
      </c>
      <c r="E31" s="539">
        <v>99.390516007256608</v>
      </c>
      <c r="F31" s="540">
        <v>85.882733308979795</v>
      </c>
      <c r="G31" s="536">
        <v>15955</v>
      </c>
      <c r="H31" s="596">
        <v>99.766768173230219</v>
      </c>
      <c r="I31" s="597">
        <v>14.117266691020202</v>
      </c>
      <c r="J31" s="1834">
        <v>6575</v>
      </c>
      <c r="K31" s="1831">
        <v>99.723657665021818</v>
      </c>
      <c r="L31" s="1830">
        <v>5.8169256707487156</v>
      </c>
      <c r="M31" s="1834">
        <v>3805</v>
      </c>
      <c r="N31" s="1831">
        <v>99.683674415364635</v>
      </c>
      <c r="O31" s="1830">
        <v>3.3684822438666613</v>
      </c>
      <c r="P31" s="1834">
        <v>1595</v>
      </c>
      <c r="Q31" s="1831">
        <v>99.937252106603651</v>
      </c>
      <c r="R31" s="1830">
        <v>1.4094244990888662</v>
      </c>
      <c r="S31" s="1834">
        <v>2790</v>
      </c>
      <c r="T31" s="1831">
        <v>99.928310478713939</v>
      </c>
      <c r="U31" s="1830">
        <v>2.4670413146377483</v>
      </c>
      <c r="V31" s="1834">
        <v>1195</v>
      </c>
      <c r="W31" s="1831">
        <v>99.665724008370276</v>
      </c>
      <c r="X31" s="1830">
        <v>1.0553929626782093</v>
      </c>
      <c r="Y31" s="538">
        <v>113000</v>
      </c>
      <c r="Z31" s="1723">
        <v>99.443461272764878</v>
      </c>
      <c r="AB31" s="1715"/>
    </row>
    <row r="32" spans="1:28" ht="16.2" thickBot="1">
      <c r="A32" s="2436"/>
      <c r="B32" s="1716" t="s">
        <v>8</v>
      </c>
      <c r="C32" s="1717" t="s">
        <v>8</v>
      </c>
      <c r="D32" s="585">
        <v>97645</v>
      </c>
      <c r="E32" s="91">
        <v>100</v>
      </c>
      <c r="F32" s="1718">
        <v>85.928482987120987</v>
      </c>
      <c r="G32" s="606">
        <v>15990</v>
      </c>
      <c r="H32" s="603">
        <v>99.999993746130045</v>
      </c>
      <c r="I32" s="1718">
        <v>14.071517892893443</v>
      </c>
      <c r="J32" s="1822">
        <v>6590</v>
      </c>
      <c r="K32" s="1823">
        <v>100</v>
      </c>
      <c r="L32" s="1824">
        <v>5.8005816895397091</v>
      </c>
      <c r="M32" s="1822">
        <v>3820</v>
      </c>
      <c r="N32" s="1825">
        <v>100</v>
      </c>
      <c r="O32" s="1824">
        <v>3.3603650299864918</v>
      </c>
      <c r="P32" s="1822">
        <v>1595</v>
      </c>
      <c r="Q32" s="1825">
        <v>100</v>
      </c>
      <c r="R32" s="1824">
        <v>1.4024605203525338</v>
      </c>
      <c r="S32" s="1822">
        <v>2790</v>
      </c>
      <c r="T32" s="1825">
        <v>100</v>
      </c>
      <c r="U32" s="1824">
        <v>2.4550713031693721</v>
      </c>
      <c r="V32" s="1822">
        <v>1195</v>
      </c>
      <c r="W32" s="1825">
        <v>100</v>
      </c>
      <c r="X32" s="1824">
        <v>1.0530393498453374</v>
      </c>
      <c r="Y32" s="585">
        <v>113635</v>
      </c>
      <c r="Z32" s="1718">
        <v>100</v>
      </c>
      <c r="AB32" s="1715"/>
    </row>
    <row r="33" spans="1:199" ht="16.2" thickTop="1">
      <c r="A33" s="2436"/>
      <c r="B33" s="1719" t="s">
        <v>788</v>
      </c>
      <c r="C33" s="1720"/>
      <c r="D33" s="896"/>
      <c r="E33" s="590"/>
      <c r="F33" s="897"/>
      <c r="G33" s="896"/>
      <c r="H33" s="590"/>
      <c r="I33" s="897"/>
      <c r="J33" s="1826"/>
      <c r="K33" s="1827"/>
      <c r="L33" s="1828"/>
      <c r="M33" s="1826"/>
      <c r="N33" s="1827"/>
      <c r="O33" s="1828"/>
      <c r="P33" s="1826"/>
      <c r="Q33" s="1827"/>
      <c r="R33" s="1828"/>
      <c r="S33" s="1826"/>
      <c r="T33" s="1827"/>
      <c r="U33" s="1828"/>
      <c r="V33" s="1826"/>
      <c r="W33" s="1827"/>
      <c r="X33" s="1828"/>
      <c r="Y33" s="896"/>
      <c r="Z33" s="897"/>
      <c r="AB33" s="1715"/>
    </row>
    <row r="34" spans="1:199" ht="15.6">
      <c r="A34" s="2436"/>
      <c r="B34" s="171" t="s">
        <v>609</v>
      </c>
      <c r="C34" s="952" t="s">
        <v>233</v>
      </c>
      <c r="D34" s="450">
        <v>725</v>
      </c>
      <c r="E34" s="539">
        <v>1.272826615770368</v>
      </c>
      <c r="F34" s="540">
        <v>95.887165036126603</v>
      </c>
      <c r="G34" s="538">
        <v>30</v>
      </c>
      <c r="H34" s="596">
        <v>0.33463437739978724</v>
      </c>
      <c r="I34" s="597">
        <v>4.1128349638733877</v>
      </c>
      <c r="J34" s="1819">
        <v>15</v>
      </c>
      <c r="K34" s="1831">
        <v>0.43870412993487312</v>
      </c>
      <c r="L34" s="1830">
        <v>2.2554256253499223</v>
      </c>
      <c r="M34" s="1819">
        <v>5</v>
      </c>
      <c r="N34" s="1831">
        <v>0.20329442684592353</v>
      </c>
      <c r="O34" s="1830">
        <v>0.66336047804409481</v>
      </c>
      <c r="P34" s="1819">
        <v>0</v>
      </c>
      <c r="Q34" s="1831">
        <v>0.16700038911090662</v>
      </c>
      <c r="R34" s="1830">
        <v>0.13267209560881899</v>
      </c>
      <c r="S34" s="1819">
        <v>5</v>
      </c>
      <c r="T34" s="1831">
        <v>0.46124063187330905</v>
      </c>
      <c r="U34" s="1830">
        <v>0.92870466926173278</v>
      </c>
      <c r="V34" s="1819">
        <v>0</v>
      </c>
      <c r="W34" s="1831">
        <v>0.12302256602928674</v>
      </c>
      <c r="X34" s="1830">
        <v>0.13267209560881899</v>
      </c>
      <c r="Y34" s="538">
        <v>755</v>
      </c>
      <c r="Z34" s="1723">
        <v>1.141232456195735</v>
      </c>
      <c r="GP34"/>
      <c r="GQ34"/>
    </row>
    <row r="35" spans="1:199" ht="15.6">
      <c r="A35" s="2436"/>
      <c r="B35" s="171" t="s">
        <v>610</v>
      </c>
      <c r="C35" s="955" t="s">
        <v>842</v>
      </c>
      <c r="D35" s="450">
        <v>56060</v>
      </c>
      <c r="E35" s="539">
        <v>98.727175145347232</v>
      </c>
      <c r="F35" s="540">
        <v>85.859205172168416</v>
      </c>
      <c r="G35" s="538">
        <v>9235</v>
      </c>
      <c r="H35" s="596">
        <v>99.665365622600206</v>
      </c>
      <c r="I35" s="597">
        <v>14.14079789098329</v>
      </c>
      <c r="J35" s="1819">
        <v>3860</v>
      </c>
      <c r="K35" s="1831">
        <v>99.561295870065123</v>
      </c>
      <c r="L35" s="1830">
        <v>5.9088947003003174</v>
      </c>
      <c r="M35" s="1819">
        <v>2455</v>
      </c>
      <c r="N35" s="1831">
        <v>99.796705573154071</v>
      </c>
      <c r="O35" s="1830">
        <v>3.7592330284700957</v>
      </c>
      <c r="P35" s="1819">
        <v>600</v>
      </c>
      <c r="Q35" s="1831">
        <v>99.83299961088909</v>
      </c>
      <c r="R35" s="1830">
        <v>0.91557757839110665</v>
      </c>
      <c r="S35" s="1819">
        <v>1510</v>
      </c>
      <c r="T35" s="1831">
        <v>99.538759368126691</v>
      </c>
      <c r="U35" s="1830">
        <v>2.3136689408117608</v>
      </c>
      <c r="V35" s="1819">
        <v>810</v>
      </c>
      <c r="W35" s="1831">
        <v>99.876977433970708</v>
      </c>
      <c r="X35" s="1830">
        <v>1.2434236430100074</v>
      </c>
      <c r="Y35" s="538">
        <v>65290</v>
      </c>
      <c r="Z35" s="1723">
        <v>98.858767543804277</v>
      </c>
      <c r="GP35"/>
      <c r="GQ35"/>
    </row>
    <row r="36" spans="1:199" ht="16.2" thickBot="1">
      <c r="A36" s="2436"/>
      <c r="B36" s="1716" t="s">
        <v>8</v>
      </c>
      <c r="C36" s="1717" t="s">
        <v>8</v>
      </c>
      <c r="D36" s="96">
        <v>56780</v>
      </c>
      <c r="E36" s="91">
        <v>100</v>
      </c>
      <c r="F36" s="546">
        <v>85.973645990733189</v>
      </c>
      <c r="G36" s="96">
        <v>9265</v>
      </c>
      <c r="H36" s="603">
        <v>99.999999999999986</v>
      </c>
      <c r="I36" s="604">
        <v>14.026355523363835</v>
      </c>
      <c r="J36" s="1832">
        <v>3875</v>
      </c>
      <c r="K36" s="1838">
        <v>100</v>
      </c>
      <c r="L36" s="1833">
        <v>5.8672001254399095</v>
      </c>
      <c r="M36" s="1832">
        <v>2460</v>
      </c>
      <c r="N36" s="1825">
        <v>100</v>
      </c>
      <c r="O36" s="1833">
        <v>3.72390192612218</v>
      </c>
      <c r="P36" s="1832">
        <v>600</v>
      </c>
      <c r="Q36" s="1825">
        <v>100</v>
      </c>
      <c r="R36" s="1833">
        <v>0.90664280692025911</v>
      </c>
      <c r="S36" s="1832">
        <v>1520</v>
      </c>
      <c r="T36" s="1825">
        <v>100</v>
      </c>
      <c r="U36" s="1833">
        <v>2.297863279038117</v>
      </c>
      <c r="V36" s="1832">
        <v>815</v>
      </c>
      <c r="W36" s="1825">
        <v>100</v>
      </c>
      <c r="X36" s="1833">
        <v>1.2307473858433686</v>
      </c>
      <c r="Y36" s="96">
        <v>66045</v>
      </c>
      <c r="Z36" s="1718">
        <v>100</v>
      </c>
      <c r="GP36"/>
      <c r="GQ36"/>
    </row>
    <row r="37" spans="1:199" ht="16.2" thickTop="1">
      <c r="A37" s="2436"/>
      <c r="B37" s="1719" t="s">
        <v>14</v>
      </c>
      <c r="C37" s="1720"/>
      <c r="D37" s="1641"/>
      <c r="E37" s="590"/>
      <c r="F37" s="1642"/>
      <c r="G37" s="1641"/>
      <c r="H37" s="590"/>
      <c r="I37" s="1708"/>
      <c r="J37" s="1813"/>
      <c r="K37" s="1827"/>
      <c r="L37" s="1815"/>
      <c r="M37" s="1813"/>
      <c r="N37" s="1827"/>
      <c r="O37" s="1815"/>
      <c r="P37" s="1813"/>
      <c r="Q37" s="1827"/>
      <c r="R37" s="1815"/>
      <c r="S37" s="1813"/>
      <c r="T37" s="1827"/>
      <c r="U37" s="1815"/>
      <c r="V37" s="1813"/>
      <c r="W37" s="1827"/>
      <c r="X37" s="1815"/>
      <c r="Y37" s="1709"/>
      <c r="Z37" s="1724"/>
      <c r="AB37" s="1715"/>
    </row>
    <row r="38" spans="1:199" ht="15.6">
      <c r="A38" s="2436"/>
      <c r="B38" s="171" t="s">
        <v>609</v>
      </c>
      <c r="C38" s="952" t="s">
        <v>233</v>
      </c>
      <c r="D38" s="450">
        <v>1320</v>
      </c>
      <c r="E38" s="539">
        <v>0.85339224134723946</v>
      </c>
      <c r="F38" s="540">
        <v>95.073144619877397</v>
      </c>
      <c r="G38" s="538">
        <v>70</v>
      </c>
      <c r="H38" s="596">
        <v>0.27042514041076915</v>
      </c>
      <c r="I38" s="597">
        <v>4.9267832382744254</v>
      </c>
      <c r="J38" s="1819">
        <v>35</v>
      </c>
      <c r="K38" s="1831">
        <v>0.33645404853632699</v>
      </c>
      <c r="L38" s="1830">
        <v>2.5404751839256425</v>
      </c>
      <c r="M38" s="1819">
        <v>15</v>
      </c>
      <c r="N38" s="1831">
        <v>0.27202844208842913</v>
      </c>
      <c r="O38" s="1830">
        <v>1.2320384833474971</v>
      </c>
      <c r="P38" s="1819">
        <v>0</v>
      </c>
      <c r="Q38" s="1831">
        <v>9.1220900532730048E-2</v>
      </c>
      <c r="R38" s="1830">
        <v>0.1442836963751607</v>
      </c>
      <c r="S38" s="1819">
        <v>10</v>
      </c>
      <c r="T38" s="1831">
        <v>0.20894017880171878</v>
      </c>
      <c r="U38" s="1830">
        <v>0.64927663368822319</v>
      </c>
      <c r="V38" s="1819">
        <v>5</v>
      </c>
      <c r="W38" s="1831">
        <v>0.2488212095198995</v>
      </c>
      <c r="X38" s="1830">
        <v>0.3607092409379018</v>
      </c>
      <c r="Y38" s="538">
        <v>1385</v>
      </c>
      <c r="Z38" s="1723">
        <v>0.77145726013422067</v>
      </c>
      <c r="AB38" s="1715"/>
    </row>
    <row r="39" spans="1:199" ht="15.6">
      <c r="A39" s="2436"/>
      <c r="B39" s="171" t="s">
        <v>610</v>
      </c>
      <c r="C39" s="955" t="s">
        <v>842</v>
      </c>
      <c r="D39" s="450">
        <v>153110</v>
      </c>
      <c r="E39" s="539">
        <v>99.146607758652763</v>
      </c>
      <c r="F39" s="540">
        <v>85.874117192793392</v>
      </c>
      <c r="G39" s="538">
        <v>25185</v>
      </c>
      <c r="H39" s="596">
        <v>99.729574859589221</v>
      </c>
      <c r="I39" s="597">
        <v>14.125883368077014</v>
      </c>
      <c r="J39" s="1819">
        <v>10430</v>
      </c>
      <c r="K39" s="1831">
        <v>99.663545951463675</v>
      </c>
      <c r="L39" s="1830">
        <v>5.850605169066867</v>
      </c>
      <c r="M39" s="1819">
        <v>6260</v>
      </c>
      <c r="N39" s="1831">
        <v>99.727971557911559</v>
      </c>
      <c r="O39" s="1830">
        <v>3.5115770493357532</v>
      </c>
      <c r="P39" s="1819">
        <v>2190</v>
      </c>
      <c r="Q39" s="1831">
        <v>99.908779099467267</v>
      </c>
      <c r="R39" s="1830">
        <v>1.2285753956878984</v>
      </c>
      <c r="S39" s="1819">
        <v>4300</v>
      </c>
      <c r="T39" s="1831">
        <v>99.791059821198274</v>
      </c>
      <c r="U39" s="1830">
        <v>2.4108750572115856</v>
      </c>
      <c r="V39" s="1819">
        <v>2005</v>
      </c>
      <c r="W39" s="1831">
        <v>99.751178790480097</v>
      </c>
      <c r="X39" s="1830">
        <v>1.1242506967749077</v>
      </c>
      <c r="Y39" s="538">
        <v>178295</v>
      </c>
      <c r="Z39" s="1723">
        <v>99.228542739865773</v>
      </c>
      <c r="AB39" s="1715"/>
    </row>
    <row r="40" spans="1:199" ht="16.2" thickBot="1">
      <c r="A40" s="2436"/>
      <c r="B40" s="1716" t="s">
        <v>8</v>
      </c>
      <c r="C40" s="1717" t="s">
        <v>8</v>
      </c>
      <c r="D40" s="479">
        <v>154425</v>
      </c>
      <c r="E40" s="289">
        <v>100</v>
      </c>
      <c r="F40" s="290">
        <v>85.945083757741386</v>
      </c>
      <c r="G40" s="98">
        <v>25255</v>
      </c>
      <c r="H40" s="613">
        <v>99.999999999999986</v>
      </c>
      <c r="I40" s="614">
        <v>14.054916242258637</v>
      </c>
      <c r="J40" s="1839">
        <v>10465</v>
      </c>
      <c r="K40" s="1840">
        <v>100</v>
      </c>
      <c r="L40" s="1841">
        <v>5.8250689309766157</v>
      </c>
      <c r="M40" s="1839">
        <v>6280</v>
      </c>
      <c r="N40" s="1842">
        <v>100</v>
      </c>
      <c r="O40" s="1841">
        <v>3.4939913835708776</v>
      </c>
      <c r="P40" s="1839">
        <v>2190</v>
      </c>
      <c r="Q40" s="1842">
        <v>100</v>
      </c>
      <c r="R40" s="1841">
        <v>1.2202105486525177</v>
      </c>
      <c r="S40" s="1839">
        <v>4305</v>
      </c>
      <c r="T40" s="1842">
        <v>100</v>
      </c>
      <c r="U40" s="1841">
        <v>2.3972850782789044</v>
      </c>
      <c r="V40" s="1839">
        <v>2010</v>
      </c>
      <c r="W40" s="1842">
        <v>100</v>
      </c>
      <c r="X40" s="1841">
        <v>1.1183603007797187</v>
      </c>
      <c r="Y40" s="98">
        <v>179680</v>
      </c>
      <c r="Z40" s="1725">
        <v>100</v>
      </c>
      <c r="AB40" s="1715"/>
    </row>
    <row r="41" spans="1:199" s="17" customFormat="1" ht="15.6" thickTop="1">
      <c r="E41" s="590"/>
      <c r="H41" s="590"/>
      <c r="K41" s="590"/>
      <c r="N41" s="590"/>
      <c r="Q41" s="590"/>
      <c r="T41" s="590"/>
      <c r="W41" s="590"/>
    </row>
    <row r="42" spans="1:199" s="17" customFormat="1"/>
    <row r="43" spans="1:199" s="17" customFormat="1"/>
    <row r="44" spans="1:199" s="17" customFormat="1"/>
    <row r="45" spans="1:199" s="17" customFormat="1"/>
    <row r="46" spans="1:199" s="17" customFormat="1"/>
    <row r="47" spans="1:199" s="17" customFormat="1"/>
    <row r="48" spans="1:199" s="17" customFormat="1"/>
    <row r="49" s="17" customFormat="1"/>
    <row r="50" s="17" customFormat="1"/>
    <row r="51" s="17" customFormat="1"/>
    <row r="52" s="17" customFormat="1"/>
    <row r="53" s="17" customFormat="1"/>
    <row r="54" s="17" customFormat="1"/>
    <row r="55" s="17" customFormat="1"/>
    <row r="56" s="17" customFormat="1"/>
    <row r="57" s="17" customFormat="1"/>
    <row r="58" s="17" customFormat="1"/>
    <row r="59" s="17" customFormat="1"/>
    <row r="60" s="17" customFormat="1"/>
    <row r="61" s="17" customFormat="1"/>
    <row r="62" s="17" customFormat="1"/>
    <row r="63" s="17" customFormat="1"/>
    <row r="64" s="17" customFormat="1"/>
    <row r="65" s="17" customFormat="1"/>
    <row r="66" s="17" customFormat="1"/>
    <row r="67" s="17" customFormat="1"/>
    <row r="68" s="17" customFormat="1"/>
    <row r="69" s="17" customFormat="1"/>
    <row r="70" s="17" customFormat="1"/>
    <row r="71" s="17" customFormat="1"/>
    <row r="72" s="17" customFormat="1"/>
    <row r="73" s="17" customFormat="1"/>
    <row r="74" s="17" customFormat="1"/>
    <row r="75" s="17" customFormat="1"/>
    <row r="76" s="17" customFormat="1"/>
    <row r="77" s="17" customFormat="1"/>
    <row r="78" s="17" customFormat="1"/>
    <row r="79" s="17" customFormat="1"/>
    <row r="80" s="17" customFormat="1"/>
    <row r="81" s="17" customFormat="1"/>
    <row r="82" s="17" customFormat="1"/>
    <row r="83" s="17" customFormat="1"/>
    <row r="84" s="17" customFormat="1"/>
    <row r="85" s="17" customFormat="1"/>
    <row r="86" s="17" customFormat="1"/>
    <row r="87" s="17" customFormat="1"/>
    <row r="88" s="17" customFormat="1"/>
    <row r="89" s="17" customFormat="1"/>
    <row r="90" s="17" customFormat="1"/>
    <row r="91" s="17" customFormat="1"/>
    <row r="92" s="17" customFormat="1"/>
    <row r="93" s="17" customFormat="1"/>
    <row r="94" s="17" customFormat="1"/>
    <row r="95" s="17" customFormat="1"/>
    <row r="96" s="17" customFormat="1"/>
    <row r="97" s="17" customFormat="1"/>
    <row r="98" s="17" customFormat="1"/>
    <row r="99" s="17" customFormat="1"/>
    <row r="100" s="17" customFormat="1"/>
    <row r="101" s="17" customFormat="1"/>
    <row r="102" s="17" customFormat="1"/>
    <row r="103" s="17" customFormat="1"/>
    <row r="104" s="17" customFormat="1"/>
    <row r="105" s="17" customFormat="1"/>
    <row r="106" s="17" customFormat="1"/>
    <row r="107" s="17" customFormat="1"/>
    <row r="108" s="17" customFormat="1"/>
    <row r="109" s="17" customFormat="1"/>
    <row r="110" s="17" customFormat="1"/>
    <row r="111" s="17" customFormat="1"/>
    <row r="112" s="17" customFormat="1"/>
    <row r="113" s="17" customFormat="1"/>
    <row r="114" s="17" customFormat="1"/>
    <row r="115" s="17" customFormat="1"/>
    <row r="116" s="17" customFormat="1"/>
    <row r="117" s="17" customFormat="1"/>
    <row r="118" s="17" customFormat="1"/>
    <row r="119" s="17" customFormat="1"/>
    <row r="120" s="17" customFormat="1"/>
    <row r="121" s="17" customFormat="1"/>
    <row r="122" s="17" customFormat="1"/>
    <row r="123" s="17" customFormat="1"/>
    <row r="124" s="17" customFormat="1"/>
    <row r="125" s="17" customFormat="1"/>
    <row r="126" s="17" customFormat="1"/>
    <row r="127" s="17" customFormat="1"/>
    <row r="128" s="17" customFormat="1"/>
    <row r="129" s="17" customFormat="1"/>
    <row r="130" s="17" customFormat="1"/>
    <row r="131" s="17" customFormat="1"/>
    <row r="132" s="17" customFormat="1"/>
    <row r="133" s="17" customFormat="1"/>
    <row r="134" s="17" customFormat="1"/>
    <row r="135" s="17" customFormat="1"/>
    <row r="136" s="17" customFormat="1"/>
    <row r="137" s="17" customFormat="1"/>
    <row r="138" s="17" customFormat="1"/>
    <row r="139" s="17" customFormat="1"/>
    <row r="140" s="17" customFormat="1"/>
    <row r="141" s="17" customFormat="1"/>
    <row r="142" s="17" customFormat="1"/>
    <row r="143" s="17" customFormat="1"/>
    <row r="144" s="17" customFormat="1"/>
    <row r="145" s="17" customFormat="1"/>
    <row r="146" s="17" customFormat="1"/>
    <row r="147" s="17" customFormat="1"/>
    <row r="148" s="17" customFormat="1"/>
    <row r="149" s="17" customFormat="1"/>
    <row r="150" s="17" customFormat="1"/>
    <row r="151" s="17" customFormat="1"/>
    <row r="152" s="17" customFormat="1"/>
    <row r="153" s="17" customFormat="1"/>
    <row r="154" s="17" customFormat="1"/>
    <row r="155" s="17" customFormat="1"/>
    <row r="156" s="17" customFormat="1"/>
    <row r="157" s="17" customFormat="1"/>
    <row r="158" s="17" customFormat="1"/>
    <row r="159" s="17" customFormat="1"/>
    <row r="160" s="17" customFormat="1"/>
    <row r="161" s="17" customFormat="1"/>
    <row r="162" s="17" customFormat="1"/>
    <row r="163" s="17" customFormat="1"/>
    <row r="164" s="17" customFormat="1"/>
    <row r="165" s="17" customFormat="1"/>
    <row r="166" s="17" customFormat="1"/>
    <row r="167" s="17" customFormat="1"/>
    <row r="168" s="17" customFormat="1"/>
    <row r="169" s="17" customFormat="1"/>
    <row r="170" s="17" customFormat="1"/>
    <row r="171" s="17" customFormat="1"/>
    <row r="172" s="17" customFormat="1"/>
    <row r="173" s="17" customFormat="1"/>
    <row r="174" s="17" customFormat="1"/>
    <row r="175" s="17" customFormat="1"/>
    <row r="176" s="17" customFormat="1"/>
    <row r="177" s="17" customFormat="1"/>
    <row r="178" s="17" customFormat="1"/>
    <row r="179" s="17" customFormat="1"/>
    <row r="180" s="17" customFormat="1"/>
    <row r="181" s="17" customFormat="1"/>
    <row r="182" s="17" customFormat="1"/>
    <row r="183" s="17" customFormat="1"/>
    <row r="184" s="17" customFormat="1"/>
    <row r="185" s="17" customFormat="1"/>
    <row r="186" s="17" customFormat="1"/>
    <row r="187" s="17" customFormat="1"/>
    <row r="188" s="17" customFormat="1"/>
    <row r="189" s="17" customFormat="1"/>
    <row r="190" s="17" customFormat="1"/>
    <row r="191" s="17" customFormat="1"/>
    <row r="192" s="17" customFormat="1"/>
    <row r="193" s="17" customFormat="1"/>
    <row r="194" s="17" customFormat="1"/>
    <row r="195" s="17" customFormat="1"/>
    <row r="196" s="17" customFormat="1"/>
    <row r="197" s="17" customFormat="1"/>
    <row r="198" s="17" customFormat="1"/>
    <row r="199" s="17" customFormat="1"/>
    <row r="200" s="17" customFormat="1"/>
    <row r="201" s="17" customFormat="1"/>
    <row r="202" s="17" customFormat="1"/>
    <row r="203" s="17" customFormat="1"/>
    <row r="204" s="17" customFormat="1"/>
    <row r="205" s="17" customFormat="1"/>
    <row r="206" s="17" customFormat="1"/>
    <row r="207" s="17" customFormat="1"/>
    <row r="208" s="17" customFormat="1"/>
    <row r="209" s="17" customFormat="1"/>
    <row r="210" s="17" customFormat="1"/>
    <row r="211" s="17" customFormat="1"/>
    <row r="212" s="17" customFormat="1"/>
    <row r="213" s="17" customFormat="1"/>
    <row r="214" s="17" customFormat="1"/>
    <row r="215" s="17" customFormat="1"/>
    <row r="216" s="17" customFormat="1"/>
    <row r="217" s="17" customFormat="1"/>
    <row r="218" s="17" customFormat="1"/>
    <row r="219" s="17" customFormat="1"/>
    <row r="220" s="17" customFormat="1"/>
    <row r="221" s="17" customFormat="1"/>
    <row r="222" s="17" customFormat="1"/>
    <row r="223" s="17" customFormat="1"/>
    <row r="224" s="17" customFormat="1"/>
    <row r="225" s="17" customFormat="1"/>
    <row r="226" s="17" customFormat="1"/>
    <row r="227" s="17" customFormat="1"/>
    <row r="228" s="17" customFormat="1"/>
    <row r="229" s="17" customFormat="1"/>
    <row r="230" s="17" customFormat="1"/>
    <row r="231" s="17" customFormat="1"/>
    <row r="232" s="17" customFormat="1"/>
    <row r="233" s="17" customFormat="1"/>
    <row r="234" s="17" customFormat="1"/>
    <row r="235" s="17" customFormat="1"/>
    <row r="236" s="17" customFormat="1"/>
    <row r="237" s="17" customFormat="1"/>
    <row r="238" s="17" customFormat="1"/>
    <row r="239" s="17" customFormat="1"/>
    <row r="240" s="17" customFormat="1"/>
    <row r="241" s="17" customFormat="1"/>
    <row r="242" s="17" customFormat="1"/>
    <row r="243" s="17" customFormat="1"/>
    <row r="244" s="17" customFormat="1"/>
    <row r="245" s="17" customFormat="1"/>
    <row r="246" s="17" customFormat="1"/>
    <row r="247" s="17" customFormat="1"/>
    <row r="248" s="17" customFormat="1"/>
    <row r="249" s="17" customFormat="1"/>
    <row r="250" s="17" customFormat="1"/>
    <row r="251" s="17" customFormat="1"/>
    <row r="252" s="17" customFormat="1"/>
    <row r="253" s="17" customFormat="1"/>
    <row r="254" s="17" customFormat="1"/>
    <row r="255" s="17" customFormat="1"/>
    <row r="256" s="17" customFormat="1"/>
    <row r="257" s="17" customFormat="1"/>
    <row r="258" s="17" customFormat="1"/>
    <row r="259" s="17" customFormat="1"/>
    <row r="260" s="17" customFormat="1"/>
    <row r="261" s="17" customFormat="1"/>
    <row r="262" s="17" customFormat="1"/>
    <row r="263" s="17" customFormat="1"/>
    <row r="264" s="17" customFormat="1"/>
    <row r="265" s="17" customFormat="1"/>
    <row r="266" s="17" customFormat="1"/>
    <row r="267" s="17" customFormat="1"/>
    <row r="268" s="17" customFormat="1"/>
    <row r="269" s="17" customFormat="1"/>
    <row r="270" s="17" customFormat="1"/>
    <row r="271" s="17" customFormat="1"/>
    <row r="272" s="17" customFormat="1"/>
    <row r="273" s="17" customFormat="1"/>
    <row r="274" s="17" customFormat="1"/>
    <row r="275" s="17" customFormat="1"/>
    <row r="276" s="17" customFormat="1"/>
    <row r="277" s="17" customFormat="1"/>
    <row r="278" s="17" customFormat="1"/>
    <row r="279" s="17" customFormat="1"/>
    <row r="280" s="17" customFormat="1"/>
    <row r="281" s="17" customFormat="1"/>
    <row r="282" s="17" customFormat="1"/>
    <row r="283" s="17" customFormat="1"/>
    <row r="284" s="17" customFormat="1"/>
    <row r="285" s="17" customFormat="1"/>
    <row r="286" s="17" customFormat="1"/>
    <row r="287" s="17" customFormat="1"/>
    <row r="288" s="17" customFormat="1"/>
    <row r="289" s="17" customFormat="1"/>
    <row r="290" s="17" customFormat="1"/>
    <row r="291" s="17" customFormat="1"/>
    <row r="292" s="17" customFormat="1"/>
    <row r="293" s="17" customFormat="1"/>
    <row r="294" s="17" customFormat="1"/>
    <row r="295" s="17" customFormat="1"/>
    <row r="296" s="17" customFormat="1"/>
    <row r="297" s="17" customFormat="1"/>
    <row r="298" s="17" customFormat="1"/>
    <row r="299" s="17" customFormat="1"/>
    <row r="300" s="17" customFormat="1"/>
    <row r="301" s="17" customFormat="1"/>
    <row r="302" s="17" customFormat="1"/>
    <row r="303" s="17" customFormat="1"/>
    <row r="304" s="17" customFormat="1"/>
    <row r="305" s="17" customFormat="1"/>
    <row r="306" s="17" customFormat="1"/>
    <row r="307" s="17" customFormat="1"/>
    <row r="308" s="17" customFormat="1"/>
    <row r="309" s="17" customFormat="1"/>
    <row r="310" s="17" customFormat="1"/>
    <row r="311" s="17" customFormat="1"/>
    <row r="312" s="17" customFormat="1"/>
    <row r="313" s="17" customFormat="1"/>
    <row r="314" s="17" customFormat="1"/>
    <row r="315" s="17" customFormat="1"/>
    <row r="316" s="17" customFormat="1"/>
    <row r="317" s="17" customFormat="1"/>
    <row r="318" s="17" customFormat="1"/>
    <row r="319" s="17" customFormat="1"/>
    <row r="320" s="17" customFormat="1"/>
    <row r="321" s="17" customFormat="1"/>
    <row r="322" s="17" customFormat="1"/>
    <row r="323" s="17" customFormat="1"/>
    <row r="324" s="17" customFormat="1"/>
    <row r="325" s="17" customFormat="1"/>
    <row r="326" s="17" customFormat="1"/>
    <row r="327" s="17" customFormat="1"/>
    <row r="328" s="17" customFormat="1"/>
    <row r="329" s="17" customFormat="1"/>
    <row r="330" s="17" customFormat="1"/>
    <row r="331" s="17" customFormat="1"/>
    <row r="332" s="17" customFormat="1"/>
    <row r="333" s="17" customFormat="1"/>
    <row r="334" s="17" customFormat="1"/>
    <row r="335" s="17" customFormat="1"/>
    <row r="336" s="17" customFormat="1"/>
    <row r="337" s="17" customFormat="1"/>
    <row r="338" s="17" customFormat="1"/>
    <row r="339" s="17" customFormat="1"/>
    <row r="340" s="17" customFormat="1"/>
    <row r="341" s="17" customFormat="1"/>
    <row r="342" s="17" customFormat="1"/>
    <row r="343" s="17" customFormat="1"/>
    <row r="344" s="17" customFormat="1"/>
    <row r="345" s="17" customFormat="1"/>
    <row r="346" s="17" customFormat="1"/>
    <row r="347" s="17" customFormat="1"/>
    <row r="348" s="17" customFormat="1"/>
    <row r="349" s="17" customFormat="1"/>
    <row r="350" s="17" customFormat="1"/>
    <row r="351" s="17" customFormat="1"/>
    <row r="352" s="17" customFormat="1"/>
    <row r="353" s="17" customFormat="1"/>
    <row r="354" s="17" customFormat="1"/>
    <row r="355" s="17" customFormat="1"/>
    <row r="356" s="17" customFormat="1"/>
    <row r="357" s="17" customFormat="1"/>
    <row r="358" s="17" customFormat="1"/>
    <row r="359" s="17" customFormat="1"/>
    <row r="360" s="17" customFormat="1"/>
    <row r="361" s="17" customFormat="1"/>
    <row r="362" s="17" customFormat="1"/>
    <row r="363" s="17" customFormat="1"/>
    <row r="364" s="17" customFormat="1"/>
    <row r="365" s="17" customFormat="1"/>
    <row r="366" s="17" customFormat="1"/>
    <row r="367" s="17" customFormat="1"/>
    <row r="368" s="17" customFormat="1"/>
    <row r="369" s="17" customFormat="1"/>
    <row r="370" s="17" customFormat="1"/>
    <row r="371" s="17" customFormat="1"/>
    <row r="372" s="17" customFormat="1"/>
    <row r="373" s="17" customFormat="1"/>
    <row r="374" s="17" customFormat="1"/>
    <row r="375" s="17" customFormat="1"/>
    <row r="376" s="17" customFormat="1"/>
    <row r="377" s="17" customFormat="1"/>
    <row r="378" s="17" customFormat="1"/>
    <row r="379" s="17" customFormat="1"/>
    <row r="380" s="17" customFormat="1"/>
    <row r="381" s="17" customFormat="1"/>
    <row r="382" s="17" customFormat="1"/>
    <row r="383" s="17" customFormat="1"/>
    <row r="384" s="17" customFormat="1"/>
    <row r="385" s="17" customFormat="1"/>
    <row r="386" s="17" customFormat="1"/>
    <row r="387" s="17" customFormat="1"/>
    <row r="388" s="17" customFormat="1"/>
    <row r="389" s="17" customFormat="1"/>
    <row r="390" s="17" customFormat="1"/>
    <row r="391" s="17" customFormat="1"/>
    <row r="392" s="17" customFormat="1"/>
    <row r="393" s="17" customFormat="1"/>
    <row r="394" s="17" customFormat="1"/>
    <row r="395" s="17" customFormat="1"/>
    <row r="396" s="17" customFormat="1"/>
    <row r="397" s="17" customFormat="1"/>
    <row r="398" s="17" customFormat="1"/>
    <row r="399" s="17" customFormat="1"/>
    <row r="400" s="17" customFormat="1"/>
    <row r="401" s="17" customFormat="1"/>
    <row r="402" s="17" customFormat="1"/>
    <row r="403" s="17" customFormat="1"/>
    <row r="404" s="17" customFormat="1"/>
    <row r="405" s="17" customFormat="1"/>
    <row r="406" s="17" customFormat="1"/>
    <row r="407" s="17" customFormat="1"/>
    <row r="408" s="17" customFormat="1"/>
    <row r="409" s="17" customFormat="1"/>
    <row r="410" s="17" customFormat="1"/>
    <row r="411" s="17" customFormat="1"/>
    <row r="412" s="17" customFormat="1"/>
    <row r="413" s="17" customFormat="1"/>
    <row r="414" s="17" customFormat="1"/>
    <row r="415" s="17" customFormat="1"/>
    <row r="416" s="17" customFormat="1"/>
    <row r="417" s="17" customFormat="1"/>
    <row r="418" s="17" customFormat="1"/>
    <row r="419" s="17" customFormat="1"/>
    <row r="420" s="17" customFormat="1"/>
    <row r="421" s="17" customFormat="1"/>
    <row r="422" s="17" customFormat="1"/>
    <row r="423" s="17" customFormat="1"/>
    <row r="424" s="17" customFormat="1"/>
    <row r="425" s="17" customFormat="1"/>
    <row r="426" s="17" customFormat="1"/>
    <row r="427" s="17" customFormat="1"/>
    <row r="428" s="17" customFormat="1"/>
    <row r="429" s="17" customFormat="1"/>
    <row r="430" s="17" customFormat="1"/>
    <row r="431" s="17" customFormat="1"/>
    <row r="432" s="17" customFormat="1"/>
    <row r="433" s="17" customFormat="1"/>
    <row r="434" s="17" customFormat="1"/>
    <row r="435" s="17" customFormat="1"/>
    <row r="436" s="17" customFormat="1"/>
    <row r="437" s="17" customFormat="1"/>
    <row r="438" s="17" customFormat="1"/>
    <row r="439" s="17" customFormat="1"/>
    <row r="440" s="17" customFormat="1"/>
    <row r="441" s="17" customFormat="1"/>
    <row r="442" s="17" customFormat="1"/>
    <row r="443" s="17" customFormat="1"/>
    <row r="444" s="17" customFormat="1"/>
    <row r="445" s="17" customFormat="1"/>
    <row r="446" s="17" customFormat="1"/>
    <row r="447" s="17" customFormat="1"/>
    <row r="448" s="17" customFormat="1"/>
    <row r="449" s="17" customFormat="1"/>
    <row r="450" s="17" customFormat="1"/>
    <row r="451" s="17" customFormat="1"/>
    <row r="452" s="17" customFormat="1"/>
    <row r="453" s="17" customFormat="1"/>
    <row r="454" s="17" customFormat="1"/>
    <row r="455" s="17" customFormat="1"/>
    <row r="456" s="17" customFormat="1"/>
    <row r="457" s="17" customFormat="1"/>
    <row r="458" s="17" customFormat="1"/>
    <row r="459" s="17" customFormat="1"/>
    <row r="460" s="17" customFormat="1"/>
    <row r="461" s="17" customFormat="1"/>
    <row r="462" s="17" customFormat="1"/>
    <row r="463" s="17" customFormat="1"/>
    <row r="464" s="17" customFormat="1"/>
    <row r="465" s="17" customFormat="1"/>
    <row r="466" s="17" customFormat="1"/>
    <row r="467" s="17" customFormat="1"/>
    <row r="468" s="17" customFormat="1"/>
    <row r="469" s="17" customFormat="1"/>
    <row r="470" s="17" customFormat="1"/>
    <row r="471" s="17" customFormat="1"/>
    <row r="472" s="17" customFormat="1"/>
    <row r="473" s="17" customFormat="1"/>
    <row r="474" s="17" customFormat="1"/>
    <row r="475" s="17" customFormat="1"/>
    <row r="476" s="17" customFormat="1"/>
    <row r="477" s="17" customFormat="1"/>
    <row r="478" s="17" customFormat="1"/>
    <row r="479" s="17" customFormat="1"/>
    <row r="480" s="17" customFormat="1"/>
    <row r="481" s="17" customFormat="1"/>
    <row r="482" s="17" customFormat="1"/>
    <row r="483" s="17" customFormat="1"/>
    <row r="484" s="17" customFormat="1"/>
    <row r="485" s="17" customFormat="1"/>
    <row r="486" s="17" customFormat="1"/>
    <row r="487" s="17" customFormat="1"/>
    <row r="488" s="17" customFormat="1"/>
    <row r="489" s="17" customFormat="1"/>
    <row r="490" s="17" customFormat="1"/>
    <row r="491" s="17" customFormat="1"/>
    <row r="492" s="17" customFormat="1"/>
    <row r="493" s="17" customFormat="1"/>
    <row r="494" s="17" customFormat="1"/>
    <row r="495" s="17" customFormat="1"/>
    <row r="496" s="17" customFormat="1"/>
    <row r="497" s="17" customFormat="1"/>
    <row r="498" s="17" customFormat="1"/>
    <row r="499" s="17" customFormat="1"/>
    <row r="500" s="17" customFormat="1"/>
    <row r="501" s="17" customFormat="1"/>
    <row r="502" s="17" customFormat="1"/>
    <row r="503" s="17" customFormat="1"/>
    <row r="504" s="17" customFormat="1"/>
    <row r="505" s="17" customFormat="1"/>
    <row r="506" s="17" customFormat="1"/>
    <row r="507" s="17" customFormat="1"/>
    <row r="508" s="17" customFormat="1"/>
    <row r="509" s="17" customFormat="1"/>
    <row r="510" s="17" customFormat="1"/>
    <row r="511" s="17" customFormat="1"/>
    <row r="512" s="17" customFormat="1"/>
    <row r="513" s="17" customFormat="1"/>
    <row r="514" s="17" customFormat="1"/>
    <row r="515" s="17" customFormat="1"/>
    <row r="516" s="17" customFormat="1"/>
    <row r="517" s="17" customFormat="1"/>
    <row r="518" s="17" customFormat="1"/>
    <row r="519" s="17" customFormat="1"/>
    <row r="520" s="17" customFormat="1"/>
    <row r="521" s="17" customFormat="1"/>
    <row r="522" s="17" customFormat="1"/>
    <row r="523" s="17" customFormat="1"/>
    <row r="524" s="17" customFormat="1"/>
    <row r="525" s="17" customFormat="1"/>
    <row r="526" s="17" customFormat="1"/>
    <row r="527" s="17" customFormat="1"/>
    <row r="528" s="17" customFormat="1"/>
    <row r="529" s="17" customFormat="1"/>
    <row r="530" s="17" customFormat="1"/>
    <row r="531" s="17" customFormat="1"/>
    <row r="532" s="17" customFormat="1"/>
    <row r="533" s="17" customFormat="1"/>
    <row r="534" s="17" customFormat="1"/>
    <row r="535" s="17" customFormat="1"/>
    <row r="536" s="17" customFormat="1"/>
    <row r="537" s="17" customFormat="1"/>
    <row r="538" s="17" customFormat="1"/>
    <row r="539" s="17" customFormat="1"/>
    <row r="540" s="17" customFormat="1"/>
    <row r="541" s="17" customFormat="1"/>
    <row r="542" s="17" customFormat="1"/>
    <row r="543" s="17" customFormat="1"/>
    <row r="544" s="17" customFormat="1"/>
    <row r="545" s="17" customFormat="1"/>
    <row r="546" s="17" customFormat="1"/>
    <row r="547" s="17" customFormat="1"/>
    <row r="548" s="17" customFormat="1"/>
    <row r="549" s="17" customFormat="1"/>
    <row r="550" s="17" customFormat="1"/>
    <row r="551" s="17" customFormat="1"/>
    <row r="552" s="17" customFormat="1"/>
    <row r="553" s="17" customFormat="1"/>
    <row r="554" s="17" customFormat="1"/>
    <row r="555" s="17" customFormat="1"/>
    <row r="556" s="17" customFormat="1"/>
    <row r="557" s="17" customFormat="1"/>
    <row r="558" s="17" customFormat="1"/>
    <row r="559" s="17" customFormat="1"/>
    <row r="560" s="17" customFormat="1"/>
    <row r="561" s="17" customFormat="1"/>
    <row r="562" s="17" customFormat="1"/>
    <row r="563" s="17" customFormat="1"/>
    <row r="564" s="17" customFormat="1"/>
    <row r="565" s="17" customFormat="1"/>
    <row r="566" s="17" customFormat="1"/>
    <row r="567" s="17" customFormat="1"/>
    <row r="568" s="17" customFormat="1"/>
    <row r="569" s="17" customFormat="1"/>
    <row r="570" s="17" customFormat="1"/>
    <row r="571" s="17" customFormat="1"/>
    <row r="572" s="17" customFormat="1"/>
    <row r="573" s="17" customFormat="1"/>
    <row r="574" s="17" customFormat="1"/>
    <row r="575" s="17" customFormat="1"/>
    <row r="576" s="17" customFormat="1"/>
    <row r="577" s="17" customFormat="1"/>
    <row r="578" s="17" customFormat="1"/>
    <row r="579" s="17" customFormat="1"/>
    <row r="580" s="17" customFormat="1"/>
    <row r="581" s="17" customFormat="1"/>
    <row r="582" s="17" customFormat="1"/>
    <row r="583" s="17" customFormat="1"/>
    <row r="584" s="17" customFormat="1"/>
    <row r="585" s="17" customFormat="1"/>
    <row r="586" s="17" customFormat="1"/>
    <row r="587" s="17" customFormat="1"/>
    <row r="588" s="17" customFormat="1"/>
    <row r="589" s="17" customFormat="1"/>
    <row r="590" s="17" customFormat="1"/>
    <row r="591" s="17" customFormat="1"/>
    <row r="592" s="17" customFormat="1"/>
    <row r="593" s="17" customFormat="1"/>
    <row r="594" s="17" customFormat="1"/>
    <row r="595" s="17" customFormat="1"/>
    <row r="596" s="17" customFormat="1"/>
    <row r="597" s="17" customFormat="1"/>
    <row r="598" s="17" customFormat="1"/>
    <row r="599" s="17" customFormat="1"/>
    <row r="600" s="17" customFormat="1"/>
    <row r="601" s="17" customFormat="1"/>
    <row r="602" s="17" customFormat="1"/>
    <row r="603" s="17" customFormat="1"/>
    <row r="604" s="17" customFormat="1"/>
    <row r="605" s="17" customFormat="1"/>
    <row r="606" s="17" customFormat="1"/>
    <row r="607" s="17" customFormat="1"/>
    <row r="608" s="17" customFormat="1"/>
    <row r="609" s="17" customFormat="1"/>
    <row r="610" s="17" customFormat="1"/>
    <row r="611" s="17" customFormat="1"/>
    <row r="612" s="17" customFormat="1"/>
    <row r="613" s="17" customFormat="1"/>
    <row r="614" s="17" customFormat="1"/>
    <row r="615" s="17" customFormat="1"/>
    <row r="616" s="17" customFormat="1"/>
    <row r="617" s="17" customFormat="1"/>
    <row r="618" s="17" customFormat="1"/>
    <row r="619" s="17" customFormat="1"/>
    <row r="620" s="17" customFormat="1"/>
    <row r="621" s="17" customFormat="1"/>
    <row r="622" s="17" customFormat="1"/>
    <row r="623" s="17" customFormat="1"/>
    <row r="624" s="17" customFormat="1"/>
    <row r="625" s="17" customFormat="1"/>
    <row r="626" s="17" customFormat="1"/>
    <row r="627" s="17" customFormat="1"/>
    <row r="628" s="17" customFormat="1"/>
    <row r="629" s="17" customFormat="1"/>
    <row r="630" s="17" customFormat="1"/>
    <row r="631" s="17" customFormat="1"/>
    <row r="632" s="17" customFormat="1"/>
    <row r="633" s="17" customFormat="1"/>
    <row r="634" s="17" customFormat="1"/>
    <row r="635" s="17" customFormat="1"/>
    <row r="636" s="17" customFormat="1"/>
    <row r="637" s="17" customFormat="1"/>
    <row r="638" s="17" customFormat="1"/>
    <row r="639" s="17" customFormat="1"/>
    <row r="640" s="17" customFormat="1"/>
    <row r="641" s="17" customFormat="1"/>
    <row r="642" s="17" customFormat="1"/>
    <row r="643" s="17" customFormat="1"/>
    <row r="644" s="17" customFormat="1"/>
    <row r="645" s="17" customFormat="1"/>
    <row r="646" s="17" customFormat="1"/>
    <row r="647" s="17" customFormat="1"/>
    <row r="648" s="17" customFormat="1"/>
    <row r="649" s="17" customFormat="1"/>
    <row r="650" s="17" customFormat="1"/>
    <row r="651" s="17" customFormat="1"/>
    <row r="652" s="17" customFormat="1"/>
    <row r="653" s="17" customFormat="1"/>
    <row r="654" s="17" customFormat="1"/>
    <row r="655" s="17" customFormat="1"/>
    <row r="656" s="17" customFormat="1"/>
    <row r="657" s="17" customFormat="1"/>
    <row r="658" s="17" customFormat="1"/>
    <row r="659" s="17" customFormat="1"/>
    <row r="660" s="17" customFormat="1"/>
    <row r="661" s="17" customFormat="1"/>
    <row r="662" s="17" customFormat="1"/>
    <row r="663" s="17" customFormat="1"/>
    <row r="664" s="17" customFormat="1"/>
    <row r="665" s="17" customFormat="1"/>
    <row r="666" s="17" customFormat="1"/>
    <row r="667" s="17" customFormat="1"/>
    <row r="668" s="17" customFormat="1"/>
    <row r="669" s="17" customFormat="1"/>
    <row r="670" s="17" customFormat="1"/>
    <row r="671" s="17" customFormat="1"/>
    <row r="672" s="17" customFormat="1"/>
    <row r="673" s="17" customFormat="1"/>
    <row r="674" s="17" customFormat="1"/>
    <row r="675" s="17" customFormat="1"/>
    <row r="676" s="17" customFormat="1"/>
    <row r="677" s="17" customFormat="1"/>
    <row r="678" s="17" customFormat="1"/>
    <row r="679" s="17" customFormat="1"/>
    <row r="680" s="17" customFormat="1"/>
    <row r="681" s="17" customFormat="1"/>
    <row r="682" s="17" customFormat="1"/>
    <row r="683" s="17" customFormat="1"/>
    <row r="684" s="17" customFormat="1"/>
    <row r="685" s="17" customFormat="1"/>
    <row r="686" s="17" customFormat="1"/>
    <row r="687" s="17" customFormat="1"/>
    <row r="688" s="17" customFormat="1"/>
    <row r="689" s="17" customFormat="1"/>
    <row r="690" s="17" customFormat="1"/>
    <row r="691" s="17" customFormat="1"/>
    <row r="692" s="17" customFormat="1"/>
    <row r="693" s="17" customFormat="1"/>
    <row r="694" s="17" customFormat="1"/>
    <row r="695" s="17" customFormat="1"/>
    <row r="696" s="17" customFormat="1"/>
    <row r="697" s="17" customFormat="1"/>
    <row r="698" s="17" customFormat="1"/>
    <row r="699" s="17" customFormat="1"/>
    <row r="700" s="17" customFormat="1"/>
    <row r="701" s="17" customFormat="1"/>
    <row r="702" s="17" customFormat="1"/>
    <row r="703" s="17" customFormat="1"/>
    <row r="704" s="17" customFormat="1"/>
    <row r="705" s="17" customFormat="1"/>
    <row r="706" s="17" customFormat="1"/>
    <row r="707" s="17" customFormat="1"/>
    <row r="708" s="17" customFormat="1"/>
    <row r="709" s="17" customFormat="1"/>
    <row r="710" s="17" customFormat="1"/>
    <row r="711" s="17" customFormat="1"/>
    <row r="712" s="17" customFormat="1"/>
    <row r="713" s="17" customFormat="1"/>
    <row r="714" s="17" customFormat="1"/>
    <row r="715" s="17" customFormat="1"/>
    <row r="716" s="17" customFormat="1"/>
    <row r="717" s="17" customFormat="1"/>
    <row r="718" s="17" customFormat="1"/>
    <row r="719" s="17" customFormat="1"/>
    <row r="720" s="17" customFormat="1"/>
    <row r="721" s="17" customFormat="1"/>
    <row r="722" s="17" customFormat="1"/>
    <row r="723" s="17" customFormat="1"/>
    <row r="724" s="17" customFormat="1"/>
    <row r="725" s="17" customFormat="1"/>
    <row r="726" s="17" customFormat="1"/>
    <row r="727" s="17" customFormat="1"/>
    <row r="728" s="17" customFormat="1"/>
    <row r="729" s="17" customFormat="1"/>
    <row r="730" s="17" customFormat="1"/>
    <row r="731" s="17" customFormat="1"/>
    <row r="732" s="17" customFormat="1"/>
    <row r="733" s="17" customFormat="1"/>
    <row r="734" s="17" customFormat="1"/>
    <row r="735" s="17" customFormat="1"/>
    <row r="736" s="17" customFormat="1"/>
    <row r="737" s="17" customFormat="1"/>
    <row r="738" s="17" customFormat="1"/>
    <row r="739" s="17" customFormat="1"/>
    <row r="740" s="17" customFormat="1"/>
    <row r="741" s="17" customFormat="1"/>
    <row r="742" s="17" customFormat="1"/>
    <row r="743" s="17" customFormat="1"/>
    <row r="744" s="17" customFormat="1"/>
    <row r="745" s="17" customFormat="1"/>
    <row r="746" s="17" customFormat="1"/>
    <row r="747" s="17" customFormat="1"/>
    <row r="748" s="17" customFormat="1"/>
    <row r="749" s="17" customFormat="1"/>
    <row r="750" s="17" customFormat="1"/>
    <row r="751" s="17" customFormat="1"/>
    <row r="752" s="17" customFormat="1"/>
    <row r="753" s="17" customFormat="1"/>
    <row r="754" s="17" customFormat="1"/>
    <row r="755" s="17" customFormat="1"/>
    <row r="756" s="17" customFormat="1"/>
    <row r="757" s="17" customFormat="1"/>
    <row r="758" s="17" customFormat="1"/>
    <row r="759" s="17" customFormat="1"/>
    <row r="760" s="17" customFormat="1"/>
    <row r="761" s="17" customFormat="1"/>
    <row r="762" s="17" customFormat="1"/>
    <row r="763" s="17" customFormat="1"/>
    <row r="764" s="17" customFormat="1"/>
    <row r="765" s="17" customFormat="1"/>
    <row r="766" s="17" customFormat="1"/>
    <row r="767" s="17" customFormat="1"/>
    <row r="768" s="17" customFormat="1"/>
    <row r="769" s="17" customFormat="1"/>
    <row r="770" s="17" customFormat="1"/>
    <row r="771" s="17" customFormat="1"/>
    <row r="772" s="17" customFormat="1"/>
    <row r="773" s="17" customFormat="1"/>
    <row r="774" s="17" customFormat="1"/>
    <row r="775" s="17" customFormat="1"/>
    <row r="776" s="17" customFormat="1"/>
    <row r="777" s="17" customFormat="1"/>
    <row r="778" s="17" customFormat="1"/>
    <row r="779" s="17" customFormat="1"/>
    <row r="780" s="17" customFormat="1"/>
    <row r="781" s="17" customFormat="1"/>
    <row r="782" s="17" customFormat="1"/>
    <row r="783" s="17" customFormat="1"/>
    <row r="784" s="17" customFormat="1"/>
    <row r="785" s="17" customFormat="1"/>
    <row r="786" s="17" customFormat="1"/>
    <row r="787" s="17" customFormat="1"/>
    <row r="788" s="17" customFormat="1"/>
    <row r="789" s="17" customFormat="1"/>
    <row r="790" s="17" customFormat="1"/>
    <row r="791" s="17" customFormat="1"/>
    <row r="792" s="17" customFormat="1"/>
    <row r="793" s="17" customFormat="1"/>
    <row r="794" s="17" customFormat="1"/>
    <row r="795" s="17" customFormat="1"/>
    <row r="796" s="17" customFormat="1"/>
    <row r="797" s="17" customFormat="1"/>
    <row r="798" s="17" customFormat="1"/>
    <row r="799" s="17" customFormat="1"/>
    <row r="800" s="17" customFormat="1"/>
    <row r="801" s="17" customFormat="1"/>
    <row r="802" s="17" customFormat="1"/>
    <row r="803" s="17" customFormat="1"/>
    <row r="804" s="17" customFormat="1"/>
    <row r="805" s="17" customFormat="1"/>
    <row r="806" s="17" customFormat="1"/>
    <row r="807" s="17" customFormat="1"/>
    <row r="808" s="17" customFormat="1"/>
    <row r="809" s="17" customFormat="1"/>
    <row r="810" s="17" customFormat="1"/>
    <row r="811" s="17" customFormat="1"/>
    <row r="812" s="17" customFormat="1"/>
    <row r="813" s="17" customFormat="1"/>
    <row r="814" s="17" customFormat="1"/>
    <row r="815" s="17" customFormat="1"/>
    <row r="816" s="17" customFormat="1"/>
    <row r="817" s="17" customFormat="1"/>
    <row r="818" s="17" customFormat="1"/>
    <row r="819" s="17" customFormat="1"/>
    <row r="820" s="17" customFormat="1"/>
    <row r="821" s="17" customFormat="1"/>
    <row r="822" s="17" customFormat="1"/>
    <row r="823" s="17" customFormat="1"/>
    <row r="824" s="17" customFormat="1"/>
    <row r="825" s="17" customFormat="1"/>
    <row r="826" s="17" customFormat="1"/>
    <row r="827" s="17" customFormat="1"/>
    <row r="828" s="17" customFormat="1"/>
    <row r="829" s="17" customFormat="1"/>
    <row r="830" s="17" customFormat="1"/>
    <row r="831" s="17" customFormat="1"/>
    <row r="832" s="17" customFormat="1"/>
    <row r="833" s="17" customFormat="1"/>
    <row r="834" s="17" customFormat="1"/>
    <row r="835" s="17" customFormat="1"/>
    <row r="836" s="17" customFormat="1"/>
    <row r="837" s="17" customFormat="1"/>
    <row r="838" s="17" customFormat="1"/>
    <row r="839" s="17" customFormat="1"/>
    <row r="840" s="17" customFormat="1"/>
    <row r="841" s="17" customFormat="1"/>
    <row r="842" s="17" customFormat="1"/>
    <row r="843" s="17" customFormat="1"/>
    <row r="844" s="17" customFormat="1"/>
    <row r="845" s="17" customFormat="1"/>
    <row r="846" s="17" customFormat="1"/>
    <row r="847" s="17" customFormat="1"/>
    <row r="848" s="17" customFormat="1"/>
    <row r="849" s="17" customFormat="1"/>
    <row r="850" s="17" customFormat="1"/>
    <row r="851" s="17" customFormat="1"/>
    <row r="852" s="17" customFormat="1"/>
    <row r="853" s="17" customFormat="1"/>
    <row r="854" s="17" customFormat="1"/>
    <row r="855" s="17" customFormat="1"/>
    <row r="856" s="17" customFormat="1"/>
    <row r="857" s="17" customFormat="1"/>
    <row r="858" s="17" customFormat="1"/>
    <row r="859" s="17" customFormat="1"/>
    <row r="860" s="17" customFormat="1"/>
    <row r="861" s="17" customFormat="1"/>
    <row r="862" s="17" customFormat="1"/>
    <row r="863" s="17" customFormat="1"/>
    <row r="864" s="17" customFormat="1"/>
    <row r="865" s="17" customFormat="1"/>
    <row r="866" s="17" customFormat="1"/>
    <row r="867" s="17" customFormat="1"/>
    <row r="868" s="17" customFormat="1"/>
    <row r="869" s="17" customFormat="1"/>
    <row r="870" s="17" customFormat="1"/>
    <row r="871" s="17" customFormat="1"/>
  </sheetData>
  <mergeCells count="12">
    <mergeCell ref="A5:A16"/>
    <mergeCell ref="A17:A28"/>
    <mergeCell ref="A29:A40"/>
    <mergeCell ref="A1:Z1"/>
    <mergeCell ref="D3:F3"/>
    <mergeCell ref="G3:I3"/>
    <mergeCell ref="J3:L3"/>
    <mergeCell ref="M3:O3"/>
    <mergeCell ref="P3:R3"/>
    <mergeCell ref="S3:U3"/>
    <mergeCell ref="V3:X3"/>
    <mergeCell ref="Y3:Z3"/>
  </mergeCells>
  <pageMargins left="0.7" right="0.7" top="0.75" bottom="0.75" header="0.3" footer="0.3"/>
  <pageSetup paperSize="9" orientation="portrait"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9EBAD-4D1B-4CDA-8130-811C515DCFAA}">
  <sheetPr>
    <tabColor theme="2"/>
  </sheetPr>
  <dimension ref="A1:H25"/>
  <sheetViews>
    <sheetView zoomScale="70" zoomScaleNormal="70" workbookViewId="0">
      <selection activeCell="A12" sqref="A12:XFD49"/>
    </sheetView>
  </sheetViews>
  <sheetFormatPr defaultColWidth="9" defaultRowHeight="13.8"/>
  <cols>
    <col min="1" max="1" width="9" style="17"/>
    <col min="2" max="2" width="23.296875" style="17" customWidth="1"/>
    <col min="3" max="4" width="12.5" style="17" customWidth="1"/>
    <col min="5" max="5" width="13" style="17" customWidth="1"/>
    <col min="6" max="7" width="12.5" style="17" customWidth="1"/>
    <col min="8" max="8" width="13" style="17" customWidth="1"/>
    <col min="9" max="16384" width="9" style="17"/>
  </cols>
  <sheetData>
    <row r="1" spans="1:8" ht="19.8" thickBot="1">
      <c r="A1" s="2371" t="s">
        <v>848</v>
      </c>
      <c r="B1" s="2371"/>
      <c r="C1" s="2371"/>
      <c r="D1" s="2371"/>
      <c r="E1" s="2371"/>
      <c r="F1" s="2371"/>
      <c r="G1" s="2371"/>
      <c r="H1" s="2371"/>
    </row>
    <row r="2" spans="1:8" ht="14.4" thickTop="1"/>
    <row r="3" spans="1:8" s="515" customFormat="1" ht="23.25" customHeight="1" thickBot="1">
      <c r="C3" s="2486" t="s">
        <v>629</v>
      </c>
      <c r="D3" s="2486"/>
      <c r="E3" s="2486"/>
      <c r="F3" s="2486" t="s">
        <v>630</v>
      </c>
      <c r="G3" s="2486"/>
      <c r="H3" s="2486"/>
    </row>
    <row r="4" spans="1:8" s="515" customFormat="1" ht="34.200000000000003" thickBot="1">
      <c r="A4" s="876"/>
      <c r="B4" s="792"/>
      <c r="C4" s="1423" t="s">
        <v>789</v>
      </c>
      <c r="D4" s="1423" t="s">
        <v>788</v>
      </c>
      <c r="E4" s="1127" t="s">
        <v>631</v>
      </c>
      <c r="F4" s="1423" t="s">
        <v>789</v>
      </c>
      <c r="G4" s="1423" t="s">
        <v>788</v>
      </c>
      <c r="H4" s="1127" t="s">
        <v>631</v>
      </c>
    </row>
    <row r="5" spans="1:8" s="515" customFormat="1" ht="19.5" customHeight="1" thickTop="1" thickBot="1">
      <c r="B5" s="792"/>
      <c r="C5" s="1424" t="s">
        <v>626</v>
      </c>
      <c r="D5" s="1424" t="s">
        <v>626</v>
      </c>
      <c r="E5" s="1425" t="s">
        <v>15</v>
      </c>
      <c r="F5" s="1424" t="s">
        <v>626</v>
      </c>
      <c r="G5" s="1424" t="s">
        <v>626</v>
      </c>
      <c r="H5" s="1425" t="s">
        <v>15</v>
      </c>
    </row>
    <row r="6" spans="1:8" s="515" customFormat="1" ht="15.6">
      <c r="A6" s="683" t="s">
        <v>585</v>
      </c>
      <c r="B6" s="1843" t="s">
        <v>418</v>
      </c>
      <c r="C6" s="1148">
        <v>37467</v>
      </c>
      <c r="D6" s="1148">
        <v>40927</v>
      </c>
      <c r="E6" s="1844">
        <v>8.4540767708358793</v>
      </c>
      <c r="F6" s="1148">
        <v>39369.709199999998</v>
      </c>
      <c r="G6" s="1148">
        <v>44588.1613</v>
      </c>
      <c r="H6" s="1844">
        <v>11.703671889246534</v>
      </c>
    </row>
    <row r="7" spans="1:8" s="515" customFormat="1" ht="15.6">
      <c r="A7" s="1845" t="s">
        <v>597</v>
      </c>
      <c r="B7" s="1846" t="s">
        <v>417</v>
      </c>
      <c r="C7" s="1148">
        <v>38304</v>
      </c>
      <c r="D7" s="1148">
        <v>42149</v>
      </c>
      <c r="E7" s="1844">
        <v>9.1223991079266415</v>
      </c>
      <c r="F7" s="1148">
        <v>40665.755599999997</v>
      </c>
      <c r="G7" s="1148">
        <v>47784.608</v>
      </c>
      <c r="H7" s="1844">
        <v>14.897793867012583</v>
      </c>
    </row>
    <row r="8" spans="1:8" s="1850" customFormat="1" ht="17.399999999999999" thickBot="1">
      <c r="A8" s="1847" t="s">
        <v>849</v>
      </c>
      <c r="B8" s="1847"/>
      <c r="C8" s="1848">
        <v>2.1851503759398496</v>
      </c>
      <c r="D8" s="1848">
        <v>2.8992384160952809</v>
      </c>
      <c r="E8" s="1849" t="s">
        <v>98</v>
      </c>
      <c r="F8" s="1848">
        <v>3.187070745096396</v>
      </c>
      <c r="G8" s="1848">
        <v>6.6892809919043392</v>
      </c>
      <c r="H8" s="1849" t="s">
        <v>98</v>
      </c>
    </row>
    <row r="9" spans="1:8" ht="14.4" thickTop="1"/>
    <row r="25" ht="13.5" customHeight="1"/>
  </sheetData>
  <mergeCells count="3">
    <mergeCell ref="A1:H1"/>
    <mergeCell ref="C3:E3"/>
    <mergeCell ref="F3:H3"/>
  </mergeCells>
  <pageMargins left="0.7" right="0.7" top="0.75" bottom="0.75" header="0.3" footer="0.3"/>
  <pageSetup paperSize="9" orientation="portrait"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66FB3-7073-493C-9424-C3DC0A530DC2}">
  <sheetPr>
    <tabColor theme="2"/>
  </sheetPr>
  <dimension ref="A1:H9"/>
  <sheetViews>
    <sheetView showGridLines="0" topLeftCell="A3" zoomScale="70" zoomScaleNormal="70" workbookViewId="0">
      <selection activeCell="A12" sqref="A12:XFD49"/>
    </sheetView>
  </sheetViews>
  <sheetFormatPr defaultColWidth="9" defaultRowHeight="13.8"/>
  <cols>
    <col min="1" max="1" width="9" style="17"/>
    <col min="2" max="2" width="23.296875" style="17" customWidth="1"/>
    <col min="3" max="4" width="12.5" style="17" customWidth="1"/>
    <col min="5" max="5" width="13" style="17" customWidth="1"/>
    <col min="6" max="7" width="12.5" style="17" customWidth="1"/>
    <col min="8" max="8" width="13" style="17" customWidth="1"/>
    <col min="9" max="16384" width="9" style="17"/>
  </cols>
  <sheetData>
    <row r="1" spans="1:8" ht="19.8" thickBot="1">
      <c r="A1" s="2371" t="s">
        <v>850</v>
      </c>
      <c r="B1" s="2371"/>
      <c r="C1" s="2371"/>
      <c r="D1" s="2371"/>
      <c r="E1" s="2371"/>
      <c r="F1" s="2371"/>
      <c r="G1" s="2371"/>
      <c r="H1" s="2371"/>
    </row>
    <row r="2" spans="1:8" ht="14.4" thickTop="1"/>
    <row r="3" spans="1:8" s="515" customFormat="1" ht="23.25" customHeight="1" thickBot="1">
      <c r="A3" s="376"/>
      <c r="B3" s="376"/>
      <c r="C3" s="2483" t="s">
        <v>629</v>
      </c>
      <c r="D3" s="2483"/>
      <c r="E3" s="2483"/>
      <c r="F3" s="2483" t="s">
        <v>630</v>
      </c>
      <c r="G3" s="2483"/>
      <c r="H3" s="2483"/>
    </row>
    <row r="4" spans="1:8" s="515" customFormat="1" ht="34.200000000000003" thickBot="1">
      <c r="A4" s="1851"/>
      <c r="B4" s="1055"/>
      <c r="C4" s="1423" t="s">
        <v>789</v>
      </c>
      <c r="D4" s="1423" t="s">
        <v>788</v>
      </c>
      <c r="E4" s="1127" t="s">
        <v>631</v>
      </c>
      <c r="F4" s="1423" t="s">
        <v>789</v>
      </c>
      <c r="G4" s="1423" t="s">
        <v>788</v>
      </c>
      <c r="H4" s="1127" t="s">
        <v>631</v>
      </c>
    </row>
    <row r="5" spans="1:8" s="515" customFormat="1" ht="19.5" customHeight="1" thickTop="1" thickBot="1">
      <c r="A5" s="376"/>
      <c r="B5" s="1055"/>
      <c r="C5" s="1424" t="s">
        <v>626</v>
      </c>
      <c r="D5" s="1424" t="s">
        <v>626</v>
      </c>
      <c r="E5" s="1425" t="s">
        <v>15</v>
      </c>
      <c r="F5" s="1424" t="s">
        <v>626</v>
      </c>
      <c r="G5" s="1424" t="s">
        <v>626</v>
      </c>
      <c r="H5" s="1425" t="s">
        <v>15</v>
      </c>
    </row>
    <row r="6" spans="1:8" s="515" customFormat="1" ht="15.6">
      <c r="A6" s="1647" t="s">
        <v>698</v>
      </c>
      <c r="B6" s="1852" t="s">
        <v>664</v>
      </c>
      <c r="C6" s="1148">
        <v>37737</v>
      </c>
      <c r="D6" s="1148">
        <v>42149</v>
      </c>
      <c r="E6" s="1844">
        <v>10.467626752710622</v>
      </c>
      <c r="F6" s="1148">
        <v>40569.311300000001</v>
      </c>
      <c r="G6" s="1148">
        <v>47383.349000000002</v>
      </c>
      <c r="H6" s="1844">
        <v>14.380658699324947</v>
      </c>
    </row>
    <row r="7" spans="1:8" s="515" customFormat="1" ht="15.6">
      <c r="A7" s="1647" t="s">
        <v>696</v>
      </c>
      <c r="B7" s="600" t="s">
        <v>665</v>
      </c>
      <c r="C7" s="1148">
        <v>35326</v>
      </c>
      <c r="D7" s="1148">
        <v>37737</v>
      </c>
      <c r="E7" s="1844">
        <v>6.3889551368683257</v>
      </c>
      <c r="F7" s="1148">
        <v>37825.6057</v>
      </c>
      <c r="G7" s="1148">
        <v>41348.571499999998</v>
      </c>
      <c r="H7" s="1844">
        <v>8.5201632660997682</v>
      </c>
    </row>
    <row r="8" spans="1:8" s="1850" customFormat="1" ht="17.399999999999999" thickBot="1">
      <c r="A8" s="1847" t="s">
        <v>851</v>
      </c>
      <c r="B8" s="1847"/>
      <c r="C8" s="1848">
        <v>6.3889551368683257</v>
      </c>
      <c r="D8" s="1848">
        <v>10.467626752710622</v>
      </c>
      <c r="E8" s="1849" t="s">
        <v>98</v>
      </c>
      <c r="F8" s="1848">
        <v>6.7630075840109241</v>
      </c>
      <c r="G8" s="1848">
        <v>12.736072116810494</v>
      </c>
      <c r="H8" s="1849" t="s">
        <v>98</v>
      </c>
    </row>
    <row r="9" spans="1:8" ht="14.4" thickTop="1"/>
  </sheetData>
  <mergeCells count="3">
    <mergeCell ref="A1:H1"/>
    <mergeCell ref="C3:E3"/>
    <mergeCell ref="F3:H3"/>
  </mergeCells>
  <pageMargins left="0.7" right="0.7" top="0.75" bottom="0.75" header="0.3" footer="0.3"/>
  <pageSetup paperSize="9" orientation="portrait"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9B28E-9C2D-4E2A-8EA6-853520EAA24C}">
  <sheetPr>
    <tabColor theme="2"/>
  </sheetPr>
  <dimension ref="A1:H9"/>
  <sheetViews>
    <sheetView showGridLines="0" zoomScale="70" zoomScaleNormal="70" workbookViewId="0">
      <selection activeCell="A12" sqref="A12:XFD49"/>
    </sheetView>
  </sheetViews>
  <sheetFormatPr defaultColWidth="9" defaultRowHeight="13.8"/>
  <cols>
    <col min="1" max="1" width="9" style="17"/>
    <col min="2" max="2" width="23.296875" style="17" customWidth="1"/>
    <col min="3" max="4" width="12.5" style="17" customWidth="1"/>
    <col min="5" max="5" width="14.69921875" style="17" customWidth="1"/>
    <col min="6" max="7" width="12.5" style="17" customWidth="1"/>
    <col min="8" max="8" width="14.296875" style="17" customWidth="1"/>
    <col min="9" max="16384" width="9" style="17"/>
  </cols>
  <sheetData>
    <row r="1" spans="1:8" ht="19.8" thickBot="1">
      <c r="A1" s="2371" t="s">
        <v>852</v>
      </c>
      <c r="B1" s="2371"/>
      <c r="C1" s="2371"/>
      <c r="D1" s="2371"/>
      <c r="E1" s="2371"/>
      <c r="F1" s="2371"/>
      <c r="G1" s="2371"/>
      <c r="H1" s="2371"/>
    </row>
    <row r="2" spans="1:8" ht="14.4" thickTop="1"/>
    <row r="3" spans="1:8" s="515" customFormat="1" ht="23.25" customHeight="1" thickBot="1">
      <c r="A3" s="376"/>
      <c r="B3" s="376"/>
      <c r="C3" s="2483" t="s">
        <v>629</v>
      </c>
      <c r="D3" s="2483"/>
      <c r="E3" s="2483"/>
      <c r="F3" s="2483" t="s">
        <v>630</v>
      </c>
      <c r="G3" s="2483"/>
      <c r="H3" s="2483"/>
    </row>
    <row r="4" spans="1:8" s="515" customFormat="1" ht="39" customHeight="1" thickBot="1">
      <c r="A4" s="1851"/>
      <c r="B4" s="1055"/>
      <c r="C4" s="1423" t="s">
        <v>664</v>
      </c>
      <c r="D4" s="1423" t="s">
        <v>665</v>
      </c>
      <c r="E4" s="1127" t="s">
        <v>631</v>
      </c>
      <c r="F4" s="1423" t="s">
        <v>664</v>
      </c>
      <c r="G4" s="1423" t="s">
        <v>665</v>
      </c>
      <c r="H4" s="1127" t="s">
        <v>631</v>
      </c>
    </row>
    <row r="5" spans="1:8" s="515" customFormat="1" ht="19.5" customHeight="1" thickTop="1" thickBot="1">
      <c r="A5" s="376"/>
      <c r="B5" s="1055"/>
      <c r="C5" s="1424" t="s">
        <v>626</v>
      </c>
      <c r="D5" s="1424" t="s">
        <v>626</v>
      </c>
      <c r="E5" s="1425" t="s">
        <v>15</v>
      </c>
      <c r="F5" s="1424" t="s">
        <v>626</v>
      </c>
      <c r="G5" s="1424" t="s">
        <v>626</v>
      </c>
      <c r="H5" s="1425" t="s">
        <v>15</v>
      </c>
    </row>
    <row r="6" spans="1:8" s="515" customFormat="1" ht="15.6">
      <c r="A6" s="683" t="s">
        <v>585</v>
      </c>
      <c r="B6" s="684" t="s">
        <v>418</v>
      </c>
      <c r="C6" s="1148">
        <v>38639</v>
      </c>
      <c r="D6" s="1148">
        <v>36382</v>
      </c>
      <c r="E6" s="1844">
        <v>5.8412484795155155</v>
      </c>
      <c r="F6" s="1148">
        <v>42031.718399999998</v>
      </c>
      <c r="G6" s="1148">
        <v>39045.329299999998</v>
      </c>
      <c r="H6" s="1844">
        <v>7.1050844782972282</v>
      </c>
    </row>
    <row r="7" spans="1:8" s="515" customFormat="1" ht="15.6">
      <c r="A7" s="1845" t="s">
        <v>597</v>
      </c>
      <c r="B7" s="1846" t="s">
        <v>417</v>
      </c>
      <c r="C7" s="1148">
        <v>40927</v>
      </c>
      <c r="D7" s="1148">
        <v>36382</v>
      </c>
      <c r="E7" s="1844">
        <v>11.105138417181811</v>
      </c>
      <c r="F7" s="1148">
        <v>44151.015500000001</v>
      </c>
      <c r="G7" s="1148">
        <v>39403.625500000002</v>
      </c>
      <c r="H7" s="1844">
        <v>10.752617909773782</v>
      </c>
    </row>
    <row r="8" spans="1:8" s="1850" customFormat="1" ht="17.399999999999999" thickBot="1">
      <c r="A8" s="1847" t="s">
        <v>849</v>
      </c>
      <c r="B8" s="1847"/>
      <c r="C8" s="1848">
        <v>5.5904415178244191</v>
      </c>
      <c r="D8" s="1848">
        <v>0</v>
      </c>
      <c r="E8" s="1849" t="s">
        <v>98</v>
      </c>
      <c r="F8" s="1848">
        <v>4.8001095240946459</v>
      </c>
      <c r="G8" s="1848">
        <v>0.90929754674478946</v>
      </c>
      <c r="H8" s="1849" t="s">
        <v>98</v>
      </c>
    </row>
    <row r="9" spans="1:8" ht="14.4" thickTop="1">
      <c r="A9"/>
      <c r="B9"/>
      <c r="C9"/>
      <c r="D9"/>
      <c r="E9"/>
      <c r="F9"/>
      <c r="G9"/>
      <c r="H9"/>
    </row>
  </sheetData>
  <mergeCells count="3">
    <mergeCell ref="A1:H1"/>
    <mergeCell ref="C3:E3"/>
    <mergeCell ref="F3:H3"/>
  </mergeCells>
  <pageMargins left="0.7" right="0.7" top="0.75" bottom="0.75" header="0.3" footer="0.3"/>
  <pageSetup paperSize="9" orientation="portrait"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F3A97-1599-4292-8513-B28F9EDE6217}">
  <sheetPr>
    <tabColor theme="2"/>
  </sheetPr>
  <dimension ref="A1:K17"/>
  <sheetViews>
    <sheetView showGridLines="0" zoomScale="70" zoomScaleNormal="70" zoomScaleSheetLayoutView="90" workbookViewId="0">
      <selection sqref="A1:K1"/>
    </sheetView>
  </sheetViews>
  <sheetFormatPr defaultColWidth="8.19921875" defaultRowHeight="15"/>
  <cols>
    <col min="1" max="1" width="24.3984375" style="1460" customWidth="1"/>
    <col min="2" max="2" width="11.3984375" style="1460" customWidth="1"/>
    <col min="3" max="3" width="9.59765625" style="1460" customWidth="1"/>
    <col min="4" max="4" width="11.3984375" style="1460" customWidth="1"/>
    <col min="5" max="5" width="9.59765625" style="1460" customWidth="1"/>
    <col min="6" max="6" width="11.3984375" style="1460" customWidth="1"/>
    <col min="7" max="7" width="9.59765625" style="1460" customWidth="1"/>
    <col min="8" max="8" width="11.3984375" style="1460" customWidth="1"/>
    <col min="9" max="9" width="9.59765625" style="1460" customWidth="1"/>
    <col min="10" max="10" width="11.3984375" style="1460" customWidth="1"/>
    <col min="11" max="11" width="9.59765625" style="1460" customWidth="1"/>
    <col min="12" max="16384" width="8.19921875" style="1460"/>
  </cols>
  <sheetData>
    <row r="1" spans="1:11" ht="41.25" customHeight="1" thickBot="1">
      <c r="A1" s="2438" t="s">
        <v>739</v>
      </c>
      <c r="B1" s="2438"/>
      <c r="C1" s="2438"/>
      <c r="D1" s="2438"/>
      <c r="E1" s="2438"/>
      <c r="F1" s="2438"/>
      <c r="G1" s="2438"/>
      <c r="H1" s="2438"/>
      <c r="I1" s="2438"/>
      <c r="J1" s="2438"/>
      <c r="K1" s="2438"/>
    </row>
    <row r="2" spans="1:11" ht="16.2" thickTop="1" thickBot="1"/>
    <row r="3" spans="1:11" ht="17.399999999999999" thickBot="1">
      <c r="B3" s="2494" t="s">
        <v>1</v>
      </c>
      <c r="C3" s="2495"/>
      <c r="D3" s="2494" t="s">
        <v>2</v>
      </c>
      <c r="E3" s="2495"/>
      <c r="F3" s="2494" t="s">
        <v>3</v>
      </c>
      <c r="G3" s="2495"/>
      <c r="H3" s="2494" t="s">
        <v>4</v>
      </c>
      <c r="I3" s="2495"/>
      <c r="J3" s="2494" t="s">
        <v>5</v>
      </c>
      <c r="K3" s="2495"/>
    </row>
    <row r="4" spans="1:11" ht="16.8" thickTop="1" thickBot="1">
      <c r="B4" s="28" t="s">
        <v>738</v>
      </c>
      <c r="C4" s="1482" t="s">
        <v>34</v>
      </c>
      <c r="D4" s="28" t="s">
        <v>738</v>
      </c>
      <c r="E4" s="1482" t="s">
        <v>34</v>
      </c>
      <c r="F4" s="28" t="s">
        <v>738</v>
      </c>
      <c r="G4" s="1482" t="s">
        <v>34</v>
      </c>
      <c r="H4" s="28" t="s">
        <v>738</v>
      </c>
      <c r="I4" s="1482" t="s">
        <v>34</v>
      </c>
      <c r="J4" s="28" t="s">
        <v>738</v>
      </c>
      <c r="K4" s="1482" t="s">
        <v>34</v>
      </c>
    </row>
    <row r="5" spans="1:11" ht="30" customHeight="1">
      <c r="A5" s="1481" t="s">
        <v>737</v>
      </c>
      <c r="B5" s="1480"/>
      <c r="C5" s="1479"/>
      <c r="D5" s="1480"/>
      <c r="E5" s="1479"/>
      <c r="F5" s="1480"/>
      <c r="G5" s="1479"/>
      <c r="H5" s="1480"/>
      <c r="I5" s="1479"/>
      <c r="J5" s="1480"/>
      <c r="K5" s="1479"/>
    </row>
    <row r="6" spans="1:11" ht="17.25" customHeight="1">
      <c r="A6" s="1468" t="s">
        <v>734</v>
      </c>
      <c r="B6" s="1467">
        <v>110</v>
      </c>
      <c r="C6" s="1466">
        <v>62.857142857142854</v>
      </c>
      <c r="D6" s="1467">
        <v>1</v>
      </c>
      <c r="E6" s="1466">
        <v>25</v>
      </c>
      <c r="F6" s="1467">
        <v>14</v>
      </c>
      <c r="G6" s="1466">
        <v>77.777777777777786</v>
      </c>
      <c r="H6" s="1467">
        <v>8</v>
      </c>
      <c r="I6" s="1466">
        <v>88.888888888888886</v>
      </c>
      <c r="J6" s="1465">
        <v>133</v>
      </c>
      <c r="K6" s="1464">
        <v>64.563106796116514</v>
      </c>
    </row>
    <row r="7" spans="1:11" ht="17.25" customHeight="1">
      <c r="A7" s="1468" t="s">
        <v>733</v>
      </c>
      <c r="B7" s="1467">
        <v>65</v>
      </c>
      <c r="C7" s="1466">
        <v>37.142857142857146</v>
      </c>
      <c r="D7" s="1467">
        <v>3</v>
      </c>
      <c r="E7" s="1466">
        <v>75</v>
      </c>
      <c r="F7" s="1467">
        <v>4</v>
      </c>
      <c r="G7" s="1466">
        <v>22.222222222222221</v>
      </c>
      <c r="H7" s="1467">
        <v>1</v>
      </c>
      <c r="I7" s="1466">
        <v>11.111111111111111</v>
      </c>
      <c r="J7" s="1465">
        <v>73</v>
      </c>
      <c r="K7" s="1464">
        <v>35.436893203883493</v>
      </c>
    </row>
    <row r="8" spans="1:11" ht="17.25" customHeight="1" thickBot="1">
      <c r="A8" s="84" t="s">
        <v>732</v>
      </c>
      <c r="B8" s="1474">
        <v>175</v>
      </c>
      <c r="C8" s="421">
        <v>100</v>
      </c>
      <c r="D8" s="1474">
        <v>4</v>
      </c>
      <c r="E8" s="421">
        <v>100</v>
      </c>
      <c r="F8" s="1474">
        <v>18</v>
      </c>
      <c r="G8" s="421">
        <v>100</v>
      </c>
      <c r="H8" s="1474">
        <v>9</v>
      </c>
      <c r="I8" s="421">
        <v>100</v>
      </c>
      <c r="J8" s="1473">
        <v>206</v>
      </c>
      <c r="K8" s="59">
        <v>100</v>
      </c>
    </row>
    <row r="9" spans="1:11" ht="30" customHeight="1" thickTop="1">
      <c r="A9" s="1468" t="s">
        <v>736</v>
      </c>
      <c r="B9" s="1472"/>
      <c r="C9" s="1478"/>
      <c r="D9" s="1472"/>
      <c r="E9" s="1471"/>
      <c r="F9" s="1472"/>
      <c r="G9" s="1478"/>
      <c r="H9" s="1472"/>
      <c r="I9" s="1478"/>
      <c r="J9" s="1470"/>
      <c r="K9" s="1477"/>
    </row>
    <row r="10" spans="1:11" ht="17.25" customHeight="1">
      <c r="A10" s="1468" t="s">
        <v>734</v>
      </c>
      <c r="B10" s="1467">
        <v>131</v>
      </c>
      <c r="C10" s="1466">
        <v>74.857142857142861</v>
      </c>
      <c r="D10" s="1467">
        <v>2</v>
      </c>
      <c r="E10" s="1466">
        <v>50</v>
      </c>
      <c r="F10" s="1467">
        <v>13</v>
      </c>
      <c r="G10" s="1466">
        <v>72.222222222222214</v>
      </c>
      <c r="H10" s="1467">
        <v>8</v>
      </c>
      <c r="I10" s="1466">
        <v>88.888888888888886</v>
      </c>
      <c r="J10" s="1465">
        <v>154</v>
      </c>
      <c r="K10" s="1464">
        <v>74.757281553398059</v>
      </c>
    </row>
    <row r="11" spans="1:11" ht="17.25" customHeight="1">
      <c r="A11" s="1468" t="s">
        <v>733</v>
      </c>
      <c r="B11" s="1476">
        <v>44</v>
      </c>
      <c r="C11" s="1475">
        <v>25.142857142857146</v>
      </c>
      <c r="D11" s="1467">
        <v>2</v>
      </c>
      <c r="E11" s="1466">
        <v>50</v>
      </c>
      <c r="F11" s="1467">
        <v>5</v>
      </c>
      <c r="G11" s="1466">
        <v>27.777777777777779</v>
      </c>
      <c r="H11" s="1467">
        <v>1</v>
      </c>
      <c r="I11" s="1466">
        <v>11.111111111111111</v>
      </c>
      <c r="J11" s="1465">
        <v>52</v>
      </c>
      <c r="K11" s="1464">
        <v>25.242718446601941</v>
      </c>
    </row>
    <row r="12" spans="1:11" ht="17.25" customHeight="1" thickBot="1">
      <c r="A12" s="84" t="s">
        <v>732</v>
      </c>
      <c r="B12" s="1474">
        <v>175</v>
      </c>
      <c r="C12" s="421">
        <v>100</v>
      </c>
      <c r="D12" s="1474">
        <v>4</v>
      </c>
      <c r="E12" s="421">
        <v>100</v>
      </c>
      <c r="F12" s="1474">
        <v>18</v>
      </c>
      <c r="G12" s="421">
        <v>100</v>
      </c>
      <c r="H12" s="1474">
        <v>9</v>
      </c>
      <c r="I12" s="421">
        <v>100</v>
      </c>
      <c r="J12" s="1473">
        <v>206</v>
      </c>
      <c r="K12" s="59">
        <v>100</v>
      </c>
    </row>
    <row r="13" spans="1:11" ht="30" customHeight="1" thickTop="1">
      <c r="A13" s="1468" t="s">
        <v>735</v>
      </c>
      <c r="B13" s="1472"/>
      <c r="C13" s="1471"/>
      <c r="D13" s="1472"/>
      <c r="E13" s="1471"/>
      <c r="F13" s="1472"/>
      <c r="G13" s="1471"/>
      <c r="H13" s="1472"/>
      <c r="I13" s="1471"/>
      <c r="J13" s="1470"/>
      <c r="K13" s="1469"/>
    </row>
    <row r="14" spans="1:11" ht="17.25" customHeight="1">
      <c r="A14" s="1468" t="s">
        <v>734</v>
      </c>
      <c r="B14" s="1467">
        <v>133</v>
      </c>
      <c r="C14" s="1466">
        <v>76</v>
      </c>
      <c r="D14" s="1467">
        <v>2</v>
      </c>
      <c r="E14" s="1466">
        <v>50</v>
      </c>
      <c r="F14" s="1467">
        <v>13</v>
      </c>
      <c r="G14" s="1466">
        <v>72.222222222222214</v>
      </c>
      <c r="H14" s="1467">
        <v>8</v>
      </c>
      <c r="I14" s="1466">
        <v>88.888888888888886</v>
      </c>
      <c r="J14" s="1465">
        <v>156</v>
      </c>
      <c r="K14" s="1464">
        <v>75.728155339805824</v>
      </c>
    </row>
    <row r="15" spans="1:11" ht="17.25" customHeight="1">
      <c r="A15" s="1468" t="s">
        <v>733</v>
      </c>
      <c r="B15" s="1467">
        <v>42</v>
      </c>
      <c r="C15" s="1466">
        <v>24</v>
      </c>
      <c r="D15" s="1467">
        <v>2</v>
      </c>
      <c r="E15" s="1466">
        <v>50</v>
      </c>
      <c r="F15" s="1467">
        <v>5</v>
      </c>
      <c r="G15" s="1466">
        <v>27.777777777777779</v>
      </c>
      <c r="H15" s="1467">
        <v>1</v>
      </c>
      <c r="I15" s="1466">
        <v>11.111111111111111</v>
      </c>
      <c r="J15" s="1465">
        <v>50</v>
      </c>
      <c r="K15" s="1464">
        <v>24.271844660194176</v>
      </c>
    </row>
    <row r="16" spans="1:11" ht="17.25" customHeight="1" thickBot="1">
      <c r="A16" s="84" t="s">
        <v>732</v>
      </c>
      <c r="B16" s="1463">
        <v>175</v>
      </c>
      <c r="C16" s="46">
        <v>100</v>
      </c>
      <c r="D16" s="1463">
        <v>4</v>
      </c>
      <c r="E16" s="46">
        <v>100</v>
      </c>
      <c r="F16" s="1463">
        <v>18</v>
      </c>
      <c r="G16" s="46">
        <v>100</v>
      </c>
      <c r="H16" s="1463">
        <v>9</v>
      </c>
      <c r="I16" s="46">
        <v>100</v>
      </c>
      <c r="J16" s="1462">
        <v>206</v>
      </c>
      <c r="K16" s="60">
        <v>100</v>
      </c>
    </row>
    <row r="17" spans="3:11" ht="15.6" thickTop="1">
      <c r="C17" s="1461"/>
      <c r="D17" s="1461"/>
      <c r="E17" s="1461"/>
      <c r="F17" s="1461"/>
      <c r="G17" s="1461"/>
      <c r="H17" s="1461"/>
      <c r="I17" s="1461"/>
      <c r="J17" s="1461"/>
      <c r="K17" s="1461"/>
    </row>
  </sheetData>
  <mergeCells count="6">
    <mergeCell ref="H3:I3"/>
    <mergeCell ref="J3:K3"/>
    <mergeCell ref="A1:K1"/>
    <mergeCell ref="B3:C3"/>
    <mergeCell ref="D3:E3"/>
    <mergeCell ref="F3:G3"/>
  </mergeCells>
  <pageMargins left="0.7" right="0.7" top="0.75" bottom="0.75" header="0.3" footer="0.3"/>
  <pageSetup paperSize="9" scale="48" orientation="landscape"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52FAC-AB4C-402F-A8A7-1A917580B950}">
  <sheetPr>
    <tabColor theme="2"/>
  </sheetPr>
  <dimension ref="A1:W17"/>
  <sheetViews>
    <sheetView showGridLines="0" zoomScale="80" zoomScaleNormal="80" zoomScaleSheetLayoutView="80" workbookViewId="0">
      <selection sqref="A1:J1"/>
    </sheetView>
  </sheetViews>
  <sheetFormatPr defaultColWidth="8.19921875" defaultRowHeight="15"/>
  <cols>
    <col min="1" max="1" width="27.69921875" style="1483" customWidth="1"/>
    <col min="2" max="2" width="11.3984375" style="1483" customWidth="1"/>
    <col min="3" max="4" width="9.59765625" style="1483" customWidth="1"/>
    <col min="5" max="5" width="11.3984375" style="1483" customWidth="1"/>
    <col min="6" max="7" width="9.59765625" style="1483" customWidth="1"/>
    <col min="8" max="8" width="11.3984375" style="1483" customWidth="1"/>
    <col min="9" max="10" width="9.59765625" style="1483" customWidth="1"/>
    <col min="11" max="16384" width="8.19921875" style="1483"/>
  </cols>
  <sheetData>
    <row r="1" spans="1:23" ht="20.25" customHeight="1" thickBot="1">
      <c r="A1" s="2380" t="s">
        <v>753</v>
      </c>
      <c r="B1" s="2380"/>
      <c r="C1" s="2380"/>
      <c r="D1" s="2380"/>
      <c r="E1" s="2380"/>
      <c r="F1" s="2380"/>
      <c r="G1" s="2380"/>
      <c r="H1" s="2380"/>
      <c r="I1" s="2380"/>
      <c r="J1" s="2380"/>
    </row>
    <row r="2" spans="1:23" ht="16.2" thickTop="1" thickBot="1"/>
    <row r="3" spans="1:23" ht="17.399999999999999" thickBot="1">
      <c r="B3" s="2617" t="s">
        <v>737</v>
      </c>
      <c r="C3" s="2618"/>
      <c r="D3" s="2619"/>
      <c r="E3" s="2617" t="s">
        <v>736</v>
      </c>
      <c r="F3" s="2618"/>
      <c r="G3" s="2619"/>
      <c r="H3" s="2617" t="s">
        <v>735</v>
      </c>
      <c r="I3" s="2618"/>
      <c r="J3" s="2619"/>
    </row>
    <row r="4" spans="1:23" ht="16.8" thickTop="1" thickBot="1">
      <c r="B4" s="36" t="s">
        <v>738</v>
      </c>
      <c r="C4" s="1508" t="s">
        <v>34</v>
      </c>
      <c r="D4" s="1227" t="s">
        <v>752</v>
      </c>
      <c r="E4" s="36" t="s">
        <v>738</v>
      </c>
      <c r="F4" s="1508" t="s">
        <v>34</v>
      </c>
      <c r="G4" s="1227" t="s">
        <v>752</v>
      </c>
      <c r="H4" s="36" t="s">
        <v>738</v>
      </c>
      <c r="I4" s="1508" t="s">
        <v>34</v>
      </c>
      <c r="J4" s="1227" t="s">
        <v>752</v>
      </c>
    </row>
    <row r="5" spans="1:23" ht="17.25" customHeight="1">
      <c r="A5" s="1496" t="s">
        <v>751</v>
      </c>
      <c r="B5" s="1495">
        <v>73</v>
      </c>
      <c r="C5" s="1494">
        <v>35.436893203883493</v>
      </c>
      <c r="D5" s="1507" t="s">
        <v>750</v>
      </c>
      <c r="E5" s="1504">
        <v>52</v>
      </c>
      <c r="F5" s="1503">
        <v>25.242718446601941</v>
      </c>
      <c r="G5" s="1507" t="s">
        <v>750</v>
      </c>
      <c r="H5" s="1502">
        <v>50</v>
      </c>
      <c r="I5" s="1497">
        <v>24.271844660194176</v>
      </c>
      <c r="J5" s="1506" t="s">
        <v>750</v>
      </c>
      <c r="L5" s="1505"/>
      <c r="M5" s="1505"/>
      <c r="N5" s="1505"/>
      <c r="O5" s="1505"/>
      <c r="P5" s="1505"/>
      <c r="Q5" s="1505"/>
      <c r="R5" s="1505"/>
      <c r="S5" s="1505"/>
      <c r="T5" s="1505"/>
      <c r="U5" s="1505"/>
      <c r="V5" s="1505"/>
      <c r="W5" s="1505"/>
    </row>
    <row r="6" spans="1:23" ht="17.25" customHeight="1">
      <c r="A6" s="1496" t="s">
        <v>749</v>
      </c>
      <c r="B6" s="1495">
        <v>9</v>
      </c>
      <c r="C6" s="1494">
        <v>4.3689320388349513</v>
      </c>
      <c r="D6" s="1493">
        <v>6.7669172932330826</v>
      </c>
      <c r="E6" s="1504">
        <v>6</v>
      </c>
      <c r="F6" s="1503">
        <v>2.912621359223301</v>
      </c>
      <c r="G6" s="1493">
        <v>3.8961038961038961</v>
      </c>
      <c r="H6" s="1502">
        <v>5</v>
      </c>
      <c r="I6" s="1497">
        <v>2.4271844660194173</v>
      </c>
      <c r="J6" s="1488">
        <v>3.2051282051282048</v>
      </c>
    </row>
    <row r="7" spans="1:23" ht="17.25" customHeight="1">
      <c r="A7" s="1501" t="s">
        <v>748</v>
      </c>
      <c r="B7" s="1495">
        <v>5</v>
      </c>
      <c r="C7" s="1494">
        <v>2.4271844660194173</v>
      </c>
      <c r="D7" s="1493">
        <v>3.7593984962406015</v>
      </c>
      <c r="E7" s="1500">
        <v>1</v>
      </c>
      <c r="F7" s="1499">
        <v>0.48543689320388345</v>
      </c>
      <c r="G7" s="1493">
        <v>0.64935064935064934</v>
      </c>
      <c r="H7" s="1498">
        <v>1</v>
      </c>
      <c r="I7" s="1497">
        <v>0.48543689320388345</v>
      </c>
      <c r="J7" s="1488">
        <v>0.64102564102564097</v>
      </c>
    </row>
    <row r="8" spans="1:23" ht="17.25" customHeight="1">
      <c r="A8" s="1496" t="s">
        <v>747</v>
      </c>
      <c r="B8" s="1495">
        <v>7</v>
      </c>
      <c r="C8" s="1494">
        <v>3.3980582524271843</v>
      </c>
      <c r="D8" s="1493">
        <v>5.2631578947368416</v>
      </c>
      <c r="E8" s="1492">
        <v>2</v>
      </c>
      <c r="F8" s="1491">
        <v>0.97087378640776689</v>
      </c>
      <c r="G8" s="1488">
        <v>1.2987012987012987</v>
      </c>
      <c r="H8" s="1490">
        <v>2</v>
      </c>
      <c r="I8" s="1489">
        <v>0.97087378640776689</v>
      </c>
      <c r="J8" s="1488">
        <v>1.2820512820512819</v>
      </c>
    </row>
    <row r="9" spans="1:23" ht="17.25" customHeight="1">
      <c r="A9" s="1496" t="s">
        <v>746</v>
      </c>
      <c r="B9" s="1495">
        <v>5</v>
      </c>
      <c r="C9" s="1494">
        <v>2.4271844660194173</v>
      </c>
      <c r="D9" s="1493">
        <v>3.7593984962406015</v>
      </c>
      <c r="E9" s="1492">
        <v>1</v>
      </c>
      <c r="F9" s="1491">
        <v>0.48543689320388345</v>
      </c>
      <c r="G9" s="1488">
        <v>0.64935064935064934</v>
      </c>
      <c r="H9" s="1490">
        <v>1</v>
      </c>
      <c r="I9" s="1489">
        <v>0.48543689320388345</v>
      </c>
      <c r="J9" s="1488">
        <v>0.64102564102564097</v>
      </c>
    </row>
    <row r="10" spans="1:23" ht="17.25" customHeight="1">
      <c r="A10" s="1496" t="s">
        <v>745</v>
      </c>
      <c r="B10" s="1495">
        <v>10</v>
      </c>
      <c r="C10" s="1494">
        <v>4.8543689320388346</v>
      </c>
      <c r="D10" s="1493">
        <v>7.518796992481203</v>
      </c>
      <c r="E10" s="1492">
        <v>3</v>
      </c>
      <c r="F10" s="1491">
        <v>1.4563106796116505</v>
      </c>
      <c r="G10" s="1488">
        <v>1.948051948051948</v>
      </c>
      <c r="H10" s="1490">
        <v>4</v>
      </c>
      <c r="I10" s="1489">
        <v>1.9417475728155338</v>
      </c>
      <c r="J10" s="1488">
        <v>2.5641025641025639</v>
      </c>
    </row>
    <row r="11" spans="1:23" ht="17.25" customHeight="1">
      <c r="A11" s="1496" t="s">
        <v>744</v>
      </c>
      <c r="B11" s="1495">
        <v>5</v>
      </c>
      <c r="C11" s="1494">
        <v>2.4271844660194173</v>
      </c>
      <c r="D11" s="1493">
        <v>3.7593984962406015</v>
      </c>
      <c r="E11" s="1492">
        <v>8</v>
      </c>
      <c r="F11" s="1491">
        <v>3.8834951456310676</v>
      </c>
      <c r="G11" s="1488">
        <v>5.1948051948051948</v>
      </c>
      <c r="H11" s="1490">
        <v>11</v>
      </c>
      <c r="I11" s="1489">
        <v>5.3398058252427179</v>
      </c>
      <c r="J11" s="1488">
        <v>7.0512820512820511</v>
      </c>
    </row>
    <row r="12" spans="1:23" ht="17.25" customHeight="1">
      <c r="A12" s="1496" t="s">
        <v>743</v>
      </c>
      <c r="B12" s="1495">
        <v>6</v>
      </c>
      <c r="C12" s="1494">
        <v>2.912621359223301</v>
      </c>
      <c r="D12" s="1493">
        <v>4.5112781954887211</v>
      </c>
      <c r="E12" s="1492">
        <v>12</v>
      </c>
      <c r="F12" s="1491">
        <v>5.825242718446602</v>
      </c>
      <c r="G12" s="1488">
        <v>7.7922077922077921</v>
      </c>
      <c r="H12" s="1490">
        <v>14</v>
      </c>
      <c r="I12" s="1489">
        <v>6.7961165048543686</v>
      </c>
      <c r="J12" s="1488">
        <v>8.9743589743589745</v>
      </c>
    </row>
    <row r="13" spans="1:23" ht="17.25" customHeight="1">
      <c r="A13" s="1496" t="s">
        <v>742</v>
      </c>
      <c r="B13" s="1495">
        <v>8</v>
      </c>
      <c r="C13" s="1494">
        <v>3.8834951456310676</v>
      </c>
      <c r="D13" s="1493">
        <v>6.0150375939849621</v>
      </c>
      <c r="E13" s="1492">
        <v>20</v>
      </c>
      <c r="F13" s="1491">
        <v>9.7087378640776691</v>
      </c>
      <c r="G13" s="1488">
        <v>12.987012987012985</v>
      </c>
      <c r="H13" s="1490">
        <v>22</v>
      </c>
      <c r="I13" s="1489">
        <v>10.679611650485436</v>
      </c>
      <c r="J13" s="1488">
        <v>14.102564102564102</v>
      </c>
    </row>
    <row r="14" spans="1:23" ht="17.25" customHeight="1">
      <c r="A14" s="1496" t="s">
        <v>741</v>
      </c>
      <c r="B14" s="1495">
        <v>11</v>
      </c>
      <c r="C14" s="1494">
        <v>5.3398058252427179</v>
      </c>
      <c r="D14" s="1493">
        <v>8.2706766917293226</v>
      </c>
      <c r="E14" s="1492">
        <v>25</v>
      </c>
      <c r="F14" s="1491">
        <v>12.135922330097088</v>
      </c>
      <c r="G14" s="1488">
        <v>16.233766233766232</v>
      </c>
      <c r="H14" s="1490">
        <v>26</v>
      </c>
      <c r="I14" s="1489">
        <v>12.621359223300971</v>
      </c>
      <c r="J14" s="1488">
        <v>16.666666666666664</v>
      </c>
    </row>
    <row r="15" spans="1:23" ht="17.25" customHeight="1">
      <c r="A15" s="1496" t="s">
        <v>740</v>
      </c>
      <c r="B15" s="1495">
        <v>67</v>
      </c>
      <c r="C15" s="1494">
        <v>32.524271844660198</v>
      </c>
      <c r="D15" s="1493">
        <v>50.375939849624061</v>
      </c>
      <c r="E15" s="1492">
        <v>76</v>
      </c>
      <c r="F15" s="1491">
        <v>36.893203883495147</v>
      </c>
      <c r="G15" s="1488">
        <v>49.350649350649348</v>
      </c>
      <c r="H15" s="1490">
        <v>70</v>
      </c>
      <c r="I15" s="1489">
        <v>33.980582524271846</v>
      </c>
      <c r="J15" s="1488">
        <v>44.871794871794876</v>
      </c>
    </row>
    <row r="16" spans="1:23" ht="17.25" customHeight="1" thickBot="1">
      <c r="A16" s="83" t="s">
        <v>732</v>
      </c>
      <c r="B16" s="1487">
        <v>206</v>
      </c>
      <c r="C16" s="285">
        <v>100</v>
      </c>
      <c r="D16" s="46">
        <v>100</v>
      </c>
      <c r="E16" s="1486">
        <v>206</v>
      </c>
      <c r="F16" s="1485">
        <v>100</v>
      </c>
      <c r="G16" s="10">
        <v>100</v>
      </c>
      <c r="H16" s="1484">
        <v>206</v>
      </c>
      <c r="I16" s="57">
        <v>100</v>
      </c>
      <c r="J16" s="10">
        <v>100</v>
      </c>
    </row>
    <row r="17" ht="15.6" thickTop="1"/>
  </sheetData>
  <mergeCells count="4">
    <mergeCell ref="A1:J1"/>
    <mergeCell ref="B3:D3"/>
    <mergeCell ref="E3:G3"/>
    <mergeCell ref="H3:J3"/>
  </mergeCells>
  <pageMargins left="0.7" right="0.7" top="0.75" bottom="0.75" header="0.3" footer="0.3"/>
  <pageSetup paperSize="9" scale="50" orientation="landscape"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7EA3C-62DE-4EB5-AC6A-58F4A98DE13E}">
  <sheetPr>
    <tabColor theme="2"/>
  </sheetPr>
  <dimension ref="A1:G9"/>
  <sheetViews>
    <sheetView showGridLines="0" topLeftCell="A8" zoomScale="70" zoomScaleNormal="70" zoomScaleSheetLayoutView="90" workbookViewId="0">
      <selection sqref="A1:J1"/>
    </sheetView>
  </sheetViews>
  <sheetFormatPr defaultColWidth="7.8984375" defaultRowHeight="13.2"/>
  <cols>
    <col min="1" max="1" width="23.3984375" style="1509" customWidth="1"/>
    <col min="2" max="2" width="11.3984375" style="1509" customWidth="1"/>
    <col min="3" max="3" width="9.59765625" style="1509" customWidth="1"/>
    <col min="4" max="4" width="11.3984375" style="1509" customWidth="1"/>
    <col min="5" max="5" width="9.59765625" style="1509" customWidth="1"/>
    <col min="6" max="6" width="11.3984375" style="1509" customWidth="1"/>
    <col min="7" max="7" width="9.59765625" style="1509" customWidth="1"/>
    <col min="8" max="16384" width="7.8984375" style="1509"/>
  </cols>
  <sheetData>
    <row r="1" spans="1:7" ht="42.75" customHeight="1" thickBot="1">
      <c r="A1" s="2438" t="s">
        <v>757</v>
      </c>
      <c r="B1" s="2438"/>
      <c r="C1" s="2438"/>
      <c r="D1" s="2438"/>
      <c r="E1" s="2438"/>
      <c r="F1" s="2438"/>
      <c r="G1" s="2438"/>
    </row>
    <row r="2" spans="1:7" ht="16.2" thickTop="1" thickBot="1">
      <c r="A2" s="1460"/>
      <c r="B2" s="1460"/>
      <c r="C2" s="1460"/>
      <c r="D2" s="1460"/>
      <c r="E2" s="1460"/>
      <c r="F2" s="1460"/>
      <c r="G2" s="1460"/>
    </row>
    <row r="3" spans="1:7" ht="17.399999999999999" thickBot="1">
      <c r="A3" s="1460"/>
      <c r="B3" s="2373" t="s">
        <v>737</v>
      </c>
      <c r="C3" s="2375"/>
      <c r="D3" s="2373" t="s">
        <v>736</v>
      </c>
      <c r="E3" s="2375"/>
      <c r="F3" s="2373" t="s">
        <v>735</v>
      </c>
      <c r="G3" s="2375"/>
    </row>
    <row r="4" spans="1:7" ht="16.8" thickTop="1" thickBot="1">
      <c r="A4" s="1460"/>
      <c r="B4" s="28" t="s">
        <v>6</v>
      </c>
      <c r="C4" s="48" t="s">
        <v>34</v>
      </c>
      <c r="D4" s="28" t="s">
        <v>6</v>
      </c>
      <c r="E4" s="48" t="s">
        <v>34</v>
      </c>
      <c r="F4" s="28" t="s">
        <v>6</v>
      </c>
      <c r="G4" s="48" t="s">
        <v>34</v>
      </c>
    </row>
    <row r="5" spans="1:7" ht="17.25" customHeight="1">
      <c r="A5" s="1468" t="s">
        <v>756</v>
      </c>
      <c r="B5" s="1516">
        <v>151675</v>
      </c>
      <c r="C5" s="1466">
        <v>60.128283396893615</v>
      </c>
      <c r="D5" s="1515">
        <v>219975</v>
      </c>
      <c r="E5" s="1464">
        <v>63.855844872129822</v>
      </c>
      <c r="F5" s="1514">
        <v>218490</v>
      </c>
      <c r="G5" s="1513">
        <v>62.45340833733507</v>
      </c>
    </row>
    <row r="6" spans="1:7" ht="17.25" customHeight="1">
      <c r="A6" s="1468" t="s">
        <v>755</v>
      </c>
      <c r="B6" s="1516">
        <v>9020</v>
      </c>
      <c r="C6" s="1466">
        <v>3.5749680877211065</v>
      </c>
      <c r="D6" s="1515">
        <v>31470</v>
      </c>
      <c r="E6" s="1464">
        <v>9.1346628349153818</v>
      </c>
      <c r="F6" s="1514">
        <v>33130</v>
      </c>
      <c r="G6" s="1513">
        <v>9.4695410578308294</v>
      </c>
    </row>
    <row r="7" spans="1:7" ht="17.25" customHeight="1">
      <c r="A7" s="1468" t="s">
        <v>754</v>
      </c>
      <c r="B7" s="1516">
        <v>91560</v>
      </c>
      <c r="C7" s="1466">
        <v>36.296748515385282</v>
      </c>
      <c r="D7" s="1515">
        <v>93045</v>
      </c>
      <c r="E7" s="1464">
        <v>27.009202008766582</v>
      </c>
      <c r="F7" s="1514">
        <v>98225</v>
      </c>
      <c r="G7" s="1513">
        <v>28.077050604834099</v>
      </c>
    </row>
    <row r="8" spans="1:7" ht="17.25" customHeight="1" thickBot="1">
      <c r="A8" s="84" t="s">
        <v>9</v>
      </c>
      <c r="B8" s="1512">
        <v>252255</v>
      </c>
      <c r="C8" s="46">
        <v>100</v>
      </c>
      <c r="D8" s="1511">
        <v>344490</v>
      </c>
      <c r="E8" s="10">
        <v>99.999709715811775</v>
      </c>
      <c r="F8" s="1511">
        <v>349850</v>
      </c>
      <c r="G8" s="10">
        <v>100</v>
      </c>
    </row>
    <row r="9" spans="1:7" ht="13.8" thickTop="1">
      <c r="C9" s="1510"/>
      <c r="D9" s="1510"/>
      <c r="E9" s="1510"/>
      <c r="F9" s="1510"/>
      <c r="G9" s="1510"/>
    </row>
  </sheetData>
  <mergeCells count="4">
    <mergeCell ref="A1:G1"/>
    <mergeCell ref="B3:C3"/>
    <mergeCell ref="D3:E3"/>
    <mergeCell ref="F3:G3"/>
  </mergeCells>
  <pageMargins left="0.7" right="0.7" top="0.75" bottom="0.75" header="0.3" footer="0.3"/>
  <pageSetup paperSize="9" scale="54" orientation="landscape"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6957F-EAA2-42F1-8B5D-4E59A5533B59}">
  <sheetPr>
    <tabColor theme="2"/>
  </sheetPr>
  <dimension ref="A1:F11"/>
  <sheetViews>
    <sheetView showGridLines="0" topLeftCell="A6" zoomScale="70" zoomScaleNormal="70" zoomScaleSheetLayoutView="80" workbookViewId="0">
      <selection sqref="A1:J1"/>
    </sheetView>
  </sheetViews>
  <sheetFormatPr defaultColWidth="8.19921875" defaultRowHeight="15"/>
  <cols>
    <col min="1" max="1" width="43.5" style="1460" customWidth="1"/>
    <col min="2" max="2" width="11.3984375" style="1460" customWidth="1"/>
    <col min="3" max="3" width="9.59765625" style="1460" customWidth="1"/>
    <col min="4" max="4" width="11.3984375" style="1460" customWidth="1"/>
    <col min="5" max="5" width="9.59765625" style="1460" customWidth="1"/>
    <col min="6" max="8" width="8.19921875" style="1460"/>
    <col min="9" max="9" width="8.796875" style="1460" bestFit="1" customWidth="1"/>
    <col min="10" max="16384" width="8.19921875" style="1460"/>
  </cols>
  <sheetData>
    <row r="1" spans="1:6" s="1517" customFormat="1" ht="20.25" customHeight="1" thickBot="1">
      <c r="A1" s="2620" t="s">
        <v>762</v>
      </c>
      <c r="B1" s="2620"/>
      <c r="C1" s="2620"/>
      <c r="D1" s="2620"/>
      <c r="E1" s="2620"/>
      <c r="F1" s="496"/>
    </row>
    <row r="2" spans="1:6" s="1517" customFormat="1" ht="16.2" thickTop="1" thickBot="1">
      <c r="A2" s="1540"/>
      <c r="B2" s="1541"/>
      <c r="C2" s="1540"/>
      <c r="D2" s="496"/>
      <c r="E2" s="496"/>
      <c r="F2" s="496"/>
    </row>
    <row r="3" spans="1:6" s="1517" customFormat="1" ht="34.5" customHeight="1" thickBot="1">
      <c r="A3" s="1540"/>
      <c r="B3" s="2623" t="s">
        <v>14</v>
      </c>
      <c r="C3" s="2624"/>
      <c r="D3" s="2621" t="s">
        <v>761</v>
      </c>
      <c r="E3" s="2622"/>
      <c r="F3" s="496"/>
    </row>
    <row r="4" spans="1:6" s="594" customFormat="1" ht="16.8" thickTop="1" thickBot="1">
      <c r="A4" s="1540"/>
      <c r="B4" s="1539" t="s">
        <v>6</v>
      </c>
      <c r="C4" s="48" t="s">
        <v>34</v>
      </c>
      <c r="D4" s="1539" t="s">
        <v>6</v>
      </c>
      <c r="E4" s="48" t="s">
        <v>34</v>
      </c>
      <c r="F4" s="414"/>
    </row>
    <row r="5" spans="1:6" s="594" customFormat="1" ht="32.25" customHeight="1">
      <c r="A5" s="1536" t="s">
        <v>760</v>
      </c>
      <c r="B5" s="1535">
        <v>149575</v>
      </c>
      <c r="C5" s="1534">
        <v>35.112269211357209</v>
      </c>
      <c r="D5" s="1538">
        <v>149575</v>
      </c>
      <c r="E5" s="1537">
        <v>59.294599887415067</v>
      </c>
      <c r="F5" s="590"/>
    </row>
    <row r="6" spans="1:6" s="594" customFormat="1" ht="30">
      <c r="A6" s="1536" t="s">
        <v>759</v>
      </c>
      <c r="B6" s="1535">
        <v>2105</v>
      </c>
      <c r="C6" s="1534">
        <v>0.49367935490686293</v>
      </c>
      <c r="D6" s="836">
        <v>2105</v>
      </c>
      <c r="E6" s="1532">
        <v>0.83368350947854142</v>
      </c>
      <c r="F6" s="590"/>
    </row>
    <row r="7" spans="1:6" s="594" customFormat="1">
      <c r="A7" s="1531" t="s">
        <v>755</v>
      </c>
      <c r="B7" s="1535">
        <v>9020</v>
      </c>
      <c r="C7" s="1534">
        <v>2.1169759498573892</v>
      </c>
      <c r="D7" s="1533">
        <v>9020</v>
      </c>
      <c r="E7" s="1532">
        <v>3.5749680877211065</v>
      </c>
      <c r="F7" s="590"/>
    </row>
    <row r="8" spans="1:6" s="594" customFormat="1">
      <c r="A8" s="1531" t="s">
        <v>758</v>
      </c>
      <c r="B8" s="1530">
        <v>265290</v>
      </c>
      <c r="C8" s="1529">
        <v>62.277075483878541</v>
      </c>
      <c r="D8" s="1528">
        <v>91560</v>
      </c>
      <c r="E8" s="1527">
        <v>36.296748515385282</v>
      </c>
      <c r="F8" s="590"/>
    </row>
    <row r="9" spans="1:6" s="594" customFormat="1" ht="16.2" thickBot="1">
      <c r="A9" s="1526" t="s">
        <v>9</v>
      </c>
      <c r="B9" s="1525">
        <v>425985</v>
      </c>
      <c r="C9" s="1524">
        <v>100</v>
      </c>
      <c r="D9" s="1523">
        <v>252255</v>
      </c>
      <c r="E9" s="1522">
        <v>100</v>
      </c>
      <c r="F9" s="590"/>
    </row>
    <row r="10" spans="1:6" s="1517" customFormat="1" ht="15.6" thickTop="1">
      <c r="A10" s="1521"/>
      <c r="B10" s="1519"/>
      <c r="C10" s="1519"/>
      <c r="D10" s="1519"/>
      <c r="E10" s="1519"/>
      <c r="F10" s="1519"/>
    </row>
    <row r="11" spans="1:6" s="1517" customFormat="1">
      <c r="A11" s="1520"/>
      <c r="B11" s="1519"/>
      <c r="C11" s="1519"/>
      <c r="D11" s="1518"/>
      <c r="E11" s="496"/>
      <c r="F11" s="496"/>
    </row>
  </sheetData>
  <mergeCells count="3">
    <mergeCell ref="A1:E1"/>
    <mergeCell ref="D3:E3"/>
    <mergeCell ref="B3:C3"/>
  </mergeCells>
  <pageMargins left="0.7" right="0.7" top="0.75" bottom="0.75" header="0.3" footer="0.3"/>
  <pageSetup paperSize="9" scale="54" orientation="landscape"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548B-9A62-41AA-AB4F-3DEA896A598C}">
  <sheetPr>
    <tabColor theme="2"/>
  </sheetPr>
  <dimension ref="A1:H19"/>
  <sheetViews>
    <sheetView showGridLines="0" zoomScale="70" zoomScaleNormal="70" workbookViewId="0">
      <selection sqref="A1:J1"/>
    </sheetView>
  </sheetViews>
  <sheetFormatPr defaultColWidth="8.19921875" defaultRowHeight="15"/>
  <cols>
    <col min="1" max="1" width="40" style="414" customWidth="1"/>
    <col min="2" max="2" width="11.3984375" style="590" customWidth="1"/>
    <col min="3" max="3" width="9.59765625" style="414" customWidth="1"/>
    <col min="4" max="4" width="11.3984375" style="414" customWidth="1"/>
    <col min="5" max="5" width="9.59765625" style="414" customWidth="1"/>
    <col min="6" max="7" width="8.19921875" style="414"/>
    <col min="8" max="8" width="19.296875" style="414" bestFit="1" customWidth="1"/>
    <col min="9" max="9" width="9.59765625" style="414" bestFit="1" customWidth="1"/>
    <col min="10" max="16384" width="8.19921875" style="414"/>
  </cols>
  <sheetData>
    <row r="1" spans="1:8" ht="19.8" thickBot="1">
      <c r="A1" s="2625" t="s">
        <v>772</v>
      </c>
      <c r="B1" s="2625"/>
      <c r="C1" s="2625"/>
      <c r="D1" s="2625"/>
      <c r="E1" s="2625"/>
    </row>
    <row r="2" spans="1:8" ht="20.25" customHeight="1" thickTop="1" thickBot="1">
      <c r="A2" s="1543"/>
      <c r="B2" s="1544"/>
      <c r="C2" s="1543"/>
    </row>
    <row r="3" spans="1:8" ht="34.5" customHeight="1" thickBot="1">
      <c r="A3" s="25"/>
      <c r="B3" s="2623" t="s">
        <v>14</v>
      </c>
      <c r="C3" s="2626"/>
      <c r="D3" s="2621" t="s">
        <v>761</v>
      </c>
      <c r="E3" s="2622"/>
    </row>
    <row r="4" spans="1:8" ht="16.8" thickTop="1" thickBot="1">
      <c r="A4" s="25"/>
      <c r="B4" s="1539" t="s">
        <v>6</v>
      </c>
      <c r="C4" s="48" t="s">
        <v>34</v>
      </c>
      <c r="D4" s="1561" t="s">
        <v>6</v>
      </c>
      <c r="E4" s="48" t="s">
        <v>15</v>
      </c>
    </row>
    <row r="5" spans="1:8" ht="17.25" customHeight="1">
      <c r="A5" s="1554" t="s">
        <v>771</v>
      </c>
      <c r="B5" s="892">
        <v>112965</v>
      </c>
      <c r="C5" s="1557">
        <v>26.518539385189619</v>
      </c>
      <c r="D5" s="1556">
        <v>112965</v>
      </c>
      <c r="E5" s="1555">
        <v>32.791953322302533</v>
      </c>
    </row>
    <row r="6" spans="1:8" ht="17.25" customHeight="1">
      <c r="A6" s="1554" t="s">
        <v>770</v>
      </c>
      <c r="B6" s="892">
        <v>2265</v>
      </c>
      <c r="C6" s="1557">
        <v>0.5312393628883646</v>
      </c>
      <c r="D6" s="1556">
        <v>2265</v>
      </c>
      <c r="E6" s="1555">
        <v>0.65691311794246565</v>
      </c>
      <c r="H6" s="433"/>
    </row>
    <row r="7" spans="1:8" ht="17.25" customHeight="1">
      <c r="A7" s="1560" t="s">
        <v>769</v>
      </c>
      <c r="B7" s="846">
        <v>77070</v>
      </c>
      <c r="C7" s="1559">
        <v>18.092186344589596</v>
      </c>
      <c r="D7" s="1533">
        <v>77070</v>
      </c>
      <c r="E7" s="1558">
        <v>22.372202386136028</v>
      </c>
    </row>
    <row r="8" spans="1:8" ht="17.25" customHeight="1">
      <c r="A8" s="1554" t="s">
        <v>768</v>
      </c>
      <c r="B8" s="892">
        <v>4915</v>
      </c>
      <c r="C8" s="1557">
        <v>1.1533269950819864</v>
      </c>
      <c r="D8" s="1556">
        <v>4915</v>
      </c>
      <c r="E8" s="1555">
        <v>1.4261662167261748</v>
      </c>
    </row>
    <row r="9" spans="1:8" ht="17.25" customHeight="1">
      <c r="A9" s="1554" t="s">
        <v>767</v>
      </c>
      <c r="B9" s="892">
        <v>1505</v>
      </c>
      <c r="C9" s="1557">
        <v>0.35282932497623154</v>
      </c>
      <c r="D9" s="1556">
        <v>1505</v>
      </c>
      <c r="E9" s="1555">
        <v>0.43629713489506228</v>
      </c>
    </row>
    <row r="10" spans="1:8" ht="17.25" customHeight="1">
      <c r="A10" s="1554" t="s">
        <v>766</v>
      </c>
      <c r="B10" s="892">
        <v>9440</v>
      </c>
      <c r="C10" s="1557">
        <v>2.2165099710083687</v>
      </c>
      <c r="D10" s="1556">
        <v>9440</v>
      </c>
      <c r="E10" s="1555">
        <v>2.7408633051757669</v>
      </c>
    </row>
    <row r="11" spans="1:8" ht="17.25" customHeight="1">
      <c r="A11" s="1554" t="s">
        <v>765</v>
      </c>
      <c r="B11" s="892">
        <v>1435</v>
      </c>
      <c r="C11" s="1557">
        <v>0.33663157153420892</v>
      </c>
      <c r="D11" s="1556">
        <v>1435</v>
      </c>
      <c r="E11" s="1555">
        <v>0.41626752590786381</v>
      </c>
    </row>
    <row r="12" spans="1:8" ht="17.25" customHeight="1">
      <c r="A12" s="1554" t="s">
        <v>764</v>
      </c>
      <c r="B12" s="892">
        <v>3050</v>
      </c>
      <c r="C12" s="1557">
        <v>0.71575290209749176</v>
      </c>
      <c r="D12" s="1556">
        <v>3050</v>
      </c>
      <c r="E12" s="1555">
        <v>0.88507648988359611</v>
      </c>
    </row>
    <row r="13" spans="1:8" ht="17.25" customHeight="1">
      <c r="A13" s="1554" t="s">
        <v>763</v>
      </c>
      <c r="B13" s="892">
        <v>7340</v>
      </c>
      <c r="C13" s="1557">
        <v>1.7228306161015057</v>
      </c>
      <c r="D13" s="1556">
        <v>7340</v>
      </c>
      <c r="E13" s="1555">
        <v>2.1303956573485441</v>
      </c>
    </row>
    <row r="14" spans="1:8" ht="17.25" customHeight="1">
      <c r="A14" s="1554" t="s">
        <v>755</v>
      </c>
      <c r="B14" s="892">
        <v>31470</v>
      </c>
      <c r="C14" s="1557">
        <v>7.3871145697618461</v>
      </c>
      <c r="D14" s="1556">
        <v>31470</v>
      </c>
      <c r="E14" s="1555">
        <v>9.1346628349153818</v>
      </c>
    </row>
    <row r="15" spans="1:8" ht="17.25" customHeight="1">
      <c r="A15" s="1554" t="s">
        <v>754</v>
      </c>
      <c r="B15" s="1553">
        <v>174540</v>
      </c>
      <c r="C15" s="1552">
        <v>40.973038956770779</v>
      </c>
      <c r="D15" s="1551">
        <v>93045</v>
      </c>
      <c r="E15" s="1550">
        <v>27.009202008766582</v>
      </c>
    </row>
    <row r="16" spans="1:8" ht="16.2" thickBot="1">
      <c r="A16" s="1549" t="s">
        <v>9</v>
      </c>
      <c r="B16" s="1548">
        <v>425985</v>
      </c>
      <c r="C16" s="1547">
        <v>100</v>
      </c>
      <c r="D16" s="1546">
        <v>344490</v>
      </c>
      <c r="E16" s="1545">
        <v>99.999999999999986</v>
      </c>
      <c r="H16" s="433"/>
    </row>
    <row r="17" spans="1:8" ht="12" customHeight="1" thickTop="1">
      <c r="A17" s="1521"/>
      <c r="C17" s="433"/>
      <c r="D17" s="433"/>
      <c r="E17" s="433"/>
    </row>
    <row r="18" spans="1:8" ht="12" customHeight="1">
      <c r="A18" s="1520"/>
    </row>
    <row r="19" spans="1:8">
      <c r="A19" s="1543"/>
      <c r="B19" s="1544"/>
      <c r="C19" s="1543"/>
      <c r="D19" s="1542"/>
      <c r="E19" s="1542"/>
      <c r="H19" s="433"/>
    </row>
  </sheetData>
  <mergeCells count="3">
    <mergeCell ref="A1:E1"/>
    <mergeCell ref="B3:C3"/>
    <mergeCell ref="D3:E3"/>
  </mergeCells>
  <pageMargins left="0.7" right="0.7" top="0.75" bottom="0.75" header="0.3" footer="0.3"/>
  <pageSetup paperSize="9" scale="94" orientation="landscape"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1F8A8-B70A-4D17-A182-6B37A5AE713B}">
  <sheetPr>
    <tabColor theme="2"/>
  </sheetPr>
  <dimension ref="A1:F15"/>
  <sheetViews>
    <sheetView showGridLines="0" topLeftCell="A8" zoomScale="70" zoomScaleNormal="70" zoomScaleSheetLayoutView="80" workbookViewId="0">
      <selection sqref="A1:J1"/>
    </sheetView>
  </sheetViews>
  <sheetFormatPr defaultColWidth="19.5" defaultRowHeight="15"/>
  <cols>
    <col min="1" max="1" width="40.59765625" style="1460" customWidth="1"/>
    <col min="2" max="2" width="11.3984375" style="1460" customWidth="1"/>
    <col min="3" max="3" width="9.59765625" style="1460" customWidth="1"/>
    <col min="4" max="4" width="11.3984375" style="1460" customWidth="1"/>
    <col min="5" max="5" width="9.59765625" style="1460" customWidth="1"/>
    <col min="6" max="16384" width="19.5" style="1460"/>
  </cols>
  <sheetData>
    <row r="1" spans="1:6" s="1517" customFormat="1" ht="22.5" customHeight="1" thickBot="1">
      <c r="A1" s="2620" t="s">
        <v>777</v>
      </c>
      <c r="B1" s="2620"/>
      <c r="C1" s="2620"/>
      <c r="D1" s="2620"/>
      <c r="E1" s="2620"/>
      <c r="F1" s="552"/>
    </row>
    <row r="2" spans="1:6" s="1517" customFormat="1" thickTop="1" thickBot="1">
      <c r="A2" s="1562"/>
      <c r="B2" s="1563"/>
      <c r="C2" s="1562"/>
      <c r="D2" s="552"/>
      <c r="E2" s="552"/>
      <c r="F2" s="552"/>
    </row>
    <row r="3" spans="1:6" s="1517" customFormat="1" ht="34.5" customHeight="1" thickBot="1">
      <c r="A3" s="1572"/>
      <c r="B3" s="2623" t="s">
        <v>14</v>
      </c>
      <c r="C3" s="2624"/>
      <c r="D3" s="2621" t="s">
        <v>761</v>
      </c>
      <c r="E3" s="2622"/>
      <c r="F3" s="552"/>
    </row>
    <row r="4" spans="1:6" s="594" customFormat="1" ht="15.75" customHeight="1" thickTop="1" thickBot="1">
      <c r="A4" s="1572"/>
      <c r="B4" s="1561" t="s">
        <v>6</v>
      </c>
      <c r="C4" s="48" t="s">
        <v>34</v>
      </c>
      <c r="D4" s="1561" t="s">
        <v>6</v>
      </c>
      <c r="E4" s="48" t="s">
        <v>34</v>
      </c>
      <c r="F4" s="414"/>
    </row>
    <row r="5" spans="1:6" s="594" customFormat="1">
      <c r="A5" s="1531" t="s">
        <v>776</v>
      </c>
      <c r="B5" s="892">
        <v>7020</v>
      </c>
      <c r="C5" s="1571">
        <v>1.6479453501883869</v>
      </c>
      <c r="D5" s="1556">
        <v>7020</v>
      </c>
      <c r="E5" s="1570">
        <v>2.0065857172257666</v>
      </c>
      <c r="F5" s="414"/>
    </row>
    <row r="6" spans="1:6" s="594" customFormat="1">
      <c r="A6" s="1531" t="s">
        <v>775</v>
      </c>
      <c r="B6" s="892">
        <v>6085</v>
      </c>
      <c r="C6" s="1571">
        <v>1.428219303496602</v>
      </c>
      <c r="D6" s="1556">
        <v>6085</v>
      </c>
      <c r="E6" s="1570">
        <v>1.7390409549289978</v>
      </c>
      <c r="F6" s="414"/>
    </row>
    <row r="7" spans="1:6" s="594" customFormat="1">
      <c r="A7" s="1531" t="s">
        <v>774</v>
      </c>
      <c r="B7" s="892">
        <v>3160</v>
      </c>
      <c r="C7" s="1571">
        <v>0.74157540758477414</v>
      </c>
      <c r="D7" s="1556">
        <v>3160</v>
      </c>
      <c r="E7" s="1570">
        <v>0.902963572751595</v>
      </c>
      <c r="F7" s="414"/>
    </row>
    <row r="8" spans="1:6" s="594" customFormat="1">
      <c r="A8" s="1531" t="s">
        <v>773</v>
      </c>
      <c r="B8" s="892">
        <v>200110</v>
      </c>
      <c r="C8" s="1571">
        <v>46.976301982464172</v>
      </c>
      <c r="D8" s="1556">
        <v>200110</v>
      </c>
      <c r="E8" s="1570">
        <v>57.199698154627157</v>
      </c>
      <c r="F8" s="414"/>
    </row>
    <row r="9" spans="1:6" s="594" customFormat="1">
      <c r="A9" s="1531" t="s">
        <v>430</v>
      </c>
      <c r="B9" s="892">
        <v>2120</v>
      </c>
      <c r="C9" s="1571">
        <v>0.49720060565512875</v>
      </c>
      <c r="D9" s="1556">
        <v>2120</v>
      </c>
      <c r="E9" s="1570">
        <v>0.60540577622281677</v>
      </c>
      <c r="F9" s="414"/>
    </row>
    <row r="10" spans="1:6" s="594" customFormat="1">
      <c r="A10" s="1531" t="s">
        <v>755</v>
      </c>
      <c r="B10" s="892">
        <v>33130</v>
      </c>
      <c r="C10" s="1571">
        <v>7.7770344026198108</v>
      </c>
      <c r="D10" s="1556">
        <v>33130</v>
      </c>
      <c r="E10" s="1570">
        <v>9.4695410578308294</v>
      </c>
      <c r="F10" s="414"/>
    </row>
    <row r="11" spans="1:6" s="594" customFormat="1">
      <c r="A11" s="1531" t="s">
        <v>754</v>
      </c>
      <c r="B11" s="1553">
        <v>174365</v>
      </c>
      <c r="C11" s="1569">
        <v>40.931722947991126</v>
      </c>
      <c r="D11" s="1551">
        <v>98225</v>
      </c>
      <c r="E11" s="1568">
        <v>28.077050604834099</v>
      </c>
      <c r="F11" s="414"/>
    </row>
    <row r="12" spans="1:6" s="594" customFormat="1" ht="16.2" thickBot="1">
      <c r="A12" s="84" t="s">
        <v>9</v>
      </c>
      <c r="B12" s="1548">
        <v>425985</v>
      </c>
      <c r="C12" s="1567">
        <v>100</v>
      </c>
      <c r="D12" s="1546">
        <v>349850</v>
      </c>
      <c r="E12" s="1566">
        <v>100.00028583842126</v>
      </c>
      <c r="F12" s="414"/>
    </row>
    <row r="13" spans="1:6" s="1517" customFormat="1" ht="13.8" thickTop="1">
      <c r="A13" s="1521"/>
      <c r="B13" s="1564"/>
      <c r="C13" s="1565"/>
      <c r="D13" s="1565"/>
      <c r="E13" s="1565"/>
      <c r="F13" s="552"/>
    </row>
    <row r="14" spans="1:6" s="1517" customFormat="1" ht="13.2">
      <c r="A14" s="1520"/>
      <c r="B14" s="1564"/>
      <c r="E14" s="552"/>
      <c r="F14" s="552"/>
    </row>
    <row r="15" spans="1:6" s="1517" customFormat="1" ht="13.8">
      <c r="A15" s="1562"/>
      <c r="B15" s="1563"/>
      <c r="C15" s="1562"/>
      <c r="D15" s="552"/>
      <c r="E15" s="552"/>
      <c r="F15" s="552"/>
    </row>
  </sheetData>
  <mergeCells count="3">
    <mergeCell ref="A1:E1"/>
    <mergeCell ref="B3:C3"/>
    <mergeCell ref="D3:E3"/>
  </mergeCells>
  <pageMargins left="0.7" right="0.7" top="0.75" bottom="0.75" header="0.3" footer="0.3"/>
  <pageSetup paperSize="9" scale="54" orientation="landscape"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2CC51-FF5D-491A-8E65-07BB05A87568}">
  <sheetPr>
    <tabColor theme="2"/>
  </sheetPr>
  <dimension ref="A1:V11"/>
  <sheetViews>
    <sheetView zoomScale="70" zoomScaleNormal="70" workbookViewId="0">
      <selection sqref="A1:J1"/>
    </sheetView>
  </sheetViews>
  <sheetFormatPr defaultColWidth="8.19921875" defaultRowHeight="15"/>
  <cols>
    <col min="1" max="1" width="9.3984375" style="417" customWidth="1"/>
    <col min="2" max="2" width="27.8984375" style="417" customWidth="1"/>
    <col min="3" max="4" width="9.59765625" style="417" customWidth="1"/>
    <col min="5" max="5" width="11.3984375" style="417" customWidth="1"/>
    <col min="6" max="7" width="9.59765625" style="417" customWidth="1"/>
    <col min="8" max="8" width="11.3984375" style="417" customWidth="1"/>
    <col min="9" max="10" width="9.59765625" style="417" customWidth="1"/>
    <col min="11" max="11" width="11.3984375" style="417" customWidth="1"/>
    <col min="12" max="13" width="9.59765625" style="417" customWidth="1"/>
    <col min="14" max="14" width="11.3984375" style="417" customWidth="1"/>
    <col min="15" max="15" width="9.59765625" style="417" customWidth="1"/>
    <col min="16" max="16384" width="8.19921875" style="417"/>
  </cols>
  <sheetData>
    <row r="1" spans="1:22" ht="21.75" customHeight="1" thickBot="1">
      <c r="A1" s="2423" t="s">
        <v>785</v>
      </c>
      <c r="B1" s="2423"/>
      <c r="C1" s="2423"/>
      <c r="D1" s="2423"/>
      <c r="E1" s="2423"/>
      <c r="F1" s="2423"/>
      <c r="G1" s="2423"/>
      <c r="H1" s="2423"/>
      <c r="I1" s="2423"/>
      <c r="J1" s="2423"/>
      <c r="K1" s="2423"/>
      <c r="L1" s="2423"/>
      <c r="M1" s="2423"/>
      <c r="N1" s="2423"/>
      <c r="O1" s="2423"/>
      <c r="P1" s="2423"/>
      <c r="Q1" s="2423"/>
      <c r="R1" s="2423"/>
      <c r="S1" s="2423"/>
    </row>
    <row r="2" spans="1:22" ht="19.5" customHeight="1" thickTop="1" thickBot="1">
      <c r="B2" s="524"/>
      <c r="C2" s="524"/>
      <c r="D2" s="524"/>
      <c r="E2" s="524"/>
      <c r="F2" s="524"/>
      <c r="G2" s="524"/>
      <c r="H2" s="524"/>
      <c r="I2" s="524"/>
      <c r="J2" s="524"/>
      <c r="K2" s="524"/>
      <c r="L2" s="524"/>
      <c r="M2" s="524"/>
      <c r="N2" s="524"/>
      <c r="O2" s="524"/>
    </row>
    <row r="3" spans="1:22" ht="39" customHeight="1" thickBot="1">
      <c r="C3" s="2417" t="s">
        <v>317</v>
      </c>
      <c r="D3" s="2587"/>
      <c r="E3" s="2418"/>
      <c r="F3" s="2417" t="s">
        <v>318</v>
      </c>
      <c r="G3" s="2587"/>
      <c r="H3" s="2418"/>
      <c r="I3" s="2627" t="s">
        <v>319</v>
      </c>
      <c r="J3" s="2628"/>
      <c r="K3" s="2629"/>
      <c r="L3" s="2627" t="s">
        <v>320</v>
      </c>
      <c r="M3" s="2628"/>
      <c r="N3" s="2629"/>
      <c r="O3" s="2627" t="s">
        <v>321</v>
      </c>
      <c r="P3" s="2628"/>
      <c r="Q3" s="2629"/>
      <c r="R3" s="2584" t="s">
        <v>14</v>
      </c>
      <c r="S3" s="2586"/>
    </row>
    <row r="4" spans="1:22" ht="16.8" thickTop="1" thickBot="1">
      <c r="C4" s="1587" t="s">
        <v>6</v>
      </c>
      <c r="D4" s="1586" t="s">
        <v>34</v>
      </c>
      <c r="E4" s="1585" t="s">
        <v>7</v>
      </c>
      <c r="F4" s="1587" t="s">
        <v>6</v>
      </c>
      <c r="G4" s="1586" t="s">
        <v>34</v>
      </c>
      <c r="H4" s="1585" t="s">
        <v>7</v>
      </c>
      <c r="I4" s="1587" t="s">
        <v>6</v>
      </c>
      <c r="J4" s="1586" t="s">
        <v>34</v>
      </c>
      <c r="K4" s="1585" t="s">
        <v>7</v>
      </c>
      <c r="L4" s="1587" t="s">
        <v>6</v>
      </c>
      <c r="M4" s="1586" t="s">
        <v>34</v>
      </c>
      <c r="N4" s="1585" t="s">
        <v>7</v>
      </c>
      <c r="O4" s="1587" t="s">
        <v>6</v>
      </c>
      <c r="P4" s="1586" t="s">
        <v>34</v>
      </c>
      <c r="Q4" s="1585" t="s">
        <v>7</v>
      </c>
      <c r="R4" s="1584" t="s">
        <v>6</v>
      </c>
      <c r="S4" s="1583" t="s">
        <v>784</v>
      </c>
    </row>
    <row r="5" spans="1:22" ht="17.25" customHeight="1">
      <c r="A5" s="1582" t="s">
        <v>783</v>
      </c>
      <c r="B5" s="627" t="s">
        <v>782</v>
      </c>
      <c r="C5" s="450">
        <v>26470</v>
      </c>
      <c r="D5" s="1580">
        <v>39.140099466596382</v>
      </c>
      <c r="E5" s="1579">
        <v>17.698381510689639</v>
      </c>
      <c r="F5" s="921">
        <v>44685</v>
      </c>
      <c r="G5" s="922">
        <v>37.047748772619208</v>
      </c>
      <c r="H5" s="1579">
        <v>29.874375922622239</v>
      </c>
      <c r="I5" s="921">
        <v>37280</v>
      </c>
      <c r="J5" s="922">
        <v>34.3050382728782</v>
      </c>
      <c r="K5" s="1579">
        <v>24.924953199607902</v>
      </c>
      <c r="L5" s="921">
        <v>30335</v>
      </c>
      <c r="M5" s="922">
        <v>32.571340351565603</v>
      </c>
      <c r="N5" s="1579">
        <v>20.280398335798562</v>
      </c>
      <c r="O5" s="921">
        <v>10800</v>
      </c>
      <c r="P5" s="922">
        <v>30.061638883074025</v>
      </c>
      <c r="Q5" s="1579">
        <v>7.221891699851521</v>
      </c>
      <c r="R5" s="921">
        <v>149575</v>
      </c>
      <c r="S5" s="1579">
        <v>35.112296094804783</v>
      </c>
      <c r="T5" s="1573"/>
      <c r="V5" s="1573"/>
    </row>
    <row r="6" spans="1:22" ht="17.25" customHeight="1">
      <c r="A6" s="1582" t="s">
        <v>781</v>
      </c>
      <c r="B6" s="627" t="s">
        <v>780</v>
      </c>
      <c r="C6" s="450">
        <v>535</v>
      </c>
      <c r="D6" s="1580">
        <v>0.7895441642173795</v>
      </c>
      <c r="E6" s="1579">
        <v>25.392296718972894</v>
      </c>
      <c r="F6" s="921">
        <v>580</v>
      </c>
      <c r="G6" s="922">
        <v>0.47922296102797202</v>
      </c>
      <c r="H6" s="1579">
        <v>27.484545886828343</v>
      </c>
      <c r="I6" s="921">
        <v>450</v>
      </c>
      <c r="J6" s="922">
        <v>0.41315850391680248</v>
      </c>
      <c r="K6" s="1579">
        <v>21.350451735615785</v>
      </c>
      <c r="L6" s="921">
        <v>390</v>
      </c>
      <c r="M6" s="922">
        <v>0.41661765861434219</v>
      </c>
      <c r="N6" s="1579">
        <v>18.44983357108892</v>
      </c>
      <c r="O6" s="921">
        <v>155</v>
      </c>
      <c r="P6" s="922">
        <v>0.42857733641857065</v>
      </c>
      <c r="Q6" s="1579">
        <v>7.3228720874940558</v>
      </c>
      <c r="R6" s="921">
        <v>2105</v>
      </c>
      <c r="S6" s="1579">
        <v>0.49367973618938044</v>
      </c>
      <c r="T6" s="1573"/>
      <c r="V6" s="1573"/>
    </row>
    <row r="7" spans="1:22" ht="17.25" customHeight="1">
      <c r="A7" s="1582" t="s">
        <v>779</v>
      </c>
      <c r="B7" s="627" t="s">
        <v>755</v>
      </c>
      <c r="C7" s="450">
        <v>945</v>
      </c>
      <c r="D7" s="1580">
        <v>1.3957484850584385</v>
      </c>
      <c r="E7" s="1579">
        <v>10.467952982923043</v>
      </c>
      <c r="F7" s="921">
        <v>2290</v>
      </c>
      <c r="G7" s="922">
        <v>1.8986515237959447</v>
      </c>
      <c r="H7" s="1579">
        <v>25.393657130184078</v>
      </c>
      <c r="I7" s="921">
        <v>2485</v>
      </c>
      <c r="J7" s="922">
        <v>2.2866344815885391</v>
      </c>
      <c r="K7" s="1579">
        <v>27.555999112885342</v>
      </c>
      <c r="L7" s="921">
        <v>2325</v>
      </c>
      <c r="M7" s="922">
        <v>2.497558437981855</v>
      </c>
      <c r="N7" s="1579">
        <v>25.792858726990463</v>
      </c>
      <c r="O7" s="921">
        <v>975</v>
      </c>
      <c r="P7" s="922">
        <v>2.7078295346446053</v>
      </c>
      <c r="Q7" s="1579">
        <v>10.789532047017076</v>
      </c>
      <c r="R7" s="921">
        <v>9020</v>
      </c>
      <c r="S7" s="1579">
        <v>2.1169775848577426</v>
      </c>
      <c r="T7" s="1573"/>
      <c r="V7" s="1573"/>
    </row>
    <row r="8" spans="1:22" ht="17.25" customHeight="1">
      <c r="A8" s="1581" t="s">
        <v>778</v>
      </c>
      <c r="B8" s="627" t="s">
        <v>754</v>
      </c>
      <c r="C8" s="450">
        <v>39685</v>
      </c>
      <c r="D8" s="1580">
        <v>58.674607884127795</v>
      </c>
      <c r="E8" s="1579">
        <v>14.958672255761304</v>
      </c>
      <c r="F8" s="921">
        <v>73060</v>
      </c>
      <c r="G8" s="922">
        <v>60.574377571662339</v>
      </c>
      <c r="H8" s="1579">
        <v>27.539572999157595</v>
      </c>
      <c r="I8" s="921">
        <v>68460</v>
      </c>
      <c r="J8" s="922">
        <v>62.99516874161646</v>
      </c>
      <c r="K8" s="1579">
        <v>25.805656392644128</v>
      </c>
      <c r="L8" s="921">
        <v>60085</v>
      </c>
      <c r="M8" s="922">
        <v>64.514483551838197</v>
      </c>
      <c r="N8" s="1579">
        <v>22.647970911875753</v>
      </c>
      <c r="O8" s="921">
        <v>24005</v>
      </c>
      <c r="P8" s="922">
        <v>66.801954245862788</v>
      </c>
      <c r="Q8" s="1579">
        <v>9.0481274405612258</v>
      </c>
      <c r="R8" s="921">
        <v>265290</v>
      </c>
      <c r="S8" s="1579">
        <v>62.277046349397857</v>
      </c>
      <c r="T8" s="1573"/>
      <c r="V8" s="1573"/>
    </row>
    <row r="9" spans="1:22" ht="17.25" customHeight="1" thickBot="1">
      <c r="A9" s="1578" t="s">
        <v>8</v>
      </c>
      <c r="B9" s="1577" t="s">
        <v>14</v>
      </c>
      <c r="C9" s="277">
        <v>67635</v>
      </c>
      <c r="D9" s="1575">
        <v>100</v>
      </c>
      <c r="E9" s="1574">
        <v>15.877088215693094</v>
      </c>
      <c r="F9" s="1576">
        <v>120610</v>
      </c>
      <c r="G9" s="1575">
        <v>100.00000082910546</v>
      </c>
      <c r="H9" s="1574">
        <v>28.313675399836164</v>
      </c>
      <c r="I9" s="277">
        <v>108675</v>
      </c>
      <c r="J9" s="1575">
        <v>100</v>
      </c>
      <c r="K9" s="1574">
        <v>25.511481139658194</v>
      </c>
      <c r="L9" s="277">
        <v>93130</v>
      </c>
      <c r="M9" s="1575">
        <v>100</v>
      </c>
      <c r="N9" s="1574">
        <v>21.862512982304004</v>
      </c>
      <c r="O9" s="277">
        <v>35935</v>
      </c>
      <c r="P9" s="1575">
        <v>99.999999999999986</v>
      </c>
      <c r="Q9" s="1574">
        <v>8.4352420277583189</v>
      </c>
      <c r="R9" s="277">
        <v>425985</v>
      </c>
      <c r="S9" s="1574">
        <v>99.999999765249754</v>
      </c>
      <c r="T9" s="1573"/>
    </row>
    <row r="10" spans="1:22" ht="15.6" thickTop="1">
      <c r="C10" s="416"/>
      <c r="D10" s="1573"/>
      <c r="E10" s="1573"/>
      <c r="F10" s="1573"/>
      <c r="G10" s="1573"/>
      <c r="H10" s="1573"/>
      <c r="I10" s="1573"/>
      <c r="J10" s="1573"/>
      <c r="K10" s="1573"/>
      <c r="L10" s="1573"/>
      <c r="M10" s="1573"/>
      <c r="N10" s="1573"/>
      <c r="O10" s="1573"/>
      <c r="P10" s="1573"/>
      <c r="S10" s="1573"/>
    </row>
    <row r="11" spans="1:22" ht="13.5" customHeight="1"/>
  </sheetData>
  <mergeCells count="8">
    <mergeCell ref="R3:S3"/>
    <mergeCell ref="O3:Q3"/>
    <mergeCell ref="Q1:S1"/>
    <mergeCell ref="A1:P1"/>
    <mergeCell ref="C3:E3"/>
    <mergeCell ref="F3:H3"/>
    <mergeCell ref="I3:K3"/>
    <mergeCell ref="L3:N3"/>
  </mergeCells>
  <pageMargins left="0.7" right="0.7" top="0.75" bottom="0.75" header="0.3" footer="0.3"/>
  <pageSetup paperSize="9" orientation="portrait" horizontalDpi="300" verticalDpi="300"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05E5-F757-4684-A497-CAD62D128C52}">
  <sheetPr>
    <tabColor theme="2"/>
  </sheetPr>
  <dimension ref="A1:O14"/>
  <sheetViews>
    <sheetView topLeftCell="A13" zoomScale="70" zoomScaleNormal="70" workbookViewId="0">
      <selection sqref="A1:J1"/>
    </sheetView>
  </sheetViews>
  <sheetFormatPr defaultColWidth="8.19921875" defaultRowHeight="15"/>
  <cols>
    <col min="1" max="1" width="7.8984375" style="417" customWidth="1"/>
    <col min="2" max="2" width="26.5" style="417" customWidth="1"/>
    <col min="3" max="4" width="9.59765625" style="417" customWidth="1"/>
    <col min="5" max="5" width="11.3984375" style="417" customWidth="1"/>
    <col min="6" max="7" width="9.59765625" style="417" customWidth="1"/>
    <col min="8" max="8" width="11.3984375" style="417" customWidth="1"/>
    <col min="9" max="10" width="9.59765625" style="417" customWidth="1"/>
    <col min="11" max="11" width="11.3984375" style="417" customWidth="1"/>
    <col min="12" max="13" width="9.59765625" style="417" customWidth="1"/>
    <col min="14" max="14" width="11.3984375" style="417" customWidth="1"/>
    <col min="15" max="15" width="9.59765625" style="417" customWidth="1"/>
    <col min="16" max="16384" width="8.19921875" style="417"/>
  </cols>
  <sheetData>
    <row r="1" spans="1:15" ht="21.75" customHeight="1" thickBot="1">
      <c r="A1" s="2423" t="s">
        <v>786</v>
      </c>
      <c r="B1" s="2423"/>
      <c r="C1" s="2423"/>
      <c r="D1" s="2423"/>
      <c r="E1" s="2423"/>
      <c r="F1" s="2423"/>
      <c r="G1" s="2423"/>
      <c r="H1" s="2423"/>
      <c r="I1" s="2423"/>
      <c r="J1" s="2423"/>
      <c r="K1" s="1604"/>
      <c r="L1" s="1604"/>
      <c r="M1" s="1604"/>
      <c r="N1" s="1604"/>
      <c r="O1" s="1604"/>
    </row>
    <row r="2" spans="1:15" ht="19.5" customHeight="1" thickTop="1" thickBot="1">
      <c r="B2" s="524"/>
      <c r="C2" s="524"/>
      <c r="D2" s="524"/>
      <c r="E2" s="524"/>
      <c r="F2" s="524"/>
      <c r="G2" s="524"/>
      <c r="H2" s="524"/>
      <c r="I2" s="524"/>
      <c r="J2" s="524"/>
      <c r="K2" s="524"/>
      <c r="L2" s="524"/>
      <c r="M2" s="524"/>
      <c r="N2" s="524"/>
      <c r="O2" s="524"/>
    </row>
    <row r="3" spans="1:15" ht="39" customHeight="1" thickBot="1">
      <c r="C3" s="2630" t="s">
        <v>664</v>
      </c>
      <c r="D3" s="2631"/>
      <c r="E3" s="2632"/>
      <c r="F3" s="2633" t="s">
        <v>665</v>
      </c>
      <c r="G3" s="2631"/>
      <c r="H3" s="2632"/>
      <c r="I3" s="2634" t="s">
        <v>14</v>
      </c>
      <c r="J3" s="2635"/>
    </row>
    <row r="4" spans="1:15" ht="16.8" thickTop="1" thickBot="1">
      <c r="C4" s="1603" t="s">
        <v>6</v>
      </c>
      <c r="D4" s="1586" t="s">
        <v>34</v>
      </c>
      <c r="E4" s="1585" t="s">
        <v>7</v>
      </c>
      <c r="F4" s="1587" t="s">
        <v>6</v>
      </c>
      <c r="G4" s="1586" t="s">
        <v>34</v>
      </c>
      <c r="H4" s="1585" t="s">
        <v>7</v>
      </c>
      <c r="I4" s="1584" t="s">
        <v>6</v>
      </c>
      <c r="J4" s="1602" t="s">
        <v>784</v>
      </c>
    </row>
    <row r="5" spans="1:15" ht="17.25" customHeight="1">
      <c r="A5" s="1582" t="s">
        <v>783</v>
      </c>
      <c r="B5" s="627" t="s">
        <v>782</v>
      </c>
      <c r="C5" s="1450">
        <v>136995</v>
      </c>
      <c r="D5" s="1601">
        <v>34.523420884304961</v>
      </c>
      <c r="E5" s="1600">
        <v>91.590059647062375</v>
      </c>
      <c r="F5" s="601">
        <v>12580</v>
      </c>
      <c r="G5" s="1601">
        <v>43.123071648954401</v>
      </c>
      <c r="H5" s="1600">
        <v>8.4099403529376318</v>
      </c>
      <c r="I5" s="601">
        <v>149575</v>
      </c>
      <c r="J5" s="1599">
        <v>35.112296094804783</v>
      </c>
      <c r="K5" s="1573"/>
    </row>
    <row r="6" spans="1:15" ht="17.25" customHeight="1">
      <c r="A6" s="1582" t="s">
        <v>781</v>
      </c>
      <c r="B6" s="627" t="s">
        <v>780</v>
      </c>
      <c r="C6" s="1450">
        <v>1545</v>
      </c>
      <c r="D6" s="1601">
        <v>0.38935052378645552</v>
      </c>
      <c r="E6" s="1600">
        <v>73.466476462196866</v>
      </c>
      <c r="F6" s="601">
        <v>560</v>
      </c>
      <c r="G6" s="1601">
        <v>1.912924237230031</v>
      </c>
      <c r="H6" s="1600">
        <v>26.533523537803138</v>
      </c>
      <c r="I6" s="601">
        <v>2105</v>
      </c>
      <c r="J6" s="1599">
        <v>0.49367973618938044</v>
      </c>
      <c r="K6" s="1573"/>
    </row>
    <row r="7" spans="1:15" ht="17.25" customHeight="1">
      <c r="A7" s="1582" t="s">
        <v>779</v>
      </c>
      <c r="B7" s="627" t="s">
        <v>755</v>
      </c>
      <c r="C7" s="1450">
        <v>8390</v>
      </c>
      <c r="D7" s="1601">
        <v>2.1148411622109609</v>
      </c>
      <c r="E7" s="1600">
        <v>93.058327788866706</v>
      </c>
      <c r="F7" s="601">
        <v>625</v>
      </c>
      <c r="G7" s="1601">
        <v>2.1460404525197121</v>
      </c>
      <c r="H7" s="1600">
        <v>6.9416722111332891</v>
      </c>
      <c r="I7" s="601">
        <v>9020</v>
      </c>
      <c r="J7" s="1599">
        <v>2.1169775848577426</v>
      </c>
      <c r="K7" s="1573"/>
    </row>
    <row r="8" spans="1:15" ht="17.25" customHeight="1">
      <c r="A8" s="1582" t="s">
        <v>778</v>
      </c>
      <c r="B8" s="627" t="s">
        <v>754</v>
      </c>
      <c r="C8" s="1598">
        <v>249885</v>
      </c>
      <c r="D8" s="1597">
        <v>62.972387177690827</v>
      </c>
      <c r="E8" s="1596">
        <v>94.192407919236643</v>
      </c>
      <c r="F8" s="1595">
        <v>15405</v>
      </c>
      <c r="G8" s="1597">
        <v>52.817963661295849</v>
      </c>
      <c r="H8" s="1596">
        <v>5.807592080763369</v>
      </c>
      <c r="I8" s="1595">
        <v>265290</v>
      </c>
      <c r="J8" s="1594">
        <v>62.277046349397857</v>
      </c>
      <c r="K8" s="1573"/>
    </row>
    <row r="9" spans="1:15" ht="17.25" customHeight="1" thickBot="1">
      <c r="A9" s="1578" t="s">
        <v>8</v>
      </c>
      <c r="B9" s="1577" t="s">
        <v>14</v>
      </c>
      <c r="C9" s="1593">
        <v>396815</v>
      </c>
      <c r="D9" s="1592">
        <v>99.999999747993201</v>
      </c>
      <c r="E9" s="1591">
        <v>93.152335756231935</v>
      </c>
      <c r="F9" s="1590">
        <v>29170</v>
      </c>
      <c r="G9" s="1592">
        <v>100</v>
      </c>
      <c r="H9" s="1591">
        <v>6.847664243768059</v>
      </c>
      <c r="I9" s="1590">
        <v>425985</v>
      </c>
      <c r="J9" s="1589">
        <v>99.999999765249754</v>
      </c>
      <c r="K9" s="1573"/>
    </row>
    <row r="10" spans="1:15" ht="15.6" thickTop="1">
      <c r="C10" s="416"/>
      <c r="D10" s="1573"/>
      <c r="E10" s="1573"/>
      <c r="F10" s="1573"/>
      <c r="G10" s="1573"/>
      <c r="H10" s="1573"/>
      <c r="I10" s="1573"/>
      <c r="J10" s="1573"/>
    </row>
    <row r="11" spans="1:15" ht="13.5" customHeight="1"/>
    <row r="14" spans="1:15">
      <c r="A14" s="1588"/>
    </row>
  </sheetData>
  <mergeCells count="4">
    <mergeCell ref="A1:J1"/>
    <mergeCell ref="C3:E3"/>
    <mergeCell ref="F3:H3"/>
    <mergeCell ref="I3:J3"/>
  </mergeCells>
  <pageMargins left="0.7" right="0.7" top="0.75" bottom="0.75" header="0.3" footer="0.3"/>
  <pageSetup paperSize="9" orientation="portrait" horizontalDpi="300" verticalDpi="300"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E8F5F-DFE1-42A2-8A25-45ACFEF72D58}">
  <sheetPr>
    <tabColor theme="2"/>
  </sheetPr>
  <dimension ref="A1:O14"/>
  <sheetViews>
    <sheetView zoomScale="70" zoomScaleNormal="70" workbookViewId="0">
      <selection sqref="A1:J1"/>
    </sheetView>
  </sheetViews>
  <sheetFormatPr defaultColWidth="8.19921875" defaultRowHeight="15"/>
  <cols>
    <col min="1" max="1" width="7.8984375" style="417" customWidth="1"/>
    <col min="2" max="2" width="26.5" style="417" customWidth="1"/>
    <col min="3" max="4" width="9.59765625" style="417" customWidth="1"/>
    <col min="5" max="5" width="11.3984375" style="417" customWidth="1"/>
    <col min="6" max="7" width="9.59765625" style="417" customWidth="1"/>
    <col min="8" max="8" width="11.3984375" style="417" customWidth="1"/>
    <col min="9" max="10" width="9.59765625" style="417" customWidth="1"/>
    <col min="11" max="11" width="11.3984375" style="417" customWidth="1"/>
    <col min="12" max="13" width="9.59765625" style="417" customWidth="1"/>
    <col min="14" max="14" width="11.3984375" style="417" customWidth="1"/>
    <col min="15" max="15" width="9.59765625" style="417" customWidth="1"/>
    <col min="16" max="16384" width="8.19921875" style="417"/>
  </cols>
  <sheetData>
    <row r="1" spans="1:15" ht="21.75" customHeight="1" thickBot="1">
      <c r="A1" s="2423" t="s">
        <v>787</v>
      </c>
      <c r="B1" s="2423"/>
      <c r="C1" s="2423"/>
      <c r="D1" s="2423"/>
      <c r="E1" s="2423"/>
      <c r="F1" s="2423"/>
      <c r="G1" s="2423"/>
      <c r="H1" s="2423"/>
      <c r="I1" s="2423"/>
      <c r="J1" s="2423"/>
      <c r="K1" s="1604"/>
      <c r="L1" s="1604"/>
      <c r="M1" s="1604"/>
      <c r="N1" s="1604"/>
      <c r="O1" s="1604"/>
    </row>
    <row r="2" spans="1:15" ht="19.5" customHeight="1" thickTop="1" thickBot="1">
      <c r="B2" s="524"/>
      <c r="C2" s="524"/>
      <c r="D2" s="524"/>
      <c r="E2" s="524"/>
      <c r="F2" s="524"/>
      <c r="G2" s="524"/>
      <c r="H2" s="524"/>
      <c r="I2" s="524"/>
      <c r="J2" s="524"/>
      <c r="K2" s="524"/>
      <c r="L2" s="524"/>
      <c r="M2" s="524"/>
      <c r="N2" s="524"/>
      <c r="O2" s="524"/>
    </row>
    <row r="3" spans="1:15" ht="39" customHeight="1" thickBot="1">
      <c r="C3" s="2390" t="s">
        <v>417</v>
      </c>
      <c r="D3" s="2391"/>
      <c r="E3" s="2392"/>
      <c r="F3" s="2390" t="s">
        <v>418</v>
      </c>
      <c r="G3" s="2391"/>
      <c r="H3" s="2392"/>
      <c r="I3" s="2634" t="s">
        <v>14</v>
      </c>
      <c r="J3" s="2635"/>
    </row>
    <row r="4" spans="1:15" ht="16.8" thickTop="1" thickBot="1">
      <c r="C4" s="1603" t="s">
        <v>6</v>
      </c>
      <c r="D4" s="1586" t="s">
        <v>34</v>
      </c>
      <c r="E4" s="1585" t="s">
        <v>7</v>
      </c>
      <c r="F4" s="1587" t="s">
        <v>6</v>
      </c>
      <c r="G4" s="1586" t="s">
        <v>34</v>
      </c>
      <c r="H4" s="1585" t="s">
        <v>7</v>
      </c>
      <c r="I4" s="1584" t="s">
        <v>6</v>
      </c>
      <c r="J4" s="1602" t="s">
        <v>784</v>
      </c>
    </row>
    <row r="5" spans="1:15" ht="17.25" customHeight="1">
      <c r="A5" s="1582" t="s">
        <v>783</v>
      </c>
      <c r="B5" s="627" t="s">
        <v>782</v>
      </c>
      <c r="C5" s="1445">
        <v>116705</v>
      </c>
      <c r="D5" s="1580">
        <v>36.053519231224179</v>
      </c>
      <c r="E5" s="1579">
        <v>81.682974157553815</v>
      </c>
      <c r="F5" s="450">
        <v>26170</v>
      </c>
      <c r="G5" s="1580">
        <v>38.103312025315589</v>
      </c>
      <c r="H5" s="1579">
        <v>18.317025842446181</v>
      </c>
      <c r="I5" s="450">
        <v>142880</v>
      </c>
      <c r="J5" s="1612">
        <v>36.412317646098671</v>
      </c>
      <c r="K5" s="1573"/>
    </row>
    <row r="6" spans="1:15" ht="17.25" customHeight="1">
      <c r="A6" s="1582" t="s">
        <v>781</v>
      </c>
      <c r="B6" s="627" t="s">
        <v>780</v>
      </c>
      <c r="C6" s="1445">
        <v>1530</v>
      </c>
      <c r="D6" s="1580">
        <v>0.47296167681429474</v>
      </c>
      <c r="E6" s="1579">
        <v>80.70637849235635</v>
      </c>
      <c r="F6" s="450">
        <v>365</v>
      </c>
      <c r="G6" s="1580">
        <v>0.53287272940527708</v>
      </c>
      <c r="H6" s="1579">
        <v>19.29362150764365</v>
      </c>
      <c r="I6" s="450">
        <v>1895</v>
      </c>
      <c r="J6" s="1612">
        <v>0.48344858591314105</v>
      </c>
      <c r="K6" s="1573"/>
    </row>
    <row r="7" spans="1:15" ht="17.25" customHeight="1">
      <c r="A7" s="1582" t="s">
        <v>779</v>
      </c>
      <c r="B7" s="627" t="s">
        <v>755</v>
      </c>
      <c r="C7" s="1445">
        <v>5820</v>
      </c>
      <c r="D7" s="1580">
        <v>1.7985518500410345</v>
      </c>
      <c r="E7" s="1579">
        <v>83.100199828718246</v>
      </c>
      <c r="F7" s="450">
        <v>1185</v>
      </c>
      <c r="G7" s="1580">
        <v>1.7238287202618798</v>
      </c>
      <c r="H7" s="1579">
        <v>16.899800171281758</v>
      </c>
      <c r="I7" s="450">
        <v>7005</v>
      </c>
      <c r="J7" s="1612">
        <v>1.7854722155548057</v>
      </c>
      <c r="K7" s="1573"/>
    </row>
    <row r="8" spans="1:15" ht="17.25" customHeight="1">
      <c r="A8" s="1582" t="s">
        <v>778</v>
      </c>
      <c r="B8" s="627" t="s">
        <v>754</v>
      </c>
      <c r="C8" s="1617">
        <v>199645</v>
      </c>
      <c r="D8" s="1580">
        <v>61.674967241920484</v>
      </c>
      <c r="E8" s="1616">
        <v>82.975094285338827</v>
      </c>
      <c r="F8" s="1615">
        <v>40965</v>
      </c>
      <c r="G8" s="1580">
        <v>59.63998652501725</v>
      </c>
      <c r="H8" s="1614">
        <v>17.02490571466118</v>
      </c>
      <c r="I8" s="1613">
        <v>240610</v>
      </c>
      <c r="J8" s="1612">
        <v>61.318761552433386</v>
      </c>
      <c r="K8" s="1573"/>
    </row>
    <row r="9" spans="1:15" ht="17.25" customHeight="1" thickBot="1">
      <c r="A9" s="1578" t="s">
        <v>8</v>
      </c>
      <c r="B9" s="1577" t="s">
        <v>14</v>
      </c>
      <c r="C9" s="1611">
        <v>323705</v>
      </c>
      <c r="D9" s="1608">
        <v>100</v>
      </c>
      <c r="E9" s="1610">
        <v>82.495869050338172</v>
      </c>
      <c r="F9" s="1609">
        <v>68685</v>
      </c>
      <c r="G9" s="1608">
        <v>100</v>
      </c>
      <c r="H9" s="1607">
        <v>17.504130949661835</v>
      </c>
      <c r="I9" s="1606">
        <v>392390</v>
      </c>
      <c r="J9" s="1605">
        <v>100</v>
      </c>
      <c r="K9" s="1573"/>
    </row>
    <row r="10" spans="1:15" ht="15.6" thickTop="1">
      <c r="C10" s="416"/>
      <c r="D10" s="1573"/>
      <c r="E10" s="1573"/>
      <c r="F10" s="1573"/>
      <c r="G10" s="1573"/>
      <c r="H10" s="1573"/>
      <c r="I10" s="1573"/>
      <c r="J10" s="1573"/>
    </row>
    <row r="11" spans="1:15" ht="13.5" customHeight="1"/>
    <row r="14" spans="1:15">
      <c r="A14" s="1588"/>
    </row>
  </sheetData>
  <mergeCells count="4">
    <mergeCell ref="A1:J1"/>
    <mergeCell ref="C3:E3"/>
    <mergeCell ref="F3:H3"/>
    <mergeCell ref="I3:J3"/>
  </mergeCells>
  <pageMargins left="0.7" right="0.7" top="0.75" bottom="0.75" header="0.3" footer="0.3"/>
  <pageSetup paperSize="9" orientation="portrait" horizontalDpi="300" verticalDpi="300"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32A39-CD0D-4527-80D2-AEF719CD3234}">
  <sheetPr>
    <tabColor theme="4"/>
  </sheetPr>
  <dimension ref="A1:O11"/>
  <sheetViews>
    <sheetView zoomScale="70" zoomScaleNormal="70" workbookViewId="0">
      <selection sqref="A1:J1"/>
    </sheetView>
  </sheetViews>
  <sheetFormatPr defaultColWidth="8.19921875" defaultRowHeight="15"/>
  <cols>
    <col min="1" max="1" width="7.8984375" style="417" customWidth="1"/>
    <col min="2" max="2" width="26.5" style="417" customWidth="1"/>
    <col min="3" max="4" width="9.59765625" style="417" customWidth="1"/>
    <col min="5" max="5" width="11.3984375" style="417" customWidth="1"/>
    <col min="6" max="7" width="9.59765625" style="417" customWidth="1"/>
    <col min="8" max="8" width="11.3984375" style="417" customWidth="1"/>
    <col min="9" max="10" width="9.59765625" style="417" customWidth="1"/>
    <col min="11" max="11" width="11.3984375" style="417" customWidth="1"/>
    <col min="12" max="13" width="9.59765625" style="417" customWidth="1"/>
    <col min="14" max="14" width="11.3984375" style="417" customWidth="1"/>
    <col min="15" max="15" width="9.59765625" style="417" customWidth="1"/>
    <col min="16" max="16384" width="8.19921875" style="417"/>
  </cols>
  <sheetData>
    <row r="1" spans="1:15" ht="21.75" customHeight="1" thickBot="1">
      <c r="A1" s="2423" t="s">
        <v>790</v>
      </c>
      <c r="B1" s="2423"/>
      <c r="C1" s="2423"/>
      <c r="D1" s="2423"/>
      <c r="E1" s="2423"/>
      <c r="F1" s="2423"/>
      <c r="G1" s="2423"/>
      <c r="H1" s="2423"/>
      <c r="I1" s="2423"/>
      <c r="J1" s="2423"/>
      <c r="K1" s="1604"/>
      <c r="L1" s="1604"/>
      <c r="M1" s="1604"/>
      <c r="N1" s="1604"/>
      <c r="O1" s="1604"/>
    </row>
    <row r="2" spans="1:15" ht="19.5" customHeight="1" thickTop="1" thickBot="1">
      <c r="B2" s="524"/>
      <c r="C2" s="524"/>
      <c r="D2" s="524"/>
      <c r="E2" s="524"/>
      <c r="F2" s="524"/>
      <c r="G2" s="524"/>
      <c r="H2" s="524"/>
      <c r="I2" s="524"/>
      <c r="J2" s="524"/>
      <c r="K2" s="524"/>
      <c r="L2" s="524"/>
      <c r="M2" s="524"/>
      <c r="N2" s="524"/>
      <c r="O2" s="524"/>
    </row>
    <row r="3" spans="1:15" ht="39" customHeight="1" thickBot="1">
      <c r="C3" s="2390" t="s">
        <v>789</v>
      </c>
      <c r="D3" s="2391"/>
      <c r="E3" s="2392"/>
      <c r="F3" s="2390" t="s">
        <v>788</v>
      </c>
      <c r="G3" s="2391"/>
      <c r="H3" s="2392"/>
      <c r="I3" s="2634" t="s">
        <v>14</v>
      </c>
      <c r="J3" s="2635"/>
    </row>
    <row r="4" spans="1:15" ht="16.8" thickTop="1" thickBot="1">
      <c r="C4" s="1603" t="s">
        <v>6</v>
      </c>
      <c r="D4" s="1586" t="s">
        <v>34</v>
      </c>
      <c r="E4" s="1585" t="s">
        <v>7</v>
      </c>
      <c r="F4" s="1587" t="s">
        <v>6</v>
      </c>
      <c r="G4" s="1586" t="s">
        <v>34</v>
      </c>
      <c r="H4" s="1585" t="s">
        <v>7</v>
      </c>
      <c r="I4" s="1584" t="s">
        <v>6</v>
      </c>
      <c r="J4" s="1602" t="s">
        <v>784</v>
      </c>
    </row>
    <row r="5" spans="1:15" ht="17.25" customHeight="1">
      <c r="A5" s="1582" t="s">
        <v>783</v>
      </c>
      <c r="B5" s="627" t="s">
        <v>782</v>
      </c>
      <c r="C5" s="1445">
        <v>83225</v>
      </c>
      <c r="D5" s="1580">
        <v>35.850052973209557</v>
      </c>
      <c r="E5" s="1579">
        <v>55.678655237627474</v>
      </c>
      <c r="F5" s="450">
        <v>66250</v>
      </c>
      <c r="G5" s="1580">
        <v>34.28418221150654</v>
      </c>
      <c r="H5" s="1579">
        <v>44.321344762372512</v>
      </c>
      <c r="I5" s="450">
        <v>149470</v>
      </c>
      <c r="J5" s="1612">
        <v>35.138739190518521</v>
      </c>
      <c r="K5" s="1573"/>
    </row>
    <row r="6" spans="1:15" ht="17.25" customHeight="1">
      <c r="A6" s="1582" t="s">
        <v>781</v>
      </c>
      <c r="B6" s="627" t="s">
        <v>780</v>
      </c>
      <c r="C6" s="1445">
        <v>1145</v>
      </c>
      <c r="D6" s="1580">
        <v>0.49365761319998763</v>
      </c>
      <c r="E6" s="1579">
        <v>56.929955290611019</v>
      </c>
      <c r="F6" s="450">
        <v>865</v>
      </c>
      <c r="G6" s="1580">
        <v>0.44868352217993251</v>
      </c>
      <c r="H6" s="1579">
        <v>43.070044709388974</v>
      </c>
      <c r="I6" s="450">
        <v>2015</v>
      </c>
      <c r="J6" s="1612">
        <v>0.47322764439989712</v>
      </c>
      <c r="K6" s="1573"/>
    </row>
    <row r="7" spans="1:15" ht="17.25" customHeight="1">
      <c r="A7" s="1582" t="s">
        <v>779</v>
      </c>
      <c r="B7" s="627" t="s">
        <v>755</v>
      </c>
      <c r="C7" s="1445">
        <v>4300</v>
      </c>
      <c r="D7" s="1580">
        <v>1.8514314324027459</v>
      </c>
      <c r="E7" s="1579">
        <v>48.499210110584521</v>
      </c>
      <c r="F7" s="450">
        <v>4565</v>
      </c>
      <c r="G7" s="1580">
        <v>2.361928022179022</v>
      </c>
      <c r="H7" s="1579">
        <v>51.500789889415479</v>
      </c>
      <c r="I7" s="450">
        <v>8860</v>
      </c>
      <c r="J7" s="1612">
        <v>2.0833300470302474</v>
      </c>
      <c r="K7" s="1573"/>
    </row>
    <row r="8" spans="1:15" ht="17.25" customHeight="1">
      <c r="A8" s="1582" t="s">
        <v>778</v>
      </c>
      <c r="B8" s="627" t="s">
        <v>754</v>
      </c>
      <c r="C8" s="1623">
        <v>143475</v>
      </c>
      <c r="D8" s="1622">
        <v>61.8048575504219</v>
      </c>
      <c r="E8" s="1616">
        <v>54.136090671900661</v>
      </c>
      <c r="F8" s="1615">
        <v>121555</v>
      </c>
      <c r="G8" s="1622">
        <v>62.905206244134519</v>
      </c>
      <c r="H8" s="1616">
        <v>45.863909328099346</v>
      </c>
      <c r="I8" s="1615">
        <v>265030</v>
      </c>
      <c r="J8" s="1621">
        <v>62.304702882965579</v>
      </c>
      <c r="K8" s="1573"/>
    </row>
    <row r="9" spans="1:15" ht="17.25" customHeight="1" thickBot="1">
      <c r="A9" s="1578" t="s">
        <v>8</v>
      </c>
      <c r="B9" s="1577" t="s">
        <v>14</v>
      </c>
      <c r="C9" s="1620">
        <v>232145</v>
      </c>
      <c r="D9" s="1619">
        <v>99.999999569234191</v>
      </c>
      <c r="E9" s="1610">
        <v>54.573915032590023</v>
      </c>
      <c r="F9" s="1609">
        <v>193230</v>
      </c>
      <c r="G9" s="1619">
        <v>100.00000000000001</v>
      </c>
      <c r="H9" s="1610">
        <v>45.426084967409977</v>
      </c>
      <c r="I9" s="1609">
        <v>425375</v>
      </c>
      <c r="J9" s="1618">
        <v>99.999999764914236</v>
      </c>
      <c r="K9" s="1573"/>
    </row>
    <row r="10" spans="1:15" ht="15.6" thickTop="1">
      <c r="C10" s="416"/>
      <c r="D10" s="1573"/>
      <c r="E10" s="1573"/>
      <c r="F10" s="1573"/>
      <c r="G10" s="1573"/>
      <c r="H10" s="1573"/>
      <c r="I10" s="1573"/>
      <c r="J10" s="1573"/>
    </row>
    <row r="11" spans="1:15" ht="13.5" customHeight="1"/>
  </sheetData>
  <mergeCells count="4">
    <mergeCell ref="A1:J1"/>
    <mergeCell ref="C3:E3"/>
    <mergeCell ref="F3:H3"/>
    <mergeCell ref="I3:J3"/>
  </mergeCells>
  <pageMargins left="0.7" right="0.7" top="0.75" bottom="0.75" header="0.3" footer="0.3"/>
  <pageSetup paperSize="9" orientation="portrait" horizontalDpi="300" verticalDpi="300"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5CB58-B42F-4BED-8D0D-F3973967D995}">
  <sheetPr>
    <tabColor theme="2"/>
  </sheetPr>
  <dimension ref="A1:T23"/>
  <sheetViews>
    <sheetView showGridLines="0" topLeftCell="A12" zoomScale="70" zoomScaleNormal="70" workbookViewId="0">
      <selection sqref="A1:J1"/>
    </sheetView>
  </sheetViews>
  <sheetFormatPr defaultColWidth="8.19921875" defaultRowHeight="15"/>
  <cols>
    <col min="1" max="1" width="8.19921875" style="414" customWidth="1"/>
    <col min="2" max="2" width="24.59765625" style="590" customWidth="1"/>
    <col min="3" max="3" width="9.59765625" style="414" customWidth="1"/>
    <col min="4" max="5" width="8.69921875" style="414" customWidth="1"/>
    <col min="6" max="6" width="9.59765625" style="414" customWidth="1"/>
    <col min="7" max="8" width="8.69921875" style="414" customWidth="1"/>
    <col min="9" max="9" width="9.59765625" style="414" customWidth="1"/>
    <col min="10" max="11" width="8.69921875" style="414" customWidth="1"/>
    <col min="12" max="12" width="9.59765625" style="414" customWidth="1"/>
    <col min="13" max="14" width="8.69921875" style="414" customWidth="1"/>
    <col min="15" max="15" width="9.59765625" style="414" customWidth="1"/>
    <col min="16" max="17" width="8.69921875" style="414" customWidth="1"/>
    <col min="18" max="18" width="9.59765625" style="414" customWidth="1"/>
    <col min="19" max="19" width="8.69921875" style="414" customWidth="1"/>
    <col min="20" max="16384" width="8.19921875" style="414"/>
  </cols>
  <sheetData>
    <row r="1" spans="1:20" ht="19.5" customHeight="1" thickBot="1">
      <c r="A1" s="2423" t="s">
        <v>799</v>
      </c>
      <c r="B1" s="2423"/>
      <c r="C1" s="2423"/>
      <c r="D1" s="2423"/>
      <c r="E1" s="2423"/>
      <c r="F1" s="2423"/>
      <c r="G1" s="2423"/>
      <c r="H1" s="2423"/>
      <c r="I1" s="2423"/>
      <c r="J1" s="2423"/>
      <c r="K1" s="2423"/>
      <c r="L1" s="2423"/>
      <c r="M1" s="2423"/>
      <c r="N1" s="2423"/>
      <c r="O1" s="2423"/>
      <c r="P1" s="2423"/>
      <c r="Q1" s="2423"/>
      <c r="R1" s="2423"/>
      <c r="S1" s="2423"/>
    </row>
    <row r="2" spans="1:20" ht="20.25" customHeight="1" thickTop="1" thickBot="1">
      <c r="A2" s="417"/>
      <c r="B2" s="524"/>
      <c r="C2" s="524"/>
      <c r="D2" s="524"/>
      <c r="E2" s="524"/>
      <c r="F2" s="524"/>
      <c r="G2" s="524"/>
      <c r="H2" s="524"/>
      <c r="I2" s="524"/>
      <c r="J2" s="524"/>
      <c r="K2" s="524"/>
      <c r="L2" s="524"/>
      <c r="M2" s="524"/>
      <c r="N2" s="524"/>
      <c r="O2" s="524"/>
      <c r="P2" s="524"/>
      <c r="Q2" s="524"/>
      <c r="R2" s="524"/>
      <c r="S2" s="524"/>
    </row>
    <row r="3" spans="1:20" ht="34.5" customHeight="1" thickBot="1">
      <c r="A3" s="417"/>
      <c r="B3" s="417"/>
      <c r="C3" s="2417" t="s">
        <v>317</v>
      </c>
      <c r="D3" s="2587"/>
      <c r="E3" s="2418"/>
      <c r="F3" s="2417" t="s">
        <v>318</v>
      </c>
      <c r="G3" s="2587"/>
      <c r="H3" s="2418"/>
      <c r="I3" s="2627" t="s">
        <v>319</v>
      </c>
      <c r="J3" s="2628"/>
      <c r="K3" s="2629"/>
      <c r="L3" s="2627" t="s">
        <v>320</v>
      </c>
      <c r="M3" s="2628"/>
      <c r="N3" s="2629"/>
      <c r="O3" s="2627" t="s">
        <v>321</v>
      </c>
      <c r="P3" s="2628"/>
      <c r="Q3" s="2629"/>
      <c r="R3" s="2584" t="s">
        <v>14</v>
      </c>
      <c r="S3" s="2586"/>
    </row>
    <row r="4" spans="1:20" ht="16.8" thickTop="1" thickBot="1">
      <c r="A4" s="417"/>
      <c r="B4" s="417"/>
      <c r="C4" s="1633" t="s">
        <v>6</v>
      </c>
      <c r="D4" s="1632" t="s">
        <v>34</v>
      </c>
      <c r="E4" s="1631" t="s">
        <v>7</v>
      </c>
      <c r="F4" s="1633" t="s">
        <v>6</v>
      </c>
      <c r="G4" s="1632" t="s">
        <v>34</v>
      </c>
      <c r="H4" s="1631" t="s">
        <v>7</v>
      </c>
      <c r="I4" s="1633" t="s">
        <v>6</v>
      </c>
      <c r="J4" s="1632" t="s">
        <v>34</v>
      </c>
      <c r="K4" s="1631" t="s">
        <v>7</v>
      </c>
      <c r="L4" s="1633" t="s">
        <v>6</v>
      </c>
      <c r="M4" s="1632" t="s">
        <v>34</v>
      </c>
      <c r="N4" s="1631" t="s">
        <v>7</v>
      </c>
      <c r="O4" s="1633" t="s">
        <v>6</v>
      </c>
      <c r="P4" s="1632" t="s">
        <v>34</v>
      </c>
      <c r="Q4" s="1631" t="s">
        <v>7</v>
      </c>
      <c r="R4" s="1630" t="s">
        <v>6</v>
      </c>
      <c r="S4" s="1629" t="s">
        <v>784</v>
      </c>
    </row>
    <row r="5" spans="1:20" ht="17.25" customHeight="1">
      <c r="A5" s="1628" t="s">
        <v>798</v>
      </c>
      <c r="B5" s="627" t="s">
        <v>771</v>
      </c>
      <c r="C5" s="450">
        <v>24520</v>
      </c>
      <c r="D5" s="1580">
        <v>36.253975480543339</v>
      </c>
      <c r="E5" s="1579">
        <v>21.705803505115469</v>
      </c>
      <c r="F5" s="921">
        <v>38750</v>
      </c>
      <c r="G5" s="922">
        <v>32.128276346026404</v>
      </c>
      <c r="H5" s="1579">
        <v>34.30307462883696</v>
      </c>
      <c r="I5" s="921">
        <v>26455</v>
      </c>
      <c r="J5" s="922">
        <v>24.344144691457508</v>
      </c>
      <c r="K5" s="1579">
        <v>23.419605049980891</v>
      </c>
      <c r="L5" s="921">
        <v>17835</v>
      </c>
      <c r="M5" s="922">
        <v>19.148812756712449</v>
      </c>
      <c r="N5" s="1579">
        <v>15.786698166638608</v>
      </c>
      <c r="O5" s="921">
        <v>5405</v>
      </c>
      <c r="P5" s="922">
        <v>15.042449471984371</v>
      </c>
      <c r="Q5" s="1579">
        <v>4.7848186494280807</v>
      </c>
      <c r="R5" s="921">
        <v>112965</v>
      </c>
      <c r="S5" s="1579">
        <v>26.51860212124863</v>
      </c>
      <c r="T5" s="583"/>
    </row>
    <row r="6" spans="1:20" ht="17.25" customHeight="1">
      <c r="A6" s="1628" t="s">
        <v>797</v>
      </c>
      <c r="B6" s="627" t="s">
        <v>770</v>
      </c>
      <c r="C6" s="450">
        <v>280</v>
      </c>
      <c r="D6" s="1580">
        <v>0.4110361004727181</v>
      </c>
      <c r="E6" s="1579">
        <v>12.284577993813523</v>
      </c>
      <c r="F6" s="921">
        <v>705</v>
      </c>
      <c r="G6" s="922">
        <v>0.58369025011019438</v>
      </c>
      <c r="H6" s="1579">
        <v>31.109147149801146</v>
      </c>
      <c r="I6" s="921">
        <v>680</v>
      </c>
      <c r="J6" s="922">
        <v>0.62663906718784512</v>
      </c>
      <c r="K6" s="1579">
        <v>30.092797171895715</v>
      </c>
      <c r="L6" s="921">
        <v>440</v>
      </c>
      <c r="M6" s="922">
        <v>0.47460052862767838</v>
      </c>
      <c r="N6" s="1579">
        <v>19.531595227574016</v>
      </c>
      <c r="O6" s="921">
        <v>160</v>
      </c>
      <c r="P6" s="922">
        <v>0.43970921528658546</v>
      </c>
      <c r="Q6" s="1579">
        <v>6.9818824569155984</v>
      </c>
      <c r="R6" s="921">
        <v>2265</v>
      </c>
      <c r="S6" s="1579">
        <v>0.53123977317953774</v>
      </c>
      <c r="T6" s="583"/>
    </row>
    <row r="7" spans="1:20" ht="17.25" customHeight="1">
      <c r="A7" s="1628" t="s">
        <v>796</v>
      </c>
      <c r="B7" s="627" t="s">
        <v>769</v>
      </c>
      <c r="C7" s="450">
        <v>8985</v>
      </c>
      <c r="D7" s="1580">
        <v>13.281788814915204</v>
      </c>
      <c r="E7" s="1579">
        <v>11.655709115021438</v>
      </c>
      <c r="F7" s="921">
        <v>19470</v>
      </c>
      <c r="G7" s="922">
        <v>16.142683479610064</v>
      </c>
      <c r="H7" s="1579">
        <v>25.262902868692798</v>
      </c>
      <c r="I7" s="921">
        <v>20400</v>
      </c>
      <c r="J7" s="922">
        <v>18.773407120068157</v>
      </c>
      <c r="K7" s="1579">
        <v>26.472200530409374</v>
      </c>
      <c r="L7" s="921">
        <v>20275</v>
      </c>
      <c r="M7" s="922">
        <v>21.76813200045175</v>
      </c>
      <c r="N7" s="1579">
        <v>26.304649225307308</v>
      </c>
      <c r="O7" s="921">
        <v>7940</v>
      </c>
      <c r="P7" s="922">
        <v>22.10139649976993</v>
      </c>
      <c r="Q7" s="1579">
        <v>10.304538260569078</v>
      </c>
      <c r="R7" s="921">
        <v>77070</v>
      </c>
      <c r="S7" s="1579">
        <v>18.09208951558729</v>
      </c>
      <c r="T7" s="583"/>
    </row>
    <row r="8" spans="1:20" ht="17.25" customHeight="1">
      <c r="A8" s="1628" t="s">
        <v>795</v>
      </c>
      <c r="B8" s="627" t="s">
        <v>768</v>
      </c>
      <c r="C8" s="450">
        <v>930</v>
      </c>
      <c r="D8" s="1580">
        <v>1.3780059195704075</v>
      </c>
      <c r="E8" s="1579">
        <v>18.970079381233461</v>
      </c>
      <c r="F8" s="921">
        <v>2065</v>
      </c>
      <c r="G8" s="922">
        <v>1.7104445823541634</v>
      </c>
      <c r="H8" s="1579">
        <v>41.990637085283936</v>
      </c>
      <c r="I8" s="921">
        <v>1175</v>
      </c>
      <c r="J8" s="922">
        <v>1.082125613822182</v>
      </c>
      <c r="K8" s="1579">
        <v>23.936495013230203</v>
      </c>
      <c r="L8" s="921">
        <v>555</v>
      </c>
      <c r="M8" s="922">
        <v>0.59808256661904269</v>
      </c>
      <c r="N8" s="1579">
        <v>11.337268471402401</v>
      </c>
      <c r="O8" s="921">
        <v>185</v>
      </c>
      <c r="P8" s="922">
        <v>0.51484939764568549</v>
      </c>
      <c r="Q8" s="1579">
        <v>3.7655200488499898</v>
      </c>
      <c r="R8" s="921">
        <v>4915</v>
      </c>
      <c r="S8" s="1579">
        <v>1.1533278858290186</v>
      </c>
      <c r="T8" s="583"/>
    </row>
    <row r="9" spans="1:20" ht="17.25" customHeight="1">
      <c r="A9" s="1628" t="s">
        <v>794</v>
      </c>
      <c r="B9" s="627" t="s">
        <v>767</v>
      </c>
      <c r="C9" s="450">
        <v>185</v>
      </c>
      <c r="D9" s="1580">
        <v>0.27500976506448049</v>
      </c>
      <c r="E9" s="1579">
        <v>12.375249500998004</v>
      </c>
      <c r="F9" s="921">
        <v>405</v>
      </c>
      <c r="G9" s="922">
        <v>0.33744592584495609</v>
      </c>
      <c r="H9" s="1579">
        <v>27.079174983366599</v>
      </c>
      <c r="I9" s="921">
        <v>380</v>
      </c>
      <c r="J9" s="922">
        <v>0.35058661468218649</v>
      </c>
      <c r="K9" s="1579">
        <v>25.349301397205586</v>
      </c>
      <c r="L9" s="921">
        <v>295</v>
      </c>
      <c r="M9" s="922">
        <v>0.31783202822125067</v>
      </c>
      <c r="N9" s="1579">
        <v>19.693945442448438</v>
      </c>
      <c r="O9" s="921">
        <v>235</v>
      </c>
      <c r="P9" s="922">
        <v>0.64843194406186333</v>
      </c>
      <c r="Q9" s="1579">
        <v>15.502328675981369</v>
      </c>
      <c r="R9" s="921">
        <v>1505</v>
      </c>
      <c r="S9" s="1579">
        <v>0.35282959747629045</v>
      </c>
      <c r="T9" s="583"/>
    </row>
    <row r="10" spans="1:20" ht="17.25" customHeight="1">
      <c r="A10" s="1628" t="s">
        <v>793</v>
      </c>
      <c r="B10" s="627" t="s">
        <v>766</v>
      </c>
      <c r="C10" s="450">
        <v>2235</v>
      </c>
      <c r="D10" s="1580">
        <v>3.302893892272643</v>
      </c>
      <c r="E10" s="1579">
        <v>23.659480598378188</v>
      </c>
      <c r="F10" s="921">
        <v>3940</v>
      </c>
      <c r="G10" s="922">
        <v>3.2682591389373239</v>
      </c>
      <c r="H10" s="1579">
        <v>41.749613526590515</v>
      </c>
      <c r="I10" s="921">
        <v>2160</v>
      </c>
      <c r="J10" s="922">
        <v>1.9857373083573711</v>
      </c>
      <c r="K10" s="1579">
        <v>22.855840440391162</v>
      </c>
      <c r="L10" s="921">
        <v>855</v>
      </c>
      <c r="M10" s="922">
        <v>0.92020962224868863</v>
      </c>
      <c r="N10" s="1579">
        <v>9.0766706475510777</v>
      </c>
      <c r="O10" s="921">
        <v>250</v>
      </c>
      <c r="P10" s="922">
        <v>0.69852539896793009</v>
      </c>
      <c r="Q10" s="1579">
        <v>2.6583947870890556</v>
      </c>
      <c r="R10" s="921">
        <v>9440</v>
      </c>
      <c r="S10" s="1579">
        <v>2.2164619158326477</v>
      </c>
      <c r="T10" s="583"/>
    </row>
    <row r="11" spans="1:20" ht="17.25" customHeight="1">
      <c r="A11" s="1628" t="s">
        <v>792</v>
      </c>
      <c r="B11" s="627" t="s">
        <v>765</v>
      </c>
      <c r="C11" s="450">
        <v>295</v>
      </c>
      <c r="D11" s="1580">
        <v>0.43764994870476459</v>
      </c>
      <c r="E11" s="1579">
        <v>20.641562064156208</v>
      </c>
      <c r="F11" s="921">
        <v>420</v>
      </c>
      <c r="G11" s="922">
        <v>0.34822429694074092</v>
      </c>
      <c r="H11" s="1579">
        <v>29.288702928870293</v>
      </c>
      <c r="I11" s="921">
        <v>355</v>
      </c>
      <c r="J11" s="922">
        <v>0.32758224364004823</v>
      </c>
      <c r="K11" s="1579">
        <v>24.825662482566248</v>
      </c>
      <c r="L11" s="921">
        <v>280</v>
      </c>
      <c r="M11" s="922">
        <v>0.29957816173557078</v>
      </c>
      <c r="N11" s="1579">
        <v>19.456066945606697</v>
      </c>
      <c r="O11" s="921">
        <v>85</v>
      </c>
      <c r="P11" s="922">
        <v>0.23098648651130754</v>
      </c>
      <c r="Q11" s="1579">
        <v>5.7880055788005578</v>
      </c>
      <c r="R11" s="921">
        <v>1435</v>
      </c>
      <c r="S11" s="1579">
        <v>0.33663183152428511</v>
      </c>
      <c r="T11" s="583"/>
    </row>
    <row r="12" spans="1:20" ht="17.25" customHeight="1">
      <c r="A12" s="1628" t="s">
        <v>791</v>
      </c>
      <c r="B12" s="627" t="s">
        <v>764</v>
      </c>
      <c r="C12" s="450">
        <v>510</v>
      </c>
      <c r="D12" s="1580">
        <v>0.75701612748932257</v>
      </c>
      <c r="E12" s="1579">
        <v>16.792390947851754</v>
      </c>
      <c r="F12" s="921">
        <v>965</v>
      </c>
      <c r="G12" s="922">
        <v>0.80174498843261066</v>
      </c>
      <c r="H12" s="1579">
        <v>31.7153164972122</v>
      </c>
      <c r="I12" s="921">
        <v>765</v>
      </c>
      <c r="J12" s="922">
        <v>0.70577410357280057</v>
      </c>
      <c r="K12" s="1579">
        <v>25.155788783207612</v>
      </c>
      <c r="L12" s="921">
        <v>605</v>
      </c>
      <c r="M12" s="922">
        <v>0.64854913866768726</v>
      </c>
      <c r="N12" s="1579">
        <v>19.809773696293867</v>
      </c>
      <c r="O12" s="921">
        <v>200</v>
      </c>
      <c r="P12" s="922">
        <v>0.55381097368373733</v>
      </c>
      <c r="Q12" s="1579">
        <v>6.5267300754345685</v>
      </c>
      <c r="R12" s="921">
        <v>3050</v>
      </c>
      <c r="S12" s="1579">
        <v>0.71575345489368558</v>
      </c>
      <c r="T12" s="583"/>
    </row>
    <row r="13" spans="1:20" ht="17.25" customHeight="1">
      <c r="A13" s="1628" t="s">
        <v>610</v>
      </c>
      <c r="B13" s="627" t="s">
        <v>763</v>
      </c>
      <c r="C13" s="450">
        <v>1515</v>
      </c>
      <c r="D13" s="1580">
        <v>2.2414774399879165</v>
      </c>
      <c r="E13" s="1579">
        <v>20.656765226870146</v>
      </c>
      <c r="F13" s="921">
        <v>2385</v>
      </c>
      <c r="G13" s="922">
        <v>1.9782456488109712</v>
      </c>
      <c r="H13" s="1579">
        <v>32.511241313530455</v>
      </c>
      <c r="I13" s="921">
        <v>1605</v>
      </c>
      <c r="J13" s="922">
        <v>1.4768806209052738</v>
      </c>
      <c r="K13" s="1579">
        <v>21.869464504700915</v>
      </c>
      <c r="L13" s="921">
        <v>1290</v>
      </c>
      <c r="M13" s="922">
        <v>1.384072582355379</v>
      </c>
      <c r="N13" s="1579">
        <v>17.563700776672572</v>
      </c>
      <c r="O13" s="921">
        <v>545</v>
      </c>
      <c r="P13" s="922">
        <v>1.5111525563330119</v>
      </c>
      <c r="Q13" s="1579">
        <v>7.3988281782259167</v>
      </c>
      <c r="R13" s="921">
        <v>7340</v>
      </c>
      <c r="S13" s="1579">
        <v>1.722831946692279</v>
      </c>
      <c r="T13" s="583"/>
    </row>
    <row r="14" spans="1:20" ht="17.25" customHeight="1">
      <c r="A14" s="1628" t="s">
        <v>779</v>
      </c>
      <c r="B14" s="627" t="s">
        <v>755</v>
      </c>
      <c r="C14" s="450">
        <v>4010</v>
      </c>
      <c r="D14" s="1580">
        <v>5.9319310614983642</v>
      </c>
      <c r="E14" s="1579">
        <v>12.749423304687383</v>
      </c>
      <c r="F14" s="921">
        <v>8580</v>
      </c>
      <c r="G14" s="922">
        <v>7.1149503411010366</v>
      </c>
      <c r="H14" s="1579">
        <v>27.270412662478083</v>
      </c>
      <c r="I14" s="921">
        <v>8195</v>
      </c>
      <c r="J14" s="922">
        <v>7.539912652771223</v>
      </c>
      <c r="K14" s="1579">
        <v>26.03907641042084</v>
      </c>
      <c r="L14" s="921">
        <v>7485</v>
      </c>
      <c r="M14" s="922">
        <v>8.0355796634489529</v>
      </c>
      <c r="N14" s="1579">
        <v>23.781589540388374</v>
      </c>
      <c r="O14" s="921">
        <v>3195</v>
      </c>
      <c r="P14" s="922">
        <v>8.8971541852608453</v>
      </c>
      <c r="Q14" s="1579">
        <v>10.159498082025314</v>
      </c>
      <c r="R14" s="921">
        <v>31470</v>
      </c>
      <c r="S14" s="1579">
        <v>7.3871414025600002</v>
      </c>
      <c r="T14" s="583"/>
    </row>
    <row r="15" spans="1:20" ht="17.25" customHeight="1">
      <c r="A15" s="1628" t="s">
        <v>778</v>
      </c>
      <c r="B15" s="627" t="s">
        <v>754</v>
      </c>
      <c r="C15" s="450">
        <v>24165</v>
      </c>
      <c r="D15" s="1580">
        <v>35.72921544948084</v>
      </c>
      <c r="E15" s="1579">
        <v>13.845084691747322</v>
      </c>
      <c r="F15" s="921">
        <v>42920</v>
      </c>
      <c r="G15" s="922">
        <v>35.586035830937</v>
      </c>
      <c r="H15" s="1579">
        <v>24.591053772231326</v>
      </c>
      <c r="I15" s="921">
        <v>46500</v>
      </c>
      <c r="J15" s="922">
        <v>42.787209963535403</v>
      </c>
      <c r="K15" s="1579">
        <v>26.641024425222721</v>
      </c>
      <c r="L15" s="921">
        <v>43215</v>
      </c>
      <c r="M15" s="922">
        <v>46.4045498771547</v>
      </c>
      <c r="N15" s="1579">
        <v>24.760643295228935</v>
      </c>
      <c r="O15" s="921">
        <v>17735</v>
      </c>
      <c r="P15" s="922">
        <v>49.361533870494725</v>
      </c>
      <c r="Q15" s="1579">
        <v>10.162193815569697</v>
      </c>
      <c r="R15" s="921">
        <v>174540</v>
      </c>
      <c r="S15" s="1579">
        <v>40.97309032042611</v>
      </c>
      <c r="T15" s="583"/>
    </row>
    <row r="16" spans="1:20" ht="17.25" customHeight="1" thickBot="1">
      <c r="A16" s="1627" t="s">
        <v>8</v>
      </c>
      <c r="B16" s="1577" t="s">
        <v>14</v>
      </c>
      <c r="C16" s="277">
        <v>67635</v>
      </c>
      <c r="D16" s="1575">
        <v>100</v>
      </c>
      <c r="E16" s="1574">
        <v>15.877088215693094</v>
      </c>
      <c r="F16" s="277">
        <v>120610</v>
      </c>
      <c r="G16" s="1575">
        <v>100.00000082910546</v>
      </c>
      <c r="H16" s="1574">
        <v>28.313675399836164</v>
      </c>
      <c r="I16" s="277">
        <v>108675</v>
      </c>
      <c r="J16" s="1575">
        <v>100</v>
      </c>
      <c r="K16" s="1574">
        <v>25.511481139658194</v>
      </c>
      <c r="L16" s="277">
        <v>93130</v>
      </c>
      <c r="M16" s="1575">
        <v>99.999998926243165</v>
      </c>
      <c r="N16" s="1574">
        <v>21.862512982304004</v>
      </c>
      <c r="O16" s="277">
        <v>35935</v>
      </c>
      <c r="P16" s="1575">
        <v>99.999999999999986</v>
      </c>
      <c r="Q16" s="1574">
        <v>8.4352420277583189</v>
      </c>
      <c r="R16" s="277">
        <v>425985</v>
      </c>
      <c r="S16" s="1574">
        <v>99.999999765249783</v>
      </c>
      <c r="T16" s="583"/>
    </row>
    <row r="17" spans="1:19" ht="12" customHeight="1" thickTop="1">
      <c r="A17" s="1521"/>
      <c r="C17" s="433"/>
      <c r="D17" s="433"/>
      <c r="E17" s="433"/>
      <c r="F17" s="590"/>
      <c r="G17" s="583"/>
      <c r="I17" s="590"/>
      <c r="J17" s="583"/>
      <c r="L17" s="590"/>
      <c r="M17" s="583"/>
      <c r="O17" s="590"/>
      <c r="P17" s="583"/>
      <c r="R17" s="590"/>
      <c r="S17" s="583"/>
    </row>
    <row r="18" spans="1:19" ht="12" customHeight="1">
      <c r="A18" s="1520"/>
    </row>
    <row r="19" spans="1:19">
      <c r="A19" s="1543"/>
      <c r="B19" s="1544"/>
      <c r="C19" s="1543"/>
      <c r="D19" s="1542"/>
      <c r="E19" s="1542"/>
      <c r="H19" s="433"/>
    </row>
    <row r="20" spans="1:19">
      <c r="A20" s="1625"/>
      <c r="B20" s="1626"/>
      <c r="C20" s="1625"/>
      <c r="D20" s="1625"/>
      <c r="E20" s="1625"/>
      <c r="F20" s="1625"/>
      <c r="G20" s="1517"/>
      <c r="H20" s="1624"/>
    </row>
    <row r="21" spans="1:19">
      <c r="H21" s="1624"/>
    </row>
    <row r="22" spans="1:19">
      <c r="H22" s="1624"/>
    </row>
    <row r="23" spans="1:19">
      <c r="B23" s="1626"/>
      <c r="C23" s="1625"/>
      <c r="D23" s="1625"/>
      <c r="E23" s="1625"/>
      <c r="F23" s="1625"/>
      <c r="G23" s="1517"/>
      <c r="H23" s="1624"/>
    </row>
  </sheetData>
  <mergeCells count="7">
    <mergeCell ref="A1:S1"/>
    <mergeCell ref="C3:E3"/>
    <mergeCell ref="F3:H3"/>
    <mergeCell ref="I3:K3"/>
    <mergeCell ref="L3:N3"/>
    <mergeCell ref="O3:Q3"/>
    <mergeCell ref="R3:S3"/>
  </mergeCells>
  <pageMargins left="0.7" right="0.7" top="0.75" bottom="0.75" header="0.3" footer="0.3"/>
  <pageSetup paperSize="9" scale="94" orientation="landscape"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3654A-E992-4592-B38D-A44080925553}">
  <sheetPr>
    <tabColor theme="2"/>
  </sheetPr>
  <dimension ref="A1:S26"/>
  <sheetViews>
    <sheetView showGridLines="0" topLeftCell="A19" zoomScale="70" zoomScaleNormal="70" workbookViewId="0">
      <selection sqref="A1:J1"/>
    </sheetView>
  </sheetViews>
  <sheetFormatPr defaultColWidth="8.19921875" defaultRowHeight="15"/>
  <cols>
    <col min="1" max="1" width="8.19921875" style="414" customWidth="1"/>
    <col min="2" max="2" width="24.59765625" style="590" customWidth="1"/>
    <col min="3" max="3" width="9.59765625" style="414" customWidth="1"/>
    <col min="4" max="5" width="8.69921875" style="414" customWidth="1"/>
    <col min="6" max="6" width="9.59765625" style="414" customWidth="1"/>
    <col min="7" max="8" width="8.69921875" style="414" customWidth="1"/>
    <col min="9" max="9" width="9.59765625" style="414" customWidth="1"/>
    <col min="10" max="11" width="8.69921875" style="414" customWidth="1"/>
    <col min="12" max="12" width="9.59765625" style="414" customWidth="1"/>
    <col min="13" max="14" width="8.69921875" style="414" customWidth="1"/>
    <col min="15" max="15" width="9.59765625" style="414" customWidth="1"/>
    <col min="16" max="17" width="8.69921875" style="414" customWidth="1"/>
    <col min="18" max="18" width="9.59765625" style="414" customWidth="1"/>
    <col min="19" max="19" width="8.69921875" style="414" customWidth="1"/>
    <col min="20" max="16384" width="8.19921875" style="414"/>
  </cols>
  <sheetData>
    <row r="1" spans="1:19" ht="19.5" customHeight="1" thickBot="1">
      <c r="A1" s="2423" t="s">
        <v>800</v>
      </c>
      <c r="B1" s="2423"/>
      <c r="C1" s="2423"/>
      <c r="D1" s="2423"/>
      <c r="E1" s="2423"/>
      <c r="F1" s="2423"/>
      <c r="G1" s="2423"/>
      <c r="H1" s="2423"/>
      <c r="I1" s="2423"/>
      <c r="J1" s="2423"/>
    </row>
    <row r="2" spans="1:19" ht="20.25" customHeight="1" thickTop="1" thickBot="1">
      <c r="A2" s="417"/>
      <c r="B2" s="524"/>
      <c r="C2" s="524"/>
      <c r="D2" s="524"/>
      <c r="E2" s="524"/>
      <c r="F2" s="524"/>
      <c r="G2" s="524"/>
      <c r="H2" s="524"/>
      <c r="I2" s="524"/>
      <c r="J2" s="524"/>
      <c r="K2" s="524"/>
      <c r="L2" s="524"/>
      <c r="M2" s="524"/>
      <c r="N2" s="524"/>
      <c r="O2" s="524"/>
      <c r="P2" s="524"/>
      <c r="Q2" s="524"/>
      <c r="R2" s="524"/>
      <c r="S2" s="524"/>
    </row>
    <row r="3" spans="1:19" ht="34.5" customHeight="1" thickBot="1">
      <c r="A3" s="417"/>
      <c r="B3" s="417"/>
      <c r="C3" s="2584" t="s">
        <v>664</v>
      </c>
      <c r="D3" s="2585"/>
      <c r="E3" s="2586"/>
      <c r="F3" s="2584" t="s">
        <v>665</v>
      </c>
      <c r="G3" s="2585"/>
      <c r="H3" s="2586"/>
      <c r="I3" s="2584" t="s">
        <v>14</v>
      </c>
      <c r="J3" s="2586"/>
    </row>
    <row r="4" spans="1:19" ht="16.8" thickTop="1" thickBot="1">
      <c r="A4" s="417"/>
      <c r="B4" s="417"/>
      <c r="C4" s="1633" t="s">
        <v>6</v>
      </c>
      <c r="D4" s="1632" t="s">
        <v>34</v>
      </c>
      <c r="E4" s="1631" t="s">
        <v>7</v>
      </c>
      <c r="F4" s="1633" t="s">
        <v>6</v>
      </c>
      <c r="G4" s="1632" t="s">
        <v>34</v>
      </c>
      <c r="H4" s="1631" t="s">
        <v>7</v>
      </c>
      <c r="I4" s="1630" t="s">
        <v>6</v>
      </c>
      <c r="J4" s="1629" t="s">
        <v>784</v>
      </c>
    </row>
    <row r="5" spans="1:19" ht="17.25" customHeight="1">
      <c r="A5" s="1628" t="s">
        <v>798</v>
      </c>
      <c r="B5" s="627" t="s">
        <v>771</v>
      </c>
      <c r="C5" s="450">
        <v>103465</v>
      </c>
      <c r="D5" s="1580">
        <v>26.073930114342975</v>
      </c>
      <c r="E5" s="1579">
        <v>91.590328984559662</v>
      </c>
      <c r="F5" s="921">
        <v>9500</v>
      </c>
      <c r="G5" s="922">
        <v>32.567706547823107</v>
      </c>
      <c r="H5" s="1579">
        <v>8.4096710154403347</v>
      </c>
      <c r="I5" s="921">
        <v>112965</v>
      </c>
      <c r="J5" s="1579">
        <v>26.51860212124863</v>
      </c>
      <c r="K5" s="583"/>
    </row>
    <row r="6" spans="1:19" ht="17.25" customHeight="1">
      <c r="A6" s="1628" t="s">
        <v>797</v>
      </c>
      <c r="B6" s="627" t="s">
        <v>770</v>
      </c>
      <c r="C6" s="450">
        <v>2045</v>
      </c>
      <c r="D6" s="1580">
        <v>0.51585794316561451</v>
      </c>
      <c r="E6" s="1579">
        <v>90.45514803358374</v>
      </c>
      <c r="F6" s="921">
        <v>215</v>
      </c>
      <c r="G6" s="922">
        <v>0.74048680150839907</v>
      </c>
      <c r="H6" s="1579">
        <v>9.5448519664162603</v>
      </c>
      <c r="I6" s="921">
        <v>2265</v>
      </c>
      <c r="J6" s="1579">
        <v>0.53123977317953774</v>
      </c>
      <c r="K6" s="583"/>
    </row>
    <row r="7" spans="1:19" ht="17.25" customHeight="1">
      <c r="A7" s="1628" t="s">
        <v>796</v>
      </c>
      <c r="B7" s="627" t="s">
        <v>769</v>
      </c>
      <c r="C7" s="450">
        <v>71215</v>
      </c>
      <c r="D7" s="1580">
        <v>17.946798141442709</v>
      </c>
      <c r="E7" s="1579">
        <v>92.404261253552761</v>
      </c>
      <c r="F7" s="921">
        <v>5855</v>
      </c>
      <c r="G7" s="922">
        <v>20.068563592732257</v>
      </c>
      <c r="H7" s="1579">
        <v>7.5957387464472337</v>
      </c>
      <c r="I7" s="921">
        <v>77070</v>
      </c>
      <c r="J7" s="1579">
        <v>18.09208951558729</v>
      </c>
      <c r="K7" s="583"/>
    </row>
    <row r="8" spans="1:19" ht="17.25" customHeight="1">
      <c r="A8" s="1628" t="s">
        <v>795</v>
      </c>
      <c r="B8" s="627" t="s">
        <v>768</v>
      </c>
      <c r="C8" s="450">
        <v>4665</v>
      </c>
      <c r="D8" s="1580">
        <v>1.1758637825162468</v>
      </c>
      <c r="E8" s="1579">
        <v>94.972521880724599</v>
      </c>
      <c r="F8" s="921">
        <v>245</v>
      </c>
      <c r="G8" s="922">
        <v>0.84676037024340078</v>
      </c>
      <c r="H8" s="1579">
        <v>5.0274781192753926</v>
      </c>
      <c r="I8" s="921">
        <v>4915</v>
      </c>
      <c r="J8" s="1579">
        <v>1.1533278858290186</v>
      </c>
      <c r="K8" s="583"/>
    </row>
    <row r="9" spans="1:19" ht="17.25" customHeight="1">
      <c r="A9" s="1628" t="s">
        <v>794</v>
      </c>
      <c r="B9" s="627" t="s">
        <v>767</v>
      </c>
      <c r="C9" s="450">
        <v>1305</v>
      </c>
      <c r="D9" s="1580">
        <v>0.32886888902351097</v>
      </c>
      <c r="E9" s="1579">
        <v>86.82634730538922</v>
      </c>
      <c r="F9" s="921">
        <v>200</v>
      </c>
      <c r="G9" s="922">
        <v>0.67877956804936579</v>
      </c>
      <c r="H9" s="1579">
        <v>13.17365269461078</v>
      </c>
      <c r="I9" s="921">
        <v>1505</v>
      </c>
      <c r="J9" s="1579">
        <v>0.35282959747629045</v>
      </c>
      <c r="K9" s="583"/>
    </row>
    <row r="10" spans="1:19" ht="17.25" customHeight="1">
      <c r="A10" s="1628" t="s">
        <v>793</v>
      </c>
      <c r="B10" s="627" t="s">
        <v>766</v>
      </c>
      <c r="C10" s="450">
        <v>8995</v>
      </c>
      <c r="D10" s="1580">
        <v>2.2662438304857941</v>
      </c>
      <c r="E10" s="1579">
        <v>95.244544783255037</v>
      </c>
      <c r="F10" s="921">
        <v>450</v>
      </c>
      <c r="G10" s="922">
        <v>1.5392526568392184</v>
      </c>
      <c r="H10" s="1579">
        <v>4.7554552167449637</v>
      </c>
      <c r="I10" s="921">
        <v>9440</v>
      </c>
      <c r="J10" s="1579">
        <v>2.2164619158326477</v>
      </c>
      <c r="K10" s="583"/>
    </row>
    <row r="11" spans="1:19" ht="17.25" customHeight="1">
      <c r="A11" s="1628" t="s">
        <v>792</v>
      </c>
      <c r="B11" s="627" t="s">
        <v>765</v>
      </c>
      <c r="C11" s="450">
        <v>1365</v>
      </c>
      <c r="D11" s="1580">
        <v>0.34348528409122259</v>
      </c>
      <c r="E11" s="1579">
        <v>95.048814504881449</v>
      </c>
      <c r="F11" s="921">
        <v>70</v>
      </c>
      <c r="G11" s="922">
        <v>0.24340075419952006</v>
      </c>
      <c r="H11" s="1579">
        <v>4.9511854951185494</v>
      </c>
      <c r="I11" s="921">
        <v>1435</v>
      </c>
      <c r="J11" s="1579">
        <v>0.33663183152428511</v>
      </c>
      <c r="K11" s="583"/>
    </row>
    <row r="12" spans="1:19" ht="17.25" customHeight="1">
      <c r="A12" s="1628" t="s">
        <v>791</v>
      </c>
      <c r="B12" s="627" t="s">
        <v>764</v>
      </c>
      <c r="C12" s="450">
        <v>2595</v>
      </c>
      <c r="D12" s="1580">
        <v>0.65420968268585011</v>
      </c>
      <c r="E12" s="1579">
        <v>85.142669727779591</v>
      </c>
      <c r="F12" s="921">
        <v>455</v>
      </c>
      <c r="G12" s="922">
        <v>1.5529653753856703</v>
      </c>
      <c r="H12" s="1579">
        <v>14.8573302722204</v>
      </c>
      <c r="I12" s="921">
        <v>3050</v>
      </c>
      <c r="J12" s="1579">
        <v>0.71575345489368558</v>
      </c>
      <c r="K12" s="583"/>
    </row>
    <row r="13" spans="1:19" ht="17.25" customHeight="1">
      <c r="A13" s="1628" t="s">
        <v>610</v>
      </c>
      <c r="B13" s="627" t="s">
        <v>763</v>
      </c>
      <c r="C13" s="450">
        <v>5930</v>
      </c>
      <c r="D13" s="1580">
        <v>1.4944003922677549</v>
      </c>
      <c r="E13" s="1579">
        <v>80.801199073443257</v>
      </c>
      <c r="F13" s="921">
        <v>1410</v>
      </c>
      <c r="G13" s="922">
        <v>4.830305107987658</v>
      </c>
      <c r="H13" s="1579">
        <v>19.198800926556753</v>
      </c>
      <c r="I13" s="921">
        <v>7340</v>
      </c>
      <c r="J13" s="1579">
        <v>1.722831946692279</v>
      </c>
      <c r="K13" s="583"/>
    </row>
    <row r="14" spans="1:19" ht="17.25" customHeight="1">
      <c r="A14" s="1628" t="s">
        <v>779</v>
      </c>
      <c r="B14" s="627" t="s">
        <v>755</v>
      </c>
      <c r="C14" s="450">
        <v>29455</v>
      </c>
      <c r="D14" s="1580">
        <v>7.4226315589022169</v>
      </c>
      <c r="E14" s="1579">
        <v>93.599868946605909</v>
      </c>
      <c r="F14" s="921">
        <v>2015</v>
      </c>
      <c r="G14" s="922">
        <v>6.904353788138498</v>
      </c>
      <c r="H14" s="1579">
        <v>6.4001342312164482</v>
      </c>
      <c r="I14" s="921">
        <v>31470</v>
      </c>
      <c r="J14" s="1579">
        <v>7.3871414025600002</v>
      </c>
      <c r="K14" s="583"/>
    </row>
    <row r="15" spans="1:19" ht="17.25" customHeight="1">
      <c r="A15" s="1628" t="s">
        <v>778</v>
      </c>
      <c r="B15" s="627" t="s">
        <v>754</v>
      </c>
      <c r="C15" s="450">
        <v>165780</v>
      </c>
      <c r="D15" s="1580">
        <v>41.777710381076112</v>
      </c>
      <c r="E15" s="1579">
        <v>94.981639756972712</v>
      </c>
      <c r="F15" s="921">
        <v>8760</v>
      </c>
      <c r="G15" s="922">
        <v>30.027425437092901</v>
      </c>
      <c r="H15" s="1579">
        <v>5.0183602430272867</v>
      </c>
      <c r="I15" s="921">
        <v>174540</v>
      </c>
      <c r="J15" s="1579">
        <v>40.97309032042611</v>
      </c>
      <c r="K15" s="583"/>
    </row>
    <row r="16" spans="1:19" ht="17.25" customHeight="1" thickBot="1">
      <c r="A16" s="1627" t="s">
        <v>8</v>
      </c>
      <c r="B16" s="1577" t="s">
        <v>14</v>
      </c>
      <c r="C16" s="277">
        <v>396815</v>
      </c>
      <c r="D16" s="1575">
        <v>100</v>
      </c>
      <c r="E16" s="1574">
        <v>93.152335756231935</v>
      </c>
      <c r="F16" s="277">
        <v>29170</v>
      </c>
      <c r="G16" s="1575">
        <v>99.999999999999986</v>
      </c>
      <c r="H16" s="1574">
        <v>6.847664243768059</v>
      </c>
      <c r="I16" s="277">
        <v>425985</v>
      </c>
      <c r="J16" s="1574">
        <v>99.999999765249783</v>
      </c>
      <c r="K16" s="583"/>
    </row>
    <row r="17" spans="1:11" ht="12" customHeight="1" thickTop="1">
      <c r="A17" s="1521"/>
      <c r="C17" s="433"/>
      <c r="D17" s="433"/>
      <c r="E17" s="433"/>
      <c r="F17" s="590"/>
      <c r="G17" s="583"/>
      <c r="I17" s="590"/>
      <c r="J17" s="583"/>
      <c r="K17" s="583"/>
    </row>
    <row r="18" spans="1:11" ht="12" customHeight="1">
      <c r="A18" s="1520"/>
    </row>
    <row r="19" spans="1:11">
      <c r="A19" s="1543"/>
      <c r="B19" s="1544"/>
      <c r="C19" s="1543"/>
      <c r="D19" s="1542"/>
      <c r="E19" s="1542"/>
      <c r="H19" s="433"/>
    </row>
    <row r="21" spans="1:11">
      <c r="A21" s="1625"/>
      <c r="B21" s="1626"/>
      <c r="C21" s="1625"/>
      <c r="D21" s="1625"/>
      <c r="E21" s="1625"/>
      <c r="F21" s="1625"/>
      <c r="G21" s="1517"/>
      <c r="H21" s="1624"/>
    </row>
    <row r="22" spans="1:11">
      <c r="A22" s="1625"/>
      <c r="B22" s="1626"/>
      <c r="C22" s="1625"/>
      <c r="D22" s="1625"/>
      <c r="E22" s="1625"/>
      <c r="F22" s="1625"/>
      <c r="G22" s="1517"/>
      <c r="H22" s="1624"/>
    </row>
    <row r="23" spans="1:11">
      <c r="A23" s="1625"/>
      <c r="B23" s="1626"/>
      <c r="C23" s="1625"/>
      <c r="D23" s="1625"/>
      <c r="E23" s="1625"/>
      <c r="F23" s="1625"/>
      <c r="G23" s="1517"/>
      <c r="H23" s="1624"/>
    </row>
    <row r="24" spans="1:11">
      <c r="B24" s="1626"/>
      <c r="C24" s="1625"/>
      <c r="D24" s="1625"/>
      <c r="E24" s="1625"/>
      <c r="F24" s="594"/>
      <c r="H24" s="1624"/>
    </row>
    <row r="25" spans="1:11">
      <c r="H25" s="1624"/>
    </row>
    <row r="26" spans="1:11">
      <c r="H26" s="1624"/>
    </row>
  </sheetData>
  <mergeCells count="4">
    <mergeCell ref="A1:J1"/>
    <mergeCell ref="C3:E3"/>
    <mergeCell ref="F3:H3"/>
    <mergeCell ref="I3:J3"/>
  </mergeCells>
  <pageMargins left="0.7" right="0.7" top="0.75" bottom="0.75" header="0.3" footer="0.3"/>
  <pageSetup paperSize="9" scale="94" orientation="landscape"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67BDB-8E96-438C-9EC4-90245EA4CE84}">
  <sheetPr>
    <tabColor theme="2"/>
  </sheetPr>
  <dimension ref="A1:S24"/>
  <sheetViews>
    <sheetView showGridLines="0" topLeftCell="A19" zoomScale="70" zoomScaleNormal="70" workbookViewId="0">
      <selection sqref="A1:J1"/>
    </sheetView>
  </sheetViews>
  <sheetFormatPr defaultColWidth="8.19921875" defaultRowHeight="15"/>
  <cols>
    <col min="1" max="1" width="8.19921875" style="414" customWidth="1"/>
    <col min="2" max="2" width="24.59765625" style="590" customWidth="1"/>
    <col min="3" max="3" width="9.59765625" style="414" customWidth="1"/>
    <col min="4" max="5" width="8.69921875" style="414" customWidth="1"/>
    <col min="6" max="6" width="9.59765625" style="414" customWidth="1"/>
    <col min="7" max="8" width="8.69921875" style="414" customWidth="1"/>
    <col min="9" max="9" width="9.59765625" style="414" customWidth="1"/>
    <col min="10" max="11" width="8.69921875" style="414" customWidth="1"/>
    <col min="12" max="12" width="9.59765625" style="414" customWidth="1"/>
    <col min="13" max="14" width="8.69921875" style="414" customWidth="1"/>
    <col min="15" max="15" width="9.59765625" style="414" customWidth="1"/>
    <col min="16" max="17" width="8.69921875" style="414" customWidth="1"/>
    <col min="18" max="18" width="9.59765625" style="414" customWidth="1"/>
    <col min="19" max="19" width="8.69921875" style="414" customWidth="1"/>
    <col min="20" max="16384" width="8.19921875" style="414"/>
  </cols>
  <sheetData>
    <row r="1" spans="1:19" ht="19.5" customHeight="1" thickBot="1">
      <c r="A1" s="2423" t="s">
        <v>801</v>
      </c>
      <c r="B1" s="2423"/>
      <c r="C1" s="2423"/>
      <c r="D1" s="2423"/>
      <c r="E1" s="2423"/>
      <c r="F1" s="2423"/>
      <c r="G1" s="2423"/>
      <c r="H1" s="2423"/>
      <c r="I1" s="2423"/>
      <c r="J1" s="2423"/>
    </row>
    <row r="2" spans="1:19" ht="20.25" customHeight="1" thickTop="1" thickBot="1">
      <c r="A2" s="417"/>
      <c r="B2" s="524"/>
      <c r="C2" s="524"/>
      <c r="D2" s="524"/>
      <c r="E2" s="524"/>
      <c r="F2" s="524"/>
      <c r="G2" s="524"/>
      <c r="H2" s="524"/>
      <c r="I2" s="524"/>
      <c r="J2" s="524"/>
      <c r="K2" s="524"/>
      <c r="L2" s="524"/>
      <c r="M2" s="524"/>
      <c r="N2" s="524"/>
      <c r="O2" s="524"/>
      <c r="P2" s="524"/>
      <c r="Q2" s="524"/>
      <c r="R2" s="524"/>
      <c r="S2" s="524"/>
    </row>
    <row r="3" spans="1:19" ht="34.5" customHeight="1" thickBot="1">
      <c r="A3" s="417"/>
      <c r="B3" s="417"/>
      <c r="C3" s="2584" t="s">
        <v>417</v>
      </c>
      <c r="D3" s="2585"/>
      <c r="E3" s="2586"/>
      <c r="F3" s="2584" t="s">
        <v>418</v>
      </c>
      <c r="G3" s="2585"/>
      <c r="H3" s="2586"/>
      <c r="I3" s="2584" t="s">
        <v>14</v>
      </c>
      <c r="J3" s="2586"/>
    </row>
    <row r="4" spans="1:19" ht="16.8" thickTop="1" thickBot="1">
      <c r="A4" s="417"/>
      <c r="B4" s="417"/>
      <c r="C4" s="1603" t="s">
        <v>6</v>
      </c>
      <c r="D4" s="1586" t="s">
        <v>34</v>
      </c>
      <c r="E4" s="1585" t="s">
        <v>7</v>
      </c>
      <c r="F4" s="1587" t="s">
        <v>6</v>
      </c>
      <c r="G4" s="1586" t="s">
        <v>34</v>
      </c>
      <c r="H4" s="1585" t="s">
        <v>7</v>
      </c>
      <c r="I4" s="1584" t="s">
        <v>6</v>
      </c>
      <c r="J4" s="1602" t="s">
        <v>784</v>
      </c>
    </row>
    <row r="5" spans="1:19" ht="17.25" customHeight="1">
      <c r="A5" s="1628" t="s">
        <v>798</v>
      </c>
      <c r="B5" s="627" t="s">
        <v>771</v>
      </c>
      <c r="C5" s="450">
        <v>98205</v>
      </c>
      <c r="D5" s="1580">
        <v>30.337402333954351</v>
      </c>
      <c r="E5" s="1579">
        <v>88.309315351275458</v>
      </c>
      <c r="F5" s="921">
        <v>13000</v>
      </c>
      <c r="G5" s="922">
        <v>18.927945095123462</v>
      </c>
      <c r="H5" s="1579">
        <v>11.690684648724536</v>
      </c>
      <c r="I5" s="921">
        <v>111205</v>
      </c>
      <c r="J5" s="1579">
        <v>28.340275998223724</v>
      </c>
      <c r="K5" s="583"/>
    </row>
    <row r="6" spans="1:19" ht="17.25" customHeight="1">
      <c r="A6" s="1628" t="s">
        <v>797</v>
      </c>
      <c r="B6" s="627" t="s">
        <v>770</v>
      </c>
      <c r="C6" s="450">
        <v>900</v>
      </c>
      <c r="D6" s="1580">
        <v>0.27833995480710616</v>
      </c>
      <c r="E6" s="1579">
        <v>40.787686736079678</v>
      </c>
      <c r="F6" s="921">
        <v>1310</v>
      </c>
      <c r="G6" s="922">
        <v>1.9043648362352523</v>
      </c>
      <c r="H6" s="1579">
        <v>59.212313263920322</v>
      </c>
      <c r="I6" s="921">
        <v>2210</v>
      </c>
      <c r="J6" s="1579">
        <v>0.56296147932637253</v>
      </c>
      <c r="K6" s="583"/>
    </row>
    <row r="7" spans="1:19" ht="17.25" customHeight="1">
      <c r="A7" s="1628" t="s">
        <v>796</v>
      </c>
      <c r="B7" s="627" t="s">
        <v>769</v>
      </c>
      <c r="C7" s="450">
        <v>64890</v>
      </c>
      <c r="D7" s="1580">
        <v>20.046200478278863</v>
      </c>
      <c r="E7" s="1579">
        <v>85.344623229899312</v>
      </c>
      <c r="F7" s="921">
        <v>11145</v>
      </c>
      <c r="G7" s="922">
        <v>16.22349951847815</v>
      </c>
      <c r="H7" s="1579">
        <v>14.655376770100684</v>
      </c>
      <c r="I7" s="921">
        <v>76035</v>
      </c>
      <c r="J7" s="1579">
        <v>19.377069896461371</v>
      </c>
      <c r="K7" s="583"/>
    </row>
    <row r="8" spans="1:19" ht="17.25" customHeight="1">
      <c r="A8" s="1628" t="s">
        <v>795</v>
      </c>
      <c r="B8" s="627" t="s">
        <v>768</v>
      </c>
      <c r="C8" s="450">
        <v>40</v>
      </c>
      <c r="D8" s="1580">
        <v>1.2974781467145903E-2</v>
      </c>
      <c r="E8" s="1579">
        <v>0.86508753861997933</v>
      </c>
      <c r="F8" s="921">
        <v>4815</v>
      </c>
      <c r="G8" s="922">
        <v>7.007421985321308</v>
      </c>
      <c r="H8" s="1579">
        <v>99.134912461380026</v>
      </c>
      <c r="I8" s="921">
        <v>4855</v>
      </c>
      <c r="J8" s="1579">
        <v>1.237291979234739</v>
      </c>
      <c r="K8" s="583"/>
    </row>
    <row r="9" spans="1:19" ht="17.25" customHeight="1">
      <c r="A9" s="1628" t="s">
        <v>794</v>
      </c>
      <c r="B9" s="627" t="s">
        <v>767</v>
      </c>
      <c r="C9" s="450">
        <v>1255</v>
      </c>
      <c r="D9" s="1580">
        <v>0.38831667390958097</v>
      </c>
      <c r="E9" s="1579">
        <v>86.629910406616133</v>
      </c>
      <c r="F9" s="921">
        <v>195</v>
      </c>
      <c r="G9" s="922">
        <v>0.28245166531317967</v>
      </c>
      <c r="H9" s="1579">
        <v>13.370089593383874</v>
      </c>
      <c r="I9" s="921">
        <v>1450</v>
      </c>
      <c r="J9" s="1579">
        <v>0.36978592417499617</v>
      </c>
      <c r="K9" s="583"/>
    </row>
    <row r="10" spans="1:19" ht="17.25" customHeight="1">
      <c r="A10" s="1628" t="s">
        <v>793</v>
      </c>
      <c r="B10" s="627" t="s">
        <v>766</v>
      </c>
      <c r="C10" s="450">
        <v>835</v>
      </c>
      <c r="D10" s="1580">
        <v>0.2585688592381219</v>
      </c>
      <c r="E10" s="1579">
        <v>9.0812547711849287</v>
      </c>
      <c r="F10" s="921">
        <v>8380</v>
      </c>
      <c r="G10" s="922">
        <v>12.200438533873191</v>
      </c>
      <c r="H10" s="1579">
        <v>90.918745228815069</v>
      </c>
      <c r="I10" s="921">
        <v>9215</v>
      </c>
      <c r="J10" s="1579">
        <v>2.3488893649242004</v>
      </c>
      <c r="K10" s="583"/>
    </row>
    <row r="11" spans="1:19" ht="17.25" customHeight="1">
      <c r="A11" s="1628" t="s">
        <v>792</v>
      </c>
      <c r="B11" s="627" t="s">
        <v>765</v>
      </c>
      <c r="C11" s="450">
        <v>10</v>
      </c>
      <c r="D11" s="1580">
        <v>3.0892336826537866E-3</v>
      </c>
      <c r="E11" s="1579">
        <v>0.70621468926553677</v>
      </c>
      <c r="F11" s="921">
        <v>1405</v>
      </c>
      <c r="G11" s="922">
        <v>2.0470466053109826</v>
      </c>
      <c r="H11" s="1579">
        <v>99.293785310734464</v>
      </c>
      <c r="I11" s="921">
        <v>1415</v>
      </c>
      <c r="J11" s="1579">
        <v>0.36086620856774265</v>
      </c>
      <c r="K11" s="583"/>
    </row>
    <row r="12" spans="1:19" ht="17.25" customHeight="1">
      <c r="A12" s="1628" t="s">
        <v>791</v>
      </c>
      <c r="B12" s="627" t="s">
        <v>764</v>
      </c>
      <c r="C12" s="450">
        <v>2235</v>
      </c>
      <c r="D12" s="1580">
        <v>0.69075265144138676</v>
      </c>
      <c r="E12" s="1579">
        <v>74.458874458874462</v>
      </c>
      <c r="F12" s="921">
        <v>765</v>
      </c>
      <c r="G12" s="922">
        <v>1.1167032334804576</v>
      </c>
      <c r="H12" s="1579">
        <v>25.541125541125542</v>
      </c>
      <c r="I12" s="921">
        <v>3005</v>
      </c>
      <c r="J12" s="1579">
        <v>0.76531159910235247</v>
      </c>
      <c r="K12" s="583"/>
    </row>
    <row r="13" spans="1:19" ht="17.25" customHeight="1">
      <c r="A13" s="1628" t="s">
        <v>610</v>
      </c>
      <c r="B13" s="627" t="s">
        <v>763</v>
      </c>
      <c r="C13" s="450">
        <v>5505</v>
      </c>
      <c r="D13" s="1580">
        <v>1.7012409890374403</v>
      </c>
      <c r="E13" s="1579">
        <v>80.878249375826115</v>
      </c>
      <c r="F13" s="921">
        <v>1300</v>
      </c>
      <c r="G13" s="922">
        <v>1.8956292177204119</v>
      </c>
      <c r="H13" s="1579">
        <v>19.121750624173888</v>
      </c>
      <c r="I13" s="921">
        <v>6810</v>
      </c>
      <c r="J13" s="1579">
        <v>1.7352669591368359</v>
      </c>
      <c r="K13" s="583"/>
    </row>
    <row r="14" spans="1:19" ht="17.25" customHeight="1">
      <c r="A14" s="1628" t="s">
        <v>779</v>
      </c>
      <c r="B14" s="627" t="s">
        <v>755</v>
      </c>
      <c r="C14" s="450">
        <v>21535</v>
      </c>
      <c r="D14" s="1580">
        <v>6.6531627200645733</v>
      </c>
      <c r="E14" s="1579">
        <v>84.1352388652504</v>
      </c>
      <c r="F14" s="921">
        <v>4060</v>
      </c>
      <c r="G14" s="922">
        <v>5.9125577981279518</v>
      </c>
      <c r="H14" s="1579">
        <v>15.8647611347496</v>
      </c>
      <c r="I14" s="921">
        <v>25600</v>
      </c>
      <c r="J14" s="1579">
        <v>6.5235262647091465</v>
      </c>
      <c r="K14" s="583"/>
    </row>
    <row r="15" spans="1:19" ht="17.25" customHeight="1">
      <c r="A15" s="1628" t="s">
        <v>778</v>
      </c>
      <c r="B15" s="627" t="s">
        <v>754</v>
      </c>
      <c r="C15" s="450">
        <v>128285</v>
      </c>
      <c r="D15" s="1580">
        <v>39.629951324118771</v>
      </c>
      <c r="E15" s="1579">
        <v>85.185341012466324</v>
      </c>
      <c r="F15" s="921">
        <v>22310</v>
      </c>
      <c r="G15" s="922">
        <v>32.481941511015663</v>
      </c>
      <c r="H15" s="1579">
        <v>14.814658987533665</v>
      </c>
      <c r="I15" s="921">
        <v>150595</v>
      </c>
      <c r="J15" s="1579">
        <v>38.378754326138527</v>
      </c>
      <c r="K15" s="583"/>
    </row>
    <row r="16" spans="1:19" ht="17.25" customHeight="1" thickBot="1">
      <c r="A16" s="1627" t="s">
        <v>8</v>
      </c>
      <c r="B16" s="1577" t="s">
        <v>14</v>
      </c>
      <c r="C16" s="277">
        <v>323705</v>
      </c>
      <c r="D16" s="1575">
        <v>99.999999999999972</v>
      </c>
      <c r="E16" s="1574">
        <v>82.495869050338172</v>
      </c>
      <c r="F16" s="277">
        <v>68685</v>
      </c>
      <c r="G16" s="1575">
        <v>100.00000000000001</v>
      </c>
      <c r="H16" s="1574">
        <v>17.504130949661835</v>
      </c>
      <c r="I16" s="277">
        <v>392390</v>
      </c>
      <c r="J16" s="1574">
        <v>100.00000000000001</v>
      </c>
      <c r="K16" s="583"/>
    </row>
    <row r="17" spans="1:11" ht="12" customHeight="1" thickTop="1">
      <c r="A17" s="1521"/>
      <c r="C17" s="433"/>
      <c r="D17" s="433"/>
      <c r="E17" s="433"/>
      <c r="F17" s="590"/>
      <c r="G17" s="583"/>
      <c r="I17" s="590"/>
      <c r="J17" s="583"/>
      <c r="K17" s="583"/>
    </row>
    <row r="18" spans="1:11" ht="12" customHeight="1">
      <c r="A18" s="1520"/>
    </row>
    <row r="19" spans="1:11">
      <c r="A19" s="1543"/>
      <c r="B19" s="1544"/>
      <c r="C19" s="1543"/>
      <c r="D19" s="1542"/>
      <c r="E19" s="1542"/>
      <c r="H19" s="433"/>
    </row>
    <row r="21" spans="1:11">
      <c r="A21" s="1625"/>
      <c r="B21" s="1626"/>
      <c r="C21" s="1625"/>
      <c r="D21" s="1625"/>
      <c r="E21" s="1625"/>
      <c r="F21" s="1625"/>
      <c r="G21" s="1517"/>
      <c r="H21" s="1624"/>
    </row>
    <row r="22" spans="1:11">
      <c r="H22" s="1624"/>
    </row>
    <row r="23" spans="1:11">
      <c r="H23" s="1624"/>
    </row>
    <row r="24" spans="1:11">
      <c r="H24" s="1624"/>
    </row>
  </sheetData>
  <mergeCells count="4">
    <mergeCell ref="A1:J1"/>
    <mergeCell ref="C3:E3"/>
    <mergeCell ref="F3:H3"/>
    <mergeCell ref="I3:J3"/>
  </mergeCells>
  <pageMargins left="0.7" right="0.7" top="0.75" bottom="0.75" header="0.3" footer="0.3"/>
  <pageSetup paperSize="9" scale="94" orientation="landscape"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06A8A-AE57-4CD3-A5F8-D579E4E6B519}">
  <sheetPr>
    <tabColor theme="2"/>
  </sheetPr>
  <dimension ref="A1:S26"/>
  <sheetViews>
    <sheetView showGridLines="0" topLeftCell="A12" zoomScale="70" zoomScaleNormal="70" workbookViewId="0">
      <selection sqref="A1:J1"/>
    </sheetView>
  </sheetViews>
  <sheetFormatPr defaultColWidth="8.19921875" defaultRowHeight="15"/>
  <cols>
    <col min="1" max="1" width="8.19921875" style="414" customWidth="1"/>
    <col min="2" max="2" width="24.59765625" style="590" customWidth="1"/>
    <col min="3" max="3" width="9.59765625" style="414" customWidth="1"/>
    <col min="4" max="5" width="8.69921875" style="414" customWidth="1"/>
    <col min="6" max="6" width="9.59765625" style="414" customWidth="1"/>
    <col min="7" max="8" width="8.69921875" style="414" customWidth="1"/>
    <col min="9" max="9" width="9.59765625" style="414" customWidth="1"/>
    <col min="10" max="11" width="8.69921875" style="414" customWidth="1"/>
    <col min="12" max="12" width="9.59765625" style="414" customWidth="1"/>
    <col min="13" max="14" width="8.69921875" style="414" customWidth="1"/>
    <col min="15" max="15" width="9.59765625" style="414" customWidth="1"/>
    <col min="16" max="17" width="8.69921875" style="414" customWidth="1"/>
    <col min="18" max="18" width="9.59765625" style="414" customWidth="1"/>
    <col min="19" max="19" width="8.69921875" style="414" customWidth="1"/>
    <col min="20" max="16384" width="8.19921875" style="414"/>
  </cols>
  <sheetData>
    <row r="1" spans="1:19" ht="19.5" customHeight="1" thickBot="1">
      <c r="A1" s="2423" t="s">
        <v>802</v>
      </c>
      <c r="B1" s="2423"/>
      <c r="C1" s="2423"/>
      <c r="D1" s="2423"/>
      <c r="E1" s="2423"/>
      <c r="F1" s="2423"/>
      <c r="G1" s="2423"/>
      <c r="H1" s="2423"/>
      <c r="I1" s="2423"/>
      <c r="J1" s="2423"/>
    </row>
    <row r="2" spans="1:19" ht="20.25" customHeight="1" thickTop="1" thickBot="1">
      <c r="A2" s="417"/>
      <c r="B2" s="524"/>
      <c r="C2" s="524"/>
      <c r="D2" s="524"/>
      <c r="E2" s="524"/>
      <c r="F2" s="524"/>
      <c r="G2" s="524"/>
      <c r="H2" s="524"/>
      <c r="I2" s="524"/>
      <c r="J2" s="524"/>
      <c r="K2" s="524"/>
      <c r="L2" s="524"/>
      <c r="M2" s="524"/>
      <c r="N2" s="524"/>
      <c r="O2" s="524"/>
      <c r="P2" s="524"/>
      <c r="Q2" s="524"/>
      <c r="R2" s="524"/>
      <c r="S2" s="524"/>
    </row>
    <row r="3" spans="1:19" ht="34.5" customHeight="1" thickBot="1">
      <c r="A3" s="417"/>
      <c r="B3" s="417"/>
      <c r="C3" s="2584" t="s">
        <v>789</v>
      </c>
      <c r="D3" s="2585"/>
      <c r="E3" s="2586"/>
      <c r="F3" s="2584" t="s">
        <v>788</v>
      </c>
      <c r="G3" s="2585"/>
      <c r="H3" s="2586"/>
      <c r="I3" s="2584" t="s">
        <v>14</v>
      </c>
      <c r="J3" s="2586"/>
    </row>
    <row r="4" spans="1:19" ht="16.8" thickTop="1" thickBot="1">
      <c r="A4" s="417"/>
      <c r="B4" s="417"/>
      <c r="C4" s="1603" t="s">
        <v>6</v>
      </c>
      <c r="D4" s="1586" t="s">
        <v>34</v>
      </c>
      <c r="E4" s="1585" t="s">
        <v>7</v>
      </c>
      <c r="F4" s="1587" t="s">
        <v>6</v>
      </c>
      <c r="G4" s="1586" t="s">
        <v>34</v>
      </c>
      <c r="H4" s="1585" t="s">
        <v>7</v>
      </c>
      <c r="I4" s="1584" t="s">
        <v>6</v>
      </c>
      <c r="J4" s="1602" t="s">
        <v>784</v>
      </c>
      <c r="K4" s="583"/>
    </row>
    <row r="5" spans="1:19" ht="17.25" customHeight="1">
      <c r="A5" s="1628" t="s">
        <v>798</v>
      </c>
      <c r="B5" s="627" t="s">
        <v>771</v>
      </c>
      <c r="C5" s="450">
        <v>60380</v>
      </c>
      <c r="D5" s="1580">
        <v>26.009286544005267</v>
      </c>
      <c r="E5" s="1579">
        <v>53.524235780027475</v>
      </c>
      <c r="F5" s="921">
        <v>52430</v>
      </c>
      <c r="G5" s="922">
        <v>27.132156000191443</v>
      </c>
      <c r="H5" s="1579">
        <v>46.475764219972525</v>
      </c>
      <c r="I5" s="921">
        <v>112805</v>
      </c>
      <c r="J5" s="1579">
        <v>26.519362177245494</v>
      </c>
      <c r="K5" s="583"/>
    </row>
    <row r="6" spans="1:19" ht="17.25" customHeight="1">
      <c r="A6" s="1628" t="s">
        <v>797</v>
      </c>
      <c r="B6" s="627" t="s">
        <v>770</v>
      </c>
      <c r="C6" s="450">
        <v>1210</v>
      </c>
      <c r="D6" s="1580">
        <v>0.52036509314623469</v>
      </c>
      <c r="E6" s="1579">
        <v>53.498671390611165</v>
      </c>
      <c r="F6" s="921">
        <v>1050</v>
      </c>
      <c r="G6" s="922">
        <v>0.54338834866081787</v>
      </c>
      <c r="H6" s="1579">
        <v>46.501328609388842</v>
      </c>
      <c r="I6" s="921">
        <v>2260</v>
      </c>
      <c r="J6" s="1579">
        <v>0.53082365675855325</v>
      </c>
      <c r="K6" s="583"/>
    </row>
    <row r="7" spans="1:19" ht="17.25" customHeight="1">
      <c r="A7" s="1628" t="s">
        <v>796</v>
      </c>
      <c r="B7" s="627" t="s">
        <v>769</v>
      </c>
      <c r="C7" s="450">
        <v>47780</v>
      </c>
      <c r="D7" s="1580">
        <v>20.581990190833686</v>
      </c>
      <c r="E7" s="1579">
        <v>62.024135462996533</v>
      </c>
      <c r="F7" s="921">
        <v>29255</v>
      </c>
      <c r="G7" s="922">
        <v>15.139590153115865</v>
      </c>
      <c r="H7" s="1579">
        <v>37.97586453700346</v>
      </c>
      <c r="I7" s="921">
        <v>77035</v>
      </c>
      <c r="J7" s="1579">
        <v>18.109720925433638</v>
      </c>
      <c r="K7" s="583"/>
    </row>
    <row r="8" spans="1:19" ht="17.25" customHeight="1">
      <c r="A8" s="1628" t="s">
        <v>795</v>
      </c>
      <c r="B8" s="627" t="s">
        <v>768</v>
      </c>
      <c r="C8" s="450">
        <v>2480</v>
      </c>
      <c r="D8" s="1580">
        <v>1.0682991978498859</v>
      </c>
      <c r="E8" s="1579">
        <v>50.498880065159845</v>
      </c>
      <c r="F8" s="921">
        <v>2430</v>
      </c>
      <c r="G8" s="922">
        <v>1.258073405328046</v>
      </c>
      <c r="H8" s="1579">
        <v>49.501119934840155</v>
      </c>
      <c r="I8" s="921">
        <v>4910</v>
      </c>
      <c r="J8" s="1579">
        <v>1.1545061905851437</v>
      </c>
      <c r="K8" s="583"/>
    </row>
    <row r="9" spans="1:19" ht="17.25" customHeight="1">
      <c r="A9" s="1628" t="s">
        <v>794</v>
      </c>
      <c r="B9" s="627" t="s">
        <v>767</v>
      </c>
      <c r="C9" s="450">
        <v>790</v>
      </c>
      <c r="D9" s="1580">
        <v>0.34073575221744345</v>
      </c>
      <c r="E9" s="1579">
        <v>52.909698996655521</v>
      </c>
      <c r="F9" s="921">
        <v>705</v>
      </c>
      <c r="G9" s="922">
        <v>0.36432894995925313</v>
      </c>
      <c r="H9" s="1579">
        <v>47.090301003344479</v>
      </c>
      <c r="I9" s="921">
        <v>1495</v>
      </c>
      <c r="J9" s="1579">
        <v>0.35145321827016696</v>
      </c>
      <c r="K9" s="583"/>
    </row>
    <row r="10" spans="1:19" ht="17.25" customHeight="1">
      <c r="A10" s="1628" t="s">
        <v>793</v>
      </c>
      <c r="B10" s="627" t="s">
        <v>766</v>
      </c>
      <c r="C10" s="450">
        <v>4350</v>
      </c>
      <c r="D10" s="1580">
        <v>1.8746535862160074</v>
      </c>
      <c r="E10" s="1579">
        <v>46.116422240279206</v>
      </c>
      <c r="F10" s="921">
        <v>5085</v>
      </c>
      <c r="G10" s="922">
        <v>2.631489009106402</v>
      </c>
      <c r="H10" s="1579">
        <v>53.883567162894828</v>
      </c>
      <c r="I10" s="921">
        <v>9435</v>
      </c>
      <c r="J10" s="1579">
        <v>2.21845452356742</v>
      </c>
      <c r="K10" s="583"/>
    </row>
    <row r="11" spans="1:19" ht="17.25" customHeight="1">
      <c r="A11" s="1628" t="s">
        <v>792</v>
      </c>
      <c r="B11" s="627" t="s">
        <v>765</v>
      </c>
      <c r="C11" s="450">
        <v>955</v>
      </c>
      <c r="D11" s="1580">
        <v>0.41224287594449227</v>
      </c>
      <c r="E11" s="1579">
        <v>66.782972784368454</v>
      </c>
      <c r="F11" s="921">
        <v>475</v>
      </c>
      <c r="G11" s="922">
        <v>0.24633605139290413</v>
      </c>
      <c r="H11" s="1579">
        <v>33.217027215631546</v>
      </c>
      <c r="I11" s="921">
        <v>1435</v>
      </c>
      <c r="J11" s="1579">
        <v>0.33687790085695607</v>
      </c>
      <c r="K11" s="583"/>
    </row>
    <row r="12" spans="1:19" ht="17.25" customHeight="1">
      <c r="A12" s="1628" t="s">
        <v>791</v>
      </c>
      <c r="B12" s="627" t="s">
        <v>764</v>
      </c>
      <c r="C12" s="450">
        <v>2080</v>
      </c>
      <c r="D12" s="1580">
        <v>0.8955621098104487</v>
      </c>
      <c r="E12" s="1579">
        <v>68.591224018475742</v>
      </c>
      <c r="F12" s="921">
        <v>950</v>
      </c>
      <c r="G12" s="922">
        <v>0.49267210278580825</v>
      </c>
      <c r="H12" s="1579">
        <v>31.408775981524251</v>
      </c>
      <c r="I12" s="921">
        <v>3030</v>
      </c>
      <c r="J12" s="1579">
        <v>0.71254495289423148</v>
      </c>
      <c r="K12" s="583"/>
    </row>
    <row r="13" spans="1:19" ht="17.25" customHeight="1">
      <c r="A13" s="1628" t="s">
        <v>610</v>
      </c>
      <c r="B13" s="627" t="s">
        <v>763</v>
      </c>
      <c r="C13" s="450">
        <v>3835</v>
      </c>
      <c r="D13" s="1580">
        <v>1.6519868644170612</v>
      </c>
      <c r="E13" s="1579">
        <v>52.707531610775149</v>
      </c>
      <c r="F13" s="921">
        <v>3440</v>
      </c>
      <c r="G13" s="922">
        <v>1.7807612454684516</v>
      </c>
      <c r="H13" s="1579">
        <v>47.292468389224851</v>
      </c>
      <c r="I13" s="921">
        <v>7275</v>
      </c>
      <c r="J13" s="1579">
        <v>1.7104840241697223</v>
      </c>
      <c r="K13" s="583"/>
    </row>
    <row r="14" spans="1:19" ht="17.25" customHeight="1">
      <c r="A14" s="1628" t="s">
        <v>779</v>
      </c>
      <c r="B14" s="627" t="s">
        <v>755</v>
      </c>
      <c r="C14" s="450">
        <v>16230</v>
      </c>
      <c r="D14" s="1580">
        <v>6.9903003558948313</v>
      </c>
      <c r="E14" s="1579">
        <v>51.805533696270189</v>
      </c>
      <c r="F14" s="921">
        <v>15095</v>
      </c>
      <c r="G14" s="922">
        <v>7.8126192866803486</v>
      </c>
      <c r="H14" s="1579">
        <v>48.194466303729811</v>
      </c>
      <c r="I14" s="921">
        <v>31325</v>
      </c>
      <c r="J14" s="1579">
        <v>7.3638476520965588</v>
      </c>
      <c r="K14" s="583"/>
    </row>
    <row r="15" spans="1:19" ht="17.25" customHeight="1">
      <c r="A15" s="1628" t="s">
        <v>778</v>
      </c>
      <c r="B15" s="627" t="s">
        <v>754</v>
      </c>
      <c r="C15" s="450">
        <v>92055</v>
      </c>
      <c r="D15" s="1580">
        <v>39.654576998898825</v>
      </c>
      <c r="E15" s="1579">
        <v>52.793459685435487</v>
      </c>
      <c r="F15" s="921">
        <v>82315</v>
      </c>
      <c r="G15" s="922">
        <v>42.598584929797958</v>
      </c>
      <c r="H15" s="1579">
        <v>47.206540314564513</v>
      </c>
      <c r="I15" s="921">
        <v>174370</v>
      </c>
      <c r="J15" s="1579">
        <v>40.991924543036355</v>
      </c>
      <c r="K15" s="583"/>
    </row>
    <row r="16" spans="1:19" ht="17.25" customHeight="1" thickBot="1">
      <c r="A16" s="1627" t="s">
        <v>8</v>
      </c>
      <c r="B16" s="1577" t="s">
        <v>14</v>
      </c>
      <c r="C16" s="277">
        <v>232145</v>
      </c>
      <c r="D16" s="1575">
        <v>99.999999569234177</v>
      </c>
      <c r="E16" s="1574">
        <v>54.573915032590023</v>
      </c>
      <c r="F16" s="277">
        <v>193230</v>
      </c>
      <c r="G16" s="1575">
        <v>99.999999482487311</v>
      </c>
      <c r="H16" s="1574">
        <v>45.426084967409977</v>
      </c>
      <c r="I16" s="277">
        <v>425375</v>
      </c>
      <c r="J16" s="1574">
        <v>99.99999976491425</v>
      </c>
      <c r="K16" s="583"/>
    </row>
    <row r="17" spans="1:10" ht="12" customHeight="1" thickTop="1">
      <c r="A17" s="1521"/>
      <c r="C17" s="433"/>
      <c r="D17" s="433"/>
      <c r="E17" s="433"/>
      <c r="F17" s="590"/>
      <c r="G17" s="583"/>
      <c r="I17" s="590"/>
      <c r="J17" s="583"/>
    </row>
    <row r="18" spans="1:10" ht="12" customHeight="1">
      <c r="A18" s="1520"/>
    </row>
    <row r="19" spans="1:10">
      <c r="A19" s="1543"/>
      <c r="B19" s="1544"/>
      <c r="C19" s="1543"/>
      <c r="D19" s="1542"/>
      <c r="E19" s="1542"/>
      <c r="H19" s="433"/>
    </row>
    <row r="21" spans="1:10">
      <c r="A21" s="1625"/>
      <c r="B21" s="1626"/>
      <c r="C21" s="1625"/>
      <c r="D21" s="1625"/>
      <c r="E21" s="1625"/>
      <c r="F21" s="1625"/>
      <c r="G21" s="1517"/>
      <c r="H21" s="1624"/>
    </row>
    <row r="22" spans="1:10">
      <c r="A22" s="1625"/>
      <c r="B22" s="1626"/>
      <c r="C22" s="1625"/>
      <c r="D22" s="1625"/>
      <c r="E22" s="1625"/>
      <c r="F22" s="1625"/>
      <c r="G22" s="1517"/>
      <c r="H22" s="1624"/>
    </row>
    <row r="23" spans="1:10">
      <c r="A23" s="1625"/>
      <c r="B23" s="1626"/>
      <c r="C23" s="1625"/>
      <c r="D23" s="1625"/>
      <c r="E23" s="1625"/>
      <c r="F23" s="1625"/>
      <c r="G23" s="1517"/>
      <c r="H23" s="1624"/>
    </row>
    <row r="24" spans="1:10">
      <c r="H24" s="1624"/>
    </row>
    <row r="25" spans="1:10">
      <c r="H25" s="1624"/>
    </row>
    <row r="26" spans="1:10">
      <c r="H26" s="1624"/>
    </row>
  </sheetData>
  <mergeCells count="4">
    <mergeCell ref="A1:J1"/>
    <mergeCell ref="C3:E3"/>
    <mergeCell ref="F3:H3"/>
    <mergeCell ref="I3:J3"/>
  </mergeCells>
  <pageMargins left="0.7" right="0.7" top="0.75" bottom="0.75" header="0.3" footer="0.3"/>
  <pageSetup paperSize="9" scale="94" orientation="landscape"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D66E7-C856-4745-97AC-1A382D9F565C}">
  <sheetPr>
    <tabColor theme="2"/>
  </sheetPr>
  <dimension ref="A1:S15"/>
  <sheetViews>
    <sheetView topLeftCell="A8" zoomScale="70" zoomScaleNormal="70" workbookViewId="0">
      <selection sqref="A1:J1"/>
    </sheetView>
  </sheetViews>
  <sheetFormatPr defaultColWidth="8.19921875" defaultRowHeight="15"/>
  <cols>
    <col min="1" max="1" width="10.5" style="417" customWidth="1"/>
    <col min="2" max="2" width="20.19921875" style="417" bestFit="1" customWidth="1"/>
    <col min="3" max="3" width="9.59765625" style="417" customWidth="1"/>
    <col min="4" max="5" width="8.69921875" style="417" customWidth="1"/>
    <col min="6" max="6" width="9.59765625" style="417" customWidth="1"/>
    <col min="7" max="8" width="8.69921875" style="417" customWidth="1"/>
    <col min="9" max="9" width="9.59765625" style="417" customWidth="1"/>
    <col min="10" max="11" width="8.69921875" style="417" customWidth="1"/>
    <col min="12" max="12" width="9.59765625" style="417" customWidth="1"/>
    <col min="13" max="14" width="8.69921875" style="417" customWidth="1"/>
    <col min="15" max="15" width="9.59765625" style="417" customWidth="1"/>
    <col min="16" max="17" width="8.69921875" style="417" customWidth="1"/>
    <col min="18" max="18" width="9.59765625" style="417" customWidth="1"/>
    <col min="19" max="19" width="8.69921875" style="417" customWidth="1"/>
    <col min="20" max="16384" width="8.19921875" style="417"/>
  </cols>
  <sheetData>
    <row r="1" spans="1:19" ht="21.75" customHeight="1" thickBot="1">
      <c r="A1" s="2423" t="s">
        <v>808</v>
      </c>
      <c r="B1" s="2423"/>
      <c r="C1" s="2423"/>
      <c r="D1" s="2423"/>
      <c r="E1" s="2423"/>
      <c r="F1" s="2423"/>
      <c r="G1" s="2423"/>
      <c r="H1" s="2423"/>
      <c r="I1" s="2423"/>
      <c r="J1" s="2423"/>
      <c r="K1" s="2423"/>
      <c r="L1" s="2423"/>
      <c r="M1" s="2423"/>
      <c r="N1" s="2423"/>
      <c r="O1" s="2423"/>
      <c r="P1" s="2423"/>
      <c r="Q1" s="2423"/>
      <c r="R1" s="2423"/>
      <c r="S1" s="2423"/>
    </row>
    <row r="2" spans="1:19" ht="19.5" customHeight="1" thickTop="1" thickBot="1">
      <c r="B2" s="524"/>
      <c r="C2" s="524"/>
      <c r="D2" s="524"/>
      <c r="E2" s="524"/>
      <c r="F2" s="524"/>
      <c r="G2" s="524"/>
      <c r="H2" s="524"/>
      <c r="I2" s="524"/>
      <c r="J2" s="524"/>
      <c r="K2" s="524"/>
      <c r="L2" s="524"/>
      <c r="M2" s="524"/>
      <c r="N2" s="524"/>
      <c r="O2" s="524"/>
      <c r="P2" s="524"/>
    </row>
    <row r="3" spans="1:19" ht="16.95" customHeight="1" thickBot="1">
      <c r="B3" s="1634"/>
      <c r="C3" s="2417" t="s">
        <v>317</v>
      </c>
      <c r="D3" s="2587"/>
      <c r="E3" s="2418"/>
      <c r="F3" s="2417" t="s">
        <v>318</v>
      </c>
      <c r="G3" s="2587"/>
      <c r="H3" s="2418"/>
      <c r="I3" s="2627" t="s">
        <v>319</v>
      </c>
      <c r="J3" s="2628"/>
      <c r="K3" s="2629"/>
      <c r="L3" s="2627" t="s">
        <v>320</v>
      </c>
      <c r="M3" s="2628"/>
      <c r="N3" s="2629"/>
      <c r="O3" s="2627" t="s">
        <v>321</v>
      </c>
      <c r="P3" s="2628"/>
      <c r="Q3" s="2629"/>
      <c r="R3" s="2584" t="s">
        <v>14</v>
      </c>
      <c r="S3" s="2586"/>
    </row>
    <row r="4" spans="1:19" ht="16.8" thickTop="1" thickBot="1">
      <c r="C4" s="1587" t="s">
        <v>6</v>
      </c>
      <c r="D4" s="1586" t="s">
        <v>34</v>
      </c>
      <c r="E4" s="1585" t="s">
        <v>7</v>
      </c>
      <c r="F4" s="1587" t="s">
        <v>6</v>
      </c>
      <c r="G4" s="1586" t="s">
        <v>34</v>
      </c>
      <c r="H4" s="1585" t="s">
        <v>7</v>
      </c>
      <c r="I4" s="1587" t="s">
        <v>6</v>
      </c>
      <c r="J4" s="1586" t="s">
        <v>34</v>
      </c>
      <c r="K4" s="1585" t="s">
        <v>7</v>
      </c>
      <c r="L4" s="1587" t="s">
        <v>6</v>
      </c>
      <c r="M4" s="1586" t="s">
        <v>34</v>
      </c>
      <c r="N4" s="1585" t="s">
        <v>7</v>
      </c>
      <c r="O4" s="1587" t="s">
        <v>6</v>
      </c>
      <c r="P4" s="1586" t="s">
        <v>34</v>
      </c>
      <c r="Q4" s="1585" t="s">
        <v>7</v>
      </c>
      <c r="R4" s="1584" t="s">
        <v>6</v>
      </c>
      <c r="S4" s="1583" t="s">
        <v>784</v>
      </c>
    </row>
    <row r="5" spans="1:19" ht="17.25" customHeight="1">
      <c r="A5" s="1582" t="s">
        <v>807</v>
      </c>
      <c r="B5" s="627" t="s">
        <v>776</v>
      </c>
      <c r="C5" s="450">
        <v>2985</v>
      </c>
      <c r="D5" s="1580">
        <v>4.4105060708997055</v>
      </c>
      <c r="E5" s="1579">
        <v>42.492877492877497</v>
      </c>
      <c r="F5" s="921">
        <v>2360</v>
      </c>
      <c r="G5" s="922">
        <v>1.9558598011504951</v>
      </c>
      <c r="H5" s="1579">
        <v>33.603988603988604</v>
      </c>
      <c r="I5" s="921">
        <v>965</v>
      </c>
      <c r="J5" s="922">
        <v>0.88612837254316434</v>
      </c>
      <c r="K5" s="1579">
        <v>13.717948717948719</v>
      </c>
      <c r="L5" s="921">
        <v>545</v>
      </c>
      <c r="M5" s="922">
        <v>0.58304997068965914</v>
      </c>
      <c r="N5" s="1579">
        <v>7.7350427350427351</v>
      </c>
      <c r="O5" s="921">
        <v>170</v>
      </c>
      <c r="P5" s="922">
        <v>0.4786707913246373</v>
      </c>
      <c r="Q5" s="1579">
        <v>2.45014245014245</v>
      </c>
      <c r="R5" s="921">
        <v>7020</v>
      </c>
      <c r="S5" s="1579">
        <v>1.6479466229431528</v>
      </c>
    </row>
    <row r="6" spans="1:19" ht="17.25" customHeight="1">
      <c r="A6" s="1582" t="s">
        <v>806</v>
      </c>
      <c r="B6" s="627" t="s">
        <v>775</v>
      </c>
      <c r="C6" s="450">
        <v>1335</v>
      </c>
      <c r="D6" s="1580">
        <v>1.9768175047914536</v>
      </c>
      <c r="E6" s="1579">
        <v>21.976147086664753</v>
      </c>
      <c r="F6" s="921">
        <v>2275</v>
      </c>
      <c r="G6" s="922">
        <v>1.8853858362934401</v>
      </c>
      <c r="H6" s="1579">
        <v>37.377530647027413</v>
      </c>
      <c r="I6" s="921">
        <v>1390</v>
      </c>
      <c r="J6" s="922">
        <v>1.2799632047845706</v>
      </c>
      <c r="K6" s="1579">
        <v>22.863740162715537</v>
      </c>
      <c r="L6" s="921">
        <v>895</v>
      </c>
      <c r="M6" s="922">
        <v>0.95872420677662118</v>
      </c>
      <c r="N6" s="1579">
        <v>14.676006337414565</v>
      </c>
      <c r="O6" s="921">
        <v>190</v>
      </c>
      <c r="P6" s="922">
        <v>0.5259812765137003</v>
      </c>
      <c r="Q6" s="1579">
        <v>3.1065757661777398</v>
      </c>
      <c r="R6" s="921">
        <v>6085</v>
      </c>
      <c r="S6" s="1579">
        <v>1.4281896542704466</v>
      </c>
    </row>
    <row r="7" spans="1:19" ht="17.25" customHeight="1">
      <c r="A7" s="1582" t="s">
        <v>805</v>
      </c>
      <c r="B7" s="627" t="s">
        <v>774</v>
      </c>
      <c r="C7" s="450">
        <v>675</v>
      </c>
      <c r="D7" s="1580">
        <v>1.0009764029497488</v>
      </c>
      <c r="E7" s="1579">
        <v>21.430832541943655</v>
      </c>
      <c r="F7" s="921">
        <v>1065</v>
      </c>
      <c r="G7" s="922">
        <v>0.8829973243854502</v>
      </c>
      <c r="H7" s="1579">
        <v>33.713200379867047</v>
      </c>
      <c r="I7" s="921">
        <v>765</v>
      </c>
      <c r="J7" s="922">
        <v>0.70393375388942947</v>
      </c>
      <c r="K7" s="1579">
        <v>24.216524216524217</v>
      </c>
      <c r="L7" s="921">
        <v>545</v>
      </c>
      <c r="M7" s="922">
        <v>0.58734499809805452</v>
      </c>
      <c r="N7" s="1579">
        <v>17.315606204495094</v>
      </c>
      <c r="O7" s="921">
        <v>105</v>
      </c>
      <c r="P7" s="922">
        <v>0.29221182028538906</v>
      </c>
      <c r="Q7" s="1579">
        <v>3.3238366571699909</v>
      </c>
      <c r="R7" s="921">
        <v>3160</v>
      </c>
      <c r="S7" s="1579">
        <v>0.74157598032441885</v>
      </c>
    </row>
    <row r="8" spans="1:19" ht="17.25" customHeight="1">
      <c r="A8" s="1582" t="s">
        <v>804</v>
      </c>
      <c r="B8" s="627" t="s">
        <v>773</v>
      </c>
      <c r="C8" s="450">
        <v>33335</v>
      </c>
      <c r="D8" s="1580">
        <v>49.285709448752975</v>
      </c>
      <c r="E8" s="1579">
        <v>16.657641787101156</v>
      </c>
      <c r="F8" s="921">
        <v>62905</v>
      </c>
      <c r="G8" s="922">
        <v>52.154414393396962</v>
      </c>
      <c r="H8" s="1579">
        <v>31.434674707831945</v>
      </c>
      <c r="I8" s="921">
        <v>50605</v>
      </c>
      <c r="J8" s="922">
        <v>46.565447863496182</v>
      </c>
      <c r="K8" s="1579">
        <v>25.288385666865821</v>
      </c>
      <c r="L8" s="921">
        <v>39490</v>
      </c>
      <c r="M8" s="922">
        <v>42.401017388912393</v>
      </c>
      <c r="N8" s="1579">
        <v>19.733222198028503</v>
      </c>
      <c r="O8" s="921">
        <v>13780</v>
      </c>
      <c r="P8" s="922">
        <v>38.348871859216906</v>
      </c>
      <c r="Q8" s="1579">
        <v>6.8860756401725718</v>
      </c>
      <c r="R8" s="921">
        <v>200110</v>
      </c>
      <c r="S8" s="1579">
        <v>46.976250701753543</v>
      </c>
    </row>
    <row r="9" spans="1:19" ht="17.25" customHeight="1">
      <c r="A9" s="1582" t="s">
        <v>610</v>
      </c>
      <c r="B9" s="627" t="s">
        <v>430</v>
      </c>
      <c r="C9" s="450">
        <v>640</v>
      </c>
      <c r="D9" s="1580">
        <v>0.9477487064856559</v>
      </c>
      <c r="E9" s="1579">
        <v>30.264400377714821</v>
      </c>
      <c r="F9" s="921">
        <v>715</v>
      </c>
      <c r="G9" s="922">
        <v>0.59363951573707263</v>
      </c>
      <c r="H9" s="1579">
        <v>33.805476864966948</v>
      </c>
      <c r="I9" s="921">
        <v>390</v>
      </c>
      <c r="J9" s="922">
        <v>0.35886818825735622</v>
      </c>
      <c r="K9" s="1579">
        <v>18.413597733711047</v>
      </c>
      <c r="L9" s="921">
        <v>275</v>
      </c>
      <c r="M9" s="922">
        <v>0.29743064803137315</v>
      </c>
      <c r="N9" s="1579">
        <v>13.078375826251179</v>
      </c>
      <c r="O9" s="921">
        <v>95</v>
      </c>
      <c r="P9" s="922">
        <v>0.26159915339834833</v>
      </c>
      <c r="Q9" s="1579">
        <v>4.4381491973559966</v>
      </c>
      <c r="R9" s="921">
        <v>2120</v>
      </c>
      <c r="S9" s="1579">
        <v>0.49720098965720766</v>
      </c>
    </row>
    <row r="10" spans="1:19" ht="17.25" customHeight="1">
      <c r="A10" s="1582" t="s">
        <v>779</v>
      </c>
      <c r="B10" s="627" t="s">
        <v>755</v>
      </c>
      <c r="C10" s="450">
        <v>4520</v>
      </c>
      <c r="D10" s="1580">
        <v>6.6815544533676734</v>
      </c>
      <c r="E10" s="1579">
        <v>13.640579925376761</v>
      </c>
      <c r="F10" s="921">
        <v>8775</v>
      </c>
      <c r="G10" s="922">
        <v>7.2741385911310896</v>
      </c>
      <c r="H10" s="1579">
        <v>26.482701456635244</v>
      </c>
      <c r="I10" s="921">
        <v>8385</v>
      </c>
      <c r="J10" s="922">
        <v>7.717506397216531</v>
      </c>
      <c r="K10" s="1579">
        <v>25.316119458759662</v>
      </c>
      <c r="L10" s="921">
        <v>7940</v>
      </c>
      <c r="M10" s="922">
        <v>8.5273613754670663</v>
      </c>
      <c r="N10" s="1579">
        <v>23.971720925627601</v>
      </c>
      <c r="O10" s="921">
        <v>3510</v>
      </c>
      <c r="P10" s="922">
        <v>9.7626577672489994</v>
      </c>
      <c r="Q10" s="1579">
        <v>10.58888125209597</v>
      </c>
      <c r="R10" s="921">
        <v>33130</v>
      </c>
      <c r="S10" s="1579">
        <v>7.7770615365640703</v>
      </c>
    </row>
    <row r="11" spans="1:19" ht="17.25" customHeight="1">
      <c r="A11" s="1582" t="s">
        <v>778</v>
      </c>
      <c r="B11" s="627" t="s">
        <v>754</v>
      </c>
      <c r="C11" s="450">
        <v>24145</v>
      </c>
      <c r="D11" s="1580">
        <v>35.69668741275278</v>
      </c>
      <c r="E11" s="1579">
        <v>13.846442404058418</v>
      </c>
      <c r="F11" s="921">
        <v>42520</v>
      </c>
      <c r="G11" s="922">
        <v>35.253564537905483</v>
      </c>
      <c r="H11" s="1579">
        <v>24.385895812670988</v>
      </c>
      <c r="I11" s="921">
        <v>46175</v>
      </c>
      <c r="J11" s="922">
        <v>42.488153139987602</v>
      </c>
      <c r="K11" s="1579">
        <v>26.481522889329028</v>
      </c>
      <c r="L11" s="921">
        <v>43440</v>
      </c>
      <c r="M11" s="922">
        <v>46.645071412024834</v>
      </c>
      <c r="N11" s="1579">
        <v>24.914103951040463</v>
      </c>
      <c r="O11" s="921">
        <v>18085</v>
      </c>
      <c r="P11" s="922">
        <v>50.330007332012016</v>
      </c>
      <c r="Q11" s="1579">
        <v>10.372034942901101</v>
      </c>
      <c r="R11" s="921">
        <v>174365</v>
      </c>
      <c r="S11" s="1579">
        <v>40.931774279736935</v>
      </c>
    </row>
    <row r="12" spans="1:19" ht="17.25" customHeight="1" thickBot="1">
      <c r="A12" s="1578" t="s">
        <v>8</v>
      </c>
      <c r="B12" s="1577" t="s">
        <v>803</v>
      </c>
      <c r="C12" s="1576">
        <v>67635</v>
      </c>
      <c r="D12" s="1575">
        <v>99.999999999999986</v>
      </c>
      <c r="E12" s="1574">
        <v>15.877088215693094</v>
      </c>
      <c r="F12" s="277">
        <v>120610</v>
      </c>
      <c r="G12" s="1575">
        <v>100</v>
      </c>
      <c r="H12" s="1574">
        <v>28.313675399836164</v>
      </c>
      <c r="I12" s="277">
        <v>108675</v>
      </c>
      <c r="J12" s="1575">
        <v>100.00000092017484</v>
      </c>
      <c r="K12" s="1574">
        <v>25.511481139658194</v>
      </c>
      <c r="L12" s="277">
        <v>93130</v>
      </c>
      <c r="M12" s="1575">
        <v>100</v>
      </c>
      <c r="N12" s="1574">
        <v>21.862512982304004</v>
      </c>
      <c r="O12" s="277">
        <v>35935</v>
      </c>
      <c r="P12" s="1575">
        <v>100</v>
      </c>
      <c r="Q12" s="1574">
        <v>8.4352420277583189</v>
      </c>
      <c r="R12" s="277">
        <v>425985</v>
      </c>
      <c r="S12" s="1574">
        <v>99.999999765249783</v>
      </c>
    </row>
    <row r="13" spans="1:19" ht="15.6" thickTop="1">
      <c r="C13" s="416"/>
      <c r="D13" s="1573"/>
      <c r="E13" s="1573"/>
      <c r="F13" s="1573"/>
      <c r="G13" s="1573"/>
      <c r="H13" s="1573"/>
      <c r="I13" s="1573"/>
      <c r="J13" s="1573"/>
      <c r="K13" s="1573"/>
      <c r="L13" s="1573"/>
      <c r="M13" s="1573"/>
      <c r="N13" s="1573"/>
      <c r="O13" s="1573"/>
      <c r="P13" s="1573"/>
      <c r="R13" s="416"/>
      <c r="S13" s="1573"/>
    </row>
    <row r="14" spans="1:19" ht="13.5" customHeight="1"/>
    <row r="15" spans="1:19">
      <c r="D15" s="1573"/>
      <c r="E15" s="1573"/>
      <c r="F15" s="1573"/>
      <c r="G15" s="1573"/>
      <c r="H15" s="1573"/>
      <c r="I15" s="1573"/>
      <c r="J15" s="1573"/>
      <c r="K15" s="1573"/>
      <c r="L15" s="1573"/>
      <c r="M15" s="1573"/>
      <c r="N15" s="1573"/>
      <c r="O15" s="1573"/>
      <c r="P15" s="1573"/>
    </row>
  </sheetData>
  <mergeCells count="8">
    <mergeCell ref="R3:S3"/>
    <mergeCell ref="Q1:S1"/>
    <mergeCell ref="A1:P1"/>
    <mergeCell ref="C3:E3"/>
    <mergeCell ref="F3:H3"/>
    <mergeCell ref="I3:K3"/>
    <mergeCell ref="L3:N3"/>
    <mergeCell ref="O3:Q3"/>
  </mergeCells>
  <pageMargins left="0.7" right="0.7" top="0.75" bottom="0.75" header="0.3" footer="0.3"/>
  <pageSetup paperSize="9" orientation="portrait" horizontalDpi="300" verticalDpi="300"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221E2-BDD0-4721-9C28-8CAFFBB87DB0}">
  <sheetPr>
    <tabColor theme="2"/>
  </sheetPr>
  <dimension ref="A1:J14"/>
  <sheetViews>
    <sheetView topLeftCell="A13" zoomScale="70" zoomScaleNormal="70" workbookViewId="0">
      <selection sqref="A1:J1"/>
    </sheetView>
  </sheetViews>
  <sheetFormatPr defaultColWidth="8.19921875" defaultRowHeight="15"/>
  <cols>
    <col min="1" max="1" width="10.796875" style="417" customWidth="1"/>
    <col min="2" max="2" width="20.19921875" style="417" bestFit="1" customWidth="1"/>
    <col min="3" max="3" width="10" style="417" customWidth="1"/>
    <col min="4" max="4" width="8.69921875" style="417" customWidth="1"/>
    <col min="5" max="5" width="11.3984375" style="417" customWidth="1"/>
    <col min="6" max="7" width="8.69921875" style="417" customWidth="1"/>
    <col min="8" max="8" width="11.3984375" style="417" customWidth="1"/>
    <col min="9" max="9" width="10" style="417" customWidth="1"/>
    <col min="10" max="10" width="8.69921875" style="417" customWidth="1"/>
    <col min="11" max="16384" width="8.19921875" style="417"/>
  </cols>
  <sheetData>
    <row r="1" spans="1:10" ht="21.75" customHeight="1" thickBot="1">
      <c r="A1" s="2423" t="s">
        <v>809</v>
      </c>
      <c r="B1" s="2423"/>
      <c r="C1" s="2423"/>
      <c r="D1" s="2423"/>
      <c r="E1" s="2423"/>
      <c r="F1" s="2423"/>
      <c r="G1" s="2423"/>
      <c r="H1" s="2423"/>
      <c r="I1" s="2423"/>
      <c r="J1" s="2423"/>
    </row>
    <row r="2" spans="1:10" ht="19.5" customHeight="1" thickTop="1" thickBot="1">
      <c r="B2" s="524"/>
      <c r="C2" s="524"/>
      <c r="D2" s="524"/>
      <c r="E2" s="524"/>
      <c r="F2" s="524"/>
      <c r="G2" s="524"/>
      <c r="H2" s="524"/>
      <c r="I2" s="524"/>
      <c r="J2" s="524"/>
    </row>
    <row r="3" spans="1:10" ht="17.399999999999999" thickBot="1">
      <c r="B3" s="1634"/>
      <c r="C3" s="2584" t="s">
        <v>664</v>
      </c>
      <c r="D3" s="2585"/>
      <c r="E3" s="2586"/>
      <c r="F3" s="2584" t="s">
        <v>665</v>
      </c>
      <c r="G3" s="2585"/>
      <c r="H3" s="2586"/>
      <c r="I3" s="2584" t="s">
        <v>14</v>
      </c>
      <c r="J3" s="2586"/>
    </row>
    <row r="4" spans="1:10" ht="16.8" thickTop="1" thickBot="1">
      <c r="C4" s="1633" t="s">
        <v>6</v>
      </c>
      <c r="D4" s="1632" t="s">
        <v>34</v>
      </c>
      <c r="E4" s="1631" t="s">
        <v>7</v>
      </c>
      <c r="F4" s="1633" t="s">
        <v>6</v>
      </c>
      <c r="G4" s="1632" t="s">
        <v>34</v>
      </c>
      <c r="H4" s="1631" t="s">
        <v>7</v>
      </c>
      <c r="I4" s="1630" t="s">
        <v>6</v>
      </c>
      <c r="J4" s="1629" t="s">
        <v>784</v>
      </c>
    </row>
    <row r="5" spans="1:10" ht="17.25" customHeight="1">
      <c r="A5" s="1582" t="s">
        <v>807</v>
      </c>
      <c r="B5" s="627" t="s">
        <v>776</v>
      </c>
      <c r="C5" s="450">
        <v>5455</v>
      </c>
      <c r="D5" s="1580">
        <v>1.3749491636109394</v>
      </c>
      <c r="E5" s="1579">
        <v>77.720797720797719</v>
      </c>
      <c r="F5" s="921">
        <v>1565</v>
      </c>
      <c r="G5" s="922">
        <v>5.3616729516626673</v>
      </c>
      <c r="H5" s="1579">
        <v>22.279202279202277</v>
      </c>
      <c r="I5" s="921">
        <v>7020</v>
      </c>
      <c r="J5" s="1579">
        <v>1.6479466229431528</v>
      </c>
    </row>
    <row r="6" spans="1:10" ht="17.25" customHeight="1">
      <c r="A6" s="1582" t="s">
        <v>806</v>
      </c>
      <c r="B6" s="627" t="s">
        <v>775</v>
      </c>
      <c r="C6" s="450">
        <v>5280</v>
      </c>
      <c r="D6" s="1580">
        <v>1.3300589382694472</v>
      </c>
      <c r="E6" s="1579">
        <v>86.751851494501281</v>
      </c>
      <c r="F6" s="921">
        <v>805</v>
      </c>
      <c r="G6" s="922">
        <v>2.7631127871100447</v>
      </c>
      <c r="H6" s="1579">
        <v>13.248148505498722</v>
      </c>
      <c r="I6" s="921">
        <v>6085</v>
      </c>
      <c r="J6" s="1579">
        <v>1.4281896542704466</v>
      </c>
    </row>
    <row r="7" spans="1:10" ht="17.25" customHeight="1">
      <c r="A7" s="1582" t="s">
        <v>805</v>
      </c>
      <c r="B7" s="627" t="s">
        <v>774</v>
      </c>
      <c r="C7" s="450">
        <v>2635</v>
      </c>
      <c r="D7" s="1580">
        <v>0.66378594152331627</v>
      </c>
      <c r="E7" s="1579">
        <v>83.380816714150058</v>
      </c>
      <c r="F7" s="921">
        <v>525</v>
      </c>
      <c r="G7" s="922">
        <v>1.7997943092218032</v>
      </c>
      <c r="H7" s="1579">
        <v>16.619183285849953</v>
      </c>
      <c r="I7" s="921">
        <v>3160</v>
      </c>
      <c r="J7" s="1579">
        <v>0.74157598032441885</v>
      </c>
    </row>
    <row r="8" spans="1:10" ht="17.25" customHeight="1">
      <c r="A8" s="1582" t="s">
        <v>804</v>
      </c>
      <c r="B8" s="627" t="s">
        <v>773</v>
      </c>
      <c r="C8" s="450">
        <v>185425</v>
      </c>
      <c r="D8" s="1580">
        <v>46.72776501249875</v>
      </c>
      <c r="E8" s="1579">
        <v>92.659596935864201</v>
      </c>
      <c r="F8" s="921">
        <v>14690</v>
      </c>
      <c r="G8" s="922">
        <v>50.356530682207747</v>
      </c>
      <c r="H8" s="1579">
        <v>7.3404030641357991</v>
      </c>
      <c r="I8" s="921">
        <v>200110</v>
      </c>
      <c r="J8" s="1579">
        <v>46.976250701753543</v>
      </c>
    </row>
    <row r="9" spans="1:10" ht="17.25" customHeight="1">
      <c r="A9" s="1582" t="s">
        <v>610</v>
      </c>
      <c r="B9" s="627" t="s">
        <v>430</v>
      </c>
      <c r="C9" s="450">
        <v>1575</v>
      </c>
      <c r="D9" s="1580">
        <v>0.39741474175484809</v>
      </c>
      <c r="E9" s="1579">
        <v>74.457034938621334</v>
      </c>
      <c r="F9" s="921">
        <v>540</v>
      </c>
      <c r="G9" s="922">
        <v>1.8546451834076105</v>
      </c>
      <c r="H9" s="1579">
        <v>25.542965061378659</v>
      </c>
      <c r="I9" s="921">
        <v>2120</v>
      </c>
      <c r="J9" s="1579">
        <v>0.49720098965720766</v>
      </c>
    </row>
    <row r="10" spans="1:10" ht="17.25" customHeight="1">
      <c r="A10" s="1582" t="s">
        <v>779</v>
      </c>
      <c r="B10" s="627" t="s">
        <v>755</v>
      </c>
      <c r="C10" s="450">
        <v>30775</v>
      </c>
      <c r="D10" s="1580">
        <v>7.7555323049031122</v>
      </c>
      <c r="E10" s="1579">
        <v>92.894462238473807</v>
      </c>
      <c r="F10" s="921">
        <v>2355</v>
      </c>
      <c r="G10" s="922">
        <v>8.0699348645869051</v>
      </c>
      <c r="H10" s="1579">
        <v>7.1055377615261994</v>
      </c>
      <c r="I10" s="921">
        <v>33130</v>
      </c>
      <c r="J10" s="1579">
        <v>7.7770615365640703</v>
      </c>
    </row>
    <row r="11" spans="1:10" ht="17.25" customHeight="1">
      <c r="A11" s="1582" t="s">
        <v>778</v>
      </c>
      <c r="B11" s="627" t="s">
        <v>754</v>
      </c>
      <c r="C11" s="450">
        <v>165670</v>
      </c>
      <c r="D11" s="1580">
        <v>41.750493645432783</v>
      </c>
      <c r="E11" s="1579">
        <v>95.015573365288716</v>
      </c>
      <c r="F11" s="921">
        <v>8690</v>
      </c>
      <c r="G11" s="922">
        <v>29.794309221803221</v>
      </c>
      <c r="H11" s="1579">
        <v>4.9844266347112791</v>
      </c>
      <c r="I11" s="921">
        <v>174365</v>
      </c>
      <c r="J11" s="1579">
        <v>40.931774279736935</v>
      </c>
    </row>
    <row r="12" spans="1:10" ht="17.25" customHeight="1" thickBot="1">
      <c r="A12" s="1578" t="s">
        <v>8</v>
      </c>
      <c r="B12" s="1577" t="s">
        <v>14</v>
      </c>
      <c r="C12" s="277">
        <v>396815</v>
      </c>
      <c r="D12" s="1575">
        <v>100</v>
      </c>
      <c r="E12" s="1574">
        <v>93.152335756231935</v>
      </c>
      <c r="F12" s="277">
        <v>29170</v>
      </c>
      <c r="G12" s="1575">
        <v>100</v>
      </c>
      <c r="H12" s="1574">
        <v>6.847664243768059</v>
      </c>
      <c r="I12" s="277">
        <v>425985</v>
      </c>
      <c r="J12" s="1574">
        <v>100</v>
      </c>
    </row>
    <row r="13" spans="1:10" ht="15.6" thickTop="1">
      <c r="C13" s="416"/>
      <c r="D13" s="1573"/>
      <c r="E13" s="1573"/>
      <c r="F13" s="1573"/>
      <c r="G13" s="1573"/>
      <c r="H13" s="1573"/>
      <c r="I13" s="1573"/>
      <c r="J13" s="1573"/>
    </row>
    <row r="14" spans="1:10" ht="13.5" customHeight="1"/>
  </sheetData>
  <mergeCells count="4">
    <mergeCell ref="A1:J1"/>
    <mergeCell ref="C3:E3"/>
    <mergeCell ref="F3:H3"/>
    <mergeCell ref="I3:J3"/>
  </mergeCells>
  <pageMargins left="0.7" right="0.7" top="0.75" bottom="0.75" header="0.3" footer="0.3"/>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0C29B-9EFE-449E-A642-271C6B9AA558}">
  <sheetPr>
    <tabColor theme="2"/>
  </sheetPr>
  <dimension ref="A1:J14"/>
  <sheetViews>
    <sheetView topLeftCell="A6" zoomScale="70" zoomScaleNormal="70" workbookViewId="0">
      <selection sqref="A1:J1"/>
    </sheetView>
  </sheetViews>
  <sheetFormatPr defaultColWidth="8.19921875" defaultRowHeight="15"/>
  <cols>
    <col min="1" max="1" width="11.3984375" style="417" customWidth="1"/>
    <col min="2" max="2" width="20.19921875" style="417" bestFit="1" customWidth="1"/>
    <col min="3" max="3" width="10" style="417" customWidth="1"/>
    <col min="4" max="4" width="8.69921875" style="417" customWidth="1"/>
    <col min="5" max="5" width="11.3984375" style="417" customWidth="1"/>
    <col min="6" max="7" width="8.69921875" style="417" customWidth="1"/>
    <col min="8" max="8" width="11.3984375" style="417" customWidth="1"/>
    <col min="9" max="9" width="9.8984375" style="417" customWidth="1"/>
    <col min="10" max="10" width="8.69921875" style="417" customWidth="1"/>
    <col min="11" max="16384" width="8.19921875" style="417"/>
  </cols>
  <sheetData>
    <row r="1" spans="1:10" ht="21.75" customHeight="1" thickBot="1">
      <c r="A1" s="2423" t="s">
        <v>810</v>
      </c>
      <c r="B1" s="2423"/>
      <c r="C1" s="2423"/>
      <c r="D1" s="2423"/>
      <c r="E1" s="2423"/>
      <c r="F1" s="2423"/>
      <c r="G1" s="2423"/>
      <c r="H1" s="2423"/>
      <c r="I1" s="2423"/>
      <c r="J1" s="2423"/>
    </row>
    <row r="2" spans="1:10" ht="19.5" customHeight="1" thickTop="1" thickBot="1">
      <c r="B2" s="524"/>
      <c r="C2" s="524"/>
      <c r="D2" s="524"/>
      <c r="E2" s="524"/>
      <c r="F2" s="524"/>
      <c r="G2" s="524"/>
      <c r="H2" s="524"/>
      <c r="I2" s="524"/>
      <c r="J2" s="524"/>
    </row>
    <row r="3" spans="1:10" ht="17.399999999999999" thickBot="1">
      <c r="B3" s="1634"/>
      <c r="C3" s="2584" t="s">
        <v>417</v>
      </c>
      <c r="D3" s="2585"/>
      <c r="E3" s="2586"/>
      <c r="F3" s="2584" t="s">
        <v>418</v>
      </c>
      <c r="G3" s="2585"/>
      <c r="H3" s="2586"/>
      <c r="I3" s="2584" t="s">
        <v>14</v>
      </c>
      <c r="J3" s="2586"/>
    </row>
    <row r="4" spans="1:10" ht="16.8" thickTop="1" thickBot="1">
      <c r="C4" s="1633" t="s">
        <v>6</v>
      </c>
      <c r="D4" s="1632" t="s">
        <v>34</v>
      </c>
      <c r="E4" s="1631" t="s">
        <v>7</v>
      </c>
      <c r="F4" s="1633" t="s">
        <v>6</v>
      </c>
      <c r="G4" s="1632" t="s">
        <v>34</v>
      </c>
      <c r="H4" s="1631" t="s">
        <v>7</v>
      </c>
      <c r="I4" s="1630" t="s">
        <v>6</v>
      </c>
      <c r="J4" s="1629" t="s">
        <v>784</v>
      </c>
    </row>
    <row r="5" spans="1:10" ht="17.25" customHeight="1">
      <c r="A5" s="1582" t="s">
        <v>807</v>
      </c>
      <c r="B5" s="627" t="s">
        <v>776</v>
      </c>
      <c r="C5" s="450">
        <v>5710</v>
      </c>
      <c r="D5" s="1580">
        <v>1.763952432795312</v>
      </c>
      <c r="E5" s="1579">
        <v>83.626244874048041</v>
      </c>
      <c r="F5" s="921">
        <v>1120</v>
      </c>
      <c r="G5" s="922">
        <v>1.6277369165986333</v>
      </c>
      <c r="H5" s="1579">
        <v>16.373755125951963</v>
      </c>
      <c r="I5" s="921">
        <v>6830</v>
      </c>
      <c r="J5" s="1579">
        <v>1.740109090466488</v>
      </c>
    </row>
    <row r="6" spans="1:10" ht="17.25" customHeight="1">
      <c r="A6" s="1582" t="s">
        <v>806</v>
      </c>
      <c r="B6" s="627" t="s">
        <v>775</v>
      </c>
      <c r="C6" s="450">
        <v>5240</v>
      </c>
      <c r="D6" s="1580">
        <v>1.6184090573810757</v>
      </c>
      <c r="E6" s="1579">
        <v>87.593776088391166</v>
      </c>
      <c r="F6" s="921">
        <v>740</v>
      </c>
      <c r="G6" s="922">
        <v>1.0803048230019552</v>
      </c>
      <c r="H6" s="1579">
        <v>12.406223911608832</v>
      </c>
      <c r="I6" s="921">
        <v>5980</v>
      </c>
      <c r="J6" s="1579">
        <v>1.5242185875496794</v>
      </c>
    </row>
    <row r="7" spans="1:10" ht="17.25" customHeight="1">
      <c r="A7" s="1582" t="s">
        <v>805</v>
      </c>
      <c r="B7" s="627" t="s">
        <v>774</v>
      </c>
      <c r="C7" s="450">
        <v>2830</v>
      </c>
      <c r="D7" s="1580">
        <v>0.87487097892755239</v>
      </c>
      <c r="E7" s="1579">
        <v>91.266516274572993</v>
      </c>
      <c r="F7" s="921">
        <v>270</v>
      </c>
      <c r="G7" s="922">
        <v>0.39455876958696745</v>
      </c>
      <c r="H7" s="1579">
        <v>8.733483725427007</v>
      </c>
      <c r="I7" s="921">
        <v>3105</v>
      </c>
      <c r="J7" s="1579">
        <v>0.79079650083736264</v>
      </c>
    </row>
    <row r="8" spans="1:10" ht="17.25" customHeight="1">
      <c r="A8" s="1582" t="s">
        <v>804</v>
      </c>
      <c r="B8" s="627" t="s">
        <v>773</v>
      </c>
      <c r="C8" s="450">
        <v>158535</v>
      </c>
      <c r="D8" s="1580">
        <v>48.974643798536071</v>
      </c>
      <c r="E8" s="1579">
        <v>80.402489616475862</v>
      </c>
      <c r="F8" s="921">
        <v>38640</v>
      </c>
      <c r="G8" s="922">
        <v>56.259302159773938</v>
      </c>
      <c r="H8" s="1579">
        <v>19.597510383524142</v>
      </c>
      <c r="I8" s="921">
        <v>197175</v>
      </c>
      <c r="J8" s="1579">
        <v>50.249759937322636</v>
      </c>
    </row>
    <row r="9" spans="1:10" ht="17.25" customHeight="1">
      <c r="A9" s="1582" t="s">
        <v>610</v>
      </c>
      <c r="B9" s="627" t="s">
        <v>430</v>
      </c>
      <c r="C9" s="450">
        <v>1520</v>
      </c>
      <c r="D9" s="1580">
        <v>0.46894567302684481</v>
      </c>
      <c r="E9" s="1579">
        <v>75.185735512630018</v>
      </c>
      <c r="F9" s="921">
        <v>500</v>
      </c>
      <c r="G9" s="922">
        <v>0.7294241459891907</v>
      </c>
      <c r="H9" s="1579">
        <v>24.814264487369986</v>
      </c>
      <c r="I9" s="921">
        <v>2020</v>
      </c>
      <c r="J9" s="1579">
        <v>0.51454016602985342</v>
      </c>
    </row>
    <row r="10" spans="1:10" ht="17.25" customHeight="1">
      <c r="A10" s="1582" t="s">
        <v>779</v>
      </c>
      <c r="B10" s="627" t="s">
        <v>755</v>
      </c>
      <c r="C10" s="450">
        <v>22570</v>
      </c>
      <c r="D10" s="1580">
        <v>6.9722805594827104</v>
      </c>
      <c r="E10" s="1579">
        <v>83.376193201439307</v>
      </c>
      <c r="F10" s="921">
        <v>4500</v>
      </c>
      <c r="G10" s="922">
        <v>6.5517138861304556</v>
      </c>
      <c r="H10" s="1579">
        <v>16.62380679856069</v>
      </c>
      <c r="I10" s="921">
        <v>27070</v>
      </c>
      <c r="J10" s="1579">
        <v>6.8986640182484944</v>
      </c>
    </row>
    <row r="11" spans="1:10" ht="17.25" customHeight="1">
      <c r="A11" s="1582" t="s">
        <v>778</v>
      </c>
      <c r="B11" s="627" t="s">
        <v>754</v>
      </c>
      <c r="C11" s="450">
        <v>127305</v>
      </c>
      <c r="D11" s="1580">
        <v>39.326897499850432</v>
      </c>
      <c r="E11" s="1579">
        <v>84.747768391677567</v>
      </c>
      <c r="F11" s="921">
        <v>22910</v>
      </c>
      <c r="G11" s="922">
        <v>33.356959298918859</v>
      </c>
      <c r="H11" s="1579">
        <v>15.252231608322425</v>
      </c>
      <c r="I11" s="921">
        <v>150215</v>
      </c>
      <c r="J11" s="1579">
        <v>38.281911699545489</v>
      </c>
    </row>
    <row r="12" spans="1:10" ht="17.25" customHeight="1" thickBot="1">
      <c r="A12" s="1578" t="s">
        <v>8</v>
      </c>
      <c r="B12" s="1577" t="s">
        <v>14</v>
      </c>
      <c r="C12" s="277">
        <v>323705</v>
      </c>
      <c r="D12" s="1575">
        <v>100</v>
      </c>
      <c r="E12" s="1574">
        <v>82.495869050338172</v>
      </c>
      <c r="F12" s="277">
        <v>68685</v>
      </c>
      <c r="G12" s="1575">
        <v>100</v>
      </c>
      <c r="H12" s="1574">
        <v>17.504130949661835</v>
      </c>
      <c r="I12" s="277">
        <v>392390</v>
      </c>
      <c r="J12" s="1574">
        <v>100</v>
      </c>
    </row>
    <row r="13" spans="1:10" ht="15.6" thickTop="1">
      <c r="C13" s="416"/>
      <c r="D13" s="1573"/>
      <c r="E13" s="1573"/>
      <c r="F13" s="1573"/>
      <c r="G13" s="1573"/>
      <c r="H13" s="1573"/>
      <c r="I13" s="1573"/>
      <c r="J13" s="1573"/>
    </row>
    <row r="14" spans="1:10" ht="13.5" customHeight="1"/>
  </sheetData>
  <mergeCells count="4">
    <mergeCell ref="A1:J1"/>
    <mergeCell ref="C3:E3"/>
    <mergeCell ref="F3:H3"/>
    <mergeCell ref="I3:J3"/>
  </mergeCells>
  <pageMargins left="0.7" right="0.7" top="0.75" bottom="0.75" header="0.3" footer="0.3"/>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2B012-9D02-459C-9295-A7E2CB26C073}">
  <sheetPr>
    <tabColor theme="2"/>
  </sheetPr>
  <dimension ref="A1:J14"/>
  <sheetViews>
    <sheetView zoomScale="70" zoomScaleNormal="70" workbookViewId="0">
      <selection sqref="A1:J1"/>
    </sheetView>
  </sheetViews>
  <sheetFormatPr defaultColWidth="8.19921875" defaultRowHeight="15"/>
  <cols>
    <col min="1" max="1" width="9.3984375" style="417" customWidth="1"/>
    <col min="2" max="2" width="20.19921875" style="417" bestFit="1" customWidth="1"/>
    <col min="3" max="3" width="9.8984375" style="417" customWidth="1"/>
    <col min="4" max="4" width="8.69921875" style="417" customWidth="1"/>
    <col min="5" max="5" width="11.3984375" style="417" customWidth="1"/>
    <col min="6" max="6" width="12.3984375" style="417" bestFit="1" customWidth="1"/>
    <col min="7" max="7" width="8.69921875" style="417" customWidth="1"/>
    <col min="8" max="8" width="11.3984375" style="417" customWidth="1"/>
    <col min="9" max="9" width="9.8984375" style="417" customWidth="1"/>
    <col min="10" max="10" width="8.69921875" style="417" customWidth="1"/>
    <col min="11" max="16384" width="8.19921875" style="417"/>
  </cols>
  <sheetData>
    <row r="1" spans="1:10" ht="21.75" customHeight="1" thickBot="1">
      <c r="A1" s="2423" t="s">
        <v>811</v>
      </c>
      <c r="B1" s="2423"/>
      <c r="C1" s="2423"/>
      <c r="D1" s="2423"/>
      <c r="E1" s="2423"/>
      <c r="F1" s="2423"/>
      <c r="G1" s="2423"/>
      <c r="H1" s="2423"/>
      <c r="I1" s="2423"/>
      <c r="J1" s="2423"/>
    </row>
    <row r="2" spans="1:10" ht="19.5" customHeight="1" thickTop="1" thickBot="1">
      <c r="B2" s="524"/>
      <c r="C2" s="524"/>
      <c r="D2" s="524"/>
      <c r="E2" s="524"/>
      <c r="F2" s="524"/>
      <c r="G2" s="524"/>
      <c r="H2" s="524"/>
      <c r="I2" s="524"/>
      <c r="J2" s="524"/>
    </row>
    <row r="3" spans="1:10" ht="17.399999999999999" thickBot="1">
      <c r="B3" s="1634"/>
      <c r="C3" s="2584" t="s">
        <v>789</v>
      </c>
      <c r="D3" s="2585"/>
      <c r="E3" s="2586"/>
      <c r="F3" s="2584" t="s">
        <v>788</v>
      </c>
      <c r="G3" s="2585"/>
      <c r="H3" s="2586"/>
      <c r="I3" s="2584" t="s">
        <v>14</v>
      </c>
      <c r="J3" s="2586"/>
    </row>
    <row r="4" spans="1:10" ht="16.8" thickTop="1" thickBot="1">
      <c r="C4" s="1633" t="s">
        <v>6</v>
      </c>
      <c r="D4" s="1632" t="s">
        <v>34</v>
      </c>
      <c r="E4" s="1631" t="s">
        <v>7</v>
      </c>
      <c r="F4" s="1633" t="s">
        <v>6</v>
      </c>
      <c r="G4" s="1632" t="s">
        <v>34</v>
      </c>
      <c r="H4" s="1631" t="s">
        <v>7</v>
      </c>
      <c r="I4" s="1630" t="s">
        <v>6</v>
      </c>
      <c r="J4" s="1629" t="s">
        <v>784</v>
      </c>
    </row>
    <row r="5" spans="1:10" ht="17.25" customHeight="1">
      <c r="A5" s="1582" t="s">
        <v>807</v>
      </c>
      <c r="B5" s="627" t="s">
        <v>776</v>
      </c>
      <c r="C5" s="450">
        <v>5095</v>
      </c>
      <c r="D5" s="1580">
        <v>2.1943210136481124</v>
      </c>
      <c r="E5" s="1579">
        <v>73.305511584400634</v>
      </c>
      <c r="F5" s="921">
        <v>1855</v>
      </c>
      <c r="G5" s="922">
        <v>0.95998608263411156</v>
      </c>
      <c r="H5" s="1579">
        <v>26.694488415599366</v>
      </c>
      <c r="I5" s="921">
        <v>6950</v>
      </c>
      <c r="J5" s="1579">
        <v>1.6336109791032714</v>
      </c>
    </row>
    <row r="6" spans="1:10" ht="17.25" customHeight="1">
      <c r="A6" s="1582" t="s">
        <v>806</v>
      </c>
      <c r="B6" s="627" t="s">
        <v>775</v>
      </c>
      <c r="C6" s="450">
        <v>30</v>
      </c>
      <c r="D6" s="1580">
        <v>1.2061442556369678E-2</v>
      </c>
      <c r="E6" s="1579">
        <v>0.46121897869975453</v>
      </c>
      <c r="F6" s="921">
        <v>6045</v>
      </c>
      <c r="G6" s="922">
        <v>3.1272615305558547</v>
      </c>
      <c r="H6" s="1579">
        <v>99.538781021300252</v>
      </c>
      <c r="I6" s="921">
        <v>6070</v>
      </c>
      <c r="J6" s="1579">
        <v>1.4271748814358463</v>
      </c>
    </row>
    <row r="7" spans="1:10" ht="17.25" customHeight="1">
      <c r="A7" s="1582" t="s">
        <v>805</v>
      </c>
      <c r="B7" s="627" t="s">
        <v>774</v>
      </c>
      <c r="C7" s="450">
        <v>3115</v>
      </c>
      <c r="D7" s="1580">
        <v>1.3414047185905422</v>
      </c>
      <c r="E7" s="1579">
        <v>99.203568015291495</v>
      </c>
      <c r="F7" s="921">
        <v>25</v>
      </c>
      <c r="G7" s="922">
        <v>1.2937817825257568E-2</v>
      </c>
      <c r="H7" s="1579">
        <v>0.79643198470850596</v>
      </c>
      <c r="I7" s="921">
        <v>3140</v>
      </c>
      <c r="J7" s="1579">
        <v>0.73793421548498606</v>
      </c>
    </row>
    <row r="8" spans="1:10" ht="17.25" customHeight="1">
      <c r="A8" s="1582" t="s">
        <v>804</v>
      </c>
      <c r="B8" s="627" t="s">
        <v>773</v>
      </c>
      <c r="C8" s="450">
        <v>113270</v>
      </c>
      <c r="D8" s="1580">
        <v>48.793312333299284</v>
      </c>
      <c r="E8" s="1579">
        <v>56.619797052746733</v>
      </c>
      <c r="F8" s="921">
        <v>86785</v>
      </c>
      <c r="G8" s="922">
        <v>44.912101190213001</v>
      </c>
      <c r="H8" s="1579">
        <v>43.38020294725326</v>
      </c>
      <c r="I8" s="921">
        <v>200055</v>
      </c>
      <c r="J8" s="1579">
        <v>47.030230061676335</v>
      </c>
    </row>
    <row r="9" spans="1:10" ht="17.25" customHeight="1">
      <c r="A9" s="1582" t="s">
        <v>610</v>
      </c>
      <c r="B9" s="627" t="s">
        <v>430</v>
      </c>
      <c r="C9" s="450">
        <v>1245</v>
      </c>
      <c r="D9" s="1580">
        <v>0.53716495956403532</v>
      </c>
      <c r="E9" s="1579">
        <v>61.732673267326732</v>
      </c>
      <c r="F9" s="921">
        <v>775</v>
      </c>
      <c r="G9" s="922">
        <v>0.400037327156964</v>
      </c>
      <c r="H9" s="1579">
        <v>38.267326732673268</v>
      </c>
      <c r="I9" s="921">
        <v>2020</v>
      </c>
      <c r="J9" s="1579">
        <v>0.47487324475300152</v>
      </c>
    </row>
    <row r="10" spans="1:10" ht="17.25" customHeight="1">
      <c r="A10" s="1582" t="s">
        <v>779</v>
      </c>
      <c r="B10" s="627" t="s">
        <v>755</v>
      </c>
      <c r="C10" s="450">
        <v>17425</v>
      </c>
      <c r="D10" s="1580">
        <v>7.5067885567908057</v>
      </c>
      <c r="E10" s="1579">
        <v>52.897536401825043</v>
      </c>
      <c r="F10" s="921">
        <v>15515</v>
      </c>
      <c r="G10" s="922">
        <v>8.0304921388576869</v>
      </c>
      <c r="H10" s="1579">
        <v>47.102463598174971</v>
      </c>
      <c r="I10" s="921">
        <v>32945</v>
      </c>
      <c r="J10" s="1579">
        <v>7.7446865909578761</v>
      </c>
    </row>
    <row r="11" spans="1:10" ht="17.25" customHeight="1">
      <c r="A11" s="1582" t="s">
        <v>778</v>
      </c>
      <c r="B11" s="627" t="s">
        <v>754</v>
      </c>
      <c r="C11" s="450">
        <v>91965</v>
      </c>
      <c r="D11" s="1580">
        <v>39.614946544785042</v>
      </c>
      <c r="E11" s="1579">
        <v>52.792773541642404</v>
      </c>
      <c r="F11" s="921">
        <v>82235</v>
      </c>
      <c r="G11" s="922">
        <v>42.557183912757132</v>
      </c>
      <c r="H11" s="1579">
        <v>47.207226458357603</v>
      </c>
      <c r="I11" s="921">
        <v>174200</v>
      </c>
      <c r="J11" s="1579">
        <v>40.951489791502929</v>
      </c>
    </row>
    <row r="12" spans="1:10" ht="17.25" customHeight="1" thickBot="1">
      <c r="A12" s="1578" t="s">
        <v>8</v>
      </c>
      <c r="B12" s="1577" t="s">
        <v>14</v>
      </c>
      <c r="C12" s="277">
        <v>232145</v>
      </c>
      <c r="D12" s="1575">
        <v>100</v>
      </c>
      <c r="E12" s="1574">
        <v>54.573915032590023</v>
      </c>
      <c r="F12" s="277">
        <v>193230</v>
      </c>
      <c r="G12" s="1575">
        <v>100</v>
      </c>
      <c r="H12" s="1574">
        <v>45.426084967409977</v>
      </c>
      <c r="I12" s="277">
        <v>425375</v>
      </c>
      <c r="J12" s="1574">
        <v>100</v>
      </c>
    </row>
    <row r="13" spans="1:10" ht="15.6" thickTop="1">
      <c r="C13" s="416"/>
      <c r="D13" s="1573"/>
      <c r="E13" s="1573"/>
      <c r="F13" s="1573"/>
      <c r="G13" s="1573"/>
      <c r="H13" s="1573"/>
      <c r="I13" s="1573"/>
      <c r="J13" s="1573"/>
    </row>
    <row r="14" spans="1:10" ht="13.5" customHeight="1"/>
  </sheetData>
  <mergeCells count="4">
    <mergeCell ref="A1:J1"/>
    <mergeCell ref="C3:E3"/>
    <mergeCell ref="F3:H3"/>
    <mergeCell ref="I3:J3"/>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6CFD3D542C5D47B64A013B394662ED" ma:contentTypeVersion="17" ma:contentTypeDescription="Create a new document." ma:contentTypeScope="" ma:versionID="4aa7a7af450bc57c11207251b93b1b2f">
  <xsd:schema xmlns:xsd="http://www.w3.org/2001/XMLSchema" xmlns:xs="http://www.w3.org/2001/XMLSchema" xmlns:p="http://schemas.microsoft.com/office/2006/metadata/properties" xmlns:ns2="835b8aa2-31db-4575-802d-a7eaad7648fa" xmlns:ns3="eac7fadd-613e-4cc8-92e9-453e10eec375" targetNamespace="http://schemas.microsoft.com/office/2006/metadata/properties" ma:root="true" ma:fieldsID="29071a948346191f0f956285377c59e2" ns2:_="" ns3:_="">
    <xsd:import namespace="835b8aa2-31db-4575-802d-a7eaad7648fa"/>
    <xsd:import namespace="eac7fadd-613e-4cc8-92e9-453e10eec37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5b8aa2-31db-4575-802d-a7eaad7648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2dd4bc3-6ae8-4f90-a7aa-f02eda266d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c7fadd-613e-4cc8-92e9-453e10eec37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cc91e64-f079-452b-9ed3-4d394e6a1903}" ma:internalName="TaxCatchAll" ma:showField="CatchAllData" ma:web="eac7fadd-613e-4cc8-92e9-453e10eec3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35b8aa2-31db-4575-802d-a7eaad7648fa">
      <Terms xmlns="http://schemas.microsoft.com/office/infopath/2007/PartnerControls"/>
    </lcf76f155ced4ddcb4097134ff3c332f>
    <TaxCatchAll xmlns="eac7fadd-613e-4cc8-92e9-453e10eec375" xsi:nil="true"/>
  </documentManagement>
</p:properties>
</file>

<file path=customXml/itemProps1.xml><?xml version="1.0" encoding="utf-8"?>
<ds:datastoreItem xmlns:ds="http://schemas.openxmlformats.org/officeDocument/2006/customXml" ds:itemID="{0029E122-B600-4E0C-9F05-171BD0170FED}">
  <ds:schemaRefs>
    <ds:schemaRef ds:uri="http://schemas.microsoft.com/sharepoint/v3/contenttype/forms"/>
  </ds:schemaRefs>
</ds:datastoreItem>
</file>

<file path=customXml/itemProps2.xml><?xml version="1.0" encoding="utf-8"?>
<ds:datastoreItem xmlns:ds="http://schemas.openxmlformats.org/officeDocument/2006/customXml" ds:itemID="{A2842992-BB6A-41EA-BD2B-EA035D385B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5b8aa2-31db-4575-802d-a7eaad7648fa"/>
    <ds:schemaRef ds:uri="eac7fadd-613e-4cc8-92e9-453e10eec3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D01148-AAA3-4831-BFBD-7D6C1FD28A1F}">
  <ds:schemaRefs>
    <ds:schemaRef ds:uri="http://schemas.microsoft.com/office/2006/documentManagement/types"/>
    <ds:schemaRef ds:uri="http://schemas.microsoft.com/office/2006/metadata/properties"/>
    <ds:schemaRef ds:uri="94a765f2-be08-4606-b055-407b907de953"/>
    <ds:schemaRef ds:uri="51dc68fe-5205-4aa3-b4cb-e2550664d95e"/>
    <ds:schemaRef ds:uri="http://purl.org/dc/terms/"/>
    <ds:schemaRef ds:uri="http://schemas.microsoft.com/office/infopath/2007/PartnerControls"/>
    <ds:schemaRef ds:uri="http://purl.org/dc/elements/1.1/"/>
    <ds:schemaRef ds:uri="http://www.w3.org/XML/1998/namespace"/>
    <ds:schemaRef ds:uri="http://schemas.openxmlformats.org/package/2006/metadata/core-properties"/>
    <ds:schemaRef ds:uri="http://purl.org/dc/dcmitype/"/>
    <ds:schemaRef ds:uri="835b8aa2-31db-4575-802d-a7eaad7648fa"/>
    <ds:schemaRef ds:uri="eac7fadd-613e-4cc8-92e9-453e10eec37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216</vt:i4>
      </vt:variant>
      <vt:variant>
        <vt:lpstr>Named Ranges</vt:lpstr>
      </vt:variant>
      <vt:variant>
        <vt:i4>179</vt:i4>
      </vt:variant>
    </vt:vector>
  </HeadingPairs>
  <TitlesOfParts>
    <vt:vector size="395" baseType="lpstr">
      <vt:lpstr>Table of contents</vt:lpstr>
      <vt:lpstr>About the data</vt:lpstr>
      <vt:lpstr>0.1</vt:lpstr>
      <vt:lpstr>0.2</vt:lpstr>
      <vt:lpstr>0.3</vt:lpstr>
      <vt:lpstr>0.4</vt:lpstr>
      <vt:lpstr>0.5</vt:lpstr>
      <vt:lpstr>0.6</vt:lpstr>
      <vt:lpstr>0.7</vt:lpstr>
      <vt:lpstr>0.8</vt:lpstr>
      <vt:lpstr>0.9</vt:lpstr>
      <vt:lpstr>0.10</vt:lpstr>
      <vt:lpstr>0.11</vt:lpstr>
      <vt:lpstr>0.12</vt:lpstr>
      <vt:lpstr>0.13</vt:lpstr>
      <vt:lpstr>0.14</vt:lpstr>
      <vt:lpstr>0.15</vt:lpstr>
      <vt:lpstr>0.16</vt:lpstr>
      <vt:lpstr>0.17</vt:lpstr>
      <vt:lpstr>1.1</vt:lpstr>
      <vt:lpstr>1.2</vt:lpstr>
      <vt:lpstr>1.3</vt:lpstr>
      <vt:lpstr>1.4</vt:lpstr>
      <vt:lpstr>1.5</vt:lpstr>
      <vt:lpstr>1.5a</vt:lpstr>
      <vt:lpstr>1.6</vt:lpstr>
      <vt:lpstr>1.6a</vt:lpstr>
      <vt:lpstr>1.7</vt:lpstr>
      <vt:lpstr>1.8</vt:lpstr>
      <vt:lpstr>1.9</vt:lpstr>
      <vt:lpstr>1.10</vt:lpstr>
      <vt:lpstr>1.11</vt:lpstr>
      <vt:lpstr>1.11a</vt:lpstr>
      <vt:lpstr>1.12</vt:lpstr>
      <vt:lpstr>1.13</vt:lpstr>
      <vt:lpstr>1.13a</vt:lpstr>
      <vt:lpstr>1.14</vt:lpstr>
      <vt:lpstr>1.15</vt:lpstr>
      <vt:lpstr>1.16</vt:lpstr>
      <vt:lpstr>2.1</vt:lpstr>
      <vt:lpstr>2.1a</vt:lpstr>
      <vt:lpstr>2.2</vt:lpstr>
      <vt:lpstr>2.3</vt:lpstr>
      <vt:lpstr>2.4</vt:lpstr>
      <vt:lpstr>2.5</vt:lpstr>
      <vt:lpstr>2.6</vt:lpstr>
      <vt:lpstr>2.7</vt:lpstr>
      <vt:lpstr>2.8</vt:lpstr>
      <vt:lpstr>2.9</vt:lpstr>
      <vt:lpstr>2.10</vt:lpstr>
      <vt:lpstr>2.10a</vt:lpstr>
      <vt:lpstr>2.11</vt:lpstr>
      <vt:lpstr>2.12</vt:lpstr>
      <vt:lpstr>2.13</vt:lpstr>
      <vt:lpstr>2.14</vt:lpstr>
      <vt:lpstr>2.14a</vt:lpstr>
      <vt:lpstr>2.15</vt:lpstr>
      <vt:lpstr>2.15a</vt:lpstr>
      <vt:lpstr>2.16</vt:lpstr>
      <vt:lpstr>2.16a</vt:lpstr>
      <vt:lpstr>2.17</vt:lpstr>
      <vt:lpstr>2.17a</vt:lpstr>
      <vt:lpstr>2.18</vt:lpstr>
      <vt:lpstr>2.18a</vt:lpstr>
      <vt:lpstr>2.19</vt:lpstr>
      <vt:lpstr>2.20</vt:lpstr>
      <vt:lpstr>2.21</vt:lpstr>
      <vt:lpstr>2.22</vt:lpstr>
      <vt:lpstr>2.23</vt:lpstr>
      <vt:lpstr>2.24</vt:lpstr>
      <vt:lpstr>2.25</vt:lpstr>
      <vt:lpstr>3.1</vt:lpstr>
      <vt:lpstr>3.2</vt:lpstr>
      <vt:lpstr>3.3</vt:lpstr>
      <vt:lpstr>3.4</vt:lpstr>
      <vt:lpstr>3.4a</vt:lpstr>
      <vt:lpstr>3.5</vt:lpstr>
      <vt:lpstr>3.5a</vt:lpstr>
      <vt:lpstr>3.6</vt:lpstr>
      <vt:lpstr>3.6a</vt:lpstr>
      <vt:lpstr>3.7</vt:lpstr>
      <vt:lpstr>3.7a</vt:lpstr>
      <vt:lpstr>3.8</vt:lpstr>
      <vt:lpstr>3.9</vt:lpstr>
      <vt:lpstr>3.10</vt:lpstr>
      <vt:lpstr>3.11</vt:lpstr>
      <vt:lpstr>3.11a</vt:lpstr>
      <vt:lpstr>3.11b</vt:lpstr>
      <vt:lpstr>3.12</vt:lpstr>
      <vt:lpstr>3.13</vt:lpstr>
      <vt:lpstr>3.14</vt:lpstr>
      <vt:lpstr>3.14a</vt:lpstr>
      <vt:lpstr>3.15</vt:lpstr>
      <vt:lpstr>3.16</vt:lpstr>
      <vt:lpstr>3.16a</vt:lpstr>
      <vt:lpstr>3.17</vt:lpstr>
      <vt:lpstr>3.17a</vt:lpstr>
      <vt:lpstr>3.18</vt:lpstr>
      <vt:lpstr>3.18a</vt:lpstr>
      <vt:lpstr>3.19</vt:lpstr>
      <vt:lpstr>3.19a</vt:lpstr>
      <vt:lpstr>3.20</vt:lpstr>
      <vt:lpstr>3.21</vt:lpstr>
      <vt:lpstr>3.21a</vt:lpstr>
      <vt:lpstr>3.22</vt:lpstr>
      <vt:lpstr>3.22a</vt:lpstr>
      <vt:lpstr>3.23</vt:lpstr>
      <vt:lpstr>3.24</vt:lpstr>
      <vt:lpstr>3.24a</vt:lpstr>
      <vt:lpstr>3.25</vt:lpstr>
      <vt:lpstr>3.25a</vt:lpstr>
      <vt:lpstr>3.26</vt:lpstr>
      <vt:lpstr>3.26a</vt:lpstr>
      <vt:lpstr>3.27</vt:lpstr>
      <vt:lpstr>3.27a</vt:lpstr>
      <vt:lpstr>3.28</vt:lpstr>
      <vt:lpstr>3.28a</vt:lpstr>
      <vt:lpstr>3.29</vt:lpstr>
      <vt:lpstr>3.30</vt:lpstr>
      <vt:lpstr>3.30a</vt:lpstr>
      <vt:lpstr>3.30b</vt:lpstr>
      <vt:lpstr>3.30c</vt:lpstr>
      <vt:lpstr>3.30d</vt:lpstr>
      <vt:lpstr>3.30e</vt:lpstr>
      <vt:lpstr>3.31</vt:lpstr>
      <vt:lpstr>3.31a</vt:lpstr>
      <vt:lpstr>3.31b</vt:lpstr>
      <vt:lpstr>3.31c</vt:lpstr>
      <vt:lpstr>3.31d</vt:lpstr>
      <vt:lpstr>3.31e</vt:lpstr>
      <vt:lpstr>3.32</vt:lpstr>
      <vt:lpstr>3.33</vt:lpstr>
      <vt:lpstr>3.34</vt:lpstr>
      <vt:lpstr>3.35</vt:lpstr>
      <vt:lpstr>3.36</vt:lpstr>
      <vt:lpstr>4.1</vt:lpstr>
      <vt:lpstr>4.1a</vt:lpstr>
      <vt:lpstr>4.1b</vt:lpstr>
      <vt:lpstr>4.1o</vt:lpstr>
      <vt:lpstr>4.2</vt:lpstr>
      <vt:lpstr>4.2a</vt:lpstr>
      <vt:lpstr>4.2o</vt:lpstr>
      <vt:lpstr>4.3</vt:lpstr>
      <vt:lpstr>4.3a</vt:lpstr>
      <vt:lpstr>4.3b</vt:lpstr>
      <vt:lpstr>4.3o</vt:lpstr>
      <vt:lpstr>4.4</vt:lpstr>
      <vt:lpstr>4.4a</vt:lpstr>
      <vt:lpstr>4.4b</vt:lpstr>
      <vt:lpstr>4.4o</vt:lpstr>
      <vt:lpstr>4.5</vt:lpstr>
      <vt:lpstr>4.5o</vt:lpstr>
      <vt:lpstr>4.6</vt:lpstr>
      <vt:lpstr>4.6o</vt:lpstr>
      <vt:lpstr>4.7</vt:lpstr>
      <vt:lpstr>4.7o</vt:lpstr>
      <vt:lpstr>4.8</vt:lpstr>
      <vt:lpstr>4.9</vt:lpstr>
      <vt:lpstr>4.9o</vt:lpstr>
      <vt:lpstr>4.10</vt:lpstr>
      <vt:lpstr>4.11</vt:lpstr>
      <vt:lpstr>4.11a</vt:lpstr>
      <vt:lpstr>4.11o</vt:lpstr>
      <vt:lpstr>4.12</vt:lpstr>
      <vt:lpstr>4.12o</vt:lpstr>
      <vt:lpstr>4.13</vt:lpstr>
      <vt:lpstr>4.13a</vt:lpstr>
      <vt:lpstr>4.14</vt:lpstr>
      <vt:lpstr>4.14a</vt:lpstr>
      <vt:lpstr>4.15</vt:lpstr>
      <vt:lpstr>4.15a</vt:lpstr>
      <vt:lpstr>4.16</vt:lpstr>
      <vt:lpstr>4.17</vt:lpstr>
      <vt:lpstr>4.17o</vt:lpstr>
      <vt:lpstr>4.18</vt:lpstr>
      <vt:lpstr>4.19</vt:lpstr>
      <vt:lpstr>4.20</vt:lpstr>
      <vt:lpstr>4.21</vt:lpstr>
      <vt:lpstr>4.22</vt:lpstr>
      <vt:lpstr>4.22a</vt:lpstr>
      <vt:lpstr>4.23</vt:lpstr>
      <vt:lpstr>4.24</vt:lpstr>
      <vt:lpstr>5.1</vt:lpstr>
      <vt:lpstr>5.2</vt:lpstr>
      <vt:lpstr>5.3</vt:lpstr>
      <vt:lpstr>5.4</vt:lpstr>
      <vt:lpstr>5.5</vt:lpstr>
      <vt:lpstr>5.6</vt:lpstr>
      <vt:lpstr>5.7</vt:lpstr>
      <vt:lpstr>5.8</vt:lpstr>
      <vt:lpstr>5.8a</vt:lpstr>
      <vt:lpstr>5.9</vt:lpstr>
      <vt:lpstr>5.9a</vt:lpstr>
      <vt:lpstr>5.10</vt:lpstr>
      <vt:lpstr>5.10a</vt:lpstr>
      <vt:lpstr>5.11</vt:lpstr>
      <vt:lpstr>5.12</vt:lpstr>
      <vt:lpstr>5.13</vt:lpstr>
      <vt:lpstr>6.1</vt:lpstr>
      <vt:lpstr>6.2</vt:lpstr>
      <vt:lpstr>6.3</vt:lpstr>
      <vt:lpstr>6.4</vt:lpstr>
      <vt:lpstr>6.5</vt:lpstr>
      <vt:lpstr>6.6</vt:lpstr>
      <vt:lpstr>6.7</vt:lpstr>
      <vt:lpstr>6.8</vt:lpstr>
      <vt:lpstr>6.9</vt:lpstr>
      <vt:lpstr>6.10</vt:lpstr>
      <vt:lpstr>6.11</vt:lpstr>
      <vt:lpstr>6.12</vt:lpstr>
      <vt:lpstr>6.13</vt:lpstr>
      <vt:lpstr>6.14</vt:lpstr>
      <vt:lpstr>6.15</vt:lpstr>
      <vt:lpstr>6.16</vt:lpstr>
      <vt:lpstr>6.17</vt:lpstr>
      <vt:lpstr>6.18</vt:lpstr>
      <vt:lpstr>'About the data'!_Hlk83975430</vt:lpstr>
      <vt:lpstr>'0.10'!Print_Area</vt:lpstr>
      <vt:lpstr>'0.11'!Print_Area</vt:lpstr>
      <vt:lpstr>'0.12'!Print_Area</vt:lpstr>
      <vt:lpstr>'0.13'!Print_Area</vt:lpstr>
      <vt:lpstr>'0.14'!Print_Area</vt:lpstr>
      <vt:lpstr>'0.15'!Print_Area</vt:lpstr>
      <vt:lpstr>'0.16'!Print_Area</vt:lpstr>
      <vt:lpstr>'0.17'!Print_Area</vt:lpstr>
      <vt:lpstr>'0.2'!Print_Area</vt:lpstr>
      <vt:lpstr>'0.3'!Print_Area</vt:lpstr>
      <vt:lpstr>'0.4'!Print_Area</vt:lpstr>
      <vt:lpstr>'0.5'!Print_Area</vt:lpstr>
      <vt:lpstr>'0.6'!Print_Area</vt:lpstr>
      <vt:lpstr>'0.7'!Print_Area</vt:lpstr>
      <vt:lpstr>'0.8'!Print_Area</vt:lpstr>
      <vt:lpstr>'0.9'!Print_Area</vt:lpstr>
      <vt:lpstr>'1.1'!Print_Area</vt:lpstr>
      <vt:lpstr>'1.10'!Print_Area</vt:lpstr>
      <vt:lpstr>'1.11'!Print_Area</vt:lpstr>
      <vt:lpstr>'1.11a'!Print_Area</vt:lpstr>
      <vt:lpstr>'1.12'!Print_Area</vt:lpstr>
      <vt:lpstr>'1.13'!Print_Area</vt:lpstr>
      <vt:lpstr>'1.13a'!Print_Area</vt:lpstr>
      <vt:lpstr>'1.14'!Print_Area</vt:lpstr>
      <vt:lpstr>'1.15'!Print_Area</vt:lpstr>
      <vt:lpstr>'1.16'!Print_Area</vt:lpstr>
      <vt:lpstr>'1.2'!Print_Area</vt:lpstr>
      <vt:lpstr>'1.3'!Print_Area</vt:lpstr>
      <vt:lpstr>'1.4'!Print_Area</vt:lpstr>
      <vt:lpstr>'1.5'!Print_Area</vt:lpstr>
      <vt:lpstr>'1.5a'!Print_Area</vt:lpstr>
      <vt:lpstr>'1.6'!Print_Area</vt:lpstr>
      <vt:lpstr>'1.6a'!Print_Area</vt:lpstr>
      <vt:lpstr>'1.7'!Print_Area</vt:lpstr>
      <vt:lpstr>'1.8'!Print_Area</vt:lpstr>
      <vt:lpstr>'1.9'!Print_Area</vt:lpstr>
      <vt:lpstr>'2.1'!Print_Area</vt:lpstr>
      <vt:lpstr>'2.10'!Print_Area</vt:lpstr>
      <vt:lpstr>'2.10a'!Print_Area</vt:lpstr>
      <vt:lpstr>'2.11'!Print_Area</vt:lpstr>
      <vt:lpstr>'2.12'!Print_Area</vt:lpstr>
      <vt:lpstr>'2.13'!Print_Area</vt:lpstr>
      <vt:lpstr>'2.14'!Print_Area</vt:lpstr>
      <vt:lpstr>'2.14a'!Print_Area</vt:lpstr>
      <vt:lpstr>'2.15'!Print_Area</vt:lpstr>
      <vt:lpstr>'2.15a'!Print_Area</vt:lpstr>
      <vt:lpstr>'2.18'!Print_Area</vt:lpstr>
      <vt:lpstr>'2.18a'!Print_Area</vt:lpstr>
      <vt:lpstr>'2.19'!Print_Area</vt:lpstr>
      <vt:lpstr>'2.1a'!Print_Area</vt:lpstr>
      <vt:lpstr>'2.2'!Print_Area</vt:lpstr>
      <vt:lpstr>'2.20'!Print_Area</vt:lpstr>
      <vt:lpstr>'2.21'!Print_Area</vt:lpstr>
      <vt:lpstr>'2.22'!Print_Area</vt:lpstr>
      <vt:lpstr>'2.23'!Print_Area</vt:lpstr>
      <vt:lpstr>'2.24'!Print_Area</vt:lpstr>
      <vt:lpstr>'2.25'!Print_Area</vt:lpstr>
      <vt:lpstr>'2.4'!Print_Area</vt:lpstr>
      <vt:lpstr>'2.5'!Print_Area</vt:lpstr>
      <vt:lpstr>'2.6'!Print_Area</vt:lpstr>
      <vt:lpstr>'2.7'!Print_Area</vt:lpstr>
      <vt:lpstr>'2.8'!Print_Area</vt:lpstr>
      <vt:lpstr>'2.9'!Print_Area</vt:lpstr>
      <vt:lpstr>'3.1'!Print_Area</vt:lpstr>
      <vt:lpstr>'3.10'!Print_Area</vt:lpstr>
      <vt:lpstr>'3.11'!Print_Area</vt:lpstr>
      <vt:lpstr>'3.11a'!Print_Area</vt:lpstr>
      <vt:lpstr>'3.11b'!Print_Area</vt:lpstr>
      <vt:lpstr>'3.12'!Print_Area</vt:lpstr>
      <vt:lpstr>'3.13'!Print_Area</vt:lpstr>
      <vt:lpstr>'3.14'!Print_Area</vt:lpstr>
      <vt:lpstr>'3.14a'!Print_Area</vt:lpstr>
      <vt:lpstr>'3.15'!Print_Area</vt:lpstr>
      <vt:lpstr>'3.16'!Print_Area</vt:lpstr>
      <vt:lpstr>'3.16a'!Print_Area</vt:lpstr>
      <vt:lpstr>'3.17'!Print_Area</vt:lpstr>
      <vt:lpstr>'3.17a'!Print_Area</vt:lpstr>
      <vt:lpstr>'3.18'!Print_Area</vt:lpstr>
      <vt:lpstr>'3.18a'!Print_Area</vt:lpstr>
      <vt:lpstr>'3.19'!Print_Area</vt:lpstr>
      <vt:lpstr>'3.19a'!Print_Area</vt:lpstr>
      <vt:lpstr>'3.2'!Print_Area</vt:lpstr>
      <vt:lpstr>'3.20'!Print_Area</vt:lpstr>
      <vt:lpstr>'3.23'!Print_Area</vt:lpstr>
      <vt:lpstr>'3.26'!Print_Area</vt:lpstr>
      <vt:lpstr>'3.26a'!Print_Area</vt:lpstr>
      <vt:lpstr>'3.27'!Print_Area</vt:lpstr>
      <vt:lpstr>'3.27a'!Print_Area</vt:lpstr>
      <vt:lpstr>'3.28'!Print_Area</vt:lpstr>
      <vt:lpstr>'3.28a'!Print_Area</vt:lpstr>
      <vt:lpstr>'3.3'!Print_Area</vt:lpstr>
      <vt:lpstr>'3.30'!Print_Area</vt:lpstr>
      <vt:lpstr>'3.30a'!Print_Area</vt:lpstr>
      <vt:lpstr>'3.30b'!Print_Area</vt:lpstr>
      <vt:lpstr>'3.30c'!Print_Area</vt:lpstr>
      <vt:lpstr>'3.30d'!Print_Area</vt:lpstr>
      <vt:lpstr>'3.30e'!Print_Area</vt:lpstr>
      <vt:lpstr>'3.31'!Print_Area</vt:lpstr>
      <vt:lpstr>'3.31a'!Print_Area</vt:lpstr>
      <vt:lpstr>'3.31b'!Print_Area</vt:lpstr>
      <vt:lpstr>'3.31c'!Print_Area</vt:lpstr>
      <vt:lpstr>'3.31d'!Print_Area</vt:lpstr>
      <vt:lpstr>'3.31e'!Print_Area</vt:lpstr>
      <vt:lpstr>'3.32'!Print_Area</vt:lpstr>
      <vt:lpstr>'3.33'!Print_Area</vt:lpstr>
      <vt:lpstr>'3.34'!Print_Area</vt:lpstr>
      <vt:lpstr>'3.35'!Print_Area</vt:lpstr>
      <vt:lpstr>'3.36'!Print_Area</vt:lpstr>
      <vt:lpstr>'3.4a'!Print_Area</vt:lpstr>
      <vt:lpstr>'3.5'!Print_Area</vt:lpstr>
      <vt:lpstr>'3.5a'!Print_Area</vt:lpstr>
      <vt:lpstr>'3.6'!Print_Area</vt:lpstr>
      <vt:lpstr>'3.6a'!Print_Area</vt:lpstr>
      <vt:lpstr>'3.7'!Print_Area</vt:lpstr>
      <vt:lpstr>'3.7a'!Print_Area</vt:lpstr>
      <vt:lpstr>'3.8'!Print_Area</vt:lpstr>
      <vt:lpstr>'3.9'!Print_Area</vt:lpstr>
      <vt:lpstr>'4.10'!Print_Area</vt:lpstr>
      <vt:lpstr>'4.11'!Print_Area</vt:lpstr>
      <vt:lpstr>'4.11a'!Print_Area</vt:lpstr>
      <vt:lpstr>'4.11o'!Print_Area</vt:lpstr>
      <vt:lpstr>'4.12'!Print_Area</vt:lpstr>
      <vt:lpstr>'4.12o'!Print_Area</vt:lpstr>
      <vt:lpstr>'4.13'!Print_Area</vt:lpstr>
      <vt:lpstr>'4.13a'!Print_Area</vt:lpstr>
      <vt:lpstr>'4.14'!Print_Area</vt:lpstr>
      <vt:lpstr>'4.14a'!Print_Area</vt:lpstr>
      <vt:lpstr>'4.15a'!Print_Area</vt:lpstr>
      <vt:lpstr>'4.17'!Print_Area</vt:lpstr>
      <vt:lpstr>'4.17o'!Print_Area</vt:lpstr>
      <vt:lpstr>'4.18'!Print_Area</vt:lpstr>
      <vt:lpstr>'4.19'!Print_Area</vt:lpstr>
      <vt:lpstr>'4.1a'!Print_Area</vt:lpstr>
      <vt:lpstr>'4.1b'!Print_Area</vt:lpstr>
      <vt:lpstr>'4.2'!Print_Area</vt:lpstr>
      <vt:lpstr>'4.20'!Print_Area</vt:lpstr>
      <vt:lpstr>'4.21'!Print_Area</vt:lpstr>
      <vt:lpstr>'4.22'!Print_Area</vt:lpstr>
      <vt:lpstr>'4.22a'!Print_Area</vt:lpstr>
      <vt:lpstr>'4.23'!Print_Area</vt:lpstr>
      <vt:lpstr>'4.24'!Print_Area</vt:lpstr>
      <vt:lpstr>'4.2o'!Print_Area</vt:lpstr>
      <vt:lpstr>'4.3'!Print_Area</vt:lpstr>
      <vt:lpstr>'4.3a'!Print_Area</vt:lpstr>
      <vt:lpstr>'4.3b'!Print_Area</vt:lpstr>
      <vt:lpstr>'4.3o'!Print_Area</vt:lpstr>
      <vt:lpstr>'4.4'!Print_Area</vt:lpstr>
      <vt:lpstr>'4.4a'!Print_Area</vt:lpstr>
      <vt:lpstr>'4.4b'!Print_Area</vt:lpstr>
      <vt:lpstr>'4.4o'!Print_Area</vt:lpstr>
      <vt:lpstr>'4.5'!Print_Area</vt:lpstr>
      <vt:lpstr>'4.5o'!Print_Area</vt:lpstr>
      <vt:lpstr>'4.6'!Print_Area</vt:lpstr>
      <vt:lpstr>'4.6o'!Print_Area</vt:lpstr>
      <vt:lpstr>'4.7'!Print_Area</vt:lpstr>
      <vt:lpstr>'4.7o'!Print_Area</vt:lpstr>
      <vt:lpstr>'4.8'!Print_Area</vt:lpstr>
      <vt:lpstr>'4.9'!Print_Area</vt:lpstr>
      <vt:lpstr>'4.9o'!Print_Area</vt:lpstr>
      <vt:lpstr>'5.1'!Print_Area</vt:lpstr>
      <vt:lpstr>'5.2'!Print_Area</vt:lpstr>
      <vt:lpstr>'5.3'!Print_Area</vt:lpstr>
      <vt:lpstr>'5.4'!Print_Area</vt:lpstr>
      <vt:lpstr>'5.5'!Print_Area</vt:lpstr>
      <vt:lpstr>'5.6'!Print_Area</vt:lpstr>
      <vt:lpstr>'5.7'!Print_Area</vt:lpstr>
      <vt:lpstr>'5.8'!Print_Area</vt:lpstr>
      <vt:lpstr>'5.8a'!Print_Area</vt:lpstr>
      <vt:lpstr>'6.1'!Print_Area</vt:lpstr>
      <vt:lpstr>'6.11'!Print_Area</vt:lpstr>
      <vt:lpstr>'6.12'!Print_Area</vt:lpstr>
      <vt:lpstr>'6.13'!Print_Area</vt:lpstr>
      <vt:lpstr>'6.14'!Print_Area</vt:lpstr>
      <vt:lpstr>'6.2'!Print_Area</vt:lpstr>
      <vt:lpstr>'6.3'!Print_Area</vt:lpstr>
      <vt:lpstr>'6.4'!Print_Area</vt:lpstr>
      <vt:lpstr>'6.5'!Print_Area</vt:lpstr>
      <vt:lpstr>'6.6'!Print_Area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2023-10-31T12:20:44Z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0x010100086CFD3D542C5D47B64A013B394662ED</vt:lpwstr>
  </property>
  <property fmtid="{D5CDD505-2E9C-101B-9397-08002B2CF9AE}" pid="3" name="MediaServiceImageTags">
    <vt:lpwstr/>
  </property>
</Properties>
</file>